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issallard/Desktop/ETE/Optim_JULIA/Projet/EOD-Gaz/Run_by_week_anneau_garde/"/>
    </mc:Choice>
  </mc:AlternateContent>
  <xr:revisionPtr revIDLastSave="0" documentId="13_ncr:1_{B00B7E44-B133-FF4D-A9C7-2B7CC3F586DB}" xr6:coauthVersionLast="47" xr6:coauthVersionMax="47" xr10:uidLastSave="{00000000-0000-0000-0000-000000000000}"/>
  <bookViews>
    <workbookView xWindow="6280" yWindow="1080" windowWidth="24360" windowHeight="19460" activeTab="2" xr2:uid="{2C4B4039-F00C-5B42-B94B-3A4E871B8FB8}"/>
  </bookViews>
  <sheets>
    <sheet name="Conso_elec" sheetId="1" r:id="rId1"/>
    <sheet name="Parc_elec" sheetId="4" r:id="rId2"/>
    <sheet name="Conso_gaz" sheetId="6" r:id="rId3"/>
    <sheet name="Données_gaz" sheetId="2" r:id="rId4"/>
    <sheet name="Rendements" sheetId="3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505" i="6" l="1" a="1"/>
  <c r="O9505" i="6" s="1"/>
  <c r="N9505" i="6" a="1"/>
  <c r="N9505" i="6" s="1"/>
  <c r="G9505" i="6"/>
  <c r="F9505" i="6" a="1"/>
  <c r="F9505" i="6" s="1"/>
  <c r="E9505" i="6" a="1"/>
  <c r="E9505" i="6" s="1"/>
  <c r="D9505" i="6"/>
  <c r="O9504" i="6" a="1"/>
  <c r="O9504" i="6" s="1"/>
  <c r="N9504" i="6" a="1"/>
  <c r="N9504" i="6" s="1"/>
  <c r="G9504" i="6"/>
  <c r="F9504" i="6" a="1"/>
  <c r="F9504" i="6" s="1"/>
  <c r="E9504" i="6"/>
  <c r="E9504" i="6" a="1"/>
  <c r="D9504" i="6"/>
  <c r="O9503" i="6" a="1"/>
  <c r="O9503" i="6" s="1"/>
  <c r="N9503" i="6" a="1"/>
  <c r="N9503" i="6" s="1"/>
  <c r="G9503" i="6"/>
  <c r="F9503" i="6" a="1"/>
  <c r="F9503" i="6" s="1"/>
  <c r="E9503" i="6"/>
  <c r="E9503" i="6" a="1"/>
  <c r="D9503" i="6"/>
  <c r="O9502" i="6"/>
  <c r="O9502" i="6" a="1"/>
  <c r="N9502" i="6" a="1"/>
  <c r="N9502" i="6" s="1"/>
  <c r="G9502" i="6"/>
  <c r="F9502" i="6" a="1"/>
  <c r="F9502" i="6" s="1"/>
  <c r="E9502" i="6" a="1"/>
  <c r="E9502" i="6" s="1"/>
  <c r="D9502" i="6"/>
  <c r="O9501" i="6" a="1"/>
  <c r="O9501" i="6" s="1"/>
  <c r="N9501" i="6"/>
  <c r="N9501" i="6" a="1"/>
  <c r="G9501" i="6"/>
  <c r="F9501" i="6" a="1"/>
  <c r="F9501" i="6" s="1"/>
  <c r="E9501" i="6"/>
  <c r="E9501" i="6" a="1"/>
  <c r="D9501" i="6"/>
  <c r="O9500" i="6" a="1"/>
  <c r="O9500" i="6" s="1"/>
  <c r="N9500" i="6"/>
  <c r="N9500" i="6" a="1"/>
  <c r="G9500" i="6"/>
  <c r="F9500" i="6"/>
  <c r="F9500" i="6" a="1"/>
  <c r="E9500" i="6" a="1"/>
  <c r="E9500" i="6" s="1"/>
  <c r="D9500" i="6"/>
  <c r="O9499" i="6"/>
  <c r="O9499" i="6" a="1"/>
  <c r="N9499" i="6"/>
  <c r="N9499" i="6" a="1"/>
  <c r="G9499" i="6"/>
  <c r="F9499" i="6" a="1"/>
  <c r="F9499" i="6" s="1"/>
  <c r="E9499" i="6" a="1"/>
  <c r="E9499" i="6" s="1"/>
  <c r="D9499" i="6"/>
  <c r="O9498" i="6"/>
  <c r="O9498" i="6" a="1"/>
  <c r="N9498" i="6" a="1"/>
  <c r="N9498" i="6" s="1"/>
  <c r="G9498" i="6"/>
  <c r="F9498" i="6"/>
  <c r="F9498" i="6" a="1"/>
  <c r="E9498" i="6" a="1"/>
  <c r="E9498" i="6" s="1"/>
  <c r="D9498" i="6"/>
  <c r="O9497" i="6" a="1"/>
  <c r="O9497" i="6" s="1"/>
  <c r="N9497" i="6" a="1"/>
  <c r="N9497" i="6" s="1"/>
  <c r="G9497" i="6"/>
  <c r="F9497" i="6" a="1"/>
  <c r="F9497" i="6" s="1"/>
  <c r="E9497" i="6"/>
  <c r="E9497" i="6" a="1"/>
  <c r="D9497" i="6"/>
  <c r="O9496" i="6" a="1"/>
  <c r="O9496" i="6" s="1"/>
  <c r="N9496" i="6"/>
  <c r="N9496" i="6" a="1"/>
  <c r="G9496" i="6"/>
  <c r="F9496" i="6"/>
  <c r="F9496" i="6" a="1"/>
  <c r="E9496" i="6" a="1"/>
  <c r="E9496" i="6" s="1"/>
  <c r="D9496" i="6"/>
  <c r="O9495" i="6" a="1"/>
  <c r="O9495" i="6" s="1"/>
  <c r="N9495" i="6"/>
  <c r="N9495" i="6" a="1"/>
  <c r="G9495" i="6"/>
  <c r="F9495" i="6" a="1"/>
  <c r="F9495" i="6" s="1"/>
  <c r="E9495" i="6" a="1"/>
  <c r="E9495" i="6" s="1"/>
  <c r="D9495" i="6"/>
  <c r="O9494" i="6" a="1"/>
  <c r="O9494" i="6" s="1"/>
  <c r="N9494" i="6" a="1"/>
  <c r="N9494" i="6" s="1"/>
  <c r="G9494" i="6"/>
  <c r="F9494" i="6" a="1"/>
  <c r="F9494" i="6" s="1"/>
  <c r="E9494" i="6" a="1"/>
  <c r="E9494" i="6" s="1"/>
  <c r="D9494" i="6"/>
  <c r="O9493" i="6" a="1"/>
  <c r="O9493" i="6" s="1"/>
  <c r="N9493" i="6" a="1"/>
  <c r="N9493" i="6" s="1"/>
  <c r="G9493" i="6"/>
  <c r="F9493" i="6" a="1"/>
  <c r="F9493" i="6" s="1"/>
  <c r="E9493" i="6" a="1"/>
  <c r="E9493" i="6" s="1"/>
  <c r="D9493" i="6"/>
  <c r="O9492" i="6" a="1"/>
  <c r="O9492" i="6" s="1"/>
  <c r="N9492" i="6"/>
  <c r="N9492" i="6" a="1"/>
  <c r="G9492" i="6"/>
  <c r="F9492" i="6"/>
  <c r="F9492" i="6" a="1"/>
  <c r="E9492" i="6" a="1"/>
  <c r="E9492" i="6" s="1"/>
  <c r="D9492" i="6"/>
  <c r="O9491" i="6" a="1"/>
  <c r="O9491" i="6" s="1"/>
  <c r="N9491" i="6" a="1"/>
  <c r="N9491" i="6" s="1"/>
  <c r="G9491" i="6"/>
  <c r="F9491" i="6" a="1"/>
  <c r="F9491" i="6" s="1"/>
  <c r="E9491" i="6" a="1"/>
  <c r="E9491" i="6" s="1"/>
  <c r="D9491" i="6"/>
  <c r="O9490" i="6" a="1"/>
  <c r="O9490" i="6" s="1"/>
  <c r="N9490" i="6" a="1"/>
  <c r="N9490" i="6" s="1"/>
  <c r="G9490" i="6"/>
  <c r="F9490" i="6" a="1"/>
  <c r="F9490" i="6" s="1"/>
  <c r="E9490" i="6" a="1"/>
  <c r="E9490" i="6" s="1"/>
  <c r="D9490" i="6"/>
  <c r="O9489" i="6" a="1"/>
  <c r="O9489" i="6" s="1"/>
  <c r="N9489" i="6"/>
  <c r="N9489" i="6" a="1"/>
  <c r="G9489" i="6"/>
  <c r="F9489" i="6" a="1"/>
  <c r="F9489" i="6" s="1"/>
  <c r="E9489" i="6"/>
  <c r="E9489" i="6" a="1"/>
  <c r="D9489" i="6"/>
  <c r="O9488" i="6" a="1"/>
  <c r="O9488" i="6" s="1"/>
  <c r="N9488" i="6"/>
  <c r="N9488" i="6" a="1"/>
  <c r="G9488" i="6"/>
  <c r="F9488" i="6" a="1"/>
  <c r="F9488" i="6" s="1"/>
  <c r="E9488" i="6" a="1"/>
  <c r="E9488" i="6" s="1"/>
  <c r="D9488" i="6"/>
  <c r="O9487" i="6"/>
  <c r="O9487" i="6" a="1"/>
  <c r="N9487" i="6"/>
  <c r="N9487" i="6" a="1"/>
  <c r="G9487" i="6"/>
  <c r="F9487" i="6" a="1"/>
  <c r="F9487" i="6" s="1"/>
  <c r="E9487" i="6" a="1"/>
  <c r="E9487" i="6" s="1"/>
  <c r="D9487" i="6"/>
  <c r="O9486" i="6"/>
  <c r="O9486" i="6" a="1"/>
  <c r="N9486" i="6" a="1"/>
  <c r="N9486" i="6" s="1"/>
  <c r="G9486" i="6"/>
  <c r="F9486" i="6" a="1"/>
  <c r="F9486" i="6" s="1"/>
  <c r="E9486" i="6" a="1"/>
  <c r="E9486" i="6" s="1"/>
  <c r="D9486" i="6"/>
  <c r="O9485" i="6" a="1"/>
  <c r="O9485" i="6" s="1"/>
  <c r="N9485" i="6"/>
  <c r="N9485" i="6" a="1"/>
  <c r="G9485" i="6"/>
  <c r="F9485" i="6" a="1"/>
  <c r="F9485" i="6" s="1"/>
  <c r="E9485" i="6"/>
  <c r="E9485" i="6" a="1"/>
  <c r="D9485" i="6"/>
  <c r="O9484" i="6"/>
  <c r="O9484" i="6" a="1"/>
  <c r="N9484" i="6" a="1"/>
  <c r="N9484" i="6" s="1"/>
  <c r="G9484" i="6"/>
  <c r="F9484" i="6"/>
  <c r="F9484" i="6" a="1"/>
  <c r="E9484" i="6" a="1"/>
  <c r="E9484" i="6" s="1"/>
  <c r="D9484" i="6"/>
  <c r="O9483" i="6"/>
  <c r="O9483" i="6" a="1"/>
  <c r="N9483" i="6" a="1"/>
  <c r="N9483" i="6" s="1"/>
  <c r="G9483" i="6"/>
  <c r="F9483" i="6" a="1"/>
  <c r="F9483" i="6" s="1"/>
  <c r="E9483" i="6" a="1"/>
  <c r="E9483" i="6" s="1"/>
  <c r="D9483" i="6"/>
  <c r="O9482" i="6" a="1"/>
  <c r="O9482" i="6" s="1"/>
  <c r="N9482" i="6" a="1"/>
  <c r="N9482" i="6" s="1"/>
  <c r="G9482" i="6"/>
  <c r="F9482" i="6" a="1"/>
  <c r="F9482" i="6" s="1"/>
  <c r="E9482" i="6" a="1"/>
  <c r="E9482" i="6" s="1"/>
  <c r="D9482" i="6"/>
  <c r="O9481" i="6" a="1"/>
  <c r="O9481" i="6" s="1"/>
  <c r="N9481" i="6"/>
  <c r="N9481" i="6" a="1"/>
  <c r="G9481" i="6"/>
  <c r="F9481" i="6" a="1"/>
  <c r="F9481" i="6" s="1"/>
  <c r="E9481" i="6"/>
  <c r="E9481" i="6" a="1"/>
  <c r="D9481" i="6"/>
  <c r="O9480" i="6" a="1"/>
  <c r="O9480" i="6" s="1"/>
  <c r="N9480" i="6"/>
  <c r="N9480" i="6" a="1"/>
  <c r="G9480" i="6"/>
  <c r="F9480" i="6" a="1"/>
  <c r="F9480" i="6" s="1"/>
  <c r="E9480" i="6" a="1"/>
  <c r="E9480" i="6" s="1"/>
  <c r="D9480" i="6"/>
  <c r="O9479" i="6" a="1"/>
  <c r="O9479" i="6" s="1"/>
  <c r="N9479" i="6"/>
  <c r="N9479" i="6" a="1"/>
  <c r="G9479" i="6"/>
  <c r="F9479" i="6" a="1"/>
  <c r="F9479" i="6" s="1"/>
  <c r="E9479" i="6"/>
  <c r="E9479" i="6" a="1"/>
  <c r="D9479" i="6"/>
  <c r="O9478" i="6"/>
  <c r="O9478" i="6" a="1"/>
  <c r="N9478" i="6" a="1"/>
  <c r="N9478" i="6" s="1"/>
  <c r="G9478" i="6"/>
  <c r="F9478" i="6" a="1"/>
  <c r="F9478" i="6" s="1"/>
  <c r="E9478" i="6" a="1"/>
  <c r="E9478" i="6" s="1"/>
  <c r="D9478" i="6"/>
  <c r="O9477" i="6" a="1"/>
  <c r="O9477" i="6" s="1"/>
  <c r="N9477" i="6" a="1"/>
  <c r="N9477" i="6" s="1"/>
  <c r="G9477" i="6"/>
  <c r="F9477" i="6" a="1"/>
  <c r="F9477" i="6" s="1"/>
  <c r="E9477" i="6" a="1"/>
  <c r="E9477" i="6" s="1"/>
  <c r="D9477" i="6"/>
  <c r="O9476" i="6" a="1"/>
  <c r="O9476" i="6" s="1"/>
  <c r="N9476" i="6" a="1"/>
  <c r="N9476" i="6" s="1"/>
  <c r="G9476" i="6"/>
  <c r="F9476" i="6" a="1"/>
  <c r="F9476" i="6" s="1"/>
  <c r="E9476" i="6" a="1"/>
  <c r="E9476" i="6" s="1"/>
  <c r="D9476" i="6"/>
  <c r="O9475" i="6" a="1"/>
  <c r="O9475" i="6" s="1"/>
  <c r="N9475" i="6" a="1"/>
  <c r="N9475" i="6" s="1"/>
  <c r="G9475" i="6"/>
  <c r="F9475" i="6" a="1"/>
  <c r="F9475" i="6" s="1"/>
  <c r="E9475" i="6"/>
  <c r="E9475" i="6" a="1"/>
  <c r="D9475" i="6"/>
  <c r="O9474" i="6" a="1"/>
  <c r="O9474" i="6" s="1"/>
  <c r="N9474" i="6" a="1"/>
  <c r="N9474" i="6" s="1"/>
  <c r="G9474" i="6"/>
  <c r="F9474" i="6" a="1"/>
  <c r="F9474" i="6" s="1"/>
  <c r="E9474" i="6" a="1"/>
  <c r="E9474" i="6" s="1"/>
  <c r="D9474" i="6"/>
  <c r="O9473" i="6" a="1"/>
  <c r="O9473" i="6" s="1"/>
  <c r="N9473" i="6"/>
  <c r="N9473" i="6" a="1"/>
  <c r="G9473" i="6"/>
  <c r="F9473" i="6" a="1"/>
  <c r="F9473" i="6" s="1"/>
  <c r="E9473" i="6" a="1"/>
  <c r="E9473" i="6" s="1"/>
  <c r="D9473" i="6"/>
  <c r="O9472" i="6" a="1"/>
  <c r="O9472" i="6" s="1"/>
  <c r="N9472" i="6" a="1"/>
  <c r="N9472" i="6" s="1"/>
  <c r="G9472" i="6"/>
  <c r="F9472" i="6" a="1"/>
  <c r="F9472" i="6" s="1"/>
  <c r="E9472" i="6"/>
  <c r="E9472" i="6" a="1"/>
  <c r="D9472" i="6"/>
  <c r="O9471" i="6"/>
  <c r="O9471" i="6" a="1"/>
  <c r="N9471" i="6"/>
  <c r="N9471" i="6" a="1"/>
  <c r="G9471" i="6"/>
  <c r="F9471" i="6"/>
  <c r="F9471" i="6" a="1"/>
  <c r="E9471" i="6" a="1"/>
  <c r="E9471" i="6" s="1"/>
  <c r="D9471" i="6"/>
  <c r="O9470" i="6" a="1"/>
  <c r="O9470" i="6" s="1"/>
  <c r="N9470" i="6" a="1"/>
  <c r="N9470" i="6" s="1"/>
  <c r="G9470" i="6"/>
  <c r="F9470" i="6" a="1"/>
  <c r="F9470" i="6" s="1"/>
  <c r="E9470" i="6" a="1"/>
  <c r="E9470" i="6" s="1"/>
  <c r="D9470" i="6"/>
  <c r="O9469" i="6" a="1"/>
  <c r="O9469" i="6" s="1"/>
  <c r="N9469" i="6" a="1"/>
  <c r="N9469" i="6" s="1"/>
  <c r="G9469" i="6"/>
  <c r="F9469" i="6" a="1"/>
  <c r="F9469" i="6" s="1"/>
  <c r="E9469" i="6"/>
  <c r="E9469" i="6" a="1"/>
  <c r="D9469" i="6"/>
  <c r="O9468" i="6"/>
  <c r="O9468" i="6" a="1"/>
  <c r="N9468" i="6"/>
  <c r="N9468" i="6" a="1"/>
  <c r="G9468" i="6"/>
  <c r="F9468" i="6"/>
  <c r="F9468" i="6" a="1"/>
  <c r="E9468" i="6" a="1"/>
  <c r="E9468" i="6" s="1"/>
  <c r="D9468" i="6"/>
  <c r="O9467" i="6" a="1"/>
  <c r="O9467" i="6" s="1"/>
  <c r="N9467" i="6" a="1"/>
  <c r="N9467" i="6" s="1"/>
  <c r="G9467" i="6"/>
  <c r="F9467" i="6" a="1"/>
  <c r="F9467" i="6" s="1"/>
  <c r="E9467" i="6" a="1"/>
  <c r="E9467" i="6" s="1"/>
  <c r="D9467" i="6"/>
  <c r="O9466" i="6" a="1"/>
  <c r="O9466" i="6" s="1"/>
  <c r="N9466" i="6" a="1"/>
  <c r="N9466" i="6" s="1"/>
  <c r="G9466" i="6"/>
  <c r="F9466" i="6"/>
  <c r="F9466" i="6" a="1"/>
  <c r="E9466" i="6" a="1"/>
  <c r="E9466" i="6" s="1"/>
  <c r="D9466" i="6"/>
  <c r="O9465" i="6" a="1"/>
  <c r="O9465" i="6" s="1"/>
  <c r="N9465" i="6"/>
  <c r="N9465" i="6" a="1"/>
  <c r="G9465" i="6"/>
  <c r="F9465" i="6" a="1"/>
  <c r="F9465" i="6" s="1"/>
  <c r="E9465" i="6"/>
  <c r="E9465" i="6" a="1"/>
  <c r="D9465" i="6"/>
  <c r="O9464" i="6" a="1"/>
  <c r="O9464" i="6" s="1"/>
  <c r="N9464" i="6"/>
  <c r="N9464" i="6" a="1"/>
  <c r="G9464" i="6"/>
  <c r="F9464" i="6"/>
  <c r="F9464" i="6" a="1"/>
  <c r="E9464" i="6" a="1"/>
  <c r="E9464" i="6" s="1"/>
  <c r="D9464" i="6"/>
  <c r="O9463" i="6"/>
  <c r="O9463" i="6" a="1"/>
  <c r="N9463" i="6" a="1"/>
  <c r="N9463" i="6" s="1"/>
  <c r="G9463" i="6"/>
  <c r="F9463" i="6" a="1"/>
  <c r="F9463" i="6" s="1"/>
  <c r="E9463" i="6" a="1"/>
  <c r="E9463" i="6" s="1"/>
  <c r="D9463" i="6"/>
  <c r="O9462" i="6"/>
  <c r="O9462" i="6" a="1"/>
  <c r="N9462" i="6" a="1"/>
  <c r="N9462" i="6" s="1"/>
  <c r="G9462" i="6"/>
  <c r="F9462" i="6" a="1"/>
  <c r="F9462" i="6" s="1"/>
  <c r="E9462" i="6" a="1"/>
  <c r="E9462" i="6" s="1"/>
  <c r="D9462" i="6"/>
  <c r="O9461" i="6" a="1"/>
  <c r="O9461" i="6" s="1"/>
  <c r="N9461" i="6"/>
  <c r="N9461" i="6" a="1"/>
  <c r="G9461" i="6"/>
  <c r="F9461" i="6" a="1"/>
  <c r="F9461" i="6" s="1"/>
  <c r="E9461" i="6"/>
  <c r="E9461" i="6" a="1"/>
  <c r="D9461" i="6"/>
  <c r="O9460" i="6"/>
  <c r="O9460" i="6" a="1"/>
  <c r="N9460" i="6"/>
  <c r="N9460" i="6" a="1"/>
  <c r="G9460" i="6"/>
  <c r="F9460" i="6"/>
  <c r="F9460" i="6" a="1"/>
  <c r="E9460" i="6" a="1"/>
  <c r="E9460" i="6" s="1"/>
  <c r="D9460" i="6"/>
  <c r="O9459" i="6"/>
  <c r="O9459" i="6" a="1"/>
  <c r="N9459" i="6" a="1"/>
  <c r="N9459" i="6" s="1"/>
  <c r="G9459" i="6"/>
  <c r="F9459" i="6" a="1"/>
  <c r="F9459" i="6" s="1"/>
  <c r="E9459" i="6" a="1"/>
  <c r="E9459" i="6" s="1"/>
  <c r="D9459" i="6"/>
  <c r="O9458" i="6" a="1"/>
  <c r="O9458" i="6" s="1"/>
  <c r="N9458" i="6" a="1"/>
  <c r="N9458" i="6" s="1"/>
  <c r="G9458" i="6"/>
  <c r="F9458" i="6" a="1"/>
  <c r="F9458" i="6" s="1"/>
  <c r="E9458" i="6" a="1"/>
  <c r="E9458" i="6" s="1"/>
  <c r="D9458" i="6"/>
  <c r="O9457" i="6" a="1"/>
  <c r="O9457" i="6" s="1"/>
  <c r="N9457" i="6"/>
  <c r="N9457" i="6" a="1"/>
  <c r="G9457" i="6"/>
  <c r="F9457" i="6" a="1"/>
  <c r="F9457" i="6" s="1"/>
  <c r="E9457" i="6"/>
  <c r="E9457" i="6" a="1"/>
  <c r="D9457" i="6"/>
  <c r="O9456" i="6" a="1"/>
  <c r="O9456" i="6" s="1"/>
  <c r="N9456" i="6"/>
  <c r="N9456" i="6" a="1"/>
  <c r="G9456" i="6"/>
  <c r="F9456" i="6" a="1"/>
  <c r="F9456" i="6" s="1"/>
  <c r="E9456" i="6" a="1"/>
  <c r="E9456" i="6" s="1"/>
  <c r="D9456" i="6"/>
  <c r="O9455" i="6" a="1"/>
  <c r="O9455" i="6" s="1"/>
  <c r="N9455" i="6" a="1"/>
  <c r="N9455" i="6" s="1"/>
  <c r="G9455" i="6"/>
  <c r="F9455" i="6" a="1"/>
  <c r="F9455" i="6" s="1"/>
  <c r="E9455" i="6" a="1"/>
  <c r="E9455" i="6" s="1"/>
  <c r="D9455" i="6"/>
  <c r="O9454" i="6" a="1"/>
  <c r="O9454" i="6" s="1"/>
  <c r="N9454" i="6" a="1"/>
  <c r="N9454" i="6" s="1"/>
  <c r="G9454" i="6"/>
  <c r="F9454" i="6" a="1"/>
  <c r="F9454" i="6" s="1"/>
  <c r="E9454" i="6" a="1"/>
  <c r="E9454" i="6" s="1"/>
  <c r="D9454" i="6"/>
  <c r="O9453" i="6" a="1"/>
  <c r="O9453" i="6" s="1"/>
  <c r="N9453" i="6" a="1"/>
  <c r="N9453" i="6" s="1"/>
  <c r="G9453" i="6"/>
  <c r="F9453" i="6" a="1"/>
  <c r="F9453" i="6" s="1"/>
  <c r="E9453" i="6"/>
  <c r="E9453" i="6" a="1"/>
  <c r="D9453" i="6"/>
  <c r="O9452" i="6"/>
  <c r="O9452" i="6" a="1"/>
  <c r="N9452" i="6" a="1"/>
  <c r="N9452" i="6" s="1"/>
  <c r="G9452" i="6"/>
  <c r="F9452" i="6"/>
  <c r="F9452" i="6" a="1"/>
  <c r="E9452" i="6" a="1"/>
  <c r="E9452" i="6" s="1"/>
  <c r="D9452" i="6"/>
  <c r="O9451" i="6" a="1"/>
  <c r="O9451" i="6" s="1"/>
  <c r="N9451" i="6" a="1"/>
  <c r="N9451" i="6" s="1"/>
  <c r="G9451" i="6"/>
  <c r="F9451" i="6" a="1"/>
  <c r="F9451" i="6" s="1"/>
  <c r="E9451" i="6" a="1"/>
  <c r="E9451" i="6" s="1"/>
  <c r="D9451" i="6"/>
  <c r="O9450" i="6" a="1"/>
  <c r="O9450" i="6" s="1"/>
  <c r="N9450" i="6" a="1"/>
  <c r="N9450" i="6" s="1"/>
  <c r="G9450" i="6"/>
  <c r="F9450" i="6" a="1"/>
  <c r="F9450" i="6" s="1"/>
  <c r="E9450" i="6" a="1"/>
  <c r="E9450" i="6" s="1"/>
  <c r="D9450" i="6"/>
  <c r="O9449" i="6" a="1"/>
  <c r="O9449" i="6" s="1"/>
  <c r="N9449" i="6" a="1"/>
  <c r="N9449" i="6" s="1"/>
  <c r="G9449" i="6"/>
  <c r="F9449" i="6" a="1"/>
  <c r="F9449" i="6" s="1"/>
  <c r="E9449" i="6"/>
  <c r="E9449" i="6" a="1"/>
  <c r="D9449" i="6"/>
  <c r="O9448" i="6" a="1"/>
  <c r="O9448" i="6" s="1"/>
  <c r="N9448" i="6" a="1"/>
  <c r="N9448" i="6" s="1"/>
  <c r="G9448" i="6"/>
  <c r="F9448" i="6" a="1"/>
  <c r="F9448" i="6" s="1"/>
  <c r="E9448" i="6" a="1"/>
  <c r="E9448" i="6" s="1"/>
  <c r="D9448" i="6"/>
  <c r="O9447" i="6" a="1"/>
  <c r="O9447" i="6" s="1"/>
  <c r="N9447" i="6" a="1"/>
  <c r="N9447" i="6" s="1"/>
  <c r="G9447" i="6"/>
  <c r="F9447" i="6" a="1"/>
  <c r="F9447" i="6" s="1"/>
  <c r="E9447" i="6"/>
  <c r="E9447" i="6" a="1"/>
  <c r="D9447" i="6"/>
  <c r="O9446" i="6"/>
  <c r="O9446" i="6" a="1"/>
  <c r="N9446" i="6" a="1"/>
  <c r="N9446" i="6" s="1"/>
  <c r="G9446" i="6"/>
  <c r="F9446" i="6" a="1"/>
  <c r="F9446" i="6" s="1"/>
  <c r="E9446" i="6" a="1"/>
  <c r="E9446" i="6" s="1"/>
  <c r="D9446" i="6"/>
  <c r="O9445" i="6" a="1"/>
  <c r="O9445" i="6" s="1"/>
  <c r="N9445" i="6"/>
  <c r="N9445" i="6" a="1"/>
  <c r="G9445" i="6"/>
  <c r="F9445" i="6" a="1"/>
  <c r="F9445" i="6" s="1"/>
  <c r="E9445" i="6" a="1"/>
  <c r="E9445" i="6" s="1"/>
  <c r="D9445" i="6"/>
  <c r="O9444" i="6"/>
  <c r="O9444" i="6" a="1"/>
  <c r="N9444" i="6"/>
  <c r="N9444" i="6" a="1"/>
  <c r="G9444" i="6"/>
  <c r="F9444" i="6" a="1"/>
  <c r="F9444" i="6" s="1"/>
  <c r="E9444" i="6" a="1"/>
  <c r="E9444" i="6" s="1"/>
  <c r="D9444" i="6"/>
  <c r="O9443" i="6"/>
  <c r="O9443" i="6" a="1"/>
  <c r="N9443" i="6" a="1"/>
  <c r="N9443" i="6" s="1"/>
  <c r="G9443" i="6"/>
  <c r="F9443" i="6" a="1"/>
  <c r="F9443" i="6" s="1"/>
  <c r="E9443" i="6"/>
  <c r="E9443" i="6" a="1"/>
  <c r="D9443" i="6"/>
  <c r="O9442" i="6" a="1"/>
  <c r="O9442" i="6" s="1"/>
  <c r="N9442" i="6" a="1"/>
  <c r="N9442" i="6" s="1"/>
  <c r="G9442" i="6"/>
  <c r="F9442" i="6" a="1"/>
  <c r="F9442" i="6" s="1"/>
  <c r="E9442" i="6" a="1"/>
  <c r="E9442" i="6" s="1"/>
  <c r="D9442" i="6"/>
  <c r="O9441" i="6" a="1"/>
  <c r="O9441" i="6" s="1"/>
  <c r="N9441" i="6"/>
  <c r="N9441" i="6" a="1"/>
  <c r="G9441" i="6"/>
  <c r="F9441" i="6" a="1"/>
  <c r="F9441" i="6" s="1"/>
  <c r="E9441" i="6" a="1"/>
  <c r="E9441" i="6" s="1"/>
  <c r="D9441" i="6"/>
  <c r="O9440" i="6" a="1"/>
  <c r="O9440" i="6" s="1"/>
  <c r="N9440" i="6"/>
  <c r="N9440" i="6" a="1"/>
  <c r="G9440" i="6"/>
  <c r="F9440" i="6" a="1"/>
  <c r="F9440" i="6" s="1"/>
  <c r="E9440" i="6"/>
  <c r="E9440" i="6" a="1"/>
  <c r="D9440" i="6"/>
  <c r="O9439" i="6" a="1"/>
  <c r="O9439" i="6" s="1"/>
  <c r="N9439" i="6"/>
  <c r="N9439" i="6" a="1"/>
  <c r="G9439" i="6"/>
  <c r="F9439" i="6"/>
  <c r="F9439" i="6" a="1"/>
  <c r="E9439" i="6" a="1"/>
  <c r="E9439" i="6" s="1"/>
  <c r="D9439" i="6"/>
  <c r="O9438" i="6" a="1"/>
  <c r="O9438" i="6" s="1"/>
  <c r="N9438" i="6" a="1"/>
  <c r="N9438" i="6" s="1"/>
  <c r="G9438" i="6"/>
  <c r="F9438" i="6" a="1"/>
  <c r="F9438" i="6" s="1"/>
  <c r="E9438" i="6" a="1"/>
  <c r="E9438" i="6" s="1"/>
  <c r="D9438" i="6"/>
  <c r="O9437" i="6" a="1"/>
  <c r="O9437" i="6" s="1"/>
  <c r="N9437" i="6" a="1"/>
  <c r="N9437" i="6" s="1"/>
  <c r="G9437" i="6"/>
  <c r="F9437" i="6" a="1"/>
  <c r="F9437" i="6" s="1"/>
  <c r="E9437" i="6"/>
  <c r="E9437" i="6" a="1"/>
  <c r="D9437" i="6"/>
  <c r="O9436" i="6" a="1"/>
  <c r="O9436" i="6" s="1"/>
  <c r="N9436" i="6" a="1"/>
  <c r="N9436" i="6" s="1"/>
  <c r="G9436" i="6"/>
  <c r="F9436" i="6"/>
  <c r="F9436" i="6" a="1"/>
  <c r="E9436" i="6" a="1"/>
  <c r="E9436" i="6" s="1"/>
  <c r="D9436" i="6"/>
  <c r="O9435" i="6"/>
  <c r="O9435" i="6" a="1"/>
  <c r="N9435" i="6" a="1"/>
  <c r="N9435" i="6" s="1"/>
  <c r="G9435" i="6"/>
  <c r="F9435" i="6" a="1"/>
  <c r="F9435" i="6" s="1"/>
  <c r="E9435" i="6" a="1"/>
  <c r="E9435" i="6" s="1"/>
  <c r="D9435" i="6"/>
  <c r="O9434" i="6" a="1"/>
  <c r="O9434" i="6" s="1"/>
  <c r="N9434" i="6" a="1"/>
  <c r="N9434" i="6" s="1"/>
  <c r="G9434" i="6"/>
  <c r="F9434" i="6"/>
  <c r="F9434" i="6" a="1"/>
  <c r="E9434" i="6" a="1"/>
  <c r="E9434" i="6" s="1"/>
  <c r="D9434" i="6"/>
  <c r="O9433" i="6" a="1"/>
  <c r="O9433" i="6" s="1"/>
  <c r="N9433" i="6" a="1"/>
  <c r="N9433" i="6" s="1"/>
  <c r="G9433" i="6"/>
  <c r="F9433" i="6" a="1"/>
  <c r="F9433" i="6" s="1"/>
  <c r="E9433" i="6"/>
  <c r="E9433" i="6" a="1"/>
  <c r="D9433" i="6"/>
  <c r="O9432" i="6" a="1"/>
  <c r="O9432" i="6" s="1"/>
  <c r="N9432" i="6" a="1"/>
  <c r="N9432" i="6" s="1"/>
  <c r="G9432" i="6"/>
  <c r="F9432" i="6"/>
  <c r="F9432" i="6" a="1"/>
  <c r="E9432" i="6" a="1"/>
  <c r="E9432" i="6" s="1"/>
  <c r="D9432" i="6"/>
  <c r="O9431" i="6"/>
  <c r="O9431" i="6" a="1"/>
  <c r="N9431" i="6"/>
  <c r="N9431" i="6" a="1"/>
  <c r="G9431" i="6"/>
  <c r="F9431" i="6" a="1"/>
  <c r="F9431" i="6" s="1"/>
  <c r="E9431" i="6" a="1"/>
  <c r="E9431" i="6" s="1"/>
  <c r="D9431" i="6"/>
  <c r="O9430" i="6"/>
  <c r="O9430" i="6" a="1"/>
  <c r="N9430" i="6" a="1"/>
  <c r="N9430" i="6" s="1"/>
  <c r="G9430" i="6"/>
  <c r="F9430" i="6" a="1"/>
  <c r="F9430" i="6" s="1"/>
  <c r="E9430" i="6" a="1"/>
  <c r="E9430" i="6" s="1"/>
  <c r="D9430" i="6"/>
  <c r="O9429" i="6" a="1"/>
  <c r="O9429" i="6" s="1"/>
  <c r="N9429" i="6"/>
  <c r="N9429" i="6" a="1"/>
  <c r="G9429" i="6"/>
  <c r="F9429" i="6" a="1"/>
  <c r="F9429" i="6" s="1"/>
  <c r="E9429" i="6"/>
  <c r="E9429" i="6" a="1"/>
  <c r="D9429" i="6"/>
  <c r="O9428" i="6" a="1"/>
  <c r="O9428" i="6" s="1"/>
  <c r="N9428" i="6" a="1"/>
  <c r="N9428" i="6" s="1"/>
  <c r="G9428" i="6"/>
  <c r="F9428" i="6"/>
  <c r="F9428" i="6" a="1"/>
  <c r="E9428" i="6" a="1"/>
  <c r="E9428" i="6" s="1"/>
  <c r="D9428" i="6"/>
  <c r="O9427" i="6"/>
  <c r="O9427" i="6" a="1"/>
  <c r="N9427" i="6" a="1"/>
  <c r="N9427" i="6" s="1"/>
  <c r="G9427" i="6"/>
  <c r="F9427" i="6" a="1"/>
  <c r="F9427" i="6" s="1"/>
  <c r="E9427" i="6" a="1"/>
  <c r="E9427" i="6" s="1"/>
  <c r="D9427" i="6"/>
  <c r="O9426" i="6" a="1"/>
  <c r="O9426" i="6" s="1"/>
  <c r="N9426" i="6" a="1"/>
  <c r="N9426" i="6" s="1"/>
  <c r="G9426" i="6"/>
  <c r="F9426" i="6" a="1"/>
  <c r="F9426" i="6" s="1"/>
  <c r="E9426" i="6" a="1"/>
  <c r="E9426" i="6" s="1"/>
  <c r="D9426" i="6"/>
  <c r="O9425" i="6" a="1"/>
  <c r="O9425" i="6" s="1"/>
  <c r="N9425" i="6"/>
  <c r="N9425" i="6" a="1"/>
  <c r="G9425" i="6"/>
  <c r="F9425" i="6" a="1"/>
  <c r="F9425" i="6" s="1"/>
  <c r="E9425" i="6"/>
  <c r="E9425" i="6" a="1"/>
  <c r="D9425" i="6"/>
  <c r="O9424" i="6" a="1"/>
  <c r="O9424" i="6" s="1"/>
  <c r="N9424" i="6"/>
  <c r="N9424" i="6" a="1"/>
  <c r="G9424" i="6"/>
  <c r="F9424" i="6" a="1"/>
  <c r="F9424" i="6" s="1"/>
  <c r="E9424" i="6" a="1"/>
  <c r="E9424" i="6" s="1"/>
  <c r="D9424" i="6"/>
  <c r="O9423" i="6"/>
  <c r="O9423" i="6" a="1"/>
  <c r="N9423" i="6"/>
  <c r="N9423" i="6" a="1"/>
  <c r="G9423" i="6"/>
  <c r="F9423" i="6" a="1"/>
  <c r="F9423" i="6" s="1"/>
  <c r="E9423" i="6" a="1"/>
  <c r="E9423" i="6" s="1"/>
  <c r="D9423" i="6"/>
  <c r="O9422" i="6"/>
  <c r="O9422" i="6" a="1"/>
  <c r="N9422" i="6" a="1"/>
  <c r="N9422" i="6" s="1"/>
  <c r="G9422" i="6"/>
  <c r="F9422" i="6" a="1"/>
  <c r="F9422" i="6" s="1"/>
  <c r="E9422" i="6" a="1"/>
  <c r="E9422" i="6" s="1"/>
  <c r="D9422" i="6"/>
  <c r="O9421" i="6" a="1"/>
  <c r="O9421" i="6" s="1"/>
  <c r="N9421" i="6"/>
  <c r="N9421" i="6" a="1"/>
  <c r="G9421" i="6"/>
  <c r="F9421" i="6" a="1"/>
  <c r="F9421" i="6" s="1"/>
  <c r="E9421" i="6"/>
  <c r="E9421" i="6" a="1"/>
  <c r="D9421" i="6"/>
  <c r="O9420" i="6" a="1"/>
  <c r="O9420" i="6" s="1"/>
  <c r="N9420" i="6"/>
  <c r="N9420" i="6" a="1"/>
  <c r="G9420" i="6"/>
  <c r="F9420" i="6"/>
  <c r="F9420" i="6" a="1"/>
  <c r="E9420" i="6" a="1"/>
  <c r="E9420" i="6" s="1"/>
  <c r="D9420" i="6"/>
  <c r="O9419" i="6"/>
  <c r="O9419" i="6" a="1"/>
  <c r="N9419" i="6" a="1"/>
  <c r="N9419" i="6" s="1"/>
  <c r="G9419" i="6"/>
  <c r="F9419" i="6" a="1"/>
  <c r="F9419" i="6" s="1"/>
  <c r="E9419" i="6" a="1"/>
  <c r="E9419" i="6" s="1"/>
  <c r="D9419" i="6"/>
  <c r="O9418" i="6" a="1"/>
  <c r="O9418" i="6" s="1"/>
  <c r="N9418" i="6" a="1"/>
  <c r="N9418" i="6" s="1"/>
  <c r="G9418" i="6"/>
  <c r="F9418" i="6" a="1"/>
  <c r="F9418" i="6" s="1"/>
  <c r="E9418" i="6" a="1"/>
  <c r="E9418" i="6" s="1"/>
  <c r="D9418" i="6"/>
  <c r="O9417" i="6" a="1"/>
  <c r="O9417" i="6" s="1"/>
  <c r="N9417" i="6" a="1"/>
  <c r="N9417" i="6" s="1"/>
  <c r="G9417" i="6"/>
  <c r="F9417" i="6" a="1"/>
  <c r="F9417" i="6" s="1"/>
  <c r="E9417" i="6"/>
  <c r="E9417" i="6" a="1"/>
  <c r="D9417" i="6"/>
  <c r="O9416" i="6" a="1"/>
  <c r="O9416" i="6" s="1"/>
  <c r="N9416" i="6" a="1"/>
  <c r="N9416" i="6" s="1"/>
  <c r="G9416" i="6"/>
  <c r="F9416" i="6" a="1"/>
  <c r="F9416" i="6" s="1"/>
  <c r="E9416" i="6" a="1"/>
  <c r="E9416" i="6" s="1"/>
  <c r="D9416" i="6"/>
  <c r="O9415" i="6"/>
  <c r="O9415" i="6" a="1"/>
  <c r="N9415" i="6" a="1"/>
  <c r="N9415" i="6" s="1"/>
  <c r="G9415" i="6"/>
  <c r="F9415" i="6" a="1"/>
  <c r="F9415" i="6" s="1"/>
  <c r="E9415" i="6"/>
  <c r="E9415" i="6" a="1"/>
  <c r="D9415" i="6"/>
  <c r="O9414" i="6" a="1"/>
  <c r="O9414" i="6" s="1"/>
  <c r="N9414" i="6" a="1"/>
  <c r="N9414" i="6" s="1"/>
  <c r="G9414" i="6"/>
  <c r="F9414" i="6" a="1"/>
  <c r="F9414" i="6" s="1"/>
  <c r="E9414" i="6" a="1"/>
  <c r="E9414" i="6" s="1"/>
  <c r="D9414" i="6"/>
  <c r="O9413" i="6" a="1"/>
  <c r="O9413" i="6" s="1"/>
  <c r="N9413" i="6" a="1"/>
  <c r="N9413" i="6" s="1"/>
  <c r="G9413" i="6"/>
  <c r="F9413" i="6" a="1"/>
  <c r="F9413" i="6" s="1"/>
  <c r="E9413" i="6" a="1"/>
  <c r="E9413" i="6" s="1"/>
  <c r="D9413" i="6"/>
  <c r="O9412" i="6" a="1"/>
  <c r="O9412" i="6" s="1"/>
  <c r="N9412" i="6" a="1"/>
  <c r="N9412" i="6" s="1"/>
  <c r="G9412" i="6"/>
  <c r="F9412" i="6" a="1"/>
  <c r="F9412" i="6" s="1"/>
  <c r="E9412" i="6" a="1"/>
  <c r="E9412" i="6" s="1"/>
  <c r="D9412" i="6"/>
  <c r="O9411" i="6" a="1"/>
  <c r="O9411" i="6" s="1"/>
  <c r="N9411" i="6" a="1"/>
  <c r="N9411" i="6" s="1"/>
  <c r="G9411" i="6"/>
  <c r="F9411" i="6" a="1"/>
  <c r="F9411" i="6" s="1"/>
  <c r="E9411" i="6"/>
  <c r="E9411" i="6" a="1"/>
  <c r="D9411" i="6"/>
  <c r="O9410" i="6" a="1"/>
  <c r="O9410" i="6" s="1"/>
  <c r="N9410" i="6" a="1"/>
  <c r="N9410" i="6" s="1"/>
  <c r="G9410" i="6"/>
  <c r="F9410" i="6" a="1"/>
  <c r="F9410" i="6" s="1"/>
  <c r="E9410" i="6" a="1"/>
  <c r="E9410" i="6" s="1"/>
  <c r="D9410" i="6"/>
  <c r="O9409" i="6" a="1"/>
  <c r="O9409" i="6" s="1"/>
  <c r="N9409" i="6"/>
  <c r="N9409" i="6" a="1"/>
  <c r="G9409" i="6"/>
  <c r="F9409" i="6" a="1"/>
  <c r="F9409" i="6" s="1"/>
  <c r="E9409" i="6" a="1"/>
  <c r="E9409" i="6" s="1"/>
  <c r="D9409" i="6"/>
  <c r="O9408" i="6" a="1"/>
  <c r="O9408" i="6" s="1"/>
  <c r="N9408" i="6"/>
  <c r="N9408" i="6" a="1"/>
  <c r="G9408" i="6"/>
  <c r="F9408" i="6" a="1"/>
  <c r="F9408" i="6" s="1"/>
  <c r="E9408" i="6"/>
  <c r="E9408" i="6" a="1"/>
  <c r="D9408" i="6"/>
  <c r="O9407" i="6"/>
  <c r="O9407" i="6" a="1"/>
  <c r="N9407" i="6"/>
  <c r="N9407" i="6" a="1"/>
  <c r="G9407" i="6"/>
  <c r="F9407" i="6"/>
  <c r="F9407" i="6" a="1"/>
  <c r="E9407" i="6" a="1"/>
  <c r="E9407" i="6" s="1"/>
  <c r="D9407" i="6"/>
  <c r="O9406" i="6" a="1"/>
  <c r="O9406" i="6" s="1"/>
  <c r="N9406" i="6" a="1"/>
  <c r="N9406" i="6" s="1"/>
  <c r="G9406" i="6"/>
  <c r="F9406" i="6" a="1"/>
  <c r="F9406" i="6" s="1"/>
  <c r="E9406" i="6" a="1"/>
  <c r="E9406" i="6" s="1"/>
  <c r="D9406" i="6"/>
  <c r="O9405" i="6" a="1"/>
  <c r="O9405" i="6" s="1"/>
  <c r="N9405" i="6" a="1"/>
  <c r="N9405" i="6" s="1"/>
  <c r="G9405" i="6"/>
  <c r="F9405" i="6" a="1"/>
  <c r="F9405" i="6" s="1"/>
  <c r="E9405" i="6"/>
  <c r="E9405" i="6" a="1"/>
  <c r="D9405" i="6"/>
  <c r="O9404" i="6"/>
  <c r="O9404" i="6" a="1"/>
  <c r="N9404" i="6"/>
  <c r="N9404" i="6" a="1"/>
  <c r="G9404" i="6"/>
  <c r="F9404" i="6"/>
  <c r="F9404" i="6" a="1"/>
  <c r="E9404" i="6" a="1"/>
  <c r="E9404" i="6" s="1"/>
  <c r="D9404" i="6"/>
  <c r="O9403" i="6" a="1"/>
  <c r="O9403" i="6" s="1"/>
  <c r="N9403" i="6" a="1"/>
  <c r="N9403" i="6" s="1"/>
  <c r="G9403" i="6"/>
  <c r="F9403" i="6" a="1"/>
  <c r="F9403" i="6" s="1"/>
  <c r="E9403" i="6" a="1"/>
  <c r="E9403" i="6" s="1"/>
  <c r="D9403" i="6"/>
  <c r="O9402" i="6" a="1"/>
  <c r="O9402" i="6" s="1"/>
  <c r="N9402" i="6" a="1"/>
  <c r="N9402" i="6" s="1"/>
  <c r="G9402" i="6"/>
  <c r="F9402" i="6"/>
  <c r="F9402" i="6" a="1"/>
  <c r="E9402" i="6" a="1"/>
  <c r="E9402" i="6" s="1"/>
  <c r="D9402" i="6"/>
  <c r="O9401" i="6" a="1"/>
  <c r="O9401" i="6" s="1"/>
  <c r="N9401" i="6"/>
  <c r="N9401" i="6" a="1"/>
  <c r="G9401" i="6"/>
  <c r="F9401" i="6" a="1"/>
  <c r="F9401" i="6" s="1"/>
  <c r="E9401" i="6"/>
  <c r="E9401" i="6" a="1"/>
  <c r="D9401" i="6"/>
  <c r="O9400" i="6" a="1"/>
  <c r="O9400" i="6" s="1"/>
  <c r="N9400" i="6"/>
  <c r="N9400" i="6" a="1"/>
  <c r="G9400" i="6"/>
  <c r="F9400" i="6"/>
  <c r="F9400" i="6" a="1"/>
  <c r="E9400" i="6" a="1"/>
  <c r="E9400" i="6" s="1"/>
  <c r="D9400" i="6"/>
  <c r="O9399" i="6"/>
  <c r="O9399" i="6" a="1"/>
  <c r="N9399" i="6"/>
  <c r="N9399" i="6" a="1"/>
  <c r="G9399" i="6"/>
  <c r="F9399" i="6" a="1"/>
  <c r="F9399" i="6" s="1"/>
  <c r="E9399" i="6" a="1"/>
  <c r="E9399" i="6" s="1"/>
  <c r="D9399" i="6"/>
  <c r="O9398" i="6"/>
  <c r="O9398" i="6" a="1"/>
  <c r="N9398" i="6" a="1"/>
  <c r="N9398" i="6" s="1"/>
  <c r="G9398" i="6"/>
  <c r="F9398" i="6" a="1"/>
  <c r="F9398" i="6" s="1"/>
  <c r="E9398" i="6" a="1"/>
  <c r="E9398" i="6" s="1"/>
  <c r="D9398" i="6"/>
  <c r="O9397" i="6" a="1"/>
  <c r="O9397" i="6" s="1"/>
  <c r="N9397" i="6" a="1"/>
  <c r="N9397" i="6" s="1"/>
  <c r="G9397" i="6"/>
  <c r="F9397" i="6" a="1"/>
  <c r="F9397" i="6" s="1"/>
  <c r="E9397" i="6"/>
  <c r="E9397" i="6" a="1"/>
  <c r="D9397" i="6"/>
  <c r="O9396" i="6" a="1"/>
  <c r="O9396" i="6" s="1"/>
  <c r="N9396" i="6"/>
  <c r="N9396" i="6" a="1"/>
  <c r="G9396" i="6"/>
  <c r="F9396" i="6"/>
  <c r="F9396" i="6" a="1"/>
  <c r="E9396" i="6" a="1"/>
  <c r="E9396" i="6" s="1"/>
  <c r="D9396" i="6"/>
  <c r="O9395" i="6" a="1"/>
  <c r="O9395" i="6" s="1"/>
  <c r="N9395" i="6" a="1"/>
  <c r="N9395" i="6" s="1"/>
  <c r="G9395" i="6"/>
  <c r="F9395" i="6" a="1"/>
  <c r="F9395" i="6" s="1"/>
  <c r="E9395" i="6" a="1"/>
  <c r="E9395" i="6" s="1"/>
  <c r="D9395" i="6"/>
  <c r="O9394" i="6" a="1"/>
  <c r="O9394" i="6" s="1"/>
  <c r="N9394" i="6" a="1"/>
  <c r="N9394" i="6" s="1"/>
  <c r="G9394" i="6"/>
  <c r="F9394" i="6" a="1"/>
  <c r="F9394" i="6" s="1"/>
  <c r="E9394" i="6" a="1"/>
  <c r="E9394" i="6" s="1"/>
  <c r="D9394" i="6"/>
  <c r="O9393" i="6" a="1"/>
  <c r="O9393" i="6" s="1"/>
  <c r="N9393" i="6" a="1"/>
  <c r="N9393" i="6" s="1"/>
  <c r="G9393" i="6"/>
  <c r="F9393" i="6" a="1"/>
  <c r="F9393" i="6" s="1"/>
  <c r="E9393" i="6"/>
  <c r="E9393" i="6" a="1"/>
  <c r="D9393" i="6"/>
  <c r="O9392" i="6" a="1"/>
  <c r="O9392" i="6" s="1"/>
  <c r="N9392" i="6" a="1"/>
  <c r="N9392" i="6" s="1"/>
  <c r="G9392" i="6"/>
  <c r="F9392" i="6" a="1"/>
  <c r="F9392" i="6" s="1"/>
  <c r="E9392" i="6" a="1"/>
  <c r="E9392" i="6" s="1"/>
  <c r="D9392" i="6"/>
  <c r="O9391" i="6" a="1"/>
  <c r="O9391" i="6" s="1"/>
  <c r="N9391" i="6" a="1"/>
  <c r="N9391" i="6" s="1"/>
  <c r="G9391" i="6"/>
  <c r="F9391" i="6" a="1"/>
  <c r="F9391" i="6" s="1"/>
  <c r="E9391" i="6" a="1"/>
  <c r="E9391" i="6" s="1"/>
  <c r="D9391" i="6"/>
  <c r="O9390" i="6" a="1"/>
  <c r="O9390" i="6" s="1"/>
  <c r="N9390" i="6" a="1"/>
  <c r="N9390" i="6" s="1"/>
  <c r="G9390" i="6"/>
  <c r="F9390" i="6" a="1"/>
  <c r="F9390" i="6" s="1"/>
  <c r="E9390" i="6" a="1"/>
  <c r="E9390" i="6" s="1"/>
  <c r="D9390" i="6"/>
  <c r="O9389" i="6" a="1"/>
  <c r="O9389" i="6" s="1"/>
  <c r="N9389" i="6" a="1"/>
  <c r="N9389" i="6" s="1"/>
  <c r="G9389" i="6"/>
  <c r="F9389" i="6" a="1"/>
  <c r="F9389" i="6" s="1"/>
  <c r="E9389" i="6"/>
  <c r="E9389" i="6" a="1"/>
  <c r="D9389" i="6"/>
  <c r="O9388" i="6"/>
  <c r="O9388" i="6" a="1"/>
  <c r="N9388" i="6"/>
  <c r="N9388" i="6" a="1"/>
  <c r="G9388" i="6"/>
  <c r="F9388" i="6"/>
  <c r="F9388" i="6" a="1"/>
  <c r="E9388" i="6" a="1"/>
  <c r="E9388" i="6" s="1"/>
  <c r="D9388" i="6"/>
  <c r="O9387" i="6" a="1"/>
  <c r="O9387" i="6" s="1"/>
  <c r="N9387" i="6" a="1"/>
  <c r="N9387" i="6" s="1"/>
  <c r="G9387" i="6"/>
  <c r="F9387" i="6" a="1"/>
  <c r="F9387" i="6" s="1"/>
  <c r="E9387" i="6" a="1"/>
  <c r="E9387" i="6" s="1"/>
  <c r="D9387" i="6"/>
  <c r="O9386" i="6" a="1"/>
  <c r="O9386" i="6" s="1"/>
  <c r="N9386" i="6" a="1"/>
  <c r="N9386" i="6" s="1"/>
  <c r="G9386" i="6"/>
  <c r="F9386" i="6" a="1"/>
  <c r="F9386" i="6" s="1"/>
  <c r="E9386" i="6" a="1"/>
  <c r="E9386" i="6" s="1"/>
  <c r="D9386" i="6"/>
  <c r="O9385" i="6" a="1"/>
  <c r="O9385" i="6" s="1"/>
  <c r="N9385" i="6" a="1"/>
  <c r="N9385" i="6" s="1"/>
  <c r="G9385" i="6"/>
  <c r="F9385" i="6" a="1"/>
  <c r="F9385" i="6" s="1"/>
  <c r="E9385" i="6"/>
  <c r="E9385" i="6" a="1"/>
  <c r="D9385" i="6"/>
  <c r="O9384" i="6" a="1"/>
  <c r="O9384" i="6" s="1"/>
  <c r="N9384" i="6" a="1"/>
  <c r="N9384" i="6" s="1"/>
  <c r="G9384" i="6"/>
  <c r="F9384" i="6" a="1"/>
  <c r="F9384" i="6" s="1"/>
  <c r="E9384" i="6" a="1"/>
  <c r="E9384" i="6" s="1"/>
  <c r="D9384" i="6"/>
  <c r="O9383" i="6" a="1"/>
  <c r="O9383" i="6" s="1"/>
  <c r="N9383" i="6" a="1"/>
  <c r="N9383" i="6" s="1"/>
  <c r="G9383" i="6"/>
  <c r="F9383" i="6" a="1"/>
  <c r="F9383" i="6" s="1"/>
  <c r="E9383" i="6"/>
  <c r="E9383" i="6" a="1"/>
  <c r="D9383" i="6"/>
  <c r="O9382" i="6"/>
  <c r="O9382" i="6" a="1"/>
  <c r="N9382" i="6" a="1"/>
  <c r="N9382" i="6" s="1"/>
  <c r="G9382" i="6"/>
  <c r="F9382" i="6" a="1"/>
  <c r="F9382" i="6" s="1"/>
  <c r="E9382" i="6" a="1"/>
  <c r="E9382" i="6" s="1"/>
  <c r="D9382" i="6"/>
  <c r="O9381" i="6" a="1"/>
  <c r="O9381" i="6" s="1"/>
  <c r="N9381" i="6"/>
  <c r="N9381" i="6" a="1"/>
  <c r="G9381" i="6"/>
  <c r="F9381" i="6" a="1"/>
  <c r="F9381" i="6" s="1"/>
  <c r="E9381" i="6" a="1"/>
  <c r="E9381" i="6" s="1"/>
  <c r="D9381" i="6"/>
  <c r="O9380" i="6"/>
  <c r="O9380" i="6" a="1"/>
  <c r="N9380" i="6"/>
  <c r="N9380" i="6" a="1"/>
  <c r="G9380" i="6"/>
  <c r="F9380" i="6" a="1"/>
  <c r="F9380" i="6" s="1"/>
  <c r="E9380" i="6" a="1"/>
  <c r="E9380" i="6" s="1"/>
  <c r="D9380" i="6"/>
  <c r="O9379" i="6"/>
  <c r="O9379" i="6" a="1"/>
  <c r="N9379" i="6" a="1"/>
  <c r="N9379" i="6" s="1"/>
  <c r="G9379" i="6"/>
  <c r="F9379" i="6" a="1"/>
  <c r="F9379" i="6" s="1"/>
  <c r="E9379" i="6"/>
  <c r="E9379" i="6" a="1"/>
  <c r="D9379" i="6"/>
  <c r="O9378" i="6" a="1"/>
  <c r="O9378" i="6" s="1"/>
  <c r="N9378" i="6" a="1"/>
  <c r="N9378" i="6" s="1"/>
  <c r="G9378" i="6"/>
  <c r="F9378" i="6" a="1"/>
  <c r="F9378" i="6" s="1"/>
  <c r="E9378" i="6" a="1"/>
  <c r="E9378" i="6" s="1"/>
  <c r="D9378" i="6"/>
  <c r="O9377" i="6" a="1"/>
  <c r="O9377" i="6" s="1"/>
  <c r="N9377" i="6" a="1"/>
  <c r="N9377" i="6" s="1"/>
  <c r="G9377" i="6"/>
  <c r="F9377" i="6" a="1"/>
  <c r="F9377" i="6" s="1"/>
  <c r="E9377" i="6" a="1"/>
  <c r="E9377" i="6" s="1"/>
  <c r="D9377" i="6"/>
  <c r="O9376" i="6" a="1"/>
  <c r="O9376" i="6" s="1"/>
  <c r="N9376" i="6"/>
  <c r="N9376" i="6" a="1"/>
  <c r="G9376" i="6"/>
  <c r="F9376" i="6" a="1"/>
  <c r="F9376" i="6" s="1"/>
  <c r="E9376" i="6" a="1"/>
  <c r="E9376" i="6" s="1"/>
  <c r="D9376" i="6"/>
  <c r="O9375" i="6"/>
  <c r="O9375" i="6" a="1"/>
  <c r="N9375" i="6"/>
  <c r="N9375" i="6" a="1"/>
  <c r="G9375" i="6"/>
  <c r="F9375" i="6" a="1"/>
  <c r="F9375" i="6" s="1"/>
  <c r="E9375" i="6" a="1"/>
  <c r="E9375" i="6" s="1"/>
  <c r="D9375" i="6"/>
  <c r="O9374" i="6"/>
  <c r="O9374" i="6" a="1"/>
  <c r="N9374" i="6" a="1"/>
  <c r="N9374" i="6" s="1"/>
  <c r="G9374" i="6"/>
  <c r="F9374" i="6" a="1"/>
  <c r="F9374" i="6" s="1"/>
  <c r="E9374" i="6" a="1"/>
  <c r="E9374" i="6" s="1"/>
  <c r="D9374" i="6"/>
  <c r="O9373" i="6" a="1"/>
  <c r="O9373" i="6" s="1"/>
  <c r="N9373" i="6"/>
  <c r="N9373" i="6" a="1"/>
  <c r="G9373" i="6"/>
  <c r="F9373" i="6" a="1"/>
  <c r="F9373" i="6" s="1"/>
  <c r="E9373" i="6"/>
  <c r="E9373" i="6" a="1"/>
  <c r="D9373" i="6"/>
  <c r="O9372" i="6" a="1"/>
  <c r="O9372" i="6" s="1"/>
  <c r="N9372" i="6" a="1"/>
  <c r="N9372" i="6" s="1"/>
  <c r="G9372" i="6"/>
  <c r="F9372" i="6"/>
  <c r="F9372" i="6" a="1"/>
  <c r="E9372" i="6" a="1"/>
  <c r="E9372" i="6" s="1"/>
  <c r="D9372" i="6"/>
  <c r="O9371" i="6"/>
  <c r="O9371" i="6" a="1"/>
  <c r="N9371" i="6" a="1"/>
  <c r="N9371" i="6" s="1"/>
  <c r="G9371" i="6"/>
  <c r="F9371" i="6" a="1"/>
  <c r="F9371" i="6" s="1"/>
  <c r="E9371" i="6" a="1"/>
  <c r="E9371" i="6" s="1"/>
  <c r="D9371" i="6"/>
  <c r="O9370" i="6" a="1"/>
  <c r="O9370" i="6" s="1"/>
  <c r="N9370" i="6" a="1"/>
  <c r="N9370" i="6" s="1"/>
  <c r="G9370" i="6"/>
  <c r="F9370" i="6"/>
  <c r="F9370" i="6" a="1"/>
  <c r="E9370" i="6" a="1"/>
  <c r="E9370" i="6" s="1"/>
  <c r="D9370" i="6"/>
  <c r="O9369" i="6" a="1"/>
  <c r="O9369" i="6" s="1"/>
  <c r="N9369" i="6" a="1"/>
  <c r="N9369" i="6" s="1"/>
  <c r="G9369" i="6"/>
  <c r="F9369" i="6" a="1"/>
  <c r="F9369" i="6" s="1"/>
  <c r="E9369" i="6"/>
  <c r="E9369" i="6" a="1"/>
  <c r="D9369" i="6"/>
  <c r="O9368" i="6" a="1"/>
  <c r="O9368" i="6" s="1"/>
  <c r="N9368" i="6" a="1"/>
  <c r="N9368" i="6" s="1"/>
  <c r="G9368" i="6"/>
  <c r="F9368" i="6"/>
  <c r="F9368" i="6" a="1"/>
  <c r="E9368" i="6" a="1"/>
  <c r="E9368" i="6" s="1"/>
  <c r="D9368" i="6"/>
  <c r="O9367" i="6"/>
  <c r="O9367" i="6" a="1"/>
  <c r="N9367" i="6"/>
  <c r="N9367" i="6" a="1"/>
  <c r="G9367" i="6"/>
  <c r="F9367" i="6" a="1"/>
  <c r="F9367" i="6" s="1"/>
  <c r="E9367" i="6" a="1"/>
  <c r="E9367" i="6" s="1"/>
  <c r="D9367" i="6"/>
  <c r="O9366" i="6"/>
  <c r="O9366" i="6" a="1"/>
  <c r="N9366" i="6" a="1"/>
  <c r="N9366" i="6" s="1"/>
  <c r="G9366" i="6"/>
  <c r="F9366" i="6" a="1"/>
  <c r="F9366" i="6" s="1"/>
  <c r="E9366" i="6" a="1"/>
  <c r="E9366" i="6" s="1"/>
  <c r="D9366" i="6"/>
  <c r="O9365" i="6" a="1"/>
  <c r="O9365" i="6" s="1"/>
  <c r="N9365" i="6"/>
  <c r="N9365" i="6" a="1"/>
  <c r="G9365" i="6"/>
  <c r="F9365" i="6" a="1"/>
  <c r="F9365" i="6" s="1"/>
  <c r="E9365" i="6"/>
  <c r="E9365" i="6" a="1"/>
  <c r="D9365" i="6"/>
  <c r="O9364" i="6"/>
  <c r="O9364" i="6" a="1"/>
  <c r="N9364" i="6" a="1"/>
  <c r="N9364" i="6" s="1"/>
  <c r="G9364" i="6"/>
  <c r="F9364" i="6"/>
  <c r="F9364" i="6" a="1"/>
  <c r="E9364" i="6" a="1"/>
  <c r="E9364" i="6" s="1"/>
  <c r="D9364" i="6"/>
  <c r="O9363" i="6"/>
  <c r="O9363" i="6" a="1"/>
  <c r="N9363" i="6" a="1"/>
  <c r="N9363" i="6" s="1"/>
  <c r="G9363" i="6"/>
  <c r="F9363" i="6" a="1"/>
  <c r="F9363" i="6" s="1"/>
  <c r="E9363" i="6" a="1"/>
  <c r="E9363" i="6" s="1"/>
  <c r="D9363" i="6"/>
  <c r="O9362" i="6" a="1"/>
  <c r="O9362" i="6" s="1"/>
  <c r="N9362" i="6" a="1"/>
  <c r="N9362" i="6" s="1"/>
  <c r="G9362" i="6"/>
  <c r="F9362" i="6" a="1"/>
  <c r="F9362" i="6" s="1"/>
  <c r="E9362" i="6" a="1"/>
  <c r="E9362" i="6" s="1"/>
  <c r="D9362" i="6"/>
  <c r="O9361" i="6" a="1"/>
  <c r="O9361" i="6" s="1"/>
  <c r="N9361" i="6" a="1"/>
  <c r="N9361" i="6" s="1"/>
  <c r="G9361" i="6"/>
  <c r="F9361" i="6" a="1"/>
  <c r="F9361" i="6" s="1"/>
  <c r="E9361" i="6"/>
  <c r="E9361" i="6" a="1"/>
  <c r="D9361" i="6"/>
  <c r="O9360" i="6" a="1"/>
  <c r="O9360" i="6" s="1"/>
  <c r="N9360" i="6" a="1"/>
  <c r="N9360" i="6" s="1"/>
  <c r="G9360" i="6"/>
  <c r="F9360" i="6" a="1"/>
  <c r="F9360" i="6" s="1"/>
  <c r="E9360" i="6" a="1"/>
  <c r="E9360" i="6" s="1"/>
  <c r="D9360" i="6"/>
  <c r="O9359" i="6"/>
  <c r="O9359" i="6" a="1"/>
  <c r="N9359" i="6" a="1"/>
  <c r="N9359" i="6" s="1"/>
  <c r="G9359" i="6"/>
  <c r="F9359" i="6" a="1"/>
  <c r="F9359" i="6" s="1"/>
  <c r="E9359" i="6"/>
  <c r="E9359" i="6" a="1"/>
  <c r="D9359" i="6"/>
  <c r="O9358" i="6" a="1"/>
  <c r="O9358" i="6" s="1"/>
  <c r="N9358" i="6" a="1"/>
  <c r="N9358" i="6" s="1"/>
  <c r="G9358" i="6"/>
  <c r="F9358" i="6" a="1"/>
  <c r="F9358" i="6" s="1"/>
  <c r="E9358" i="6" a="1"/>
  <c r="E9358" i="6" s="1"/>
  <c r="D9358" i="6"/>
  <c r="O9357" i="6" a="1"/>
  <c r="O9357" i="6" s="1"/>
  <c r="N9357" i="6" a="1"/>
  <c r="N9357" i="6" s="1"/>
  <c r="G9357" i="6"/>
  <c r="F9357" i="6" a="1"/>
  <c r="F9357" i="6" s="1"/>
  <c r="E9357" i="6"/>
  <c r="E9357" i="6" a="1"/>
  <c r="D9357" i="6"/>
  <c r="O9356" i="6"/>
  <c r="O9356" i="6" a="1"/>
  <c r="N9356" i="6"/>
  <c r="N9356" i="6" a="1"/>
  <c r="G9356" i="6"/>
  <c r="F9356" i="6"/>
  <c r="F9356" i="6" a="1"/>
  <c r="E9356" i="6" a="1"/>
  <c r="E9356" i="6" s="1"/>
  <c r="D9356" i="6"/>
  <c r="O9355" i="6" a="1"/>
  <c r="O9355" i="6" s="1"/>
  <c r="N9355" i="6"/>
  <c r="N9355" i="6" a="1"/>
  <c r="G9355" i="6"/>
  <c r="F9355" i="6" a="1"/>
  <c r="F9355" i="6" s="1"/>
  <c r="E9355" i="6" a="1"/>
  <c r="E9355" i="6" s="1"/>
  <c r="D9355" i="6"/>
  <c r="O9354" i="6" a="1"/>
  <c r="O9354" i="6" s="1"/>
  <c r="N9354" i="6" a="1"/>
  <c r="N9354" i="6" s="1"/>
  <c r="G9354" i="6"/>
  <c r="F9354" i="6"/>
  <c r="F9354" i="6" a="1"/>
  <c r="E9354" i="6" a="1"/>
  <c r="E9354" i="6" s="1"/>
  <c r="D9354" i="6"/>
  <c r="O9353" i="6" a="1"/>
  <c r="O9353" i="6" s="1"/>
  <c r="N9353" i="6" a="1"/>
  <c r="N9353" i="6" s="1"/>
  <c r="G9353" i="6"/>
  <c r="F9353" i="6" a="1"/>
  <c r="F9353" i="6" s="1"/>
  <c r="E9353" i="6" a="1"/>
  <c r="E9353" i="6" s="1"/>
  <c r="D9353" i="6"/>
  <c r="O9352" i="6" a="1"/>
  <c r="O9352" i="6" s="1"/>
  <c r="N9352" i="6"/>
  <c r="N9352" i="6" a="1"/>
  <c r="G9352" i="6"/>
  <c r="F9352" i="6"/>
  <c r="F9352" i="6" a="1"/>
  <c r="E9352" i="6" a="1"/>
  <c r="E9352" i="6" s="1"/>
  <c r="D9352" i="6"/>
  <c r="O9351" i="6" a="1"/>
  <c r="O9351" i="6" s="1"/>
  <c r="N9351" i="6" a="1"/>
  <c r="N9351" i="6" s="1"/>
  <c r="G9351" i="6"/>
  <c r="F9351" i="6" a="1"/>
  <c r="F9351" i="6" s="1"/>
  <c r="E9351" i="6"/>
  <c r="E9351" i="6" a="1"/>
  <c r="D9351" i="6"/>
  <c r="O9350" i="6"/>
  <c r="O9350" i="6" a="1"/>
  <c r="N9350" i="6" a="1"/>
  <c r="N9350" i="6" s="1"/>
  <c r="G9350" i="6"/>
  <c r="F9350" i="6" a="1"/>
  <c r="F9350" i="6" s="1"/>
  <c r="E9350" i="6" a="1"/>
  <c r="E9350" i="6" s="1"/>
  <c r="D9350" i="6"/>
  <c r="O9349" i="6" a="1"/>
  <c r="O9349" i="6" s="1"/>
  <c r="N9349" i="6"/>
  <c r="N9349" i="6" a="1"/>
  <c r="G9349" i="6"/>
  <c r="F9349" i="6" a="1"/>
  <c r="F9349" i="6" s="1"/>
  <c r="E9349" i="6"/>
  <c r="E9349" i="6" a="1"/>
  <c r="D9349" i="6"/>
  <c r="O9348" i="6" a="1"/>
  <c r="O9348" i="6" s="1"/>
  <c r="N9348" i="6" a="1"/>
  <c r="N9348" i="6" s="1"/>
  <c r="G9348" i="6"/>
  <c r="F9348" i="6"/>
  <c r="F9348" i="6" a="1"/>
  <c r="E9348" i="6" a="1"/>
  <c r="E9348" i="6" s="1"/>
  <c r="D9348" i="6"/>
  <c r="O9347" i="6"/>
  <c r="O9347" i="6" a="1"/>
  <c r="N9347" i="6" a="1"/>
  <c r="N9347" i="6" s="1"/>
  <c r="G9347" i="6"/>
  <c r="F9347" i="6" a="1"/>
  <c r="F9347" i="6" s="1"/>
  <c r="E9347" i="6" a="1"/>
  <c r="E9347" i="6" s="1"/>
  <c r="D9347" i="6"/>
  <c r="O9346" i="6"/>
  <c r="O9346" i="6" a="1"/>
  <c r="N9346" i="6" a="1"/>
  <c r="N9346" i="6" s="1"/>
  <c r="G9346" i="6"/>
  <c r="F9346" i="6"/>
  <c r="F9346" i="6" a="1"/>
  <c r="E9346" i="6" a="1"/>
  <c r="E9346" i="6" s="1"/>
  <c r="D9346" i="6"/>
  <c r="O9345" i="6" a="1"/>
  <c r="O9345" i="6" s="1"/>
  <c r="N9345" i="6" a="1"/>
  <c r="N9345" i="6" s="1"/>
  <c r="G9345" i="6"/>
  <c r="F9345" i="6" a="1"/>
  <c r="F9345" i="6" s="1"/>
  <c r="E9345" i="6" a="1"/>
  <c r="E9345" i="6" s="1"/>
  <c r="D9345" i="6"/>
  <c r="O9344" i="6" a="1"/>
  <c r="O9344" i="6" s="1"/>
  <c r="N9344" i="6" a="1"/>
  <c r="N9344" i="6" s="1"/>
  <c r="G9344" i="6"/>
  <c r="F9344" i="6" a="1"/>
  <c r="F9344" i="6" s="1"/>
  <c r="E9344" i="6" a="1"/>
  <c r="E9344" i="6" s="1"/>
  <c r="D9344" i="6"/>
  <c r="O9343" i="6" a="1"/>
  <c r="O9343" i="6" s="1"/>
  <c r="N9343" i="6" a="1"/>
  <c r="N9343" i="6" s="1"/>
  <c r="G9343" i="6"/>
  <c r="F9343" i="6" a="1"/>
  <c r="F9343" i="6" s="1"/>
  <c r="E9343" i="6" a="1"/>
  <c r="E9343" i="6" s="1"/>
  <c r="D9343" i="6"/>
  <c r="O9342" i="6" a="1"/>
  <c r="O9342" i="6" s="1"/>
  <c r="N9342" i="6" a="1"/>
  <c r="N9342" i="6" s="1"/>
  <c r="G9342" i="6"/>
  <c r="F9342" i="6"/>
  <c r="F9342" i="6" a="1"/>
  <c r="E9342" i="6" a="1"/>
  <c r="E9342" i="6" s="1"/>
  <c r="D9342" i="6"/>
  <c r="O9341" i="6" a="1"/>
  <c r="O9341" i="6" s="1"/>
  <c r="N9341" i="6" a="1"/>
  <c r="N9341" i="6" s="1"/>
  <c r="G9341" i="6"/>
  <c r="F9341" i="6" a="1"/>
  <c r="F9341" i="6" s="1"/>
  <c r="E9341" i="6" a="1"/>
  <c r="E9341" i="6" s="1"/>
  <c r="D9341" i="6"/>
  <c r="O9340" i="6" a="1"/>
  <c r="O9340" i="6" s="1"/>
  <c r="N9340" i="6"/>
  <c r="N9340" i="6" a="1"/>
  <c r="G9340" i="6"/>
  <c r="F9340" i="6" a="1"/>
  <c r="F9340" i="6" s="1"/>
  <c r="E9340" i="6" a="1"/>
  <c r="E9340" i="6" s="1"/>
  <c r="D9340" i="6"/>
  <c r="O9339" i="6"/>
  <c r="O9339" i="6" a="1"/>
  <c r="N9339" i="6"/>
  <c r="N9339" i="6" a="1"/>
  <c r="G9339" i="6"/>
  <c r="F9339" i="6" a="1"/>
  <c r="F9339" i="6" s="1"/>
  <c r="E9339" i="6" a="1"/>
  <c r="E9339" i="6" s="1"/>
  <c r="D9339" i="6"/>
  <c r="O9338" i="6"/>
  <c r="O9338" i="6" a="1"/>
  <c r="N9338" i="6"/>
  <c r="N9338" i="6" a="1"/>
  <c r="G9338" i="6"/>
  <c r="F9338" i="6" a="1"/>
  <c r="F9338" i="6" s="1"/>
  <c r="E9338" i="6" a="1"/>
  <c r="E9338" i="6" s="1"/>
  <c r="D9338" i="6"/>
  <c r="O9337" i="6" a="1"/>
  <c r="O9337" i="6" s="1"/>
  <c r="N9337" i="6" a="1"/>
  <c r="N9337" i="6" s="1"/>
  <c r="G9337" i="6"/>
  <c r="F9337" i="6" a="1"/>
  <c r="F9337" i="6" s="1"/>
  <c r="E9337" i="6" a="1"/>
  <c r="E9337" i="6" s="1"/>
  <c r="D9337" i="6"/>
  <c r="O9336" i="6" a="1"/>
  <c r="O9336" i="6" s="1"/>
  <c r="N9336" i="6" a="1"/>
  <c r="N9336" i="6" s="1"/>
  <c r="G9336" i="6"/>
  <c r="F9336" i="6" a="1"/>
  <c r="F9336" i="6" s="1"/>
  <c r="E9336" i="6" a="1"/>
  <c r="E9336" i="6" s="1"/>
  <c r="D9336" i="6"/>
  <c r="O9335" i="6" a="1"/>
  <c r="O9335" i="6" s="1"/>
  <c r="N9335" i="6" a="1"/>
  <c r="N9335" i="6" s="1"/>
  <c r="G9335" i="6"/>
  <c r="F9335" i="6" a="1"/>
  <c r="F9335" i="6" s="1"/>
  <c r="E9335" i="6" a="1"/>
  <c r="E9335" i="6" s="1"/>
  <c r="D9335" i="6"/>
  <c r="O9334" i="6" a="1"/>
  <c r="O9334" i="6" s="1"/>
  <c r="N9334" i="6"/>
  <c r="N9334" i="6" a="1"/>
  <c r="G9334" i="6"/>
  <c r="F9334" i="6" a="1"/>
  <c r="F9334" i="6" s="1"/>
  <c r="E9334" i="6"/>
  <c r="E9334" i="6" a="1"/>
  <c r="D9334" i="6"/>
  <c r="O9333" i="6" a="1"/>
  <c r="O9333" i="6" s="1"/>
  <c r="N9333" i="6" a="1"/>
  <c r="N9333" i="6" s="1"/>
  <c r="G9333" i="6"/>
  <c r="F9333" i="6"/>
  <c r="F9333" i="6" a="1"/>
  <c r="E9333" i="6" a="1"/>
  <c r="E9333" i="6" s="1"/>
  <c r="D9333" i="6"/>
  <c r="O9332" i="6"/>
  <c r="O9332" i="6" a="1"/>
  <c r="N9332" i="6" a="1"/>
  <c r="N9332" i="6" s="1"/>
  <c r="G9332" i="6"/>
  <c r="F9332" i="6" a="1"/>
  <c r="F9332" i="6" s="1"/>
  <c r="E9332" i="6" a="1"/>
  <c r="E9332" i="6" s="1"/>
  <c r="D9332" i="6"/>
  <c r="O9331" i="6" a="1"/>
  <c r="O9331" i="6" s="1"/>
  <c r="N9331" i="6"/>
  <c r="N9331" i="6" a="1"/>
  <c r="G9331" i="6"/>
  <c r="F9331" i="6" a="1"/>
  <c r="F9331" i="6" s="1"/>
  <c r="E9331" i="6"/>
  <c r="E9331" i="6" a="1"/>
  <c r="D9331" i="6"/>
  <c r="O9330" i="6" a="1"/>
  <c r="O9330" i="6" s="1"/>
  <c r="N9330" i="6" a="1"/>
  <c r="N9330" i="6" s="1"/>
  <c r="G9330" i="6"/>
  <c r="F9330" i="6"/>
  <c r="F9330" i="6" a="1"/>
  <c r="E9330" i="6" a="1"/>
  <c r="E9330" i="6" s="1"/>
  <c r="D9330" i="6"/>
  <c r="O9329" i="6"/>
  <c r="O9329" i="6" a="1"/>
  <c r="N9329" i="6"/>
  <c r="N9329" i="6" a="1"/>
  <c r="G9329" i="6"/>
  <c r="F9329" i="6" a="1"/>
  <c r="F9329" i="6" s="1"/>
  <c r="E9329" i="6"/>
  <c r="E9329" i="6" a="1"/>
  <c r="D9329" i="6"/>
  <c r="O9328" i="6" a="1"/>
  <c r="O9328" i="6" s="1"/>
  <c r="N9328" i="6" a="1"/>
  <c r="N9328" i="6" s="1"/>
  <c r="G9328" i="6"/>
  <c r="F9328" i="6" a="1"/>
  <c r="F9328" i="6" s="1"/>
  <c r="E9328" i="6" a="1"/>
  <c r="E9328" i="6" s="1"/>
  <c r="D9328" i="6"/>
  <c r="O9327" i="6" a="1"/>
  <c r="O9327" i="6" s="1"/>
  <c r="N9327" i="6" a="1"/>
  <c r="N9327" i="6" s="1"/>
  <c r="G9327" i="6"/>
  <c r="F9327" i="6" a="1"/>
  <c r="F9327" i="6" s="1"/>
  <c r="E9327" i="6"/>
  <c r="E9327" i="6" a="1"/>
  <c r="D9327" i="6"/>
  <c r="O9326" i="6" a="1"/>
  <c r="O9326" i="6" s="1"/>
  <c r="N9326" i="6" a="1"/>
  <c r="N9326" i="6" s="1"/>
  <c r="G9326" i="6"/>
  <c r="F9326" i="6" a="1"/>
  <c r="F9326" i="6" s="1"/>
  <c r="E9326" i="6" a="1"/>
  <c r="E9326" i="6" s="1"/>
  <c r="D9326" i="6"/>
  <c r="O9325" i="6" a="1"/>
  <c r="O9325" i="6" s="1"/>
  <c r="N9325" i="6" a="1"/>
  <c r="N9325" i="6" s="1"/>
  <c r="G9325" i="6"/>
  <c r="F9325" i="6" a="1"/>
  <c r="F9325" i="6" s="1"/>
  <c r="E9325" i="6" a="1"/>
  <c r="E9325" i="6" s="1"/>
  <c r="D9325" i="6"/>
  <c r="O9324" i="6" a="1"/>
  <c r="O9324" i="6" s="1"/>
  <c r="N9324" i="6" a="1"/>
  <c r="N9324" i="6" s="1"/>
  <c r="G9324" i="6"/>
  <c r="F9324" i="6" a="1"/>
  <c r="F9324" i="6" s="1"/>
  <c r="E9324" i="6" a="1"/>
  <c r="E9324" i="6" s="1"/>
  <c r="D9324" i="6"/>
  <c r="O9323" i="6" a="1"/>
  <c r="O9323" i="6" s="1"/>
  <c r="N9323" i="6" a="1"/>
  <c r="N9323" i="6" s="1"/>
  <c r="G9323" i="6"/>
  <c r="F9323" i="6" a="1"/>
  <c r="F9323" i="6" s="1"/>
  <c r="E9323" i="6"/>
  <c r="E9323" i="6" a="1"/>
  <c r="D9323" i="6"/>
  <c r="O9322" i="6"/>
  <c r="O9322" i="6" a="1"/>
  <c r="N9322" i="6"/>
  <c r="N9322" i="6" a="1"/>
  <c r="G9322" i="6"/>
  <c r="F9322" i="6"/>
  <c r="F9322" i="6" a="1"/>
  <c r="E9322" i="6" a="1"/>
  <c r="E9322" i="6" s="1"/>
  <c r="D9322" i="6"/>
  <c r="O9321" i="6" a="1"/>
  <c r="O9321" i="6" s="1"/>
  <c r="N9321" i="6" a="1"/>
  <c r="N9321" i="6" s="1"/>
  <c r="G9321" i="6"/>
  <c r="F9321" i="6" a="1"/>
  <c r="F9321" i="6" s="1"/>
  <c r="E9321" i="6"/>
  <c r="E9321" i="6" a="1"/>
  <c r="D9321" i="6"/>
  <c r="O9320" i="6"/>
  <c r="O9320" i="6" a="1"/>
  <c r="N9320" i="6" a="1"/>
  <c r="N9320" i="6" s="1"/>
  <c r="G9320" i="6"/>
  <c r="F9320" i="6" a="1"/>
  <c r="F9320" i="6" s="1"/>
  <c r="E9320" i="6" a="1"/>
  <c r="E9320" i="6" s="1"/>
  <c r="D9320" i="6"/>
  <c r="O9319" i="6" a="1"/>
  <c r="O9319" i="6" s="1"/>
  <c r="N9319" i="6"/>
  <c r="N9319" i="6" a="1"/>
  <c r="G9319" i="6"/>
  <c r="F9319" i="6" a="1"/>
  <c r="F9319" i="6" s="1"/>
  <c r="E9319" i="6"/>
  <c r="E9319" i="6" a="1"/>
  <c r="D9319" i="6"/>
  <c r="O9318" i="6" a="1"/>
  <c r="O9318" i="6" s="1"/>
  <c r="N9318" i="6"/>
  <c r="N9318" i="6" a="1"/>
  <c r="G9318" i="6"/>
  <c r="F9318" i="6" a="1"/>
  <c r="F9318" i="6" s="1"/>
  <c r="E9318" i="6" a="1"/>
  <c r="E9318" i="6" s="1"/>
  <c r="D9318" i="6"/>
  <c r="O9317" i="6" a="1"/>
  <c r="O9317" i="6" s="1"/>
  <c r="N9317" i="6"/>
  <c r="N9317" i="6" a="1"/>
  <c r="G9317" i="6"/>
  <c r="F9317" i="6" a="1"/>
  <c r="F9317" i="6" s="1"/>
  <c r="E9317" i="6" a="1"/>
  <c r="E9317" i="6" s="1"/>
  <c r="D9317" i="6"/>
  <c r="O9316" i="6" a="1"/>
  <c r="O9316" i="6" s="1"/>
  <c r="N9316" i="6" a="1"/>
  <c r="N9316" i="6" s="1"/>
  <c r="G9316" i="6"/>
  <c r="F9316" i="6" a="1"/>
  <c r="F9316" i="6" s="1"/>
  <c r="E9316" i="6" a="1"/>
  <c r="E9316" i="6" s="1"/>
  <c r="D9316" i="6"/>
  <c r="O9315" i="6" a="1"/>
  <c r="O9315" i="6" s="1"/>
  <c r="N9315" i="6" a="1"/>
  <c r="N9315" i="6" s="1"/>
  <c r="G9315" i="6"/>
  <c r="F9315" i="6" a="1"/>
  <c r="F9315" i="6" s="1"/>
  <c r="E9315" i="6"/>
  <c r="E9315" i="6" a="1"/>
  <c r="D9315" i="6"/>
  <c r="O9314" i="6" a="1"/>
  <c r="O9314" i="6" s="1"/>
  <c r="N9314" i="6" a="1"/>
  <c r="N9314" i="6" s="1"/>
  <c r="G9314" i="6"/>
  <c r="F9314" i="6"/>
  <c r="F9314" i="6" a="1"/>
  <c r="E9314" i="6" a="1"/>
  <c r="E9314" i="6" s="1"/>
  <c r="D9314" i="6"/>
  <c r="O9313" i="6" a="1"/>
  <c r="O9313" i="6" s="1"/>
  <c r="N9313" i="6"/>
  <c r="N9313" i="6" a="1"/>
  <c r="G9313" i="6"/>
  <c r="F9313" i="6" a="1"/>
  <c r="F9313" i="6" s="1"/>
  <c r="E9313" i="6" a="1"/>
  <c r="E9313" i="6" s="1"/>
  <c r="D9313" i="6"/>
  <c r="O9312" i="6" a="1"/>
  <c r="O9312" i="6" s="1"/>
  <c r="N9312" i="6" a="1"/>
  <c r="N9312" i="6" s="1"/>
  <c r="G9312" i="6"/>
  <c r="F9312" i="6" a="1"/>
  <c r="F9312" i="6" s="1"/>
  <c r="E9312" i="6" a="1"/>
  <c r="E9312" i="6" s="1"/>
  <c r="D9312" i="6"/>
  <c r="O9311" i="6" a="1"/>
  <c r="O9311" i="6" s="1"/>
  <c r="N9311" i="6" a="1"/>
  <c r="N9311" i="6" s="1"/>
  <c r="G9311" i="6"/>
  <c r="F9311" i="6" a="1"/>
  <c r="F9311" i="6" s="1"/>
  <c r="E9311" i="6" a="1"/>
  <c r="E9311" i="6" s="1"/>
  <c r="D9311" i="6"/>
  <c r="O9310" i="6" a="1"/>
  <c r="O9310" i="6" s="1"/>
  <c r="N9310" i="6" a="1"/>
  <c r="N9310" i="6" s="1"/>
  <c r="G9310" i="6"/>
  <c r="F9310" i="6" a="1"/>
  <c r="F9310" i="6" s="1"/>
  <c r="E9310" i="6" a="1"/>
  <c r="E9310" i="6" s="1"/>
  <c r="D9310" i="6"/>
  <c r="O9309" i="6" a="1"/>
  <c r="O9309" i="6" s="1"/>
  <c r="N9309" i="6" a="1"/>
  <c r="N9309" i="6" s="1"/>
  <c r="G9309" i="6"/>
  <c r="F9309" i="6" a="1"/>
  <c r="F9309" i="6" s="1"/>
  <c r="E9309" i="6" a="1"/>
  <c r="E9309" i="6" s="1"/>
  <c r="D9309" i="6"/>
  <c r="O9308" i="6" a="1"/>
  <c r="O9308" i="6" s="1"/>
  <c r="N9308" i="6" a="1"/>
  <c r="N9308" i="6" s="1"/>
  <c r="G9308" i="6"/>
  <c r="F9308" i="6" a="1"/>
  <c r="F9308" i="6" s="1"/>
  <c r="E9308" i="6" a="1"/>
  <c r="E9308" i="6" s="1"/>
  <c r="D9308" i="6"/>
  <c r="O9307" i="6" a="1"/>
  <c r="O9307" i="6" s="1"/>
  <c r="N9307" i="6" a="1"/>
  <c r="N9307" i="6" s="1"/>
  <c r="G9307" i="6"/>
  <c r="F9307" i="6" a="1"/>
  <c r="F9307" i="6" s="1"/>
  <c r="E9307" i="6" a="1"/>
  <c r="E9307" i="6" s="1"/>
  <c r="D9307" i="6"/>
  <c r="O9306" i="6" a="1"/>
  <c r="O9306" i="6" s="1"/>
  <c r="N9306" i="6" a="1"/>
  <c r="N9306" i="6" s="1"/>
  <c r="G9306" i="6"/>
  <c r="F9306" i="6" a="1"/>
  <c r="F9306" i="6" s="1"/>
  <c r="E9306" i="6" a="1"/>
  <c r="E9306" i="6" s="1"/>
  <c r="D9306" i="6"/>
  <c r="O9305" i="6" a="1"/>
  <c r="O9305" i="6" s="1"/>
  <c r="N9305" i="6" a="1"/>
  <c r="N9305" i="6" s="1"/>
  <c r="G9305" i="6"/>
  <c r="F9305" i="6" a="1"/>
  <c r="F9305" i="6" s="1"/>
  <c r="E9305" i="6"/>
  <c r="E9305" i="6" a="1"/>
  <c r="D9305" i="6"/>
  <c r="O9304" i="6"/>
  <c r="O9304" i="6" a="1"/>
  <c r="N9304" i="6" a="1"/>
  <c r="N9304" i="6" s="1"/>
  <c r="G9304" i="6"/>
  <c r="F9304" i="6"/>
  <c r="F9304" i="6" a="1"/>
  <c r="E9304" i="6" a="1"/>
  <c r="E9304" i="6" s="1"/>
  <c r="D9304" i="6"/>
  <c r="O9303" i="6" a="1"/>
  <c r="O9303" i="6" s="1"/>
  <c r="N9303" i="6" a="1"/>
  <c r="N9303" i="6" s="1"/>
  <c r="G9303" i="6"/>
  <c r="F9303" i="6" a="1"/>
  <c r="F9303" i="6" s="1"/>
  <c r="E9303" i="6"/>
  <c r="E9303" i="6" a="1"/>
  <c r="D9303" i="6"/>
  <c r="O9302" i="6" a="1"/>
  <c r="O9302" i="6" s="1"/>
  <c r="N9302" i="6" a="1"/>
  <c r="N9302" i="6" s="1"/>
  <c r="G9302" i="6"/>
  <c r="F9302" i="6"/>
  <c r="F9302" i="6" a="1"/>
  <c r="E9302" i="6" a="1"/>
  <c r="E9302" i="6" s="1"/>
  <c r="D9302" i="6"/>
  <c r="O9301" i="6"/>
  <c r="O9301" i="6" a="1"/>
  <c r="N9301" i="6"/>
  <c r="N9301" i="6" a="1"/>
  <c r="G9301" i="6"/>
  <c r="F9301" i="6" a="1"/>
  <c r="F9301" i="6" s="1"/>
  <c r="E9301" i="6" a="1"/>
  <c r="E9301" i="6" s="1"/>
  <c r="D9301" i="6"/>
  <c r="O9300" i="6"/>
  <c r="O9300" i="6" a="1"/>
  <c r="N9300" i="6" a="1"/>
  <c r="N9300" i="6" s="1"/>
  <c r="G9300" i="6"/>
  <c r="F9300" i="6" a="1"/>
  <c r="F9300" i="6" s="1"/>
  <c r="E9300" i="6" a="1"/>
  <c r="E9300" i="6" s="1"/>
  <c r="D9300" i="6"/>
  <c r="O9299" i="6" a="1"/>
  <c r="O9299" i="6" s="1"/>
  <c r="N9299" i="6"/>
  <c r="N9299" i="6" a="1"/>
  <c r="G9299" i="6"/>
  <c r="F9299" i="6" a="1"/>
  <c r="F9299" i="6" s="1"/>
  <c r="E9299" i="6"/>
  <c r="E9299" i="6" a="1"/>
  <c r="D9299" i="6"/>
  <c r="O9298" i="6" a="1"/>
  <c r="O9298" i="6" s="1"/>
  <c r="N9298" i="6" a="1"/>
  <c r="N9298" i="6" s="1"/>
  <c r="G9298" i="6"/>
  <c r="F9298" i="6"/>
  <c r="F9298" i="6" a="1"/>
  <c r="E9298" i="6" a="1"/>
  <c r="E9298" i="6" s="1"/>
  <c r="D9298" i="6"/>
  <c r="O9297" i="6"/>
  <c r="O9297" i="6" a="1"/>
  <c r="N9297" i="6"/>
  <c r="N9297" i="6" a="1"/>
  <c r="G9297" i="6"/>
  <c r="F9297" i="6" a="1"/>
  <c r="F9297" i="6" s="1"/>
  <c r="E9297" i="6"/>
  <c r="E9297" i="6" a="1"/>
  <c r="D9297" i="6"/>
  <c r="O9296" i="6" a="1"/>
  <c r="O9296" i="6" s="1"/>
  <c r="N9296" i="6" a="1"/>
  <c r="N9296" i="6" s="1"/>
  <c r="G9296" i="6"/>
  <c r="F9296" i="6" a="1"/>
  <c r="F9296" i="6" s="1"/>
  <c r="E9296" i="6" a="1"/>
  <c r="E9296" i="6" s="1"/>
  <c r="D9296" i="6"/>
  <c r="O9295" i="6" a="1"/>
  <c r="O9295" i="6" s="1"/>
  <c r="N9295" i="6" a="1"/>
  <c r="N9295" i="6" s="1"/>
  <c r="G9295" i="6"/>
  <c r="F9295" i="6" a="1"/>
  <c r="F9295" i="6" s="1"/>
  <c r="E9295" i="6"/>
  <c r="E9295" i="6" a="1"/>
  <c r="D9295" i="6"/>
  <c r="O9294" i="6" a="1"/>
  <c r="O9294" i="6" s="1"/>
  <c r="N9294" i="6" a="1"/>
  <c r="N9294" i="6" s="1"/>
  <c r="G9294" i="6"/>
  <c r="F9294" i="6" a="1"/>
  <c r="F9294" i="6" s="1"/>
  <c r="E9294" i="6" a="1"/>
  <c r="E9294" i="6" s="1"/>
  <c r="D9294" i="6"/>
  <c r="O9293" i="6" a="1"/>
  <c r="O9293" i="6" s="1"/>
  <c r="N9293" i="6" a="1"/>
  <c r="N9293" i="6" s="1"/>
  <c r="G9293" i="6"/>
  <c r="F9293" i="6" a="1"/>
  <c r="F9293" i="6" s="1"/>
  <c r="E9293" i="6" a="1"/>
  <c r="E9293" i="6" s="1"/>
  <c r="D9293" i="6"/>
  <c r="O9292" i="6" a="1"/>
  <c r="O9292" i="6" s="1"/>
  <c r="N9292" i="6" a="1"/>
  <c r="N9292" i="6" s="1"/>
  <c r="G9292" i="6"/>
  <c r="F9292" i="6" a="1"/>
  <c r="F9292" i="6" s="1"/>
  <c r="E9292" i="6" a="1"/>
  <c r="E9292" i="6" s="1"/>
  <c r="D9292" i="6"/>
  <c r="O9291" i="6" a="1"/>
  <c r="O9291" i="6" s="1"/>
  <c r="N9291" i="6" a="1"/>
  <c r="N9291" i="6" s="1"/>
  <c r="G9291" i="6"/>
  <c r="F9291" i="6" a="1"/>
  <c r="F9291" i="6" s="1"/>
  <c r="E9291" i="6"/>
  <c r="E9291" i="6" a="1"/>
  <c r="D9291" i="6"/>
  <c r="O9290" i="6"/>
  <c r="O9290" i="6" a="1"/>
  <c r="N9290" i="6" a="1"/>
  <c r="N9290" i="6" s="1"/>
  <c r="G9290" i="6"/>
  <c r="F9290" i="6" a="1"/>
  <c r="F9290" i="6" s="1"/>
  <c r="E9290" i="6" a="1"/>
  <c r="E9290" i="6" s="1"/>
  <c r="D9290" i="6"/>
  <c r="O9289" i="6" a="1"/>
  <c r="O9289" i="6" s="1"/>
  <c r="N9289" i="6"/>
  <c r="N9289" i="6" a="1"/>
  <c r="G9289" i="6"/>
  <c r="F9289" i="6" a="1"/>
  <c r="F9289" i="6" s="1"/>
  <c r="E9289" i="6"/>
  <c r="E9289" i="6" a="1"/>
  <c r="D9289" i="6"/>
  <c r="O9288" i="6"/>
  <c r="O9288" i="6" a="1"/>
  <c r="N9288" i="6" a="1"/>
  <c r="N9288" i="6" s="1"/>
  <c r="G9288" i="6"/>
  <c r="F9288" i="6" a="1"/>
  <c r="F9288" i="6" s="1"/>
  <c r="E9288" i="6" a="1"/>
  <c r="E9288" i="6" s="1"/>
  <c r="D9288" i="6"/>
  <c r="O9287" i="6" a="1"/>
  <c r="O9287" i="6" s="1"/>
  <c r="N9287" i="6"/>
  <c r="N9287" i="6" a="1"/>
  <c r="G9287" i="6"/>
  <c r="F9287" i="6" a="1"/>
  <c r="F9287" i="6" s="1"/>
  <c r="E9287" i="6" a="1"/>
  <c r="E9287" i="6" s="1"/>
  <c r="D9287" i="6"/>
  <c r="O9286" i="6" a="1"/>
  <c r="O9286" i="6" s="1"/>
  <c r="N9286" i="6" a="1"/>
  <c r="N9286" i="6" s="1"/>
  <c r="G9286" i="6"/>
  <c r="F9286" i="6" a="1"/>
  <c r="F9286" i="6" s="1"/>
  <c r="E9286" i="6" a="1"/>
  <c r="E9286" i="6" s="1"/>
  <c r="D9286" i="6"/>
  <c r="O9285" i="6" a="1"/>
  <c r="O9285" i="6" s="1"/>
  <c r="N9285" i="6" a="1"/>
  <c r="N9285" i="6" s="1"/>
  <c r="G9285" i="6"/>
  <c r="F9285" i="6" a="1"/>
  <c r="F9285" i="6" s="1"/>
  <c r="E9285" i="6" a="1"/>
  <c r="E9285" i="6" s="1"/>
  <c r="D9285" i="6"/>
  <c r="O9284" i="6" a="1"/>
  <c r="O9284" i="6" s="1"/>
  <c r="N9284" i="6" a="1"/>
  <c r="N9284" i="6" s="1"/>
  <c r="G9284" i="6"/>
  <c r="F9284" i="6" a="1"/>
  <c r="F9284" i="6" s="1"/>
  <c r="E9284" i="6"/>
  <c r="E9284" i="6" a="1"/>
  <c r="D9284" i="6"/>
  <c r="O9283" i="6" a="1"/>
  <c r="O9283" i="6" s="1"/>
  <c r="N9283" i="6" a="1"/>
  <c r="N9283" i="6" s="1"/>
  <c r="G9283" i="6"/>
  <c r="F9283" i="6" a="1"/>
  <c r="F9283" i="6" s="1"/>
  <c r="E9283" i="6" a="1"/>
  <c r="E9283" i="6" s="1"/>
  <c r="D9283" i="6"/>
  <c r="O9282" i="6" a="1"/>
  <c r="O9282" i="6" s="1"/>
  <c r="N9282" i="6"/>
  <c r="N9282" i="6" a="1"/>
  <c r="G9282" i="6"/>
  <c r="F9282" i="6" a="1"/>
  <c r="F9282" i="6" s="1"/>
  <c r="E9282" i="6" a="1"/>
  <c r="E9282" i="6" s="1"/>
  <c r="D9282" i="6"/>
  <c r="O9281" i="6"/>
  <c r="O9281" i="6" a="1"/>
  <c r="N9281" i="6"/>
  <c r="N9281" i="6" a="1"/>
  <c r="G9281" i="6"/>
  <c r="F9281" i="6" a="1"/>
  <c r="F9281" i="6" s="1"/>
  <c r="E9281" i="6" a="1"/>
  <c r="E9281" i="6" s="1"/>
  <c r="D9281" i="6"/>
  <c r="O9280" i="6"/>
  <c r="O9280" i="6" a="1"/>
  <c r="N9280" i="6" a="1"/>
  <c r="N9280" i="6" s="1"/>
  <c r="G9280" i="6"/>
  <c r="F9280" i="6" a="1"/>
  <c r="F9280" i="6" s="1"/>
  <c r="E9280" i="6" a="1"/>
  <c r="E9280" i="6" s="1"/>
  <c r="D9280" i="6"/>
  <c r="O9279" i="6" a="1"/>
  <c r="O9279" i="6" s="1"/>
  <c r="N9279" i="6" a="1"/>
  <c r="N9279" i="6" s="1"/>
  <c r="G9279" i="6"/>
  <c r="F9279" i="6" a="1"/>
  <c r="F9279" i="6" s="1"/>
  <c r="E9279" i="6"/>
  <c r="E9279" i="6" a="1"/>
  <c r="D9279" i="6"/>
  <c r="O9278" i="6" a="1"/>
  <c r="O9278" i="6" s="1"/>
  <c r="N9278" i="6" a="1"/>
  <c r="N9278" i="6" s="1"/>
  <c r="G9278" i="6"/>
  <c r="F9278" i="6" a="1"/>
  <c r="F9278" i="6" s="1"/>
  <c r="E9278" i="6"/>
  <c r="E9278" i="6" a="1"/>
  <c r="D9278" i="6"/>
  <c r="O9277" i="6" a="1"/>
  <c r="O9277" i="6" s="1"/>
  <c r="N9277" i="6"/>
  <c r="N9277" i="6" a="1"/>
  <c r="G9277" i="6"/>
  <c r="F9277" i="6" a="1"/>
  <c r="F9277" i="6" s="1"/>
  <c r="E9277" i="6" a="1"/>
  <c r="E9277" i="6" s="1"/>
  <c r="D9277" i="6"/>
  <c r="O9276" i="6"/>
  <c r="O9276" i="6" a="1"/>
  <c r="N9276" i="6" a="1"/>
  <c r="N9276" i="6" s="1"/>
  <c r="G9276" i="6"/>
  <c r="F9276" i="6" a="1"/>
  <c r="F9276" i="6" s="1"/>
  <c r="E9276" i="6" a="1"/>
  <c r="E9276" i="6" s="1"/>
  <c r="D9276" i="6"/>
  <c r="O9275" i="6" a="1"/>
  <c r="O9275" i="6" s="1"/>
  <c r="N9275" i="6"/>
  <c r="N9275" i="6" a="1"/>
  <c r="G9275" i="6"/>
  <c r="F9275" i="6" a="1"/>
  <c r="F9275" i="6" s="1"/>
  <c r="E9275" i="6" a="1"/>
  <c r="E9275" i="6" s="1"/>
  <c r="D9275" i="6"/>
  <c r="O9274" i="6"/>
  <c r="O9274" i="6" a="1"/>
  <c r="N9274" i="6" a="1"/>
  <c r="N9274" i="6" s="1"/>
  <c r="G9274" i="6"/>
  <c r="F9274" i="6" a="1"/>
  <c r="F9274" i="6" s="1"/>
  <c r="E9274" i="6" a="1"/>
  <c r="E9274" i="6" s="1"/>
  <c r="D9274" i="6"/>
  <c r="O9273" i="6" a="1"/>
  <c r="O9273" i="6" s="1"/>
  <c r="N9273" i="6"/>
  <c r="N9273" i="6" a="1"/>
  <c r="G9273" i="6"/>
  <c r="F9273" i="6" a="1"/>
  <c r="F9273" i="6" s="1"/>
  <c r="E9273" i="6" a="1"/>
  <c r="E9273" i="6" s="1"/>
  <c r="D9273" i="6"/>
  <c r="O9272" i="6"/>
  <c r="O9272" i="6" a="1"/>
  <c r="N9272" i="6" a="1"/>
  <c r="N9272" i="6" s="1"/>
  <c r="G9272" i="6"/>
  <c r="F9272" i="6" a="1"/>
  <c r="F9272" i="6" s="1"/>
  <c r="E9272" i="6" a="1"/>
  <c r="E9272" i="6" s="1"/>
  <c r="D9272" i="6"/>
  <c r="O9271" i="6" a="1"/>
  <c r="O9271" i="6" s="1"/>
  <c r="N9271" i="6"/>
  <c r="N9271" i="6" a="1"/>
  <c r="G9271" i="6"/>
  <c r="F9271" i="6" a="1"/>
  <c r="F9271" i="6" s="1"/>
  <c r="E9271" i="6" a="1"/>
  <c r="E9271" i="6" s="1"/>
  <c r="D9271" i="6"/>
  <c r="O9270" i="6"/>
  <c r="O9270" i="6" a="1"/>
  <c r="N9270" i="6"/>
  <c r="N9270" i="6" a="1"/>
  <c r="G9270" i="6"/>
  <c r="F9270" i="6" a="1"/>
  <c r="F9270" i="6" s="1"/>
  <c r="E9270" i="6" a="1"/>
  <c r="E9270" i="6" s="1"/>
  <c r="D9270" i="6"/>
  <c r="O9269" i="6"/>
  <c r="O9269" i="6" a="1"/>
  <c r="N9269" i="6"/>
  <c r="N9269" i="6" a="1"/>
  <c r="G9269" i="6"/>
  <c r="F9269" i="6" a="1"/>
  <c r="F9269" i="6" s="1"/>
  <c r="E9269" i="6" a="1"/>
  <c r="E9269" i="6" s="1"/>
  <c r="D9269" i="6"/>
  <c r="O9268" i="6"/>
  <c r="O9268" i="6" a="1"/>
  <c r="N9268" i="6" a="1"/>
  <c r="N9268" i="6" s="1"/>
  <c r="G9268" i="6"/>
  <c r="F9268" i="6" a="1"/>
  <c r="F9268" i="6" s="1"/>
  <c r="E9268" i="6" a="1"/>
  <c r="E9268" i="6" s="1"/>
  <c r="D9268" i="6"/>
  <c r="O9267" i="6" a="1"/>
  <c r="O9267" i="6" s="1"/>
  <c r="N9267" i="6" a="1"/>
  <c r="N9267" i="6" s="1"/>
  <c r="G9267" i="6"/>
  <c r="F9267" i="6" a="1"/>
  <c r="F9267" i="6" s="1"/>
  <c r="E9267" i="6"/>
  <c r="E9267" i="6" a="1"/>
  <c r="D9267" i="6"/>
  <c r="O9266" i="6" a="1"/>
  <c r="O9266" i="6" s="1"/>
  <c r="N9266" i="6"/>
  <c r="N9266" i="6" a="1"/>
  <c r="G9266" i="6"/>
  <c r="F9266" i="6" a="1"/>
  <c r="F9266" i="6" s="1"/>
  <c r="E9266" i="6" a="1"/>
  <c r="E9266" i="6" s="1"/>
  <c r="D9266" i="6"/>
  <c r="O9265" i="6" a="1"/>
  <c r="O9265" i="6" s="1"/>
  <c r="N9265" i="6"/>
  <c r="N9265" i="6" a="1"/>
  <c r="G9265" i="6"/>
  <c r="F9265" i="6" a="1"/>
  <c r="F9265" i="6" s="1"/>
  <c r="E9265" i="6" a="1"/>
  <c r="E9265" i="6" s="1"/>
  <c r="D9265" i="6"/>
  <c r="O9264" i="6" a="1"/>
  <c r="O9264" i="6" s="1"/>
  <c r="N9264" i="6" a="1"/>
  <c r="N9264" i="6" s="1"/>
  <c r="G9264" i="6"/>
  <c r="F9264" i="6" a="1"/>
  <c r="F9264" i="6" s="1"/>
  <c r="E9264" i="6" a="1"/>
  <c r="E9264" i="6" s="1"/>
  <c r="D9264" i="6"/>
  <c r="O9263" i="6" a="1"/>
  <c r="O9263" i="6" s="1"/>
  <c r="N9263" i="6" a="1"/>
  <c r="N9263" i="6" s="1"/>
  <c r="G9263" i="6"/>
  <c r="F9263" i="6" a="1"/>
  <c r="F9263" i="6" s="1"/>
  <c r="E9263" i="6" a="1"/>
  <c r="E9263" i="6" s="1"/>
  <c r="D9263" i="6"/>
  <c r="O9262" i="6" a="1"/>
  <c r="O9262" i="6" s="1"/>
  <c r="N9262" i="6" a="1"/>
  <c r="N9262" i="6" s="1"/>
  <c r="G9262" i="6"/>
  <c r="F9262" i="6" a="1"/>
  <c r="F9262" i="6" s="1"/>
  <c r="E9262" i="6" a="1"/>
  <c r="E9262" i="6" s="1"/>
  <c r="D9262" i="6"/>
  <c r="O9261" i="6" a="1"/>
  <c r="O9261" i="6" s="1"/>
  <c r="N9261" i="6"/>
  <c r="N9261" i="6" a="1"/>
  <c r="G9261" i="6"/>
  <c r="F9261" i="6"/>
  <c r="F9261" i="6" a="1"/>
  <c r="E9261" i="6" a="1"/>
  <c r="E9261" i="6" s="1"/>
  <c r="D9261" i="6"/>
  <c r="O9260" i="6"/>
  <c r="O9260" i="6" a="1"/>
  <c r="N9260" i="6" a="1"/>
  <c r="N9260" i="6" s="1"/>
  <c r="G9260" i="6"/>
  <c r="F9260" i="6" a="1"/>
  <c r="F9260" i="6" s="1"/>
  <c r="E9260" i="6" a="1"/>
  <c r="E9260" i="6" s="1"/>
  <c r="D9260" i="6"/>
  <c r="O9259" i="6" a="1"/>
  <c r="O9259" i="6" s="1"/>
  <c r="N9259" i="6"/>
  <c r="N9259" i="6" a="1"/>
  <c r="G9259" i="6"/>
  <c r="F9259" i="6" a="1"/>
  <c r="F9259" i="6" s="1"/>
  <c r="E9259" i="6"/>
  <c r="E9259" i="6" a="1"/>
  <c r="D9259" i="6"/>
  <c r="O9258" i="6" a="1"/>
  <c r="O9258" i="6" s="1"/>
  <c r="N9258" i="6" a="1"/>
  <c r="N9258" i="6" s="1"/>
  <c r="G9258" i="6"/>
  <c r="F9258" i="6" a="1"/>
  <c r="F9258" i="6" s="1"/>
  <c r="E9258" i="6" a="1"/>
  <c r="E9258" i="6" s="1"/>
  <c r="D9258" i="6"/>
  <c r="O9257" i="6" a="1"/>
  <c r="O9257" i="6" s="1"/>
  <c r="N9257" i="6" a="1"/>
  <c r="N9257" i="6" s="1"/>
  <c r="G9257" i="6"/>
  <c r="F9257" i="6" a="1"/>
  <c r="F9257" i="6" s="1"/>
  <c r="E9257" i="6"/>
  <c r="E9257" i="6" a="1"/>
  <c r="D9257" i="6"/>
  <c r="O9256" i="6"/>
  <c r="O9256" i="6" a="1"/>
  <c r="N9256" i="6" a="1"/>
  <c r="N9256" i="6" s="1"/>
  <c r="G9256" i="6"/>
  <c r="F9256" i="6" a="1"/>
  <c r="F9256" i="6" s="1"/>
  <c r="E9256" i="6" a="1"/>
  <c r="E9256" i="6" s="1"/>
  <c r="D9256" i="6"/>
  <c r="O9255" i="6" a="1"/>
  <c r="O9255" i="6" s="1"/>
  <c r="N9255" i="6"/>
  <c r="N9255" i="6" a="1"/>
  <c r="G9255" i="6"/>
  <c r="F9255" i="6" a="1"/>
  <c r="F9255" i="6" s="1"/>
  <c r="E9255" i="6" a="1"/>
  <c r="E9255" i="6" s="1"/>
  <c r="D9255" i="6"/>
  <c r="O9254" i="6"/>
  <c r="O9254" i="6" a="1"/>
  <c r="N9254" i="6"/>
  <c r="N9254" i="6" a="1"/>
  <c r="G9254" i="6"/>
  <c r="F9254" i="6" a="1"/>
  <c r="F9254" i="6" s="1"/>
  <c r="E9254" i="6" a="1"/>
  <c r="E9254" i="6" s="1"/>
  <c r="D9254" i="6"/>
  <c r="O9253" i="6"/>
  <c r="O9253" i="6" a="1"/>
  <c r="N9253" i="6"/>
  <c r="N9253" i="6" a="1"/>
  <c r="G9253" i="6"/>
  <c r="F9253" i="6" a="1"/>
  <c r="F9253" i="6" s="1"/>
  <c r="E9253" i="6" a="1"/>
  <c r="E9253" i="6" s="1"/>
  <c r="D9253" i="6"/>
  <c r="O9252" i="6"/>
  <c r="O9252" i="6" a="1"/>
  <c r="N9252" i="6" a="1"/>
  <c r="N9252" i="6" s="1"/>
  <c r="G9252" i="6"/>
  <c r="F9252" i="6" a="1"/>
  <c r="F9252" i="6" s="1"/>
  <c r="E9252" i="6" a="1"/>
  <c r="E9252" i="6" s="1"/>
  <c r="D9252" i="6"/>
  <c r="O9251" i="6" a="1"/>
  <c r="O9251" i="6" s="1"/>
  <c r="N9251" i="6" a="1"/>
  <c r="N9251" i="6" s="1"/>
  <c r="G9251" i="6"/>
  <c r="F9251" i="6" a="1"/>
  <c r="F9251" i="6" s="1"/>
  <c r="E9251" i="6" a="1"/>
  <c r="E9251" i="6" s="1"/>
  <c r="D9251" i="6"/>
  <c r="O9250" i="6" a="1"/>
  <c r="O9250" i="6" s="1"/>
  <c r="N9250" i="6"/>
  <c r="N9250" i="6" a="1"/>
  <c r="G9250" i="6"/>
  <c r="F9250" i="6" a="1"/>
  <c r="F9250" i="6" s="1"/>
  <c r="E9250" i="6" a="1"/>
  <c r="E9250" i="6" s="1"/>
  <c r="D9250" i="6"/>
  <c r="O9249" i="6"/>
  <c r="O9249" i="6" a="1"/>
  <c r="N9249" i="6"/>
  <c r="N9249" i="6" a="1"/>
  <c r="G9249" i="6"/>
  <c r="F9249" i="6" a="1"/>
  <c r="F9249" i="6" s="1"/>
  <c r="E9249" i="6"/>
  <c r="E9249" i="6" a="1"/>
  <c r="D9249" i="6"/>
  <c r="O9248" i="6"/>
  <c r="O9248" i="6" a="1"/>
  <c r="N9248" i="6" a="1"/>
  <c r="N9248" i="6" s="1"/>
  <c r="G9248" i="6"/>
  <c r="F9248" i="6" a="1"/>
  <c r="F9248" i="6" s="1"/>
  <c r="E9248" i="6"/>
  <c r="E9248" i="6" a="1"/>
  <c r="D9248" i="6"/>
  <c r="O9247" i="6" a="1"/>
  <c r="O9247" i="6" s="1"/>
  <c r="N9247" i="6" a="1"/>
  <c r="N9247" i="6" s="1"/>
  <c r="G9247" i="6"/>
  <c r="F9247" i="6" a="1"/>
  <c r="F9247" i="6" s="1"/>
  <c r="E9247" i="6"/>
  <c r="E9247" i="6" a="1"/>
  <c r="D9247" i="6"/>
  <c r="O9246" i="6" a="1"/>
  <c r="O9246" i="6" s="1"/>
  <c r="N9246" i="6" a="1"/>
  <c r="N9246" i="6" s="1"/>
  <c r="G9246" i="6"/>
  <c r="F9246" i="6" a="1"/>
  <c r="F9246" i="6" s="1"/>
  <c r="E9246" i="6"/>
  <c r="E9246" i="6" a="1"/>
  <c r="D9246" i="6"/>
  <c r="O9245" i="6" a="1"/>
  <c r="O9245" i="6" s="1"/>
  <c r="N9245" i="6"/>
  <c r="N9245" i="6" a="1"/>
  <c r="G9245" i="6"/>
  <c r="F9245" i="6" a="1"/>
  <c r="F9245" i="6" s="1"/>
  <c r="E9245" i="6" a="1"/>
  <c r="E9245" i="6" s="1"/>
  <c r="D9245" i="6"/>
  <c r="O9244" i="6"/>
  <c r="O9244" i="6" a="1"/>
  <c r="N9244" i="6" a="1"/>
  <c r="N9244" i="6" s="1"/>
  <c r="G9244" i="6"/>
  <c r="F9244" i="6" a="1"/>
  <c r="F9244" i="6" s="1"/>
  <c r="E9244" i="6" a="1"/>
  <c r="E9244" i="6" s="1"/>
  <c r="D9244" i="6"/>
  <c r="O9243" i="6" a="1"/>
  <c r="O9243" i="6" s="1"/>
  <c r="N9243" i="6"/>
  <c r="N9243" i="6" a="1"/>
  <c r="G9243" i="6"/>
  <c r="F9243" i="6" a="1"/>
  <c r="F9243" i="6" s="1"/>
  <c r="E9243" i="6" a="1"/>
  <c r="E9243" i="6" s="1"/>
  <c r="D9243" i="6"/>
  <c r="O9242" i="6"/>
  <c r="O9242" i="6" a="1"/>
  <c r="N9242" i="6" a="1"/>
  <c r="N9242" i="6" s="1"/>
  <c r="G9242" i="6"/>
  <c r="F9242" i="6" a="1"/>
  <c r="F9242" i="6" s="1"/>
  <c r="E9242" i="6" a="1"/>
  <c r="E9242" i="6" s="1"/>
  <c r="D9242" i="6"/>
  <c r="O9241" i="6" a="1"/>
  <c r="O9241" i="6" s="1"/>
  <c r="N9241" i="6"/>
  <c r="N9241" i="6" a="1"/>
  <c r="G9241" i="6"/>
  <c r="F9241" i="6" a="1"/>
  <c r="F9241" i="6" s="1"/>
  <c r="E9241" i="6" a="1"/>
  <c r="E9241" i="6" s="1"/>
  <c r="D9241" i="6"/>
  <c r="O9240" i="6"/>
  <c r="O9240" i="6" a="1"/>
  <c r="N9240" i="6" a="1"/>
  <c r="N9240" i="6" s="1"/>
  <c r="G9240" i="6"/>
  <c r="F9240" i="6" a="1"/>
  <c r="F9240" i="6" s="1"/>
  <c r="E9240" i="6" a="1"/>
  <c r="E9240" i="6" s="1"/>
  <c r="D9240" i="6"/>
  <c r="O9239" i="6" a="1"/>
  <c r="O9239" i="6" s="1"/>
  <c r="N9239" i="6"/>
  <c r="N9239" i="6" a="1"/>
  <c r="G9239" i="6"/>
  <c r="F9239" i="6" a="1"/>
  <c r="F9239" i="6" s="1"/>
  <c r="E9239" i="6"/>
  <c r="E9239" i="6" a="1"/>
  <c r="D9239" i="6"/>
  <c r="O9238" i="6"/>
  <c r="O9238" i="6" a="1"/>
  <c r="N9238" i="6" a="1"/>
  <c r="N9238" i="6" s="1"/>
  <c r="G9238" i="6"/>
  <c r="F9238" i="6"/>
  <c r="F9238" i="6" a="1"/>
  <c r="E9238" i="6" a="1"/>
  <c r="E9238" i="6" s="1"/>
  <c r="D9238" i="6"/>
  <c r="O9237" i="6"/>
  <c r="O9237" i="6" a="1"/>
  <c r="N9237" i="6"/>
  <c r="N9237" i="6" a="1"/>
  <c r="G9237" i="6"/>
  <c r="F9237" i="6" a="1"/>
  <c r="F9237" i="6" s="1"/>
  <c r="E9237" i="6" a="1"/>
  <c r="E9237" i="6" s="1"/>
  <c r="D9237" i="6"/>
  <c r="O9236" i="6"/>
  <c r="O9236" i="6" a="1"/>
  <c r="N9236" i="6" a="1"/>
  <c r="N9236" i="6" s="1"/>
  <c r="G9236" i="6"/>
  <c r="F9236" i="6" a="1"/>
  <c r="F9236" i="6" s="1"/>
  <c r="E9236" i="6" a="1"/>
  <c r="E9236" i="6" s="1"/>
  <c r="D9236" i="6"/>
  <c r="O9235" i="6" a="1"/>
  <c r="O9235" i="6" s="1"/>
  <c r="N9235" i="6" a="1"/>
  <c r="N9235" i="6" s="1"/>
  <c r="G9235" i="6"/>
  <c r="F9235" i="6" a="1"/>
  <c r="F9235" i="6" s="1"/>
  <c r="E9235" i="6"/>
  <c r="E9235" i="6" a="1"/>
  <c r="D9235" i="6"/>
  <c r="O9234" i="6" a="1"/>
  <c r="O9234" i="6" s="1"/>
  <c r="N9234" i="6"/>
  <c r="N9234" i="6" a="1"/>
  <c r="G9234" i="6"/>
  <c r="F9234" i="6" a="1"/>
  <c r="F9234" i="6" s="1"/>
  <c r="E9234" i="6" a="1"/>
  <c r="E9234" i="6" s="1"/>
  <c r="D9234" i="6"/>
  <c r="O9233" i="6"/>
  <c r="O9233" i="6" a="1"/>
  <c r="N9233" i="6"/>
  <c r="N9233" i="6" a="1"/>
  <c r="G9233" i="6"/>
  <c r="F9233" i="6" a="1"/>
  <c r="F9233" i="6" s="1"/>
  <c r="E9233" i="6"/>
  <c r="E9233" i="6" a="1"/>
  <c r="D9233" i="6"/>
  <c r="O9232" i="6"/>
  <c r="O9232" i="6" a="1"/>
  <c r="N9232" i="6" a="1"/>
  <c r="N9232" i="6" s="1"/>
  <c r="G9232" i="6"/>
  <c r="F9232" i="6" a="1"/>
  <c r="F9232" i="6" s="1"/>
  <c r="E9232" i="6"/>
  <c r="E9232" i="6" a="1"/>
  <c r="D9232" i="6"/>
  <c r="O9231" i="6" a="1"/>
  <c r="O9231" i="6" s="1"/>
  <c r="N9231" i="6" a="1"/>
  <c r="N9231" i="6" s="1"/>
  <c r="G9231" i="6"/>
  <c r="F9231" i="6"/>
  <c r="F9231" i="6" a="1"/>
  <c r="E9231" i="6"/>
  <c r="E9231" i="6" a="1"/>
  <c r="D9231" i="6"/>
  <c r="O9230" i="6" a="1"/>
  <c r="O9230" i="6" s="1"/>
  <c r="N9230" i="6" a="1"/>
  <c r="N9230" i="6" s="1"/>
  <c r="G9230" i="6"/>
  <c r="F9230" i="6"/>
  <c r="F9230" i="6" a="1"/>
  <c r="E9230" i="6"/>
  <c r="E9230" i="6" a="1"/>
  <c r="D9230" i="6"/>
  <c r="O9229" i="6" a="1"/>
  <c r="O9229" i="6" s="1"/>
  <c r="N9229" i="6"/>
  <c r="N9229" i="6" a="1"/>
  <c r="G9229" i="6"/>
  <c r="F9229" i="6" a="1"/>
  <c r="F9229" i="6" s="1"/>
  <c r="E9229" i="6" a="1"/>
  <c r="E9229" i="6" s="1"/>
  <c r="D9229" i="6"/>
  <c r="O9228" i="6"/>
  <c r="O9228" i="6" a="1"/>
  <c r="N9228" i="6" a="1"/>
  <c r="N9228" i="6" s="1"/>
  <c r="G9228" i="6"/>
  <c r="F9228" i="6" a="1"/>
  <c r="F9228" i="6" s="1"/>
  <c r="E9228" i="6" a="1"/>
  <c r="E9228" i="6" s="1"/>
  <c r="D9228" i="6"/>
  <c r="O9227" i="6" a="1"/>
  <c r="O9227" i="6" s="1"/>
  <c r="N9227" i="6"/>
  <c r="N9227" i="6" a="1"/>
  <c r="G9227" i="6"/>
  <c r="F9227" i="6" a="1"/>
  <c r="F9227" i="6" s="1"/>
  <c r="E9227" i="6" a="1"/>
  <c r="E9227" i="6" s="1"/>
  <c r="D9227" i="6"/>
  <c r="O9226" i="6" a="1"/>
  <c r="O9226" i="6" s="1"/>
  <c r="N9226" i="6" a="1"/>
  <c r="N9226" i="6" s="1"/>
  <c r="G9226" i="6"/>
  <c r="F9226" i="6"/>
  <c r="F9226" i="6" a="1"/>
  <c r="E9226" i="6" a="1"/>
  <c r="E9226" i="6" s="1"/>
  <c r="D9226" i="6"/>
  <c r="O9225" i="6" a="1"/>
  <c r="O9225" i="6" s="1"/>
  <c r="N9225" i="6"/>
  <c r="N9225" i="6" a="1"/>
  <c r="G9225" i="6"/>
  <c r="F9225" i="6" a="1"/>
  <c r="F9225" i="6" s="1"/>
  <c r="E9225" i="6" a="1"/>
  <c r="E9225" i="6" s="1"/>
  <c r="D9225" i="6"/>
  <c r="O9224" i="6"/>
  <c r="O9224" i="6" a="1"/>
  <c r="N9224" i="6" a="1"/>
  <c r="N9224" i="6" s="1"/>
  <c r="G9224" i="6"/>
  <c r="F9224" i="6"/>
  <c r="F9224" i="6" a="1"/>
  <c r="E9224" i="6" a="1"/>
  <c r="E9224" i="6" s="1"/>
  <c r="D9224" i="6"/>
  <c r="O9223" i="6" a="1"/>
  <c r="O9223" i="6" s="1"/>
  <c r="N9223" i="6" a="1"/>
  <c r="N9223" i="6" s="1"/>
  <c r="G9223" i="6"/>
  <c r="F9223" i="6"/>
  <c r="F9223" i="6" a="1"/>
  <c r="E9223" i="6" a="1"/>
  <c r="E9223" i="6" s="1"/>
  <c r="D9223" i="6"/>
  <c r="O9222" i="6"/>
  <c r="O9222" i="6" a="1"/>
  <c r="N9222" i="6" a="1"/>
  <c r="N9222" i="6" s="1"/>
  <c r="G9222" i="6"/>
  <c r="F9222" i="6" a="1"/>
  <c r="F9222" i="6" s="1"/>
  <c r="E9222" i="6"/>
  <c r="E9222" i="6" a="1"/>
  <c r="D9222" i="6"/>
  <c r="O9221" i="6" a="1"/>
  <c r="O9221" i="6" s="1"/>
  <c r="N9221" i="6" a="1"/>
  <c r="N9221" i="6" s="1"/>
  <c r="G9221" i="6"/>
  <c r="F9221" i="6"/>
  <c r="F9221" i="6" a="1"/>
  <c r="E9221" i="6" a="1"/>
  <c r="E9221" i="6" s="1"/>
  <c r="D9221" i="6"/>
  <c r="O9220" i="6" a="1"/>
  <c r="O9220" i="6" s="1"/>
  <c r="N9220" i="6" a="1"/>
  <c r="N9220" i="6" s="1"/>
  <c r="G9220" i="6"/>
  <c r="F9220" i="6"/>
  <c r="F9220" i="6" a="1"/>
  <c r="E9220" i="6"/>
  <c r="E9220" i="6" a="1"/>
  <c r="D9220" i="6"/>
  <c r="O9219" i="6" a="1"/>
  <c r="O9219" i="6" s="1"/>
  <c r="N9219" i="6" a="1"/>
  <c r="N9219" i="6" s="1"/>
  <c r="G9219" i="6"/>
  <c r="F9219" i="6" a="1"/>
  <c r="F9219" i="6" s="1"/>
  <c r="E9219" i="6" a="1"/>
  <c r="E9219" i="6" s="1"/>
  <c r="D9219" i="6"/>
  <c r="O9218" i="6" a="1"/>
  <c r="O9218" i="6" s="1"/>
  <c r="N9218" i="6" a="1"/>
  <c r="N9218" i="6" s="1"/>
  <c r="G9218" i="6"/>
  <c r="F9218" i="6"/>
  <c r="F9218" i="6" a="1"/>
  <c r="E9218" i="6" a="1"/>
  <c r="E9218" i="6" s="1"/>
  <c r="D9218" i="6"/>
  <c r="O9217" i="6" a="1"/>
  <c r="O9217" i="6" s="1"/>
  <c r="N9217" i="6" a="1"/>
  <c r="N9217" i="6" s="1"/>
  <c r="G9217" i="6"/>
  <c r="F9217" i="6" a="1"/>
  <c r="F9217" i="6" s="1"/>
  <c r="E9217" i="6"/>
  <c r="E9217" i="6" a="1"/>
  <c r="D9217" i="6"/>
  <c r="O9216" i="6"/>
  <c r="O9216" i="6" a="1"/>
  <c r="N9216" i="6" a="1"/>
  <c r="N9216" i="6" s="1"/>
  <c r="G9216" i="6"/>
  <c r="F9216" i="6" a="1"/>
  <c r="F9216" i="6" s="1"/>
  <c r="E9216" i="6"/>
  <c r="E9216" i="6" a="1"/>
  <c r="D9216" i="6"/>
  <c r="O9215" i="6" a="1"/>
  <c r="O9215" i="6" s="1"/>
  <c r="N9215" i="6" a="1"/>
  <c r="N9215" i="6" s="1"/>
  <c r="G9215" i="6"/>
  <c r="F9215" i="6" a="1"/>
  <c r="F9215" i="6" s="1"/>
  <c r="E9215" i="6"/>
  <c r="E9215" i="6" a="1"/>
  <c r="D9215" i="6"/>
  <c r="O9214" i="6" a="1"/>
  <c r="O9214" i="6" s="1"/>
  <c r="N9214" i="6" a="1"/>
  <c r="N9214" i="6" s="1"/>
  <c r="G9214" i="6"/>
  <c r="F9214" i="6" a="1"/>
  <c r="F9214" i="6" s="1"/>
  <c r="E9214" i="6"/>
  <c r="E9214" i="6" a="1"/>
  <c r="D9214" i="6"/>
  <c r="O9213" i="6" a="1"/>
  <c r="O9213" i="6" s="1"/>
  <c r="N9213" i="6" a="1"/>
  <c r="N9213" i="6" s="1"/>
  <c r="G9213" i="6"/>
  <c r="F9213" i="6"/>
  <c r="F9213" i="6" a="1"/>
  <c r="E9213" i="6" a="1"/>
  <c r="E9213" i="6" s="1"/>
  <c r="D9213" i="6"/>
  <c r="O9212" i="6"/>
  <c r="O9212" i="6" a="1"/>
  <c r="N9212" i="6" a="1"/>
  <c r="N9212" i="6" s="1"/>
  <c r="G9212" i="6"/>
  <c r="F9212" i="6" a="1"/>
  <c r="F9212" i="6" s="1"/>
  <c r="E9212" i="6" a="1"/>
  <c r="E9212" i="6" s="1"/>
  <c r="D9212" i="6"/>
  <c r="O9211" i="6" a="1"/>
  <c r="O9211" i="6" s="1"/>
  <c r="N9211" i="6"/>
  <c r="N9211" i="6" a="1"/>
  <c r="G9211" i="6"/>
  <c r="F9211" i="6" a="1"/>
  <c r="F9211" i="6" s="1"/>
  <c r="E9211" i="6" a="1"/>
  <c r="E9211" i="6" s="1"/>
  <c r="D9211" i="6"/>
  <c r="O9210" i="6"/>
  <c r="O9210" i="6" a="1"/>
  <c r="N9210" i="6" a="1"/>
  <c r="N9210" i="6" s="1"/>
  <c r="G9210" i="6"/>
  <c r="F9210" i="6"/>
  <c r="F9210" i="6" a="1"/>
  <c r="E9210" i="6" a="1"/>
  <c r="E9210" i="6" s="1"/>
  <c r="D9210" i="6"/>
  <c r="O9209" i="6" a="1"/>
  <c r="O9209" i="6" s="1"/>
  <c r="N9209" i="6" a="1"/>
  <c r="N9209" i="6" s="1"/>
  <c r="G9209" i="6"/>
  <c r="F9209" i="6" a="1"/>
  <c r="F9209" i="6" s="1"/>
  <c r="E9209" i="6" a="1"/>
  <c r="E9209" i="6" s="1"/>
  <c r="D9209" i="6"/>
  <c r="O9208" i="6" a="1"/>
  <c r="O9208" i="6" s="1"/>
  <c r="N9208" i="6" a="1"/>
  <c r="N9208" i="6" s="1"/>
  <c r="G9208" i="6"/>
  <c r="F9208" i="6"/>
  <c r="F9208" i="6" a="1"/>
  <c r="E9208" i="6" a="1"/>
  <c r="E9208" i="6" s="1"/>
  <c r="D9208" i="6"/>
  <c r="O9207" i="6" a="1"/>
  <c r="O9207" i="6" s="1"/>
  <c r="N9207" i="6"/>
  <c r="N9207" i="6" a="1"/>
  <c r="G9207" i="6"/>
  <c r="F9207" i="6"/>
  <c r="F9207" i="6" a="1"/>
  <c r="E9207" i="6" a="1"/>
  <c r="E9207" i="6" s="1"/>
  <c r="D9207" i="6"/>
  <c r="O9206" i="6" a="1"/>
  <c r="O9206" i="6" s="1"/>
  <c r="N9206" i="6" a="1"/>
  <c r="N9206" i="6" s="1"/>
  <c r="G9206" i="6"/>
  <c r="F9206" i="6" a="1"/>
  <c r="F9206" i="6" s="1"/>
  <c r="E9206" i="6"/>
  <c r="E9206" i="6" a="1"/>
  <c r="D9206" i="6"/>
  <c r="O9205" i="6"/>
  <c r="O9205" i="6" a="1"/>
  <c r="N9205" i="6"/>
  <c r="N9205" i="6" a="1"/>
  <c r="G9205" i="6"/>
  <c r="F9205" i="6"/>
  <c r="F9205" i="6" a="1"/>
  <c r="E9205" i="6" a="1"/>
  <c r="E9205" i="6" s="1"/>
  <c r="D9205" i="6"/>
  <c r="O9204" i="6" a="1"/>
  <c r="O9204" i="6" s="1"/>
  <c r="N9204" i="6" a="1"/>
  <c r="N9204" i="6" s="1"/>
  <c r="G9204" i="6"/>
  <c r="F9204" i="6"/>
  <c r="F9204" i="6" a="1"/>
  <c r="E9204" i="6"/>
  <c r="E9204" i="6" a="1"/>
  <c r="D9204" i="6"/>
  <c r="O9203" i="6" a="1"/>
  <c r="O9203" i="6" s="1"/>
  <c r="N9203" i="6" a="1"/>
  <c r="N9203" i="6" s="1"/>
  <c r="G9203" i="6"/>
  <c r="F9203" i="6" a="1"/>
  <c r="F9203" i="6" s="1"/>
  <c r="E9203" i="6" a="1"/>
  <c r="E9203" i="6" s="1"/>
  <c r="D9203" i="6"/>
  <c r="O9202" i="6" a="1"/>
  <c r="O9202" i="6" s="1"/>
  <c r="N9202" i="6" a="1"/>
  <c r="N9202" i="6" s="1"/>
  <c r="G9202" i="6"/>
  <c r="F9202" i="6"/>
  <c r="F9202" i="6" a="1"/>
  <c r="E9202" i="6"/>
  <c r="E9202" i="6" a="1"/>
  <c r="D9202" i="6"/>
  <c r="O9201" i="6" a="1"/>
  <c r="O9201" i="6" s="1"/>
  <c r="N9201" i="6" a="1"/>
  <c r="N9201" i="6" s="1"/>
  <c r="G9201" i="6"/>
  <c r="F9201" i="6"/>
  <c r="F9201" i="6" a="1"/>
  <c r="E9201" i="6"/>
  <c r="E9201" i="6" a="1"/>
  <c r="D9201" i="6"/>
  <c r="O9200" i="6" a="1"/>
  <c r="O9200" i="6" s="1"/>
  <c r="N9200" i="6" a="1"/>
  <c r="N9200" i="6" s="1"/>
  <c r="G9200" i="6"/>
  <c r="F9200" i="6" a="1"/>
  <c r="F9200" i="6" s="1"/>
  <c r="E9200" i="6"/>
  <c r="E9200" i="6" a="1"/>
  <c r="D9200" i="6"/>
  <c r="O9199" i="6" a="1"/>
  <c r="O9199" i="6" s="1"/>
  <c r="N9199" i="6" a="1"/>
  <c r="N9199" i="6" s="1"/>
  <c r="G9199" i="6"/>
  <c r="F9199" i="6"/>
  <c r="F9199" i="6" a="1"/>
  <c r="E9199" i="6"/>
  <c r="E9199" i="6" a="1"/>
  <c r="D9199" i="6"/>
  <c r="O9198" i="6" a="1"/>
  <c r="O9198" i="6" s="1"/>
  <c r="N9198" i="6" a="1"/>
  <c r="N9198" i="6" s="1"/>
  <c r="G9198" i="6"/>
  <c r="F9198" i="6"/>
  <c r="F9198" i="6" a="1"/>
  <c r="E9198" i="6"/>
  <c r="E9198" i="6" a="1"/>
  <c r="D9198" i="6"/>
  <c r="O9197" i="6" a="1"/>
  <c r="O9197" i="6" s="1"/>
  <c r="N9197" i="6" a="1"/>
  <c r="N9197" i="6" s="1"/>
  <c r="G9197" i="6"/>
  <c r="F9197" i="6"/>
  <c r="F9197" i="6" a="1"/>
  <c r="E9197" i="6" a="1"/>
  <c r="E9197" i="6" s="1"/>
  <c r="D9197" i="6"/>
  <c r="O9196" i="6" a="1"/>
  <c r="O9196" i="6" s="1"/>
  <c r="N9196" i="6" a="1"/>
  <c r="N9196" i="6" s="1"/>
  <c r="G9196" i="6"/>
  <c r="F9196" i="6" a="1"/>
  <c r="F9196" i="6" s="1"/>
  <c r="E9196" i="6" a="1"/>
  <c r="E9196" i="6" s="1"/>
  <c r="D9196" i="6"/>
  <c r="O9195" i="6" a="1"/>
  <c r="O9195" i="6" s="1"/>
  <c r="N9195" i="6" a="1"/>
  <c r="N9195" i="6" s="1"/>
  <c r="G9195" i="6"/>
  <c r="F9195" i="6"/>
  <c r="F9195" i="6" a="1"/>
  <c r="E9195" i="6" a="1"/>
  <c r="E9195" i="6" s="1"/>
  <c r="D9195" i="6"/>
  <c r="O9194" i="6"/>
  <c r="O9194" i="6" a="1"/>
  <c r="N9194" i="6" a="1"/>
  <c r="N9194" i="6" s="1"/>
  <c r="G9194" i="6"/>
  <c r="F9194" i="6"/>
  <c r="F9194" i="6" a="1"/>
  <c r="E9194" i="6" a="1"/>
  <c r="E9194" i="6" s="1"/>
  <c r="D9194" i="6"/>
  <c r="O9193" i="6" a="1"/>
  <c r="O9193" i="6" s="1"/>
  <c r="N9193" i="6" a="1"/>
  <c r="N9193" i="6" s="1"/>
  <c r="G9193" i="6"/>
  <c r="F9193" i="6" a="1"/>
  <c r="F9193" i="6" s="1"/>
  <c r="E9193" i="6"/>
  <c r="E9193" i="6" a="1"/>
  <c r="D9193" i="6"/>
  <c r="O9192" i="6" a="1"/>
  <c r="O9192" i="6" s="1"/>
  <c r="N9192" i="6" a="1"/>
  <c r="N9192" i="6" s="1"/>
  <c r="G9192" i="6"/>
  <c r="F9192" i="6" a="1"/>
  <c r="F9192" i="6" s="1"/>
  <c r="E9192" i="6" a="1"/>
  <c r="E9192" i="6" s="1"/>
  <c r="D9192" i="6"/>
  <c r="O9191" i="6" a="1"/>
  <c r="O9191" i="6" s="1"/>
  <c r="N9191" i="6"/>
  <c r="N9191" i="6" a="1"/>
  <c r="G9191" i="6"/>
  <c r="F9191" i="6" a="1"/>
  <c r="F9191" i="6" s="1"/>
  <c r="E9191" i="6"/>
  <c r="E9191" i="6" a="1"/>
  <c r="D9191" i="6"/>
  <c r="O9190" i="6"/>
  <c r="O9190" i="6" a="1"/>
  <c r="N9190" i="6" a="1"/>
  <c r="N9190" i="6" s="1"/>
  <c r="G9190" i="6"/>
  <c r="F9190" i="6"/>
  <c r="F9190" i="6" a="1"/>
  <c r="E9190" i="6" a="1"/>
  <c r="E9190" i="6" s="1"/>
  <c r="D9190" i="6"/>
  <c r="O9189" i="6"/>
  <c r="O9189" i="6" a="1"/>
  <c r="N9189" i="6" a="1"/>
  <c r="N9189" i="6" s="1"/>
  <c r="G9189" i="6"/>
  <c r="F9189" i="6" a="1"/>
  <c r="F9189" i="6" s="1"/>
  <c r="E9189" i="6" a="1"/>
  <c r="E9189" i="6" s="1"/>
  <c r="D9189" i="6"/>
  <c r="O9188" i="6" a="1"/>
  <c r="O9188" i="6" s="1"/>
  <c r="N9188" i="6" a="1"/>
  <c r="N9188" i="6" s="1"/>
  <c r="G9188" i="6"/>
  <c r="F9188" i="6" a="1"/>
  <c r="F9188" i="6" s="1"/>
  <c r="E9188" i="6"/>
  <c r="E9188" i="6" a="1"/>
  <c r="D9188" i="6"/>
  <c r="O9187" i="6" a="1"/>
  <c r="O9187" i="6" s="1"/>
  <c r="N9187" i="6" a="1"/>
  <c r="N9187" i="6" s="1"/>
  <c r="G9187" i="6"/>
  <c r="F9187" i="6" a="1"/>
  <c r="F9187" i="6" s="1"/>
  <c r="E9187" i="6"/>
  <c r="E9187" i="6" a="1"/>
  <c r="D9187" i="6"/>
  <c r="O9186" i="6" a="1"/>
  <c r="O9186" i="6" s="1"/>
  <c r="N9186" i="6"/>
  <c r="N9186" i="6" a="1"/>
  <c r="G9186" i="6"/>
  <c r="F9186" i="6" a="1"/>
  <c r="F9186" i="6" s="1"/>
  <c r="E9186" i="6"/>
  <c r="E9186" i="6" a="1"/>
  <c r="D9186" i="6"/>
  <c r="O9185" i="6" a="1"/>
  <c r="O9185" i="6" s="1"/>
  <c r="N9185" i="6"/>
  <c r="N9185" i="6" a="1"/>
  <c r="G9185" i="6"/>
  <c r="F9185" i="6"/>
  <c r="F9185" i="6" a="1"/>
  <c r="E9185" i="6" a="1"/>
  <c r="E9185" i="6" s="1"/>
  <c r="D9185" i="6"/>
  <c r="O9184" i="6"/>
  <c r="O9184" i="6" a="1"/>
  <c r="N9184" i="6" a="1"/>
  <c r="N9184" i="6" s="1"/>
  <c r="G9184" i="6"/>
  <c r="F9184" i="6" a="1"/>
  <c r="F9184" i="6" s="1"/>
  <c r="E9184" i="6" a="1"/>
  <c r="E9184" i="6" s="1"/>
  <c r="D9184" i="6"/>
  <c r="O9183" i="6" a="1"/>
  <c r="O9183" i="6" s="1"/>
  <c r="N9183" i="6" a="1"/>
  <c r="N9183" i="6" s="1"/>
  <c r="G9183" i="6"/>
  <c r="F9183" i="6" a="1"/>
  <c r="F9183" i="6" s="1"/>
  <c r="E9183" i="6"/>
  <c r="E9183" i="6" a="1"/>
  <c r="D9183" i="6"/>
  <c r="O9182" i="6" a="1"/>
  <c r="O9182" i="6" s="1"/>
  <c r="N9182" i="6" a="1"/>
  <c r="N9182" i="6" s="1"/>
  <c r="G9182" i="6"/>
  <c r="F9182" i="6"/>
  <c r="F9182" i="6" a="1"/>
  <c r="E9182" i="6"/>
  <c r="E9182" i="6" a="1"/>
  <c r="D9182" i="6"/>
  <c r="O9181" i="6" a="1"/>
  <c r="O9181" i="6" s="1"/>
  <c r="N9181" i="6" a="1"/>
  <c r="N9181" i="6" s="1"/>
  <c r="G9181" i="6"/>
  <c r="F9181" i="6" a="1"/>
  <c r="F9181" i="6" s="1"/>
  <c r="E9181" i="6"/>
  <c r="E9181" i="6" a="1"/>
  <c r="D9181" i="6"/>
  <c r="O9180" i="6"/>
  <c r="O9180" i="6" a="1"/>
  <c r="N9180" i="6" a="1"/>
  <c r="N9180" i="6" s="1"/>
  <c r="G9180" i="6"/>
  <c r="F9180" i="6" a="1"/>
  <c r="F9180" i="6" s="1"/>
  <c r="E9180" i="6" a="1"/>
  <c r="E9180" i="6" s="1"/>
  <c r="D9180" i="6"/>
  <c r="O9179" i="6" a="1"/>
  <c r="O9179" i="6" s="1"/>
  <c r="N9179" i="6"/>
  <c r="N9179" i="6" a="1"/>
  <c r="G9179" i="6"/>
  <c r="F9179" i="6" a="1"/>
  <c r="F9179" i="6" s="1"/>
  <c r="E9179" i="6"/>
  <c r="E9179" i="6" a="1"/>
  <c r="D9179" i="6"/>
  <c r="O9178" i="6" a="1"/>
  <c r="O9178" i="6" s="1"/>
  <c r="N9178" i="6" a="1"/>
  <c r="N9178" i="6" s="1"/>
  <c r="G9178" i="6"/>
  <c r="F9178" i="6"/>
  <c r="F9178" i="6" a="1"/>
  <c r="E9178" i="6" a="1"/>
  <c r="E9178" i="6" s="1"/>
  <c r="D9178" i="6"/>
  <c r="O9177" i="6" a="1"/>
  <c r="O9177" i="6" s="1"/>
  <c r="N9177" i="6" a="1"/>
  <c r="N9177" i="6" s="1"/>
  <c r="G9177" i="6"/>
  <c r="F9177" i="6" a="1"/>
  <c r="F9177" i="6" s="1"/>
  <c r="E9177" i="6"/>
  <c r="E9177" i="6" a="1"/>
  <c r="D9177" i="6"/>
  <c r="O9176" i="6" a="1"/>
  <c r="O9176" i="6" s="1"/>
  <c r="N9176" i="6" a="1"/>
  <c r="N9176" i="6" s="1"/>
  <c r="G9176" i="6"/>
  <c r="F9176" i="6"/>
  <c r="F9176" i="6" a="1"/>
  <c r="E9176" i="6" a="1"/>
  <c r="E9176" i="6" s="1"/>
  <c r="D9176" i="6"/>
  <c r="O9175" i="6" a="1"/>
  <c r="O9175" i="6" s="1"/>
  <c r="N9175" i="6"/>
  <c r="N9175" i="6" a="1"/>
  <c r="G9175" i="6"/>
  <c r="F9175" i="6"/>
  <c r="F9175" i="6" a="1"/>
  <c r="E9175" i="6"/>
  <c r="E9175" i="6" a="1"/>
  <c r="D9175" i="6"/>
  <c r="O9174" i="6"/>
  <c r="O9174" i="6" a="1"/>
  <c r="N9174" i="6" a="1"/>
  <c r="N9174" i="6" s="1"/>
  <c r="G9174" i="6"/>
  <c r="F9174" i="6"/>
  <c r="F9174" i="6" a="1"/>
  <c r="E9174" i="6" a="1"/>
  <c r="E9174" i="6" s="1"/>
  <c r="D9174" i="6"/>
  <c r="O9173" i="6" a="1"/>
  <c r="O9173" i="6" s="1"/>
  <c r="N9173" i="6" a="1"/>
  <c r="N9173" i="6" s="1"/>
  <c r="G9173" i="6"/>
  <c r="F9173" i="6"/>
  <c r="F9173" i="6" a="1"/>
  <c r="E9173" i="6" a="1"/>
  <c r="E9173" i="6" s="1"/>
  <c r="D9173" i="6"/>
  <c r="O9172" i="6" a="1"/>
  <c r="O9172" i="6" s="1"/>
  <c r="N9172" i="6" a="1"/>
  <c r="N9172" i="6" s="1"/>
  <c r="G9172" i="6"/>
  <c r="F9172" i="6"/>
  <c r="F9172" i="6" a="1"/>
  <c r="E9172" i="6" a="1"/>
  <c r="E9172" i="6" s="1"/>
  <c r="D9172" i="6"/>
  <c r="O9171" i="6"/>
  <c r="O9171" i="6" a="1"/>
  <c r="N9171" i="6" a="1"/>
  <c r="N9171" i="6" s="1"/>
  <c r="G9171" i="6"/>
  <c r="F9171" i="6"/>
  <c r="F9171" i="6" a="1"/>
  <c r="E9171" i="6" a="1"/>
  <c r="E9171" i="6" s="1"/>
  <c r="D9171" i="6"/>
  <c r="O9170" i="6" a="1"/>
  <c r="O9170" i="6" s="1"/>
  <c r="N9170" i="6" a="1"/>
  <c r="N9170" i="6" s="1"/>
  <c r="G9170" i="6"/>
  <c r="F9170" i="6" a="1"/>
  <c r="F9170" i="6" s="1"/>
  <c r="E9170" i="6" a="1"/>
  <c r="E9170" i="6" s="1"/>
  <c r="D9170" i="6"/>
  <c r="O9169" i="6" a="1"/>
  <c r="O9169" i="6" s="1"/>
  <c r="N9169" i="6" a="1"/>
  <c r="N9169" i="6" s="1"/>
  <c r="G9169" i="6"/>
  <c r="F9169" i="6" a="1"/>
  <c r="F9169" i="6" s="1"/>
  <c r="E9169" i="6"/>
  <c r="E9169" i="6" a="1"/>
  <c r="D9169" i="6"/>
  <c r="O9168" i="6"/>
  <c r="O9168" i="6" a="1"/>
  <c r="N9168" i="6"/>
  <c r="N9168" i="6" a="1"/>
  <c r="G9168" i="6"/>
  <c r="F9168" i="6"/>
  <c r="F9168" i="6" a="1"/>
  <c r="E9168" i="6" a="1"/>
  <c r="E9168" i="6" s="1"/>
  <c r="D9168" i="6"/>
  <c r="O9167" i="6" a="1"/>
  <c r="O9167" i="6" s="1"/>
  <c r="N9167" i="6" a="1"/>
  <c r="N9167" i="6" s="1"/>
  <c r="G9167" i="6"/>
  <c r="F9167" i="6" a="1"/>
  <c r="F9167" i="6" s="1"/>
  <c r="E9167" i="6" a="1"/>
  <c r="E9167" i="6" s="1"/>
  <c r="D9167" i="6"/>
  <c r="O9166" i="6" a="1"/>
  <c r="O9166" i="6" s="1"/>
  <c r="N9166" i="6" a="1"/>
  <c r="N9166" i="6" s="1"/>
  <c r="G9166" i="6"/>
  <c r="F9166" i="6" a="1"/>
  <c r="F9166" i="6" s="1"/>
  <c r="E9166" i="6" a="1"/>
  <c r="E9166" i="6" s="1"/>
  <c r="D9166" i="6"/>
  <c r="O9165" i="6" a="1"/>
  <c r="O9165" i="6" s="1"/>
  <c r="N9165" i="6"/>
  <c r="N9165" i="6" a="1"/>
  <c r="G9165" i="6"/>
  <c r="F9165" i="6" a="1"/>
  <c r="F9165" i="6" s="1"/>
  <c r="E9165" i="6"/>
  <c r="E9165" i="6" a="1"/>
  <c r="D9165" i="6"/>
  <c r="O9164" i="6" a="1"/>
  <c r="O9164" i="6" s="1"/>
  <c r="N9164" i="6" a="1"/>
  <c r="N9164" i="6" s="1"/>
  <c r="G9164" i="6"/>
  <c r="F9164" i="6"/>
  <c r="F9164" i="6" a="1"/>
  <c r="E9164" i="6" a="1"/>
  <c r="E9164" i="6" s="1"/>
  <c r="D9164" i="6"/>
  <c r="O9163" i="6"/>
  <c r="O9163" i="6" a="1"/>
  <c r="N9163" i="6" a="1"/>
  <c r="N9163" i="6" s="1"/>
  <c r="G9163" i="6"/>
  <c r="F9163" i="6" a="1"/>
  <c r="F9163" i="6" s="1"/>
  <c r="E9163" i="6" a="1"/>
  <c r="E9163" i="6" s="1"/>
  <c r="D9163" i="6"/>
  <c r="O9162" i="6" a="1"/>
  <c r="O9162" i="6" s="1"/>
  <c r="N9162" i="6" a="1"/>
  <c r="N9162" i="6" s="1"/>
  <c r="G9162" i="6"/>
  <c r="F9162" i="6" a="1"/>
  <c r="F9162" i="6" s="1"/>
  <c r="E9162" i="6" a="1"/>
  <c r="E9162" i="6" s="1"/>
  <c r="D9162" i="6"/>
  <c r="O9161" i="6" a="1"/>
  <c r="O9161" i="6" s="1"/>
  <c r="N9161" i="6" a="1"/>
  <c r="N9161" i="6" s="1"/>
  <c r="G9161" i="6"/>
  <c r="F9161" i="6" a="1"/>
  <c r="F9161" i="6" s="1"/>
  <c r="E9161" i="6" a="1"/>
  <c r="E9161" i="6" s="1"/>
  <c r="D9161" i="6"/>
  <c r="O9160" i="6"/>
  <c r="O9160" i="6" a="1"/>
  <c r="N9160" i="6" a="1"/>
  <c r="N9160" i="6" s="1"/>
  <c r="G9160" i="6"/>
  <c r="F9160" i="6" a="1"/>
  <c r="F9160" i="6" s="1"/>
  <c r="E9160" i="6" a="1"/>
  <c r="E9160" i="6" s="1"/>
  <c r="D9160" i="6"/>
  <c r="O9159" i="6" a="1"/>
  <c r="O9159" i="6" s="1"/>
  <c r="N9159" i="6" a="1"/>
  <c r="N9159" i="6" s="1"/>
  <c r="G9159" i="6"/>
  <c r="F9159" i="6" a="1"/>
  <c r="F9159" i="6" s="1"/>
  <c r="E9159" i="6" a="1"/>
  <c r="E9159" i="6" s="1"/>
  <c r="D9159" i="6"/>
  <c r="O9158" i="6" a="1"/>
  <c r="O9158" i="6" s="1"/>
  <c r="N9158" i="6" a="1"/>
  <c r="N9158" i="6" s="1"/>
  <c r="G9158" i="6"/>
  <c r="F9158" i="6" a="1"/>
  <c r="F9158" i="6" s="1"/>
  <c r="E9158" i="6"/>
  <c r="E9158" i="6" a="1"/>
  <c r="D9158" i="6"/>
  <c r="O9157" i="6" a="1"/>
  <c r="O9157" i="6" s="1"/>
  <c r="N9157" i="6" a="1"/>
  <c r="N9157" i="6" s="1"/>
  <c r="G9157" i="6"/>
  <c r="F9157" i="6" a="1"/>
  <c r="F9157" i="6" s="1"/>
  <c r="E9157" i="6"/>
  <c r="E9157" i="6" a="1"/>
  <c r="D9157" i="6"/>
  <c r="O9156" i="6" a="1"/>
  <c r="O9156" i="6" s="1"/>
  <c r="N9156" i="6" a="1"/>
  <c r="N9156" i="6" s="1"/>
  <c r="G9156" i="6"/>
  <c r="F9156" i="6" a="1"/>
  <c r="F9156" i="6" s="1"/>
  <c r="E9156" i="6" a="1"/>
  <c r="E9156" i="6" s="1"/>
  <c r="D9156" i="6"/>
  <c r="O9155" i="6" a="1"/>
  <c r="O9155" i="6" s="1"/>
  <c r="N9155" i="6" a="1"/>
  <c r="N9155" i="6" s="1"/>
  <c r="G9155" i="6"/>
  <c r="F9155" i="6"/>
  <c r="F9155" i="6" a="1"/>
  <c r="E9155" i="6" a="1"/>
  <c r="E9155" i="6" s="1"/>
  <c r="D9155" i="6"/>
  <c r="O9154" i="6" a="1"/>
  <c r="O9154" i="6" s="1"/>
  <c r="N9154" i="6" a="1"/>
  <c r="N9154" i="6" s="1"/>
  <c r="G9154" i="6"/>
  <c r="F9154" i="6" a="1"/>
  <c r="F9154" i="6" s="1"/>
  <c r="E9154" i="6" a="1"/>
  <c r="E9154" i="6" s="1"/>
  <c r="D9154" i="6"/>
  <c r="O9153" i="6" a="1"/>
  <c r="O9153" i="6" s="1"/>
  <c r="N9153" i="6"/>
  <c r="N9153" i="6" a="1"/>
  <c r="G9153" i="6"/>
  <c r="F9153" i="6" a="1"/>
  <c r="F9153" i="6" s="1"/>
  <c r="E9153" i="6"/>
  <c r="E9153" i="6" a="1"/>
  <c r="D9153" i="6"/>
  <c r="O9152" i="6" a="1"/>
  <c r="O9152" i="6" s="1"/>
  <c r="N9152" i="6" a="1"/>
  <c r="N9152" i="6" s="1"/>
  <c r="G9152" i="6"/>
  <c r="F9152" i="6"/>
  <c r="F9152" i="6" a="1"/>
  <c r="E9152" i="6" a="1"/>
  <c r="E9152" i="6" s="1"/>
  <c r="D9152" i="6"/>
  <c r="O9151" i="6" a="1"/>
  <c r="O9151" i="6" s="1"/>
  <c r="N9151" i="6" a="1"/>
  <c r="N9151" i="6" s="1"/>
  <c r="G9151" i="6"/>
  <c r="F9151" i="6"/>
  <c r="F9151" i="6" a="1"/>
  <c r="E9151" i="6" a="1"/>
  <c r="E9151" i="6" s="1"/>
  <c r="D9151" i="6"/>
  <c r="O9150" i="6"/>
  <c r="O9150" i="6" a="1"/>
  <c r="N9150" i="6" a="1"/>
  <c r="N9150" i="6" s="1"/>
  <c r="G9150" i="6"/>
  <c r="F9150" i="6" a="1"/>
  <c r="F9150" i="6" s="1"/>
  <c r="E9150" i="6"/>
  <c r="E9150" i="6" a="1"/>
  <c r="D9150" i="6"/>
  <c r="O9149" i="6" a="1"/>
  <c r="O9149" i="6" s="1"/>
  <c r="N9149" i="6" a="1"/>
  <c r="N9149" i="6" s="1"/>
  <c r="G9149" i="6"/>
  <c r="F9149" i="6"/>
  <c r="F9149" i="6" a="1"/>
  <c r="E9149" i="6"/>
  <c r="E9149" i="6" a="1"/>
  <c r="D9149" i="6"/>
  <c r="O9148" i="6" a="1"/>
  <c r="O9148" i="6" s="1"/>
  <c r="N9148" i="6" a="1"/>
  <c r="N9148" i="6" s="1"/>
  <c r="G9148" i="6"/>
  <c r="F9148" i="6"/>
  <c r="F9148" i="6" a="1"/>
  <c r="E9148" i="6" a="1"/>
  <c r="E9148" i="6" s="1"/>
  <c r="D9148" i="6"/>
  <c r="O9147" i="6" a="1"/>
  <c r="O9147" i="6" s="1"/>
  <c r="N9147" i="6"/>
  <c r="N9147" i="6" a="1"/>
  <c r="G9147" i="6"/>
  <c r="F9147" i="6"/>
  <c r="F9147" i="6" a="1"/>
  <c r="E9147" i="6" a="1"/>
  <c r="E9147" i="6" s="1"/>
  <c r="D9147" i="6"/>
  <c r="O9146" i="6" a="1"/>
  <c r="O9146" i="6" s="1"/>
  <c r="N9146" i="6" a="1"/>
  <c r="N9146" i="6" s="1"/>
  <c r="G9146" i="6"/>
  <c r="F9146" i="6" a="1"/>
  <c r="F9146" i="6" s="1"/>
  <c r="E9146" i="6" a="1"/>
  <c r="E9146" i="6" s="1"/>
  <c r="D9146" i="6"/>
  <c r="O9145" i="6" a="1"/>
  <c r="O9145" i="6" s="1"/>
  <c r="N9145" i="6"/>
  <c r="N9145" i="6" a="1"/>
  <c r="G9145" i="6"/>
  <c r="F9145" i="6"/>
  <c r="F9145" i="6" a="1"/>
  <c r="E9145" i="6"/>
  <c r="E9145" i="6" a="1"/>
  <c r="D9145" i="6"/>
  <c r="O9144" i="6"/>
  <c r="O9144" i="6" a="1"/>
  <c r="N9144" i="6" a="1"/>
  <c r="N9144" i="6" s="1"/>
  <c r="G9144" i="6"/>
  <c r="F9144" i="6"/>
  <c r="F9144" i="6" a="1"/>
  <c r="E9144" i="6" a="1"/>
  <c r="E9144" i="6" s="1"/>
  <c r="D9144" i="6"/>
  <c r="O9143" i="6" a="1"/>
  <c r="O9143" i="6" s="1"/>
  <c r="N9143" i="6" a="1"/>
  <c r="N9143" i="6" s="1"/>
  <c r="G9143" i="6"/>
  <c r="F9143" i="6" a="1"/>
  <c r="F9143" i="6" s="1"/>
  <c r="E9143" i="6" a="1"/>
  <c r="E9143" i="6" s="1"/>
  <c r="D9143" i="6"/>
  <c r="O9142" i="6"/>
  <c r="O9142" i="6" a="1"/>
  <c r="N9142" i="6" a="1"/>
  <c r="N9142" i="6" s="1"/>
  <c r="G9142" i="6"/>
  <c r="F9142" i="6" a="1"/>
  <c r="F9142" i="6" s="1"/>
  <c r="E9142" i="6"/>
  <c r="E9142" i="6" a="1"/>
  <c r="D9142" i="6"/>
  <c r="O9141" i="6" a="1"/>
  <c r="O9141" i="6" s="1"/>
  <c r="N9141" i="6" a="1"/>
  <c r="N9141" i="6" s="1"/>
  <c r="G9141" i="6"/>
  <c r="F9141" i="6" a="1"/>
  <c r="F9141" i="6" s="1"/>
  <c r="E9141" i="6"/>
  <c r="E9141" i="6" a="1"/>
  <c r="D9141" i="6"/>
  <c r="O9140" i="6"/>
  <c r="O9140" i="6" a="1"/>
  <c r="N9140" i="6" a="1"/>
  <c r="N9140" i="6" s="1"/>
  <c r="G9140" i="6"/>
  <c r="F9140" i="6" a="1"/>
  <c r="F9140" i="6" s="1"/>
  <c r="E9140" i="6"/>
  <c r="E9140" i="6" a="1"/>
  <c r="D9140" i="6"/>
  <c r="O9139" i="6" a="1"/>
  <c r="O9139" i="6" s="1"/>
  <c r="N9139" i="6"/>
  <c r="N9139" i="6" a="1"/>
  <c r="G9139" i="6"/>
  <c r="F9139" i="6"/>
  <c r="F9139" i="6" a="1"/>
  <c r="E9139" i="6" a="1"/>
  <c r="E9139" i="6" s="1"/>
  <c r="D9139" i="6"/>
  <c r="O9138" i="6"/>
  <c r="O9138" i="6" a="1"/>
  <c r="N9138" i="6" a="1"/>
  <c r="N9138" i="6" s="1"/>
  <c r="G9138" i="6"/>
  <c r="F9138" i="6" a="1"/>
  <c r="F9138" i="6" s="1"/>
  <c r="E9138" i="6" a="1"/>
  <c r="E9138" i="6" s="1"/>
  <c r="D9138" i="6"/>
  <c r="O9137" i="6" a="1"/>
  <c r="O9137" i="6" s="1"/>
  <c r="N9137" i="6"/>
  <c r="N9137" i="6" a="1"/>
  <c r="G9137" i="6"/>
  <c r="F9137" i="6" a="1"/>
  <c r="F9137" i="6" s="1"/>
  <c r="E9137" i="6"/>
  <c r="E9137" i="6" a="1"/>
  <c r="D9137" i="6"/>
  <c r="O9136" i="6" a="1"/>
  <c r="O9136" i="6" s="1"/>
  <c r="N9136" i="6" a="1"/>
  <c r="N9136" i="6" s="1"/>
  <c r="G9136" i="6"/>
  <c r="F9136" i="6"/>
  <c r="F9136" i="6" a="1"/>
  <c r="E9136" i="6" a="1"/>
  <c r="E9136" i="6" s="1"/>
  <c r="D9136" i="6"/>
  <c r="O9135" i="6" a="1"/>
  <c r="O9135" i="6" s="1"/>
  <c r="N9135" i="6" a="1"/>
  <c r="N9135" i="6" s="1"/>
  <c r="G9135" i="6"/>
  <c r="F9135" i="6" a="1"/>
  <c r="F9135" i="6" s="1"/>
  <c r="E9135" i="6" a="1"/>
  <c r="E9135" i="6" s="1"/>
  <c r="D9135" i="6"/>
  <c r="O9134" i="6" a="1"/>
  <c r="O9134" i="6" s="1"/>
  <c r="N9134" i="6" a="1"/>
  <c r="N9134" i="6" s="1"/>
  <c r="G9134" i="6"/>
  <c r="F9134" i="6" a="1"/>
  <c r="F9134" i="6" s="1"/>
  <c r="E9134" i="6" a="1"/>
  <c r="E9134" i="6" s="1"/>
  <c r="D9134" i="6"/>
  <c r="O9133" i="6" a="1"/>
  <c r="O9133" i="6" s="1"/>
  <c r="N9133" i="6" a="1"/>
  <c r="N9133" i="6" s="1"/>
  <c r="G9133" i="6"/>
  <c r="F9133" i="6" a="1"/>
  <c r="F9133" i="6" s="1"/>
  <c r="E9133" i="6" a="1"/>
  <c r="E9133" i="6" s="1"/>
  <c r="D9133" i="6"/>
  <c r="O9132" i="6" a="1"/>
  <c r="O9132" i="6" s="1"/>
  <c r="N9132" i="6" a="1"/>
  <c r="N9132" i="6" s="1"/>
  <c r="G9132" i="6"/>
  <c r="F9132" i="6" a="1"/>
  <c r="F9132" i="6" s="1"/>
  <c r="E9132" i="6" a="1"/>
  <c r="E9132" i="6" s="1"/>
  <c r="D9132" i="6"/>
  <c r="O9131" i="6" a="1"/>
  <c r="O9131" i="6" s="1"/>
  <c r="N9131" i="6" a="1"/>
  <c r="N9131" i="6" s="1"/>
  <c r="G9131" i="6"/>
  <c r="F9131" i="6"/>
  <c r="F9131" i="6" a="1"/>
  <c r="E9131" i="6" a="1"/>
  <c r="E9131" i="6" s="1"/>
  <c r="D9131" i="6"/>
  <c r="O9130" i="6" a="1"/>
  <c r="O9130" i="6" s="1"/>
  <c r="N9130" i="6" a="1"/>
  <c r="N9130" i="6" s="1"/>
  <c r="G9130" i="6"/>
  <c r="F9130" i="6" a="1"/>
  <c r="F9130" i="6" s="1"/>
  <c r="E9130" i="6" a="1"/>
  <c r="E9130" i="6" s="1"/>
  <c r="D9130" i="6"/>
  <c r="O9129" i="6" a="1"/>
  <c r="O9129" i="6" s="1"/>
  <c r="N9129" i="6" a="1"/>
  <c r="N9129" i="6" s="1"/>
  <c r="G9129" i="6"/>
  <c r="F9129" i="6"/>
  <c r="F9129" i="6" a="1"/>
  <c r="E9129" i="6"/>
  <c r="E9129" i="6" a="1"/>
  <c r="D9129" i="6"/>
  <c r="O9128" i="6" a="1"/>
  <c r="O9128" i="6" s="1"/>
  <c r="N9128" i="6" a="1"/>
  <c r="N9128" i="6" s="1"/>
  <c r="G9128" i="6"/>
  <c r="F9128" i="6" a="1"/>
  <c r="F9128" i="6" s="1"/>
  <c r="E9128" i="6"/>
  <c r="E9128" i="6" a="1"/>
  <c r="D9128" i="6"/>
  <c r="O9127" i="6" a="1"/>
  <c r="O9127" i="6" s="1"/>
  <c r="N9127" i="6" a="1"/>
  <c r="N9127" i="6" s="1"/>
  <c r="G9127" i="6"/>
  <c r="F9127" i="6" a="1"/>
  <c r="F9127" i="6" s="1"/>
  <c r="E9127" i="6" a="1"/>
  <c r="E9127" i="6" s="1"/>
  <c r="D9127" i="6"/>
  <c r="O9126" i="6" a="1"/>
  <c r="O9126" i="6" s="1"/>
  <c r="N9126" i="6" a="1"/>
  <c r="N9126" i="6" s="1"/>
  <c r="G9126" i="6"/>
  <c r="F9126" i="6" a="1"/>
  <c r="F9126" i="6" s="1"/>
  <c r="E9126" i="6" a="1"/>
  <c r="E9126" i="6" s="1"/>
  <c r="D9126" i="6"/>
  <c r="O9125" i="6" a="1"/>
  <c r="O9125" i="6" s="1"/>
  <c r="N9125" i="6" a="1"/>
  <c r="N9125" i="6" s="1"/>
  <c r="G9125" i="6"/>
  <c r="F9125" i="6" a="1"/>
  <c r="F9125" i="6" s="1"/>
  <c r="E9125" i="6" a="1"/>
  <c r="E9125" i="6" s="1"/>
  <c r="D9125" i="6"/>
  <c r="O9124" i="6" a="1"/>
  <c r="O9124" i="6" s="1"/>
  <c r="N9124" i="6" a="1"/>
  <c r="N9124" i="6" s="1"/>
  <c r="G9124" i="6"/>
  <c r="F9124" i="6"/>
  <c r="F9124" i="6" a="1"/>
  <c r="E9124" i="6" a="1"/>
  <c r="E9124" i="6" s="1"/>
  <c r="D9124" i="6"/>
  <c r="O9123" i="6" a="1"/>
  <c r="O9123" i="6" s="1"/>
  <c r="N9123" i="6"/>
  <c r="N9123" i="6" a="1"/>
  <c r="G9123" i="6"/>
  <c r="F9123" i="6" a="1"/>
  <c r="F9123" i="6" s="1"/>
  <c r="E9123" i="6" a="1"/>
  <c r="E9123" i="6" s="1"/>
  <c r="D9123" i="6"/>
  <c r="O9122" i="6" a="1"/>
  <c r="O9122" i="6" s="1"/>
  <c r="N9122" i="6" a="1"/>
  <c r="N9122" i="6" s="1"/>
  <c r="G9122" i="6"/>
  <c r="F9122" i="6" a="1"/>
  <c r="F9122" i="6" s="1"/>
  <c r="E9122" i="6" a="1"/>
  <c r="E9122" i="6" s="1"/>
  <c r="D9122" i="6"/>
  <c r="O9121" i="6" a="1"/>
  <c r="O9121" i="6" s="1"/>
  <c r="N9121" i="6" a="1"/>
  <c r="N9121" i="6" s="1"/>
  <c r="G9121" i="6"/>
  <c r="F9121" i="6" a="1"/>
  <c r="F9121" i="6" s="1"/>
  <c r="E9121" i="6" a="1"/>
  <c r="E9121" i="6" s="1"/>
  <c r="D9121" i="6"/>
  <c r="O9120" i="6" a="1"/>
  <c r="O9120" i="6" s="1"/>
  <c r="N9120" i="6" a="1"/>
  <c r="N9120" i="6" s="1"/>
  <c r="G9120" i="6"/>
  <c r="F9120" i="6"/>
  <c r="F9120" i="6" a="1"/>
  <c r="E9120" i="6" a="1"/>
  <c r="E9120" i="6" s="1"/>
  <c r="D9120" i="6"/>
  <c r="O9119" i="6" a="1"/>
  <c r="O9119" i="6" s="1"/>
  <c r="N9119" i="6" a="1"/>
  <c r="N9119" i="6" s="1"/>
  <c r="G9119" i="6"/>
  <c r="F9119" i="6"/>
  <c r="F9119" i="6" a="1"/>
  <c r="E9119" i="6" a="1"/>
  <c r="E9119" i="6" s="1"/>
  <c r="D9119" i="6"/>
  <c r="O9118" i="6"/>
  <c r="O9118" i="6" a="1"/>
  <c r="N9118" i="6" a="1"/>
  <c r="N9118" i="6" s="1"/>
  <c r="G9118" i="6"/>
  <c r="F9118" i="6" a="1"/>
  <c r="F9118" i="6" s="1"/>
  <c r="E9118" i="6"/>
  <c r="E9118" i="6" a="1"/>
  <c r="D9118" i="6"/>
  <c r="O9117" i="6" a="1"/>
  <c r="O9117" i="6" s="1"/>
  <c r="N9117" i="6" a="1"/>
  <c r="N9117" i="6" s="1"/>
  <c r="G9117" i="6"/>
  <c r="F9117" i="6"/>
  <c r="F9117" i="6" a="1"/>
  <c r="E9117" i="6" a="1"/>
  <c r="E9117" i="6" s="1"/>
  <c r="D9117" i="6"/>
  <c r="O9116" i="6"/>
  <c r="O9116" i="6" a="1"/>
  <c r="N9116" i="6" a="1"/>
  <c r="N9116" i="6" s="1"/>
  <c r="G9116" i="6"/>
  <c r="F9116" i="6"/>
  <c r="F9116" i="6" a="1"/>
  <c r="E9116" i="6"/>
  <c r="E9116" i="6" a="1"/>
  <c r="D9116" i="6"/>
  <c r="O9115" i="6" a="1"/>
  <c r="O9115" i="6" s="1"/>
  <c r="N9115" i="6"/>
  <c r="N9115" i="6" a="1"/>
  <c r="G9115" i="6"/>
  <c r="F9115" i="6" a="1"/>
  <c r="F9115" i="6" s="1"/>
  <c r="E9115" i="6" a="1"/>
  <c r="E9115" i="6" s="1"/>
  <c r="D9115" i="6"/>
  <c r="O9114" i="6" a="1"/>
  <c r="O9114" i="6" s="1"/>
  <c r="N9114" i="6" a="1"/>
  <c r="N9114" i="6" s="1"/>
  <c r="G9114" i="6"/>
  <c r="F9114" i="6" a="1"/>
  <c r="F9114" i="6" s="1"/>
  <c r="E9114" i="6" a="1"/>
  <c r="E9114" i="6" s="1"/>
  <c r="D9114" i="6"/>
  <c r="O9113" i="6" a="1"/>
  <c r="O9113" i="6" s="1"/>
  <c r="N9113" i="6"/>
  <c r="N9113" i="6" a="1"/>
  <c r="G9113" i="6"/>
  <c r="F9113" i="6" a="1"/>
  <c r="F9113" i="6" s="1"/>
  <c r="E9113" i="6" a="1"/>
  <c r="E9113" i="6" s="1"/>
  <c r="D9113" i="6"/>
  <c r="O9112" i="6" a="1"/>
  <c r="O9112" i="6" s="1"/>
  <c r="N9112" i="6" a="1"/>
  <c r="N9112" i="6" s="1"/>
  <c r="G9112" i="6"/>
  <c r="F9112" i="6"/>
  <c r="F9112" i="6" a="1"/>
  <c r="E9112" i="6" a="1"/>
  <c r="E9112" i="6" s="1"/>
  <c r="D9112" i="6"/>
  <c r="O9111" i="6" a="1"/>
  <c r="O9111" i="6" s="1"/>
  <c r="N9111" i="6" a="1"/>
  <c r="N9111" i="6" s="1"/>
  <c r="G9111" i="6"/>
  <c r="F9111" i="6" a="1"/>
  <c r="F9111" i="6" s="1"/>
  <c r="E9111" i="6" a="1"/>
  <c r="E9111" i="6" s="1"/>
  <c r="D9111" i="6"/>
  <c r="O9110" i="6" a="1"/>
  <c r="O9110" i="6" s="1"/>
  <c r="N9110" i="6" a="1"/>
  <c r="N9110" i="6" s="1"/>
  <c r="G9110" i="6"/>
  <c r="F9110" i="6" a="1"/>
  <c r="F9110" i="6" s="1"/>
  <c r="E9110" i="6" a="1"/>
  <c r="E9110" i="6" s="1"/>
  <c r="D9110" i="6"/>
  <c r="O9109" i="6" a="1"/>
  <c r="O9109" i="6" s="1"/>
  <c r="N9109" i="6" a="1"/>
  <c r="N9109" i="6" s="1"/>
  <c r="G9109" i="6"/>
  <c r="F9109" i="6" a="1"/>
  <c r="F9109" i="6" s="1"/>
  <c r="E9109" i="6" a="1"/>
  <c r="E9109" i="6" s="1"/>
  <c r="D9109" i="6"/>
  <c r="O9108" i="6"/>
  <c r="O9108" i="6" a="1"/>
  <c r="N9108" i="6" a="1"/>
  <c r="N9108" i="6" s="1"/>
  <c r="G9108" i="6"/>
  <c r="F9108" i="6" a="1"/>
  <c r="F9108" i="6" s="1"/>
  <c r="E9108" i="6"/>
  <c r="E9108" i="6" a="1"/>
  <c r="D9108" i="6"/>
  <c r="O9107" i="6" a="1"/>
  <c r="O9107" i="6" s="1"/>
  <c r="N9107" i="6"/>
  <c r="N9107" i="6" a="1"/>
  <c r="G9107" i="6"/>
  <c r="F9107" i="6"/>
  <c r="F9107" i="6" a="1"/>
  <c r="E9107" i="6" a="1"/>
  <c r="E9107" i="6" s="1"/>
  <c r="D9107" i="6"/>
  <c r="O9106" i="6"/>
  <c r="O9106" i="6" a="1"/>
  <c r="N9106" i="6" a="1"/>
  <c r="N9106" i="6" s="1"/>
  <c r="G9106" i="6"/>
  <c r="F9106" i="6" a="1"/>
  <c r="F9106" i="6" s="1"/>
  <c r="E9106" i="6" a="1"/>
  <c r="E9106" i="6" s="1"/>
  <c r="D9106" i="6"/>
  <c r="O9105" i="6" a="1"/>
  <c r="O9105" i="6" s="1"/>
  <c r="N9105" i="6"/>
  <c r="N9105" i="6" a="1"/>
  <c r="G9105" i="6"/>
  <c r="F9105" i="6" a="1"/>
  <c r="F9105" i="6" s="1"/>
  <c r="E9105" i="6"/>
  <c r="E9105" i="6" a="1"/>
  <c r="D9105" i="6"/>
  <c r="O9104" i="6" a="1"/>
  <c r="O9104" i="6" s="1"/>
  <c r="N9104" i="6" a="1"/>
  <c r="N9104" i="6" s="1"/>
  <c r="G9104" i="6"/>
  <c r="F9104" i="6"/>
  <c r="F9104" i="6" a="1"/>
  <c r="E9104" i="6" a="1"/>
  <c r="E9104" i="6" s="1"/>
  <c r="D9104" i="6"/>
  <c r="O9103" i="6" a="1"/>
  <c r="O9103" i="6" s="1"/>
  <c r="N9103" i="6" a="1"/>
  <c r="N9103" i="6" s="1"/>
  <c r="G9103" i="6"/>
  <c r="F9103" i="6" a="1"/>
  <c r="F9103" i="6" s="1"/>
  <c r="E9103" i="6" a="1"/>
  <c r="E9103" i="6" s="1"/>
  <c r="D9103" i="6"/>
  <c r="O9102" i="6" a="1"/>
  <c r="O9102" i="6" s="1"/>
  <c r="N9102" i="6" a="1"/>
  <c r="N9102" i="6" s="1"/>
  <c r="G9102" i="6"/>
  <c r="F9102" i="6" a="1"/>
  <c r="F9102" i="6" s="1"/>
  <c r="E9102" i="6"/>
  <c r="E9102" i="6" a="1"/>
  <c r="D9102" i="6"/>
  <c r="O9101" i="6" a="1"/>
  <c r="O9101" i="6" s="1"/>
  <c r="N9101" i="6"/>
  <c r="N9101" i="6" a="1"/>
  <c r="G9101" i="6"/>
  <c r="F9101" i="6" a="1"/>
  <c r="F9101" i="6" s="1"/>
  <c r="E9101" i="6"/>
  <c r="E9101" i="6" a="1"/>
  <c r="D9101" i="6"/>
  <c r="O9100" i="6" a="1"/>
  <c r="O9100" i="6" s="1"/>
  <c r="N9100" i="6" a="1"/>
  <c r="N9100" i="6" s="1"/>
  <c r="G9100" i="6"/>
  <c r="F9100" i="6" a="1"/>
  <c r="F9100" i="6" s="1"/>
  <c r="E9100" i="6"/>
  <c r="E9100" i="6" a="1"/>
  <c r="D9100" i="6"/>
  <c r="O9099" i="6" a="1"/>
  <c r="O9099" i="6" s="1"/>
  <c r="N9099" i="6"/>
  <c r="N9099" i="6" a="1"/>
  <c r="G9099" i="6"/>
  <c r="F9099" i="6"/>
  <c r="F9099" i="6" a="1"/>
  <c r="E9099" i="6" a="1"/>
  <c r="E9099" i="6" s="1"/>
  <c r="D9099" i="6"/>
  <c r="O9098" i="6" a="1"/>
  <c r="O9098" i="6" s="1"/>
  <c r="N9098" i="6" a="1"/>
  <c r="N9098" i="6" s="1"/>
  <c r="G9098" i="6"/>
  <c r="F9098" i="6" a="1"/>
  <c r="F9098" i="6" s="1"/>
  <c r="E9098" i="6" a="1"/>
  <c r="E9098" i="6" s="1"/>
  <c r="D9098" i="6"/>
  <c r="O9097" i="6" a="1"/>
  <c r="O9097" i="6" s="1"/>
  <c r="N9097" i="6" a="1"/>
  <c r="N9097" i="6" s="1"/>
  <c r="G9097" i="6"/>
  <c r="F9097" i="6"/>
  <c r="F9097" i="6" a="1"/>
  <c r="E9097" i="6"/>
  <c r="E9097" i="6" a="1"/>
  <c r="D9097" i="6"/>
  <c r="O9096" i="6" a="1"/>
  <c r="O9096" i="6" s="1"/>
  <c r="N9096" i="6" a="1"/>
  <c r="N9096" i="6" s="1"/>
  <c r="G9096" i="6"/>
  <c r="F9096" i="6" a="1"/>
  <c r="F9096" i="6" s="1"/>
  <c r="E9096" i="6"/>
  <c r="E9096" i="6" a="1"/>
  <c r="D9096" i="6"/>
  <c r="O9095" i="6" a="1"/>
  <c r="O9095" i="6" s="1"/>
  <c r="N9095" i="6" a="1"/>
  <c r="N9095" i="6" s="1"/>
  <c r="G9095" i="6"/>
  <c r="F9095" i="6" a="1"/>
  <c r="F9095" i="6" s="1"/>
  <c r="E9095" i="6" a="1"/>
  <c r="E9095" i="6" s="1"/>
  <c r="D9095" i="6"/>
  <c r="O9094" i="6" a="1"/>
  <c r="O9094" i="6" s="1"/>
  <c r="N9094" i="6" a="1"/>
  <c r="N9094" i="6" s="1"/>
  <c r="G9094" i="6"/>
  <c r="F9094" i="6" a="1"/>
  <c r="F9094" i="6" s="1"/>
  <c r="E9094" i="6" a="1"/>
  <c r="E9094" i="6" s="1"/>
  <c r="D9094" i="6"/>
  <c r="O9093" i="6" a="1"/>
  <c r="O9093" i="6" s="1"/>
  <c r="N9093" i="6" a="1"/>
  <c r="N9093" i="6" s="1"/>
  <c r="G9093" i="6"/>
  <c r="F9093" i="6" a="1"/>
  <c r="F9093" i="6" s="1"/>
  <c r="E9093" i="6" a="1"/>
  <c r="E9093" i="6" s="1"/>
  <c r="D9093" i="6"/>
  <c r="O9092" i="6"/>
  <c r="O9092" i="6" a="1"/>
  <c r="N9092" i="6" a="1"/>
  <c r="N9092" i="6" s="1"/>
  <c r="G9092" i="6"/>
  <c r="F9092" i="6"/>
  <c r="F9092" i="6" a="1"/>
  <c r="E9092" i="6"/>
  <c r="E9092" i="6" a="1"/>
  <c r="D9092" i="6"/>
  <c r="O9091" i="6" a="1"/>
  <c r="O9091" i="6" s="1"/>
  <c r="N9091" i="6" a="1"/>
  <c r="N9091" i="6" s="1"/>
  <c r="G9091" i="6"/>
  <c r="F9091" i="6" a="1"/>
  <c r="F9091" i="6" s="1"/>
  <c r="E9091" i="6" a="1"/>
  <c r="E9091" i="6" s="1"/>
  <c r="D9091" i="6"/>
  <c r="O9090" i="6" a="1"/>
  <c r="O9090" i="6" s="1"/>
  <c r="N9090" i="6" a="1"/>
  <c r="N9090" i="6" s="1"/>
  <c r="G9090" i="6"/>
  <c r="F9090" i="6" a="1"/>
  <c r="F9090" i="6" s="1"/>
  <c r="E9090" i="6" a="1"/>
  <c r="E9090" i="6" s="1"/>
  <c r="D9090" i="6"/>
  <c r="O9089" i="6" a="1"/>
  <c r="O9089" i="6" s="1"/>
  <c r="N9089" i="6" a="1"/>
  <c r="N9089" i="6" s="1"/>
  <c r="G9089" i="6"/>
  <c r="F9089" i="6"/>
  <c r="F9089" i="6" a="1"/>
  <c r="E9089" i="6" a="1"/>
  <c r="E9089" i="6" s="1"/>
  <c r="D9089" i="6"/>
  <c r="O9088" i="6"/>
  <c r="O9088" i="6" a="1"/>
  <c r="N9088" i="6" a="1"/>
  <c r="N9088" i="6" s="1"/>
  <c r="G9088" i="6"/>
  <c r="F9088" i="6"/>
  <c r="F9088" i="6" a="1"/>
  <c r="E9088" i="6" a="1"/>
  <c r="E9088" i="6" s="1"/>
  <c r="D9088" i="6"/>
  <c r="O9087" i="6" a="1"/>
  <c r="O9087" i="6" s="1"/>
  <c r="N9087" i="6" a="1"/>
  <c r="N9087" i="6" s="1"/>
  <c r="G9087" i="6"/>
  <c r="F9087" i="6"/>
  <c r="F9087" i="6" a="1"/>
  <c r="E9087" i="6" a="1"/>
  <c r="E9087" i="6" s="1"/>
  <c r="D9087" i="6"/>
  <c r="O9086" i="6" a="1"/>
  <c r="O9086" i="6" s="1"/>
  <c r="N9086" i="6" a="1"/>
  <c r="N9086" i="6" s="1"/>
  <c r="G9086" i="6"/>
  <c r="F9086" i="6" a="1"/>
  <c r="F9086" i="6" s="1"/>
  <c r="E9086" i="6"/>
  <c r="E9086" i="6" a="1"/>
  <c r="D9086" i="6"/>
  <c r="O9085" i="6" a="1"/>
  <c r="O9085" i="6" s="1"/>
  <c r="N9085" i="6"/>
  <c r="N9085" i="6" a="1"/>
  <c r="G9085" i="6"/>
  <c r="F9085" i="6"/>
  <c r="F9085" i="6" a="1"/>
  <c r="E9085" i="6" a="1"/>
  <c r="E9085" i="6" s="1"/>
  <c r="D9085" i="6"/>
  <c r="O9084" i="6" a="1"/>
  <c r="O9084" i="6" s="1"/>
  <c r="N9084" i="6" a="1"/>
  <c r="N9084" i="6" s="1"/>
  <c r="G9084" i="6"/>
  <c r="F9084" i="6"/>
  <c r="F9084" i="6" a="1"/>
  <c r="E9084" i="6"/>
  <c r="E9084" i="6" a="1"/>
  <c r="D9084" i="6"/>
  <c r="O9083" i="6" a="1"/>
  <c r="O9083" i="6" s="1"/>
  <c r="N9083" i="6" a="1"/>
  <c r="N9083" i="6" s="1"/>
  <c r="G9083" i="6"/>
  <c r="F9083" i="6" a="1"/>
  <c r="F9083" i="6" s="1"/>
  <c r="E9083" i="6" a="1"/>
  <c r="E9083" i="6" s="1"/>
  <c r="D9083" i="6"/>
  <c r="O9082" i="6" a="1"/>
  <c r="O9082" i="6" s="1"/>
  <c r="N9082" i="6" a="1"/>
  <c r="N9082" i="6" s="1"/>
  <c r="G9082" i="6"/>
  <c r="F9082" i="6" a="1"/>
  <c r="F9082" i="6" s="1"/>
  <c r="E9082" i="6" a="1"/>
  <c r="E9082" i="6" s="1"/>
  <c r="D9082" i="6"/>
  <c r="O9081" i="6" a="1"/>
  <c r="O9081" i="6" s="1"/>
  <c r="N9081" i="6" a="1"/>
  <c r="N9081" i="6" s="1"/>
  <c r="G9081" i="6"/>
  <c r="F9081" i="6"/>
  <c r="F9081" i="6" a="1"/>
  <c r="E9081" i="6" a="1"/>
  <c r="E9081" i="6" s="1"/>
  <c r="D9081" i="6"/>
  <c r="O9080" i="6"/>
  <c r="O9080" i="6" a="1"/>
  <c r="N9080" i="6" a="1"/>
  <c r="N9080" i="6" s="1"/>
  <c r="G9080" i="6"/>
  <c r="F9080" i="6"/>
  <c r="F9080" i="6" a="1"/>
  <c r="E9080" i="6" a="1"/>
  <c r="E9080" i="6" s="1"/>
  <c r="D9080" i="6"/>
  <c r="O9079" i="6" a="1"/>
  <c r="O9079" i="6" s="1"/>
  <c r="N9079" i="6" a="1"/>
  <c r="N9079" i="6" s="1"/>
  <c r="G9079" i="6"/>
  <c r="F9079" i="6" a="1"/>
  <c r="F9079" i="6" s="1"/>
  <c r="E9079" i="6" a="1"/>
  <c r="E9079" i="6" s="1"/>
  <c r="D9079" i="6"/>
  <c r="O9078" i="6"/>
  <c r="O9078" i="6" a="1"/>
  <c r="N9078" i="6" a="1"/>
  <c r="N9078" i="6" s="1"/>
  <c r="G9078" i="6"/>
  <c r="F9078" i="6" a="1"/>
  <c r="F9078" i="6" s="1"/>
  <c r="E9078" i="6"/>
  <c r="E9078" i="6" a="1"/>
  <c r="D9078" i="6"/>
  <c r="O9077" i="6" a="1"/>
  <c r="O9077" i="6" s="1"/>
  <c r="N9077" i="6" a="1"/>
  <c r="N9077" i="6" s="1"/>
  <c r="G9077" i="6"/>
  <c r="F9077" i="6" a="1"/>
  <c r="F9077" i="6" s="1"/>
  <c r="E9077" i="6"/>
  <c r="E9077" i="6" a="1"/>
  <c r="D9077" i="6"/>
  <c r="O9076" i="6"/>
  <c r="O9076" i="6" a="1"/>
  <c r="N9076" i="6" a="1"/>
  <c r="N9076" i="6" s="1"/>
  <c r="G9076" i="6"/>
  <c r="F9076" i="6" a="1"/>
  <c r="F9076" i="6" s="1"/>
  <c r="E9076" i="6"/>
  <c r="E9076" i="6" a="1"/>
  <c r="D9076" i="6"/>
  <c r="O9075" i="6" a="1"/>
  <c r="O9075" i="6" s="1"/>
  <c r="N9075" i="6" a="1"/>
  <c r="N9075" i="6" s="1"/>
  <c r="G9075" i="6"/>
  <c r="F9075" i="6"/>
  <c r="F9075" i="6" a="1"/>
  <c r="E9075" i="6" a="1"/>
  <c r="E9075" i="6" s="1"/>
  <c r="D9075" i="6"/>
  <c r="O9074" i="6"/>
  <c r="O9074" i="6" a="1"/>
  <c r="N9074" i="6" a="1"/>
  <c r="N9074" i="6" s="1"/>
  <c r="G9074" i="6"/>
  <c r="F9074" i="6" a="1"/>
  <c r="F9074" i="6" s="1"/>
  <c r="E9074" i="6" a="1"/>
  <c r="E9074" i="6" s="1"/>
  <c r="D9074" i="6"/>
  <c r="O9073" i="6" a="1"/>
  <c r="O9073" i="6" s="1"/>
  <c r="N9073" i="6"/>
  <c r="N9073" i="6" a="1"/>
  <c r="G9073" i="6"/>
  <c r="F9073" i="6" a="1"/>
  <c r="F9073" i="6" s="1"/>
  <c r="E9073" i="6"/>
  <c r="E9073" i="6" a="1"/>
  <c r="D9073" i="6"/>
  <c r="O9072" i="6" a="1"/>
  <c r="O9072" i="6" s="1"/>
  <c r="N9072" i="6" a="1"/>
  <c r="N9072" i="6" s="1"/>
  <c r="G9072" i="6"/>
  <c r="F9072" i="6"/>
  <c r="F9072" i="6" a="1"/>
  <c r="E9072" i="6" a="1"/>
  <c r="E9072" i="6" s="1"/>
  <c r="D9072" i="6"/>
  <c r="O9071" i="6" a="1"/>
  <c r="O9071" i="6" s="1"/>
  <c r="N9071" i="6" a="1"/>
  <c r="N9071" i="6" s="1"/>
  <c r="G9071" i="6"/>
  <c r="F9071" i="6" a="1"/>
  <c r="F9071" i="6" s="1"/>
  <c r="E9071" i="6" a="1"/>
  <c r="E9071" i="6" s="1"/>
  <c r="D9071" i="6"/>
  <c r="O9070" i="6"/>
  <c r="O9070" i="6" a="1"/>
  <c r="N9070" i="6" a="1"/>
  <c r="N9070" i="6" s="1"/>
  <c r="G9070" i="6"/>
  <c r="F9070" i="6" a="1"/>
  <c r="F9070" i="6" s="1"/>
  <c r="E9070" i="6" a="1"/>
  <c r="E9070" i="6" s="1"/>
  <c r="D9070" i="6"/>
  <c r="O9069" i="6" a="1"/>
  <c r="O9069" i="6" s="1"/>
  <c r="N9069" i="6"/>
  <c r="N9069" i="6" a="1"/>
  <c r="G9069" i="6"/>
  <c r="F9069" i="6" a="1"/>
  <c r="F9069" i="6" s="1"/>
  <c r="E9069" i="6" a="1"/>
  <c r="E9069" i="6" s="1"/>
  <c r="D9069" i="6"/>
  <c r="O9068" i="6" a="1"/>
  <c r="O9068" i="6" s="1"/>
  <c r="N9068" i="6" a="1"/>
  <c r="N9068" i="6" s="1"/>
  <c r="G9068" i="6"/>
  <c r="F9068" i="6" a="1"/>
  <c r="F9068" i="6" s="1"/>
  <c r="E9068" i="6" a="1"/>
  <c r="E9068" i="6" s="1"/>
  <c r="D9068" i="6"/>
  <c r="O9067" i="6" a="1"/>
  <c r="O9067" i="6" s="1"/>
  <c r="N9067" i="6" a="1"/>
  <c r="N9067" i="6" s="1"/>
  <c r="G9067" i="6"/>
  <c r="F9067" i="6" a="1"/>
  <c r="F9067" i="6" s="1"/>
  <c r="E9067" i="6" a="1"/>
  <c r="E9067" i="6" s="1"/>
  <c r="D9067" i="6"/>
  <c r="O9066" i="6" a="1"/>
  <c r="O9066" i="6" s="1"/>
  <c r="N9066" i="6" a="1"/>
  <c r="N9066" i="6" s="1"/>
  <c r="G9066" i="6"/>
  <c r="F9066" i="6" a="1"/>
  <c r="F9066" i="6" s="1"/>
  <c r="E9066" i="6" a="1"/>
  <c r="E9066" i="6" s="1"/>
  <c r="D9066" i="6"/>
  <c r="O9065" i="6" a="1"/>
  <c r="O9065" i="6" s="1"/>
  <c r="N9065" i="6"/>
  <c r="N9065" i="6" a="1"/>
  <c r="G9065" i="6"/>
  <c r="F9065" i="6"/>
  <c r="F9065" i="6" a="1"/>
  <c r="E9065" i="6" a="1"/>
  <c r="E9065" i="6" s="1"/>
  <c r="D9065" i="6"/>
  <c r="O9064" i="6"/>
  <c r="O9064" i="6" a="1"/>
  <c r="N9064" i="6" a="1"/>
  <c r="N9064" i="6" s="1"/>
  <c r="G9064" i="6"/>
  <c r="F9064" i="6" a="1"/>
  <c r="F9064" i="6" s="1"/>
  <c r="E9064" i="6" a="1"/>
  <c r="E9064" i="6" s="1"/>
  <c r="D9064" i="6"/>
  <c r="O9063" i="6" a="1"/>
  <c r="O9063" i="6" s="1"/>
  <c r="N9063" i="6" a="1"/>
  <c r="N9063" i="6" s="1"/>
  <c r="G9063" i="6"/>
  <c r="F9063" i="6" a="1"/>
  <c r="F9063" i="6" s="1"/>
  <c r="E9063" i="6" a="1"/>
  <c r="E9063" i="6" s="1"/>
  <c r="D9063" i="6"/>
  <c r="O9062" i="6"/>
  <c r="O9062" i="6" a="1"/>
  <c r="N9062" i="6" a="1"/>
  <c r="N9062" i="6" s="1"/>
  <c r="G9062" i="6"/>
  <c r="F9062" i="6" a="1"/>
  <c r="F9062" i="6" s="1"/>
  <c r="E9062" i="6" a="1"/>
  <c r="E9062" i="6" s="1"/>
  <c r="D9062" i="6"/>
  <c r="O9061" i="6" a="1"/>
  <c r="O9061" i="6" s="1"/>
  <c r="N9061" i="6"/>
  <c r="N9061" i="6" a="1"/>
  <c r="G9061" i="6"/>
  <c r="F9061" i="6" a="1"/>
  <c r="F9061" i="6" s="1"/>
  <c r="E9061" i="6" a="1"/>
  <c r="E9061" i="6" s="1"/>
  <c r="D9061" i="6"/>
  <c r="O9060" i="6"/>
  <c r="O9060" i="6" a="1"/>
  <c r="N9060" i="6" a="1"/>
  <c r="N9060" i="6" s="1"/>
  <c r="G9060" i="6"/>
  <c r="F9060" i="6"/>
  <c r="F9060" i="6" a="1"/>
  <c r="E9060" i="6"/>
  <c r="E9060" i="6" a="1"/>
  <c r="D9060" i="6"/>
  <c r="O9059" i="6" a="1"/>
  <c r="O9059" i="6" s="1"/>
  <c r="N9059" i="6"/>
  <c r="N9059" i="6" a="1"/>
  <c r="G9059" i="6"/>
  <c r="F9059" i="6" a="1"/>
  <c r="F9059" i="6" s="1"/>
  <c r="E9059" i="6" a="1"/>
  <c r="E9059" i="6" s="1"/>
  <c r="D9059" i="6"/>
  <c r="O9058" i="6" a="1"/>
  <c r="O9058" i="6" s="1"/>
  <c r="N9058" i="6" a="1"/>
  <c r="N9058" i="6" s="1"/>
  <c r="G9058" i="6"/>
  <c r="F9058" i="6" a="1"/>
  <c r="F9058" i="6" s="1"/>
  <c r="E9058" i="6" a="1"/>
  <c r="E9058" i="6" s="1"/>
  <c r="D9058" i="6"/>
  <c r="O9057" i="6" a="1"/>
  <c r="O9057" i="6" s="1"/>
  <c r="N9057" i="6" a="1"/>
  <c r="N9057" i="6" s="1"/>
  <c r="G9057" i="6"/>
  <c r="F9057" i="6" a="1"/>
  <c r="F9057" i="6" s="1"/>
  <c r="E9057" i="6" a="1"/>
  <c r="E9057" i="6" s="1"/>
  <c r="D9057" i="6"/>
  <c r="O9056" i="6" a="1"/>
  <c r="O9056" i="6" s="1"/>
  <c r="N9056" i="6" a="1"/>
  <c r="N9056" i="6" s="1"/>
  <c r="G9056" i="6"/>
  <c r="F9056" i="6"/>
  <c r="F9056" i="6" a="1"/>
  <c r="E9056" i="6" a="1"/>
  <c r="E9056" i="6" s="1"/>
  <c r="D9056" i="6"/>
  <c r="O9055" i="6" a="1"/>
  <c r="O9055" i="6" s="1"/>
  <c r="N9055" i="6" a="1"/>
  <c r="N9055" i="6" s="1"/>
  <c r="G9055" i="6"/>
  <c r="F9055" i="6" a="1"/>
  <c r="F9055" i="6" s="1"/>
  <c r="E9055" i="6" a="1"/>
  <c r="E9055" i="6" s="1"/>
  <c r="D9055" i="6"/>
  <c r="O9054" i="6" a="1"/>
  <c r="O9054" i="6" s="1"/>
  <c r="N9054" i="6" a="1"/>
  <c r="N9054" i="6" s="1"/>
  <c r="G9054" i="6"/>
  <c r="F9054" i="6" a="1"/>
  <c r="F9054" i="6" s="1"/>
  <c r="E9054" i="6"/>
  <c r="E9054" i="6" a="1"/>
  <c r="D9054" i="6"/>
  <c r="O9053" i="6" a="1"/>
  <c r="O9053" i="6" s="1"/>
  <c r="N9053" i="6"/>
  <c r="N9053" i="6" a="1"/>
  <c r="G9053" i="6"/>
  <c r="F9053" i="6" a="1"/>
  <c r="F9053" i="6" s="1"/>
  <c r="E9053" i="6" a="1"/>
  <c r="E9053" i="6" s="1"/>
  <c r="D9053" i="6"/>
  <c r="O9052" i="6" a="1"/>
  <c r="O9052" i="6" s="1"/>
  <c r="N9052" i="6" a="1"/>
  <c r="N9052" i="6" s="1"/>
  <c r="G9052" i="6"/>
  <c r="F9052" i="6"/>
  <c r="F9052" i="6" a="1"/>
  <c r="E9052" i="6"/>
  <c r="E9052" i="6" a="1"/>
  <c r="D9052" i="6"/>
  <c r="O9051" i="6" a="1"/>
  <c r="O9051" i="6" s="1"/>
  <c r="N9051" i="6"/>
  <c r="N9051" i="6" a="1"/>
  <c r="G9051" i="6"/>
  <c r="F9051" i="6" a="1"/>
  <c r="F9051" i="6" s="1"/>
  <c r="E9051" i="6" a="1"/>
  <c r="E9051" i="6" s="1"/>
  <c r="D9051" i="6"/>
  <c r="O9050" i="6" a="1"/>
  <c r="O9050" i="6" s="1"/>
  <c r="N9050" i="6" a="1"/>
  <c r="N9050" i="6" s="1"/>
  <c r="G9050" i="6"/>
  <c r="F9050" i="6" a="1"/>
  <c r="F9050" i="6" s="1"/>
  <c r="E9050" i="6" a="1"/>
  <c r="E9050" i="6" s="1"/>
  <c r="D9050" i="6"/>
  <c r="O9049" i="6" a="1"/>
  <c r="O9049" i="6" s="1"/>
  <c r="N9049" i="6" a="1"/>
  <c r="N9049" i="6" s="1"/>
  <c r="G9049" i="6"/>
  <c r="F9049" i="6"/>
  <c r="F9049" i="6" a="1"/>
  <c r="E9049" i="6" a="1"/>
  <c r="E9049" i="6" s="1"/>
  <c r="D9049" i="6"/>
  <c r="O9048" i="6"/>
  <c r="O9048" i="6" a="1"/>
  <c r="N9048" i="6" a="1"/>
  <c r="N9048" i="6" s="1"/>
  <c r="G9048" i="6"/>
  <c r="F9048" i="6"/>
  <c r="F9048" i="6" a="1"/>
  <c r="E9048" i="6" a="1"/>
  <c r="E9048" i="6" s="1"/>
  <c r="D9048" i="6"/>
  <c r="O9047" i="6" a="1"/>
  <c r="O9047" i="6" s="1"/>
  <c r="N9047" i="6" a="1"/>
  <c r="N9047" i="6" s="1"/>
  <c r="G9047" i="6"/>
  <c r="F9047" i="6" a="1"/>
  <c r="F9047" i="6" s="1"/>
  <c r="E9047" i="6" a="1"/>
  <c r="E9047" i="6" s="1"/>
  <c r="D9047" i="6"/>
  <c r="O9046" i="6"/>
  <c r="O9046" i="6" a="1"/>
  <c r="N9046" i="6" a="1"/>
  <c r="N9046" i="6" s="1"/>
  <c r="G9046" i="6"/>
  <c r="F9046" i="6" a="1"/>
  <c r="F9046" i="6" s="1"/>
  <c r="E9046" i="6"/>
  <c r="E9046" i="6" a="1"/>
  <c r="D9046" i="6"/>
  <c r="O9045" i="6" a="1"/>
  <c r="O9045" i="6" s="1"/>
  <c r="N9045" i="6" a="1"/>
  <c r="N9045" i="6" s="1"/>
  <c r="G9045" i="6"/>
  <c r="F9045" i="6" a="1"/>
  <c r="F9045" i="6" s="1"/>
  <c r="E9045" i="6"/>
  <c r="E9045" i="6" a="1"/>
  <c r="D9045" i="6"/>
  <c r="O9044" i="6"/>
  <c r="O9044" i="6" a="1"/>
  <c r="N9044" i="6" a="1"/>
  <c r="N9044" i="6" s="1"/>
  <c r="G9044" i="6"/>
  <c r="F9044" i="6" a="1"/>
  <c r="F9044" i="6" s="1"/>
  <c r="E9044" i="6"/>
  <c r="E9044" i="6" a="1"/>
  <c r="D9044" i="6"/>
  <c r="O9043" i="6" a="1"/>
  <c r="O9043" i="6" s="1"/>
  <c r="N9043" i="6" a="1"/>
  <c r="N9043" i="6" s="1"/>
  <c r="G9043" i="6"/>
  <c r="F9043" i="6"/>
  <c r="F9043" i="6" a="1"/>
  <c r="E9043" i="6" a="1"/>
  <c r="E9043" i="6" s="1"/>
  <c r="D9043" i="6"/>
  <c r="O9042" i="6"/>
  <c r="O9042" i="6" a="1"/>
  <c r="N9042" i="6" a="1"/>
  <c r="N9042" i="6" s="1"/>
  <c r="G9042" i="6"/>
  <c r="F9042" i="6" a="1"/>
  <c r="F9042" i="6" s="1"/>
  <c r="E9042" i="6" a="1"/>
  <c r="E9042" i="6" s="1"/>
  <c r="D9042" i="6"/>
  <c r="O9041" i="6" a="1"/>
  <c r="O9041" i="6" s="1"/>
  <c r="N9041" i="6"/>
  <c r="N9041" i="6" a="1"/>
  <c r="G9041" i="6"/>
  <c r="F9041" i="6" a="1"/>
  <c r="F9041" i="6" s="1"/>
  <c r="E9041" i="6"/>
  <c r="E9041" i="6" a="1"/>
  <c r="D9041" i="6"/>
  <c r="O9040" i="6" a="1"/>
  <c r="O9040" i="6" s="1"/>
  <c r="N9040" i="6" a="1"/>
  <c r="N9040" i="6" s="1"/>
  <c r="G9040" i="6"/>
  <c r="F9040" i="6"/>
  <c r="F9040" i="6" a="1"/>
  <c r="E9040" i="6" a="1"/>
  <c r="E9040" i="6" s="1"/>
  <c r="D9040" i="6"/>
  <c r="O9039" i="6" a="1"/>
  <c r="O9039" i="6" s="1"/>
  <c r="N9039" i="6" a="1"/>
  <c r="N9039" i="6" s="1"/>
  <c r="G9039" i="6"/>
  <c r="F9039" i="6" a="1"/>
  <c r="F9039" i="6" s="1"/>
  <c r="E9039" i="6" a="1"/>
  <c r="E9039" i="6" s="1"/>
  <c r="D9039" i="6"/>
  <c r="O9038" i="6" a="1"/>
  <c r="O9038" i="6" s="1"/>
  <c r="N9038" i="6" a="1"/>
  <c r="N9038" i="6" s="1"/>
  <c r="G9038" i="6"/>
  <c r="F9038" i="6" a="1"/>
  <c r="F9038" i="6" s="1"/>
  <c r="E9038" i="6" a="1"/>
  <c r="E9038" i="6" s="1"/>
  <c r="D9038" i="6"/>
  <c r="O9037" i="6" a="1"/>
  <c r="O9037" i="6" s="1"/>
  <c r="N9037" i="6" a="1"/>
  <c r="N9037" i="6" s="1"/>
  <c r="G9037" i="6"/>
  <c r="F9037" i="6" a="1"/>
  <c r="F9037" i="6" s="1"/>
  <c r="E9037" i="6"/>
  <c r="E9037" i="6" a="1"/>
  <c r="D9037" i="6"/>
  <c r="O9036" i="6" a="1"/>
  <c r="O9036" i="6" s="1"/>
  <c r="N9036" i="6" a="1"/>
  <c r="N9036" i="6" s="1"/>
  <c r="G9036" i="6"/>
  <c r="F9036" i="6" a="1"/>
  <c r="F9036" i="6" s="1"/>
  <c r="E9036" i="6" a="1"/>
  <c r="E9036" i="6" s="1"/>
  <c r="D9036" i="6"/>
  <c r="O9035" i="6" a="1"/>
  <c r="O9035" i="6" s="1"/>
  <c r="N9035" i="6" a="1"/>
  <c r="N9035" i="6" s="1"/>
  <c r="G9035" i="6"/>
  <c r="F9035" i="6"/>
  <c r="F9035" i="6" a="1"/>
  <c r="E9035" i="6" a="1"/>
  <c r="E9035" i="6" s="1"/>
  <c r="D9035" i="6"/>
  <c r="O9034" i="6" a="1"/>
  <c r="O9034" i="6" s="1"/>
  <c r="N9034" i="6" a="1"/>
  <c r="N9034" i="6" s="1"/>
  <c r="G9034" i="6"/>
  <c r="F9034" i="6" a="1"/>
  <c r="F9034" i="6" s="1"/>
  <c r="E9034" i="6" a="1"/>
  <c r="E9034" i="6" s="1"/>
  <c r="D9034" i="6"/>
  <c r="O9033" i="6" a="1"/>
  <c r="O9033" i="6" s="1"/>
  <c r="N9033" i="6"/>
  <c r="N9033" i="6" a="1"/>
  <c r="G9033" i="6"/>
  <c r="F9033" i="6" a="1"/>
  <c r="F9033" i="6" s="1"/>
  <c r="E9033" i="6"/>
  <c r="E9033" i="6" a="1"/>
  <c r="D9033" i="6"/>
  <c r="O9032" i="6" a="1"/>
  <c r="O9032" i="6" s="1"/>
  <c r="N9032" i="6" a="1"/>
  <c r="N9032" i="6" s="1"/>
  <c r="G9032" i="6"/>
  <c r="F9032" i="6" a="1"/>
  <c r="F9032" i="6" s="1"/>
  <c r="E9032" i="6" a="1"/>
  <c r="E9032" i="6" s="1"/>
  <c r="D9032" i="6"/>
  <c r="O9031" i="6" a="1"/>
  <c r="O9031" i="6" s="1"/>
  <c r="N9031" i="6" a="1"/>
  <c r="N9031" i="6" s="1"/>
  <c r="G9031" i="6"/>
  <c r="F9031" i="6" a="1"/>
  <c r="F9031" i="6" s="1"/>
  <c r="E9031" i="6" a="1"/>
  <c r="E9031" i="6" s="1"/>
  <c r="D9031" i="6"/>
  <c r="O9030" i="6"/>
  <c r="O9030" i="6" a="1"/>
  <c r="N9030" i="6" a="1"/>
  <c r="N9030" i="6" s="1"/>
  <c r="G9030" i="6"/>
  <c r="F9030" i="6" a="1"/>
  <c r="F9030" i="6" s="1"/>
  <c r="E9030" i="6"/>
  <c r="E9030" i="6" a="1"/>
  <c r="D9030" i="6"/>
  <c r="O9029" i="6" a="1"/>
  <c r="O9029" i="6" s="1"/>
  <c r="N9029" i="6"/>
  <c r="N9029" i="6" a="1"/>
  <c r="G9029" i="6"/>
  <c r="F9029" i="6" a="1"/>
  <c r="F9029" i="6" s="1"/>
  <c r="E9029" i="6" a="1"/>
  <c r="E9029" i="6" s="1"/>
  <c r="D9029" i="6"/>
  <c r="O9028" i="6" a="1"/>
  <c r="O9028" i="6" s="1"/>
  <c r="N9028" i="6" a="1"/>
  <c r="N9028" i="6" s="1"/>
  <c r="G9028" i="6"/>
  <c r="F9028" i="6"/>
  <c r="F9028" i="6" a="1"/>
  <c r="E9028" i="6"/>
  <c r="E9028" i="6" a="1"/>
  <c r="D9028" i="6"/>
  <c r="O9027" i="6" a="1"/>
  <c r="O9027" i="6" s="1"/>
  <c r="N9027" i="6" a="1"/>
  <c r="N9027" i="6" s="1"/>
  <c r="G9027" i="6"/>
  <c r="F9027" i="6"/>
  <c r="F9027" i="6" a="1"/>
  <c r="E9027" i="6" a="1"/>
  <c r="E9027" i="6" s="1"/>
  <c r="D9027" i="6"/>
  <c r="O9026" i="6" a="1"/>
  <c r="O9026" i="6" s="1"/>
  <c r="N9026" i="6" a="1"/>
  <c r="N9026" i="6" s="1"/>
  <c r="G9026" i="6"/>
  <c r="F9026" i="6" a="1"/>
  <c r="F9026" i="6" s="1"/>
  <c r="E9026" i="6" a="1"/>
  <c r="E9026" i="6" s="1"/>
  <c r="D9026" i="6"/>
  <c r="O9025" i="6" a="1"/>
  <c r="O9025" i="6" s="1"/>
  <c r="N9025" i="6"/>
  <c r="N9025" i="6" a="1"/>
  <c r="G9025" i="6"/>
  <c r="F9025" i="6" a="1"/>
  <c r="F9025" i="6" s="1"/>
  <c r="E9025" i="6"/>
  <c r="E9025" i="6" a="1"/>
  <c r="D9025" i="6"/>
  <c r="O9024" i="6" a="1"/>
  <c r="O9024" i="6" s="1"/>
  <c r="N9024" i="6" a="1"/>
  <c r="N9024" i="6" s="1"/>
  <c r="G9024" i="6"/>
  <c r="F9024" i="6" a="1"/>
  <c r="F9024" i="6" s="1"/>
  <c r="E9024" i="6" a="1"/>
  <c r="E9024" i="6" s="1"/>
  <c r="D9024" i="6"/>
  <c r="O9023" i="6" a="1"/>
  <c r="O9023" i="6" s="1"/>
  <c r="N9023" i="6" a="1"/>
  <c r="N9023" i="6" s="1"/>
  <c r="G9023" i="6"/>
  <c r="F9023" i="6" a="1"/>
  <c r="F9023" i="6" s="1"/>
  <c r="E9023" i="6" a="1"/>
  <c r="E9023" i="6" s="1"/>
  <c r="D9023" i="6"/>
  <c r="O9022" i="6"/>
  <c r="O9022" i="6" a="1"/>
  <c r="N9022" i="6" a="1"/>
  <c r="N9022" i="6" s="1"/>
  <c r="G9022" i="6"/>
  <c r="F9022" i="6" a="1"/>
  <c r="F9022" i="6" s="1"/>
  <c r="E9022" i="6" a="1"/>
  <c r="E9022" i="6" s="1"/>
  <c r="D9022" i="6"/>
  <c r="O9021" i="6" a="1"/>
  <c r="O9021" i="6" s="1"/>
  <c r="N9021" i="6"/>
  <c r="N9021" i="6" a="1"/>
  <c r="G9021" i="6"/>
  <c r="F9021" i="6" a="1"/>
  <c r="F9021" i="6" s="1"/>
  <c r="E9021" i="6" a="1"/>
  <c r="E9021" i="6" s="1"/>
  <c r="D9021" i="6"/>
  <c r="O9020" i="6" a="1"/>
  <c r="O9020" i="6" s="1"/>
  <c r="N9020" i="6" a="1"/>
  <c r="N9020" i="6" s="1"/>
  <c r="G9020" i="6"/>
  <c r="F9020" i="6" a="1"/>
  <c r="F9020" i="6" s="1"/>
  <c r="E9020" i="6"/>
  <c r="E9020" i="6" a="1"/>
  <c r="D9020" i="6"/>
  <c r="O9019" i="6" a="1"/>
  <c r="O9019" i="6" s="1"/>
  <c r="N9019" i="6" a="1"/>
  <c r="N9019" i="6" s="1"/>
  <c r="G9019" i="6"/>
  <c r="F9019" i="6" a="1"/>
  <c r="F9019" i="6" s="1"/>
  <c r="E9019" i="6" a="1"/>
  <c r="E9019" i="6" s="1"/>
  <c r="D9019" i="6"/>
  <c r="O9018" i="6" a="1"/>
  <c r="O9018" i="6" s="1"/>
  <c r="N9018" i="6" a="1"/>
  <c r="N9018" i="6" s="1"/>
  <c r="G9018" i="6"/>
  <c r="F9018" i="6" a="1"/>
  <c r="F9018" i="6" s="1"/>
  <c r="E9018" i="6" a="1"/>
  <c r="E9018" i="6" s="1"/>
  <c r="D9018" i="6"/>
  <c r="O9017" i="6" a="1"/>
  <c r="O9017" i="6" s="1"/>
  <c r="N9017" i="6" a="1"/>
  <c r="N9017" i="6" s="1"/>
  <c r="G9017" i="6"/>
  <c r="F9017" i="6" a="1"/>
  <c r="F9017" i="6" s="1"/>
  <c r="E9017" i="6" a="1"/>
  <c r="E9017" i="6" s="1"/>
  <c r="D9017" i="6"/>
  <c r="O9016" i="6"/>
  <c r="O9016" i="6" a="1"/>
  <c r="N9016" i="6" a="1"/>
  <c r="N9016" i="6" s="1"/>
  <c r="G9016" i="6"/>
  <c r="F9016" i="6" a="1"/>
  <c r="F9016" i="6" s="1"/>
  <c r="E9016" i="6" a="1"/>
  <c r="E9016" i="6" s="1"/>
  <c r="D9016" i="6"/>
  <c r="O9015" i="6" a="1"/>
  <c r="O9015" i="6" s="1"/>
  <c r="N9015" i="6" a="1"/>
  <c r="N9015" i="6" s="1"/>
  <c r="G9015" i="6"/>
  <c r="F9015" i="6" a="1"/>
  <c r="F9015" i="6" s="1"/>
  <c r="E9015" i="6" a="1"/>
  <c r="E9015" i="6" s="1"/>
  <c r="D9015" i="6"/>
  <c r="O9014" i="6"/>
  <c r="O9014" i="6" a="1"/>
  <c r="N9014" i="6" a="1"/>
  <c r="N9014" i="6" s="1"/>
  <c r="G9014" i="6"/>
  <c r="F9014" i="6" a="1"/>
  <c r="F9014" i="6" s="1"/>
  <c r="E9014" i="6" a="1"/>
  <c r="E9014" i="6" s="1"/>
  <c r="D9014" i="6"/>
  <c r="O9013" i="6" a="1"/>
  <c r="O9013" i="6" s="1"/>
  <c r="N9013" i="6"/>
  <c r="N9013" i="6" a="1"/>
  <c r="G9013" i="6"/>
  <c r="F9013" i="6" a="1"/>
  <c r="F9013" i="6" s="1"/>
  <c r="E9013" i="6" a="1"/>
  <c r="E9013" i="6" s="1"/>
  <c r="D9013" i="6"/>
  <c r="O9012" i="6"/>
  <c r="O9012" i="6" a="1"/>
  <c r="N9012" i="6" a="1"/>
  <c r="N9012" i="6" s="1"/>
  <c r="G9012" i="6"/>
  <c r="F9012" i="6" a="1"/>
  <c r="F9012" i="6" s="1"/>
  <c r="E9012" i="6" a="1"/>
  <c r="E9012" i="6" s="1"/>
  <c r="D9012" i="6"/>
  <c r="O9011" i="6" a="1"/>
  <c r="O9011" i="6" s="1"/>
  <c r="N9011" i="6" a="1"/>
  <c r="N9011" i="6" s="1"/>
  <c r="G9011" i="6"/>
  <c r="F9011" i="6" a="1"/>
  <c r="F9011" i="6" s="1"/>
  <c r="E9011" i="6" a="1"/>
  <c r="E9011" i="6" s="1"/>
  <c r="D9011" i="6"/>
  <c r="O9010" i="6"/>
  <c r="O9010" i="6" a="1"/>
  <c r="N9010" i="6" a="1"/>
  <c r="N9010" i="6" s="1"/>
  <c r="G9010" i="6"/>
  <c r="F9010" i="6" a="1"/>
  <c r="F9010" i="6" s="1"/>
  <c r="E9010" i="6" a="1"/>
  <c r="E9010" i="6" s="1"/>
  <c r="D9010" i="6"/>
  <c r="O9009" i="6" a="1"/>
  <c r="O9009" i="6" s="1"/>
  <c r="N9009" i="6"/>
  <c r="N9009" i="6" a="1"/>
  <c r="G9009" i="6"/>
  <c r="F9009" i="6"/>
  <c r="F9009" i="6" a="1"/>
  <c r="E9009" i="6"/>
  <c r="E9009" i="6" a="1"/>
  <c r="D9009" i="6"/>
  <c r="O9008" i="6"/>
  <c r="O9008" i="6" a="1"/>
  <c r="N9008" i="6" a="1"/>
  <c r="N9008" i="6" s="1"/>
  <c r="G9008" i="6"/>
  <c r="F9008" i="6" a="1"/>
  <c r="F9008" i="6" s="1"/>
  <c r="E9008" i="6"/>
  <c r="E9008" i="6" a="1"/>
  <c r="D9008" i="6"/>
  <c r="O9007" i="6" a="1"/>
  <c r="O9007" i="6" s="1"/>
  <c r="N9007" i="6" a="1"/>
  <c r="N9007" i="6" s="1"/>
  <c r="G9007" i="6"/>
  <c r="F9007" i="6" a="1"/>
  <c r="F9007" i="6" s="1"/>
  <c r="E9007" i="6" a="1"/>
  <c r="E9007" i="6" s="1"/>
  <c r="D9007" i="6"/>
  <c r="O9006" i="6"/>
  <c r="O9006" i="6" a="1"/>
  <c r="N9006" i="6" a="1"/>
  <c r="N9006" i="6" s="1"/>
  <c r="G9006" i="6"/>
  <c r="F9006" i="6" a="1"/>
  <c r="F9006" i="6" s="1"/>
  <c r="E9006" i="6" a="1"/>
  <c r="E9006" i="6" s="1"/>
  <c r="D9006" i="6"/>
  <c r="O9005" i="6" a="1"/>
  <c r="O9005" i="6" s="1"/>
  <c r="N9005" i="6"/>
  <c r="N9005" i="6" a="1"/>
  <c r="G9005" i="6"/>
  <c r="F9005" i="6" a="1"/>
  <c r="F9005" i="6" s="1"/>
  <c r="E9005" i="6"/>
  <c r="E9005" i="6" a="1"/>
  <c r="D9005" i="6"/>
  <c r="O9004" i="6"/>
  <c r="O9004" i="6" a="1"/>
  <c r="N9004" i="6" a="1"/>
  <c r="N9004" i="6" s="1"/>
  <c r="G9004" i="6"/>
  <c r="F9004" i="6" a="1"/>
  <c r="F9004" i="6" s="1"/>
  <c r="E9004" i="6" a="1"/>
  <c r="E9004" i="6" s="1"/>
  <c r="D9004" i="6"/>
  <c r="O9003" i="6" a="1"/>
  <c r="O9003" i="6" s="1"/>
  <c r="N9003" i="6"/>
  <c r="N9003" i="6" a="1"/>
  <c r="G9003" i="6"/>
  <c r="F9003" i="6"/>
  <c r="F9003" i="6" a="1"/>
  <c r="E9003" i="6" a="1"/>
  <c r="E9003" i="6" s="1"/>
  <c r="D9003" i="6"/>
  <c r="O9002" i="6" a="1"/>
  <c r="O9002" i="6" s="1"/>
  <c r="N9002" i="6" a="1"/>
  <c r="N9002" i="6" s="1"/>
  <c r="G9002" i="6"/>
  <c r="F9002" i="6" a="1"/>
  <c r="F9002" i="6" s="1"/>
  <c r="E9002" i="6" a="1"/>
  <c r="E9002" i="6" s="1"/>
  <c r="D9002" i="6"/>
  <c r="O9001" i="6" a="1"/>
  <c r="O9001" i="6" s="1"/>
  <c r="N9001" i="6" a="1"/>
  <c r="N9001" i="6" s="1"/>
  <c r="G9001" i="6"/>
  <c r="F9001" i="6" a="1"/>
  <c r="F9001" i="6" s="1"/>
  <c r="E9001" i="6" a="1"/>
  <c r="E9001" i="6" s="1"/>
  <c r="D9001" i="6"/>
  <c r="O9000" i="6" a="1"/>
  <c r="O9000" i="6" s="1"/>
  <c r="N9000" i="6" a="1"/>
  <c r="N9000" i="6" s="1"/>
  <c r="G9000" i="6"/>
  <c r="F9000" i="6"/>
  <c r="F9000" i="6" a="1"/>
  <c r="E9000" i="6"/>
  <c r="E9000" i="6" a="1"/>
  <c r="D9000" i="6"/>
  <c r="O8999" i="6" a="1"/>
  <c r="O8999" i="6" s="1"/>
  <c r="N8999" i="6" a="1"/>
  <c r="N8999" i="6" s="1"/>
  <c r="G8999" i="6"/>
  <c r="F8999" i="6"/>
  <c r="F8999" i="6" a="1"/>
  <c r="E8999" i="6" a="1"/>
  <c r="E8999" i="6" s="1"/>
  <c r="D8999" i="6"/>
  <c r="O8998" i="6" a="1"/>
  <c r="O8998" i="6" s="1"/>
  <c r="N8998" i="6" a="1"/>
  <c r="N8998" i="6" s="1"/>
  <c r="G8998" i="6"/>
  <c r="F8998" i="6" a="1"/>
  <c r="F8998" i="6" s="1"/>
  <c r="E8998" i="6" a="1"/>
  <c r="E8998" i="6" s="1"/>
  <c r="D8998" i="6"/>
  <c r="O8997" i="6" a="1"/>
  <c r="O8997" i="6" s="1"/>
  <c r="N8997" i="6" a="1"/>
  <c r="N8997" i="6" s="1"/>
  <c r="G8997" i="6"/>
  <c r="F8997" i="6"/>
  <c r="F8997" i="6" a="1"/>
  <c r="E8997" i="6" a="1"/>
  <c r="E8997" i="6" s="1"/>
  <c r="D8997" i="6"/>
  <c r="O8996" i="6" a="1"/>
  <c r="O8996" i="6" s="1"/>
  <c r="N8996" i="6" a="1"/>
  <c r="N8996" i="6" s="1"/>
  <c r="G8996" i="6"/>
  <c r="F8996" i="6" a="1"/>
  <c r="F8996" i="6" s="1"/>
  <c r="E8996" i="6" a="1"/>
  <c r="E8996" i="6" s="1"/>
  <c r="D8996" i="6"/>
  <c r="O8995" i="6" a="1"/>
  <c r="O8995" i="6" s="1"/>
  <c r="N8995" i="6" a="1"/>
  <c r="N8995" i="6" s="1"/>
  <c r="G8995" i="6"/>
  <c r="F8995" i="6" a="1"/>
  <c r="F8995" i="6" s="1"/>
  <c r="E8995" i="6" a="1"/>
  <c r="E8995" i="6" s="1"/>
  <c r="D8995" i="6"/>
  <c r="O8994" i="6" a="1"/>
  <c r="O8994" i="6" s="1"/>
  <c r="N8994" i="6" a="1"/>
  <c r="N8994" i="6" s="1"/>
  <c r="G8994" i="6"/>
  <c r="F8994" i="6" a="1"/>
  <c r="F8994" i="6" s="1"/>
  <c r="E8994" i="6" a="1"/>
  <c r="E8994" i="6" s="1"/>
  <c r="D8994" i="6"/>
  <c r="O8993" i="6" a="1"/>
  <c r="O8993" i="6" s="1"/>
  <c r="N8993" i="6" a="1"/>
  <c r="N8993" i="6" s="1"/>
  <c r="G8993" i="6"/>
  <c r="F8993" i="6"/>
  <c r="F8993" i="6" a="1"/>
  <c r="E8993" i="6" a="1"/>
  <c r="E8993" i="6" s="1"/>
  <c r="D8993" i="6"/>
  <c r="O8992" i="6"/>
  <c r="O8992" i="6" a="1"/>
  <c r="N8992" i="6" a="1"/>
  <c r="N8992" i="6" s="1"/>
  <c r="G8992" i="6"/>
  <c r="F8992" i="6"/>
  <c r="F8992" i="6" a="1"/>
  <c r="E8992" i="6"/>
  <c r="E8992" i="6" a="1"/>
  <c r="D8992" i="6"/>
  <c r="O8991" i="6" a="1"/>
  <c r="O8991" i="6" s="1"/>
  <c r="N8991" i="6" a="1"/>
  <c r="N8991" i="6" s="1"/>
  <c r="G8991" i="6"/>
  <c r="F8991" i="6"/>
  <c r="F8991" i="6" a="1"/>
  <c r="E8991" i="6" a="1"/>
  <c r="E8991" i="6" s="1"/>
  <c r="D8991" i="6"/>
  <c r="O8990" i="6"/>
  <c r="O8990" i="6" a="1"/>
  <c r="N8990" i="6" a="1"/>
  <c r="N8990" i="6" s="1"/>
  <c r="G8990" i="6"/>
  <c r="F8990" i="6" a="1"/>
  <c r="F8990" i="6" s="1"/>
  <c r="E8990" i="6" a="1"/>
  <c r="E8990" i="6" s="1"/>
  <c r="D8990" i="6"/>
  <c r="O8989" i="6" a="1"/>
  <c r="O8989" i="6" s="1"/>
  <c r="N8989" i="6"/>
  <c r="N8989" i="6" a="1"/>
  <c r="G8989" i="6"/>
  <c r="F8989" i="6" a="1"/>
  <c r="F8989" i="6" s="1"/>
  <c r="E8989" i="6" a="1"/>
  <c r="E8989" i="6" s="1"/>
  <c r="D8989" i="6"/>
  <c r="O8988" i="6"/>
  <c r="O8988" i="6" a="1"/>
  <c r="N8988" i="6"/>
  <c r="N8988" i="6" a="1"/>
  <c r="G8988" i="6"/>
  <c r="F8988" i="6" a="1"/>
  <c r="F8988" i="6" s="1"/>
  <c r="E8988" i="6"/>
  <c r="E8988" i="6" a="1"/>
  <c r="D8988" i="6"/>
  <c r="O8987" i="6" a="1"/>
  <c r="O8987" i="6" s="1"/>
  <c r="N8987" i="6" a="1"/>
  <c r="N8987" i="6" s="1"/>
  <c r="G8987" i="6"/>
  <c r="F8987" i="6"/>
  <c r="F8987" i="6" a="1"/>
  <c r="E8987" i="6" a="1"/>
  <c r="E8987" i="6" s="1"/>
  <c r="D8987" i="6"/>
  <c r="O8986" i="6" a="1"/>
  <c r="O8986" i="6" s="1"/>
  <c r="N8986" i="6" a="1"/>
  <c r="N8986" i="6" s="1"/>
  <c r="G8986" i="6"/>
  <c r="F8986" i="6" a="1"/>
  <c r="F8986" i="6" s="1"/>
  <c r="E8986" i="6" a="1"/>
  <c r="E8986" i="6" s="1"/>
  <c r="D8986" i="6"/>
  <c r="O8985" i="6" a="1"/>
  <c r="O8985" i="6" s="1"/>
  <c r="N8985" i="6" a="1"/>
  <c r="N8985" i="6" s="1"/>
  <c r="G8985" i="6"/>
  <c r="F8985" i="6" a="1"/>
  <c r="F8985" i="6" s="1"/>
  <c r="E8985" i="6"/>
  <c r="E8985" i="6" a="1"/>
  <c r="D8985" i="6"/>
  <c r="O8984" i="6"/>
  <c r="O8984" i="6" a="1"/>
  <c r="N8984" i="6" a="1"/>
  <c r="N8984" i="6" s="1"/>
  <c r="G8984" i="6"/>
  <c r="F8984" i="6"/>
  <c r="F8984" i="6" a="1"/>
  <c r="E8984" i="6" a="1"/>
  <c r="E8984" i="6" s="1"/>
  <c r="D8984" i="6"/>
  <c r="O8983" i="6" a="1"/>
  <c r="O8983" i="6" s="1"/>
  <c r="N8983" i="6" a="1"/>
  <c r="N8983" i="6" s="1"/>
  <c r="G8983" i="6"/>
  <c r="F8983" i="6" a="1"/>
  <c r="F8983" i="6" s="1"/>
  <c r="E8983" i="6" a="1"/>
  <c r="E8983" i="6" s="1"/>
  <c r="D8983" i="6"/>
  <c r="O8982" i="6"/>
  <c r="O8982" i="6" a="1"/>
  <c r="N8982" i="6" a="1"/>
  <c r="N8982" i="6" s="1"/>
  <c r="G8982" i="6"/>
  <c r="F8982" i="6" a="1"/>
  <c r="F8982" i="6" s="1"/>
  <c r="E8982" i="6" a="1"/>
  <c r="E8982" i="6" s="1"/>
  <c r="D8982" i="6"/>
  <c r="O8981" i="6" a="1"/>
  <c r="O8981" i="6" s="1"/>
  <c r="N8981" i="6"/>
  <c r="N8981" i="6" a="1"/>
  <c r="G8981" i="6"/>
  <c r="F8981" i="6" a="1"/>
  <c r="F8981" i="6" s="1"/>
  <c r="E8981" i="6"/>
  <c r="E8981" i="6" a="1"/>
  <c r="D8981" i="6"/>
  <c r="O8980" i="6" a="1"/>
  <c r="O8980" i="6" s="1"/>
  <c r="N8980" i="6" a="1"/>
  <c r="N8980" i="6" s="1"/>
  <c r="G8980" i="6"/>
  <c r="F8980" i="6"/>
  <c r="F8980" i="6" a="1"/>
  <c r="E8980" i="6"/>
  <c r="E8980" i="6" a="1"/>
  <c r="D8980" i="6"/>
  <c r="O8979" i="6" a="1"/>
  <c r="O8979" i="6" s="1"/>
  <c r="N8979" i="6" a="1"/>
  <c r="N8979" i="6" s="1"/>
  <c r="G8979" i="6"/>
  <c r="F8979" i="6" a="1"/>
  <c r="F8979" i="6" s="1"/>
  <c r="E8979" i="6" a="1"/>
  <c r="E8979" i="6" s="1"/>
  <c r="D8979" i="6"/>
  <c r="O8978" i="6" a="1"/>
  <c r="O8978" i="6" s="1"/>
  <c r="N8978" i="6" a="1"/>
  <c r="N8978" i="6" s="1"/>
  <c r="G8978" i="6"/>
  <c r="F8978" i="6" a="1"/>
  <c r="F8978" i="6" s="1"/>
  <c r="E8978" i="6" a="1"/>
  <c r="E8978" i="6" s="1"/>
  <c r="D8978" i="6"/>
  <c r="O8977" i="6" a="1"/>
  <c r="O8977" i="6" s="1"/>
  <c r="N8977" i="6" a="1"/>
  <c r="N8977" i="6" s="1"/>
  <c r="G8977" i="6"/>
  <c r="F8977" i="6" a="1"/>
  <c r="F8977" i="6" s="1"/>
  <c r="E8977" i="6" a="1"/>
  <c r="E8977" i="6" s="1"/>
  <c r="D8977" i="6"/>
  <c r="O8976" i="6" a="1"/>
  <c r="O8976" i="6" s="1"/>
  <c r="N8976" i="6" a="1"/>
  <c r="N8976" i="6" s="1"/>
  <c r="G8976" i="6"/>
  <c r="F8976" i="6"/>
  <c r="F8976" i="6" a="1"/>
  <c r="E8976" i="6"/>
  <c r="E8976" i="6" a="1"/>
  <c r="D8976" i="6"/>
  <c r="O8975" i="6" a="1"/>
  <c r="O8975" i="6" s="1"/>
  <c r="N8975" i="6" a="1"/>
  <c r="N8975" i="6" s="1"/>
  <c r="G8975" i="6"/>
  <c r="F8975" i="6"/>
  <c r="F8975" i="6" a="1"/>
  <c r="E8975" i="6" a="1"/>
  <c r="E8975" i="6" s="1"/>
  <c r="D8975" i="6"/>
  <c r="O8974" i="6" a="1"/>
  <c r="O8974" i="6" s="1"/>
  <c r="N8974" i="6" a="1"/>
  <c r="N8974" i="6" s="1"/>
  <c r="G8974" i="6"/>
  <c r="F8974" i="6" a="1"/>
  <c r="F8974" i="6" s="1"/>
  <c r="E8974" i="6" a="1"/>
  <c r="E8974" i="6" s="1"/>
  <c r="D8974" i="6"/>
  <c r="O8973" i="6" a="1"/>
  <c r="O8973" i="6" s="1"/>
  <c r="N8973" i="6" a="1"/>
  <c r="N8973" i="6" s="1"/>
  <c r="G8973" i="6"/>
  <c r="F8973" i="6" a="1"/>
  <c r="F8973" i="6" s="1"/>
  <c r="E8973" i="6" a="1"/>
  <c r="E8973" i="6" s="1"/>
  <c r="D8973" i="6"/>
  <c r="O8972" i="6"/>
  <c r="O8972" i="6" a="1"/>
  <c r="N8972" i="6" a="1"/>
  <c r="N8972" i="6" s="1"/>
  <c r="G8972" i="6"/>
  <c r="F8972" i="6" a="1"/>
  <c r="F8972" i="6" s="1"/>
  <c r="E8972" i="6"/>
  <c r="E8972" i="6" a="1"/>
  <c r="D8972" i="6"/>
  <c r="O8971" i="6"/>
  <c r="O8971" i="6" a="1"/>
  <c r="N8971" i="6" a="1"/>
  <c r="N8971" i="6" s="1"/>
  <c r="G8971" i="6"/>
  <c r="F8971" i="6"/>
  <c r="F8971" i="6" a="1"/>
  <c r="E8971" i="6" a="1"/>
  <c r="E8971" i="6" s="1"/>
  <c r="D8971" i="6"/>
  <c r="O8970" i="6"/>
  <c r="O8970" i="6" a="1"/>
  <c r="N8970" i="6" a="1"/>
  <c r="N8970" i="6" s="1"/>
  <c r="G8970" i="6"/>
  <c r="F8970" i="6" a="1"/>
  <c r="F8970" i="6" s="1"/>
  <c r="E8970" i="6" a="1"/>
  <c r="E8970" i="6" s="1"/>
  <c r="D8970" i="6"/>
  <c r="O8969" i="6" a="1"/>
  <c r="O8969" i="6" s="1"/>
  <c r="N8969" i="6" a="1"/>
  <c r="N8969" i="6" s="1"/>
  <c r="G8969" i="6"/>
  <c r="F8969" i="6" a="1"/>
  <c r="F8969" i="6" s="1"/>
  <c r="E8969" i="6"/>
  <c r="E8969" i="6" a="1"/>
  <c r="D8969" i="6"/>
  <c r="O8968" i="6"/>
  <c r="O8968" i="6" a="1"/>
  <c r="N8968" i="6" a="1"/>
  <c r="N8968" i="6" s="1"/>
  <c r="G8968" i="6"/>
  <c r="F8968" i="6"/>
  <c r="F8968" i="6" a="1"/>
  <c r="E8968" i="6" a="1"/>
  <c r="E8968" i="6" s="1"/>
  <c r="D8968" i="6"/>
  <c r="O8967" i="6" a="1"/>
  <c r="O8967" i="6" s="1"/>
  <c r="N8967" i="6" a="1"/>
  <c r="N8967" i="6" s="1"/>
  <c r="G8967" i="6"/>
  <c r="F8967" i="6" a="1"/>
  <c r="F8967" i="6" s="1"/>
  <c r="E8967" i="6" a="1"/>
  <c r="E8967" i="6" s="1"/>
  <c r="D8967" i="6"/>
  <c r="O8966" i="6" a="1"/>
  <c r="O8966" i="6" s="1"/>
  <c r="N8966" i="6" a="1"/>
  <c r="N8966" i="6" s="1"/>
  <c r="G8966" i="6"/>
  <c r="F8966" i="6" a="1"/>
  <c r="F8966" i="6" s="1"/>
  <c r="E8966" i="6" a="1"/>
  <c r="E8966" i="6" s="1"/>
  <c r="D8966" i="6"/>
  <c r="O8965" i="6" a="1"/>
  <c r="O8965" i="6" s="1"/>
  <c r="N8965" i="6" a="1"/>
  <c r="N8965" i="6" s="1"/>
  <c r="G8965" i="6"/>
  <c r="F8965" i="6" a="1"/>
  <c r="F8965" i="6" s="1"/>
  <c r="E8965" i="6"/>
  <c r="E8965" i="6" a="1"/>
  <c r="D8965" i="6"/>
  <c r="O8964" i="6"/>
  <c r="O8964" i="6" a="1"/>
  <c r="N8964" i="6"/>
  <c r="N8964" i="6" a="1"/>
  <c r="G8964" i="6"/>
  <c r="F8964" i="6"/>
  <c r="F8964" i="6" a="1"/>
  <c r="E8964" i="6"/>
  <c r="E8964" i="6" a="1"/>
  <c r="D8964" i="6"/>
  <c r="O8963" i="6"/>
  <c r="O8963" i="6" a="1"/>
  <c r="N8963" i="6" a="1"/>
  <c r="N8963" i="6" s="1"/>
  <c r="G8963" i="6"/>
  <c r="F8963" i="6" a="1"/>
  <c r="F8963" i="6" s="1"/>
  <c r="E8963" i="6" a="1"/>
  <c r="E8963" i="6" s="1"/>
  <c r="D8963" i="6"/>
  <c r="O8962" i="6" a="1"/>
  <c r="O8962" i="6" s="1"/>
  <c r="N8962" i="6" a="1"/>
  <c r="N8962" i="6" s="1"/>
  <c r="G8962" i="6"/>
  <c r="F8962" i="6" a="1"/>
  <c r="F8962" i="6" s="1"/>
  <c r="E8962" i="6" a="1"/>
  <c r="E8962" i="6" s="1"/>
  <c r="D8962" i="6"/>
  <c r="O8961" i="6" a="1"/>
  <c r="O8961" i="6" s="1"/>
  <c r="N8961" i="6"/>
  <c r="N8961" i="6" a="1"/>
  <c r="G8961" i="6"/>
  <c r="F8961" i="6" a="1"/>
  <c r="F8961" i="6" s="1"/>
  <c r="E8961" i="6" a="1"/>
  <c r="E8961" i="6" s="1"/>
  <c r="D8961" i="6"/>
  <c r="O8960" i="6"/>
  <c r="O8960" i="6" a="1"/>
  <c r="N8960" i="6" a="1"/>
  <c r="N8960" i="6" s="1"/>
  <c r="G8960" i="6"/>
  <c r="F8960" i="6"/>
  <c r="F8960" i="6" a="1"/>
  <c r="E8960" i="6"/>
  <c r="E8960" i="6" a="1"/>
  <c r="D8960" i="6"/>
  <c r="O8959" i="6" a="1"/>
  <c r="O8959" i="6" s="1"/>
  <c r="N8959" i="6" a="1"/>
  <c r="N8959" i="6" s="1"/>
  <c r="G8959" i="6"/>
  <c r="F8959" i="6"/>
  <c r="F8959" i="6" a="1"/>
  <c r="E8959" i="6" a="1"/>
  <c r="E8959" i="6" s="1"/>
  <c r="D8959" i="6"/>
  <c r="O8958" i="6"/>
  <c r="O8958" i="6" a="1"/>
  <c r="N8958" i="6" a="1"/>
  <c r="N8958" i="6" s="1"/>
  <c r="G8958" i="6"/>
  <c r="F8958" i="6" a="1"/>
  <c r="F8958" i="6" s="1"/>
  <c r="E8958" i="6" a="1"/>
  <c r="E8958" i="6" s="1"/>
  <c r="D8958" i="6"/>
  <c r="O8957" i="6" a="1"/>
  <c r="O8957" i="6" s="1"/>
  <c r="N8957" i="6"/>
  <c r="N8957" i="6" a="1"/>
  <c r="G8957" i="6"/>
  <c r="F8957" i="6" a="1"/>
  <c r="F8957" i="6" s="1"/>
  <c r="E8957" i="6" a="1"/>
  <c r="E8957" i="6" s="1"/>
  <c r="D8957" i="6"/>
  <c r="O8956" i="6" a="1"/>
  <c r="O8956" i="6" s="1"/>
  <c r="N8956" i="6"/>
  <c r="N8956" i="6" a="1"/>
  <c r="G8956" i="6"/>
  <c r="F8956" i="6" a="1"/>
  <c r="F8956" i="6" s="1"/>
  <c r="E8956" i="6"/>
  <c r="E8956" i="6" a="1"/>
  <c r="D8956" i="6"/>
  <c r="O8955" i="6"/>
  <c r="O8955" i="6" a="1"/>
  <c r="N8955" i="6" a="1"/>
  <c r="N8955" i="6" s="1"/>
  <c r="G8955" i="6"/>
  <c r="F8955" i="6"/>
  <c r="F8955" i="6" a="1"/>
  <c r="E8955" i="6" a="1"/>
  <c r="E8955" i="6" s="1"/>
  <c r="D8955" i="6"/>
  <c r="O8954" i="6"/>
  <c r="O8954" i="6" a="1"/>
  <c r="N8954" i="6" a="1"/>
  <c r="N8954" i="6" s="1"/>
  <c r="G8954" i="6"/>
  <c r="F8954" i="6" a="1"/>
  <c r="F8954" i="6" s="1"/>
  <c r="E8954" i="6" a="1"/>
  <c r="E8954" i="6" s="1"/>
  <c r="D8954" i="6"/>
  <c r="O8953" i="6" a="1"/>
  <c r="O8953" i="6" s="1"/>
  <c r="N8953" i="6"/>
  <c r="N8953" i="6" a="1"/>
  <c r="G8953" i="6"/>
  <c r="F8953" i="6" a="1"/>
  <c r="F8953" i="6" s="1"/>
  <c r="E8953" i="6"/>
  <c r="E8953" i="6" a="1"/>
  <c r="D8953" i="6"/>
  <c r="O8952" i="6" a="1"/>
  <c r="O8952" i="6" s="1"/>
  <c r="N8952" i="6" a="1"/>
  <c r="N8952" i="6" s="1"/>
  <c r="G8952" i="6"/>
  <c r="F8952" i="6"/>
  <c r="F8952" i="6" a="1"/>
  <c r="E8952" i="6"/>
  <c r="E8952" i="6" a="1"/>
  <c r="D8952" i="6"/>
  <c r="O8951" i="6" a="1"/>
  <c r="O8951" i="6" s="1"/>
  <c r="N8951" i="6" a="1"/>
  <c r="N8951" i="6" s="1"/>
  <c r="G8951" i="6"/>
  <c r="F8951" i="6" a="1"/>
  <c r="F8951" i="6" s="1"/>
  <c r="E8951" i="6" a="1"/>
  <c r="E8951" i="6" s="1"/>
  <c r="D8951" i="6"/>
  <c r="O8950" i="6" a="1"/>
  <c r="O8950" i="6" s="1"/>
  <c r="N8950" i="6" a="1"/>
  <c r="N8950" i="6" s="1"/>
  <c r="G8950" i="6"/>
  <c r="F8950" i="6" a="1"/>
  <c r="F8950" i="6" s="1"/>
  <c r="E8950" i="6" a="1"/>
  <c r="E8950" i="6" s="1"/>
  <c r="D8950" i="6"/>
  <c r="O8949" i="6" a="1"/>
  <c r="O8949" i="6" s="1"/>
  <c r="N8949" i="6" a="1"/>
  <c r="N8949" i="6" s="1"/>
  <c r="G8949" i="6"/>
  <c r="F8949" i="6" a="1"/>
  <c r="F8949" i="6" s="1"/>
  <c r="E8949" i="6" a="1"/>
  <c r="E8949" i="6" s="1"/>
  <c r="D8949" i="6"/>
  <c r="O8948" i="6" a="1"/>
  <c r="O8948" i="6" s="1"/>
  <c r="N8948" i="6"/>
  <c r="N8948" i="6" a="1"/>
  <c r="G8948" i="6"/>
  <c r="F8948" i="6" a="1"/>
  <c r="F8948" i="6" s="1"/>
  <c r="E8948" i="6"/>
  <c r="E8948" i="6" a="1"/>
  <c r="D8948" i="6"/>
  <c r="O8947" i="6" a="1"/>
  <c r="O8947" i="6" s="1"/>
  <c r="N8947" i="6" a="1"/>
  <c r="N8947" i="6" s="1"/>
  <c r="G8947" i="6"/>
  <c r="F8947" i="6"/>
  <c r="F8947" i="6" a="1"/>
  <c r="E8947" i="6" a="1"/>
  <c r="E8947" i="6" s="1"/>
  <c r="D8947" i="6"/>
  <c r="O8946" i="6" a="1"/>
  <c r="O8946" i="6" s="1"/>
  <c r="N8946" i="6" a="1"/>
  <c r="N8946" i="6" s="1"/>
  <c r="G8946" i="6"/>
  <c r="F8946" i="6" a="1"/>
  <c r="F8946" i="6" s="1"/>
  <c r="E8946" i="6" a="1"/>
  <c r="E8946" i="6" s="1"/>
  <c r="D8946" i="6"/>
  <c r="O8945" i="6" a="1"/>
  <c r="O8945" i="6" s="1"/>
  <c r="N8945" i="6" a="1"/>
  <c r="N8945" i="6" s="1"/>
  <c r="G8945" i="6"/>
  <c r="F8945" i="6"/>
  <c r="F8945" i="6" a="1"/>
  <c r="E8945" i="6" a="1"/>
  <c r="E8945" i="6" s="1"/>
  <c r="D8945" i="6"/>
  <c r="O8944" i="6"/>
  <c r="O8944" i="6" a="1"/>
  <c r="N8944" i="6" a="1"/>
  <c r="N8944" i="6" s="1"/>
  <c r="G8944" i="6"/>
  <c r="F8944" i="6"/>
  <c r="F8944" i="6" a="1"/>
  <c r="E8944" i="6"/>
  <c r="E8944" i="6" a="1"/>
  <c r="D8944" i="6"/>
  <c r="O8943" i="6" a="1"/>
  <c r="O8943" i="6" s="1"/>
  <c r="N8943" i="6" a="1"/>
  <c r="N8943" i="6" s="1"/>
  <c r="G8943" i="6"/>
  <c r="F8943" i="6"/>
  <c r="F8943" i="6" a="1"/>
  <c r="E8943" i="6" a="1"/>
  <c r="E8943" i="6" s="1"/>
  <c r="D8943" i="6"/>
  <c r="O8942" i="6"/>
  <c r="O8942" i="6" a="1"/>
  <c r="N8942" i="6"/>
  <c r="N8942" i="6" a="1"/>
  <c r="G8942" i="6"/>
  <c r="F8942" i="6" a="1"/>
  <c r="F8942" i="6" s="1"/>
  <c r="E8942" i="6"/>
  <c r="E8942" i="6" a="1"/>
  <c r="D8942" i="6"/>
  <c r="O8941" i="6" a="1"/>
  <c r="O8941" i="6" s="1"/>
  <c r="N8941" i="6"/>
  <c r="N8941" i="6" a="1"/>
  <c r="G8941" i="6"/>
  <c r="F8941" i="6" a="1"/>
  <c r="F8941" i="6" s="1"/>
  <c r="E8941" i="6"/>
  <c r="E8941" i="6" a="1"/>
  <c r="D8941" i="6"/>
  <c r="O8940" i="6" a="1"/>
  <c r="O8940" i="6" s="1"/>
  <c r="N8940" i="6"/>
  <c r="N8940" i="6" a="1"/>
  <c r="G8940" i="6"/>
  <c r="F8940" i="6"/>
  <c r="F8940" i="6" a="1"/>
  <c r="E8940" i="6" a="1"/>
  <c r="E8940" i="6" s="1"/>
  <c r="D8940" i="6"/>
  <c r="O8939" i="6" a="1"/>
  <c r="O8939" i="6" s="1"/>
  <c r="N8939" i="6" a="1"/>
  <c r="N8939" i="6" s="1"/>
  <c r="G8939" i="6"/>
  <c r="F8939" i="6" a="1"/>
  <c r="F8939" i="6" s="1"/>
  <c r="E8939" i="6" a="1"/>
  <c r="E8939" i="6" s="1"/>
  <c r="D8939" i="6"/>
  <c r="O8938" i="6" a="1"/>
  <c r="O8938" i="6" s="1"/>
  <c r="N8938" i="6" a="1"/>
  <c r="N8938" i="6" s="1"/>
  <c r="G8938" i="6"/>
  <c r="F8938" i="6" a="1"/>
  <c r="F8938" i="6" s="1"/>
  <c r="E8938" i="6"/>
  <c r="E8938" i="6" a="1"/>
  <c r="D8938" i="6"/>
  <c r="O8937" i="6" a="1"/>
  <c r="O8937" i="6" s="1"/>
  <c r="N8937" i="6" a="1"/>
  <c r="N8937" i="6" s="1"/>
  <c r="G8937" i="6"/>
  <c r="F8937" i="6" a="1"/>
  <c r="F8937" i="6" s="1"/>
  <c r="E8937" i="6"/>
  <c r="E8937" i="6" a="1"/>
  <c r="D8937" i="6"/>
  <c r="O8936" i="6"/>
  <c r="O8936" i="6" a="1"/>
  <c r="N8936" i="6" a="1"/>
  <c r="N8936" i="6" s="1"/>
  <c r="G8936" i="6"/>
  <c r="F8936" i="6"/>
  <c r="F8936" i="6" a="1"/>
  <c r="E8936" i="6" a="1"/>
  <c r="E8936" i="6" s="1"/>
  <c r="D8936" i="6"/>
  <c r="O8935" i="6" a="1"/>
  <c r="O8935" i="6" s="1"/>
  <c r="N8935" i="6" a="1"/>
  <c r="N8935" i="6" s="1"/>
  <c r="G8935" i="6"/>
  <c r="F8935" i="6"/>
  <c r="F8935" i="6" a="1"/>
  <c r="E8935" i="6" a="1"/>
  <c r="E8935" i="6" s="1"/>
  <c r="D8935" i="6"/>
  <c r="O8934" i="6" a="1"/>
  <c r="O8934" i="6" s="1"/>
  <c r="N8934" i="6" a="1"/>
  <c r="N8934" i="6" s="1"/>
  <c r="G8934" i="6"/>
  <c r="F8934" i="6" a="1"/>
  <c r="F8934" i="6" s="1"/>
  <c r="E8934" i="6" a="1"/>
  <c r="E8934" i="6" s="1"/>
  <c r="D8934" i="6"/>
  <c r="O8933" i="6" a="1"/>
  <c r="O8933" i="6" s="1"/>
  <c r="N8933" i="6"/>
  <c r="N8933" i="6" a="1"/>
  <c r="G8933" i="6"/>
  <c r="F8933" i="6"/>
  <c r="F8933" i="6" a="1"/>
  <c r="E8933" i="6" a="1"/>
  <c r="E8933" i="6" s="1"/>
  <c r="D8933" i="6"/>
  <c r="O8932" i="6" a="1"/>
  <c r="O8932" i="6" s="1"/>
  <c r="N8932" i="6" a="1"/>
  <c r="N8932" i="6" s="1"/>
  <c r="G8932" i="6"/>
  <c r="F8932" i="6" a="1"/>
  <c r="F8932" i="6" s="1"/>
  <c r="E8932" i="6" a="1"/>
  <c r="E8932" i="6" s="1"/>
  <c r="D8932" i="6"/>
  <c r="O8931" i="6" a="1"/>
  <c r="O8931" i="6" s="1"/>
  <c r="N8931" i="6" a="1"/>
  <c r="N8931" i="6" s="1"/>
  <c r="G8931" i="6"/>
  <c r="F8931" i="6"/>
  <c r="F8931" i="6" a="1"/>
  <c r="E8931" i="6" a="1"/>
  <c r="E8931" i="6" s="1"/>
  <c r="D8931" i="6"/>
  <c r="O8930" i="6" a="1"/>
  <c r="O8930" i="6" s="1"/>
  <c r="N8930" i="6" a="1"/>
  <c r="N8930" i="6" s="1"/>
  <c r="G8930" i="6"/>
  <c r="F8930" i="6" a="1"/>
  <c r="F8930" i="6" s="1"/>
  <c r="E8930" i="6" a="1"/>
  <c r="E8930" i="6" s="1"/>
  <c r="D8930" i="6"/>
  <c r="O8929" i="6" a="1"/>
  <c r="O8929" i="6" s="1"/>
  <c r="N8929" i="6"/>
  <c r="N8929" i="6" a="1"/>
  <c r="G8929" i="6"/>
  <c r="F8929" i="6" a="1"/>
  <c r="F8929" i="6" s="1"/>
  <c r="E8929" i="6"/>
  <c r="E8929" i="6" a="1"/>
  <c r="D8929" i="6"/>
  <c r="O8928" i="6" a="1"/>
  <c r="O8928" i="6" s="1"/>
  <c r="N8928" i="6" a="1"/>
  <c r="N8928" i="6" s="1"/>
  <c r="G8928" i="6"/>
  <c r="F8928" i="6"/>
  <c r="F8928" i="6" a="1"/>
  <c r="E8928" i="6" a="1"/>
  <c r="E8928" i="6" s="1"/>
  <c r="D8928" i="6"/>
  <c r="O8927" i="6"/>
  <c r="O8927" i="6" a="1"/>
  <c r="N8927" i="6" a="1"/>
  <c r="N8927" i="6" s="1"/>
  <c r="G8927" i="6"/>
  <c r="F8927" i="6" a="1"/>
  <c r="F8927" i="6" s="1"/>
  <c r="E8927" i="6" a="1"/>
  <c r="E8927" i="6" s="1"/>
  <c r="D8927" i="6"/>
  <c r="O8926" i="6" a="1"/>
  <c r="O8926" i="6" s="1"/>
  <c r="N8926" i="6"/>
  <c r="N8926" i="6" a="1"/>
  <c r="G8926" i="6"/>
  <c r="F8926" i="6" a="1"/>
  <c r="F8926" i="6" s="1"/>
  <c r="E8926" i="6" a="1"/>
  <c r="E8926" i="6" s="1"/>
  <c r="D8926" i="6"/>
  <c r="O8925" i="6" a="1"/>
  <c r="O8925" i="6" s="1"/>
  <c r="N8925" i="6" a="1"/>
  <c r="N8925" i="6" s="1"/>
  <c r="G8925" i="6"/>
  <c r="F8925" i="6" a="1"/>
  <c r="F8925" i="6" s="1"/>
  <c r="E8925" i="6"/>
  <c r="E8925" i="6" a="1"/>
  <c r="D8925" i="6"/>
  <c r="O8924" i="6"/>
  <c r="O8924" i="6" a="1"/>
  <c r="N8924" i="6"/>
  <c r="N8924" i="6" a="1"/>
  <c r="G8924" i="6"/>
  <c r="F8924" i="6"/>
  <c r="F8924" i="6" a="1"/>
  <c r="E8924" i="6" a="1"/>
  <c r="E8924" i="6" s="1"/>
  <c r="D8924" i="6"/>
  <c r="O8923" i="6" a="1"/>
  <c r="O8923" i="6" s="1"/>
  <c r="N8923" i="6" a="1"/>
  <c r="N8923" i="6" s="1"/>
  <c r="G8923" i="6"/>
  <c r="F8923" i="6" a="1"/>
  <c r="F8923" i="6" s="1"/>
  <c r="E8923" i="6" a="1"/>
  <c r="E8923" i="6" s="1"/>
  <c r="D8923" i="6"/>
  <c r="O8922" i="6" a="1"/>
  <c r="O8922" i="6" s="1"/>
  <c r="N8922" i="6"/>
  <c r="N8922" i="6" a="1"/>
  <c r="G8922" i="6"/>
  <c r="F8922" i="6" a="1"/>
  <c r="F8922" i="6" s="1"/>
  <c r="E8922" i="6" a="1"/>
  <c r="E8922" i="6" s="1"/>
  <c r="D8922" i="6"/>
  <c r="O8921" i="6" a="1"/>
  <c r="O8921" i="6" s="1"/>
  <c r="N8921" i="6" a="1"/>
  <c r="N8921" i="6" s="1"/>
  <c r="G8921" i="6"/>
  <c r="F8921" i="6" a="1"/>
  <c r="F8921" i="6" s="1"/>
  <c r="E8921" i="6"/>
  <c r="E8921" i="6" a="1"/>
  <c r="D8921" i="6"/>
  <c r="O8920" i="6"/>
  <c r="O8920" i="6" a="1"/>
  <c r="N8920" i="6"/>
  <c r="N8920" i="6" a="1"/>
  <c r="G8920" i="6"/>
  <c r="F8920" i="6"/>
  <c r="F8920" i="6" a="1"/>
  <c r="E8920" i="6" a="1"/>
  <c r="E8920" i="6" s="1"/>
  <c r="D8920" i="6"/>
  <c r="O8919" i="6" a="1"/>
  <c r="O8919" i="6" s="1"/>
  <c r="N8919" i="6" a="1"/>
  <c r="N8919" i="6" s="1"/>
  <c r="G8919" i="6"/>
  <c r="F8919" i="6" a="1"/>
  <c r="F8919" i="6" s="1"/>
  <c r="E8919" i="6" a="1"/>
  <c r="E8919" i="6" s="1"/>
  <c r="D8919" i="6"/>
  <c r="O8918" i="6" a="1"/>
  <c r="O8918" i="6" s="1"/>
  <c r="N8918" i="6" a="1"/>
  <c r="N8918" i="6" s="1"/>
  <c r="G8918" i="6"/>
  <c r="F8918" i="6" a="1"/>
  <c r="F8918" i="6" s="1"/>
  <c r="E8918" i="6" a="1"/>
  <c r="E8918" i="6" s="1"/>
  <c r="D8918" i="6"/>
  <c r="O8917" i="6" a="1"/>
  <c r="O8917" i="6" s="1"/>
  <c r="N8917" i="6"/>
  <c r="N8917" i="6" a="1"/>
  <c r="G8917" i="6"/>
  <c r="F8917" i="6" a="1"/>
  <c r="F8917" i="6" s="1"/>
  <c r="E8917" i="6"/>
  <c r="E8917" i="6" a="1"/>
  <c r="D8917" i="6"/>
  <c r="O8916" i="6"/>
  <c r="O8916" i="6" a="1"/>
  <c r="N8916" i="6" a="1"/>
  <c r="N8916" i="6" s="1"/>
  <c r="G8916" i="6"/>
  <c r="F8916" i="6"/>
  <c r="F8916" i="6" a="1"/>
  <c r="E8916" i="6" a="1"/>
  <c r="E8916" i="6" s="1"/>
  <c r="D8916" i="6"/>
  <c r="O8915" i="6"/>
  <c r="O8915" i="6" a="1"/>
  <c r="N8915" i="6"/>
  <c r="N8915" i="6" a="1"/>
  <c r="G8915" i="6"/>
  <c r="F8915" i="6" a="1"/>
  <c r="F8915" i="6" s="1"/>
  <c r="E8915" i="6" a="1"/>
  <c r="E8915" i="6" s="1"/>
  <c r="D8915" i="6"/>
  <c r="O8914" i="6" a="1"/>
  <c r="O8914" i="6" s="1"/>
  <c r="N8914" i="6" a="1"/>
  <c r="N8914" i="6" s="1"/>
  <c r="G8914" i="6"/>
  <c r="F8914" i="6" a="1"/>
  <c r="F8914" i="6" s="1"/>
  <c r="E8914" i="6" a="1"/>
  <c r="E8914" i="6" s="1"/>
  <c r="D8914" i="6"/>
  <c r="O8913" i="6" a="1"/>
  <c r="O8913" i="6" s="1"/>
  <c r="N8913" i="6"/>
  <c r="N8913" i="6" a="1"/>
  <c r="G8913" i="6"/>
  <c r="F8913" i="6" a="1"/>
  <c r="F8913" i="6" s="1"/>
  <c r="E8913" i="6"/>
  <c r="E8913" i="6" a="1"/>
  <c r="D8913" i="6"/>
  <c r="O8912" i="6" a="1"/>
  <c r="O8912" i="6" s="1"/>
  <c r="N8912" i="6" a="1"/>
  <c r="N8912" i="6" s="1"/>
  <c r="G8912" i="6"/>
  <c r="F8912" i="6"/>
  <c r="F8912" i="6" a="1"/>
  <c r="E8912" i="6" a="1"/>
  <c r="E8912" i="6" s="1"/>
  <c r="D8912" i="6"/>
  <c r="O8911" i="6"/>
  <c r="O8911" i="6" a="1"/>
  <c r="N8911" i="6" a="1"/>
  <c r="N8911" i="6" s="1"/>
  <c r="G8911" i="6"/>
  <c r="F8911" i="6" a="1"/>
  <c r="F8911" i="6" s="1"/>
  <c r="E8911" i="6" a="1"/>
  <c r="E8911" i="6" s="1"/>
  <c r="D8911" i="6"/>
  <c r="O8910" i="6" a="1"/>
  <c r="O8910" i="6" s="1"/>
  <c r="N8910" i="6"/>
  <c r="N8910" i="6" a="1"/>
  <c r="G8910" i="6"/>
  <c r="F8910" i="6" a="1"/>
  <c r="F8910" i="6" s="1"/>
  <c r="E8910" i="6" a="1"/>
  <c r="E8910" i="6" s="1"/>
  <c r="D8910" i="6"/>
  <c r="O8909" i="6" a="1"/>
  <c r="O8909" i="6" s="1"/>
  <c r="N8909" i="6" a="1"/>
  <c r="N8909" i="6" s="1"/>
  <c r="G8909" i="6"/>
  <c r="F8909" i="6" a="1"/>
  <c r="F8909" i="6" s="1"/>
  <c r="E8909" i="6" a="1"/>
  <c r="E8909" i="6" s="1"/>
  <c r="D8909" i="6"/>
  <c r="O8908" i="6" a="1"/>
  <c r="O8908" i="6" s="1"/>
  <c r="N8908" i="6" a="1"/>
  <c r="N8908" i="6" s="1"/>
  <c r="G8908" i="6"/>
  <c r="F8908" i="6" a="1"/>
  <c r="F8908" i="6" s="1"/>
  <c r="E8908" i="6" a="1"/>
  <c r="E8908" i="6" s="1"/>
  <c r="D8908" i="6"/>
  <c r="O8907" i="6" a="1"/>
  <c r="O8907" i="6" s="1"/>
  <c r="N8907" i="6" a="1"/>
  <c r="N8907" i="6" s="1"/>
  <c r="G8907" i="6"/>
  <c r="F8907" i="6" a="1"/>
  <c r="F8907" i="6" s="1"/>
  <c r="E8907" i="6" a="1"/>
  <c r="E8907" i="6" s="1"/>
  <c r="D8907" i="6"/>
  <c r="O8906" i="6" a="1"/>
  <c r="O8906" i="6" s="1"/>
  <c r="N8906" i="6"/>
  <c r="N8906" i="6" a="1"/>
  <c r="G8906" i="6"/>
  <c r="F8906" i="6" a="1"/>
  <c r="F8906" i="6" s="1"/>
  <c r="E8906" i="6" a="1"/>
  <c r="E8906" i="6" s="1"/>
  <c r="D8906" i="6"/>
  <c r="O8905" i="6" a="1"/>
  <c r="O8905" i="6" s="1"/>
  <c r="N8905" i="6" a="1"/>
  <c r="N8905" i="6" s="1"/>
  <c r="G8905" i="6"/>
  <c r="F8905" i="6" a="1"/>
  <c r="F8905" i="6" s="1"/>
  <c r="E8905" i="6" a="1"/>
  <c r="E8905" i="6" s="1"/>
  <c r="D8905" i="6"/>
  <c r="O8904" i="6" a="1"/>
  <c r="O8904" i="6" s="1"/>
  <c r="N8904" i="6"/>
  <c r="N8904" i="6" a="1"/>
  <c r="G8904" i="6"/>
  <c r="F8904" i="6" a="1"/>
  <c r="F8904" i="6" s="1"/>
  <c r="E8904" i="6" a="1"/>
  <c r="E8904" i="6" s="1"/>
  <c r="D8904" i="6"/>
  <c r="O8903" i="6" a="1"/>
  <c r="O8903" i="6" s="1"/>
  <c r="N8903" i="6" a="1"/>
  <c r="N8903" i="6" s="1"/>
  <c r="G8903" i="6"/>
  <c r="F8903" i="6" a="1"/>
  <c r="F8903" i="6" s="1"/>
  <c r="E8903" i="6" a="1"/>
  <c r="E8903" i="6" s="1"/>
  <c r="D8903" i="6"/>
  <c r="O8902" i="6" a="1"/>
  <c r="O8902" i="6" s="1"/>
  <c r="N8902" i="6" a="1"/>
  <c r="N8902" i="6" s="1"/>
  <c r="G8902" i="6"/>
  <c r="F8902" i="6" a="1"/>
  <c r="F8902" i="6" s="1"/>
  <c r="E8902" i="6" a="1"/>
  <c r="E8902" i="6" s="1"/>
  <c r="D8902" i="6"/>
  <c r="O8901" i="6" a="1"/>
  <c r="O8901" i="6" s="1"/>
  <c r="N8901" i="6"/>
  <c r="N8901" i="6" a="1"/>
  <c r="G8901" i="6"/>
  <c r="F8901" i="6" a="1"/>
  <c r="F8901" i="6" s="1"/>
  <c r="E8901" i="6"/>
  <c r="E8901" i="6" a="1"/>
  <c r="D8901" i="6"/>
  <c r="O8900" i="6" a="1"/>
  <c r="O8900" i="6" s="1"/>
  <c r="N8900" i="6" a="1"/>
  <c r="N8900" i="6" s="1"/>
  <c r="G8900" i="6"/>
  <c r="F8900" i="6"/>
  <c r="F8900" i="6" a="1"/>
  <c r="E8900" i="6" a="1"/>
  <c r="E8900" i="6" s="1"/>
  <c r="D8900" i="6"/>
  <c r="O8899" i="6"/>
  <c r="O8899" i="6" a="1"/>
  <c r="N8899" i="6" a="1"/>
  <c r="N8899" i="6" s="1"/>
  <c r="G8899" i="6"/>
  <c r="F8899" i="6" a="1"/>
  <c r="F8899" i="6" s="1"/>
  <c r="E8899" i="6" a="1"/>
  <c r="E8899" i="6" s="1"/>
  <c r="D8899" i="6"/>
  <c r="O8898" i="6" a="1"/>
  <c r="O8898" i="6" s="1"/>
  <c r="N8898" i="6" a="1"/>
  <c r="N8898" i="6" s="1"/>
  <c r="G8898" i="6"/>
  <c r="F8898" i="6" a="1"/>
  <c r="F8898" i="6" s="1"/>
  <c r="E8898" i="6" a="1"/>
  <c r="E8898" i="6" s="1"/>
  <c r="D8898" i="6"/>
  <c r="O8897" i="6" a="1"/>
  <c r="O8897" i="6" s="1"/>
  <c r="N8897" i="6"/>
  <c r="N8897" i="6" a="1"/>
  <c r="G8897" i="6"/>
  <c r="F8897" i="6" a="1"/>
  <c r="F8897" i="6" s="1"/>
  <c r="E8897" i="6"/>
  <c r="E8897" i="6" a="1"/>
  <c r="D8897" i="6"/>
  <c r="O8896" i="6" a="1"/>
  <c r="O8896" i="6" s="1"/>
  <c r="N8896" i="6" a="1"/>
  <c r="N8896" i="6" s="1"/>
  <c r="G8896" i="6"/>
  <c r="F8896" i="6"/>
  <c r="F8896" i="6" a="1"/>
  <c r="E8896" i="6" a="1"/>
  <c r="E8896" i="6" s="1"/>
  <c r="D8896" i="6"/>
  <c r="O8895" i="6"/>
  <c r="O8895" i="6" a="1"/>
  <c r="N8895" i="6" a="1"/>
  <c r="N8895" i="6" s="1"/>
  <c r="G8895" i="6"/>
  <c r="F8895" i="6" a="1"/>
  <c r="F8895" i="6" s="1"/>
  <c r="E8895" i="6" a="1"/>
  <c r="E8895" i="6" s="1"/>
  <c r="D8895" i="6"/>
  <c r="O8894" i="6" a="1"/>
  <c r="O8894" i="6" s="1"/>
  <c r="N8894" i="6"/>
  <c r="N8894" i="6" a="1"/>
  <c r="G8894" i="6"/>
  <c r="F8894" i="6" a="1"/>
  <c r="F8894" i="6" s="1"/>
  <c r="E8894" i="6" a="1"/>
  <c r="E8894" i="6" s="1"/>
  <c r="D8894" i="6"/>
  <c r="O8893" i="6" a="1"/>
  <c r="O8893" i="6" s="1"/>
  <c r="N8893" i="6" a="1"/>
  <c r="N8893" i="6" s="1"/>
  <c r="G8893" i="6"/>
  <c r="F8893" i="6" a="1"/>
  <c r="F8893" i="6" s="1"/>
  <c r="E8893" i="6" a="1"/>
  <c r="E8893" i="6" s="1"/>
  <c r="D8893" i="6"/>
  <c r="O8892" i="6"/>
  <c r="O8892" i="6" a="1"/>
  <c r="N8892" i="6" a="1"/>
  <c r="N8892" i="6" s="1"/>
  <c r="G8892" i="6"/>
  <c r="F8892" i="6" a="1"/>
  <c r="F8892" i="6" s="1"/>
  <c r="E8892" i="6" a="1"/>
  <c r="E8892" i="6" s="1"/>
  <c r="D8892" i="6"/>
  <c r="O8891" i="6" a="1"/>
  <c r="O8891" i="6" s="1"/>
  <c r="N8891" i="6" a="1"/>
  <c r="N8891" i="6" s="1"/>
  <c r="G8891" i="6"/>
  <c r="F8891" i="6" a="1"/>
  <c r="F8891" i="6" s="1"/>
  <c r="E8891" i="6" a="1"/>
  <c r="E8891" i="6" s="1"/>
  <c r="D8891" i="6"/>
  <c r="O8890" i="6" a="1"/>
  <c r="O8890" i="6" s="1"/>
  <c r="N8890" i="6"/>
  <c r="N8890" i="6" a="1"/>
  <c r="G8890" i="6"/>
  <c r="F8890" i="6" a="1"/>
  <c r="F8890" i="6" s="1"/>
  <c r="E8890" i="6" a="1"/>
  <c r="E8890" i="6" s="1"/>
  <c r="D8890" i="6"/>
  <c r="O8889" i="6" a="1"/>
  <c r="O8889" i="6" s="1"/>
  <c r="N8889" i="6"/>
  <c r="N8889" i="6" a="1"/>
  <c r="G8889" i="6"/>
  <c r="F8889" i="6" a="1"/>
  <c r="F8889" i="6" s="1"/>
  <c r="E8889" i="6" a="1"/>
  <c r="E8889" i="6" s="1"/>
  <c r="D8889" i="6"/>
  <c r="O8888" i="6" a="1"/>
  <c r="O8888" i="6" s="1"/>
  <c r="N8888" i="6"/>
  <c r="N8888" i="6" a="1"/>
  <c r="G8888" i="6"/>
  <c r="F8888" i="6" a="1"/>
  <c r="F8888" i="6" s="1"/>
  <c r="E8888" i="6" a="1"/>
  <c r="E8888" i="6" s="1"/>
  <c r="D8888" i="6"/>
  <c r="O8887" i="6" a="1"/>
  <c r="O8887" i="6" s="1"/>
  <c r="N8887" i="6" a="1"/>
  <c r="N8887" i="6" s="1"/>
  <c r="G8887" i="6"/>
  <c r="F8887" i="6" a="1"/>
  <c r="F8887" i="6" s="1"/>
  <c r="E8887" i="6" a="1"/>
  <c r="E8887" i="6" s="1"/>
  <c r="D8887" i="6"/>
  <c r="O8886" i="6" a="1"/>
  <c r="O8886" i="6" s="1"/>
  <c r="N8886" i="6" a="1"/>
  <c r="N8886" i="6" s="1"/>
  <c r="G8886" i="6"/>
  <c r="F8886" i="6" a="1"/>
  <c r="F8886" i="6" s="1"/>
  <c r="E8886" i="6" a="1"/>
  <c r="E8886" i="6" s="1"/>
  <c r="D8886" i="6"/>
  <c r="O8885" i="6" a="1"/>
  <c r="O8885" i="6" s="1"/>
  <c r="N8885" i="6"/>
  <c r="N8885" i="6" a="1"/>
  <c r="G8885" i="6"/>
  <c r="F8885" i="6" a="1"/>
  <c r="F8885" i="6" s="1"/>
  <c r="E8885" i="6" a="1"/>
  <c r="E8885" i="6" s="1"/>
  <c r="D8885" i="6"/>
  <c r="O8884" i="6"/>
  <c r="O8884" i="6" a="1"/>
  <c r="N8884" i="6"/>
  <c r="N8884" i="6" a="1"/>
  <c r="G8884" i="6"/>
  <c r="F8884" i="6" a="1"/>
  <c r="F8884" i="6" s="1"/>
  <c r="E8884" i="6" a="1"/>
  <c r="E8884" i="6" s="1"/>
  <c r="D8884" i="6"/>
  <c r="O8883" i="6"/>
  <c r="O8883" i="6" a="1"/>
  <c r="N8883" i="6"/>
  <c r="N8883" i="6" a="1"/>
  <c r="G8883" i="6"/>
  <c r="F8883" i="6" a="1"/>
  <c r="F8883" i="6" s="1"/>
  <c r="E8883" i="6" a="1"/>
  <c r="E8883" i="6" s="1"/>
  <c r="D8883" i="6"/>
  <c r="O8882" i="6" a="1"/>
  <c r="O8882" i="6" s="1"/>
  <c r="N8882" i="6" a="1"/>
  <c r="N8882" i="6" s="1"/>
  <c r="G8882" i="6"/>
  <c r="F8882" i="6" a="1"/>
  <c r="F8882" i="6" s="1"/>
  <c r="E8882" i="6" a="1"/>
  <c r="E8882" i="6" s="1"/>
  <c r="D8882" i="6"/>
  <c r="O8881" i="6" a="1"/>
  <c r="O8881" i="6" s="1"/>
  <c r="N8881" i="6"/>
  <c r="N8881" i="6" a="1"/>
  <c r="G8881" i="6"/>
  <c r="F8881" i="6" a="1"/>
  <c r="F8881" i="6" s="1"/>
  <c r="E8881" i="6" a="1"/>
  <c r="E8881" i="6" s="1"/>
  <c r="D8881" i="6"/>
  <c r="O8880" i="6"/>
  <c r="O8880" i="6" a="1"/>
  <c r="N8880" i="6"/>
  <c r="N8880" i="6" a="1"/>
  <c r="G8880" i="6"/>
  <c r="F8880" i="6" a="1"/>
  <c r="F8880" i="6" s="1"/>
  <c r="E8880" i="6" a="1"/>
  <c r="E8880" i="6" s="1"/>
  <c r="D8880" i="6"/>
  <c r="O8879" i="6"/>
  <c r="O8879" i="6" a="1"/>
  <c r="N8879" i="6" a="1"/>
  <c r="N8879" i="6" s="1"/>
  <c r="G8879" i="6"/>
  <c r="F8879" i="6" a="1"/>
  <c r="F8879" i="6" s="1"/>
  <c r="E8879" i="6" a="1"/>
  <c r="E8879" i="6" s="1"/>
  <c r="D8879" i="6"/>
  <c r="O8878" i="6" a="1"/>
  <c r="O8878" i="6" s="1"/>
  <c r="N8878" i="6"/>
  <c r="N8878" i="6" a="1"/>
  <c r="G8878" i="6"/>
  <c r="F8878" i="6" a="1"/>
  <c r="F8878" i="6" s="1"/>
  <c r="E8878" i="6" a="1"/>
  <c r="E8878" i="6" s="1"/>
  <c r="D8878" i="6"/>
  <c r="O8877" i="6" a="1"/>
  <c r="O8877" i="6" s="1"/>
  <c r="N8877" i="6" a="1"/>
  <c r="N8877" i="6" s="1"/>
  <c r="G8877" i="6"/>
  <c r="F8877" i="6" a="1"/>
  <c r="F8877" i="6" s="1"/>
  <c r="E8877" i="6" a="1"/>
  <c r="E8877" i="6" s="1"/>
  <c r="D8877" i="6"/>
  <c r="O8876" i="6"/>
  <c r="O8876" i="6" a="1"/>
  <c r="N8876" i="6" a="1"/>
  <c r="N8876" i="6" s="1"/>
  <c r="G8876" i="6"/>
  <c r="F8876" i="6" a="1"/>
  <c r="F8876" i="6" s="1"/>
  <c r="E8876" i="6" a="1"/>
  <c r="E8876" i="6" s="1"/>
  <c r="D8876" i="6"/>
  <c r="O8875" i="6"/>
  <c r="O8875" i="6" a="1"/>
  <c r="N8875" i="6" a="1"/>
  <c r="N8875" i="6" s="1"/>
  <c r="G8875" i="6"/>
  <c r="F8875" i="6" a="1"/>
  <c r="F8875" i="6" s="1"/>
  <c r="E8875" i="6" a="1"/>
  <c r="E8875" i="6" s="1"/>
  <c r="D8875" i="6"/>
  <c r="O8874" i="6" a="1"/>
  <c r="O8874" i="6" s="1"/>
  <c r="N8874" i="6"/>
  <c r="N8874" i="6" a="1"/>
  <c r="G8874" i="6"/>
  <c r="F8874" i="6" a="1"/>
  <c r="F8874" i="6" s="1"/>
  <c r="E8874" i="6" a="1"/>
  <c r="E8874" i="6" s="1"/>
  <c r="D8874" i="6"/>
  <c r="O8873" i="6" a="1"/>
  <c r="O8873" i="6" s="1"/>
  <c r="N8873" i="6" a="1"/>
  <c r="N8873" i="6" s="1"/>
  <c r="G8873" i="6"/>
  <c r="F8873" i="6" a="1"/>
  <c r="F8873" i="6" s="1"/>
  <c r="E8873" i="6" a="1"/>
  <c r="E8873" i="6" s="1"/>
  <c r="D8873" i="6"/>
  <c r="O8872" i="6" a="1"/>
  <c r="O8872" i="6" s="1"/>
  <c r="N8872" i="6" a="1"/>
  <c r="N8872" i="6" s="1"/>
  <c r="G8872" i="6"/>
  <c r="F8872" i="6" a="1"/>
  <c r="F8872" i="6" s="1"/>
  <c r="E8872" i="6" a="1"/>
  <c r="E8872" i="6" s="1"/>
  <c r="D8872" i="6"/>
  <c r="O8871" i="6"/>
  <c r="O8871" i="6" a="1"/>
  <c r="N8871" i="6" a="1"/>
  <c r="N8871" i="6" s="1"/>
  <c r="G8871" i="6"/>
  <c r="F8871" i="6" a="1"/>
  <c r="F8871" i="6" s="1"/>
  <c r="E8871" i="6" a="1"/>
  <c r="E8871" i="6" s="1"/>
  <c r="D8871" i="6"/>
  <c r="O8870" i="6" a="1"/>
  <c r="O8870" i="6" s="1"/>
  <c r="N8870" i="6"/>
  <c r="N8870" i="6" a="1"/>
  <c r="G8870" i="6"/>
  <c r="F8870" i="6" a="1"/>
  <c r="F8870" i="6" s="1"/>
  <c r="E8870" i="6" a="1"/>
  <c r="E8870" i="6" s="1"/>
  <c r="D8870" i="6"/>
  <c r="O8869" i="6"/>
  <c r="O8869" i="6" a="1"/>
  <c r="N8869" i="6" a="1"/>
  <c r="N8869" i="6" s="1"/>
  <c r="G8869" i="6"/>
  <c r="F8869" i="6" a="1"/>
  <c r="F8869" i="6" s="1"/>
  <c r="E8869" i="6"/>
  <c r="E8869" i="6" a="1"/>
  <c r="D8869" i="6"/>
  <c r="O8868" i="6" a="1"/>
  <c r="O8868" i="6" s="1"/>
  <c r="N8868" i="6" a="1"/>
  <c r="N8868" i="6" s="1"/>
  <c r="G8868" i="6"/>
  <c r="F8868" i="6" a="1"/>
  <c r="F8868" i="6" s="1"/>
  <c r="E8868" i="6" a="1"/>
  <c r="E8868" i="6" s="1"/>
  <c r="D8868" i="6"/>
  <c r="O8867" i="6" a="1"/>
  <c r="O8867" i="6" s="1"/>
  <c r="N8867" i="6" a="1"/>
  <c r="N8867" i="6" s="1"/>
  <c r="G8867" i="6"/>
  <c r="F8867" i="6" a="1"/>
  <c r="F8867" i="6" s="1"/>
  <c r="E8867" i="6" a="1"/>
  <c r="E8867" i="6" s="1"/>
  <c r="D8867" i="6"/>
  <c r="O8866" i="6" a="1"/>
  <c r="O8866" i="6" s="1"/>
  <c r="N8866" i="6" a="1"/>
  <c r="N8866" i="6" s="1"/>
  <c r="G8866" i="6"/>
  <c r="F8866" i="6" a="1"/>
  <c r="F8866" i="6" s="1"/>
  <c r="E8866" i="6"/>
  <c r="E8866" i="6" a="1"/>
  <c r="D8866" i="6"/>
  <c r="O8865" i="6"/>
  <c r="O8865" i="6" a="1"/>
  <c r="N8865" i="6" a="1"/>
  <c r="N8865" i="6" s="1"/>
  <c r="G8865" i="6"/>
  <c r="F8865" i="6" a="1"/>
  <c r="F8865" i="6" s="1"/>
  <c r="E8865" i="6" a="1"/>
  <c r="E8865" i="6" s="1"/>
  <c r="D8865" i="6"/>
  <c r="O8864" i="6" a="1"/>
  <c r="O8864" i="6" s="1"/>
  <c r="N8864" i="6"/>
  <c r="N8864" i="6" a="1"/>
  <c r="G8864" i="6"/>
  <c r="F8864" i="6"/>
  <c r="F8864" i="6" a="1"/>
  <c r="E8864" i="6" a="1"/>
  <c r="E8864" i="6" s="1"/>
  <c r="D8864" i="6"/>
  <c r="O8863" i="6" a="1"/>
  <c r="O8863" i="6" s="1"/>
  <c r="N8863" i="6" a="1"/>
  <c r="N8863" i="6" s="1"/>
  <c r="G8863" i="6"/>
  <c r="F8863" i="6" a="1"/>
  <c r="F8863" i="6" s="1"/>
  <c r="E8863" i="6" a="1"/>
  <c r="E8863" i="6" s="1"/>
  <c r="D8863" i="6"/>
  <c r="O8862" i="6" a="1"/>
  <c r="O8862" i="6" s="1"/>
  <c r="N8862" i="6" a="1"/>
  <c r="N8862" i="6" s="1"/>
  <c r="G8862" i="6"/>
  <c r="F8862" i="6" a="1"/>
  <c r="F8862" i="6" s="1"/>
  <c r="E8862" i="6" a="1"/>
  <c r="E8862" i="6" s="1"/>
  <c r="D8862" i="6"/>
  <c r="O8861" i="6" a="1"/>
  <c r="O8861" i="6" s="1"/>
  <c r="N8861" i="6" a="1"/>
  <c r="N8861" i="6" s="1"/>
  <c r="G8861" i="6"/>
  <c r="F8861" i="6"/>
  <c r="F8861" i="6" a="1"/>
  <c r="E8861" i="6"/>
  <c r="E8861" i="6" a="1"/>
  <c r="D8861" i="6"/>
  <c r="O8860" i="6" a="1"/>
  <c r="O8860" i="6" s="1"/>
  <c r="N8860" i="6" a="1"/>
  <c r="N8860" i="6" s="1"/>
  <c r="G8860" i="6"/>
  <c r="F8860" i="6" a="1"/>
  <c r="F8860" i="6" s="1"/>
  <c r="E8860" i="6" a="1"/>
  <c r="E8860" i="6" s="1"/>
  <c r="D8860" i="6"/>
  <c r="O8859" i="6" a="1"/>
  <c r="O8859" i="6" s="1"/>
  <c r="N8859" i="6" a="1"/>
  <c r="N8859" i="6" s="1"/>
  <c r="G8859" i="6"/>
  <c r="F8859" i="6" a="1"/>
  <c r="F8859" i="6" s="1"/>
  <c r="E8859" i="6"/>
  <c r="E8859" i="6" a="1"/>
  <c r="D8859" i="6"/>
  <c r="O8858" i="6" a="1"/>
  <c r="O8858" i="6" s="1"/>
  <c r="N8858" i="6" a="1"/>
  <c r="N8858" i="6" s="1"/>
  <c r="G8858" i="6"/>
  <c r="F8858" i="6" a="1"/>
  <c r="F8858" i="6" s="1"/>
  <c r="E8858" i="6"/>
  <c r="E8858" i="6" a="1"/>
  <c r="D8858" i="6"/>
  <c r="O8857" i="6" a="1"/>
  <c r="O8857" i="6" s="1"/>
  <c r="N8857" i="6" a="1"/>
  <c r="N8857" i="6" s="1"/>
  <c r="G8857" i="6"/>
  <c r="F8857" i="6" a="1"/>
  <c r="F8857" i="6" s="1"/>
  <c r="E8857" i="6"/>
  <c r="E8857" i="6" a="1"/>
  <c r="D8857" i="6"/>
  <c r="O8856" i="6" a="1"/>
  <c r="O8856" i="6" s="1"/>
  <c r="N8856" i="6"/>
  <c r="N8856" i="6" a="1"/>
  <c r="G8856" i="6"/>
  <c r="F8856" i="6"/>
  <c r="F8856" i="6" a="1"/>
  <c r="E8856" i="6" a="1"/>
  <c r="E8856" i="6" s="1"/>
  <c r="D8856" i="6"/>
  <c r="O8855" i="6" a="1"/>
  <c r="O8855" i="6" s="1"/>
  <c r="N8855" i="6" a="1"/>
  <c r="N8855" i="6" s="1"/>
  <c r="G8855" i="6"/>
  <c r="F8855" i="6" a="1"/>
  <c r="F8855" i="6" s="1"/>
  <c r="E8855" i="6" a="1"/>
  <c r="E8855" i="6" s="1"/>
  <c r="D8855" i="6"/>
  <c r="O8854" i="6" a="1"/>
  <c r="O8854" i="6" s="1"/>
  <c r="N8854" i="6" a="1"/>
  <c r="N8854" i="6" s="1"/>
  <c r="G8854" i="6"/>
  <c r="F8854" i="6" a="1"/>
  <c r="F8854" i="6" s="1"/>
  <c r="E8854" i="6"/>
  <c r="E8854" i="6" a="1"/>
  <c r="D8854" i="6"/>
  <c r="O8853" i="6"/>
  <c r="O8853" i="6" a="1"/>
  <c r="N8853" i="6" a="1"/>
  <c r="N8853" i="6" s="1"/>
  <c r="G8853" i="6"/>
  <c r="F8853" i="6"/>
  <c r="F8853" i="6" a="1"/>
  <c r="E8853" i="6"/>
  <c r="E8853" i="6" a="1"/>
  <c r="D8853" i="6"/>
  <c r="O8852" i="6" a="1"/>
  <c r="O8852" i="6" s="1"/>
  <c r="N8852" i="6"/>
  <c r="N8852" i="6" a="1"/>
  <c r="G8852" i="6"/>
  <c r="F8852" i="6"/>
  <c r="F8852" i="6" a="1"/>
  <c r="E8852" i="6" a="1"/>
  <c r="E8852" i="6" s="1"/>
  <c r="D8852" i="6"/>
  <c r="O8851" i="6" a="1"/>
  <c r="O8851" i="6" s="1"/>
  <c r="N8851" i="6" a="1"/>
  <c r="N8851" i="6" s="1"/>
  <c r="G8851" i="6"/>
  <c r="F8851" i="6" a="1"/>
  <c r="F8851" i="6" s="1"/>
  <c r="E8851" i="6" a="1"/>
  <c r="E8851" i="6" s="1"/>
  <c r="D8851" i="6"/>
  <c r="O8850" i="6" a="1"/>
  <c r="O8850" i="6" s="1"/>
  <c r="N8850" i="6" a="1"/>
  <c r="N8850" i="6" s="1"/>
  <c r="G8850" i="6"/>
  <c r="F8850" i="6"/>
  <c r="F8850" i="6" a="1"/>
  <c r="E8850" i="6"/>
  <c r="E8850" i="6" a="1"/>
  <c r="D8850" i="6"/>
  <c r="O8849" i="6" a="1"/>
  <c r="O8849" i="6" s="1"/>
  <c r="N8849" i="6" a="1"/>
  <c r="N8849" i="6" s="1"/>
  <c r="G8849" i="6"/>
  <c r="F8849" i="6"/>
  <c r="F8849" i="6" a="1"/>
  <c r="E8849" i="6" a="1"/>
  <c r="E8849" i="6" s="1"/>
  <c r="D8849" i="6"/>
  <c r="O8848" i="6" a="1"/>
  <c r="O8848" i="6" s="1"/>
  <c r="N8848" i="6"/>
  <c r="N8848" i="6" a="1"/>
  <c r="G8848" i="6"/>
  <c r="F8848" i="6"/>
  <c r="F8848" i="6" a="1"/>
  <c r="E8848" i="6" a="1"/>
  <c r="E8848" i="6" s="1"/>
  <c r="D8848" i="6"/>
  <c r="O8847" i="6" a="1"/>
  <c r="O8847" i="6" s="1"/>
  <c r="N8847" i="6" a="1"/>
  <c r="N8847" i="6" s="1"/>
  <c r="G8847" i="6"/>
  <c r="F8847" i="6" a="1"/>
  <c r="F8847" i="6" s="1"/>
  <c r="E8847" i="6" a="1"/>
  <c r="E8847" i="6" s="1"/>
  <c r="D8847" i="6"/>
  <c r="O8846" i="6" a="1"/>
  <c r="O8846" i="6" s="1"/>
  <c r="N8846" i="6" a="1"/>
  <c r="N8846" i="6" s="1"/>
  <c r="G8846" i="6"/>
  <c r="F8846" i="6" a="1"/>
  <c r="F8846" i="6" s="1"/>
  <c r="E8846" i="6" a="1"/>
  <c r="E8846" i="6" s="1"/>
  <c r="D8846" i="6"/>
  <c r="O8845" i="6" a="1"/>
  <c r="O8845" i="6" s="1"/>
  <c r="N8845" i="6" a="1"/>
  <c r="N8845" i="6" s="1"/>
  <c r="G8845" i="6"/>
  <c r="F8845" i="6"/>
  <c r="F8845" i="6" a="1"/>
  <c r="E8845" i="6" a="1"/>
  <c r="E8845" i="6" s="1"/>
  <c r="D8845" i="6"/>
  <c r="O8844" i="6" a="1"/>
  <c r="O8844" i="6" s="1"/>
  <c r="N8844" i="6" a="1"/>
  <c r="N8844" i="6" s="1"/>
  <c r="G8844" i="6"/>
  <c r="F8844" i="6" a="1"/>
  <c r="F8844" i="6" s="1"/>
  <c r="E8844" i="6" a="1"/>
  <c r="E8844" i="6" s="1"/>
  <c r="D8844" i="6"/>
  <c r="O8843" i="6"/>
  <c r="O8843" i="6" a="1"/>
  <c r="N8843" i="6" a="1"/>
  <c r="N8843" i="6" s="1"/>
  <c r="G8843" i="6"/>
  <c r="F8843" i="6" a="1"/>
  <c r="F8843" i="6" s="1"/>
  <c r="E8843" i="6" a="1"/>
  <c r="E8843" i="6" s="1"/>
  <c r="D8843" i="6"/>
  <c r="O8842" i="6" a="1"/>
  <c r="O8842" i="6" s="1"/>
  <c r="N8842" i="6"/>
  <c r="N8842" i="6" a="1"/>
  <c r="G8842" i="6"/>
  <c r="F8842" i="6" a="1"/>
  <c r="F8842" i="6" s="1"/>
  <c r="E8842" i="6" a="1"/>
  <c r="E8842" i="6" s="1"/>
  <c r="D8842" i="6"/>
  <c r="O8841" i="6"/>
  <c r="O8841" i="6" a="1"/>
  <c r="N8841" i="6" a="1"/>
  <c r="N8841" i="6" s="1"/>
  <c r="G8841" i="6"/>
  <c r="F8841" i="6" a="1"/>
  <c r="F8841" i="6" s="1"/>
  <c r="E8841" i="6" a="1"/>
  <c r="E8841" i="6" s="1"/>
  <c r="D8841" i="6"/>
  <c r="O8840" i="6" a="1"/>
  <c r="O8840" i="6" s="1"/>
  <c r="N8840" i="6"/>
  <c r="N8840" i="6" a="1"/>
  <c r="G8840" i="6"/>
  <c r="F8840" i="6" a="1"/>
  <c r="F8840" i="6" s="1"/>
  <c r="E8840" i="6" a="1"/>
  <c r="E8840" i="6" s="1"/>
  <c r="D8840" i="6"/>
  <c r="O8839" i="6" a="1"/>
  <c r="O8839" i="6" s="1"/>
  <c r="N8839" i="6" a="1"/>
  <c r="N8839" i="6" s="1"/>
  <c r="G8839" i="6"/>
  <c r="F8839" i="6" a="1"/>
  <c r="F8839" i="6" s="1"/>
  <c r="E8839" i="6" a="1"/>
  <c r="E8839" i="6" s="1"/>
  <c r="D8839" i="6"/>
  <c r="O8838" i="6" a="1"/>
  <c r="O8838" i="6" s="1"/>
  <c r="N8838" i="6" a="1"/>
  <c r="N8838" i="6" s="1"/>
  <c r="G8838" i="6"/>
  <c r="F8838" i="6" a="1"/>
  <c r="F8838" i="6" s="1"/>
  <c r="E8838" i="6" a="1"/>
  <c r="E8838" i="6" s="1"/>
  <c r="D8838" i="6"/>
  <c r="O8837" i="6"/>
  <c r="O8837" i="6" a="1"/>
  <c r="N8837" i="6" a="1"/>
  <c r="N8837" i="6" s="1"/>
  <c r="G8837" i="6"/>
  <c r="F8837" i="6" a="1"/>
  <c r="F8837" i="6" s="1"/>
  <c r="E8837" i="6"/>
  <c r="E8837" i="6" a="1"/>
  <c r="D8837" i="6"/>
  <c r="O8836" i="6" a="1"/>
  <c r="O8836" i="6" s="1"/>
  <c r="N8836" i="6"/>
  <c r="N8836" i="6" a="1"/>
  <c r="G8836" i="6"/>
  <c r="F8836" i="6" a="1"/>
  <c r="F8836" i="6" s="1"/>
  <c r="E8836" i="6" a="1"/>
  <c r="E8836" i="6" s="1"/>
  <c r="D8836" i="6"/>
  <c r="O8835" i="6" a="1"/>
  <c r="O8835" i="6" s="1"/>
  <c r="N8835" i="6" a="1"/>
  <c r="N8835" i="6" s="1"/>
  <c r="G8835" i="6"/>
  <c r="F8835" i="6" a="1"/>
  <c r="F8835" i="6" s="1"/>
  <c r="E8835" i="6" a="1"/>
  <c r="E8835" i="6" s="1"/>
  <c r="D8835" i="6"/>
  <c r="O8834" i="6" a="1"/>
  <c r="O8834" i="6" s="1"/>
  <c r="N8834" i="6" a="1"/>
  <c r="N8834" i="6" s="1"/>
  <c r="G8834" i="6"/>
  <c r="F8834" i="6" a="1"/>
  <c r="F8834" i="6" s="1"/>
  <c r="E8834" i="6"/>
  <c r="E8834" i="6" a="1"/>
  <c r="D8834" i="6"/>
  <c r="O8833" i="6"/>
  <c r="O8833" i="6" a="1"/>
  <c r="N8833" i="6" a="1"/>
  <c r="N8833" i="6" s="1"/>
  <c r="G8833" i="6"/>
  <c r="F8833" i="6" a="1"/>
  <c r="F8833" i="6" s="1"/>
  <c r="E8833" i="6" a="1"/>
  <c r="E8833" i="6" s="1"/>
  <c r="D8833" i="6"/>
  <c r="O8832" i="6" a="1"/>
  <c r="O8832" i="6" s="1"/>
  <c r="N8832" i="6"/>
  <c r="N8832" i="6" a="1"/>
  <c r="G8832" i="6"/>
  <c r="F8832" i="6"/>
  <c r="F8832" i="6" a="1"/>
  <c r="E8832" i="6" a="1"/>
  <c r="E8832" i="6" s="1"/>
  <c r="D8832" i="6"/>
  <c r="O8831" i="6" a="1"/>
  <c r="O8831" i="6" s="1"/>
  <c r="N8831" i="6" a="1"/>
  <c r="N8831" i="6" s="1"/>
  <c r="G8831" i="6"/>
  <c r="F8831" i="6" a="1"/>
  <c r="F8831" i="6" s="1"/>
  <c r="E8831" i="6" a="1"/>
  <c r="E8831" i="6" s="1"/>
  <c r="D8831" i="6"/>
  <c r="O8830" i="6" a="1"/>
  <c r="O8830" i="6" s="1"/>
  <c r="N8830" i="6" a="1"/>
  <c r="N8830" i="6" s="1"/>
  <c r="G8830" i="6"/>
  <c r="F8830" i="6" a="1"/>
  <c r="F8830" i="6" s="1"/>
  <c r="E8830" i="6" a="1"/>
  <c r="E8830" i="6" s="1"/>
  <c r="D8830" i="6"/>
  <c r="O8829" i="6" a="1"/>
  <c r="O8829" i="6" s="1"/>
  <c r="N8829" i="6" a="1"/>
  <c r="N8829" i="6" s="1"/>
  <c r="G8829" i="6"/>
  <c r="F8829" i="6"/>
  <c r="F8829" i="6" a="1"/>
  <c r="E8829" i="6"/>
  <c r="E8829" i="6" a="1"/>
  <c r="D8829" i="6"/>
  <c r="O8828" i="6" a="1"/>
  <c r="O8828" i="6" s="1"/>
  <c r="N8828" i="6" a="1"/>
  <c r="N8828" i="6" s="1"/>
  <c r="G8828" i="6"/>
  <c r="F8828" i="6" a="1"/>
  <c r="F8828" i="6" s="1"/>
  <c r="E8828" i="6" a="1"/>
  <c r="E8828" i="6" s="1"/>
  <c r="D8828" i="6"/>
  <c r="O8827" i="6" a="1"/>
  <c r="O8827" i="6" s="1"/>
  <c r="N8827" i="6" a="1"/>
  <c r="N8827" i="6" s="1"/>
  <c r="G8827" i="6"/>
  <c r="F8827" i="6" a="1"/>
  <c r="F8827" i="6" s="1"/>
  <c r="E8827" i="6"/>
  <c r="E8827" i="6" a="1"/>
  <c r="D8827" i="6"/>
  <c r="O8826" i="6" a="1"/>
  <c r="O8826" i="6" s="1"/>
  <c r="N8826" i="6"/>
  <c r="N8826" i="6" a="1"/>
  <c r="G8826" i="6"/>
  <c r="F8826" i="6" a="1"/>
  <c r="F8826" i="6" s="1"/>
  <c r="E8826" i="6"/>
  <c r="E8826" i="6" a="1"/>
  <c r="D8826" i="6"/>
  <c r="O8825" i="6" a="1"/>
  <c r="O8825" i="6" s="1"/>
  <c r="N8825" i="6" a="1"/>
  <c r="N8825" i="6" s="1"/>
  <c r="G8825" i="6"/>
  <c r="F8825" i="6" a="1"/>
  <c r="F8825" i="6" s="1"/>
  <c r="E8825" i="6"/>
  <c r="E8825" i="6" a="1"/>
  <c r="D8825" i="6"/>
  <c r="O8824" i="6" a="1"/>
  <c r="O8824" i="6" s="1"/>
  <c r="N8824" i="6"/>
  <c r="N8824" i="6" a="1"/>
  <c r="G8824" i="6"/>
  <c r="F8824" i="6"/>
  <c r="F8824" i="6" a="1"/>
  <c r="E8824" i="6" a="1"/>
  <c r="E8824" i="6" s="1"/>
  <c r="D8824" i="6"/>
  <c r="O8823" i="6" a="1"/>
  <c r="O8823" i="6" s="1"/>
  <c r="N8823" i="6" a="1"/>
  <c r="N8823" i="6" s="1"/>
  <c r="G8823" i="6"/>
  <c r="F8823" i="6" a="1"/>
  <c r="F8823" i="6" s="1"/>
  <c r="E8823" i="6" a="1"/>
  <c r="E8823" i="6" s="1"/>
  <c r="D8823" i="6"/>
  <c r="O8822" i="6" a="1"/>
  <c r="O8822" i="6" s="1"/>
  <c r="N8822" i="6" a="1"/>
  <c r="N8822" i="6" s="1"/>
  <c r="G8822" i="6"/>
  <c r="F8822" i="6" a="1"/>
  <c r="F8822" i="6" s="1"/>
  <c r="E8822" i="6"/>
  <c r="E8822" i="6" a="1"/>
  <c r="D8822" i="6"/>
  <c r="O8821" i="6" a="1"/>
  <c r="O8821" i="6" s="1"/>
  <c r="N8821" i="6" a="1"/>
  <c r="N8821" i="6" s="1"/>
  <c r="G8821" i="6"/>
  <c r="F8821" i="6"/>
  <c r="F8821" i="6" a="1"/>
  <c r="E8821" i="6"/>
  <c r="E8821" i="6" a="1"/>
  <c r="D8821" i="6"/>
  <c r="O8820" i="6" a="1"/>
  <c r="O8820" i="6" s="1"/>
  <c r="N8820" i="6"/>
  <c r="N8820" i="6" a="1"/>
  <c r="G8820" i="6"/>
  <c r="F8820" i="6"/>
  <c r="F8820" i="6" a="1"/>
  <c r="E8820" i="6" a="1"/>
  <c r="E8820" i="6" s="1"/>
  <c r="D8820" i="6"/>
  <c r="O8819" i="6" a="1"/>
  <c r="O8819" i="6" s="1"/>
  <c r="N8819" i="6" a="1"/>
  <c r="N8819" i="6" s="1"/>
  <c r="G8819" i="6"/>
  <c r="F8819" i="6" a="1"/>
  <c r="F8819" i="6" s="1"/>
  <c r="E8819" i="6" a="1"/>
  <c r="E8819" i="6" s="1"/>
  <c r="D8819" i="6"/>
  <c r="O8818" i="6" a="1"/>
  <c r="O8818" i="6" s="1"/>
  <c r="N8818" i="6" a="1"/>
  <c r="N8818" i="6" s="1"/>
  <c r="G8818" i="6"/>
  <c r="F8818" i="6"/>
  <c r="F8818" i="6" a="1"/>
  <c r="E8818" i="6"/>
  <c r="E8818" i="6" a="1"/>
  <c r="D8818" i="6"/>
  <c r="O8817" i="6" a="1"/>
  <c r="O8817" i="6" s="1"/>
  <c r="N8817" i="6" a="1"/>
  <c r="N8817" i="6" s="1"/>
  <c r="G8817" i="6"/>
  <c r="F8817" i="6"/>
  <c r="F8817" i="6" a="1"/>
  <c r="E8817" i="6" a="1"/>
  <c r="E8817" i="6" s="1"/>
  <c r="D8817" i="6"/>
  <c r="O8816" i="6" a="1"/>
  <c r="O8816" i="6" s="1"/>
  <c r="N8816" i="6"/>
  <c r="N8816" i="6" a="1"/>
  <c r="G8816" i="6"/>
  <c r="F8816" i="6"/>
  <c r="F8816" i="6" a="1"/>
  <c r="E8816" i="6" a="1"/>
  <c r="E8816" i="6" s="1"/>
  <c r="D8816" i="6"/>
  <c r="O8815" i="6" a="1"/>
  <c r="O8815" i="6" s="1"/>
  <c r="N8815" i="6" a="1"/>
  <c r="N8815" i="6" s="1"/>
  <c r="G8815" i="6"/>
  <c r="F8815" i="6" a="1"/>
  <c r="F8815" i="6" s="1"/>
  <c r="E8815" i="6" a="1"/>
  <c r="E8815" i="6" s="1"/>
  <c r="D8815" i="6"/>
  <c r="O8814" i="6" a="1"/>
  <c r="O8814" i="6" s="1"/>
  <c r="N8814" i="6" a="1"/>
  <c r="N8814" i="6" s="1"/>
  <c r="G8814" i="6"/>
  <c r="F8814" i="6" a="1"/>
  <c r="F8814" i="6" s="1"/>
  <c r="E8814" i="6" a="1"/>
  <c r="E8814" i="6" s="1"/>
  <c r="D8814" i="6"/>
  <c r="O8813" i="6"/>
  <c r="O8813" i="6" a="1"/>
  <c r="N8813" i="6" a="1"/>
  <c r="N8813" i="6" s="1"/>
  <c r="G8813" i="6"/>
  <c r="F8813" i="6"/>
  <c r="F8813" i="6" a="1"/>
  <c r="E8813" i="6" a="1"/>
  <c r="E8813" i="6" s="1"/>
  <c r="D8813" i="6"/>
  <c r="O8812" i="6" a="1"/>
  <c r="O8812" i="6" s="1"/>
  <c r="N8812" i="6" a="1"/>
  <c r="N8812" i="6" s="1"/>
  <c r="G8812" i="6"/>
  <c r="F8812" i="6" a="1"/>
  <c r="F8812" i="6" s="1"/>
  <c r="E8812" i="6" a="1"/>
  <c r="E8812" i="6" s="1"/>
  <c r="D8812" i="6"/>
  <c r="O8811" i="6" a="1"/>
  <c r="O8811" i="6" s="1"/>
  <c r="N8811" i="6" a="1"/>
  <c r="N8811" i="6" s="1"/>
  <c r="G8811" i="6"/>
  <c r="F8811" i="6" a="1"/>
  <c r="F8811" i="6" s="1"/>
  <c r="E8811" i="6" a="1"/>
  <c r="E8811" i="6" s="1"/>
  <c r="D8811" i="6"/>
  <c r="O8810" i="6" a="1"/>
  <c r="O8810" i="6" s="1"/>
  <c r="N8810" i="6" a="1"/>
  <c r="N8810" i="6" s="1"/>
  <c r="G8810" i="6"/>
  <c r="F8810" i="6" a="1"/>
  <c r="F8810" i="6" s="1"/>
  <c r="E8810" i="6" a="1"/>
  <c r="E8810" i="6" s="1"/>
  <c r="D8810" i="6"/>
  <c r="O8809" i="6"/>
  <c r="O8809" i="6" a="1"/>
  <c r="N8809" i="6" a="1"/>
  <c r="N8809" i="6" s="1"/>
  <c r="G8809" i="6"/>
  <c r="F8809" i="6" a="1"/>
  <c r="F8809" i="6" s="1"/>
  <c r="E8809" i="6" a="1"/>
  <c r="E8809" i="6" s="1"/>
  <c r="D8809" i="6"/>
  <c r="O8808" i="6" a="1"/>
  <c r="O8808" i="6" s="1"/>
  <c r="N8808" i="6"/>
  <c r="N8808" i="6" a="1"/>
  <c r="G8808" i="6"/>
  <c r="F8808" i="6" a="1"/>
  <c r="F8808" i="6" s="1"/>
  <c r="E8808" i="6" a="1"/>
  <c r="E8808" i="6" s="1"/>
  <c r="D8808" i="6"/>
  <c r="O8807" i="6"/>
  <c r="O8807" i="6" a="1"/>
  <c r="N8807" i="6" a="1"/>
  <c r="N8807" i="6" s="1"/>
  <c r="G8807" i="6"/>
  <c r="F8807" i="6" a="1"/>
  <c r="F8807" i="6" s="1"/>
  <c r="E8807" i="6" a="1"/>
  <c r="E8807" i="6" s="1"/>
  <c r="D8807" i="6"/>
  <c r="O8806" i="6" a="1"/>
  <c r="O8806" i="6" s="1"/>
  <c r="N8806" i="6"/>
  <c r="N8806" i="6" a="1"/>
  <c r="G8806" i="6"/>
  <c r="F8806" i="6" a="1"/>
  <c r="F8806" i="6" s="1"/>
  <c r="E8806" i="6" a="1"/>
  <c r="E8806" i="6" s="1"/>
  <c r="D8806" i="6"/>
  <c r="O8805" i="6" a="1"/>
  <c r="O8805" i="6" s="1"/>
  <c r="N8805" i="6" a="1"/>
  <c r="N8805" i="6" s="1"/>
  <c r="G8805" i="6"/>
  <c r="F8805" i="6" a="1"/>
  <c r="F8805" i="6" s="1"/>
  <c r="E8805" i="6"/>
  <c r="E8805" i="6" a="1"/>
  <c r="D8805" i="6"/>
  <c r="O8804" i="6" a="1"/>
  <c r="O8804" i="6" s="1"/>
  <c r="N8804" i="6" a="1"/>
  <c r="N8804" i="6" s="1"/>
  <c r="G8804" i="6"/>
  <c r="F8804" i="6" a="1"/>
  <c r="F8804" i="6" s="1"/>
  <c r="E8804" i="6" a="1"/>
  <c r="E8804" i="6" s="1"/>
  <c r="D8804" i="6"/>
  <c r="O8803" i="6"/>
  <c r="O8803" i="6" a="1"/>
  <c r="N8803" i="6" a="1"/>
  <c r="N8803" i="6" s="1"/>
  <c r="G8803" i="6"/>
  <c r="F8803" i="6" a="1"/>
  <c r="F8803" i="6" s="1"/>
  <c r="E8803" i="6" a="1"/>
  <c r="E8803" i="6" s="1"/>
  <c r="D8803" i="6"/>
  <c r="O8802" i="6" a="1"/>
  <c r="O8802" i="6" s="1"/>
  <c r="N8802" i="6"/>
  <c r="N8802" i="6" a="1"/>
  <c r="G8802" i="6"/>
  <c r="F8802" i="6" a="1"/>
  <c r="F8802" i="6" s="1"/>
  <c r="E8802" i="6"/>
  <c r="E8802" i="6" a="1"/>
  <c r="D8802" i="6"/>
  <c r="O8801" i="6"/>
  <c r="O8801" i="6" a="1"/>
  <c r="N8801" i="6" a="1"/>
  <c r="N8801" i="6" s="1"/>
  <c r="G8801" i="6"/>
  <c r="F8801" i="6" a="1"/>
  <c r="F8801" i="6" s="1"/>
  <c r="E8801" i="6" a="1"/>
  <c r="E8801" i="6" s="1"/>
  <c r="D8801" i="6"/>
  <c r="O8800" i="6" a="1"/>
  <c r="O8800" i="6" s="1"/>
  <c r="N8800" i="6" a="1"/>
  <c r="N8800" i="6" s="1"/>
  <c r="G8800" i="6"/>
  <c r="F8800" i="6"/>
  <c r="F8800" i="6" a="1"/>
  <c r="E8800" i="6" a="1"/>
  <c r="E8800" i="6" s="1"/>
  <c r="D8800" i="6"/>
  <c r="O8799" i="6" a="1"/>
  <c r="O8799" i="6" s="1"/>
  <c r="N8799" i="6" a="1"/>
  <c r="N8799" i="6" s="1"/>
  <c r="G8799" i="6"/>
  <c r="F8799" i="6" a="1"/>
  <c r="F8799" i="6" s="1"/>
  <c r="E8799" i="6" a="1"/>
  <c r="E8799" i="6" s="1"/>
  <c r="D8799" i="6"/>
  <c r="O8798" i="6" a="1"/>
  <c r="O8798" i="6" s="1"/>
  <c r="N8798" i="6" a="1"/>
  <c r="N8798" i="6" s="1"/>
  <c r="G8798" i="6"/>
  <c r="F8798" i="6" a="1"/>
  <c r="F8798" i="6" s="1"/>
  <c r="E8798" i="6" a="1"/>
  <c r="E8798" i="6" s="1"/>
  <c r="D8798" i="6"/>
  <c r="O8797" i="6" a="1"/>
  <c r="O8797" i="6" s="1"/>
  <c r="N8797" i="6" a="1"/>
  <c r="N8797" i="6" s="1"/>
  <c r="G8797" i="6"/>
  <c r="F8797" i="6"/>
  <c r="F8797" i="6" a="1"/>
  <c r="E8797" i="6"/>
  <c r="E8797" i="6" a="1"/>
  <c r="D8797" i="6"/>
  <c r="O8796" i="6" a="1"/>
  <c r="O8796" i="6" s="1"/>
  <c r="N8796" i="6" a="1"/>
  <c r="N8796" i="6" s="1"/>
  <c r="G8796" i="6"/>
  <c r="F8796" i="6"/>
  <c r="F8796" i="6" a="1"/>
  <c r="E8796" i="6" a="1"/>
  <c r="E8796" i="6" s="1"/>
  <c r="D8796" i="6"/>
  <c r="O8795" i="6" a="1"/>
  <c r="O8795" i="6" s="1"/>
  <c r="N8795" i="6" a="1"/>
  <c r="N8795" i="6" s="1"/>
  <c r="G8795" i="6"/>
  <c r="F8795" i="6" a="1"/>
  <c r="F8795" i="6" s="1"/>
  <c r="E8795" i="6" a="1"/>
  <c r="E8795" i="6" s="1"/>
  <c r="D8795" i="6"/>
  <c r="O8794" i="6" a="1"/>
  <c r="O8794" i="6" s="1"/>
  <c r="N8794" i="6" a="1"/>
  <c r="N8794" i="6" s="1"/>
  <c r="G8794" i="6"/>
  <c r="F8794" i="6" a="1"/>
  <c r="F8794" i="6" s="1"/>
  <c r="E8794" i="6" a="1"/>
  <c r="E8794" i="6" s="1"/>
  <c r="D8794" i="6"/>
  <c r="O8793" i="6" a="1"/>
  <c r="O8793" i="6" s="1"/>
  <c r="N8793" i="6" a="1"/>
  <c r="N8793" i="6" s="1"/>
  <c r="G8793" i="6"/>
  <c r="F8793" i="6"/>
  <c r="F8793" i="6" a="1"/>
  <c r="E8793" i="6"/>
  <c r="E8793" i="6" a="1"/>
  <c r="D8793" i="6"/>
  <c r="O8792" i="6" a="1"/>
  <c r="O8792" i="6" s="1"/>
  <c r="N8792" i="6" a="1"/>
  <c r="N8792" i="6" s="1"/>
  <c r="G8792" i="6"/>
  <c r="F8792" i="6" a="1"/>
  <c r="F8792" i="6" s="1"/>
  <c r="E8792" i="6" a="1"/>
  <c r="E8792" i="6" s="1"/>
  <c r="D8792" i="6"/>
  <c r="O8791" i="6" a="1"/>
  <c r="O8791" i="6" s="1"/>
  <c r="N8791" i="6" a="1"/>
  <c r="N8791" i="6" s="1"/>
  <c r="G8791" i="6"/>
  <c r="F8791" i="6" a="1"/>
  <c r="F8791" i="6" s="1"/>
  <c r="E8791" i="6"/>
  <c r="E8791" i="6" a="1"/>
  <c r="D8791" i="6"/>
  <c r="O8790" i="6" a="1"/>
  <c r="O8790" i="6" s="1"/>
  <c r="N8790" i="6" a="1"/>
  <c r="N8790" i="6" s="1"/>
  <c r="G8790" i="6"/>
  <c r="F8790" i="6" a="1"/>
  <c r="F8790" i="6" s="1"/>
  <c r="E8790" i="6"/>
  <c r="E8790" i="6" a="1"/>
  <c r="D8790" i="6"/>
  <c r="O8789" i="6" a="1"/>
  <c r="O8789" i="6" s="1"/>
  <c r="N8789" i="6"/>
  <c r="N8789" i="6" a="1"/>
  <c r="G8789" i="6"/>
  <c r="F8789" i="6"/>
  <c r="F8789" i="6" a="1"/>
  <c r="E8789" i="6" a="1"/>
  <c r="E8789" i="6" s="1"/>
  <c r="D8789" i="6"/>
  <c r="O8788" i="6" a="1"/>
  <c r="O8788" i="6" s="1"/>
  <c r="N8788" i="6" a="1"/>
  <c r="N8788" i="6" s="1"/>
  <c r="G8788" i="6"/>
  <c r="F8788" i="6" a="1"/>
  <c r="F8788" i="6" s="1"/>
  <c r="E8788" i="6" a="1"/>
  <c r="E8788" i="6" s="1"/>
  <c r="D8788" i="6"/>
  <c r="O8787" i="6" a="1"/>
  <c r="O8787" i="6" s="1"/>
  <c r="N8787" i="6" a="1"/>
  <c r="N8787" i="6" s="1"/>
  <c r="G8787" i="6"/>
  <c r="F8787" i="6" a="1"/>
  <c r="F8787" i="6" s="1"/>
  <c r="E8787" i="6"/>
  <c r="E8787" i="6" a="1"/>
  <c r="D8787" i="6"/>
  <c r="O8786" i="6" a="1"/>
  <c r="O8786" i="6" s="1"/>
  <c r="N8786" i="6" a="1"/>
  <c r="N8786" i="6" s="1"/>
  <c r="G8786" i="6"/>
  <c r="F8786" i="6" a="1"/>
  <c r="F8786" i="6" s="1"/>
  <c r="E8786" i="6"/>
  <c r="E8786" i="6" a="1"/>
  <c r="D8786" i="6"/>
  <c r="O8785" i="6" a="1"/>
  <c r="O8785" i="6" s="1"/>
  <c r="N8785" i="6" a="1"/>
  <c r="N8785" i="6" s="1"/>
  <c r="G8785" i="6"/>
  <c r="F8785" i="6" a="1"/>
  <c r="F8785" i="6" s="1"/>
  <c r="E8785" i="6" a="1"/>
  <c r="E8785" i="6" s="1"/>
  <c r="D8785" i="6"/>
  <c r="O8784" i="6" a="1"/>
  <c r="O8784" i="6" s="1"/>
  <c r="N8784" i="6" a="1"/>
  <c r="N8784" i="6" s="1"/>
  <c r="G8784" i="6"/>
  <c r="F8784" i="6" a="1"/>
  <c r="F8784" i="6" s="1"/>
  <c r="E8784" i="6" a="1"/>
  <c r="E8784" i="6" s="1"/>
  <c r="D8784" i="6"/>
  <c r="O8783" i="6" a="1"/>
  <c r="O8783" i="6" s="1"/>
  <c r="N8783" i="6" a="1"/>
  <c r="N8783" i="6" s="1"/>
  <c r="G8783" i="6"/>
  <c r="F8783" i="6" a="1"/>
  <c r="F8783" i="6" s="1"/>
  <c r="E8783" i="6" a="1"/>
  <c r="E8783" i="6" s="1"/>
  <c r="D8783" i="6"/>
  <c r="O8782" i="6" a="1"/>
  <c r="O8782" i="6" s="1"/>
  <c r="N8782" i="6" a="1"/>
  <c r="N8782" i="6" s="1"/>
  <c r="G8782" i="6"/>
  <c r="F8782" i="6" a="1"/>
  <c r="F8782" i="6" s="1"/>
  <c r="E8782" i="6" a="1"/>
  <c r="E8782" i="6" s="1"/>
  <c r="D8782" i="6"/>
  <c r="O8781" i="6" a="1"/>
  <c r="O8781" i="6" s="1"/>
  <c r="N8781" i="6" a="1"/>
  <c r="N8781" i="6" s="1"/>
  <c r="G8781" i="6"/>
  <c r="F8781" i="6" a="1"/>
  <c r="F8781" i="6" s="1"/>
  <c r="E8781" i="6" a="1"/>
  <c r="E8781" i="6" s="1"/>
  <c r="D8781" i="6"/>
  <c r="O8780" i="6" a="1"/>
  <c r="O8780" i="6" s="1"/>
  <c r="N8780" i="6" a="1"/>
  <c r="N8780" i="6" s="1"/>
  <c r="G8780" i="6"/>
  <c r="F8780" i="6" a="1"/>
  <c r="F8780" i="6" s="1"/>
  <c r="E8780" i="6" a="1"/>
  <c r="E8780" i="6" s="1"/>
  <c r="D8780" i="6"/>
  <c r="O8779" i="6" a="1"/>
  <c r="O8779" i="6" s="1"/>
  <c r="N8779" i="6" a="1"/>
  <c r="N8779" i="6" s="1"/>
  <c r="G8779" i="6"/>
  <c r="F8779" i="6" a="1"/>
  <c r="F8779" i="6" s="1"/>
  <c r="E8779" i="6" a="1"/>
  <c r="E8779" i="6" s="1"/>
  <c r="D8779" i="6"/>
  <c r="O8778" i="6" a="1"/>
  <c r="O8778" i="6" s="1"/>
  <c r="N8778" i="6"/>
  <c r="N8778" i="6" a="1"/>
  <c r="G8778" i="6"/>
  <c r="F8778" i="6" a="1"/>
  <c r="F8778" i="6" s="1"/>
  <c r="E8778" i="6" a="1"/>
  <c r="E8778" i="6" s="1"/>
  <c r="D8778" i="6"/>
  <c r="O8777" i="6" a="1"/>
  <c r="O8777" i="6" s="1"/>
  <c r="N8777" i="6" a="1"/>
  <c r="N8777" i="6" s="1"/>
  <c r="G8777" i="6"/>
  <c r="F8777" i="6" a="1"/>
  <c r="F8777" i="6" s="1"/>
  <c r="E8777" i="6" a="1"/>
  <c r="E8777" i="6" s="1"/>
  <c r="D8777" i="6"/>
  <c r="O8776" i="6" a="1"/>
  <c r="O8776" i="6" s="1"/>
  <c r="N8776" i="6" a="1"/>
  <c r="N8776" i="6" s="1"/>
  <c r="G8776" i="6"/>
  <c r="F8776" i="6" a="1"/>
  <c r="F8776" i="6" s="1"/>
  <c r="E8776" i="6" a="1"/>
  <c r="E8776" i="6" s="1"/>
  <c r="D8776" i="6"/>
  <c r="O8775" i="6" a="1"/>
  <c r="O8775" i="6" s="1"/>
  <c r="N8775" i="6" a="1"/>
  <c r="N8775" i="6" s="1"/>
  <c r="G8775" i="6"/>
  <c r="F8775" i="6" a="1"/>
  <c r="F8775" i="6" s="1"/>
  <c r="E8775" i="6"/>
  <c r="E8775" i="6" a="1"/>
  <c r="D8775" i="6"/>
  <c r="O8774" i="6" a="1"/>
  <c r="O8774" i="6" s="1"/>
  <c r="N8774" i="6"/>
  <c r="N8774" i="6" a="1"/>
  <c r="G8774" i="6"/>
  <c r="F8774" i="6" a="1"/>
  <c r="F8774" i="6" s="1"/>
  <c r="E8774" i="6"/>
  <c r="E8774" i="6" a="1"/>
  <c r="D8774" i="6"/>
  <c r="O8773" i="6" a="1"/>
  <c r="O8773" i="6" s="1"/>
  <c r="N8773" i="6"/>
  <c r="N8773" i="6" a="1"/>
  <c r="G8773" i="6"/>
  <c r="F8773" i="6"/>
  <c r="F8773" i="6" a="1"/>
  <c r="E8773" i="6" a="1"/>
  <c r="E8773" i="6" s="1"/>
  <c r="D8773" i="6"/>
  <c r="O8772" i="6" a="1"/>
  <c r="O8772" i="6" s="1"/>
  <c r="N8772" i="6" a="1"/>
  <c r="N8772" i="6" s="1"/>
  <c r="G8772" i="6"/>
  <c r="F8772" i="6" a="1"/>
  <c r="F8772" i="6" s="1"/>
  <c r="E8772" i="6" a="1"/>
  <c r="E8772" i="6" s="1"/>
  <c r="D8772" i="6"/>
  <c r="O8771" i="6" a="1"/>
  <c r="O8771" i="6" s="1"/>
  <c r="N8771" i="6" a="1"/>
  <c r="N8771" i="6" s="1"/>
  <c r="G8771" i="6"/>
  <c r="F8771" i="6" a="1"/>
  <c r="F8771" i="6" s="1"/>
  <c r="E8771" i="6"/>
  <c r="E8771" i="6" a="1"/>
  <c r="D8771" i="6"/>
  <c r="O8770" i="6" a="1"/>
  <c r="O8770" i="6" s="1"/>
  <c r="N8770" i="6"/>
  <c r="N8770" i="6" a="1"/>
  <c r="G8770" i="6"/>
  <c r="F8770" i="6" a="1"/>
  <c r="F8770" i="6" s="1"/>
  <c r="E8770" i="6"/>
  <c r="E8770" i="6" a="1"/>
  <c r="D8770" i="6"/>
  <c r="O8769" i="6" a="1"/>
  <c r="O8769" i="6" s="1"/>
  <c r="N8769" i="6" a="1"/>
  <c r="N8769" i="6" s="1"/>
  <c r="G8769" i="6"/>
  <c r="F8769" i="6"/>
  <c r="F8769" i="6" a="1"/>
  <c r="E8769" i="6" a="1"/>
  <c r="E8769" i="6" s="1"/>
  <c r="D8769" i="6"/>
  <c r="O8768" i="6" a="1"/>
  <c r="O8768" i="6" s="1"/>
  <c r="N8768" i="6" a="1"/>
  <c r="N8768" i="6" s="1"/>
  <c r="G8768" i="6"/>
  <c r="F8768" i="6" a="1"/>
  <c r="F8768" i="6" s="1"/>
  <c r="E8768" i="6" a="1"/>
  <c r="E8768" i="6" s="1"/>
  <c r="D8768" i="6"/>
  <c r="O8767" i="6" a="1"/>
  <c r="O8767" i="6" s="1"/>
  <c r="N8767" i="6" a="1"/>
  <c r="N8767" i="6" s="1"/>
  <c r="G8767" i="6"/>
  <c r="F8767" i="6" a="1"/>
  <c r="F8767" i="6" s="1"/>
  <c r="E8767" i="6"/>
  <c r="E8767" i="6" a="1"/>
  <c r="D8767" i="6"/>
  <c r="O8766" i="6" a="1"/>
  <c r="O8766" i="6" s="1"/>
  <c r="N8766" i="6"/>
  <c r="N8766" i="6" a="1"/>
  <c r="G8766" i="6"/>
  <c r="F8766" i="6" a="1"/>
  <c r="F8766" i="6" s="1"/>
  <c r="E8766" i="6"/>
  <c r="E8766" i="6" a="1"/>
  <c r="D8766" i="6"/>
  <c r="O8765" i="6" a="1"/>
  <c r="O8765" i="6" s="1"/>
  <c r="N8765" i="6" a="1"/>
  <c r="N8765" i="6" s="1"/>
  <c r="G8765" i="6"/>
  <c r="F8765" i="6"/>
  <c r="F8765" i="6" a="1"/>
  <c r="E8765" i="6" a="1"/>
  <c r="E8765" i="6" s="1"/>
  <c r="D8765" i="6"/>
  <c r="O8764" i="6"/>
  <c r="O8764" i="6" a="1"/>
  <c r="N8764" i="6"/>
  <c r="N8764" i="6" a="1"/>
  <c r="G8764" i="6"/>
  <c r="F8764" i="6" a="1"/>
  <c r="F8764" i="6" s="1"/>
  <c r="E8764" i="6" a="1"/>
  <c r="E8764" i="6" s="1"/>
  <c r="D8764" i="6"/>
  <c r="O8763" i="6" a="1"/>
  <c r="O8763" i="6" s="1"/>
  <c r="N8763" i="6" a="1"/>
  <c r="N8763" i="6" s="1"/>
  <c r="G8763" i="6"/>
  <c r="F8763" i="6" a="1"/>
  <c r="F8763" i="6" s="1"/>
  <c r="E8763" i="6"/>
  <c r="E8763" i="6" a="1"/>
  <c r="D8763" i="6"/>
  <c r="O8762" i="6" a="1"/>
  <c r="O8762" i="6" s="1"/>
  <c r="N8762" i="6"/>
  <c r="N8762" i="6" a="1"/>
  <c r="G8762" i="6"/>
  <c r="F8762" i="6" a="1"/>
  <c r="F8762" i="6" s="1"/>
  <c r="E8762" i="6"/>
  <c r="E8762" i="6" a="1"/>
  <c r="D8762" i="6"/>
  <c r="O3" i="6" a="1"/>
  <c r="O3" i="6" s="1"/>
  <c r="O4" i="6" a="1"/>
  <c r="O4" i="6" s="1"/>
  <c r="O5" i="6" a="1"/>
  <c r="O5" i="6" s="1"/>
  <c r="O6" i="6" a="1"/>
  <c r="O6" i="6" s="1"/>
  <c r="O7" i="6" a="1"/>
  <c r="O7" i="6" s="1"/>
  <c r="O8" i="6" a="1"/>
  <c r="O8" i="6" s="1"/>
  <c r="O9" i="6" a="1"/>
  <c r="O9" i="6" s="1"/>
  <c r="O10" i="6" a="1"/>
  <c r="O10" i="6"/>
  <c r="O11" i="6" a="1"/>
  <c r="O11" i="6" s="1"/>
  <c r="O12" i="6" a="1"/>
  <c r="O12" i="6" s="1"/>
  <c r="O13" i="6" a="1"/>
  <c r="O13" i="6" s="1"/>
  <c r="O14" i="6" a="1"/>
  <c r="O14" i="6" s="1"/>
  <c r="O15" i="6" a="1"/>
  <c r="O15" i="6" s="1"/>
  <c r="O16" i="6" a="1"/>
  <c r="O16" i="6" s="1"/>
  <c r="O17" i="6" a="1"/>
  <c r="O17" i="6" s="1"/>
  <c r="O18" i="6" a="1"/>
  <c r="O18" i="6"/>
  <c r="O19" i="6" a="1"/>
  <c r="O19" i="6" s="1"/>
  <c r="O20" i="6" a="1"/>
  <c r="O20" i="6" s="1"/>
  <c r="O21" i="6" a="1"/>
  <c r="O21" i="6" s="1"/>
  <c r="O22" i="6" a="1"/>
  <c r="O22" i="6"/>
  <c r="O23" i="6" a="1"/>
  <c r="O23" i="6" s="1"/>
  <c r="O24" i="6" a="1"/>
  <c r="O24" i="6"/>
  <c r="O25" i="6" a="1"/>
  <c r="O25" i="6"/>
  <c r="O26" i="6" a="1"/>
  <c r="O26" i="6" s="1"/>
  <c r="O27" i="6" a="1"/>
  <c r="O27" i="6" s="1"/>
  <c r="O28" i="6" a="1"/>
  <c r="O28" i="6" s="1"/>
  <c r="O29" i="6" a="1"/>
  <c r="O29" i="6" s="1"/>
  <c r="O30" i="6" a="1"/>
  <c r="O30" i="6"/>
  <c r="O31" i="6" a="1"/>
  <c r="O31" i="6" s="1"/>
  <c r="O32" i="6" a="1"/>
  <c r="O32" i="6"/>
  <c r="O33" i="6" a="1"/>
  <c r="O33" i="6" s="1"/>
  <c r="O34" i="6" a="1"/>
  <c r="O34" i="6" s="1"/>
  <c r="O35" i="6" a="1"/>
  <c r="O35" i="6" s="1"/>
  <c r="O36" i="6" a="1"/>
  <c r="O36" i="6" s="1"/>
  <c r="O37" i="6" a="1"/>
  <c r="O37" i="6" s="1"/>
  <c r="O38" i="6" a="1"/>
  <c r="O38" i="6" s="1"/>
  <c r="O39" i="6" a="1"/>
  <c r="O39" i="6" s="1"/>
  <c r="O40" i="6" a="1"/>
  <c r="O40" i="6"/>
  <c r="O41" i="6" a="1"/>
  <c r="O41" i="6" s="1"/>
  <c r="O42" i="6" a="1"/>
  <c r="O42" i="6" s="1"/>
  <c r="O43" i="6" a="1"/>
  <c r="O43" i="6" s="1"/>
  <c r="O44" i="6" a="1"/>
  <c r="O44" i="6" s="1"/>
  <c r="O45" i="6" a="1"/>
  <c r="O45" i="6"/>
  <c r="O46" i="6" a="1"/>
  <c r="O46" i="6" s="1"/>
  <c r="O47" i="6" a="1"/>
  <c r="O47" i="6" s="1"/>
  <c r="O48" i="6" a="1"/>
  <c r="O48" i="6" s="1"/>
  <c r="O49" i="6" a="1"/>
  <c r="O49" i="6" s="1"/>
  <c r="O50" i="6" a="1"/>
  <c r="O50" i="6" s="1"/>
  <c r="O51" i="6" a="1"/>
  <c r="O51" i="6" s="1"/>
  <c r="O52" i="6" a="1"/>
  <c r="O52" i="6" s="1"/>
  <c r="O53" i="6" a="1"/>
  <c r="O53" i="6" s="1"/>
  <c r="O54" i="6" a="1"/>
  <c r="O54" i="6"/>
  <c r="O55" i="6" a="1"/>
  <c r="O55" i="6" s="1"/>
  <c r="O56" i="6" a="1"/>
  <c r="O56" i="6" s="1"/>
  <c r="O57" i="6" a="1"/>
  <c r="O57" i="6" s="1"/>
  <c r="O58" i="6" a="1"/>
  <c r="O58" i="6" s="1"/>
  <c r="O59" i="6" a="1"/>
  <c r="O59" i="6" s="1"/>
  <c r="O60" i="6" a="1"/>
  <c r="O60" i="6" s="1"/>
  <c r="O61" i="6" a="1"/>
  <c r="O61" i="6" s="1"/>
  <c r="O62" i="6" a="1"/>
  <c r="O62" i="6" s="1"/>
  <c r="O63" i="6" a="1"/>
  <c r="O63" i="6" s="1"/>
  <c r="O64" i="6" a="1"/>
  <c r="O64" i="6" s="1"/>
  <c r="O65" i="6" a="1"/>
  <c r="O65" i="6" s="1"/>
  <c r="O66" i="6" a="1"/>
  <c r="O66" i="6"/>
  <c r="O67" i="6" a="1"/>
  <c r="O67" i="6" s="1"/>
  <c r="O68" i="6" a="1"/>
  <c r="O68" i="6" s="1"/>
  <c r="O69" i="6" a="1"/>
  <c r="O69" i="6"/>
  <c r="O70" i="6" a="1"/>
  <c r="O70" i="6"/>
  <c r="O71" i="6" a="1"/>
  <c r="O71" i="6" s="1"/>
  <c r="O72" i="6" a="1"/>
  <c r="O72" i="6"/>
  <c r="O73" i="6" a="1"/>
  <c r="O73" i="6" s="1"/>
  <c r="O74" i="6" a="1"/>
  <c r="O74" i="6" s="1"/>
  <c r="O75" i="6" a="1"/>
  <c r="O75" i="6" s="1"/>
  <c r="O76" i="6" a="1"/>
  <c r="O76" i="6" s="1"/>
  <c r="O77" i="6" a="1"/>
  <c r="O77" i="6"/>
  <c r="O78" i="6" a="1"/>
  <c r="O78" i="6" s="1"/>
  <c r="O79" i="6" a="1"/>
  <c r="O79" i="6" s="1"/>
  <c r="O80" i="6" a="1"/>
  <c r="O80" i="6"/>
  <c r="O81" i="6" a="1"/>
  <c r="O81" i="6" s="1"/>
  <c r="O82" i="6" a="1"/>
  <c r="O82" i="6" s="1"/>
  <c r="O83" i="6" a="1"/>
  <c r="O83" i="6" s="1"/>
  <c r="O84" i="6" a="1"/>
  <c r="O84" i="6" s="1"/>
  <c r="O85" i="6" a="1"/>
  <c r="O85" i="6" s="1"/>
  <c r="O86" i="6" a="1"/>
  <c r="O86" i="6"/>
  <c r="O87" i="6" a="1"/>
  <c r="O87" i="6" s="1"/>
  <c r="O88" i="6" a="1"/>
  <c r="O88" i="6" s="1"/>
  <c r="O89" i="6" a="1"/>
  <c r="O89" i="6"/>
  <c r="O90" i="6" a="1"/>
  <c r="O90" i="6"/>
  <c r="O91" i="6" a="1"/>
  <c r="O91" i="6" s="1"/>
  <c r="O92" i="6" a="1"/>
  <c r="O92" i="6" s="1"/>
  <c r="O93" i="6" a="1"/>
  <c r="O93" i="6" s="1"/>
  <c r="O94" i="6" a="1"/>
  <c r="O94" i="6"/>
  <c r="O95" i="6" a="1"/>
  <c r="O95" i="6" s="1"/>
  <c r="O96" i="6" a="1"/>
  <c r="O96" i="6"/>
  <c r="O97" i="6" a="1"/>
  <c r="O97" i="6" s="1"/>
  <c r="O98" i="6" a="1"/>
  <c r="O98" i="6" s="1"/>
  <c r="O99" i="6" a="1"/>
  <c r="O99" i="6" s="1"/>
  <c r="O100" i="6" a="1"/>
  <c r="O100" i="6"/>
  <c r="O101" i="6" a="1"/>
  <c r="O101" i="6" s="1"/>
  <c r="O102" i="6" a="1"/>
  <c r="O102" i="6" s="1"/>
  <c r="O103" i="6" a="1"/>
  <c r="O103" i="6" s="1"/>
  <c r="O104" i="6" a="1"/>
  <c r="O104" i="6"/>
  <c r="O105" i="6" a="1"/>
  <c r="O105" i="6"/>
  <c r="O106" i="6" a="1"/>
  <c r="O106" i="6" s="1"/>
  <c r="O107" i="6" a="1"/>
  <c r="O107" i="6" s="1"/>
  <c r="O108" i="6" a="1"/>
  <c r="O108" i="6" s="1"/>
  <c r="O109" i="6" a="1"/>
  <c r="O109" i="6"/>
  <c r="O110" i="6" a="1"/>
  <c r="O110" i="6"/>
  <c r="O111" i="6" a="1"/>
  <c r="O111" i="6" s="1"/>
  <c r="O112" i="6" a="1"/>
  <c r="O112" i="6" s="1"/>
  <c r="O113" i="6" a="1"/>
  <c r="O113" i="6" s="1"/>
  <c r="O114" i="6" a="1"/>
  <c r="O114" i="6" s="1"/>
  <c r="O115" i="6" a="1"/>
  <c r="O115" i="6" s="1"/>
  <c r="O116" i="6" a="1"/>
  <c r="O116" i="6" s="1"/>
  <c r="O117" i="6" a="1"/>
  <c r="O117" i="6" s="1"/>
  <c r="O118" i="6" a="1"/>
  <c r="O118" i="6"/>
  <c r="O119" i="6" a="1"/>
  <c r="O119" i="6" s="1"/>
  <c r="O120" i="6" a="1"/>
  <c r="O120" i="6" s="1"/>
  <c r="O121" i="6" a="1"/>
  <c r="O121" i="6"/>
  <c r="O122" i="6" a="1"/>
  <c r="O122" i="6" s="1"/>
  <c r="O123" i="6" a="1"/>
  <c r="O123" i="6" s="1"/>
  <c r="O124" i="6" a="1"/>
  <c r="O124" i="6" s="1"/>
  <c r="O125" i="6" a="1"/>
  <c r="O125" i="6" s="1"/>
  <c r="O126" i="6" a="1"/>
  <c r="O126" i="6" s="1"/>
  <c r="O127" i="6" a="1"/>
  <c r="O127" i="6" s="1"/>
  <c r="O128" i="6" a="1"/>
  <c r="O128" i="6" s="1"/>
  <c r="O129" i="6" a="1"/>
  <c r="O129" i="6" s="1"/>
  <c r="O130" i="6" a="1"/>
  <c r="O130" i="6" s="1"/>
  <c r="O131" i="6" a="1"/>
  <c r="O131" i="6" s="1"/>
  <c r="O132" i="6" a="1"/>
  <c r="O132" i="6"/>
  <c r="O133" i="6" a="1"/>
  <c r="O133" i="6" s="1"/>
  <c r="O134" i="6" a="1"/>
  <c r="O134" i="6" s="1"/>
  <c r="O135" i="6" a="1"/>
  <c r="O135" i="6" s="1"/>
  <c r="O136" i="6" a="1"/>
  <c r="O136" i="6" s="1"/>
  <c r="O137" i="6" a="1"/>
  <c r="O137" i="6" s="1"/>
  <c r="O138" i="6" a="1"/>
  <c r="O138" i="6" s="1"/>
  <c r="O139" i="6" a="1"/>
  <c r="O139" i="6" s="1"/>
  <c r="O140" i="6" a="1"/>
  <c r="O140" i="6" s="1"/>
  <c r="O141" i="6" a="1"/>
  <c r="O141" i="6" s="1"/>
  <c r="O142" i="6" a="1"/>
  <c r="O142" i="6"/>
  <c r="O143" i="6" a="1"/>
  <c r="O143" i="6" s="1"/>
  <c r="O144" i="6" a="1"/>
  <c r="O144" i="6"/>
  <c r="O145" i="6" a="1"/>
  <c r="O145" i="6" s="1"/>
  <c r="O146" i="6" a="1"/>
  <c r="O146" i="6" s="1"/>
  <c r="O147" i="6" a="1"/>
  <c r="O147" i="6" s="1"/>
  <c r="O148" i="6" a="1"/>
  <c r="O148" i="6" s="1"/>
  <c r="O149" i="6" a="1"/>
  <c r="O149" i="6" s="1"/>
  <c r="O150" i="6" a="1"/>
  <c r="O150" i="6" s="1"/>
  <c r="O151" i="6" a="1"/>
  <c r="O151" i="6" s="1"/>
  <c r="O152" i="6" a="1"/>
  <c r="O152" i="6" s="1"/>
  <c r="O153" i="6" a="1"/>
  <c r="O153" i="6" s="1"/>
  <c r="O154" i="6" a="1"/>
  <c r="O154" i="6"/>
  <c r="O155" i="6" a="1"/>
  <c r="O155" i="6" s="1"/>
  <c r="O156" i="6" a="1"/>
  <c r="O156" i="6" s="1"/>
  <c r="O157" i="6" a="1"/>
  <c r="O157" i="6" s="1"/>
  <c r="O158" i="6" a="1"/>
  <c r="O158" i="6" s="1"/>
  <c r="O159" i="6" a="1"/>
  <c r="O159" i="6" s="1"/>
  <c r="O160" i="6" a="1"/>
  <c r="O160" i="6" s="1"/>
  <c r="O161" i="6" a="1"/>
  <c r="O161" i="6"/>
  <c r="O162" i="6" a="1"/>
  <c r="O162" i="6" s="1"/>
  <c r="O163" i="6" a="1"/>
  <c r="O163" i="6" s="1"/>
  <c r="O164" i="6" a="1"/>
  <c r="O164" i="6"/>
  <c r="O165" i="6" a="1"/>
  <c r="O165" i="6" s="1"/>
  <c r="O166" i="6" a="1"/>
  <c r="O166" i="6" s="1"/>
  <c r="O167" i="6" a="1"/>
  <c r="O167" i="6" s="1"/>
  <c r="O168" i="6" a="1"/>
  <c r="O168" i="6" s="1"/>
  <c r="O169" i="6" a="1"/>
  <c r="O169" i="6" s="1"/>
  <c r="O170" i="6" a="1"/>
  <c r="O170" i="6" s="1"/>
  <c r="O171" i="6" a="1"/>
  <c r="O171" i="6" s="1"/>
  <c r="O172" i="6" a="1"/>
  <c r="O172" i="6" s="1"/>
  <c r="O173" i="6" a="1"/>
  <c r="O173" i="6" s="1"/>
  <c r="O174" i="6" a="1"/>
  <c r="O174" i="6" s="1"/>
  <c r="O175" i="6" a="1"/>
  <c r="O175" i="6" s="1"/>
  <c r="O176" i="6" a="1"/>
  <c r="O176" i="6"/>
  <c r="O177" i="6" a="1"/>
  <c r="O177" i="6"/>
  <c r="O178" i="6" a="1"/>
  <c r="O178" i="6" s="1"/>
  <c r="O179" i="6" a="1"/>
  <c r="O179" i="6" s="1"/>
  <c r="O180" i="6" a="1"/>
  <c r="O180" i="6" s="1"/>
  <c r="O181" i="6" a="1"/>
  <c r="O181" i="6" s="1"/>
  <c r="O182" i="6" a="1"/>
  <c r="O182" i="6"/>
  <c r="O183" i="6" a="1"/>
  <c r="O183" i="6" s="1"/>
  <c r="O184" i="6" a="1"/>
  <c r="O184" i="6" s="1"/>
  <c r="O185" i="6" a="1"/>
  <c r="O185" i="6" s="1"/>
  <c r="O186" i="6" a="1"/>
  <c r="O186" i="6"/>
  <c r="O187" i="6" a="1"/>
  <c r="O187" i="6" s="1"/>
  <c r="O188" i="6" a="1"/>
  <c r="O188" i="6" s="1"/>
  <c r="O189" i="6" a="1"/>
  <c r="O189" i="6" s="1"/>
  <c r="O190" i="6" a="1"/>
  <c r="O190" i="6" s="1"/>
  <c r="O191" i="6" a="1"/>
  <c r="O191" i="6" s="1"/>
  <c r="O192" i="6" a="1"/>
  <c r="O192" i="6" s="1"/>
  <c r="O193" i="6" a="1"/>
  <c r="O193" i="6"/>
  <c r="O194" i="6" a="1"/>
  <c r="O194" i="6"/>
  <c r="O195" i="6" a="1"/>
  <c r="O195" i="6" s="1"/>
  <c r="O196" i="6" a="1"/>
  <c r="O196" i="6" s="1"/>
  <c r="O197" i="6" a="1"/>
  <c r="O197" i="6" s="1"/>
  <c r="O198" i="6" a="1"/>
  <c r="O198" i="6" s="1"/>
  <c r="O199" i="6" a="1"/>
  <c r="O199" i="6" s="1"/>
  <c r="O200" i="6" a="1"/>
  <c r="O200" i="6"/>
  <c r="O201" i="6" a="1"/>
  <c r="O201" i="6" s="1"/>
  <c r="O202" i="6" a="1"/>
  <c r="O202" i="6" s="1"/>
  <c r="O203" i="6" a="1"/>
  <c r="O203" i="6" s="1"/>
  <c r="O204" i="6" a="1"/>
  <c r="O204" i="6" s="1"/>
  <c r="O205" i="6" a="1"/>
  <c r="O205" i="6"/>
  <c r="O206" i="6" a="1"/>
  <c r="O206" i="6" s="1"/>
  <c r="O207" i="6" a="1"/>
  <c r="O207" i="6" s="1"/>
  <c r="O208" i="6" a="1"/>
  <c r="O208" i="6" s="1"/>
  <c r="O209" i="6" a="1"/>
  <c r="O209" i="6" s="1"/>
  <c r="O210" i="6" a="1"/>
  <c r="O210" i="6"/>
  <c r="O211" i="6" a="1"/>
  <c r="O211" i="6" s="1"/>
  <c r="O212" i="6" a="1"/>
  <c r="O212" i="6" s="1"/>
  <c r="O213" i="6" a="1"/>
  <c r="O213" i="6" s="1"/>
  <c r="O214" i="6" a="1"/>
  <c r="O214" i="6" s="1"/>
  <c r="O215" i="6" a="1"/>
  <c r="O215" i="6" s="1"/>
  <c r="O216" i="6" a="1"/>
  <c r="O216" i="6"/>
  <c r="O217" i="6" a="1"/>
  <c r="O217" i="6"/>
  <c r="O218" i="6" a="1"/>
  <c r="O218" i="6" s="1"/>
  <c r="O219" i="6" a="1"/>
  <c r="O219" i="6" s="1"/>
  <c r="O220" i="6" a="1"/>
  <c r="O220" i="6" s="1"/>
  <c r="O221" i="6" a="1"/>
  <c r="O221" i="6" s="1"/>
  <c r="O222" i="6" a="1"/>
  <c r="O222" i="6" s="1"/>
  <c r="O223" i="6" a="1"/>
  <c r="O223" i="6" s="1"/>
  <c r="O224" i="6" a="1"/>
  <c r="O224" i="6"/>
  <c r="O225" i="6" a="1"/>
  <c r="O225" i="6" s="1"/>
  <c r="O226" i="6" a="1"/>
  <c r="O226" i="6" s="1"/>
  <c r="O227" i="6" a="1"/>
  <c r="O227" i="6" s="1"/>
  <c r="O228" i="6" a="1"/>
  <c r="O228" i="6" s="1"/>
  <c r="O229" i="6" a="1"/>
  <c r="O229" i="6"/>
  <c r="O230" i="6" a="1"/>
  <c r="O230" i="6" s="1"/>
  <c r="O231" i="6" a="1"/>
  <c r="O231" i="6" s="1"/>
  <c r="O232" i="6" a="1"/>
  <c r="O232" i="6" s="1"/>
  <c r="O233" i="6" a="1"/>
  <c r="O233" i="6" s="1"/>
  <c r="O234" i="6" a="1"/>
  <c r="O234" i="6"/>
  <c r="O235" i="6" a="1"/>
  <c r="O235" i="6" s="1"/>
  <c r="O236" i="6" a="1"/>
  <c r="O236" i="6" s="1"/>
  <c r="O237" i="6" a="1"/>
  <c r="O237" i="6" s="1"/>
  <c r="O238" i="6" a="1"/>
  <c r="O238" i="6" s="1"/>
  <c r="O239" i="6" a="1"/>
  <c r="O239" i="6" s="1"/>
  <c r="O240" i="6" a="1"/>
  <c r="O240" i="6"/>
  <c r="O241" i="6" a="1"/>
  <c r="O241" i="6" s="1"/>
  <c r="O242" i="6" a="1"/>
  <c r="O242" i="6" s="1"/>
  <c r="O243" i="6" a="1"/>
  <c r="O243" i="6" s="1"/>
  <c r="O244" i="6" a="1"/>
  <c r="O244" i="6" s="1"/>
  <c r="O245" i="6" a="1"/>
  <c r="O245" i="6" s="1"/>
  <c r="O246" i="6" a="1"/>
  <c r="O246" i="6" s="1"/>
  <c r="O247" i="6" a="1"/>
  <c r="O247" i="6" s="1"/>
  <c r="O248" i="6" a="1"/>
  <c r="O248" i="6" s="1"/>
  <c r="O249" i="6" a="1"/>
  <c r="O249" i="6"/>
  <c r="O250" i="6" a="1"/>
  <c r="O250" i="6"/>
  <c r="O251" i="6" a="1"/>
  <c r="O251" i="6" s="1"/>
  <c r="O252" i="6" a="1"/>
  <c r="O252" i="6" s="1"/>
  <c r="O253" i="6" a="1"/>
  <c r="O253" i="6" s="1"/>
  <c r="O254" i="6" a="1"/>
  <c r="O254" i="6" s="1"/>
  <c r="O255" i="6" a="1"/>
  <c r="O255" i="6" s="1"/>
  <c r="O256" i="6" a="1"/>
  <c r="O256" i="6" s="1"/>
  <c r="O257" i="6" a="1"/>
  <c r="O257" i="6"/>
  <c r="O258" i="6" a="1"/>
  <c r="O258" i="6" s="1"/>
  <c r="O259" i="6" a="1"/>
  <c r="O259" i="6" s="1"/>
  <c r="O260" i="6" a="1"/>
  <c r="O260" i="6" s="1"/>
  <c r="O261" i="6" a="1"/>
  <c r="O261" i="6" s="1"/>
  <c r="O262" i="6" a="1"/>
  <c r="O262" i="6" s="1"/>
  <c r="O263" i="6" a="1"/>
  <c r="O263" i="6" s="1"/>
  <c r="O264" i="6" a="1"/>
  <c r="O264" i="6" s="1"/>
  <c r="O265" i="6" a="1"/>
  <c r="O265" i="6" s="1"/>
  <c r="O266" i="6" a="1"/>
  <c r="O266" i="6" s="1"/>
  <c r="O267" i="6" a="1"/>
  <c r="O267" i="6" s="1"/>
  <c r="O268" i="6" a="1"/>
  <c r="O268" i="6" s="1"/>
  <c r="O269" i="6" a="1"/>
  <c r="O269" i="6"/>
  <c r="O270" i="6" a="1"/>
  <c r="O270" i="6"/>
  <c r="O271" i="6" a="1"/>
  <c r="O271" i="6" s="1"/>
  <c r="O272" i="6" a="1"/>
  <c r="O272" i="6"/>
  <c r="O273" i="6" a="1"/>
  <c r="O273" i="6"/>
  <c r="O274" i="6" a="1"/>
  <c r="O274" i="6" s="1"/>
  <c r="O275" i="6" a="1"/>
  <c r="O275" i="6" s="1"/>
  <c r="O276" i="6" a="1"/>
  <c r="O276" i="6" s="1"/>
  <c r="O277" i="6" a="1"/>
  <c r="O277" i="6" s="1"/>
  <c r="O278" i="6" a="1"/>
  <c r="O278" i="6" s="1"/>
  <c r="O279" i="6" a="1"/>
  <c r="O279" i="6" s="1"/>
  <c r="O280" i="6" a="1"/>
  <c r="O280" i="6" s="1"/>
  <c r="O281" i="6" a="1"/>
  <c r="O281" i="6" s="1"/>
  <c r="O282" i="6" a="1"/>
  <c r="O282" i="6"/>
  <c r="O283" i="6" a="1"/>
  <c r="O283" i="6" s="1"/>
  <c r="O284" i="6" a="1"/>
  <c r="O284" i="6" s="1"/>
  <c r="O285" i="6" a="1"/>
  <c r="O285" i="6" s="1"/>
  <c r="O286" i="6" a="1"/>
  <c r="O286" i="6" s="1"/>
  <c r="O287" i="6" a="1"/>
  <c r="O287" i="6" s="1"/>
  <c r="O288" i="6" a="1"/>
  <c r="O288" i="6" s="1"/>
  <c r="O289" i="6" a="1"/>
  <c r="O289" i="6"/>
  <c r="O290" i="6" a="1"/>
  <c r="O290" i="6"/>
  <c r="O291" i="6" a="1"/>
  <c r="O291" i="6" s="1"/>
  <c r="O292" i="6" a="1"/>
  <c r="O292" i="6"/>
  <c r="O293" i="6" a="1"/>
  <c r="O293" i="6" s="1"/>
  <c r="O294" i="6" a="1"/>
  <c r="O294" i="6" s="1"/>
  <c r="O295" i="6" a="1"/>
  <c r="O295" i="6" s="1"/>
  <c r="O296" i="6" a="1"/>
  <c r="O296" i="6"/>
  <c r="O297" i="6" a="1"/>
  <c r="O297" i="6" s="1"/>
  <c r="O298" i="6" a="1"/>
  <c r="O298" i="6" s="1"/>
  <c r="O299" i="6" a="1"/>
  <c r="O299" i="6" s="1"/>
  <c r="O300" i="6" a="1"/>
  <c r="O300" i="6" s="1"/>
  <c r="O301" i="6" a="1"/>
  <c r="O301" i="6" s="1"/>
  <c r="O302" i="6" a="1"/>
  <c r="O302" i="6" s="1"/>
  <c r="O303" i="6" a="1"/>
  <c r="O303" i="6" s="1"/>
  <c r="O304" i="6" a="1"/>
  <c r="O304" i="6"/>
  <c r="O305" i="6" a="1"/>
  <c r="O305" i="6" s="1"/>
  <c r="O306" i="6" a="1"/>
  <c r="O306" i="6" s="1"/>
  <c r="O307" i="6" a="1"/>
  <c r="O307" i="6" s="1"/>
  <c r="O308" i="6" a="1"/>
  <c r="O308" i="6" s="1"/>
  <c r="O309" i="6" a="1"/>
  <c r="O309" i="6" s="1"/>
  <c r="O310" i="6" a="1"/>
  <c r="O310" i="6" s="1"/>
  <c r="O311" i="6" a="1"/>
  <c r="O311" i="6" s="1"/>
  <c r="O312" i="6" a="1"/>
  <c r="O312" i="6" s="1"/>
  <c r="O313" i="6" a="1"/>
  <c r="O313" i="6" s="1"/>
  <c r="O314" i="6" a="1"/>
  <c r="O314" i="6" s="1"/>
  <c r="O315" i="6" a="1"/>
  <c r="O315" i="6" s="1"/>
  <c r="O316" i="6" a="1"/>
  <c r="O316" i="6"/>
  <c r="O317" i="6" a="1"/>
  <c r="O317" i="6" s="1"/>
  <c r="O318" i="6" a="1"/>
  <c r="O318" i="6" s="1"/>
  <c r="O319" i="6" a="1"/>
  <c r="O319" i="6" s="1"/>
  <c r="O320" i="6" a="1"/>
  <c r="O320" i="6" s="1"/>
  <c r="O321" i="6" a="1"/>
  <c r="O321" i="6" s="1"/>
  <c r="O322" i="6" a="1"/>
  <c r="O322" i="6" s="1"/>
  <c r="O323" i="6" a="1"/>
  <c r="O323" i="6" s="1"/>
  <c r="O324" i="6" a="1"/>
  <c r="O324" i="6" s="1"/>
  <c r="O325" i="6" a="1"/>
  <c r="O325" i="6" s="1"/>
  <c r="O326" i="6" a="1"/>
  <c r="O326" i="6" s="1"/>
  <c r="O327" i="6" a="1"/>
  <c r="O327" i="6" s="1"/>
  <c r="O328" i="6" a="1"/>
  <c r="O328" i="6" s="1"/>
  <c r="O329" i="6" a="1"/>
  <c r="O329" i="6" s="1"/>
  <c r="O330" i="6" a="1"/>
  <c r="O330" i="6" s="1"/>
  <c r="O331" i="6" a="1"/>
  <c r="O331" i="6" s="1"/>
  <c r="O332" i="6" a="1"/>
  <c r="O332" i="6" s="1"/>
  <c r="O333" i="6" a="1"/>
  <c r="O333" i="6" s="1"/>
  <c r="O334" i="6" a="1"/>
  <c r="O334" i="6" s="1"/>
  <c r="O335" i="6" a="1"/>
  <c r="O335" i="6" s="1"/>
  <c r="O336" i="6" a="1"/>
  <c r="O336" i="6" s="1"/>
  <c r="O337" i="6" a="1"/>
  <c r="O337" i="6" s="1"/>
  <c r="O338" i="6" a="1"/>
  <c r="O338" i="6" s="1"/>
  <c r="O339" i="6" a="1"/>
  <c r="O339" i="6" s="1"/>
  <c r="O340" i="6" a="1"/>
  <c r="O340" i="6" s="1"/>
  <c r="O341" i="6" a="1"/>
  <c r="O341" i="6" s="1"/>
  <c r="O342" i="6" a="1"/>
  <c r="O342" i="6"/>
  <c r="O343" i="6" a="1"/>
  <c r="O343" i="6" s="1"/>
  <c r="O344" i="6" a="1"/>
  <c r="O344" i="6" s="1"/>
  <c r="O345" i="6" a="1"/>
  <c r="O345" i="6" s="1"/>
  <c r="O346" i="6" a="1"/>
  <c r="O346" i="6" s="1"/>
  <c r="O347" i="6" a="1"/>
  <c r="O347" i="6" s="1"/>
  <c r="O348" i="6" a="1"/>
  <c r="O348" i="6" s="1"/>
  <c r="O349" i="6" a="1"/>
  <c r="O349" i="6" s="1"/>
  <c r="O350" i="6" a="1"/>
  <c r="O350" i="6" s="1"/>
  <c r="O351" i="6" a="1"/>
  <c r="O351" i="6" s="1"/>
  <c r="O352" i="6" a="1"/>
  <c r="O352" i="6" s="1"/>
  <c r="O353" i="6" a="1"/>
  <c r="O353" i="6" s="1"/>
  <c r="O354" i="6" a="1"/>
  <c r="O354" i="6" s="1"/>
  <c r="O355" i="6" a="1"/>
  <c r="O355" i="6" s="1"/>
  <c r="O356" i="6" a="1"/>
  <c r="O356" i="6" s="1"/>
  <c r="O357" i="6" a="1"/>
  <c r="O357" i="6" s="1"/>
  <c r="O358" i="6" a="1"/>
  <c r="O358" i="6" s="1"/>
  <c r="O359" i="6" a="1"/>
  <c r="O359" i="6"/>
  <c r="O360" i="6" a="1"/>
  <c r="O360" i="6" s="1"/>
  <c r="O361" i="6" a="1"/>
  <c r="O361" i="6" s="1"/>
  <c r="O362" i="6" a="1"/>
  <c r="O362" i="6" s="1"/>
  <c r="O363" i="6" a="1"/>
  <c r="O363" i="6" s="1"/>
  <c r="O364" i="6" a="1"/>
  <c r="O364" i="6" s="1"/>
  <c r="O365" i="6" a="1"/>
  <c r="O365" i="6" s="1"/>
  <c r="O366" i="6" a="1"/>
  <c r="O366" i="6" s="1"/>
  <c r="O367" i="6" a="1"/>
  <c r="O367" i="6" s="1"/>
  <c r="O368" i="6" a="1"/>
  <c r="O368" i="6" s="1"/>
  <c r="O369" i="6" a="1"/>
  <c r="O369" i="6" s="1"/>
  <c r="O370" i="6" a="1"/>
  <c r="O370" i="6"/>
  <c r="O371" i="6" a="1"/>
  <c r="O371" i="6" s="1"/>
  <c r="O372" i="6" a="1"/>
  <c r="O372" i="6" s="1"/>
  <c r="O373" i="6" a="1"/>
  <c r="O373" i="6" s="1"/>
  <c r="O374" i="6" a="1"/>
  <c r="O374" i="6" s="1"/>
  <c r="O375" i="6" a="1"/>
  <c r="O375" i="6"/>
  <c r="O376" i="6" a="1"/>
  <c r="O376" i="6" s="1"/>
  <c r="O377" i="6" a="1"/>
  <c r="O377" i="6" s="1"/>
  <c r="O378" i="6" a="1"/>
  <c r="O378" i="6" s="1"/>
  <c r="O379" i="6" a="1"/>
  <c r="O379" i="6" s="1"/>
  <c r="O380" i="6" a="1"/>
  <c r="O380" i="6" s="1"/>
  <c r="O381" i="6" a="1"/>
  <c r="O381" i="6" s="1"/>
  <c r="O382" i="6" a="1"/>
  <c r="O382" i="6" s="1"/>
  <c r="O383" i="6" a="1"/>
  <c r="O383" i="6" s="1"/>
  <c r="O384" i="6" a="1"/>
  <c r="O384" i="6" s="1"/>
  <c r="O385" i="6" a="1"/>
  <c r="O385" i="6" s="1"/>
  <c r="O386" i="6" a="1"/>
  <c r="O386" i="6" s="1"/>
  <c r="O387" i="6" a="1"/>
  <c r="O387" i="6" s="1"/>
  <c r="O388" i="6" a="1"/>
  <c r="O388" i="6" s="1"/>
  <c r="O389" i="6" a="1"/>
  <c r="O389" i="6" s="1"/>
  <c r="O390" i="6" a="1"/>
  <c r="O390" i="6" s="1"/>
  <c r="O391" i="6" a="1"/>
  <c r="O391" i="6" s="1"/>
  <c r="O392" i="6" a="1"/>
  <c r="O392" i="6" s="1"/>
  <c r="O393" i="6" a="1"/>
  <c r="O393" i="6" s="1"/>
  <c r="O394" i="6" a="1"/>
  <c r="O394" i="6" s="1"/>
  <c r="O395" i="6" a="1"/>
  <c r="O395" i="6" s="1"/>
  <c r="O396" i="6" a="1"/>
  <c r="O396" i="6" s="1"/>
  <c r="O397" i="6" a="1"/>
  <c r="O397" i="6" s="1"/>
  <c r="O398" i="6" a="1"/>
  <c r="O398" i="6"/>
  <c r="O399" i="6" a="1"/>
  <c r="O399" i="6" s="1"/>
  <c r="O400" i="6" a="1"/>
  <c r="O400" i="6" s="1"/>
  <c r="O401" i="6" a="1"/>
  <c r="O401" i="6" s="1"/>
  <c r="O402" i="6" a="1"/>
  <c r="O402" i="6"/>
  <c r="O403" i="6" a="1"/>
  <c r="O403" i="6" s="1"/>
  <c r="O404" i="6" a="1"/>
  <c r="O404" i="6" s="1"/>
  <c r="O405" i="6" a="1"/>
  <c r="O405" i="6" s="1"/>
  <c r="O406" i="6" a="1"/>
  <c r="O406" i="6" s="1"/>
  <c r="O407" i="6" a="1"/>
  <c r="O407" i="6" s="1"/>
  <c r="O408" i="6" a="1"/>
  <c r="O408" i="6" s="1"/>
  <c r="O409" i="6" a="1"/>
  <c r="O409" i="6" s="1"/>
  <c r="O410" i="6" a="1"/>
  <c r="O410" i="6" s="1"/>
  <c r="O411" i="6" a="1"/>
  <c r="O411" i="6" s="1"/>
  <c r="O412" i="6" a="1"/>
  <c r="O412" i="6" s="1"/>
  <c r="O413" i="6" a="1"/>
  <c r="O413" i="6" s="1"/>
  <c r="O414" i="6" a="1"/>
  <c r="O414" i="6" s="1"/>
  <c r="O415" i="6" a="1"/>
  <c r="O415" i="6" s="1"/>
  <c r="O416" i="6" a="1"/>
  <c r="O416" i="6" s="1"/>
  <c r="O417" i="6" a="1"/>
  <c r="O417" i="6" s="1"/>
  <c r="O418" i="6" a="1"/>
  <c r="O418" i="6" s="1"/>
  <c r="O419" i="6" a="1"/>
  <c r="O419" i="6" s="1"/>
  <c r="O420" i="6" a="1"/>
  <c r="O420" i="6" s="1"/>
  <c r="O421" i="6" a="1"/>
  <c r="O421" i="6" s="1"/>
  <c r="O422" i="6" a="1"/>
  <c r="O422" i="6" s="1"/>
  <c r="O423" i="6" a="1"/>
  <c r="O423" i="6" s="1"/>
  <c r="O424" i="6" a="1"/>
  <c r="O424" i="6" s="1"/>
  <c r="O425" i="6" a="1"/>
  <c r="O425" i="6" s="1"/>
  <c r="O426" i="6" a="1"/>
  <c r="O426" i="6" s="1"/>
  <c r="O427" i="6" a="1"/>
  <c r="O427" i="6" s="1"/>
  <c r="O428" i="6" a="1"/>
  <c r="O428" i="6" s="1"/>
  <c r="O429" i="6" a="1"/>
  <c r="O429" i="6" s="1"/>
  <c r="O430" i="6" a="1"/>
  <c r="O430" i="6" s="1"/>
  <c r="O431" i="6" a="1"/>
  <c r="O431" i="6" s="1"/>
  <c r="O432" i="6" a="1"/>
  <c r="O432" i="6" s="1"/>
  <c r="O433" i="6" a="1"/>
  <c r="O433" i="6" s="1"/>
  <c r="O434" i="6" a="1"/>
  <c r="O434" i="6" s="1"/>
  <c r="O435" i="6" a="1"/>
  <c r="O435" i="6" s="1"/>
  <c r="O436" i="6" a="1"/>
  <c r="O436" i="6" s="1"/>
  <c r="O437" i="6" a="1"/>
  <c r="O437" i="6" s="1"/>
  <c r="O438" i="6" a="1"/>
  <c r="O438" i="6" s="1"/>
  <c r="O439" i="6" a="1"/>
  <c r="O439" i="6" s="1"/>
  <c r="O440" i="6" a="1"/>
  <c r="O440" i="6" s="1"/>
  <c r="O441" i="6" a="1"/>
  <c r="O441" i="6" s="1"/>
  <c r="O442" i="6" a="1"/>
  <c r="O442" i="6" s="1"/>
  <c r="O443" i="6" a="1"/>
  <c r="O443" i="6"/>
  <c r="O444" i="6" a="1"/>
  <c r="O444" i="6" s="1"/>
  <c r="O445" i="6" a="1"/>
  <c r="O445" i="6" s="1"/>
  <c r="O446" i="6" a="1"/>
  <c r="O446" i="6" s="1"/>
  <c r="O447" i="6" a="1"/>
  <c r="O447" i="6" s="1"/>
  <c r="O448" i="6" a="1"/>
  <c r="O448" i="6" s="1"/>
  <c r="O449" i="6" a="1"/>
  <c r="O449" i="6" s="1"/>
  <c r="O450" i="6" a="1"/>
  <c r="O450" i="6" s="1"/>
  <c r="O451" i="6" a="1"/>
  <c r="O451" i="6" s="1"/>
  <c r="O452" i="6" a="1"/>
  <c r="O452" i="6" s="1"/>
  <c r="O453" i="6" a="1"/>
  <c r="O453" i="6" s="1"/>
  <c r="O454" i="6" a="1"/>
  <c r="O454" i="6" s="1"/>
  <c r="O455" i="6" a="1"/>
  <c r="O455" i="6" s="1"/>
  <c r="O456" i="6" a="1"/>
  <c r="O456" i="6" s="1"/>
  <c r="O457" i="6" a="1"/>
  <c r="O457" i="6" s="1"/>
  <c r="O458" i="6" a="1"/>
  <c r="O458" i="6" s="1"/>
  <c r="O459" i="6" a="1"/>
  <c r="O459" i="6" s="1"/>
  <c r="O460" i="6" a="1"/>
  <c r="O460" i="6" s="1"/>
  <c r="O461" i="6" a="1"/>
  <c r="O461" i="6" s="1"/>
  <c r="O462" i="6" a="1"/>
  <c r="O462" i="6" s="1"/>
  <c r="O463" i="6" a="1"/>
  <c r="O463" i="6" s="1"/>
  <c r="O464" i="6" a="1"/>
  <c r="O464" i="6" s="1"/>
  <c r="O465" i="6" a="1"/>
  <c r="O465" i="6" s="1"/>
  <c r="O466" i="6" a="1"/>
  <c r="O466" i="6" s="1"/>
  <c r="O467" i="6" a="1"/>
  <c r="O467" i="6" s="1"/>
  <c r="O468" i="6" a="1"/>
  <c r="O468" i="6" s="1"/>
  <c r="O469" i="6" a="1"/>
  <c r="O469" i="6" s="1"/>
  <c r="O470" i="6" a="1"/>
  <c r="O470" i="6"/>
  <c r="O471" i="6" a="1"/>
  <c r="O471" i="6"/>
  <c r="O472" i="6" a="1"/>
  <c r="O472" i="6" s="1"/>
  <c r="O473" i="6" a="1"/>
  <c r="O473" i="6" s="1"/>
  <c r="O474" i="6" a="1"/>
  <c r="O474" i="6" s="1"/>
  <c r="O475" i="6" a="1"/>
  <c r="O475" i="6" s="1"/>
  <c r="O476" i="6" a="1"/>
  <c r="O476" i="6" s="1"/>
  <c r="O477" i="6" a="1"/>
  <c r="O477" i="6" s="1"/>
  <c r="O478" i="6" a="1"/>
  <c r="O478" i="6" s="1"/>
  <c r="O479" i="6" a="1"/>
  <c r="O479" i="6" s="1"/>
  <c r="O480" i="6" a="1"/>
  <c r="O480" i="6" s="1"/>
  <c r="O481" i="6" a="1"/>
  <c r="O481" i="6" s="1"/>
  <c r="O482" i="6" a="1"/>
  <c r="O482" i="6" s="1"/>
  <c r="O483" i="6" a="1"/>
  <c r="O483" i="6" s="1"/>
  <c r="O484" i="6" a="1"/>
  <c r="O484" i="6" s="1"/>
  <c r="O485" i="6" a="1"/>
  <c r="O485" i="6" s="1"/>
  <c r="O486" i="6" a="1"/>
  <c r="O486" i="6"/>
  <c r="O487" i="6" a="1"/>
  <c r="O487" i="6" s="1"/>
  <c r="O488" i="6" a="1"/>
  <c r="O488" i="6" s="1"/>
  <c r="O489" i="6" a="1"/>
  <c r="O489" i="6" s="1"/>
  <c r="O490" i="6" a="1"/>
  <c r="O490" i="6" s="1"/>
  <c r="O491" i="6" a="1"/>
  <c r="O491" i="6"/>
  <c r="O492" i="6" a="1"/>
  <c r="O492" i="6" s="1"/>
  <c r="O493" i="6" a="1"/>
  <c r="O493" i="6" s="1"/>
  <c r="O494" i="6" a="1"/>
  <c r="O494" i="6" s="1"/>
  <c r="O495" i="6" a="1"/>
  <c r="O495" i="6" s="1"/>
  <c r="O496" i="6" a="1"/>
  <c r="O496" i="6" s="1"/>
  <c r="O497" i="6" a="1"/>
  <c r="O497" i="6" s="1"/>
  <c r="O498" i="6" a="1"/>
  <c r="O498" i="6" s="1"/>
  <c r="O499" i="6" a="1"/>
  <c r="O499" i="6" s="1"/>
  <c r="O500" i="6" a="1"/>
  <c r="O500" i="6" s="1"/>
  <c r="O501" i="6" a="1"/>
  <c r="O501" i="6" s="1"/>
  <c r="O502" i="6" a="1"/>
  <c r="O502" i="6"/>
  <c r="O503" i="6" a="1"/>
  <c r="O503" i="6"/>
  <c r="O504" i="6" a="1"/>
  <c r="O504" i="6" s="1"/>
  <c r="O505" i="6" a="1"/>
  <c r="O505" i="6" s="1"/>
  <c r="O506" i="6" a="1"/>
  <c r="O506" i="6" s="1"/>
  <c r="O507" i="6" a="1"/>
  <c r="O507" i="6" s="1"/>
  <c r="O508" i="6" a="1"/>
  <c r="O508" i="6" s="1"/>
  <c r="O509" i="6" a="1"/>
  <c r="O509" i="6" s="1"/>
  <c r="O510" i="6" a="1"/>
  <c r="O510" i="6" s="1"/>
  <c r="O511" i="6" a="1"/>
  <c r="O511" i="6" s="1"/>
  <c r="O512" i="6" a="1"/>
  <c r="O512" i="6" s="1"/>
  <c r="O513" i="6" a="1"/>
  <c r="O513" i="6" s="1"/>
  <c r="O514" i="6" a="1"/>
  <c r="O514" i="6" s="1"/>
  <c r="O515" i="6" a="1"/>
  <c r="O515" i="6" s="1"/>
  <c r="O516" i="6" a="1"/>
  <c r="O516" i="6" s="1"/>
  <c r="O517" i="6" a="1"/>
  <c r="O517" i="6" s="1"/>
  <c r="O518" i="6" a="1"/>
  <c r="O518" i="6" s="1"/>
  <c r="O519" i="6" a="1"/>
  <c r="O519" i="6"/>
  <c r="O520" i="6" a="1"/>
  <c r="O520" i="6" s="1"/>
  <c r="O521" i="6" a="1"/>
  <c r="O521" i="6" s="1"/>
  <c r="O522" i="6" a="1"/>
  <c r="O522" i="6" s="1"/>
  <c r="O523" i="6" a="1"/>
  <c r="O523" i="6" s="1"/>
  <c r="O524" i="6" a="1"/>
  <c r="O524" i="6" s="1"/>
  <c r="O525" i="6" a="1"/>
  <c r="O525" i="6" s="1"/>
  <c r="O526" i="6" a="1"/>
  <c r="O526" i="6" s="1"/>
  <c r="O527" i="6" a="1"/>
  <c r="O527" i="6" s="1"/>
  <c r="O528" i="6" a="1"/>
  <c r="O528" i="6" s="1"/>
  <c r="O529" i="6" a="1"/>
  <c r="O529" i="6" s="1"/>
  <c r="O530" i="6" a="1"/>
  <c r="O530" i="6" s="1"/>
  <c r="O531" i="6" a="1"/>
  <c r="O531" i="6" s="1"/>
  <c r="O532" i="6" a="1"/>
  <c r="O532" i="6" s="1"/>
  <c r="O533" i="6" a="1"/>
  <c r="O533" i="6" s="1"/>
  <c r="O534" i="6" a="1"/>
  <c r="O534" i="6"/>
  <c r="O535" i="6" a="1"/>
  <c r="O535" i="6" s="1"/>
  <c r="O536" i="6" a="1"/>
  <c r="O536" i="6" s="1"/>
  <c r="O537" i="6" a="1"/>
  <c r="O537" i="6" s="1"/>
  <c r="O538" i="6" a="1"/>
  <c r="O538" i="6" s="1"/>
  <c r="O539" i="6" a="1"/>
  <c r="O539" i="6"/>
  <c r="O540" i="6" a="1"/>
  <c r="O540" i="6" s="1"/>
  <c r="O541" i="6" a="1"/>
  <c r="O541" i="6" s="1"/>
  <c r="O542" i="6" a="1"/>
  <c r="O542" i="6" s="1"/>
  <c r="O543" i="6" a="1"/>
  <c r="O543" i="6" s="1"/>
  <c r="O544" i="6" a="1"/>
  <c r="O544" i="6" s="1"/>
  <c r="O545" i="6" a="1"/>
  <c r="O545" i="6" s="1"/>
  <c r="O546" i="6" a="1"/>
  <c r="O546" i="6"/>
  <c r="O547" i="6" a="1"/>
  <c r="O547" i="6" s="1"/>
  <c r="O548" i="6" a="1"/>
  <c r="O548" i="6" s="1"/>
  <c r="O549" i="6" a="1"/>
  <c r="O549" i="6" s="1"/>
  <c r="O550" i="6" a="1"/>
  <c r="O550" i="6" s="1"/>
  <c r="O551" i="6" a="1"/>
  <c r="O551" i="6"/>
  <c r="O552" i="6" a="1"/>
  <c r="O552" i="6" s="1"/>
  <c r="O553" i="6" a="1"/>
  <c r="O553" i="6" s="1"/>
  <c r="O554" i="6" a="1"/>
  <c r="O554" i="6" s="1"/>
  <c r="O555" i="6" a="1"/>
  <c r="O555" i="6" s="1"/>
  <c r="O556" i="6" a="1"/>
  <c r="O556" i="6" s="1"/>
  <c r="O557" i="6" a="1"/>
  <c r="O557" i="6" s="1"/>
  <c r="O558" i="6" a="1"/>
  <c r="O558" i="6" s="1"/>
  <c r="O559" i="6" a="1"/>
  <c r="O559" i="6" s="1"/>
  <c r="O560" i="6" a="1"/>
  <c r="O560" i="6" s="1"/>
  <c r="O561" i="6" a="1"/>
  <c r="O561" i="6" s="1"/>
  <c r="O562" i="6" a="1"/>
  <c r="O562" i="6" s="1"/>
  <c r="O563" i="6" a="1"/>
  <c r="O563" i="6" s="1"/>
  <c r="O564" i="6" a="1"/>
  <c r="O564" i="6" s="1"/>
  <c r="O565" i="6" a="1"/>
  <c r="O565" i="6" s="1"/>
  <c r="O566" i="6" a="1"/>
  <c r="O566" i="6"/>
  <c r="O567" i="6" a="1"/>
  <c r="O567" i="6"/>
  <c r="O568" i="6" a="1"/>
  <c r="O568" i="6" s="1"/>
  <c r="O569" i="6" a="1"/>
  <c r="O569" i="6" s="1"/>
  <c r="O570" i="6" a="1"/>
  <c r="O570" i="6" s="1"/>
  <c r="O571" i="6" a="1"/>
  <c r="O571" i="6" s="1"/>
  <c r="O572" i="6" a="1"/>
  <c r="O572" i="6" s="1"/>
  <c r="O573" i="6" a="1"/>
  <c r="O573" i="6" s="1"/>
  <c r="O574" i="6" a="1"/>
  <c r="O574" i="6" s="1"/>
  <c r="O575" i="6" a="1"/>
  <c r="O575" i="6"/>
  <c r="O576" i="6" a="1"/>
  <c r="O576" i="6" s="1"/>
  <c r="O577" i="6" a="1"/>
  <c r="O577" i="6" s="1"/>
  <c r="O578" i="6" a="1"/>
  <c r="O578" i="6" s="1"/>
  <c r="O579" i="6" a="1"/>
  <c r="O579" i="6" s="1"/>
  <c r="O580" i="6" a="1"/>
  <c r="O580" i="6" s="1"/>
  <c r="O581" i="6" a="1"/>
  <c r="O581" i="6" s="1"/>
  <c r="O582" i="6" a="1"/>
  <c r="O582" i="6" s="1"/>
  <c r="O583" i="6" a="1"/>
  <c r="O583" i="6" s="1"/>
  <c r="O584" i="6" a="1"/>
  <c r="O584" i="6" s="1"/>
  <c r="O585" i="6" a="1"/>
  <c r="O585" i="6" s="1"/>
  <c r="O586" i="6" a="1"/>
  <c r="O586" i="6" s="1"/>
  <c r="O587" i="6" a="1"/>
  <c r="O587" i="6" s="1"/>
  <c r="O588" i="6" a="1"/>
  <c r="O588" i="6" s="1"/>
  <c r="O589" i="6" a="1"/>
  <c r="O589" i="6" s="1"/>
  <c r="O590" i="6" a="1"/>
  <c r="O590" i="6" s="1"/>
  <c r="O591" i="6" a="1"/>
  <c r="O591" i="6" s="1"/>
  <c r="O592" i="6" a="1"/>
  <c r="O592" i="6"/>
  <c r="O593" i="6" a="1"/>
  <c r="O593" i="6" s="1"/>
  <c r="O594" i="6" a="1"/>
  <c r="O594" i="6" s="1"/>
  <c r="O595" i="6" a="1"/>
  <c r="O595" i="6" s="1"/>
  <c r="O596" i="6" a="1"/>
  <c r="O596" i="6"/>
  <c r="O597" i="6" a="1"/>
  <c r="O597" i="6" s="1"/>
  <c r="O598" i="6" a="1"/>
  <c r="O598" i="6" s="1"/>
  <c r="O599" i="6" a="1"/>
  <c r="O599" i="6" s="1"/>
  <c r="O600" i="6" a="1"/>
  <c r="O600" i="6" s="1"/>
  <c r="O601" i="6" a="1"/>
  <c r="O601" i="6" s="1"/>
  <c r="O602" i="6" a="1"/>
  <c r="O602" i="6" s="1"/>
  <c r="O603" i="6" a="1"/>
  <c r="O603" i="6" s="1"/>
  <c r="O604" i="6" a="1"/>
  <c r="O604" i="6" s="1"/>
  <c r="O605" i="6" a="1"/>
  <c r="O605" i="6" s="1"/>
  <c r="O606" i="6" a="1"/>
  <c r="O606" i="6" s="1"/>
  <c r="O607" i="6" a="1"/>
  <c r="O607" i="6" s="1"/>
  <c r="O608" i="6" a="1"/>
  <c r="O608" i="6" s="1"/>
  <c r="O609" i="6" a="1"/>
  <c r="O609" i="6" s="1"/>
  <c r="O610" i="6" a="1"/>
  <c r="O610" i="6" s="1"/>
  <c r="O611" i="6" a="1"/>
  <c r="O611" i="6" s="1"/>
  <c r="O612" i="6" a="1"/>
  <c r="O612" i="6" s="1"/>
  <c r="O613" i="6" a="1"/>
  <c r="O613" i="6" s="1"/>
  <c r="O614" i="6" a="1"/>
  <c r="O614" i="6" s="1"/>
  <c r="O615" i="6" a="1"/>
  <c r="O615" i="6" s="1"/>
  <c r="O616" i="6" a="1"/>
  <c r="O616" i="6" s="1"/>
  <c r="O617" i="6" a="1"/>
  <c r="O617" i="6" s="1"/>
  <c r="O618" i="6" a="1"/>
  <c r="O618" i="6" s="1"/>
  <c r="O619" i="6" a="1"/>
  <c r="O619" i="6" s="1"/>
  <c r="O620" i="6" a="1"/>
  <c r="O620" i="6" s="1"/>
  <c r="O621" i="6" a="1"/>
  <c r="O621" i="6" s="1"/>
  <c r="O622" i="6" a="1"/>
  <c r="O622" i="6" s="1"/>
  <c r="O623" i="6" a="1"/>
  <c r="O623" i="6" s="1"/>
  <c r="O624" i="6" a="1"/>
  <c r="O624" i="6" s="1"/>
  <c r="O625" i="6" a="1"/>
  <c r="O625" i="6" s="1"/>
  <c r="O626" i="6" a="1"/>
  <c r="O626" i="6" s="1"/>
  <c r="O627" i="6" a="1"/>
  <c r="O627" i="6" s="1"/>
  <c r="O628" i="6" a="1"/>
  <c r="O628" i="6"/>
  <c r="O629" i="6" a="1"/>
  <c r="O629" i="6" s="1"/>
  <c r="O630" i="6" a="1"/>
  <c r="O630" i="6" s="1"/>
  <c r="O631" i="6" a="1"/>
  <c r="O631" i="6" s="1"/>
  <c r="O632" i="6" a="1"/>
  <c r="O632" i="6" s="1"/>
  <c r="O633" i="6" a="1"/>
  <c r="O633" i="6" s="1"/>
  <c r="O634" i="6" a="1"/>
  <c r="O634" i="6" s="1"/>
  <c r="O635" i="6" a="1"/>
  <c r="O635" i="6" s="1"/>
  <c r="O636" i="6" a="1"/>
  <c r="O636" i="6" s="1"/>
  <c r="O637" i="6" a="1"/>
  <c r="O637" i="6" s="1"/>
  <c r="O638" i="6" a="1"/>
  <c r="O638" i="6" s="1"/>
  <c r="O639" i="6" a="1"/>
  <c r="O639" i="6"/>
  <c r="O640" i="6" a="1"/>
  <c r="O640" i="6" s="1"/>
  <c r="O641" i="6" a="1"/>
  <c r="O641" i="6" s="1"/>
  <c r="O642" i="6" a="1"/>
  <c r="O642" i="6" s="1"/>
  <c r="O643" i="6" a="1"/>
  <c r="O643" i="6" s="1"/>
  <c r="O644" i="6" a="1"/>
  <c r="O644" i="6" s="1"/>
  <c r="O645" i="6" a="1"/>
  <c r="O645" i="6" s="1"/>
  <c r="O646" i="6" a="1"/>
  <c r="O646" i="6" s="1"/>
  <c r="O647" i="6" a="1"/>
  <c r="O647" i="6" s="1"/>
  <c r="O648" i="6" a="1"/>
  <c r="O648" i="6" s="1"/>
  <c r="O649" i="6" a="1"/>
  <c r="O649" i="6" s="1"/>
  <c r="O650" i="6" a="1"/>
  <c r="O650" i="6" s="1"/>
  <c r="O651" i="6" a="1"/>
  <c r="O651" i="6" s="1"/>
  <c r="O652" i="6" a="1"/>
  <c r="O652" i="6" s="1"/>
  <c r="O653" i="6" a="1"/>
  <c r="O653" i="6" s="1"/>
  <c r="O654" i="6" a="1"/>
  <c r="O654" i="6" s="1"/>
  <c r="O655" i="6" a="1"/>
  <c r="O655" i="6" s="1"/>
  <c r="O656" i="6" a="1"/>
  <c r="O656" i="6" s="1"/>
  <c r="O657" i="6" a="1"/>
  <c r="O657" i="6" s="1"/>
  <c r="O658" i="6" a="1"/>
  <c r="O658" i="6" s="1"/>
  <c r="O659" i="6" a="1"/>
  <c r="O659" i="6" s="1"/>
  <c r="O660" i="6" a="1"/>
  <c r="O660" i="6" s="1"/>
  <c r="O661" i="6" a="1"/>
  <c r="O661" i="6" s="1"/>
  <c r="O662" i="6" a="1"/>
  <c r="O662" i="6" s="1"/>
  <c r="O663" i="6" a="1"/>
  <c r="O663" i="6" s="1"/>
  <c r="O664" i="6" a="1"/>
  <c r="O664" i="6" s="1"/>
  <c r="O665" i="6" a="1"/>
  <c r="O665" i="6" s="1"/>
  <c r="O666" i="6" a="1"/>
  <c r="O666" i="6" s="1"/>
  <c r="O667" i="6" a="1"/>
  <c r="O667" i="6" s="1"/>
  <c r="O668" i="6" a="1"/>
  <c r="O668" i="6" s="1"/>
  <c r="O669" i="6" a="1"/>
  <c r="O669" i="6" s="1"/>
  <c r="O670" i="6" a="1"/>
  <c r="O670" i="6" s="1"/>
  <c r="O671" i="6" a="1"/>
  <c r="O671" i="6"/>
  <c r="O672" i="6" a="1"/>
  <c r="O672" i="6" s="1"/>
  <c r="O673" i="6" a="1"/>
  <c r="O673" i="6" s="1"/>
  <c r="O674" i="6" a="1"/>
  <c r="O674" i="6" s="1"/>
  <c r="O675" i="6" a="1"/>
  <c r="O675" i="6" s="1"/>
  <c r="O676" i="6" a="1"/>
  <c r="O676" i="6" s="1"/>
  <c r="O677" i="6" a="1"/>
  <c r="O677" i="6" s="1"/>
  <c r="O678" i="6" a="1"/>
  <c r="O678" i="6" s="1"/>
  <c r="O679" i="6" a="1"/>
  <c r="O679" i="6" s="1"/>
  <c r="O680" i="6" a="1"/>
  <c r="O680" i="6" s="1"/>
  <c r="O681" i="6" a="1"/>
  <c r="O681" i="6" s="1"/>
  <c r="O682" i="6" a="1"/>
  <c r="O682" i="6" s="1"/>
  <c r="O683" i="6" a="1"/>
  <c r="O683" i="6" s="1"/>
  <c r="O684" i="6" a="1"/>
  <c r="O684" i="6" s="1"/>
  <c r="O685" i="6" a="1"/>
  <c r="O685" i="6" s="1"/>
  <c r="O686" i="6" a="1"/>
  <c r="O686" i="6" s="1"/>
  <c r="O687" i="6" a="1"/>
  <c r="O687" i="6" s="1"/>
  <c r="O688" i="6" a="1"/>
  <c r="O688" i="6" s="1"/>
  <c r="O689" i="6" a="1"/>
  <c r="O689" i="6" s="1"/>
  <c r="O690" i="6" a="1"/>
  <c r="O690" i="6" s="1"/>
  <c r="O691" i="6" a="1"/>
  <c r="O691" i="6" s="1"/>
  <c r="O692" i="6" a="1"/>
  <c r="O692" i="6"/>
  <c r="O693" i="6" a="1"/>
  <c r="O693" i="6" s="1"/>
  <c r="O694" i="6" a="1"/>
  <c r="O694" i="6" s="1"/>
  <c r="O695" i="6" a="1"/>
  <c r="O695" i="6" s="1"/>
  <c r="O696" i="6" a="1"/>
  <c r="O696" i="6" s="1"/>
  <c r="O697" i="6" a="1"/>
  <c r="O697" i="6" s="1"/>
  <c r="O698" i="6" a="1"/>
  <c r="O698" i="6" s="1"/>
  <c r="O699" i="6" a="1"/>
  <c r="O699" i="6" s="1"/>
  <c r="O700" i="6" a="1"/>
  <c r="O700" i="6" s="1"/>
  <c r="O701" i="6" a="1"/>
  <c r="O701" i="6" s="1"/>
  <c r="O702" i="6" a="1"/>
  <c r="O702" i="6" s="1"/>
  <c r="O703" i="6" a="1"/>
  <c r="O703" i="6"/>
  <c r="O704" i="6" a="1"/>
  <c r="O704" i="6" s="1"/>
  <c r="O705" i="6" a="1"/>
  <c r="O705" i="6" s="1"/>
  <c r="O706" i="6" a="1"/>
  <c r="O706" i="6" s="1"/>
  <c r="O707" i="6" a="1"/>
  <c r="O707" i="6" s="1"/>
  <c r="O708" i="6" a="1"/>
  <c r="O708" i="6" s="1"/>
  <c r="O709" i="6" a="1"/>
  <c r="O709" i="6" s="1"/>
  <c r="O710" i="6" a="1"/>
  <c r="O710" i="6" s="1"/>
  <c r="O711" i="6" a="1"/>
  <c r="O711" i="6" s="1"/>
  <c r="O712" i="6" a="1"/>
  <c r="O712" i="6" s="1"/>
  <c r="O713" i="6" a="1"/>
  <c r="O713" i="6" s="1"/>
  <c r="O714" i="6" a="1"/>
  <c r="O714" i="6" s="1"/>
  <c r="O715" i="6" a="1"/>
  <c r="O715" i="6" s="1"/>
  <c r="O716" i="6" a="1"/>
  <c r="O716" i="6" s="1"/>
  <c r="O717" i="6" a="1"/>
  <c r="O717" i="6" s="1"/>
  <c r="O718" i="6" a="1"/>
  <c r="O718" i="6" s="1"/>
  <c r="O719" i="6" a="1"/>
  <c r="O719" i="6" s="1"/>
  <c r="O720" i="6" a="1"/>
  <c r="O720" i="6" s="1"/>
  <c r="O721" i="6" a="1"/>
  <c r="O721" i="6" s="1"/>
  <c r="O722" i="6" a="1"/>
  <c r="O722" i="6" s="1"/>
  <c r="O723" i="6" a="1"/>
  <c r="O723" i="6" s="1"/>
  <c r="O724" i="6" a="1"/>
  <c r="O724" i="6" s="1"/>
  <c r="O725" i="6" a="1"/>
  <c r="O725" i="6" s="1"/>
  <c r="O726" i="6" a="1"/>
  <c r="O726" i="6" s="1"/>
  <c r="O727" i="6" a="1"/>
  <c r="O727" i="6" s="1"/>
  <c r="O728" i="6" a="1"/>
  <c r="O728" i="6" s="1"/>
  <c r="O729" i="6" a="1"/>
  <c r="O729" i="6" s="1"/>
  <c r="O730" i="6" a="1"/>
  <c r="O730" i="6" s="1"/>
  <c r="O731" i="6" a="1"/>
  <c r="O731" i="6" s="1"/>
  <c r="O732" i="6" a="1"/>
  <c r="O732" i="6" s="1"/>
  <c r="O733" i="6" a="1"/>
  <c r="O733" i="6" s="1"/>
  <c r="O734" i="6" a="1"/>
  <c r="O734" i="6" s="1"/>
  <c r="O735" i="6" a="1"/>
  <c r="O735" i="6"/>
  <c r="O736" i="6" a="1"/>
  <c r="O736" i="6" s="1"/>
  <c r="O737" i="6" a="1"/>
  <c r="O737" i="6" s="1"/>
  <c r="O738" i="6" a="1"/>
  <c r="O738" i="6" s="1"/>
  <c r="O739" i="6" a="1"/>
  <c r="O739" i="6" s="1"/>
  <c r="O740" i="6" a="1"/>
  <c r="O740" i="6"/>
  <c r="O741" i="6" a="1"/>
  <c r="O741" i="6" s="1"/>
  <c r="O742" i="6" a="1"/>
  <c r="O742" i="6" s="1"/>
  <c r="O743" i="6" a="1"/>
  <c r="O743" i="6" s="1"/>
  <c r="O744" i="6" a="1"/>
  <c r="O744" i="6" s="1"/>
  <c r="O745" i="6" a="1"/>
  <c r="O745" i="6" s="1"/>
  <c r="O746" i="6" a="1"/>
  <c r="O746" i="6" s="1"/>
  <c r="O747" i="6" a="1"/>
  <c r="O747" i="6"/>
  <c r="O748" i="6" a="1"/>
  <c r="O748" i="6" s="1"/>
  <c r="O749" i="6" a="1"/>
  <c r="O749" i="6" s="1"/>
  <c r="O750" i="6" a="1"/>
  <c r="O750" i="6" s="1"/>
  <c r="O751" i="6" a="1"/>
  <c r="O751" i="6"/>
  <c r="O752" i="6" a="1"/>
  <c r="O752" i="6" s="1"/>
  <c r="O753" i="6" a="1"/>
  <c r="O753" i="6" s="1"/>
  <c r="O754" i="6" a="1"/>
  <c r="O754" i="6" s="1"/>
  <c r="O755" i="6" a="1"/>
  <c r="O755" i="6" s="1"/>
  <c r="O756" i="6" a="1"/>
  <c r="O756" i="6"/>
  <c r="O757" i="6" a="1"/>
  <c r="O757" i="6" s="1"/>
  <c r="O758" i="6" a="1"/>
  <c r="O758" i="6" s="1"/>
  <c r="O759" i="6" a="1"/>
  <c r="O759" i="6" s="1"/>
  <c r="O760" i="6" a="1"/>
  <c r="O760" i="6" s="1"/>
  <c r="O761" i="6" a="1"/>
  <c r="O761" i="6" s="1"/>
  <c r="O762" i="6" a="1"/>
  <c r="O762" i="6" s="1"/>
  <c r="O763" i="6" a="1"/>
  <c r="O763" i="6" s="1"/>
  <c r="O764" i="6" a="1"/>
  <c r="O764" i="6" s="1"/>
  <c r="O765" i="6" a="1"/>
  <c r="O765" i="6" s="1"/>
  <c r="O766" i="6" a="1"/>
  <c r="O766" i="6" s="1"/>
  <c r="O767" i="6" a="1"/>
  <c r="O767" i="6"/>
  <c r="O768" i="6" a="1"/>
  <c r="O768" i="6" s="1"/>
  <c r="O769" i="6" a="1"/>
  <c r="O769" i="6" s="1"/>
  <c r="O770" i="6" a="1"/>
  <c r="O770" i="6" s="1"/>
  <c r="O771" i="6" a="1"/>
  <c r="O771" i="6" s="1"/>
  <c r="O772" i="6" a="1"/>
  <c r="O772" i="6"/>
  <c r="O773" i="6" a="1"/>
  <c r="O773" i="6" s="1"/>
  <c r="O774" i="6" a="1"/>
  <c r="O774" i="6" s="1"/>
  <c r="O775" i="6" a="1"/>
  <c r="O775" i="6" s="1"/>
  <c r="O776" i="6" a="1"/>
  <c r="O776" i="6" s="1"/>
  <c r="O777" i="6" a="1"/>
  <c r="O777" i="6" s="1"/>
  <c r="O778" i="6" a="1"/>
  <c r="O778" i="6" s="1"/>
  <c r="O779" i="6" a="1"/>
  <c r="O779" i="6"/>
  <c r="O780" i="6" a="1"/>
  <c r="O780" i="6" s="1"/>
  <c r="O781" i="6" a="1"/>
  <c r="O781" i="6" s="1"/>
  <c r="O782" i="6" a="1"/>
  <c r="O782" i="6" s="1"/>
  <c r="O783" i="6" a="1"/>
  <c r="O783" i="6"/>
  <c r="O784" i="6" a="1"/>
  <c r="O784" i="6" s="1"/>
  <c r="O785" i="6" a="1"/>
  <c r="O785" i="6" s="1"/>
  <c r="O786" i="6" a="1"/>
  <c r="O786" i="6" s="1"/>
  <c r="O787" i="6" a="1"/>
  <c r="O787" i="6" s="1"/>
  <c r="O788" i="6" a="1"/>
  <c r="O788" i="6"/>
  <c r="O789" i="6" a="1"/>
  <c r="O789" i="6" s="1"/>
  <c r="O790" i="6" a="1"/>
  <c r="O790" i="6" s="1"/>
  <c r="O791" i="6" a="1"/>
  <c r="O791" i="6" s="1"/>
  <c r="O792" i="6" a="1"/>
  <c r="O792" i="6" s="1"/>
  <c r="O793" i="6" a="1"/>
  <c r="O793" i="6" s="1"/>
  <c r="O794" i="6" a="1"/>
  <c r="O794" i="6" s="1"/>
  <c r="O795" i="6" a="1"/>
  <c r="O795" i="6" s="1"/>
  <c r="O796" i="6" a="1"/>
  <c r="O796" i="6" s="1"/>
  <c r="O797" i="6" a="1"/>
  <c r="O797" i="6" s="1"/>
  <c r="O798" i="6" a="1"/>
  <c r="O798" i="6" s="1"/>
  <c r="O799" i="6" a="1"/>
  <c r="O799" i="6" s="1"/>
  <c r="O800" i="6" a="1"/>
  <c r="O800" i="6" s="1"/>
  <c r="O801" i="6" a="1"/>
  <c r="O801" i="6" s="1"/>
  <c r="O802" i="6" a="1"/>
  <c r="O802" i="6" s="1"/>
  <c r="O803" i="6" a="1"/>
  <c r="O803" i="6" s="1"/>
  <c r="O804" i="6" a="1"/>
  <c r="O804" i="6" s="1"/>
  <c r="O805" i="6" a="1"/>
  <c r="O805" i="6" s="1"/>
  <c r="O806" i="6" a="1"/>
  <c r="O806" i="6" s="1"/>
  <c r="O807" i="6" a="1"/>
  <c r="O807" i="6" s="1"/>
  <c r="O808" i="6" a="1"/>
  <c r="O808" i="6" s="1"/>
  <c r="O809" i="6" a="1"/>
  <c r="O809" i="6"/>
  <c r="O810" i="6" a="1"/>
  <c r="O810" i="6" s="1"/>
  <c r="O811" i="6" a="1"/>
  <c r="O811" i="6"/>
  <c r="O812" i="6" a="1"/>
  <c r="O812" i="6"/>
  <c r="O813" i="6" a="1"/>
  <c r="O813" i="6"/>
  <c r="O814" i="6" a="1"/>
  <c r="O814" i="6" s="1"/>
  <c r="O815" i="6" a="1"/>
  <c r="O815" i="6" s="1"/>
  <c r="O816" i="6" a="1"/>
  <c r="O816" i="6" s="1"/>
  <c r="O817" i="6" a="1"/>
  <c r="O817" i="6" s="1"/>
  <c r="O818" i="6" a="1"/>
  <c r="O818" i="6" s="1"/>
  <c r="O819" i="6" a="1"/>
  <c r="O819" i="6"/>
  <c r="O820" i="6" a="1"/>
  <c r="O820" i="6" s="1"/>
  <c r="O821" i="6" a="1"/>
  <c r="O821" i="6" s="1"/>
  <c r="O822" i="6" a="1"/>
  <c r="O822" i="6" s="1"/>
  <c r="O823" i="6" a="1"/>
  <c r="O823" i="6"/>
  <c r="O824" i="6" a="1"/>
  <c r="O824" i="6" s="1"/>
  <c r="O825" i="6" a="1"/>
  <c r="O825" i="6" s="1"/>
  <c r="O826" i="6" a="1"/>
  <c r="O826" i="6" s="1"/>
  <c r="O827" i="6" a="1"/>
  <c r="O827" i="6" s="1"/>
  <c r="O828" i="6" a="1"/>
  <c r="O828" i="6" s="1"/>
  <c r="O829" i="6" a="1"/>
  <c r="O829" i="6" s="1"/>
  <c r="O830" i="6" a="1"/>
  <c r="O830" i="6" s="1"/>
  <c r="O831" i="6" a="1"/>
  <c r="O831" i="6" s="1"/>
  <c r="O832" i="6" a="1"/>
  <c r="O832" i="6"/>
  <c r="O833" i="6" a="1"/>
  <c r="O833" i="6" s="1"/>
  <c r="O834" i="6" a="1"/>
  <c r="O834" i="6" s="1"/>
  <c r="O835" i="6" a="1"/>
  <c r="O835" i="6" s="1"/>
  <c r="O836" i="6" a="1"/>
  <c r="O836" i="6" s="1"/>
  <c r="O837" i="6" a="1"/>
  <c r="O837" i="6" s="1"/>
  <c r="O838" i="6" a="1"/>
  <c r="O838" i="6" s="1"/>
  <c r="O839" i="6" a="1"/>
  <c r="O839" i="6" s="1"/>
  <c r="O840" i="6" a="1"/>
  <c r="O840" i="6" s="1"/>
  <c r="O841" i="6" a="1"/>
  <c r="O841" i="6" s="1"/>
  <c r="O842" i="6" a="1"/>
  <c r="O842" i="6" s="1"/>
  <c r="O843" i="6" a="1"/>
  <c r="O843" i="6" s="1"/>
  <c r="O844" i="6" a="1"/>
  <c r="O844" i="6" s="1"/>
  <c r="O845" i="6" a="1"/>
  <c r="O845" i="6" s="1"/>
  <c r="O846" i="6" a="1"/>
  <c r="O846" i="6" s="1"/>
  <c r="O847" i="6" a="1"/>
  <c r="O847" i="6"/>
  <c r="O848" i="6" a="1"/>
  <c r="O848" i="6" s="1"/>
  <c r="O849" i="6" a="1"/>
  <c r="O849" i="6" s="1"/>
  <c r="O850" i="6" a="1"/>
  <c r="O850" i="6" s="1"/>
  <c r="O851" i="6" a="1"/>
  <c r="O851" i="6" s="1"/>
  <c r="O852" i="6" a="1"/>
  <c r="O852" i="6"/>
  <c r="O853" i="6" a="1"/>
  <c r="O853" i="6"/>
  <c r="O854" i="6" a="1"/>
  <c r="O854" i="6" s="1"/>
  <c r="O855" i="6" a="1"/>
  <c r="O855" i="6" s="1"/>
  <c r="O856" i="6" a="1"/>
  <c r="O856" i="6" s="1"/>
  <c r="O857" i="6" a="1"/>
  <c r="O857" i="6" s="1"/>
  <c r="O858" i="6" a="1"/>
  <c r="O858" i="6" s="1"/>
  <c r="O859" i="6" a="1"/>
  <c r="O859" i="6" s="1"/>
  <c r="O860" i="6" a="1"/>
  <c r="O860" i="6" s="1"/>
  <c r="O861" i="6" a="1"/>
  <c r="O861" i="6" s="1"/>
  <c r="O862" i="6" a="1"/>
  <c r="O862" i="6" s="1"/>
  <c r="O863" i="6" a="1"/>
  <c r="O863" i="6" s="1"/>
  <c r="O864" i="6" a="1"/>
  <c r="O864" i="6"/>
  <c r="O865" i="6" a="1"/>
  <c r="O865" i="6" s="1"/>
  <c r="O866" i="6" a="1"/>
  <c r="O866" i="6" s="1"/>
  <c r="O867" i="6" a="1"/>
  <c r="O867" i="6" s="1"/>
  <c r="O868" i="6" a="1"/>
  <c r="O868" i="6" s="1"/>
  <c r="O869" i="6" a="1"/>
  <c r="O869" i="6"/>
  <c r="O870" i="6" a="1"/>
  <c r="O870" i="6" s="1"/>
  <c r="O871" i="6" a="1"/>
  <c r="O871" i="6" s="1"/>
  <c r="O872" i="6" a="1"/>
  <c r="O872" i="6" s="1"/>
  <c r="O873" i="6" a="1"/>
  <c r="O873" i="6"/>
  <c r="O874" i="6" a="1"/>
  <c r="O874" i="6" s="1"/>
  <c r="O875" i="6" a="1"/>
  <c r="O875" i="6"/>
  <c r="O876" i="6" a="1"/>
  <c r="O876" i="6"/>
  <c r="O877" i="6" a="1"/>
  <c r="O877" i="6" s="1"/>
  <c r="O878" i="6" a="1"/>
  <c r="O878" i="6" s="1"/>
  <c r="O879" i="6" a="1"/>
  <c r="O879" i="6" s="1"/>
  <c r="O880" i="6" a="1"/>
  <c r="O880" i="6" s="1"/>
  <c r="O881" i="6" a="1"/>
  <c r="O881" i="6" s="1"/>
  <c r="O882" i="6" a="1"/>
  <c r="O882" i="6" s="1"/>
  <c r="O883" i="6" a="1"/>
  <c r="O883" i="6" s="1"/>
  <c r="O884" i="6" a="1"/>
  <c r="O884" i="6" s="1"/>
  <c r="O885" i="6" a="1"/>
  <c r="O885" i="6"/>
  <c r="O886" i="6" a="1"/>
  <c r="O886" i="6" s="1"/>
  <c r="O887" i="6" a="1"/>
  <c r="O887" i="6"/>
  <c r="O888" i="6" a="1"/>
  <c r="O888" i="6"/>
  <c r="O889" i="6" a="1"/>
  <c r="O889" i="6" s="1"/>
  <c r="O890" i="6" a="1"/>
  <c r="O890" i="6" s="1"/>
  <c r="O891" i="6" a="1"/>
  <c r="O891" i="6" s="1"/>
  <c r="O892" i="6" a="1"/>
  <c r="O892" i="6"/>
  <c r="O893" i="6" a="1"/>
  <c r="O893" i="6"/>
  <c r="O894" i="6" a="1"/>
  <c r="O894" i="6" s="1"/>
  <c r="O895" i="6" a="1"/>
  <c r="O895" i="6" s="1"/>
  <c r="O896" i="6" a="1"/>
  <c r="O896" i="6" s="1"/>
  <c r="O897" i="6" a="1"/>
  <c r="O897" i="6"/>
  <c r="O898" i="6" a="1"/>
  <c r="O898" i="6" s="1"/>
  <c r="O899" i="6" a="1"/>
  <c r="O899" i="6"/>
  <c r="O900" i="6" a="1"/>
  <c r="O900" i="6"/>
  <c r="O901" i="6" a="1"/>
  <c r="O901" i="6" s="1"/>
  <c r="O902" i="6" a="1"/>
  <c r="O902" i="6" s="1"/>
  <c r="O903" i="6" a="1"/>
  <c r="O903" i="6" s="1"/>
  <c r="O904" i="6" a="1"/>
  <c r="O904" i="6" s="1"/>
  <c r="O905" i="6" a="1"/>
  <c r="O905" i="6"/>
  <c r="O906" i="6" a="1"/>
  <c r="O906" i="6" s="1"/>
  <c r="O907" i="6" a="1"/>
  <c r="O907" i="6" s="1"/>
  <c r="O908" i="6" a="1"/>
  <c r="O908" i="6" s="1"/>
  <c r="O909" i="6" a="1"/>
  <c r="O909" i="6" s="1"/>
  <c r="O910" i="6" a="1"/>
  <c r="O910" i="6" s="1"/>
  <c r="O911" i="6" a="1"/>
  <c r="O911" i="6" s="1"/>
  <c r="O912" i="6" a="1"/>
  <c r="O912" i="6" s="1"/>
  <c r="O913" i="6" a="1"/>
  <c r="O913" i="6" s="1"/>
  <c r="O914" i="6" a="1"/>
  <c r="O914" i="6" s="1"/>
  <c r="O915" i="6" a="1"/>
  <c r="O915" i="6" s="1"/>
  <c r="O916" i="6" a="1"/>
  <c r="O916" i="6" s="1"/>
  <c r="O917" i="6" a="1"/>
  <c r="O917" i="6"/>
  <c r="O918" i="6" a="1"/>
  <c r="O918" i="6" s="1"/>
  <c r="O919" i="6" a="1"/>
  <c r="O919" i="6"/>
  <c r="O920" i="6" a="1"/>
  <c r="O920" i="6" s="1"/>
  <c r="O921" i="6" a="1"/>
  <c r="O921" i="6" s="1"/>
  <c r="O922" i="6" a="1"/>
  <c r="O922" i="6" s="1"/>
  <c r="O923" i="6" a="1"/>
  <c r="O923" i="6"/>
  <c r="O924" i="6" a="1"/>
  <c r="O924" i="6"/>
  <c r="O925" i="6" a="1"/>
  <c r="O925" i="6" s="1"/>
  <c r="O926" i="6" a="1"/>
  <c r="O926" i="6" s="1"/>
  <c r="O927" i="6" a="1"/>
  <c r="O927" i="6" s="1"/>
  <c r="O928" i="6" a="1"/>
  <c r="O928" i="6"/>
  <c r="O929" i="6" a="1"/>
  <c r="O929" i="6" s="1"/>
  <c r="O930" i="6" a="1"/>
  <c r="O930" i="6" s="1"/>
  <c r="O931" i="6" a="1"/>
  <c r="O931" i="6" s="1"/>
  <c r="O932" i="6" a="1"/>
  <c r="O932" i="6" s="1"/>
  <c r="O933" i="6" a="1"/>
  <c r="O933" i="6" s="1"/>
  <c r="O934" i="6" a="1"/>
  <c r="O934" i="6" s="1"/>
  <c r="O935" i="6" a="1"/>
  <c r="O935" i="6" s="1"/>
  <c r="O936" i="6" a="1"/>
  <c r="O936" i="6" s="1"/>
  <c r="O937" i="6" a="1"/>
  <c r="O937" i="6"/>
  <c r="O938" i="6" a="1"/>
  <c r="O938" i="6" s="1"/>
  <c r="O939" i="6" a="1"/>
  <c r="O939" i="6" s="1"/>
  <c r="O940" i="6" a="1"/>
  <c r="O940" i="6"/>
  <c r="O941" i="6" a="1"/>
  <c r="O941" i="6" s="1"/>
  <c r="O942" i="6" a="1"/>
  <c r="O942" i="6" s="1"/>
  <c r="O943" i="6" a="1"/>
  <c r="O943" i="6"/>
  <c r="O944" i="6" a="1"/>
  <c r="O944" i="6" s="1"/>
  <c r="O945" i="6" a="1"/>
  <c r="O945" i="6" s="1"/>
  <c r="O946" i="6" a="1"/>
  <c r="O946" i="6" s="1"/>
  <c r="O947" i="6" a="1"/>
  <c r="O947" i="6" s="1"/>
  <c r="O948" i="6" a="1"/>
  <c r="O948" i="6" s="1"/>
  <c r="O949" i="6" a="1"/>
  <c r="O949" i="6"/>
  <c r="O950" i="6" a="1"/>
  <c r="O950" i="6" s="1"/>
  <c r="O951" i="6" a="1"/>
  <c r="O951" i="6" s="1"/>
  <c r="O952" i="6" a="1"/>
  <c r="O952" i="6" s="1"/>
  <c r="O953" i="6" a="1"/>
  <c r="O953" i="6" s="1"/>
  <c r="O954" i="6" a="1"/>
  <c r="O954" i="6" s="1"/>
  <c r="O955" i="6" a="1"/>
  <c r="O955" i="6"/>
  <c r="O956" i="6" a="1"/>
  <c r="O956" i="6" s="1"/>
  <c r="O957" i="6" a="1"/>
  <c r="O957" i="6" s="1"/>
  <c r="O958" i="6" a="1"/>
  <c r="O958" i="6" s="1"/>
  <c r="O959" i="6" a="1"/>
  <c r="O959" i="6" s="1"/>
  <c r="O960" i="6" a="1"/>
  <c r="O960" i="6"/>
  <c r="O961" i="6" a="1"/>
  <c r="O961" i="6" s="1"/>
  <c r="O962" i="6" a="1"/>
  <c r="O962" i="6" s="1"/>
  <c r="O963" i="6" a="1"/>
  <c r="O963" i="6"/>
  <c r="O964" i="6" a="1"/>
  <c r="O964" i="6"/>
  <c r="O965" i="6" a="1"/>
  <c r="O965" i="6" s="1"/>
  <c r="O966" i="6" a="1"/>
  <c r="O966" i="6" s="1"/>
  <c r="O967" i="6" a="1"/>
  <c r="O967" i="6" s="1"/>
  <c r="O968" i="6" a="1"/>
  <c r="O968" i="6" s="1"/>
  <c r="O969" i="6" a="1"/>
  <c r="O969" i="6"/>
  <c r="O970" i="6" a="1"/>
  <c r="O970" i="6" s="1"/>
  <c r="O971" i="6" a="1"/>
  <c r="O971" i="6" s="1"/>
  <c r="O972" i="6" a="1"/>
  <c r="O972" i="6"/>
  <c r="O973" i="6" a="1"/>
  <c r="O973" i="6"/>
  <c r="O974" i="6" a="1"/>
  <c r="O974" i="6" s="1"/>
  <c r="O975" i="6" a="1"/>
  <c r="O975" i="6" s="1"/>
  <c r="O976" i="6" a="1"/>
  <c r="O976" i="6" s="1"/>
  <c r="O977" i="6" a="1"/>
  <c r="O977" i="6" s="1"/>
  <c r="O978" i="6" a="1"/>
  <c r="O978" i="6" s="1"/>
  <c r="O979" i="6" a="1"/>
  <c r="O979" i="6" s="1"/>
  <c r="O980" i="6" a="1"/>
  <c r="O980" i="6" s="1"/>
  <c r="O981" i="6" a="1"/>
  <c r="O981" i="6" s="1"/>
  <c r="O982" i="6" a="1"/>
  <c r="O982" i="6" s="1"/>
  <c r="O983" i="6" a="1"/>
  <c r="O983" i="6"/>
  <c r="O984" i="6" a="1"/>
  <c r="O984" i="6"/>
  <c r="O985" i="6" a="1"/>
  <c r="O985" i="6" s="1"/>
  <c r="O986" i="6" a="1"/>
  <c r="O986" i="6" s="1"/>
  <c r="O987" i="6" a="1"/>
  <c r="O987" i="6"/>
  <c r="O988" i="6" a="1"/>
  <c r="O988" i="6" s="1"/>
  <c r="O989" i="6" a="1"/>
  <c r="O989" i="6" s="1"/>
  <c r="O990" i="6" a="1"/>
  <c r="O990" i="6" s="1"/>
  <c r="O991" i="6" a="1"/>
  <c r="O991" i="6" s="1"/>
  <c r="O992" i="6" a="1"/>
  <c r="O992" i="6"/>
  <c r="O993" i="6" a="1"/>
  <c r="O993" i="6" s="1"/>
  <c r="O994" i="6" a="1"/>
  <c r="O994" i="6" s="1"/>
  <c r="O995" i="6" a="1"/>
  <c r="O995" i="6" s="1"/>
  <c r="O996" i="6" a="1"/>
  <c r="O996" i="6"/>
  <c r="O997" i="6" a="1"/>
  <c r="O997" i="6" s="1"/>
  <c r="O998" i="6" a="1"/>
  <c r="O998" i="6" s="1"/>
  <c r="O999" i="6" a="1"/>
  <c r="O999" i="6" s="1"/>
  <c r="O1000" i="6" a="1"/>
  <c r="O1000" i="6" s="1"/>
  <c r="O1001" i="6" a="1"/>
  <c r="O1001" i="6"/>
  <c r="O1002" i="6" a="1"/>
  <c r="O1002" i="6" s="1"/>
  <c r="O1003" i="6" a="1"/>
  <c r="O1003" i="6" s="1"/>
  <c r="O1004" i="6" a="1"/>
  <c r="O1004" i="6" s="1"/>
  <c r="O1005" i="6" a="1"/>
  <c r="O1005" i="6" s="1"/>
  <c r="O1006" i="6" a="1"/>
  <c r="O1006" i="6" s="1"/>
  <c r="O1007" i="6" a="1"/>
  <c r="O1007" i="6" s="1"/>
  <c r="O1008" i="6" a="1"/>
  <c r="O1008" i="6" s="1"/>
  <c r="O1009" i="6" a="1"/>
  <c r="O1009" i="6" s="1"/>
  <c r="O1010" i="6" a="1"/>
  <c r="O1010" i="6" s="1"/>
  <c r="O1011" i="6" a="1"/>
  <c r="O1011" i="6"/>
  <c r="O1012" i="6" a="1"/>
  <c r="O1012" i="6" s="1"/>
  <c r="O1013" i="6" a="1"/>
  <c r="O1013" i="6"/>
  <c r="O1014" i="6" a="1"/>
  <c r="O1014" i="6" s="1"/>
  <c r="O1015" i="6" a="1"/>
  <c r="O1015" i="6" s="1"/>
  <c r="O1016" i="6" a="1"/>
  <c r="O1016" i="6"/>
  <c r="O1017" i="6" a="1"/>
  <c r="O1017" i="6" s="1"/>
  <c r="O1018" i="6" a="1"/>
  <c r="O1018" i="6" s="1"/>
  <c r="O1019" i="6" a="1"/>
  <c r="O1019" i="6" s="1"/>
  <c r="O1020" i="6" a="1"/>
  <c r="O1020" i="6"/>
  <c r="O1021" i="6" a="1"/>
  <c r="O1021" i="6"/>
  <c r="O1022" i="6" a="1"/>
  <c r="O1022" i="6" s="1"/>
  <c r="O1023" i="6" a="1"/>
  <c r="O1023" i="6" s="1"/>
  <c r="O1024" i="6" a="1"/>
  <c r="O1024" i="6" s="1"/>
  <c r="O1025" i="6" a="1"/>
  <c r="O1025" i="6" s="1"/>
  <c r="O1026" i="6" a="1"/>
  <c r="O1026" i="6" s="1"/>
  <c r="O1027" i="6" a="1"/>
  <c r="O1027" i="6" s="1"/>
  <c r="O1028" i="6" a="1"/>
  <c r="O1028" i="6"/>
  <c r="O1029" i="6" a="1"/>
  <c r="O1029" i="6" s="1"/>
  <c r="O1030" i="6" a="1"/>
  <c r="O1030" i="6" s="1"/>
  <c r="O1031" i="6" a="1"/>
  <c r="O1031" i="6" s="1"/>
  <c r="O1032" i="6" a="1"/>
  <c r="O1032" i="6" s="1"/>
  <c r="O1033" i="6" a="1"/>
  <c r="O1033" i="6" s="1"/>
  <c r="O1034" i="6" a="1"/>
  <c r="O1034" i="6" s="1"/>
  <c r="O1035" i="6" a="1"/>
  <c r="O1035" i="6" s="1"/>
  <c r="O1036" i="6" a="1"/>
  <c r="O1036" i="6"/>
  <c r="O1037" i="6" a="1"/>
  <c r="O1037" i="6" s="1"/>
  <c r="O1038" i="6" a="1"/>
  <c r="O1038" i="6" s="1"/>
  <c r="O1039" i="6" a="1"/>
  <c r="O1039" i="6" s="1"/>
  <c r="O1040" i="6" a="1"/>
  <c r="O1040" i="6" s="1"/>
  <c r="O1041" i="6" a="1"/>
  <c r="O1041" i="6" s="1"/>
  <c r="O1042" i="6" a="1"/>
  <c r="O1042" i="6" s="1"/>
  <c r="O1043" i="6" a="1"/>
  <c r="O1043" i="6" s="1"/>
  <c r="O1044" i="6" a="1"/>
  <c r="O1044" i="6" s="1"/>
  <c r="O1045" i="6" a="1"/>
  <c r="O1045" i="6" s="1"/>
  <c r="O1046" i="6" a="1"/>
  <c r="O1046" i="6" s="1"/>
  <c r="O1047" i="6" a="1"/>
  <c r="O1047" i="6" s="1"/>
  <c r="O1048" i="6" a="1"/>
  <c r="O1048" i="6" s="1"/>
  <c r="O1049" i="6" a="1"/>
  <c r="O1049" i="6" s="1"/>
  <c r="O1050" i="6" a="1"/>
  <c r="O1050" i="6" s="1"/>
  <c r="O1051" i="6" a="1"/>
  <c r="O1051" i="6" s="1"/>
  <c r="O1052" i="6" a="1"/>
  <c r="O1052" i="6"/>
  <c r="O1053" i="6" a="1"/>
  <c r="O1053" i="6" s="1"/>
  <c r="O1054" i="6" a="1"/>
  <c r="O1054" i="6" s="1"/>
  <c r="O1055" i="6" a="1"/>
  <c r="O1055" i="6" s="1"/>
  <c r="O1056" i="6" a="1"/>
  <c r="O1056" i="6"/>
  <c r="O1057" i="6" a="1"/>
  <c r="O1057" i="6"/>
  <c r="O1058" i="6" a="1"/>
  <c r="O1058" i="6" s="1"/>
  <c r="O1059" i="6" a="1"/>
  <c r="O1059" i="6" s="1"/>
  <c r="O1060" i="6" a="1"/>
  <c r="O1060" i="6" s="1"/>
  <c r="O1061" i="6" a="1"/>
  <c r="O1061" i="6" s="1"/>
  <c r="O1062" i="6" a="1"/>
  <c r="O1062" i="6" s="1"/>
  <c r="O1063" i="6" a="1"/>
  <c r="O1063" i="6" s="1"/>
  <c r="O1064" i="6" a="1"/>
  <c r="O1064" i="6" s="1"/>
  <c r="O1065" i="6" a="1"/>
  <c r="O1065" i="6" s="1"/>
  <c r="O1066" i="6" a="1"/>
  <c r="O1066" i="6" s="1"/>
  <c r="O1067" i="6" a="1"/>
  <c r="O1067" i="6" s="1"/>
  <c r="O1068" i="6" a="1"/>
  <c r="O1068" i="6"/>
  <c r="O1069" i="6" a="1"/>
  <c r="O1069" i="6" s="1"/>
  <c r="O1070" i="6" a="1"/>
  <c r="O1070" i="6" s="1"/>
  <c r="O1071" i="6" a="1"/>
  <c r="O1071" i="6"/>
  <c r="O1072" i="6" a="1"/>
  <c r="O1072" i="6" s="1"/>
  <c r="O1073" i="6" a="1"/>
  <c r="O1073" i="6" s="1"/>
  <c r="O1074" i="6" a="1"/>
  <c r="O1074" i="6" s="1"/>
  <c r="O1075" i="6" a="1"/>
  <c r="O1075" i="6" s="1"/>
  <c r="O1076" i="6" a="1"/>
  <c r="O1076" i="6" s="1"/>
  <c r="O1077" i="6" a="1"/>
  <c r="O1077" i="6"/>
  <c r="O1078" i="6" a="1"/>
  <c r="O1078" i="6" s="1"/>
  <c r="O1079" i="6" a="1"/>
  <c r="O1079" i="6"/>
  <c r="O1080" i="6" a="1"/>
  <c r="O1080" i="6" s="1"/>
  <c r="O1081" i="6" a="1"/>
  <c r="O1081" i="6" s="1"/>
  <c r="O1082" i="6" a="1"/>
  <c r="O1082" i="6" s="1"/>
  <c r="O1083" i="6" a="1"/>
  <c r="O1083" i="6"/>
  <c r="O1084" i="6" a="1"/>
  <c r="O1084" i="6" s="1"/>
  <c r="O1085" i="6" a="1"/>
  <c r="O1085" i="6" s="1"/>
  <c r="O1086" i="6" a="1"/>
  <c r="O1086" i="6" s="1"/>
  <c r="O1087" i="6" a="1"/>
  <c r="O1087" i="6" s="1"/>
  <c r="O1088" i="6" a="1"/>
  <c r="O1088" i="6"/>
  <c r="O1089" i="6" a="1"/>
  <c r="O1089" i="6" s="1"/>
  <c r="O1090" i="6" a="1"/>
  <c r="O1090" i="6" s="1"/>
  <c r="O1091" i="6" a="1"/>
  <c r="O1091" i="6"/>
  <c r="O1092" i="6" a="1"/>
  <c r="O1092" i="6"/>
  <c r="O1093" i="6" a="1"/>
  <c r="O1093" i="6" s="1"/>
  <c r="O1094" i="6" a="1"/>
  <c r="O1094" i="6" s="1"/>
  <c r="O1095" i="6" a="1"/>
  <c r="O1095" i="6" s="1"/>
  <c r="O1096" i="6" a="1"/>
  <c r="O1096" i="6" s="1"/>
  <c r="O1097" i="6" a="1"/>
  <c r="O1097" i="6"/>
  <c r="O1098" i="6" a="1"/>
  <c r="O1098" i="6" s="1"/>
  <c r="O1099" i="6" a="1"/>
  <c r="O1099" i="6" s="1"/>
  <c r="O1100" i="6" a="1"/>
  <c r="O1100" i="6"/>
  <c r="O1101" i="6" a="1"/>
  <c r="O1101" i="6"/>
  <c r="O1102" i="6" a="1"/>
  <c r="O1102" i="6" s="1"/>
  <c r="O1103" i="6" a="1"/>
  <c r="O1103" i="6"/>
  <c r="O1104" i="6" a="1"/>
  <c r="O1104" i="6" s="1"/>
  <c r="O1105" i="6" a="1"/>
  <c r="O1105" i="6" s="1"/>
  <c r="O1106" i="6" a="1"/>
  <c r="O1106" i="6" s="1"/>
  <c r="O1107" i="6" a="1"/>
  <c r="O1107" i="6" s="1"/>
  <c r="O1108" i="6" a="1"/>
  <c r="O1108" i="6" s="1"/>
  <c r="O1109" i="6" a="1"/>
  <c r="O1109" i="6" s="1"/>
  <c r="O1110" i="6" a="1"/>
  <c r="O1110" i="6" s="1"/>
  <c r="O1111" i="6" a="1"/>
  <c r="O1111" i="6" s="1"/>
  <c r="O1112" i="6" a="1"/>
  <c r="O1112" i="6"/>
  <c r="O1113" i="6" a="1"/>
  <c r="O1113" i="6" s="1"/>
  <c r="O1114" i="6" a="1"/>
  <c r="O1114" i="6" s="1"/>
  <c r="O1115" i="6" a="1"/>
  <c r="O1115" i="6"/>
  <c r="O1116" i="6" a="1"/>
  <c r="O1116" i="6" s="1"/>
  <c r="O1117" i="6" a="1"/>
  <c r="O1117" i="6" s="1"/>
  <c r="O1118" i="6" a="1"/>
  <c r="O1118" i="6" s="1"/>
  <c r="O1119" i="6" a="1"/>
  <c r="O1119" i="6" s="1"/>
  <c r="O1120" i="6" a="1"/>
  <c r="O1120" i="6" s="1"/>
  <c r="O1121" i="6" a="1"/>
  <c r="O1121" i="6" s="1"/>
  <c r="O1122" i="6" a="1"/>
  <c r="O1122" i="6" s="1"/>
  <c r="O1123" i="6" a="1"/>
  <c r="O1123" i="6"/>
  <c r="O1124" i="6" a="1"/>
  <c r="O1124" i="6"/>
  <c r="O1125" i="6" a="1"/>
  <c r="O1125" i="6" s="1"/>
  <c r="O1126" i="6" a="1"/>
  <c r="O1126" i="6" s="1"/>
  <c r="O1127" i="6" a="1"/>
  <c r="O1127" i="6" s="1"/>
  <c r="O1128" i="6" a="1"/>
  <c r="O1128" i="6"/>
  <c r="O1129" i="6" a="1"/>
  <c r="O1129" i="6" s="1"/>
  <c r="O1130" i="6" a="1"/>
  <c r="O1130" i="6" s="1"/>
  <c r="O1131" i="6" a="1"/>
  <c r="O1131" i="6" s="1"/>
  <c r="O1132" i="6" a="1"/>
  <c r="O1132" i="6" s="1"/>
  <c r="O1133" i="6" a="1"/>
  <c r="O1133" i="6" s="1"/>
  <c r="O1134" i="6" a="1"/>
  <c r="O1134" i="6" s="1"/>
  <c r="O1135" i="6" a="1"/>
  <c r="O1135" i="6"/>
  <c r="O1136" i="6" a="1"/>
  <c r="O1136" i="6" s="1"/>
  <c r="O1137" i="6" a="1"/>
  <c r="O1137" i="6" s="1"/>
  <c r="O1138" i="6" a="1"/>
  <c r="O1138" i="6" s="1"/>
  <c r="O1139" i="6" a="1"/>
  <c r="O1139" i="6"/>
  <c r="O1140" i="6" a="1"/>
  <c r="O1140" i="6"/>
  <c r="O1141" i="6" a="1"/>
  <c r="O1141" i="6" s="1"/>
  <c r="O1142" i="6" a="1"/>
  <c r="O1142" i="6" s="1"/>
  <c r="O1143" i="6" a="1"/>
  <c r="O1143" i="6" s="1"/>
  <c r="O1144" i="6" a="1"/>
  <c r="O1144" i="6" s="1"/>
  <c r="O1145" i="6" a="1"/>
  <c r="O1145" i="6" s="1"/>
  <c r="O1146" i="6" a="1"/>
  <c r="O1146" i="6" s="1"/>
  <c r="O1147" i="6" a="1"/>
  <c r="O1147" i="6" s="1"/>
  <c r="O1148" i="6" a="1"/>
  <c r="O1148" i="6" s="1"/>
  <c r="O1149" i="6" a="1"/>
  <c r="O1149" i="6" s="1"/>
  <c r="O1150" i="6" a="1"/>
  <c r="O1150" i="6" s="1"/>
  <c r="O1151" i="6" a="1"/>
  <c r="O1151" i="6" s="1"/>
  <c r="O1152" i="6" a="1"/>
  <c r="O1152" i="6" s="1"/>
  <c r="O1153" i="6" a="1"/>
  <c r="O1153" i="6" s="1"/>
  <c r="O1154" i="6" a="1"/>
  <c r="O1154" i="6" s="1"/>
  <c r="O1155" i="6" a="1"/>
  <c r="O1155" i="6" s="1"/>
  <c r="O1156" i="6" a="1"/>
  <c r="O1156" i="6" s="1"/>
  <c r="O1157" i="6" a="1"/>
  <c r="O1157" i="6" s="1"/>
  <c r="O1158" i="6" a="1"/>
  <c r="O1158" i="6" s="1"/>
  <c r="O1159" i="6" a="1"/>
  <c r="O1159" i="6" s="1"/>
  <c r="O1160" i="6" a="1"/>
  <c r="O1160" i="6"/>
  <c r="O1161" i="6" a="1"/>
  <c r="O1161" i="6" s="1"/>
  <c r="O1162" i="6" a="1"/>
  <c r="O1162" i="6" s="1"/>
  <c r="O1163" i="6" a="1"/>
  <c r="O1163" i="6" s="1"/>
  <c r="O1164" i="6" a="1"/>
  <c r="O1164" i="6" s="1"/>
  <c r="O1165" i="6" a="1"/>
  <c r="O1165" i="6" s="1"/>
  <c r="O1166" i="6" a="1"/>
  <c r="O1166" i="6" s="1"/>
  <c r="O1167" i="6" a="1"/>
  <c r="O1167" i="6" s="1"/>
  <c r="O1168" i="6" a="1"/>
  <c r="O1168" i="6" s="1"/>
  <c r="O1169" i="6" a="1"/>
  <c r="O1169" i="6" s="1"/>
  <c r="O1170" i="6" a="1"/>
  <c r="O1170" i="6" s="1"/>
  <c r="O1171" i="6" a="1"/>
  <c r="O1171" i="6" s="1"/>
  <c r="O1172" i="6" a="1"/>
  <c r="O1172" i="6" s="1"/>
  <c r="O1173" i="6" a="1"/>
  <c r="O1173" i="6" s="1"/>
  <c r="O1174" i="6" a="1"/>
  <c r="O1174" i="6" s="1"/>
  <c r="O1175" i="6" a="1"/>
  <c r="O1175" i="6" s="1"/>
  <c r="O1176" i="6" a="1"/>
  <c r="O1176" i="6"/>
  <c r="O1177" i="6" a="1"/>
  <c r="O1177" i="6" s="1"/>
  <c r="O1178" i="6" a="1"/>
  <c r="O1178" i="6" s="1"/>
  <c r="O1179" i="6" a="1"/>
  <c r="O1179" i="6" s="1"/>
  <c r="O1180" i="6" a="1"/>
  <c r="O1180" i="6" s="1"/>
  <c r="O1181" i="6" a="1"/>
  <c r="O1181" i="6" s="1"/>
  <c r="O1182" i="6" a="1"/>
  <c r="O1182" i="6" s="1"/>
  <c r="O1183" i="6" a="1"/>
  <c r="O1183" i="6" s="1"/>
  <c r="O1184" i="6" a="1"/>
  <c r="O1184" i="6" s="1"/>
  <c r="O1185" i="6" a="1"/>
  <c r="O1185" i="6" s="1"/>
  <c r="O1186" i="6" a="1"/>
  <c r="O1186" i="6" s="1"/>
  <c r="O1187" i="6" a="1"/>
  <c r="O1187" i="6" s="1"/>
  <c r="O1188" i="6" a="1"/>
  <c r="O1188" i="6"/>
  <c r="O1189" i="6" a="1"/>
  <c r="O1189" i="6" s="1"/>
  <c r="O1190" i="6" a="1"/>
  <c r="O1190" i="6" s="1"/>
  <c r="O1191" i="6" a="1"/>
  <c r="O1191" i="6" s="1"/>
  <c r="O1192" i="6" a="1"/>
  <c r="O1192" i="6"/>
  <c r="O1193" i="6" a="1"/>
  <c r="O1193" i="6" s="1"/>
  <c r="O1194" i="6" a="1"/>
  <c r="O1194" i="6" s="1"/>
  <c r="O1195" i="6" a="1"/>
  <c r="O1195" i="6" s="1"/>
  <c r="O1196" i="6" a="1"/>
  <c r="O1196" i="6" s="1"/>
  <c r="O1197" i="6" a="1"/>
  <c r="O1197" i="6" s="1"/>
  <c r="O1198" i="6" a="1"/>
  <c r="O1198" i="6" s="1"/>
  <c r="O1199" i="6" a="1"/>
  <c r="O1199" i="6" s="1"/>
  <c r="O1200" i="6" a="1"/>
  <c r="O1200" i="6" s="1"/>
  <c r="O1201" i="6" a="1"/>
  <c r="O1201" i="6" s="1"/>
  <c r="O1202" i="6" a="1"/>
  <c r="O1202" i="6" s="1"/>
  <c r="O1203" i="6" a="1"/>
  <c r="O1203" i="6" s="1"/>
  <c r="O1204" i="6" a="1"/>
  <c r="O1204" i="6" s="1"/>
  <c r="O1205" i="6" a="1"/>
  <c r="O1205" i="6" s="1"/>
  <c r="O1206" i="6" a="1"/>
  <c r="O1206" i="6" s="1"/>
  <c r="O1207" i="6" a="1"/>
  <c r="O1207" i="6" s="1"/>
  <c r="O1208" i="6" a="1"/>
  <c r="O1208" i="6"/>
  <c r="O1209" i="6" a="1"/>
  <c r="O1209" i="6" s="1"/>
  <c r="O1210" i="6" a="1"/>
  <c r="O1210" i="6" s="1"/>
  <c r="O1211" i="6" a="1"/>
  <c r="O1211" i="6" s="1"/>
  <c r="O1212" i="6" a="1"/>
  <c r="O1212" i="6" s="1"/>
  <c r="O1213" i="6" a="1"/>
  <c r="O1213" i="6" s="1"/>
  <c r="O1214" i="6" a="1"/>
  <c r="O1214" i="6" s="1"/>
  <c r="O1215" i="6" a="1"/>
  <c r="O1215" i="6" s="1"/>
  <c r="O1216" i="6" a="1"/>
  <c r="O1216" i="6" s="1"/>
  <c r="O1217" i="6" a="1"/>
  <c r="O1217" i="6" s="1"/>
  <c r="O1218" i="6" a="1"/>
  <c r="O1218" i="6" s="1"/>
  <c r="O1219" i="6" a="1"/>
  <c r="O1219" i="6"/>
  <c r="O1220" i="6" a="1"/>
  <c r="O1220" i="6"/>
  <c r="O1221" i="6" a="1"/>
  <c r="O1221" i="6" s="1"/>
  <c r="O1222" i="6" a="1"/>
  <c r="O1222" i="6" s="1"/>
  <c r="O1223" i="6" a="1"/>
  <c r="O1223" i="6" s="1"/>
  <c r="O1224" i="6" a="1"/>
  <c r="O1224" i="6"/>
  <c r="O1225" i="6" a="1"/>
  <c r="O1225" i="6" s="1"/>
  <c r="O1226" i="6" a="1"/>
  <c r="O1226" i="6" s="1"/>
  <c r="O1227" i="6" a="1"/>
  <c r="O1227" i="6" s="1"/>
  <c r="O1228" i="6" a="1"/>
  <c r="O1228" i="6" s="1"/>
  <c r="O1229" i="6" a="1"/>
  <c r="O1229" i="6" s="1"/>
  <c r="O1230" i="6" a="1"/>
  <c r="O1230" i="6" s="1"/>
  <c r="O1231" i="6" a="1"/>
  <c r="O1231" i="6" s="1"/>
  <c r="O1232" i="6" a="1"/>
  <c r="O1232" i="6" s="1"/>
  <c r="O1233" i="6" a="1"/>
  <c r="O1233" i="6" s="1"/>
  <c r="O1234" i="6" a="1"/>
  <c r="O1234" i="6" s="1"/>
  <c r="O1235" i="6" a="1"/>
  <c r="O1235" i="6" s="1"/>
  <c r="O1236" i="6" a="1"/>
  <c r="O1236" i="6" s="1"/>
  <c r="O1237" i="6" a="1"/>
  <c r="O1237" i="6" s="1"/>
  <c r="O1238" i="6" a="1"/>
  <c r="O1238" i="6" s="1"/>
  <c r="O1239" i="6" a="1"/>
  <c r="O1239" i="6" s="1"/>
  <c r="O1240" i="6" a="1"/>
  <c r="O1240" i="6" s="1"/>
  <c r="O1241" i="6" a="1"/>
  <c r="O1241" i="6" s="1"/>
  <c r="O1242" i="6" a="1"/>
  <c r="O1242" i="6" s="1"/>
  <c r="O1243" i="6" a="1"/>
  <c r="O1243" i="6" s="1"/>
  <c r="O1244" i="6" a="1"/>
  <c r="O1244" i="6" s="1"/>
  <c r="O1245" i="6" a="1"/>
  <c r="O1245" i="6" s="1"/>
  <c r="O1246" i="6" a="1"/>
  <c r="O1246" i="6" s="1"/>
  <c r="O1247" i="6" a="1"/>
  <c r="O1247" i="6" s="1"/>
  <c r="O1248" i="6" a="1"/>
  <c r="O1248" i="6" s="1"/>
  <c r="O1249" i="6" a="1"/>
  <c r="O1249" i="6" s="1"/>
  <c r="O1250" i="6" a="1"/>
  <c r="O1250" i="6" s="1"/>
  <c r="O1251" i="6" a="1"/>
  <c r="O1251" i="6"/>
  <c r="O1252" i="6" a="1"/>
  <c r="O1252" i="6"/>
  <c r="O1253" i="6" a="1"/>
  <c r="O1253" i="6" s="1"/>
  <c r="O1254" i="6" a="1"/>
  <c r="O1254" i="6" s="1"/>
  <c r="O1255" i="6" a="1"/>
  <c r="O1255" i="6" s="1"/>
  <c r="O1256" i="6" a="1"/>
  <c r="O1256" i="6"/>
  <c r="O1257" i="6" a="1"/>
  <c r="O1257" i="6" s="1"/>
  <c r="O1258" i="6" a="1"/>
  <c r="O1258" i="6" s="1"/>
  <c r="O1259" i="6" a="1"/>
  <c r="O1259" i="6" s="1"/>
  <c r="O1260" i="6" a="1"/>
  <c r="O1260" i="6" s="1"/>
  <c r="O1261" i="6" a="1"/>
  <c r="O1261" i="6" s="1"/>
  <c r="O1262" i="6" a="1"/>
  <c r="O1262" i="6" s="1"/>
  <c r="O1263" i="6" a="1"/>
  <c r="O1263" i="6" s="1"/>
  <c r="O1264" i="6" a="1"/>
  <c r="O1264" i="6" s="1"/>
  <c r="O1265" i="6" a="1"/>
  <c r="O1265" i="6" s="1"/>
  <c r="O1266" i="6" a="1"/>
  <c r="O1266" i="6" s="1"/>
  <c r="O1267" i="6" a="1"/>
  <c r="O1267" i="6"/>
  <c r="O1268" i="6" a="1"/>
  <c r="O1268" i="6" s="1"/>
  <c r="O1269" i="6" a="1"/>
  <c r="O1269" i="6" s="1"/>
  <c r="O1270" i="6" a="1"/>
  <c r="O1270" i="6" s="1"/>
  <c r="O1271" i="6" a="1"/>
  <c r="O1271" i="6" s="1"/>
  <c r="O1272" i="6" a="1"/>
  <c r="O1272" i="6" s="1"/>
  <c r="O1273" i="6" a="1"/>
  <c r="O1273" i="6" s="1"/>
  <c r="O1274" i="6" a="1"/>
  <c r="O1274" i="6" s="1"/>
  <c r="O1275" i="6" a="1"/>
  <c r="O1275" i="6" s="1"/>
  <c r="O1276" i="6" a="1"/>
  <c r="O1276" i="6" s="1"/>
  <c r="O1277" i="6" a="1"/>
  <c r="O1277" i="6" s="1"/>
  <c r="O1278" i="6" a="1"/>
  <c r="O1278" i="6" s="1"/>
  <c r="O1279" i="6" a="1"/>
  <c r="O1279" i="6" s="1"/>
  <c r="O1280" i="6" a="1"/>
  <c r="O1280" i="6" s="1"/>
  <c r="O1281" i="6" a="1"/>
  <c r="O1281" i="6" s="1"/>
  <c r="O1282" i="6" a="1"/>
  <c r="O1282" i="6" s="1"/>
  <c r="O1283" i="6" a="1"/>
  <c r="O1283" i="6"/>
  <c r="O1284" i="6" a="1"/>
  <c r="O1284" i="6"/>
  <c r="O1285" i="6" a="1"/>
  <c r="O1285" i="6" s="1"/>
  <c r="O1286" i="6" a="1"/>
  <c r="O1286" i="6" s="1"/>
  <c r="O1287" i="6" a="1"/>
  <c r="O1287" i="6" s="1"/>
  <c r="O1288" i="6" a="1"/>
  <c r="O1288" i="6" s="1"/>
  <c r="O1289" i="6" a="1"/>
  <c r="O1289" i="6" s="1"/>
  <c r="O1290" i="6" a="1"/>
  <c r="O1290" i="6" s="1"/>
  <c r="O1291" i="6" a="1"/>
  <c r="O1291" i="6" s="1"/>
  <c r="O1292" i="6" a="1"/>
  <c r="O1292" i="6" s="1"/>
  <c r="O1293" i="6" a="1"/>
  <c r="O1293" i="6" s="1"/>
  <c r="O1294" i="6" a="1"/>
  <c r="O1294" i="6" s="1"/>
  <c r="O1295" i="6" a="1"/>
  <c r="O1295" i="6" s="1"/>
  <c r="O1296" i="6" a="1"/>
  <c r="O1296" i="6" s="1"/>
  <c r="O1297" i="6" a="1"/>
  <c r="O1297" i="6" s="1"/>
  <c r="O1298" i="6" a="1"/>
  <c r="O1298" i="6" s="1"/>
  <c r="O1299" i="6" a="1"/>
  <c r="O1299" i="6"/>
  <c r="O1300" i="6" a="1"/>
  <c r="O1300" i="6" s="1"/>
  <c r="O1301" i="6" a="1"/>
  <c r="O1301" i="6" s="1"/>
  <c r="O1302" i="6" a="1"/>
  <c r="O1302" i="6" s="1"/>
  <c r="O1303" i="6" a="1"/>
  <c r="O1303" i="6" s="1"/>
  <c r="O1304" i="6" a="1"/>
  <c r="O1304" i="6" s="1"/>
  <c r="O1305" i="6" a="1"/>
  <c r="O1305" i="6" s="1"/>
  <c r="O1306" i="6" a="1"/>
  <c r="O1306" i="6" s="1"/>
  <c r="O1307" i="6" a="1"/>
  <c r="O1307" i="6" s="1"/>
  <c r="O1308" i="6" a="1"/>
  <c r="O1308" i="6" s="1"/>
  <c r="O1309" i="6" a="1"/>
  <c r="O1309" i="6" s="1"/>
  <c r="O1310" i="6" a="1"/>
  <c r="O1310" i="6" s="1"/>
  <c r="O1311" i="6" a="1"/>
  <c r="O1311" i="6" s="1"/>
  <c r="O1312" i="6" a="1"/>
  <c r="O1312" i="6" s="1"/>
  <c r="O1313" i="6" a="1"/>
  <c r="O1313" i="6" s="1"/>
  <c r="O1314" i="6" a="1"/>
  <c r="O1314" i="6" s="1"/>
  <c r="O1315" i="6" a="1"/>
  <c r="O1315" i="6"/>
  <c r="O1316" i="6" a="1"/>
  <c r="O1316" i="6" s="1"/>
  <c r="O1317" i="6" a="1"/>
  <c r="O1317" i="6" s="1"/>
  <c r="O1318" i="6" a="1"/>
  <c r="O1318" i="6" s="1"/>
  <c r="O1319" i="6" a="1"/>
  <c r="O1319" i="6" s="1"/>
  <c r="O1320" i="6" a="1"/>
  <c r="O1320" i="6" s="1"/>
  <c r="O1321" i="6" a="1"/>
  <c r="O1321" i="6" s="1"/>
  <c r="O1322" i="6" a="1"/>
  <c r="O1322" i="6" s="1"/>
  <c r="O1323" i="6" a="1"/>
  <c r="O1323" i="6" s="1"/>
  <c r="O1324" i="6" a="1"/>
  <c r="O1324" i="6" s="1"/>
  <c r="O1325" i="6" a="1"/>
  <c r="O1325" i="6" s="1"/>
  <c r="O1326" i="6" a="1"/>
  <c r="O1326" i="6" s="1"/>
  <c r="O1327" i="6" a="1"/>
  <c r="O1327" i="6" s="1"/>
  <c r="O1328" i="6" a="1"/>
  <c r="O1328" i="6" s="1"/>
  <c r="O1329" i="6" a="1"/>
  <c r="O1329" i="6" s="1"/>
  <c r="O1330" i="6" a="1"/>
  <c r="O1330" i="6" s="1"/>
  <c r="O1331" i="6" a="1"/>
  <c r="O1331" i="6"/>
  <c r="O1332" i="6" a="1"/>
  <c r="O1332" i="6" s="1"/>
  <c r="O1333" i="6" a="1"/>
  <c r="O1333" i="6" s="1"/>
  <c r="O1334" i="6" a="1"/>
  <c r="O1334" i="6" s="1"/>
  <c r="O1335" i="6" a="1"/>
  <c r="O1335" i="6" s="1"/>
  <c r="O1336" i="6" a="1"/>
  <c r="O1336" i="6" s="1"/>
  <c r="O1337" i="6" a="1"/>
  <c r="O1337" i="6" s="1"/>
  <c r="O1338" i="6" a="1"/>
  <c r="O1338" i="6" s="1"/>
  <c r="O1339" i="6" a="1"/>
  <c r="O1339" i="6" s="1"/>
  <c r="O1340" i="6" a="1"/>
  <c r="O1340" i="6" s="1"/>
  <c r="O1341" i="6" a="1"/>
  <c r="O1341" i="6" s="1"/>
  <c r="O1342" i="6" a="1"/>
  <c r="O1342" i="6" s="1"/>
  <c r="O1343" i="6" a="1"/>
  <c r="O1343" i="6" s="1"/>
  <c r="O1344" i="6" a="1"/>
  <c r="O1344" i="6" s="1"/>
  <c r="O1345" i="6" a="1"/>
  <c r="O1345" i="6" s="1"/>
  <c r="O1346" i="6" a="1"/>
  <c r="O1346" i="6" s="1"/>
  <c r="O1347" i="6" a="1"/>
  <c r="O1347" i="6"/>
  <c r="O1348" i="6" a="1"/>
  <c r="O1348" i="6" s="1"/>
  <c r="O1349" i="6" a="1"/>
  <c r="O1349" i="6" s="1"/>
  <c r="O1350" i="6" a="1"/>
  <c r="O1350" i="6" s="1"/>
  <c r="O1351" i="6" a="1"/>
  <c r="O1351" i="6" s="1"/>
  <c r="O1352" i="6" a="1"/>
  <c r="O1352" i="6" s="1"/>
  <c r="O1353" i="6" a="1"/>
  <c r="O1353" i="6" s="1"/>
  <c r="O1354" i="6" a="1"/>
  <c r="O1354" i="6" s="1"/>
  <c r="O1355" i="6" a="1"/>
  <c r="O1355" i="6" s="1"/>
  <c r="O1356" i="6" a="1"/>
  <c r="O1356" i="6" s="1"/>
  <c r="O1357" i="6" a="1"/>
  <c r="O1357" i="6" s="1"/>
  <c r="O1358" i="6" a="1"/>
  <c r="O1358" i="6" s="1"/>
  <c r="O1359" i="6" a="1"/>
  <c r="O1359" i="6" s="1"/>
  <c r="O1360" i="6" a="1"/>
  <c r="O1360" i="6" s="1"/>
  <c r="O1361" i="6" a="1"/>
  <c r="O1361" i="6" s="1"/>
  <c r="O1362" i="6" a="1"/>
  <c r="O1362" i="6" s="1"/>
  <c r="O1363" i="6" a="1"/>
  <c r="O1363" i="6"/>
  <c r="O1364" i="6" a="1"/>
  <c r="O1364" i="6" s="1"/>
  <c r="O1365" i="6" a="1"/>
  <c r="O1365" i="6" s="1"/>
  <c r="O1366" i="6" a="1"/>
  <c r="O1366" i="6" s="1"/>
  <c r="O1367" i="6" a="1"/>
  <c r="O1367" i="6" s="1"/>
  <c r="O1368" i="6" a="1"/>
  <c r="O1368" i="6" s="1"/>
  <c r="O1369" i="6" a="1"/>
  <c r="O1369" i="6" s="1"/>
  <c r="O1370" i="6" a="1"/>
  <c r="O1370" i="6" s="1"/>
  <c r="O1371" i="6" a="1"/>
  <c r="O1371" i="6" s="1"/>
  <c r="O1372" i="6" a="1"/>
  <c r="O1372" i="6" s="1"/>
  <c r="O1373" i="6" a="1"/>
  <c r="O1373" i="6" s="1"/>
  <c r="O1374" i="6" a="1"/>
  <c r="O1374" i="6" s="1"/>
  <c r="O1375" i="6" a="1"/>
  <c r="O1375" i="6" s="1"/>
  <c r="O1376" i="6" a="1"/>
  <c r="O1376" i="6" s="1"/>
  <c r="O1377" i="6" a="1"/>
  <c r="O1377" i="6" s="1"/>
  <c r="O1378" i="6" a="1"/>
  <c r="O1378" i="6" s="1"/>
  <c r="O1379" i="6" a="1"/>
  <c r="O1379" i="6" s="1"/>
  <c r="O1380" i="6" a="1"/>
  <c r="O1380" i="6" s="1"/>
  <c r="O1381" i="6" a="1"/>
  <c r="O1381" i="6" s="1"/>
  <c r="O1382" i="6" a="1"/>
  <c r="O1382" i="6" s="1"/>
  <c r="O1383" i="6" a="1"/>
  <c r="O1383" i="6" s="1"/>
  <c r="O1384" i="6" a="1"/>
  <c r="O1384" i="6" s="1"/>
  <c r="O1385" i="6" a="1"/>
  <c r="O1385" i="6" s="1"/>
  <c r="O1386" i="6" a="1"/>
  <c r="O1386" i="6" s="1"/>
  <c r="O1387" i="6" a="1"/>
  <c r="O1387" i="6" s="1"/>
  <c r="O1388" i="6" a="1"/>
  <c r="O1388" i="6" s="1"/>
  <c r="O1389" i="6" a="1"/>
  <c r="O1389" i="6" s="1"/>
  <c r="O1390" i="6" a="1"/>
  <c r="O1390" i="6" s="1"/>
  <c r="O1391" i="6" a="1"/>
  <c r="O1391" i="6" s="1"/>
  <c r="O1392" i="6" a="1"/>
  <c r="O1392" i="6" s="1"/>
  <c r="O1393" i="6" a="1"/>
  <c r="O1393" i="6" s="1"/>
  <c r="O1394" i="6" a="1"/>
  <c r="O1394" i="6" s="1"/>
  <c r="O1395" i="6" a="1"/>
  <c r="O1395" i="6"/>
  <c r="O1396" i="6" a="1"/>
  <c r="O1396" i="6" s="1"/>
  <c r="O1397" i="6" a="1"/>
  <c r="O1397" i="6" s="1"/>
  <c r="O1398" i="6" a="1"/>
  <c r="O1398" i="6" s="1"/>
  <c r="O1399" i="6" a="1"/>
  <c r="O1399" i="6" s="1"/>
  <c r="O1400" i="6" a="1"/>
  <c r="O1400" i="6"/>
  <c r="O1401" i="6" a="1"/>
  <c r="O1401" i="6" s="1"/>
  <c r="O1402" i="6" a="1"/>
  <c r="O1402" i="6" s="1"/>
  <c r="O1403" i="6" a="1"/>
  <c r="O1403" i="6" s="1"/>
  <c r="O1404" i="6" a="1"/>
  <c r="O1404" i="6" s="1"/>
  <c r="O1405" i="6" a="1"/>
  <c r="O1405" i="6" s="1"/>
  <c r="O1406" i="6" a="1"/>
  <c r="O1406" i="6" s="1"/>
  <c r="O1407" i="6" a="1"/>
  <c r="O1407" i="6" s="1"/>
  <c r="O1408" i="6" a="1"/>
  <c r="O1408" i="6" s="1"/>
  <c r="O1409" i="6" a="1"/>
  <c r="O1409" i="6" s="1"/>
  <c r="O1410" i="6" a="1"/>
  <c r="O1410" i="6" s="1"/>
  <c r="O1411" i="6" a="1"/>
  <c r="O1411" i="6" s="1"/>
  <c r="O1412" i="6" a="1"/>
  <c r="O1412" i="6"/>
  <c r="O1413" i="6" a="1"/>
  <c r="O1413" i="6" s="1"/>
  <c r="O1414" i="6" a="1"/>
  <c r="O1414" i="6" s="1"/>
  <c r="O1415" i="6" a="1"/>
  <c r="O1415" i="6" s="1"/>
  <c r="O1416" i="6" a="1"/>
  <c r="O1416" i="6" s="1"/>
  <c r="O1417" i="6" a="1"/>
  <c r="O1417" i="6" s="1"/>
  <c r="O1418" i="6" a="1"/>
  <c r="O1418" i="6" s="1"/>
  <c r="O1419" i="6" a="1"/>
  <c r="O1419" i="6" s="1"/>
  <c r="O1420" i="6" a="1"/>
  <c r="O1420" i="6" s="1"/>
  <c r="O1421" i="6" a="1"/>
  <c r="O1421" i="6" s="1"/>
  <c r="O1422" i="6" a="1"/>
  <c r="O1422" i="6" s="1"/>
  <c r="O1423" i="6" a="1"/>
  <c r="O1423" i="6" s="1"/>
  <c r="O1424" i="6" a="1"/>
  <c r="O1424" i="6" s="1"/>
  <c r="O1425" i="6" a="1"/>
  <c r="O1425" i="6" s="1"/>
  <c r="O1426" i="6" a="1"/>
  <c r="O1426" i="6" s="1"/>
  <c r="O1427" i="6" a="1"/>
  <c r="O1427" i="6" s="1"/>
  <c r="O1428" i="6" a="1"/>
  <c r="O1428" i="6" s="1"/>
  <c r="O1429" i="6" a="1"/>
  <c r="O1429" i="6" s="1"/>
  <c r="O1430" i="6" a="1"/>
  <c r="O1430" i="6" s="1"/>
  <c r="O1431" i="6" a="1"/>
  <c r="O1431" i="6" s="1"/>
  <c r="O1432" i="6" a="1"/>
  <c r="O1432" i="6"/>
  <c r="O1433" i="6" a="1"/>
  <c r="O1433" i="6" s="1"/>
  <c r="O1434" i="6" a="1"/>
  <c r="O1434" i="6" s="1"/>
  <c r="O1435" i="6" a="1"/>
  <c r="O1435" i="6" s="1"/>
  <c r="O1436" i="6" a="1"/>
  <c r="O1436" i="6" s="1"/>
  <c r="O1437" i="6" a="1"/>
  <c r="O1437" i="6" s="1"/>
  <c r="O1438" i="6" a="1"/>
  <c r="O1438" i="6" s="1"/>
  <c r="O1439" i="6" a="1"/>
  <c r="O1439" i="6" s="1"/>
  <c r="O1440" i="6" a="1"/>
  <c r="O1440" i="6" s="1"/>
  <c r="O1441" i="6" a="1"/>
  <c r="O1441" i="6" s="1"/>
  <c r="O1442" i="6" a="1"/>
  <c r="O1442" i="6" s="1"/>
  <c r="O1443" i="6" a="1"/>
  <c r="O1443" i="6" s="1"/>
  <c r="O1444" i="6" a="1"/>
  <c r="O1444" i="6" s="1"/>
  <c r="O1445" i="6" a="1"/>
  <c r="O1445" i="6" s="1"/>
  <c r="O1446" i="6" a="1"/>
  <c r="O1446" i="6" s="1"/>
  <c r="O1447" i="6" a="1"/>
  <c r="O1447" i="6" s="1"/>
  <c r="O1448" i="6" a="1"/>
  <c r="O1448" i="6"/>
  <c r="O1449" i="6" a="1"/>
  <c r="O1449" i="6" s="1"/>
  <c r="O1450" i="6" a="1"/>
  <c r="O1450" i="6" s="1"/>
  <c r="O1451" i="6" a="1"/>
  <c r="O1451" i="6" s="1"/>
  <c r="O1452" i="6" a="1"/>
  <c r="O1452" i="6" s="1"/>
  <c r="O1453" i="6" a="1"/>
  <c r="O1453" i="6" s="1"/>
  <c r="O1454" i="6" a="1"/>
  <c r="O1454" i="6" s="1"/>
  <c r="O1455" i="6" a="1"/>
  <c r="O1455" i="6" s="1"/>
  <c r="O1456" i="6" a="1"/>
  <c r="O1456" i="6" s="1"/>
  <c r="O1457" i="6" a="1"/>
  <c r="O1457" i="6" s="1"/>
  <c r="O1458" i="6" a="1"/>
  <c r="O1458" i="6" s="1"/>
  <c r="O1459" i="6" a="1"/>
  <c r="O1459" i="6" s="1"/>
  <c r="O1460" i="6" a="1"/>
  <c r="O1460" i="6" s="1"/>
  <c r="O1461" i="6" a="1"/>
  <c r="O1461" i="6" s="1"/>
  <c r="O1462" i="6" a="1"/>
  <c r="O1462" i="6" s="1"/>
  <c r="O1463" i="6" a="1"/>
  <c r="O1463" i="6" s="1"/>
  <c r="O1464" i="6" a="1"/>
  <c r="O1464" i="6"/>
  <c r="O1465" i="6" a="1"/>
  <c r="O1465" i="6" s="1"/>
  <c r="O1466" i="6" a="1"/>
  <c r="O1466" i="6" s="1"/>
  <c r="O1467" i="6" a="1"/>
  <c r="O1467" i="6" s="1"/>
  <c r="O1468" i="6" a="1"/>
  <c r="O1468" i="6" s="1"/>
  <c r="O1469" i="6" a="1"/>
  <c r="O1469" i="6" s="1"/>
  <c r="O1470" i="6" a="1"/>
  <c r="O1470" i="6" s="1"/>
  <c r="O1471" i="6" a="1"/>
  <c r="O1471" i="6" s="1"/>
  <c r="O1472" i="6" a="1"/>
  <c r="O1472" i="6" s="1"/>
  <c r="O1473" i="6" a="1"/>
  <c r="O1473" i="6" s="1"/>
  <c r="O1474" i="6" a="1"/>
  <c r="O1474" i="6" s="1"/>
  <c r="O1475" i="6" a="1"/>
  <c r="O1475" i="6" s="1"/>
  <c r="O1476" i="6" a="1"/>
  <c r="O1476" i="6"/>
  <c r="O1477" i="6" a="1"/>
  <c r="O1477" i="6" s="1"/>
  <c r="O1478" i="6" a="1"/>
  <c r="O1478" i="6" s="1"/>
  <c r="O1479" i="6" a="1"/>
  <c r="O1479" i="6" s="1"/>
  <c r="O1480" i="6" a="1"/>
  <c r="O1480" i="6"/>
  <c r="O1481" i="6" a="1"/>
  <c r="O1481" i="6" s="1"/>
  <c r="O1482" i="6" a="1"/>
  <c r="O1482" i="6" s="1"/>
  <c r="O1483" i="6" a="1"/>
  <c r="O1483" i="6" s="1"/>
  <c r="O1484" i="6" a="1"/>
  <c r="O1484" i="6" s="1"/>
  <c r="O1485" i="6" a="1"/>
  <c r="O1485" i="6" s="1"/>
  <c r="O1486" i="6" a="1"/>
  <c r="O1486" i="6" s="1"/>
  <c r="O1487" i="6" a="1"/>
  <c r="O1487" i="6" s="1"/>
  <c r="O1488" i="6" a="1"/>
  <c r="O1488" i="6" s="1"/>
  <c r="O1489" i="6" a="1"/>
  <c r="O1489" i="6" s="1"/>
  <c r="O1490" i="6" a="1"/>
  <c r="O1490" i="6" s="1"/>
  <c r="O1491" i="6" a="1"/>
  <c r="O1491" i="6" s="1"/>
  <c r="O1492" i="6" a="1"/>
  <c r="O1492" i="6" s="1"/>
  <c r="O1493" i="6" a="1"/>
  <c r="O1493" i="6" s="1"/>
  <c r="O1494" i="6" a="1"/>
  <c r="O1494" i="6" s="1"/>
  <c r="O1495" i="6" a="1"/>
  <c r="O1495" i="6" s="1"/>
  <c r="O1496" i="6" a="1"/>
  <c r="O1496" i="6" s="1"/>
  <c r="O1497" i="6" a="1"/>
  <c r="O1497" i="6" s="1"/>
  <c r="O1498" i="6" a="1"/>
  <c r="O1498" i="6" s="1"/>
  <c r="O1499" i="6" a="1"/>
  <c r="O1499" i="6" s="1"/>
  <c r="O1500" i="6" a="1"/>
  <c r="O1500" i="6" s="1"/>
  <c r="O1501" i="6" a="1"/>
  <c r="O1501" i="6" s="1"/>
  <c r="O1502" i="6" a="1"/>
  <c r="O1502" i="6" s="1"/>
  <c r="O1503" i="6" a="1"/>
  <c r="O1503" i="6" s="1"/>
  <c r="O1504" i="6" a="1"/>
  <c r="O1504" i="6" s="1"/>
  <c r="O1505" i="6" a="1"/>
  <c r="O1505" i="6" s="1"/>
  <c r="O1506" i="6" a="1"/>
  <c r="O1506" i="6" s="1"/>
  <c r="O1507" i="6" a="1"/>
  <c r="O1507" i="6" s="1"/>
  <c r="O1508" i="6" a="1"/>
  <c r="O1508" i="6"/>
  <c r="O1509" i="6" a="1"/>
  <c r="O1509" i="6" s="1"/>
  <c r="O1510" i="6" a="1"/>
  <c r="O1510" i="6" s="1"/>
  <c r="O1511" i="6" a="1"/>
  <c r="O1511" i="6" s="1"/>
  <c r="O1512" i="6" a="1"/>
  <c r="O1512" i="6"/>
  <c r="O1513" i="6" a="1"/>
  <c r="O1513" i="6" s="1"/>
  <c r="O1514" i="6" a="1"/>
  <c r="O1514" i="6" s="1"/>
  <c r="O1515" i="6" a="1"/>
  <c r="O1515" i="6" s="1"/>
  <c r="O1516" i="6" a="1"/>
  <c r="O1516" i="6" s="1"/>
  <c r="O1517" i="6" a="1"/>
  <c r="O1517" i="6" s="1"/>
  <c r="O1518" i="6" a="1"/>
  <c r="O1518" i="6" s="1"/>
  <c r="O1519" i="6" a="1"/>
  <c r="O1519" i="6" s="1"/>
  <c r="O1520" i="6" a="1"/>
  <c r="O1520" i="6" s="1"/>
  <c r="O1521" i="6" a="1"/>
  <c r="O1521" i="6" s="1"/>
  <c r="O1522" i="6" a="1"/>
  <c r="O1522" i="6" s="1"/>
  <c r="O1523" i="6" a="1"/>
  <c r="O1523" i="6"/>
  <c r="O1524" i="6" a="1"/>
  <c r="O1524" i="6" s="1"/>
  <c r="O1525" i="6" a="1"/>
  <c r="O1525" i="6" s="1"/>
  <c r="O1526" i="6" a="1"/>
  <c r="O1526" i="6" s="1"/>
  <c r="O1527" i="6" a="1"/>
  <c r="O1527" i="6" s="1"/>
  <c r="O1528" i="6" a="1"/>
  <c r="O1528" i="6" s="1"/>
  <c r="O1529" i="6" a="1"/>
  <c r="O1529" i="6" s="1"/>
  <c r="O1530" i="6" a="1"/>
  <c r="O1530" i="6" s="1"/>
  <c r="O1531" i="6" a="1"/>
  <c r="O1531" i="6" s="1"/>
  <c r="O1532" i="6" a="1"/>
  <c r="O1532" i="6" s="1"/>
  <c r="O1533" i="6" a="1"/>
  <c r="O1533" i="6" s="1"/>
  <c r="O1534" i="6" a="1"/>
  <c r="O1534" i="6" s="1"/>
  <c r="O1535" i="6" a="1"/>
  <c r="O1535" i="6" s="1"/>
  <c r="O1536" i="6" a="1"/>
  <c r="O1536" i="6" s="1"/>
  <c r="O1537" i="6" a="1"/>
  <c r="O1537" i="6" s="1"/>
  <c r="O1538" i="6" a="1"/>
  <c r="O1538" i="6" s="1"/>
  <c r="O1539" i="6" a="1"/>
  <c r="O1539" i="6" s="1"/>
  <c r="O1540" i="6" a="1"/>
  <c r="O1540" i="6"/>
  <c r="O1541" i="6" a="1"/>
  <c r="O1541" i="6" s="1"/>
  <c r="O1542" i="6" a="1"/>
  <c r="O1542" i="6" s="1"/>
  <c r="O1543" i="6" a="1"/>
  <c r="O1543" i="6" s="1"/>
  <c r="O1544" i="6" a="1"/>
  <c r="O1544" i="6"/>
  <c r="O1545" i="6" a="1"/>
  <c r="O1545" i="6" s="1"/>
  <c r="O1546" i="6" a="1"/>
  <c r="O1546" i="6" s="1"/>
  <c r="O1547" i="6" a="1"/>
  <c r="O1547" i="6" s="1"/>
  <c r="O1548" i="6" a="1"/>
  <c r="O1548" i="6" s="1"/>
  <c r="O1549" i="6" a="1"/>
  <c r="O1549" i="6" s="1"/>
  <c r="O1550" i="6" a="1"/>
  <c r="O1550" i="6" s="1"/>
  <c r="O1551" i="6" a="1"/>
  <c r="O1551" i="6" s="1"/>
  <c r="O1552" i="6" a="1"/>
  <c r="O1552" i="6" s="1"/>
  <c r="O1553" i="6" a="1"/>
  <c r="O1553" i="6" s="1"/>
  <c r="O1554" i="6" a="1"/>
  <c r="O1554" i="6" s="1"/>
  <c r="O1555" i="6" a="1"/>
  <c r="O1555" i="6" s="1"/>
  <c r="O1556" i="6" a="1"/>
  <c r="O1556" i="6"/>
  <c r="O1557" i="6" a="1"/>
  <c r="O1557" i="6"/>
  <c r="O1558" i="6" a="1"/>
  <c r="O1558" i="6" s="1"/>
  <c r="O1559" i="6" a="1"/>
  <c r="O1559" i="6"/>
  <c r="O1560" i="6" a="1"/>
  <c r="O1560" i="6" s="1"/>
  <c r="O1561" i="6" a="1"/>
  <c r="O1561" i="6" s="1"/>
  <c r="O1562" i="6" a="1"/>
  <c r="O1562" i="6" s="1"/>
  <c r="O1563" i="6" a="1"/>
  <c r="O1563" i="6"/>
  <c r="O1564" i="6" a="1"/>
  <c r="O1564" i="6" s="1"/>
  <c r="O1565" i="6" a="1"/>
  <c r="O1565" i="6"/>
  <c r="O1566" i="6" a="1"/>
  <c r="O1566" i="6" s="1"/>
  <c r="O1567" i="6" a="1"/>
  <c r="O1567" i="6"/>
  <c r="O1568" i="6" a="1"/>
  <c r="O1568" i="6"/>
  <c r="O1569" i="6" a="1"/>
  <c r="O1569" i="6" s="1"/>
  <c r="O1570" i="6" a="1"/>
  <c r="O1570" i="6" s="1"/>
  <c r="O1571" i="6" a="1"/>
  <c r="O1571" i="6" s="1"/>
  <c r="O1572" i="6" a="1"/>
  <c r="O1572" i="6" s="1"/>
  <c r="O1573" i="6" a="1"/>
  <c r="O1573" i="6" s="1"/>
  <c r="O1574" i="6" a="1"/>
  <c r="O1574" i="6" s="1"/>
  <c r="O1575" i="6" a="1"/>
  <c r="O1575" i="6" s="1"/>
  <c r="O1576" i="6" a="1"/>
  <c r="O1576" i="6"/>
  <c r="O1577" i="6" a="1"/>
  <c r="O1577" i="6" s="1"/>
  <c r="O1578" i="6" a="1"/>
  <c r="O1578" i="6" s="1"/>
  <c r="O1579" i="6" a="1"/>
  <c r="O1579" i="6" s="1"/>
  <c r="O1580" i="6" a="1"/>
  <c r="O1580" i="6" s="1"/>
  <c r="O1581" i="6" a="1"/>
  <c r="O1581" i="6"/>
  <c r="O1582" i="6" a="1"/>
  <c r="O1582" i="6" s="1"/>
  <c r="O1583" i="6" a="1"/>
  <c r="O1583" i="6" s="1"/>
  <c r="O1584" i="6" a="1"/>
  <c r="O1584" i="6" s="1"/>
  <c r="O1585" i="6" a="1"/>
  <c r="O1585" i="6"/>
  <c r="O1586" i="6" a="1"/>
  <c r="O1586" i="6" s="1"/>
  <c r="O1587" i="6" a="1"/>
  <c r="O1587" i="6"/>
  <c r="O1588" i="6" a="1"/>
  <c r="O1588" i="6" s="1"/>
  <c r="O1589" i="6" a="1"/>
  <c r="O1589" i="6" s="1"/>
  <c r="O1590" i="6" a="1"/>
  <c r="O1590" i="6" s="1"/>
  <c r="O1591" i="6" a="1"/>
  <c r="O1591" i="6" s="1"/>
  <c r="O1592" i="6" a="1"/>
  <c r="O1592" i="6" s="1"/>
  <c r="O1593" i="6" a="1"/>
  <c r="O1593" i="6" s="1"/>
  <c r="O1594" i="6" a="1"/>
  <c r="O1594" i="6" s="1"/>
  <c r="O1595" i="6" a="1"/>
  <c r="O1595" i="6" s="1"/>
  <c r="O1596" i="6" a="1"/>
  <c r="O1596" i="6" s="1"/>
  <c r="O1597" i="6" a="1"/>
  <c r="O1597" i="6" s="1"/>
  <c r="O1598" i="6" a="1"/>
  <c r="O1598" i="6" s="1"/>
  <c r="O1599" i="6" a="1"/>
  <c r="O1599" i="6"/>
  <c r="O1600" i="6" a="1"/>
  <c r="O1600" i="6"/>
  <c r="O1601" i="6" a="1"/>
  <c r="O1601" i="6" s="1"/>
  <c r="O1602" i="6" a="1"/>
  <c r="O1602" i="6" s="1"/>
  <c r="O1603" i="6" a="1"/>
  <c r="O1603" i="6" s="1"/>
  <c r="O1604" i="6" a="1"/>
  <c r="O1604" i="6" s="1"/>
  <c r="O1605" i="6" a="1"/>
  <c r="O1605" i="6" s="1"/>
  <c r="O1606" i="6" a="1"/>
  <c r="O1606" i="6" s="1"/>
  <c r="O1607" i="6" a="1"/>
  <c r="O1607" i="6" s="1"/>
  <c r="O1608" i="6" a="1"/>
  <c r="O1608" i="6" s="1"/>
  <c r="O1609" i="6" a="1"/>
  <c r="O1609" i="6"/>
  <c r="O1610" i="6" a="1"/>
  <c r="O1610" i="6" s="1"/>
  <c r="O1611" i="6" a="1"/>
  <c r="O1611" i="6" s="1"/>
  <c r="O1612" i="6" a="1"/>
  <c r="O1612" i="6"/>
  <c r="O1613" i="6" a="1"/>
  <c r="O1613" i="6"/>
  <c r="O1614" i="6" a="1"/>
  <c r="O1614" i="6" s="1"/>
  <c r="O1615" i="6" a="1"/>
  <c r="O1615" i="6" s="1"/>
  <c r="O1616" i="6" a="1"/>
  <c r="O1616" i="6" s="1"/>
  <c r="O1617" i="6" a="1"/>
  <c r="O1617" i="6"/>
  <c r="O1618" i="6" a="1"/>
  <c r="O1618" i="6" s="1"/>
  <c r="O1619" i="6" a="1"/>
  <c r="O1619" i="6"/>
  <c r="O1620" i="6" a="1"/>
  <c r="O1620" i="6"/>
  <c r="O1621" i="6" a="1"/>
  <c r="O1621" i="6" s="1"/>
  <c r="O1622" i="6" a="1"/>
  <c r="O1622" i="6" s="1"/>
  <c r="O1623" i="6" a="1"/>
  <c r="O1623" i="6" s="1"/>
  <c r="O1624" i="6" a="1"/>
  <c r="O1624" i="6" s="1"/>
  <c r="O1625" i="6" a="1"/>
  <c r="O1625" i="6" s="1"/>
  <c r="O1626" i="6" a="1"/>
  <c r="O1626" i="6" s="1"/>
  <c r="O1627" i="6" a="1"/>
  <c r="O1627" i="6" s="1"/>
  <c r="O1628" i="6" a="1"/>
  <c r="O1628" i="6" s="1"/>
  <c r="O1629" i="6" a="1"/>
  <c r="O1629" i="6"/>
  <c r="O1630" i="6" a="1"/>
  <c r="O1630" i="6" s="1"/>
  <c r="O1631" i="6" a="1"/>
  <c r="O1631" i="6" s="1"/>
  <c r="O1632" i="6" a="1"/>
  <c r="O1632" i="6" s="1"/>
  <c r="O1633" i="6" a="1"/>
  <c r="O1633" i="6" s="1"/>
  <c r="O1634" i="6" a="1"/>
  <c r="O1634" i="6" s="1"/>
  <c r="O1635" i="6" a="1"/>
  <c r="O1635" i="6" s="1"/>
  <c r="O1636" i="6" a="1"/>
  <c r="O1636" i="6"/>
  <c r="O1637" i="6" a="1"/>
  <c r="O1637" i="6" s="1"/>
  <c r="O1638" i="6" a="1"/>
  <c r="O1638" i="6" s="1"/>
  <c r="O1639" i="6" a="1"/>
  <c r="O1639" i="6" s="1"/>
  <c r="O1640" i="6" a="1"/>
  <c r="O1640" i="6" s="1"/>
  <c r="O1641" i="6" a="1"/>
  <c r="O1641" i="6" s="1"/>
  <c r="O1642" i="6" a="1"/>
  <c r="O1642" i="6" s="1"/>
  <c r="O1643" i="6" a="1"/>
  <c r="O1643" i="6" s="1"/>
  <c r="O1644" i="6" a="1"/>
  <c r="O1644" i="6" s="1"/>
  <c r="O1645" i="6" a="1"/>
  <c r="O1645" i="6"/>
  <c r="O1646" i="6" a="1"/>
  <c r="O1646" i="6" s="1"/>
  <c r="O1647" i="6" a="1"/>
  <c r="O1647" i="6" s="1"/>
  <c r="O1648" i="6" a="1"/>
  <c r="O1648" i="6" s="1"/>
  <c r="O1649" i="6" a="1"/>
  <c r="O1649" i="6"/>
  <c r="O1650" i="6" a="1"/>
  <c r="O1650" i="6" s="1"/>
  <c r="O1651" i="6" a="1"/>
  <c r="O1651" i="6"/>
  <c r="O1652" i="6" a="1"/>
  <c r="O1652" i="6" s="1"/>
  <c r="O1653" i="6" a="1"/>
  <c r="O1653" i="6" s="1"/>
  <c r="O1654" i="6" a="1"/>
  <c r="O1654" i="6" s="1"/>
  <c r="O1655" i="6" a="1"/>
  <c r="O1655" i="6" s="1"/>
  <c r="O1656" i="6" a="1"/>
  <c r="O1656" i="6" s="1"/>
  <c r="O1657" i="6" a="1"/>
  <c r="O1657" i="6" s="1"/>
  <c r="O1658" i="6" a="1"/>
  <c r="O1658" i="6" s="1"/>
  <c r="O1659" i="6" a="1"/>
  <c r="O1659" i="6" s="1"/>
  <c r="O1660" i="6" a="1"/>
  <c r="O1660" i="6"/>
  <c r="O1661" i="6" a="1"/>
  <c r="O1661" i="6"/>
  <c r="O1662" i="6" a="1"/>
  <c r="O1662" i="6" s="1"/>
  <c r="O1663" i="6" a="1"/>
  <c r="O1663" i="6" s="1"/>
  <c r="O1664" i="6" a="1"/>
  <c r="O1664" i="6" s="1"/>
  <c r="O1665" i="6" a="1"/>
  <c r="O1665" i="6" s="1"/>
  <c r="O1666" i="6" a="1"/>
  <c r="O1666" i="6" s="1"/>
  <c r="O1667" i="6" a="1"/>
  <c r="O1667" i="6"/>
  <c r="O1668" i="6" a="1"/>
  <c r="O1668" i="6"/>
  <c r="O1669" i="6" a="1"/>
  <c r="O1669" i="6" s="1"/>
  <c r="O1670" i="6" a="1"/>
  <c r="O1670" i="6" s="1"/>
  <c r="O1671" i="6" a="1"/>
  <c r="O1671" i="6" s="1"/>
  <c r="O1672" i="6" a="1"/>
  <c r="O1672" i="6" s="1"/>
  <c r="O1673" i="6" a="1"/>
  <c r="O1673" i="6"/>
  <c r="O1674" i="6" a="1"/>
  <c r="O1674" i="6" s="1"/>
  <c r="O1675" i="6" a="1"/>
  <c r="O1675" i="6" s="1"/>
  <c r="O1676" i="6" a="1"/>
  <c r="O1676" i="6"/>
  <c r="O1677" i="6" a="1"/>
  <c r="O1677" i="6" s="1"/>
  <c r="O1678" i="6" a="1"/>
  <c r="O1678" i="6" s="1"/>
  <c r="O1679" i="6" a="1"/>
  <c r="O1679" i="6" s="1"/>
  <c r="O1680" i="6" a="1"/>
  <c r="O1680" i="6" s="1"/>
  <c r="O1681" i="6" a="1"/>
  <c r="O1681" i="6" s="1"/>
  <c r="O1682" i="6" a="1"/>
  <c r="O1682" i="6" s="1"/>
  <c r="O1683" i="6" a="1"/>
  <c r="O1683" i="6" s="1"/>
  <c r="O1684" i="6" a="1"/>
  <c r="O1684" i="6"/>
  <c r="O1685" i="6" a="1"/>
  <c r="O1685" i="6" s="1"/>
  <c r="O1686" i="6" a="1"/>
  <c r="O1686" i="6" s="1"/>
  <c r="O1687" i="6" a="1"/>
  <c r="O1687" i="6"/>
  <c r="O1688" i="6" a="1"/>
  <c r="O1688" i="6" s="1"/>
  <c r="O1689" i="6" a="1"/>
  <c r="O1689" i="6" s="1"/>
  <c r="O1690" i="6" a="1"/>
  <c r="O1690" i="6" s="1"/>
  <c r="O1691" i="6" a="1"/>
  <c r="O1691" i="6" s="1"/>
  <c r="O1692" i="6" a="1"/>
  <c r="O1692" i="6" s="1"/>
  <c r="O1693" i="6" a="1"/>
  <c r="O1693" i="6"/>
  <c r="O1694" i="6" a="1"/>
  <c r="O1694" i="6" s="1"/>
  <c r="O1695" i="6" a="1"/>
  <c r="O1695" i="6" s="1"/>
  <c r="O1696" i="6" a="1"/>
  <c r="O1696" i="6"/>
  <c r="O1697" i="6" a="1"/>
  <c r="O1697" i="6" s="1"/>
  <c r="O1698" i="6" a="1"/>
  <c r="O1698" i="6" s="1"/>
  <c r="O1699" i="6" a="1"/>
  <c r="O1699" i="6" s="1"/>
  <c r="O1700" i="6" a="1"/>
  <c r="O1700" i="6" s="1"/>
  <c r="O1701" i="6" a="1"/>
  <c r="O1701" i="6" s="1"/>
  <c r="O1702" i="6" a="1"/>
  <c r="O1702" i="6" s="1"/>
  <c r="O1703" i="6" a="1"/>
  <c r="O1703" i="6" s="1"/>
  <c r="O1704" i="6" a="1"/>
  <c r="O1704" i="6"/>
  <c r="O1705" i="6" a="1"/>
  <c r="O1705" i="6" s="1"/>
  <c r="O1706" i="6" a="1"/>
  <c r="O1706" i="6" s="1"/>
  <c r="O1707" i="6" a="1"/>
  <c r="O1707" i="6"/>
  <c r="O1708" i="6" a="1"/>
  <c r="O1708" i="6"/>
  <c r="O1709" i="6" a="1"/>
  <c r="O1709" i="6"/>
  <c r="O1710" i="6" a="1"/>
  <c r="O1710" i="6" s="1"/>
  <c r="O1711" i="6" a="1"/>
  <c r="O1711" i="6" s="1"/>
  <c r="O1712" i="6" a="1"/>
  <c r="O1712" i="6" s="1"/>
  <c r="O1713" i="6" a="1"/>
  <c r="O1713" i="6"/>
  <c r="O1714" i="6" a="1"/>
  <c r="O1714" i="6" s="1"/>
  <c r="O1715" i="6" a="1"/>
  <c r="O1715" i="6"/>
  <c r="O1716" i="6" a="1"/>
  <c r="O1716" i="6" s="1"/>
  <c r="O1717" i="6" a="1"/>
  <c r="O1717" i="6" s="1"/>
  <c r="O1718" i="6" a="1"/>
  <c r="O1718" i="6" s="1"/>
  <c r="O1719" i="6" a="1"/>
  <c r="O1719" i="6" s="1"/>
  <c r="O1720" i="6" a="1"/>
  <c r="O1720" i="6" s="1"/>
  <c r="O1721" i="6" a="1"/>
  <c r="O1721" i="6" s="1"/>
  <c r="O1722" i="6" a="1"/>
  <c r="O1722" i="6" s="1"/>
  <c r="O1723" i="6" a="1"/>
  <c r="O1723" i="6" s="1"/>
  <c r="O1724" i="6" a="1"/>
  <c r="O1724" i="6" s="1"/>
  <c r="O1725" i="6" a="1"/>
  <c r="O1725" i="6"/>
  <c r="O1726" i="6" a="1"/>
  <c r="O1726" i="6" s="1"/>
  <c r="O1727" i="6" a="1"/>
  <c r="O1727" i="6"/>
  <c r="O1728" i="6" a="1"/>
  <c r="O1728" i="6" s="1"/>
  <c r="O1729" i="6" a="1"/>
  <c r="O1729" i="6" s="1"/>
  <c r="O1730" i="6" a="1"/>
  <c r="O1730" i="6" s="1"/>
  <c r="O1731" i="6" a="1"/>
  <c r="O1731" i="6"/>
  <c r="O1732" i="6" a="1"/>
  <c r="O1732" i="6"/>
  <c r="O1733" i="6" a="1"/>
  <c r="O1733" i="6" s="1"/>
  <c r="O1734" i="6" a="1"/>
  <c r="O1734" i="6" s="1"/>
  <c r="O1735" i="6" a="1"/>
  <c r="O1735" i="6" s="1"/>
  <c r="O1736" i="6" a="1"/>
  <c r="O1736" i="6" s="1"/>
  <c r="O1737" i="6" a="1"/>
  <c r="O1737" i="6" s="1"/>
  <c r="O1738" i="6" a="1"/>
  <c r="O1738" i="6" s="1"/>
  <c r="O1739" i="6" a="1"/>
  <c r="O1739" i="6" s="1"/>
  <c r="O1740" i="6" a="1"/>
  <c r="O1740" i="6"/>
  <c r="O1741" i="6" a="1"/>
  <c r="O1741" i="6"/>
  <c r="O1742" i="6" a="1"/>
  <c r="O1742" i="6" s="1"/>
  <c r="O1743" i="6" a="1"/>
  <c r="O1743" i="6" s="1"/>
  <c r="O1744" i="6" a="1"/>
  <c r="O1744" i="6" s="1"/>
  <c r="O1745" i="6" a="1"/>
  <c r="O1745" i="6"/>
  <c r="O1746" i="6" a="1"/>
  <c r="O1746" i="6" s="1"/>
  <c r="O1747" i="6" a="1"/>
  <c r="O1747" i="6"/>
  <c r="O1748" i="6" a="1"/>
  <c r="O1748" i="6"/>
  <c r="O1749" i="6" a="1"/>
  <c r="O1749" i="6" s="1"/>
  <c r="O1750" i="6" a="1"/>
  <c r="O1750" i="6" s="1"/>
  <c r="O1751" i="6" a="1"/>
  <c r="O1751" i="6" s="1"/>
  <c r="O1752" i="6" a="1"/>
  <c r="O1752" i="6" s="1"/>
  <c r="O1753" i="6" a="1"/>
  <c r="O1753" i="6" s="1"/>
  <c r="O1754" i="6" a="1"/>
  <c r="O1754" i="6" s="1"/>
  <c r="O1755" i="6" a="1"/>
  <c r="O1755" i="6" s="1"/>
  <c r="O1756" i="6" a="1"/>
  <c r="O1756" i="6" s="1"/>
  <c r="O1757" i="6" a="1"/>
  <c r="O1757" i="6"/>
  <c r="O1758" i="6" a="1"/>
  <c r="O1758" i="6" s="1"/>
  <c r="O1759" i="6" a="1"/>
  <c r="O1759" i="6" s="1"/>
  <c r="O1760" i="6" a="1"/>
  <c r="O1760" i="6"/>
  <c r="O1761" i="6" a="1"/>
  <c r="O1761" i="6" s="1"/>
  <c r="O1762" i="6" a="1"/>
  <c r="O1762" i="6" s="1"/>
  <c r="O1763" i="6" a="1"/>
  <c r="O1763" i="6"/>
  <c r="O1764" i="6" a="1"/>
  <c r="O1764" i="6" s="1"/>
  <c r="O1765" i="6" a="1"/>
  <c r="O1765" i="6" s="1"/>
  <c r="O1766" i="6" a="1"/>
  <c r="O1766" i="6" s="1"/>
  <c r="O1767" i="6" a="1"/>
  <c r="O1767" i="6" s="1"/>
  <c r="O1768" i="6" a="1"/>
  <c r="O1768" i="6"/>
  <c r="O1769" i="6" a="1"/>
  <c r="O1769" i="6" s="1"/>
  <c r="O1770" i="6" a="1"/>
  <c r="O1770" i="6" s="1"/>
  <c r="O1771" i="6" a="1"/>
  <c r="O1771" i="6" s="1"/>
  <c r="O1772" i="6" a="1"/>
  <c r="O1772" i="6"/>
  <c r="O1773" i="6" a="1"/>
  <c r="O1773" i="6" s="1"/>
  <c r="O1774" i="6" a="1"/>
  <c r="O1774" i="6" s="1"/>
  <c r="O1775" i="6" a="1"/>
  <c r="O1775" i="6" s="1"/>
  <c r="O1776" i="6" a="1"/>
  <c r="O1776" i="6"/>
  <c r="O1777" i="6" a="1"/>
  <c r="O1777" i="6" s="1"/>
  <c r="O1778" i="6" a="1"/>
  <c r="O1778" i="6" s="1"/>
  <c r="O1779" i="6" a="1"/>
  <c r="O1779" i="6" s="1"/>
  <c r="O1780" i="6" a="1"/>
  <c r="O1780" i="6"/>
  <c r="O1781" i="6" a="1"/>
  <c r="O1781" i="6" s="1"/>
  <c r="O1782" i="6" a="1"/>
  <c r="O1782" i="6" s="1"/>
  <c r="O1783" i="6" a="1"/>
  <c r="O1783" i="6" s="1"/>
  <c r="O1784" i="6" a="1"/>
  <c r="O1784" i="6"/>
  <c r="O1785" i="6" a="1"/>
  <c r="O1785" i="6" s="1"/>
  <c r="O1786" i="6" a="1"/>
  <c r="O1786" i="6" s="1"/>
  <c r="O1787" i="6" a="1"/>
  <c r="O1787" i="6" s="1"/>
  <c r="O1788" i="6" a="1"/>
  <c r="O1788" i="6"/>
  <c r="O1789" i="6" a="1"/>
  <c r="O1789" i="6"/>
  <c r="O1790" i="6" a="1"/>
  <c r="O1790" i="6" s="1"/>
  <c r="O1791" i="6" a="1"/>
  <c r="O1791" i="6" s="1"/>
  <c r="O1792" i="6" a="1"/>
  <c r="O1792" i="6" s="1"/>
  <c r="O1793" i="6" a="1"/>
  <c r="O1793" i="6" s="1"/>
  <c r="O1794" i="6" a="1"/>
  <c r="O1794" i="6" s="1"/>
  <c r="O1795" i="6" a="1"/>
  <c r="O1795" i="6" s="1"/>
  <c r="O1796" i="6" a="1"/>
  <c r="O1796" i="6" s="1"/>
  <c r="O1797" i="6" a="1"/>
  <c r="O1797" i="6" s="1"/>
  <c r="O1798" i="6" a="1"/>
  <c r="O1798" i="6" s="1"/>
  <c r="O1799" i="6" a="1"/>
  <c r="O1799" i="6" s="1"/>
  <c r="O1800" i="6" a="1"/>
  <c r="O1800" i="6" s="1"/>
  <c r="O1801" i="6" a="1"/>
  <c r="O1801" i="6" s="1"/>
  <c r="O1802" i="6" a="1"/>
  <c r="O1802" i="6" s="1"/>
  <c r="O1803" i="6" a="1"/>
  <c r="O1803" i="6" s="1"/>
  <c r="O1804" i="6" a="1"/>
  <c r="O1804" i="6" s="1"/>
  <c r="O1805" i="6" a="1"/>
  <c r="O1805" i="6"/>
  <c r="O1806" i="6" a="1"/>
  <c r="O1806" i="6" s="1"/>
  <c r="O1807" i="6" a="1"/>
  <c r="O1807" i="6" s="1"/>
  <c r="O1808" i="6" a="1"/>
  <c r="O1808" i="6" s="1"/>
  <c r="O1809" i="6" a="1"/>
  <c r="O1809" i="6" s="1"/>
  <c r="O1810" i="6" a="1"/>
  <c r="O1810" i="6" s="1"/>
  <c r="O1811" i="6" a="1"/>
  <c r="O1811" i="6" s="1"/>
  <c r="O1812" i="6" a="1"/>
  <c r="O1812" i="6" s="1"/>
  <c r="O1813" i="6" a="1"/>
  <c r="O1813" i="6"/>
  <c r="O1814" i="6" a="1"/>
  <c r="O1814" i="6" s="1"/>
  <c r="O1815" i="6" a="1"/>
  <c r="O1815" i="6" s="1"/>
  <c r="O1816" i="6" a="1"/>
  <c r="O1816" i="6"/>
  <c r="O1817" i="6" a="1"/>
  <c r="O1817" i="6" s="1"/>
  <c r="O1818" i="6" a="1"/>
  <c r="O1818" i="6" s="1"/>
  <c r="O1819" i="6" a="1"/>
  <c r="O1819" i="6" s="1"/>
  <c r="O1820" i="6" a="1"/>
  <c r="O1820" i="6"/>
  <c r="O1821" i="6" a="1"/>
  <c r="O1821" i="6"/>
  <c r="O1822" i="6" a="1"/>
  <c r="O1822" i="6" s="1"/>
  <c r="O1823" i="6" a="1"/>
  <c r="O1823" i="6" s="1"/>
  <c r="O1824" i="6" a="1"/>
  <c r="O1824" i="6" s="1"/>
  <c r="O1825" i="6" a="1"/>
  <c r="O1825" i="6" s="1"/>
  <c r="O1826" i="6" a="1"/>
  <c r="O1826" i="6" s="1"/>
  <c r="O1827" i="6" a="1"/>
  <c r="O1827" i="6" s="1"/>
  <c r="O1828" i="6" a="1"/>
  <c r="O1828" i="6"/>
  <c r="O1829" i="6" a="1"/>
  <c r="O1829" i="6"/>
  <c r="O1830" i="6" a="1"/>
  <c r="O1830" i="6" s="1"/>
  <c r="O1831" i="6" a="1"/>
  <c r="O1831" i="6" s="1"/>
  <c r="O1832" i="6" a="1"/>
  <c r="O1832" i="6" s="1"/>
  <c r="O1833" i="6" a="1"/>
  <c r="O1833" i="6" s="1"/>
  <c r="O1834" i="6" a="1"/>
  <c r="O1834" i="6" s="1"/>
  <c r="O1835" i="6" a="1"/>
  <c r="O1835" i="6" s="1"/>
  <c r="O1836" i="6" a="1"/>
  <c r="O1836" i="6" s="1"/>
  <c r="O1837" i="6" a="1"/>
  <c r="O1837" i="6" s="1"/>
  <c r="O1838" i="6" a="1"/>
  <c r="O1838" i="6" s="1"/>
  <c r="O1839" i="6" a="1"/>
  <c r="O1839" i="6" s="1"/>
  <c r="O1840" i="6" a="1"/>
  <c r="O1840" i="6" s="1"/>
  <c r="O1841" i="6" a="1"/>
  <c r="O1841" i="6" s="1"/>
  <c r="O1842" i="6" a="1"/>
  <c r="O1842" i="6" s="1"/>
  <c r="O1843" i="6" a="1"/>
  <c r="O1843" i="6" s="1"/>
  <c r="O1844" i="6" a="1"/>
  <c r="O1844" i="6" s="1"/>
  <c r="O1845" i="6" a="1"/>
  <c r="O1845" i="6" s="1"/>
  <c r="O1846" i="6" a="1"/>
  <c r="O1846" i="6" s="1"/>
  <c r="O1847" i="6" a="1"/>
  <c r="O1847" i="6" s="1"/>
  <c r="O1848" i="6" a="1"/>
  <c r="O1848" i="6" s="1"/>
  <c r="O1849" i="6" a="1"/>
  <c r="O1849" i="6" s="1"/>
  <c r="O1850" i="6" a="1"/>
  <c r="O1850" i="6" s="1"/>
  <c r="O1851" i="6" a="1"/>
  <c r="O1851" i="6" s="1"/>
  <c r="O1852" i="6" a="1"/>
  <c r="O1852" i="6"/>
  <c r="O1853" i="6" a="1"/>
  <c r="O1853" i="6" s="1"/>
  <c r="O1854" i="6" a="1"/>
  <c r="O1854" i="6" s="1"/>
  <c r="O1855" i="6" a="1"/>
  <c r="O1855" i="6" s="1"/>
  <c r="O1856" i="6" a="1"/>
  <c r="O1856" i="6"/>
  <c r="O1857" i="6" a="1"/>
  <c r="O1857" i="6" s="1"/>
  <c r="O1858" i="6" a="1"/>
  <c r="O1858" i="6" s="1"/>
  <c r="O1859" i="6" a="1"/>
  <c r="O1859" i="6" s="1"/>
  <c r="O1860" i="6" a="1"/>
  <c r="O1860" i="6"/>
  <c r="O1861" i="6" a="1"/>
  <c r="O1861" i="6" s="1"/>
  <c r="O1862" i="6" a="1"/>
  <c r="O1862" i="6" s="1"/>
  <c r="O1863" i="6" a="1"/>
  <c r="O1863" i="6" s="1"/>
  <c r="O1864" i="6" a="1"/>
  <c r="O1864" i="6"/>
  <c r="O1865" i="6" a="1"/>
  <c r="O1865" i="6" s="1"/>
  <c r="O1866" i="6" a="1"/>
  <c r="O1866" i="6" s="1"/>
  <c r="O1867" i="6" a="1"/>
  <c r="O1867" i="6" s="1"/>
  <c r="O1868" i="6" a="1"/>
  <c r="O1868" i="6"/>
  <c r="O1869" i="6" a="1"/>
  <c r="O1869" i="6" s="1"/>
  <c r="O1870" i="6" a="1"/>
  <c r="O1870" i="6" s="1"/>
  <c r="O1871" i="6" a="1"/>
  <c r="O1871" i="6" s="1"/>
  <c r="O1872" i="6" a="1"/>
  <c r="O1872" i="6" s="1"/>
  <c r="O1873" i="6" a="1"/>
  <c r="O1873" i="6" s="1"/>
  <c r="O1874" i="6" a="1"/>
  <c r="O1874" i="6" s="1"/>
  <c r="O1875" i="6" a="1"/>
  <c r="O1875" i="6" s="1"/>
  <c r="O1876" i="6" a="1"/>
  <c r="O1876" i="6" s="1"/>
  <c r="O1877" i="6" a="1"/>
  <c r="O1877" i="6" s="1"/>
  <c r="O1878" i="6" a="1"/>
  <c r="O1878" i="6" s="1"/>
  <c r="O1879" i="6" a="1"/>
  <c r="O1879" i="6" s="1"/>
  <c r="O1880" i="6" a="1"/>
  <c r="O1880" i="6"/>
  <c r="O1881" i="6" a="1"/>
  <c r="O1881" i="6" s="1"/>
  <c r="O1882" i="6" a="1"/>
  <c r="O1882" i="6" s="1"/>
  <c r="O1883" i="6" a="1"/>
  <c r="O1883" i="6" s="1"/>
  <c r="O1884" i="6" a="1"/>
  <c r="O1884" i="6" s="1"/>
  <c r="O1885" i="6" a="1"/>
  <c r="O1885" i="6"/>
  <c r="O1886" i="6" a="1"/>
  <c r="O1886" i="6" s="1"/>
  <c r="O1887" i="6" a="1"/>
  <c r="O1887" i="6" s="1"/>
  <c r="O1888" i="6" a="1"/>
  <c r="O1888" i="6"/>
  <c r="O1889" i="6" a="1"/>
  <c r="O1889" i="6" s="1"/>
  <c r="O1890" i="6" a="1"/>
  <c r="O1890" i="6" s="1"/>
  <c r="O1891" i="6" a="1"/>
  <c r="O1891" i="6" s="1"/>
  <c r="O1892" i="6" a="1"/>
  <c r="O1892" i="6" s="1"/>
  <c r="O1893" i="6" a="1"/>
  <c r="O1893" i="6"/>
  <c r="O1894" i="6" a="1"/>
  <c r="O1894" i="6" s="1"/>
  <c r="O1895" i="6" a="1"/>
  <c r="O1895" i="6" s="1"/>
  <c r="O1896" i="6" a="1"/>
  <c r="O1896" i="6" s="1"/>
  <c r="O1897" i="6" a="1"/>
  <c r="O1897" i="6" s="1"/>
  <c r="O1898" i="6" a="1"/>
  <c r="O1898" i="6" s="1"/>
  <c r="O1899" i="6" a="1"/>
  <c r="O1899" i="6" s="1"/>
  <c r="O1900" i="6" a="1"/>
  <c r="O1900" i="6"/>
  <c r="O1901" i="6" a="1"/>
  <c r="O1901" i="6" s="1"/>
  <c r="O1902" i="6" a="1"/>
  <c r="O1902" i="6" s="1"/>
  <c r="O1903" i="6" a="1"/>
  <c r="O1903" i="6" s="1"/>
  <c r="O1904" i="6" a="1"/>
  <c r="O1904" i="6"/>
  <c r="O1905" i="6" a="1"/>
  <c r="O1905" i="6" s="1"/>
  <c r="O1906" i="6" a="1"/>
  <c r="O1906" i="6" s="1"/>
  <c r="O1907" i="6" a="1"/>
  <c r="O1907" i="6" s="1"/>
  <c r="O1908" i="6" a="1"/>
  <c r="O1908" i="6"/>
  <c r="O1909" i="6" a="1"/>
  <c r="O1909" i="6"/>
  <c r="O1910" i="6" a="1"/>
  <c r="O1910" i="6" s="1"/>
  <c r="O1911" i="6" a="1"/>
  <c r="O1911" i="6" s="1"/>
  <c r="O1912" i="6" a="1"/>
  <c r="O1912" i="6" s="1"/>
  <c r="O1913" i="6" a="1"/>
  <c r="O1913" i="6" s="1"/>
  <c r="O1914" i="6" a="1"/>
  <c r="O1914" i="6" s="1"/>
  <c r="O1915" i="6" a="1"/>
  <c r="O1915" i="6" s="1"/>
  <c r="O1916" i="6" a="1"/>
  <c r="O1916" i="6" s="1"/>
  <c r="O1917" i="6" a="1"/>
  <c r="O1917" i="6"/>
  <c r="O1918" i="6" a="1"/>
  <c r="O1918" i="6" s="1"/>
  <c r="O1919" i="6" a="1"/>
  <c r="O1919" i="6" s="1"/>
  <c r="O1920" i="6" a="1"/>
  <c r="O1920" i="6"/>
  <c r="O1921" i="6" a="1"/>
  <c r="O1921" i="6" s="1"/>
  <c r="O1922" i="6" a="1"/>
  <c r="O1922" i="6" s="1"/>
  <c r="O1923" i="6" a="1"/>
  <c r="O1923" i="6" s="1"/>
  <c r="O1924" i="6" a="1"/>
  <c r="O1924" i="6" s="1"/>
  <c r="O1925" i="6" a="1"/>
  <c r="O1925" i="6" s="1"/>
  <c r="O1926" i="6" a="1"/>
  <c r="O1926" i="6" s="1"/>
  <c r="O1927" i="6" a="1"/>
  <c r="O1927" i="6" s="1"/>
  <c r="O1928" i="6" a="1"/>
  <c r="O1928" i="6"/>
  <c r="O1929" i="6" a="1"/>
  <c r="O1929" i="6" s="1"/>
  <c r="O1930" i="6" a="1"/>
  <c r="O1930" i="6" s="1"/>
  <c r="O1931" i="6" a="1"/>
  <c r="O1931" i="6" s="1"/>
  <c r="O1932" i="6" a="1"/>
  <c r="O1932" i="6"/>
  <c r="O1933" i="6" a="1"/>
  <c r="O1933" i="6" s="1"/>
  <c r="O1934" i="6" a="1"/>
  <c r="O1934" i="6" s="1"/>
  <c r="O1935" i="6" a="1"/>
  <c r="O1935" i="6" s="1"/>
  <c r="O1936" i="6" a="1"/>
  <c r="O1936" i="6"/>
  <c r="O1937" i="6" a="1"/>
  <c r="O1937" i="6" s="1"/>
  <c r="O1938" i="6" a="1"/>
  <c r="O1938" i="6" s="1"/>
  <c r="O1939" i="6" a="1"/>
  <c r="O1939" i="6" s="1"/>
  <c r="O1940" i="6" a="1"/>
  <c r="O1940" i="6"/>
  <c r="O1941" i="6" a="1"/>
  <c r="O1941" i="6" s="1"/>
  <c r="O1942" i="6" a="1"/>
  <c r="O1942" i="6" s="1"/>
  <c r="O1943" i="6" a="1"/>
  <c r="O1943" i="6" s="1"/>
  <c r="O1944" i="6" a="1"/>
  <c r="O1944" i="6" s="1"/>
  <c r="O1945" i="6" a="1"/>
  <c r="O1945" i="6"/>
  <c r="O1946" i="6" a="1"/>
  <c r="O1946" i="6" s="1"/>
  <c r="O1947" i="6" a="1"/>
  <c r="O1947" i="6" s="1"/>
  <c r="O1948" i="6" a="1"/>
  <c r="O1948" i="6" s="1"/>
  <c r="O1949" i="6" a="1"/>
  <c r="O1949" i="6"/>
  <c r="O1950" i="6" a="1"/>
  <c r="O1950" i="6" s="1"/>
  <c r="O1951" i="6" a="1"/>
  <c r="O1951" i="6" s="1"/>
  <c r="O1952" i="6" a="1"/>
  <c r="O1952" i="6"/>
  <c r="O1953" i="6" a="1"/>
  <c r="O1953" i="6" s="1"/>
  <c r="O1954" i="6" a="1"/>
  <c r="O1954" i="6" s="1"/>
  <c r="O1955" i="6" a="1"/>
  <c r="O1955" i="6" s="1"/>
  <c r="O1956" i="6" a="1"/>
  <c r="O1956" i="6" s="1"/>
  <c r="O1957" i="6" a="1"/>
  <c r="O1957" i="6"/>
  <c r="O1958" i="6" a="1"/>
  <c r="O1958" i="6" s="1"/>
  <c r="O1959" i="6" a="1"/>
  <c r="O1959" i="6" s="1"/>
  <c r="O1960" i="6" a="1"/>
  <c r="O1960" i="6"/>
  <c r="O1961" i="6" a="1"/>
  <c r="O1961" i="6" s="1"/>
  <c r="O1962" i="6" a="1"/>
  <c r="O1962" i="6" s="1"/>
  <c r="O1963" i="6" a="1"/>
  <c r="O1963" i="6" s="1"/>
  <c r="O1964" i="6" a="1"/>
  <c r="O1964" i="6" s="1"/>
  <c r="O1965" i="6" a="1"/>
  <c r="O1965" i="6" s="1"/>
  <c r="O1966" i="6" a="1"/>
  <c r="O1966" i="6" s="1"/>
  <c r="O1967" i="6" a="1"/>
  <c r="O1967" i="6" s="1"/>
  <c r="O1968" i="6" a="1"/>
  <c r="O1968" i="6"/>
  <c r="O1969" i="6" a="1"/>
  <c r="O1969" i="6" s="1"/>
  <c r="O1970" i="6" a="1"/>
  <c r="O1970" i="6" s="1"/>
  <c r="O1971" i="6" a="1"/>
  <c r="O1971" i="6" s="1"/>
  <c r="O1972" i="6" a="1"/>
  <c r="O1972" i="6"/>
  <c r="O1973" i="6" a="1"/>
  <c r="O1973" i="6" s="1"/>
  <c r="O1974" i="6" a="1"/>
  <c r="O1974" i="6" s="1"/>
  <c r="O1975" i="6" a="1"/>
  <c r="O1975" i="6" s="1"/>
  <c r="O1976" i="6" a="1"/>
  <c r="O1976" i="6" s="1"/>
  <c r="O1977" i="6" a="1"/>
  <c r="O1977" i="6"/>
  <c r="O1978" i="6" a="1"/>
  <c r="O1978" i="6" s="1"/>
  <c r="O1979" i="6" a="1"/>
  <c r="O1979" i="6" s="1"/>
  <c r="O1980" i="6" a="1"/>
  <c r="O1980" i="6"/>
  <c r="O1981" i="6" a="1"/>
  <c r="O1981" i="6" s="1"/>
  <c r="O1982" i="6" a="1"/>
  <c r="O1982" i="6" s="1"/>
  <c r="O1983" i="6" a="1"/>
  <c r="O1983" i="6" s="1"/>
  <c r="O1984" i="6" a="1"/>
  <c r="O1984" i="6" s="1"/>
  <c r="O1985" i="6" a="1"/>
  <c r="O1985" i="6" s="1"/>
  <c r="O1986" i="6" a="1"/>
  <c r="O1986" i="6" s="1"/>
  <c r="O1987" i="6" a="1"/>
  <c r="O1987" i="6" s="1"/>
  <c r="O1988" i="6" a="1"/>
  <c r="O1988" i="6" s="1"/>
  <c r="O1989" i="6" a="1"/>
  <c r="O1989" i="6" s="1"/>
  <c r="O1990" i="6" a="1"/>
  <c r="O1990" i="6" s="1"/>
  <c r="O1991" i="6" a="1"/>
  <c r="O1991" i="6" s="1"/>
  <c r="O1992" i="6" a="1"/>
  <c r="O1992" i="6"/>
  <c r="O1993" i="6" a="1"/>
  <c r="O1993" i="6" s="1"/>
  <c r="O1994" i="6" a="1"/>
  <c r="O1994" i="6" s="1"/>
  <c r="O1995" i="6" a="1"/>
  <c r="O1995" i="6" s="1"/>
  <c r="O1996" i="6" a="1"/>
  <c r="O1996" i="6" s="1"/>
  <c r="O1997" i="6" a="1"/>
  <c r="O1997" i="6"/>
  <c r="O1998" i="6" a="1"/>
  <c r="O1998" i="6" s="1"/>
  <c r="O1999" i="6" a="1"/>
  <c r="O1999" i="6" s="1"/>
  <c r="O2000" i="6" a="1"/>
  <c r="O2000" i="6" s="1"/>
  <c r="O2001" i="6" a="1"/>
  <c r="O2001" i="6" s="1"/>
  <c r="O2002" i="6" a="1"/>
  <c r="O2002" i="6" s="1"/>
  <c r="O2003" i="6" a="1"/>
  <c r="O2003" i="6" s="1"/>
  <c r="O2004" i="6" a="1"/>
  <c r="O2004" i="6" s="1"/>
  <c r="O2005" i="6" a="1"/>
  <c r="O2005" i="6" s="1"/>
  <c r="O2006" i="6" a="1"/>
  <c r="O2006" i="6" s="1"/>
  <c r="O2007" i="6" a="1"/>
  <c r="O2007" i="6" s="1"/>
  <c r="O2008" i="6" a="1"/>
  <c r="O2008" i="6" s="1"/>
  <c r="O2009" i="6" a="1"/>
  <c r="O2009" i="6"/>
  <c r="O2010" i="6" a="1"/>
  <c r="O2010" i="6" s="1"/>
  <c r="O2011" i="6" a="1"/>
  <c r="O2011" i="6" s="1"/>
  <c r="O2012" i="6" a="1"/>
  <c r="O2012" i="6" s="1"/>
  <c r="O2013" i="6" a="1"/>
  <c r="O2013" i="6"/>
  <c r="O2014" i="6" a="1"/>
  <c r="O2014" i="6" s="1"/>
  <c r="O2015" i="6" a="1"/>
  <c r="O2015" i="6" s="1"/>
  <c r="O2016" i="6" a="1"/>
  <c r="O2016" i="6" s="1"/>
  <c r="O2017" i="6" a="1"/>
  <c r="O2017" i="6" s="1"/>
  <c r="O2018" i="6" a="1"/>
  <c r="O2018" i="6" s="1"/>
  <c r="O2019" i="6" a="1"/>
  <c r="O2019" i="6" s="1"/>
  <c r="O2020" i="6" a="1"/>
  <c r="O2020" i="6" s="1"/>
  <c r="O2021" i="6" a="1"/>
  <c r="O2021" i="6" s="1"/>
  <c r="O2022" i="6" a="1"/>
  <c r="O2022" i="6" s="1"/>
  <c r="O2023" i="6" a="1"/>
  <c r="O2023" i="6" s="1"/>
  <c r="O2024" i="6" a="1"/>
  <c r="O2024" i="6"/>
  <c r="O2025" i="6" a="1"/>
  <c r="O2025" i="6" s="1"/>
  <c r="O2026" i="6" a="1"/>
  <c r="O2026" i="6" s="1"/>
  <c r="O2027" i="6" a="1"/>
  <c r="O2027" i="6" s="1"/>
  <c r="O2028" i="6" a="1"/>
  <c r="O2028" i="6" s="1"/>
  <c r="O2029" i="6" a="1"/>
  <c r="O2029" i="6"/>
  <c r="O2030" i="6" a="1"/>
  <c r="O2030" i="6" s="1"/>
  <c r="O2031" i="6" a="1"/>
  <c r="O2031" i="6" s="1"/>
  <c r="O2032" i="6" a="1"/>
  <c r="O2032" i="6"/>
  <c r="O2033" i="6" a="1"/>
  <c r="O2033" i="6" s="1"/>
  <c r="O2034" i="6" a="1"/>
  <c r="O2034" i="6" s="1"/>
  <c r="O2035" i="6" a="1"/>
  <c r="O2035" i="6" s="1"/>
  <c r="O2036" i="6" a="1"/>
  <c r="O2036" i="6" s="1"/>
  <c r="O2037" i="6" a="1"/>
  <c r="O2037" i="6" s="1"/>
  <c r="O2038" i="6" a="1"/>
  <c r="O2038" i="6" s="1"/>
  <c r="O2039" i="6" a="1"/>
  <c r="O2039" i="6" s="1"/>
  <c r="O2040" i="6" a="1"/>
  <c r="O2040" i="6" s="1"/>
  <c r="O2041" i="6" a="1"/>
  <c r="O2041" i="6" s="1"/>
  <c r="O2042" i="6" a="1"/>
  <c r="O2042" i="6" s="1"/>
  <c r="O2043" i="6" a="1"/>
  <c r="O2043" i="6" s="1"/>
  <c r="O2044" i="6" a="1"/>
  <c r="O2044" i="6" s="1"/>
  <c r="O2045" i="6" a="1"/>
  <c r="O2045" i="6"/>
  <c r="O2046" i="6" a="1"/>
  <c r="O2046" i="6" s="1"/>
  <c r="O2047" i="6" a="1"/>
  <c r="O2047" i="6" s="1"/>
  <c r="O2048" i="6" a="1"/>
  <c r="O2048" i="6"/>
  <c r="O2049" i="6" a="1"/>
  <c r="O2049" i="6" s="1"/>
  <c r="O2050" i="6" a="1"/>
  <c r="O2050" i="6" s="1"/>
  <c r="O2051" i="6" a="1"/>
  <c r="O2051" i="6" s="1"/>
  <c r="O2052" i="6" a="1"/>
  <c r="O2052" i="6" s="1"/>
  <c r="O2053" i="6" a="1"/>
  <c r="O2053" i="6"/>
  <c r="O2054" i="6" a="1"/>
  <c r="O2054" i="6" s="1"/>
  <c r="O2055" i="6" a="1"/>
  <c r="O2055" i="6" s="1"/>
  <c r="O2056" i="6" a="1"/>
  <c r="O2056" i="6" s="1"/>
  <c r="O2057" i="6" a="1"/>
  <c r="O2057" i="6" s="1"/>
  <c r="O2058" i="6" a="1"/>
  <c r="O2058" i="6" s="1"/>
  <c r="O2059" i="6" a="1"/>
  <c r="O2059" i="6" s="1"/>
  <c r="O2060" i="6" a="1"/>
  <c r="O2060" i="6" s="1"/>
  <c r="O2061" i="6" a="1"/>
  <c r="O2061" i="6" s="1"/>
  <c r="O2062" i="6" a="1"/>
  <c r="O2062" i="6" s="1"/>
  <c r="O2063" i="6" a="1"/>
  <c r="O2063" i="6" s="1"/>
  <c r="O2064" i="6" a="1"/>
  <c r="O2064" i="6"/>
  <c r="O2065" i="6" a="1"/>
  <c r="O2065" i="6" s="1"/>
  <c r="O2066" i="6" a="1"/>
  <c r="O2066" i="6" s="1"/>
  <c r="O2067" i="6" a="1"/>
  <c r="O2067" i="6" s="1"/>
  <c r="O2068" i="6" a="1"/>
  <c r="O2068" i="6"/>
  <c r="O2069" i="6" a="1"/>
  <c r="O2069" i="6"/>
  <c r="O2070" i="6" a="1"/>
  <c r="O2070" i="6" s="1"/>
  <c r="O2071" i="6" a="1"/>
  <c r="O2071" i="6" s="1"/>
  <c r="O2072" i="6" a="1"/>
  <c r="O2072" i="6" s="1"/>
  <c r="O2073" i="6" a="1"/>
  <c r="O2073" i="6" s="1"/>
  <c r="O2074" i="6" a="1"/>
  <c r="O2074" i="6" s="1"/>
  <c r="O2075" i="6" a="1"/>
  <c r="O2075" i="6" s="1"/>
  <c r="O2076" i="6" a="1"/>
  <c r="O2076" i="6" s="1"/>
  <c r="O2077" i="6" a="1"/>
  <c r="O2077" i="6" s="1"/>
  <c r="O2078" i="6" a="1"/>
  <c r="O2078" i="6" s="1"/>
  <c r="O2079" i="6" a="1"/>
  <c r="O2079" i="6" s="1"/>
  <c r="O2080" i="6" a="1"/>
  <c r="O2080" i="6" s="1"/>
  <c r="O2081" i="6" a="1"/>
  <c r="O2081" i="6" s="1"/>
  <c r="O2082" i="6" a="1"/>
  <c r="O2082" i="6" s="1"/>
  <c r="O2083" i="6" a="1"/>
  <c r="O2083" i="6" s="1"/>
  <c r="O2084" i="6" a="1"/>
  <c r="O2084" i="6" s="1"/>
  <c r="O2085" i="6" a="1"/>
  <c r="O2085" i="6" s="1"/>
  <c r="O2086" i="6" a="1"/>
  <c r="O2086" i="6" s="1"/>
  <c r="O2087" i="6" a="1"/>
  <c r="O2087" i="6" s="1"/>
  <c r="O2088" i="6" a="1"/>
  <c r="O2088" i="6"/>
  <c r="O2089" i="6" a="1"/>
  <c r="O2089" i="6" s="1"/>
  <c r="O2090" i="6" a="1"/>
  <c r="O2090" i="6" s="1"/>
  <c r="O2091" i="6" a="1"/>
  <c r="O2091" i="6" s="1"/>
  <c r="O2092" i="6" a="1"/>
  <c r="O2092" i="6" s="1"/>
  <c r="O2093" i="6" a="1"/>
  <c r="O2093" i="6" s="1"/>
  <c r="O2094" i="6" a="1"/>
  <c r="O2094" i="6" s="1"/>
  <c r="O2095" i="6" a="1"/>
  <c r="O2095" i="6" s="1"/>
  <c r="O2096" i="6" a="1"/>
  <c r="O2096" i="6" s="1"/>
  <c r="O2097" i="6" a="1"/>
  <c r="O2097" i="6" s="1"/>
  <c r="O2098" i="6" a="1"/>
  <c r="O2098" i="6" s="1"/>
  <c r="O2099" i="6" a="1"/>
  <c r="O2099" i="6" s="1"/>
  <c r="O2100" i="6" a="1"/>
  <c r="O2100" i="6" s="1"/>
  <c r="O2101" i="6" a="1"/>
  <c r="O2101" i="6"/>
  <c r="O2102" i="6" a="1"/>
  <c r="O2102" i="6" s="1"/>
  <c r="O2103" i="6" a="1"/>
  <c r="O2103" i="6" s="1"/>
  <c r="O2104" i="6" a="1"/>
  <c r="O2104" i="6" s="1"/>
  <c r="O2105" i="6" a="1"/>
  <c r="O2105" i="6" s="1"/>
  <c r="O2106" i="6" a="1"/>
  <c r="O2106" i="6" s="1"/>
  <c r="O2107" i="6" a="1"/>
  <c r="O2107" i="6" s="1"/>
  <c r="O2108" i="6" a="1"/>
  <c r="O2108" i="6" s="1"/>
  <c r="O2109" i="6" a="1"/>
  <c r="O2109" i="6" s="1"/>
  <c r="O2110" i="6" a="1"/>
  <c r="O2110" i="6" s="1"/>
  <c r="O2111" i="6" a="1"/>
  <c r="O2111" i="6" s="1"/>
  <c r="O2112" i="6" a="1"/>
  <c r="O2112" i="6" s="1"/>
  <c r="O2113" i="6" a="1"/>
  <c r="O2113" i="6" s="1"/>
  <c r="O2114" i="6" a="1"/>
  <c r="O2114" i="6" s="1"/>
  <c r="O2115" i="6" a="1"/>
  <c r="O2115" i="6" s="1"/>
  <c r="O2116" i="6" a="1"/>
  <c r="O2116" i="6" s="1"/>
  <c r="O2117" i="6" a="1"/>
  <c r="O2117" i="6" s="1"/>
  <c r="O2118" i="6" a="1"/>
  <c r="O2118" i="6" s="1"/>
  <c r="O2119" i="6" a="1"/>
  <c r="O2119" i="6" s="1"/>
  <c r="O2120" i="6" a="1"/>
  <c r="O2120" i="6"/>
  <c r="O2121" i="6" a="1"/>
  <c r="O2121" i="6" s="1"/>
  <c r="O2122" i="6" a="1"/>
  <c r="O2122" i="6" s="1"/>
  <c r="O2123" i="6" a="1"/>
  <c r="O2123" i="6" s="1"/>
  <c r="O2124" i="6" a="1"/>
  <c r="O2124" i="6" s="1"/>
  <c r="O2125" i="6" a="1"/>
  <c r="O2125" i="6" s="1"/>
  <c r="O2126" i="6" a="1"/>
  <c r="O2126" i="6" s="1"/>
  <c r="O2127" i="6" a="1"/>
  <c r="O2127" i="6" s="1"/>
  <c r="O2128" i="6" a="1"/>
  <c r="O2128" i="6" s="1"/>
  <c r="O2129" i="6" a="1"/>
  <c r="O2129" i="6" s="1"/>
  <c r="O2130" i="6" a="1"/>
  <c r="O2130" i="6" s="1"/>
  <c r="O2131" i="6" a="1"/>
  <c r="O2131" i="6" s="1"/>
  <c r="O2132" i="6" a="1"/>
  <c r="O2132" i="6" s="1"/>
  <c r="O2133" i="6" a="1"/>
  <c r="O2133" i="6"/>
  <c r="O2134" i="6" a="1"/>
  <c r="O2134" i="6" s="1"/>
  <c r="O2135" i="6" a="1"/>
  <c r="O2135" i="6" s="1"/>
  <c r="O2136" i="6" a="1"/>
  <c r="O2136" i="6" s="1"/>
  <c r="O2137" i="6" a="1"/>
  <c r="O2137" i="6" s="1"/>
  <c r="O2138" i="6" a="1"/>
  <c r="O2138" i="6" s="1"/>
  <c r="O2139" i="6" a="1"/>
  <c r="O2139" i="6" s="1"/>
  <c r="O2140" i="6" a="1"/>
  <c r="O2140" i="6" s="1"/>
  <c r="O2141" i="6" a="1"/>
  <c r="O2141" i="6" s="1"/>
  <c r="O2142" i="6" a="1"/>
  <c r="O2142" i="6" s="1"/>
  <c r="O2143" i="6" a="1"/>
  <c r="O2143" i="6" s="1"/>
  <c r="O2144" i="6" a="1"/>
  <c r="O2144" i="6" s="1"/>
  <c r="O2145" i="6" a="1"/>
  <c r="O2145" i="6" s="1"/>
  <c r="O2146" i="6" a="1"/>
  <c r="O2146" i="6" s="1"/>
  <c r="O2147" i="6" a="1"/>
  <c r="O2147" i="6" s="1"/>
  <c r="O2148" i="6" a="1"/>
  <c r="O2148" i="6" s="1"/>
  <c r="O2149" i="6" a="1"/>
  <c r="O2149" i="6" s="1"/>
  <c r="O2150" i="6" a="1"/>
  <c r="O2150" i="6" s="1"/>
  <c r="O2151" i="6" a="1"/>
  <c r="O2151" i="6" s="1"/>
  <c r="O2152" i="6" a="1"/>
  <c r="O2152" i="6"/>
  <c r="O2153" i="6" a="1"/>
  <c r="O2153" i="6" s="1"/>
  <c r="O2154" i="6" a="1"/>
  <c r="O2154" i="6" s="1"/>
  <c r="O2155" i="6" a="1"/>
  <c r="O2155" i="6" s="1"/>
  <c r="O2156" i="6" a="1"/>
  <c r="O2156" i="6" s="1"/>
  <c r="O2157" i="6" a="1"/>
  <c r="O2157" i="6" s="1"/>
  <c r="O2158" i="6" a="1"/>
  <c r="O2158" i="6" s="1"/>
  <c r="O2159" i="6" a="1"/>
  <c r="O2159" i="6" s="1"/>
  <c r="O2160" i="6" a="1"/>
  <c r="O2160" i="6" s="1"/>
  <c r="O2161" i="6" a="1"/>
  <c r="O2161" i="6" s="1"/>
  <c r="O2162" i="6" a="1"/>
  <c r="O2162" i="6" s="1"/>
  <c r="O2163" i="6" a="1"/>
  <c r="O2163" i="6" s="1"/>
  <c r="O2164" i="6" a="1"/>
  <c r="O2164" i="6" s="1"/>
  <c r="O2165" i="6" a="1"/>
  <c r="O2165" i="6"/>
  <c r="O2166" i="6" a="1"/>
  <c r="O2166" i="6" s="1"/>
  <c r="O2167" i="6" a="1"/>
  <c r="O2167" i="6" s="1"/>
  <c r="O2168" i="6" a="1"/>
  <c r="O2168" i="6" s="1"/>
  <c r="O2169" i="6" a="1"/>
  <c r="O2169" i="6" s="1"/>
  <c r="O2170" i="6" a="1"/>
  <c r="O2170" i="6" s="1"/>
  <c r="O2171" i="6" a="1"/>
  <c r="O2171" i="6" s="1"/>
  <c r="O2172" i="6" a="1"/>
  <c r="O2172" i="6" s="1"/>
  <c r="O2173" i="6" a="1"/>
  <c r="O2173" i="6" s="1"/>
  <c r="O2174" i="6" a="1"/>
  <c r="O2174" i="6" s="1"/>
  <c r="O2175" i="6" a="1"/>
  <c r="O2175" i="6" s="1"/>
  <c r="O2176" i="6" a="1"/>
  <c r="O2176" i="6" s="1"/>
  <c r="O2177" i="6" a="1"/>
  <c r="O2177" i="6" s="1"/>
  <c r="O2178" i="6" a="1"/>
  <c r="O2178" i="6" s="1"/>
  <c r="O2179" i="6" a="1"/>
  <c r="O2179" i="6" s="1"/>
  <c r="O2180" i="6" a="1"/>
  <c r="O2180" i="6" s="1"/>
  <c r="O2181" i="6" a="1"/>
  <c r="O2181" i="6" s="1"/>
  <c r="O2182" i="6" a="1"/>
  <c r="O2182" i="6" s="1"/>
  <c r="O2183" i="6" a="1"/>
  <c r="O2183" i="6" s="1"/>
  <c r="O2184" i="6" a="1"/>
  <c r="O2184" i="6" s="1"/>
  <c r="O2185" i="6" a="1"/>
  <c r="O2185" i="6" s="1"/>
  <c r="O2186" i="6" a="1"/>
  <c r="O2186" i="6" s="1"/>
  <c r="O2187" i="6" a="1"/>
  <c r="O2187" i="6" s="1"/>
  <c r="O2188" i="6" a="1"/>
  <c r="O2188" i="6" s="1"/>
  <c r="O2189" i="6" a="1"/>
  <c r="O2189" i="6"/>
  <c r="O2190" i="6" a="1"/>
  <c r="O2190" i="6" s="1"/>
  <c r="O2191" i="6" a="1"/>
  <c r="O2191" i="6" s="1"/>
  <c r="O2192" i="6" a="1"/>
  <c r="O2192" i="6"/>
  <c r="O2193" i="6" a="1"/>
  <c r="O2193" i="6" s="1"/>
  <c r="O2194" i="6" a="1"/>
  <c r="O2194" i="6" s="1"/>
  <c r="O2195" i="6" a="1"/>
  <c r="O2195" i="6" s="1"/>
  <c r="O2196" i="6" a="1"/>
  <c r="O2196" i="6" s="1"/>
  <c r="O2197" i="6" a="1"/>
  <c r="O2197" i="6" s="1"/>
  <c r="O2198" i="6" a="1"/>
  <c r="O2198" i="6" s="1"/>
  <c r="O2199" i="6" a="1"/>
  <c r="O2199" i="6" s="1"/>
  <c r="O2200" i="6" a="1"/>
  <c r="O2200" i="6" s="1"/>
  <c r="O2201" i="6" a="1"/>
  <c r="O2201" i="6"/>
  <c r="O2202" i="6" a="1"/>
  <c r="O2202" i="6" s="1"/>
  <c r="O2203" i="6" a="1"/>
  <c r="O2203" i="6" s="1"/>
  <c r="O2204" i="6" a="1"/>
  <c r="O2204" i="6" s="1"/>
  <c r="O2205" i="6" a="1"/>
  <c r="O2205" i="6"/>
  <c r="O2206" i="6" a="1"/>
  <c r="O2206" i="6" s="1"/>
  <c r="O2207" i="6" a="1"/>
  <c r="O2207" i="6" s="1"/>
  <c r="O2208" i="6" a="1"/>
  <c r="O2208" i="6" s="1"/>
  <c r="O2209" i="6" a="1"/>
  <c r="O2209" i="6" s="1"/>
  <c r="O2210" i="6" a="1"/>
  <c r="O2210" i="6" s="1"/>
  <c r="O2211" i="6" a="1"/>
  <c r="O2211" i="6" s="1"/>
  <c r="O2212" i="6" a="1"/>
  <c r="O2212" i="6" s="1"/>
  <c r="O2213" i="6" a="1"/>
  <c r="O2213" i="6"/>
  <c r="O2214" i="6" a="1"/>
  <c r="O2214" i="6" s="1"/>
  <c r="O2215" i="6" a="1"/>
  <c r="O2215" i="6" s="1"/>
  <c r="O2216" i="6" a="1"/>
  <c r="O2216" i="6" s="1"/>
  <c r="O2217" i="6" a="1"/>
  <c r="O2217" i="6" s="1"/>
  <c r="O2218" i="6" a="1"/>
  <c r="O2218" i="6" s="1"/>
  <c r="O2219" i="6" a="1"/>
  <c r="O2219" i="6" s="1"/>
  <c r="O2220" i="6" a="1"/>
  <c r="O2220" i="6" s="1"/>
  <c r="O2221" i="6" a="1"/>
  <c r="O2221" i="6" s="1"/>
  <c r="O2222" i="6" a="1"/>
  <c r="O2222" i="6" s="1"/>
  <c r="O2223" i="6" a="1"/>
  <c r="O2223" i="6" s="1"/>
  <c r="O2224" i="6" a="1"/>
  <c r="O2224" i="6"/>
  <c r="O2225" i="6" a="1"/>
  <c r="O2225" i="6" s="1"/>
  <c r="O2226" i="6" a="1"/>
  <c r="O2226" i="6" s="1"/>
  <c r="O2227" i="6" a="1"/>
  <c r="O2227" i="6" s="1"/>
  <c r="O2228" i="6" a="1"/>
  <c r="O2228" i="6" s="1"/>
  <c r="O2229" i="6" a="1"/>
  <c r="O2229" i="6"/>
  <c r="O2230" i="6" a="1"/>
  <c r="O2230" i="6" s="1"/>
  <c r="O2231" i="6" a="1"/>
  <c r="O2231" i="6" s="1"/>
  <c r="O2232" i="6" a="1"/>
  <c r="O2232" i="6" s="1"/>
  <c r="O2233" i="6" a="1"/>
  <c r="O2233" i="6" s="1"/>
  <c r="O2234" i="6" a="1"/>
  <c r="O2234" i="6" s="1"/>
  <c r="O2235" i="6" a="1"/>
  <c r="O2235" i="6" s="1"/>
  <c r="O2236" i="6" a="1"/>
  <c r="O2236" i="6" s="1"/>
  <c r="O2237" i="6" a="1"/>
  <c r="O2237" i="6" s="1"/>
  <c r="O2238" i="6" a="1"/>
  <c r="O2238" i="6" s="1"/>
  <c r="O2239" i="6" a="1"/>
  <c r="O2239" i="6" s="1"/>
  <c r="O2240" i="6" a="1"/>
  <c r="O2240" i="6" s="1"/>
  <c r="O2241" i="6" a="1"/>
  <c r="O2241" i="6" s="1"/>
  <c r="O2242" i="6" a="1"/>
  <c r="O2242" i="6" s="1"/>
  <c r="O2243" i="6" a="1"/>
  <c r="O2243" i="6" s="1"/>
  <c r="O2244" i="6" a="1"/>
  <c r="O2244" i="6" s="1"/>
  <c r="O2245" i="6" a="1"/>
  <c r="O2245" i="6"/>
  <c r="O2246" i="6" a="1"/>
  <c r="O2246" i="6" s="1"/>
  <c r="O2247" i="6" a="1"/>
  <c r="O2247" i="6" s="1"/>
  <c r="O2248" i="6" a="1"/>
  <c r="O2248" i="6" s="1"/>
  <c r="O2249" i="6" a="1"/>
  <c r="O2249" i="6" s="1"/>
  <c r="O2250" i="6" a="1"/>
  <c r="O2250" i="6" s="1"/>
  <c r="O2251" i="6" a="1"/>
  <c r="O2251" i="6" s="1"/>
  <c r="O2252" i="6" a="1"/>
  <c r="O2252" i="6" s="1"/>
  <c r="O2253" i="6" a="1"/>
  <c r="O2253" i="6"/>
  <c r="O2254" i="6" a="1"/>
  <c r="O2254" i="6" s="1"/>
  <c r="O2255" i="6" a="1"/>
  <c r="O2255" i="6" s="1"/>
  <c r="O2256" i="6" a="1"/>
  <c r="O2256" i="6" s="1"/>
  <c r="O2257" i="6" a="1"/>
  <c r="O2257" i="6" s="1"/>
  <c r="O2258" i="6" a="1"/>
  <c r="O2258" i="6" s="1"/>
  <c r="O2259" i="6" a="1"/>
  <c r="O2259" i="6" s="1"/>
  <c r="O2260" i="6" a="1"/>
  <c r="O2260" i="6"/>
  <c r="O2261" i="6" a="1"/>
  <c r="O2261" i="6"/>
  <c r="O2262" i="6" a="1"/>
  <c r="O2262" i="6" s="1"/>
  <c r="O2263" i="6" a="1"/>
  <c r="O2263" i="6" s="1"/>
  <c r="O2264" i="6" a="1"/>
  <c r="O2264" i="6" s="1"/>
  <c r="O2265" i="6" a="1"/>
  <c r="O2265" i="6" s="1"/>
  <c r="O2266" i="6" a="1"/>
  <c r="O2266" i="6" s="1"/>
  <c r="O2267" i="6" a="1"/>
  <c r="O2267" i="6" s="1"/>
  <c r="O2268" i="6" a="1"/>
  <c r="O2268" i="6" s="1"/>
  <c r="O2269" i="6" a="1"/>
  <c r="O2269" i="6" s="1"/>
  <c r="O2270" i="6" a="1"/>
  <c r="O2270" i="6" s="1"/>
  <c r="O2271" i="6" a="1"/>
  <c r="O2271" i="6" s="1"/>
  <c r="O2272" i="6" a="1"/>
  <c r="O2272" i="6"/>
  <c r="O2273" i="6" a="1"/>
  <c r="O2273" i="6" s="1"/>
  <c r="O2274" i="6" a="1"/>
  <c r="O2274" i="6" s="1"/>
  <c r="O2275" i="6" a="1"/>
  <c r="O2275" i="6" s="1"/>
  <c r="O2276" i="6" a="1"/>
  <c r="O2276" i="6" s="1"/>
  <c r="O2277" i="6" a="1"/>
  <c r="O2277" i="6"/>
  <c r="O2278" i="6" a="1"/>
  <c r="O2278" i="6" s="1"/>
  <c r="O2279" i="6" a="1"/>
  <c r="O2279" i="6" s="1"/>
  <c r="O2280" i="6" a="1"/>
  <c r="O2280" i="6" s="1"/>
  <c r="O2281" i="6" a="1"/>
  <c r="O2281" i="6" s="1"/>
  <c r="O2282" i="6" a="1"/>
  <c r="O2282" i="6" s="1"/>
  <c r="O2283" i="6" a="1"/>
  <c r="O2283" i="6" s="1"/>
  <c r="O2284" i="6" a="1"/>
  <c r="O2284" i="6" s="1"/>
  <c r="O2285" i="6" a="1"/>
  <c r="O2285" i="6"/>
  <c r="O2286" i="6" a="1"/>
  <c r="O2286" i="6" s="1"/>
  <c r="O2287" i="6" a="1"/>
  <c r="O2287" i="6" s="1"/>
  <c r="O2288" i="6" a="1"/>
  <c r="O2288" i="6"/>
  <c r="O2289" i="6" a="1"/>
  <c r="O2289" i="6" s="1"/>
  <c r="O2290" i="6" a="1"/>
  <c r="O2290" i="6" s="1"/>
  <c r="O2291" i="6" a="1"/>
  <c r="O2291" i="6" s="1"/>
  <c r="O2292" i="6" a="1"/>
  <c r="O2292" i="6"/>
  <c r="O2293" i="6" a="1"/>
  <c r="O2293" i="6"/>
  <c r="O2294" i="6" a="1"/>
  <c r="O2294" i="6" s="1"/>
  <c r="O2295" i="6" a="1"/>
  <c r="O2295" i="6" s="1"/>
  <c r="O2296" i="6" a="1"/>
  <c r="O2296" i="6" s="1"/>
  <c r="O2297" i="6" a="1"/>
  <c r="O2297" i="6"/>
  <c r="O2298" i="6" a="1"/>
  <c r="O2298" i="6" s="1"/>
  <c r="O2299" i="6" a="1"/>
  <c r="O2299" i="6" s="1"/>
  <c r="O2300" i="6" a="1"/>
  <c r="O2300" i="6" s="1"/>
  <c r="O2301" i="6" a="1"/>
  <c r="O2301" i="6" s="1"/>
  <c r="O2302" i="6" a="1"/>
  <c r="O2302" i="6" s="1"/>
  <c r="O2303" i="6" a="1"/>
  <c r="O2303" i="6" s="1"/>
  <c r="O2304" i="6" a="1"/>
  <c r="O2304" i="6"/>
  <c r="O2305" i="6" a="1"/>
  <c r="O2305" i="6" s="1"/>
  <c r="O2306" i="6" a="1"/>
  <c r="O2306" i="6" s="1"/>
  <c r="O2307" i="6" a="1"/>
  <c r="O2307" i="6" s="1"/>
  <c r="O2308" i="6" a="1"/>
  <c r="O2308" i="6" s="1"/>
  <c r="O2309" i="6" a="1"/>
  <c r="O2309" i="6"/>
  <c r="O2310" i="6" a="1"/>
  <c r="O2310" i="6" s="1"/>
  <c r="O2311" i="6" a="1"/>
  <c r="O2311" i="6" s="1"/>
  <c r="O2312" i="6" a="1"/>
  <c r="O2312" i="6"/>
  <c r="O2313" i="6" a="1"/>
  <c r="O2313" i="6" s="1"/>
  <c r="O2314" i="6" a="1"/>
  <c r="O2314" i="6" s="1"/>
  <c r="O2315" i="6" a="1"/>
  <c r="O2315" i="6" s="1"/>
  <c r="O2316" i="6" a="1"/>
  <c r="O2316" i="6" s="1"/>
  <c r="O2317" i="6" a="1"/>
  <c r="O2317" i="6"/>
  <c r="O2318" i="6" a="1"/>
  <c r="O2318" i="6" s="1"/>
  <c r="O2319" i="6" a="1"/>
  <c r="O2319" i="6" s="1"/>
  <c r="O2320" i="6" a="1"/>
  <c r="O2320" i="6" s="1"/>
  <c r="O2321" i="6" a="1"/>
  <c r="O2321" i="6" s="1"/>
  <c r="O2322" i="6" a="1"/>
  <c r="O2322" i="6" s="1"/>
  <c r="O2323" i="6" a="1"/>
  <c r="O2323" i="6" s="1"/>
  <c r="O2324" i="6" a="1"/>
  <c r="O2324" i="6" s="1"/>
  <c r="O2325" i="6" a="1"/>
  <c r="O2325" i="6"/>
  <c r="O2326" i="6" a="1"/>
  <c r="O2326" i="6" s="1"/>
  <c r="O2327" i="6" a="1"/>
  <c r="O2327" i="6" s="1"/>
  <c r="O2328" i="6" a="1"/>
  <c r="O2328" i="6" s="1"/>
  <c r="O2329" i="6" a="1"/>
  <c r="O2329" i="6" s="1"/>
  <c r="O2330" i="6" a="1"/>
  <c r="O2330" i="6" s="1"/>
  <c r="O2331" i="6" a="1"/>
  <c r="O2331" i="6" s="1"/>
  <c r="O2332" i="6" a="1"/>
  <c r="O2332" i="6" s="1"/>
  <c r="O2333" i="6" a="1"/>
  <c r="O2333" i="6" s="1"/>
  <c r="O2334" i="6" a="1"/>
  <c r="O2334" i="6" s="1"/>
  <c r="O2335" i="6" a="1"/>
  <c r="O2335" i="6" s="1"/>
  <c r="O2336" i="6" a="1"/>
  <c r="O2336" i="6" s="1"/>
  <c r="O2337" i="6" a="1"/>
  <c r="O2337" i="6" s="1"/>
  <c r="O2338" i="6" a="1"/>
  <c r="O2338" i="6" s="1"/>
  <c r="O2339" i="6" a="1"/>
  <c r="O2339" i="6" s="1"/>
  <c r="O2340" i="6" a="1"/>
  <c r="O2340" i="6" s="1"/>
  <c r="O2341" i="6" a="1"/>
  <c r="O2341" i="6" s="1"/>
  <c r="O2342" i="6" a="1"/>
  <c r="O2342" i="6" s="1"/>
  <c r="O2343" i="6" a="1"/>
  <c r="O2343" i="6" s="1"/>
  <c r="O2344" i="6" a="1"/>
  <c r="O2344" i="6"/>
  <c r="O2345" i="6" a="1"/>
  <c r="O2345" i="6" s="1"/>
  <c r="O2346" i="6" a="1"/>
  <c r="O2346" i="6" s="1"/>
  <c r="O2347" i="6" a="1"/>
  <c r="O2347" i="6" s="1"/>
  <c r="O2348" i="6" a="1"/>
  <c r="O2348" i="6" s="1"/>
  <c r="O2349" i="6" a="1"/>
  <c r="O2349" i="6" s="1"/>
  <c r="O2350" i="6" a="1"/>
  <c r="O2350" i="6" s="1"/>
  <c r="O2351" i="6" a="1"/>
  <c r="O2351" i="6" s="1"/>
  <c r="O2352" i="6" a="1"/>
  <c r="O2352" i="6" s="1"/>
  <c r="O2353" i="6" a="1"/>
  <c r="O2353" i="6" s="1"/>
  <c r="O2354" i="6" a="1"/>
  <c r="O2354" i="6" s="1"/>
  <c r="O2355" i="6" a="1"/>
  <c r="O2355" i="6" s="1"/>
  <c r="O2356" i="6" a="1"/>
  <c r="O2356" i="6" s="1"/>
  <c r="O2357" i="6" a="1"/>
  <c r="O2357" i="6"/>
  <c r="O2358" i="6" a="1"/>
  <c r="O2358" i="6" s="1"/>
  <c r="O2359" i="6" a="1"/>
  <c r="O2359" i="6" s="1"/>
  <c r="O2360" i="6" a="1"/>
  <c r="O2360" i="6" s="1"/>
  <c r="O2361" i="6" a="1"/>
  <c r="O2361" i="6" s="1"/>
  <c r="O2362" i="6" a="1"/>
  <c r="O2362" i="6" s="1"/>
  <c r="O2363" i="6" a="1"/>
  <c r="O2363" i="6" s="1"/>
  <c r="O2364" i="6" a="1"/>
  <c r="O2364" i="6" s="1"/>
  <c r="O2365" i="6" a="1"/>
  <c r="O2365" i="6" s="1"/>
  <c r="O2366" i="6" a="1"/>
  <c r="O2366" i="6" s="1"/>
  <c r="O2367" i="6" a="1"/>
  <c r="O2367" i="6" s="1"/>
  <c r="O2368" i="6" a="1"/>
  <c r="O2368" i="6" s="1"/>
  <c r="O2369" i="6" a="1"/>
  <c r="O2369" i="6" s="1"/>
  <c r="O2370" i="6" a="1"/>
  <c r="O2370" i="6" s="1"/>
  <c r="O2371" i="6" a="1"/>
  <c r="O2371" i="6" s="1"/>
  <c r="O2372" i="6" a="1"/>
  <c r="O2372" i="6" s="1"/>
  <c r="O2373" i="6" a="1"/>
  <c r="O2373" i="6" s="1"/>
  <c r="O2374" i="6" a="1"/>
  <c r="O2374" i="6" s="1"/>
  <c r="O2375" i="6" a="1"/>
  <c r="O2375" i="6" s="1"/>
  <c r="O2376" i="6" a="1"/>
  <c r="O2376" i="6"/>
  <c r="O2377" i="6" a="1"/>
  <c r="O2377" i="6" s="1"/>
  <c r="O2378" i="6" a="1"/>
  <c r="O2378" i="6" s="1"/>
  <c r="O2379" i="6" a="1"/>
  <c r="O2379" i="6" s="1"/>
  <c r="O2380" i="6" a="1"/>
  <c r="O2380" i="6" s="1"/>
  <c r="O2381" i="6" a="1"/>
  <c r="O2381" i="6" s="1"/>
  <c r="O2382" i="6" a="1"/>
  <c r="O2382" i="6" s="1"/>
  <c r="O2383" i="6" a="1"/>
  <c r="O2383" i="6" s="1"/>
  <c r="O2384" i="6" a="1"/>
  <c r="O2384" i="6" s="1"/>
  <c r="O2385" i="6" a="1"/>
  <c r="O2385" i="6" s="1"/>
  <c r="O2386" i="6" a="1"/>
  <c r="O2386" i="6" s="1"/>
  <c r="O2387" i="6" a="1"/>
  <c r="O2387" i="6" s="1"/>
  <c r="O2388" i="6" a="1"/>
  <c r="O2388" i="6" s="1"/>
  <c r="O2389" i="6" a="1"/>
  <c r="O2389" i="6"/>
  <c r="O2390" i="6" a="1"/>
  <c r="O2390" i="6" s="1"/>
  <c r="O2391" i="6" a="1"/>
  <c r="O2391" i="6" s="1"/>
  <c r="O2392" i="6" a="1"/>
  <c r="O2392" i="6" s="1"/>
  <c r="O2393" i="6" a="1"/>
  <c r="O2393" i="6"/>
  <c r="O2394" i="6" a="1"/>
  <c r="O2394" i="6" s="1"/>
  <c r="O2395" i="6" a="1"/>
  <c r="O2395" i="6" s="1"/>
  <c r="O2396" i="6" a="1"/>
  <c r="O2396" i="6" s="1"/>
  <c r="O2397" i="6" a="1"/>
  <c r="O2397" i="6" s="1"/>
  <c r="O2398" i="6" a="1"/>
  <c r="O2398" i="6" s="1"/>
  <c r="O2399" i="6" a="1"/>
  <c r="O2399" i="6" s="1"/>
  <c r="O2400" i="6" a="1"/>
  <c r="O2400" i="6"/>
  <c r="O2401" i="6" a="1"/>
  <c r="O2401" i="6" s="1"/>
  <c r="O2402" i="6" a="1"/>
  <c r="O2402" i="6" s="1"/>
  <c r="O2403" i="6" a="1"/>
  <c r="O2403" i="6" s="1"/>
  <c r="O2404" i="6" a="1"/>
  <c r="O2404" i="6" s="1"/>
  <c r="O2405" i="6" a="1"/>
  <c r="O2405" i="6" s="1"/>
  <c r="O2406" i="6" a="1"/>
  <c r="O2406" i="6" s="1"/>
  <c r="O2407" i="6" a="1"/>
  <c r="O2407" i="6" s="1"/>
  <c r="O2408" i="6" a="1"/>
  <c r="O2408" i="6"/>
  <c r="O2409" i="6" a="1"/>
  <c r="O2409" i="6" s="1"/>
  <c r="O2410" i="6" a="1"/>
  <c r="O2410" i="6" s="1"/>
  <c r="O2411" i="6" a="1"/>
  <c r="O2411" i="6" s="1"/>
  <c r="O2412" i="6" a="1"/>
  <c r="O2412" i="6" s="1"/>
  <c r="O2413" i="6" a="1"/>
  <c r="O2413" i="6" s="1"/>
  <c r="O2414" i="6" a="1"/>
  <c r="O2414" i="6" s="1"/>
  <c r="O2415" i="6" a="1"/>
  <c r="O2415" i="6" s="1"/>
  <c r="O2416" i="6" a="1"/>
  <c r="O2416" i="6" s="1"/>
  <c r="O2417" i="6" a="1"/>
  <c r="O2417" i="6" s="1"/>
  <c r="O2418" i="6" a="1"/>
  <c r="O2418" i="6" s="1"/>
  <c r="O2419" i="6" a="1"/>
  <c r="O2419" i="6" s="1"/>
  <c r="O2420" i="6" a="1"/>
  <c r="O2420" i="6" s="1"/>
  <c r="O2421" i="6" a="1"/>
  <c r="O2421" i="6"/>
  <c r="O2422" i="6" a="1"/>
  <c r="O2422" i="6" s="1"/>
  <c r="O2423" i="6" a="1"/>
  <c r="O2423" i="6" s="1"/>
  <c r="O2424" i="6" a="1"/>
  <c r="O2424" i="6" s="1"/>
  <c r="O2425" i="6" a="1"/>
  <c r="O2425" i="6" s="1"/>
  <c r="O2426" i="6" a="1"/>
  <c r="O2426" i="6" s="1"/>
  <c r="O2427" i="6" a="1"/>
  <c r="O2427" i="6" s="1"/>
  <c r="O2428" i="6" a="1"/>
  <c r="O2428" i="6" s="1"/>
  <c r="O2429" i="6" a="1"/>
  <c r="O2429" i="6" s="1"/>
  <c r="O2430" i="6" a="1"/>
  <c r="O2430" i="6" s="1"/>
  <c r="O2431" i="6" a="1"/>
  <c r="O2431" i="6" s="1"/>
  <c r="O2432" i="6" a="1"/>
  <c r="O2432" i="6" s="1"/>
  <c r="O2433" i="6" a="1"/>
  <c r="O2433" i="6" s="1"/>
  <c r="O2434" i="6" a="1"/>
  <c r="O2434" i="6" s="1"/>
  <c r="O2435" i="6" a="1"/>
  <c r="O2435" i="6" s="1"/>
  <c r="O2436" i="6" a="1"/>
  <c r="O2436" i="6" s="1"/>
  <c r="O2437" i="6" a="1"/>
  <c r="O2437" i="6" s="1"/>
  <c r="O2438" i="6" a="1"/>
  <c r="O2438" i="6" s="1"/>
  <c r="O2439" i="6" a="1"/>
  <c r="O2439" i="6" s="1"/>
  <c r="O2440" i="6" a="1"/>
  <c r="O2440" i="6" s="1"/>
  <c r="O2441" i="6" a="1"/>
  <c r="O2441" i="6" s="1"/>
  <c r="O2442" i="6" a="1"/>
  <c r="O2442" i="6" s="1"/>
  <c r="O2443" i="6" a="1"/>
  <c r="O2443" i="6" s="1"/>
  <c r="O2444" i="6" a="1"/>
  <c r="O2444" i="6" s="1"/>
  <c r="O2445" i="6" a="1"/>
  <c r="O2445" i="6"/>
  <c r="O2446" i="6" a="1"/>
  <c r="O2446" i="6" s="1"/>
  <c r="O2447" i="6" a="1"/>
  <c r="O2447" i="6" s="1"/>
  <c r="O2448" i="6" a="1"/>
  <c r="O2448" i="6" s="1"/>
  <c r="O2449" i="6" a="1"/>
  <c r="O2449" i="6" s="1"/>
  <c r="O2450" i="6" a="1"/>
  <c r="O2450" i="6" s="1"/>
  <c r="O2451" i="6" a="1"/>
  <c r="O2451" i="6" s="1"/>
  <c r="O2452" i="6" a="1"/>
  <c r="O2452" i="6" s="1"/>
  <c r="O2453" i="6" a="1"/>
  <c r="O2453" i="6" s="1"/>
  <c r="O2454" i="6" a="1"/>
  <c r="O2454" i="6" s="1"/>
  <c r="O2455" i="6" a="1"/>
  <c r="O2455" i="6" s="1"/>
  <c r="O2456" i="6" a="1"/>
  <c r="O2456" i="6" s="1"/>
  <c r="O2457" i="6" a="1"/>
  <c r="O2457" i="6"/>
  <c r="O2458" i="6" a="1"/>
  <c r="O2458" i="6" s="1"/>
  <c r="O2459" i="6" a="1"/>
  <c r="O2459" i="6" s="1"/>
  <c r="O2460" i="6" a="1"/>
  <c r="O2460" i="6" s="1"/>
  <c r="O2461" i="6" a="1"/>
  <c r="O2461" i="6"/>
  <c r="O2462" i="6" a="1"/>
  <c r="O2462" i="6" s="1"/>
  <c r="O2463" i="6" a="1"/>
  <c r="O2463" i="6" s="1"/>
  <c r="O2464" i="6" a="1"/>
  <c r="O2464" i="6" s="1"/>
  <c r="O2465" i="6" a="1"/>
  <c r="O2465" i="6" s="1"/>
  <c r="O2466" i="6" a="1"/>
  <c r="O2466" i="6" s="1"/>
  <c r="O2467" i="6" a="1"/>
  <c r="O2467" i="6" s="1"/>
  <c r="O2468" i="6" a="1"/>
  <c r="O2468" i="6" s="1"/>
  <c r="O2469" i="6" a="1"/>
  <c r="O2469" i="6"/>
  <c r="O2470" i="6" a="1"/>
  <c r="O2470" i="6" s="1"/>
  <c r="O2471" i="6" a="1"/>
  <c r="O2471" i="6" s="1"/>
  <c r="O2472" i="6" a="1"/>
  <c r="O2472" i="6" s="1"/>
  <c r="O2473" i="6" a="1"/>
  <c r="O2473" i="6" s="1"/>
  <c r="O2474" i="6" a="1"/>
  <c r="O2474" i="6" s="1"/>
  <c r="O2475" i="6" a="1"/>
  <c r="O2475" i="6" s="1"/>
  <c r="O2476" i="6" a="1"/>
  <c r="O2476" i="6" s="1"/>
  <c r="O2477" i="6" a="1"/>
  <c r="O2477" i="6"/>
  <c r="O2478" i="6" a="1"/>
  <c r="O2478" i="6" s="1"/>
  <c r="O2479" i="6" a="1"/>
  <c r="O2479" i="6" s="1"/>
  <c r="O2480" i="6" a="1"/>
  <c r="O2480" i="6"/>
  <c r="O2481" i="6" a="1"/>
  <c r="O2481" i="6" s="1"/>
  <c r="O2482" i="6" a="1"/>
  <c r="O2482" i="6" s="1"/>
  <c r="O2483" i="6" a="1"/>
  <c r="O2483" i="6" s="1"/>
  <c r="O2484" i="6" a="1"/>
  <c r="O2484" i="6" s="1"/>
  <c r="O2485" i="6" a="1"/>
  <c r="O2485" i="6"/>
  <c r="O2486" i="6" a="1"/>
  <c r="O2486" i="6" s="1"/>
  <c r="O2487" i="6" a="1"/>
  <c r="O2487" i="6" s="1"/>
  <c r="O2488" i="6" a="1"/>
  <c r="O2488" i="6" s="1"/>
  <c r="O2489" i="6" a="1"/>
  <c r="O2489" i="6"/>
  <c r="O2490" i="6" a="1"/>
  <c r="O2490" i="6" s="1"/>
  <c r="O2491" i="6" a="1"/>
  <c r="O2491" i="6" s="1"/>
  <c r="O2492" i="6" a="1"/>
  <c r="O2492" i="6" s="1"/>
  <c r="O2493" i="6" a="1"/>
  <c r="O2493" i="6" s="1"/>
  <c r="O2494" i="6" a="1"/>
  <c r="O2494" i="6" s="1"/>
  <c r="O2495" i="6" a="1"/>
  <c r="O2495" i="6" s="1"/>
  <c r="O2496" i="6" a="1"/>
  <c r="O2496" i="6"/>
  <c r="O2497" i="6" a="1"/>
  <c r="O2497" i="6" s="1"/>
  <c r="O2498" i="6" a="1"/>
  <c r="O2498" i="6" s="1"/>
  <c r="O2499" i="6" a="1"/>
  <c r="O2499" i="6" s="1"/>
  <c r="O2500" i="6" a="1"/>
  <c r="O2500" i="6" s="1"/>
  <c r="O2501" i="6" a="1"/>
  <c r="O2501" i="6"/>
  <c r="O2502" i="6" a="1"/>
  <c r="O2502" i="6" s="1"/>
  <c r="O2503" i="6" a="1"/>
  <c r="O2503" i="6" s="1"/>
  <c r="O2504" i="6" a="1"/>
  <c r="O2504" i="6" s="1"/>
  <c r="O2505" i="6" a="1"/>
  <c r="O2505" i="6" s="1"/>
  <c r="O2506" i="6" a="1"/>
  <c r="O2506" i="6" s="1"/>
  <c r="O2507" i="6" a="1"/>
  <c r="O2507" i="6" s="1"/>
  <c r="O2508" i="6" a="1"/>
  <c r="O2508" i="6" s="1"/>
  <c r="O2509" i="6" a="1"/>
  <c r="O2509" i="6" s="1"/>
  <c r="O2510" i="6" a="1"/>
  <c r="O2510" i="6" s="1"/>
  <c r="O2511" i="6" a="1"/>
  <c r="O2511" i="6" s="1"/>
  <c r="O2512" i="6" a="1"/>
  <c r="O2512" i="6"/>
  <c r="O2513" i="6" a="1"/>
  <c r="O2513" i="6" s="1"/>
  <c r="O2514" i="6" a="1"/>
  <c r="O2514" i="6" s="1"/>
  <c r="O2515" i="6" a="1"/>
  <c r="O2515" i="6" s="1"/>
  <c r="O2516" i="6" a="1"/>
  <c r="O2516" i="6"/>
  <c r="O2517" i="6" a="1"/>
  <c r="O2517" i="6"/>
  <c r="O2518" i="6" a="1"/>
  <c r="O2518" i="6" s="1"/>
  <c r="O2519" i="6" a="1"/>
  <c r="O2519" i="6" s="1"/>
  <c r="O2520" i="6" a="1"/>
  <c r="O2520" i="6" s="1"/>
  <c r="O2521" i="6" a="1"/>
  <c r="O2521" i="6" s="1"/>
  <c r="O2522" i="6" a="1"/>
  <c r="O2522" i="6" s="1"/>
  <c r="O2523" i="6" a="1"/>
  <c r="O2523" i="6" s="1"/>
  <c r="O2524" i="6" a="1"/>
  <c r="O2524" i="6" s="1"/>
  <c r="O2525" i="6" a="1"/>
  <c r="O2525" i="6" s="1"/>
  <c r="O2526" i="6" a="1"/>
  <c r="O2526" i="6" s="1"/>
  <c r="O2527" i="6" a="1"/>
  <c r="O2527" i="6" s="1"/>
  <c r="O2528" i="6" a="1"/>
  <c r="O2528" i="6" s="1"/>
  <c r="O2529" i="6" a="1"/>
  <c r="O2529" i="6" s="1"/>
  <c r="O2530" i="6" a="1"/>
  <c r="O2530" i="6" s="1"/>
  <c r="O2531" i="6" a="1"/>
  <c r="O2531" i="6" s="1"/>
  <c r="O2532" i="6" a="1"/>
  <c r="O2532" i="6" s="1"/>
  <c r="O2533" i="6" a="1"/>
  <c r="O2533" i="6" s="1"/>
  <c r="O2534" i="6" a="1"/>
  <c r="O2534" i="6" s="1"/>
  <c r="O2535" i="6" a="1"/>
  <c r="O2535" i="6" s="1"/>
  <c r="O2536" i="6" a="1"/>
  <c r="O2536" i="6" s="1"/>
  <c r="O2537" i="6" a="1"/>
  <c r="O2537" i="6" s="1"/>
  <c r="O2538" i="6" a="1"/>
  <c r="O2538" i="6" s="1"/>
  <c r="O2539" i="6" a="1"/>
  <c r="O2539" i="6" s="1"/>
  <c r="O2540" i="6" a="1"/>
  <c r="O2540" i="6" s="1"/>
  <c r="O2541" i="6" a="1"/>
  <c r="O2541" i="6"/>
  <c r="O2542" i="6" a="1"/>
  <c r="O2542" i="6" s="1"/>
  <c r="O2543" i="6" a="1"/>
  <c r="O2543" i="6" s="1"/>
  <c r="O2544" i="6" a="1"/>
  <c r="O2544" i="6"/>
  <c r="O2545" i="6" a="1"/>
  <c r="O2545" i="6" s="1"/>
  <c r="O2546" i="6" a="1"/>
  <c r="O2546" i="6" s="1"/>
  <c r="O2547" i="6" a="1"/>
  <c r="O2547" i="6" s="1"/>
  <c r="O2548" i="6" a="1"/>
  <c r="O2548" i="6" s="1"/>
  <c r="O2549" i="6" a="1"/>
  <c r="O2549" i="6" s="1"/>
  <c r="O2550" i="6" a="1"/>
  <c r="O2550" i="6" s="1"/>
  <c r="O2551" i="6" a="1"/>
  <c r="O2551" i="6" s="1"/>
  <c r="O2552" i="6" a="1"/>
  <c r="O2552" i="6" s="1"/>
  <c r="O2553" i="6" a="1"/>
  <c r="O2553" i="6"/>
  <c r="O2554" i="6" a="1"/>
  <c r="O2554" i="6" s="1"/>
  <c r="O2555" i="6" a="1"/>
  <c r="O2555" i="6" s="1"/>
  <c r="O2556" i="6" a="1"/>
  <c r="O2556" i="6" s="1"/>
  <c r="O2557" i="6" a="1"/>
  <c r="O2557" i="6" s="1"/>
  <c r="O2558" i="6" a="1"/>
  <c r="O2558" i="6" s="1"/>
  <c r="O2559" i="6" a="1"/>
  <c r="O2559" i="6" s="1"/>
  <c r="O2560" i="6" a="1"/>
  <c r="O2560" i="6" s="1"/>
  <c r="O2561" i="6" a="1"/>
  <c r="O2561" i="6" s="1"/>
  <c r="O2562" i="6" a="1"/>
  <c r="O2562" i="6" s="1"/>
  <c r="O2563" i="6" a="1"/>
  <c r="O2563" i="6" s="1"/>
  <c r="O2564" i="6" a="1"/>
  <c r="O2564" i="6" s="1"/>
  <c r="O2565" i="6" a="1"/>
  <c r="O2565" i="6"/>
  <c r="O2566" i="6" a="1"/>
  <c r="O2566" i="6" s="1"/>
  <c r="O2567" i="6" a="1"/>
  <c r="O2567" i="6" s="1"/>
  <c r="O2568" i="6" a="1"/>
  <c r="O2568" i="6" s="1"/>
  <c r="O2569" i="6" a="1"/>
  <c r="O2569" i="6" s="1"/>
  <c r="O2570" i="6" a="1"/>
  <c r="O2570" i="6" s="1"/>
  <c r="O2571" i="6" a="1"/>
  <c r="O2571" i="6" s="1"/>
  <c r="O2572" i="6" a="1"/>
  <c r="O2572" i="6" s="1"/>
  <c r="O2573" i="6" a="1"/>
  <c r="O2573" i="6"/>
  <c r="O2574" i="6" a="1"/>
  <c r="O2574" i="6" s="1"/>
  <c r="O2575" i="6" a="1"/>
  <c r="O2575" i="6" s="1"/>
  <c r="O2576" i="6" a="1"/>
  <c r="O2576" i="6"/>
  <c r="O2577" i="6" a="1"/>
  <c r="O2577" i="6" s="1"/>
  <c r="O2578" i="6" a="1"/>
  <c r="O2578" i="6" s="1"/>
  <c r="O2579" i="6" a="1"/>
  <c r="O2579" i="6" s="1"/>
  <c r="O2580" i="6" a="1"/>
  <c r="O2580" i="6" s="1"/>
  <c r="O2581" i="6" a="1"/>
  <c r="O2581" i="6"/>
  <c r="O2582" i="6" a="1"/>
  <c r="O2582" i="6" s="1"/>
  <c r="O2583" i="6" a="1"/>
  <c r="O2583" i="6" s="1"/>
  <c r="O2584" i="6" a="1"/>
  <c r="O2584" i="6" s="1"/>
  <c r="O2585" i="6" a="1"/>
  <c r="O2585" i="6" s="1"/>
  <c r="O2586" i="6" a="1"/>
  <c r="O2586" i="6" s="1"/>
  <c r="O2587" i="6" a="1"/>
  <c r="O2587" i="6" s="1"/>
  <c r="O2588" i="6" a="1"/>
  <c r="O2588" i="6" s="1"/>
  <c r="O2589" i="6" a="1"/>
  <c r="O2589" i="6" s="1"/>
  <c r="O2590" i="6" a="1"/>
  <c r="O2590" i="6" s="1"/>
  <c r="O2591" i="6" a="1"/>
  <c r="O2591" i="6" s="1"/>
  <c r="O2592" i="6" a="1"/>
  <c r="O2592" i="6" s="1"/>
  <c r="O2593" i="6" a="1"/>
  <c r="O2593" i="6" s="1"/>
  <c r="O2594" i="6" a="1"/>
  <c r="O2594" i="6" s="1"/>
  <c r="O2595" i="6" a="1"/>
  <c r="O2595" i="6" s="1"/>
  <c r="O2596" i="6" a="1"/>
  <c r="O2596" i="6" s="1"/>
  <c r="O2597" i="6" a="1"/>
  <c r="O2597" i="6" s="1"/>
  <c r="O2598" i="6" a="1"/>
  <c r="O2598" i="6" s="1"/>
  <c r="O2599" i="6" a="1"/>
  <c r="O2599" i="6" s="1"/>
  <c r="O2600" i="6" a="1"/>
  <c r="O2600" i="6"/>
  <c r="O2601" i="6" a="1"/>
  <c r="O2601" i="6" s="1"/>
  <c r="O2602" i="6" a="1"/>
  <c r="O2602" i="6" s="1"/>
  <c r="O2603" i="6" a="1"/>
  <c r="O2603" i="6" s="1"/>
  <c r="O2604" i="6" a="1"/>
  <c r="O2604" i="6" s="1"/>
  <c r="O2605" i="6" a="1"/>
  <c r="O2605" i="6"/>
  <c r="O2606" i="6" a="1"/>
  <c r="O2606" i="6" s="1"/>
  <c r="O2607" i="6" a="1"/>
  <c r="O2607" i="6" s="1"/>
  <c r="O2608" i="6" a="1"/>
  <c r="O2608" i="6"/>
  <c r="O2609" i="6" a="1"/>
  <c r="O2609" i="6" s="1"/>
  <c r="O2610" i="6" a="1"/>
  <c r="O2610" i="6" s="1"/>
  <c r="O2611" i="6" a="1"/>
  <c r="O2611" i="6" s="1"/>
  <c r="O2612" i="6" a="1"/>
  <c r="O2612" i="6" s="1"/>
  <c r="O2613" i="6" a="1"/>
  <c r="O2613" i="6" s="1"/>
  <c r="O2614" i="6" a="1"/>
  <c r="O2614" i="6" s="1"/>
  <c r="O2615" i="6" a="1"/>
  <c r="O2615" i="6" s="1"/>
  <c r="O2616" i="6" a="1"/>
  <c r="O2616" i="6" s="1"/>
  <c r="O2617" i="6" a="1"/>
  <c r="O2617" i="6" s="1"/>
  <c r="O2618" i="6" a="1"/>
  <c r="O2618" i="6" s="1"/>
  <c r="O2619" i="6" a="1"/>
  <c r="O2619" i="6" s="1"/>
  <c r="O2620" i="6" a="1"/>
  <c r="O2620" i="6" s="1"/>
  <c r="O2621" i="6" a="1"/>
  <c r="O2621" i="6" s="1"/>
  <c r="O2622" i="6" a="1"/>
  <c r="O2622" i="6" s="1"/>
  <c r="O2623" i="6" a="1"/>
  <c r="O2623" i="6" s="1"/>
  <c r="O2624" i="6" a="1"/>
  <c r="O2624" i="6" s="1"/>
  <c r="O2625" i="6" a="1"/>
  <c r="O2625" i="6" s="1"/>
  <c r="O2626" i="6" a="1"/>
  <c r="O2626" i="6" s="1"/>
  <c r="O2627" i="6" a="1"/>
  <c r="O2627" i="6" s="1"/>
  <c r="O2628" i="6" a="1"/>
  <c r="O2628" i="6" s="1"/>
  <c r="O2629" i="6" a="1"/>
  <c r="O2629" i="6" s="1"/>
  <c r="O2630" i="6" a="1"/>
  <c r="O2630" i="6" s="1"/>
  <c r="O2631" i="6" a="1"/>
  <c r="O2631" i="6" s="1"/>
  <c r="O2632" i="6" a="1"/>
  <c r="O2632" i="6"/>
  <c r="O2633" i="6" a="1"/>
  <c r="O2633" i="6" s="1"/>
  <c r="O2634" i="6" a="1"/>
  <c r="O2634" i="6" s="1"/>
  <c r="O2635" i="6" a="1"/>
  <c r="O2635" i="6" s="1"/>
  <c r="O2636" i="6" a="1"/>
  <c r="O2636" i="6" s="1"/>
  <c r="O2637" i="6" a="1"/>
  <c r="O2637" i="6"/>
  <c r="O2638" i="6" a="1"/>
  <c r="O2638" i="6" s="1"/>
  <c r="O2639" i="6" a="1"/>
  <c r="O2639" i="6" s="1"/>
  <c r="O2640" i="6" a="1"/>
  <c r="O2640" i="6"/>
  <c r="O2641" i="6" a="1"/>
  <c r="O2641" i="6" s="1"/>
  <c r="O2642" i="6" a="1"/>
  <c r="O2642" i="6" s="1"/>
  <c r="O2643" i="6" a="1"/>
  <c r="O2643" i="6" s="1"/>
  <c r="O2644" i="6" a="1"/>
  <c r="O2644" i="6" s="1"/>
  <c r="O2645" i="6" a="1"/>
  <c r="O2645" i="6"/>
  <c r="O2646" i="6" a="1"/>
  <c r="O2646" i="6" s="1"/>
  <c r="O2647" i="6" a="1"/>
  <c r="O2647" i="6" s="1"/>
  <c r="O2648" i="6" a="1"/>
  <c r="O2648" i="6" s="1"/>
  <c r="O2649" i="6" a="1"/>
  <c r="O2649" i="6"/>
  <c r="O2650" i="6" a="1"/>
  <c r="O2650" i="6" s="1"/>
  <c r="O2651" i="6" a="1"/>
  <c r="O2651" i="6" s="1"/>
  <c r="O2652" i="6" a="1"/>
  <c r="O2652" i="6" s="1"/>
  <c r="O2653" i="6" a="1"/>
  <c r="O2653" i="6"/>
  <c r="O2654" i="6" a="1"/>
  <c r="O2654" i="6" s="1"/>
  <c r="O2655" i="6" a="1"/>
  <c r="O2655" i="6" s="1"/>
  <c r="O2656" i="6" a="1"/>
  <c r="O2656" i="6"/>
  <c r="O2657" i="6" a="1"/>
  <c r="O2657" i="6" s="1"/>
  <c r="O2658" i="6" a="1"/>
  <c r="O2658" i="6" s="1"/>
  <c r="O2659" i="6" a="1"/>
  <c r="O2659" i="6" s="1"/>
  <c r="O2660" i="6" a="1"/>
  <c r="O2660" i="6" s="1"/>
  <c r="O2661" i="6" a="1"/>
  <c r="O2661" i="6" s="1"/>
  <c r="O2662" i="6" a="1"/>
  <c r="O2662" i="6" s="1"/>
  <c r="O2663" i="6" a="1"/>
  <c r="O2663" i="6" s="1"/>
  <c r="O2664" i="6" a="1"/>
  <c r="O2664" i="6" s="1"/>
  <c r="O2665" i="6" a="1"/>
  <c r="O2665" i="6" s="1"/>
  <c r="O2666" i="6" a="1"/>
  <c r="O2666" i="6" s="1"/>
  <c r="O2667" i="6" a="1"/>
  <c r="O2667" i="6" s="1"/>
  <c r="O2668" i="6" a="1"/>
  <c r="O2668" i="6" s="1"/>
  <c r="O2669" i="6" a="1"/>
  <c r="O2669" i="6" s="1"/>
  <c r="O2670" i="6" a="1"/>
  <c r="O2670" i="6" s="1"/>
  <c r="O2671" i="6" a="1"/>
  <c r="O2671" i="6" s="1"/>
  <c r="O2672" i="6" a="1"/>
  <c r="O2672" i="6"/>
  <c r="O2673" i="6" a="1"/>
  <c r="O2673" i="6" s="1"/>
  <c r="O2674" i="6" a="1"/>
  <c r="O2674" i="6" s="1"/>
  <c r="O2675" i="6" a="1"/>
  <c r="O2675" i="6" s="1"/>
  <c r="O2676" i="6" a="1"/>
  <c r="O2676" i="6"/>
  <c r="O2677" i="6" a="1"/>
  <c r="O2677" i="6" s="1"/>
  <c r="O2678" i="6" a="1"/>
  <c r="O2678" i="6" s="1"/>
  <c r="O2679" i="6" a="1"/>
  <c r="O2679" i="6" s="1"/>
  <c r="O2680" i="6" a="1"/>
  <c r="O2680" i="6" s="1"/>
  <c r="O2681" i="6" a="1"/>
  <c r="O2681" i="6" s="1"/>
  <c r="O2682" i="6" a="1"/>
  <c r="O2682" i="6" s="1"/>
  <c r="O2683" i="6" a="1"/>
  <c r="O2683" i="6" s="1"/>
  <c r="O2684" i="6" a="1"/>
  <c r="O2684" i="6" s="1"/>
  <c r="O2685" i="6" a="1"/>
  <c r="O2685" i="6" s="1"/>
  <c r="O2686" i="6" a="1"/>
  <c r="O2686" i="6" s="1"/>
  <c r="O2687" i="6" a="1"/>
  <c r="O2687" i="6" s="1"/>
  <c r="O2688" i="6" a="1"/>
  <c r="O2688" i="6" s="1"/>
  <c r="O2689" i="6" a="1"/>
  <c r="O2689" i="6" s="1"/>
  <c r="O2690" i="6" a="1"/>
  <c r="O2690" i="6" s="1"/>
  <c r="O2691" i="6" a="1"/>
  <c r="O2691" i="6" s="1"/>
  <c r="O2692" i="6" a="1"/>
  <c r="O2692" i="6" s="1"/>
  <c r="O2693" i="6" a="1"/>
  <c r="O2693" i="6"/>
  <c r="O2694" i="6" a="1"/>
  <c r="O2694" i="6" s="1"/>
  <c r="O2695" i="6" a="1"/>
  <c r="O2695" i="6" s="1"/>
  <c r="O2696" i="6" a="1"/>
  <c r="O2696" i="6" s="1"/>
  <c r="O2697" i="6" a="1"/>
  <c r="O2697" i="6"/>
  <c r="O2698" i="6" a="1"/>
  <c r="O2698" i="6" s="1"/>
  <c r="O2699" i="6" a="1"/>
  <c r="O2699" i="6" s="1"/>
  <c r="O2700" i="6" a="1"/>
  <c r="O2700" i="6" s="1"/>
  <c r="O2701" i="6" a="1"/>
  <c r="O2701" i="6" s="1"/>
  <c r="O2702" i="6" a="1"/>
  <c r="O2702" i="6" s="1"/>
  <c r="O2703" i="6" a="1"/>
  <c r="O2703" i="6" s="1"/>
  <c r="O2704" i="6" a="1"/>
  <c r="O2704" i="6" s="1"/>
  <c r="O2705" i="6" a="1"/>
  <c r="O2705" i="6"/>
  <c r="O2706" i="6" a="1"/>
  <c r="O2706" i="6" s="1"/>
  <c r="O2707" i="6" a="1"/>
  <c r="O2707" i="6" s="1"/>
  <c r="O2708" i="6" a="1"/>
  <c r="O2708" i="6"/>
  <c r="O2709" i="6" a="1"/>
  <c r="O2709" i="6" s="1"/>
  <c r="O2710" i="6" a="1"/>
  <c r="O2710" i="6" s="1"/>
  <c r="O2711" i="6" a="1"/>
  <c r="O2711" i="6" s="1"/>
  <c r="O2712" i="6" a="1"/>
  <c r="O2712" i="6" s="1"/>
  <c r="O2713" i="6" a="1"/>
  <c r="O2713" i="6" s="1"/>
  <c r="O2714" i="6" a="1"/>
  <c r="O2714" i="6" s="1"/>
  <c r="O2715" i="6" a="1"/>
  <c r="O2715" i="6" s="1"/>
  <c r="O2716" i="6" a="1"/>
  <c r="O2716" i="6" s="1"/>
  <c r="O2717" i="6" a="1"/>
  <c r="O2717" i="6"/>
  <c r="O2718" i="6" a="1"/>
  <c r="O2718" i="6"/>
  <c r="O2719" i="6" a="1"/>
  <c r="O2719" i="6" s="1"/>
  <c r="O2720" i="6" a="1"/>
  <c r="O2720" i="6"/>
  <c r="O2721" i="6" a="1"/>
  <c r="O2721" i="6" s="1"/>
  <c r="O2722" i="6" a="1"/>
  <c r="O2722" i="6" s="1"/>
  <c r="O2723" i="6" a="1"/>
  <c r="O2723" i="6" s="1"/>
  <c r="O2724" i="6" a="1"/>
  <c r="O2724" i="6" s="1"/>
  <c r="O2725" i="6" a="1"/>
  <c r="O2725" i="6" s="1"/>
  <c r="O2726" i="6" a="1"/>
  <c r="O2726" i="6" s="1"/>
  <c r="O2727" i="6" a="1"/>
  <c r="O2727" i="6" s="1"/>
  <c r="O2728" i="6" a="1"/>
  <c r="O2728" i="6" s="1"/>
  <c r="O2729" i="6" a="1"/>
  <c r="O2729" i="6" s="1"/>
  <c r="O2730" i="6" a="1"/>
  <c r="O2730" i="6" s="1"/>
  <c r="O2731" i="6" a="1"/>
  <c r="O2731" i="6" s="1"/>
  <c r="O2732" i="6" a="1"/>
  <c r="O2732" i="6"/>
  <c r="O2733" i="6" a="1"/>
  <c r="O2733" i="6" s="1"/>
  <c r="O2734" i="6" a="1"/>
  <c r="O2734" i="6"/>
  <c r="O2735" i="6" a="1"/>
  <c r="O2735" i="6" s="1"/>
  <c r="O2736" i="6" a="1"/>
  <c r="O2736" i="6" s="1"/>
  <c r="O2737" i="6" a="1"/>
  <c r="O2737" i="6"/>
  <c r="O2738" i="6" a="1"/>
  <c r="O2738" i="6" s="1"/>
  <c r="O2739" i="6" a="1"/>
  <c r="O2739" i="6" s="1"/>
  <c r="O2740" i="6" a="1"/>
  <c r="O2740" i="6" s="1"/>
  <c r="O2741" i="6" a="1"/>
  <c r="O2741" i="6" s="1"/>
  <c r="O2742" i="6" a="1"/>
  <c r="O2742" i="6" s="1"/>
  <c r="O2743" i="6" a="1"/>
  <c r="O2743" i="6" s="1"/>
  <c r="O2744" i="6" a="1"/>
  <c r="O2744" i="6" s="1"/>
  <c r="O2745" i="6" a="1"/>
  <c r="O2745" i="6" s="1"/>
  <c r="O2746" i="6" a="1"/>
  <c r="O2746" i="6"/>
  <c r="O2747" i="6" a="1"/>
  <c r="O2747" i="6" s="1"/>
  <c r="O2748" i="6" a="1"/>
  <c r="O2748" i="6" s="1"/>
  <c r="O2749" i="6" a="1"/>
  <c r="O2749" i="6"/>
  <c r="O2750" i="6" a="1"/>
  <c r="O2750" i="6" s="1"/>
  <c r="O2751" i="6" a="1"/>
  <c r="O2751" i="6" s="1"/>
  <c r="O2752" i="6" a="1"/>
  <c r="O2752" i="6"/>
  <c r="O2753" i="6" a="1"/>
  <c r="O2753" i="6" s="1"/>
  <c r="O2754" i="6" a="1"/>
  <c r="O2754" i="6" s="1"/>
  <c r="O2755" i="6" a="1"/>
  <c r="O2755" i="6" s="1"/>
  <c r="O2756" i="6" a="1"/>
  <c r="O2756" i="6" s="1"/>
  <c r="O2757" i="6" a="1"/>
  <c r="O2757" i="6" s="1"/>
  <c r="O2758" i="6" a="1"/>
  <c r="O2758" i="6" s="1"/>
  <c r="O2759" i="6" a="1"/>
  <c r="O2759" i="6" s="1"/>
  <c r="O2760" i="6" a="1"/>
  <c r="O2760" i="6" s="1"/>
  <c r="O2761" i="6" a="1"/>
  <c r="O2761" i="6"/>
  <c r="O2762" i="6" a="1"/>
  <c r="O2762" i="6" s="1"/>
  <c r="O2763" i="6" a="1"/>
  <c r="O2763" i="6" s="1"/>
  <c r="O2764" i="6" a="1"/>
  <c r="O2764" i="6" s="1"/>
  <c r="O2765" i="6" a="1"/>
  <c r="O2765" i="6" s="1"/>
  <c r="O2766" i="6" a="1"/>
  <c r="O2766" i="6" s="1"/>
  <c r="O2767" i="6" a="1"/>
  <c r="O2767" i="6" s="1"/>
  <c r="O2768" i="6" a="1"/>
  <c r="O2768" i="6" s="1"/>
  <c r="O2769" i="6" a="1"/>
  <c r="O2769" i="6" s="1"/>
  <c r="O2770" i="6" a="1"/>
  <c r="O2770" i="6"/>
  <c r="O2771" i="6" a="1"/>
  <c r="O2771" i="6" s="1"/>
  <c r="O2772" i="6" a="1"/>
  <c r="O2772" i="6" s="1"/>
  <c r="O2773" i="6" a="1"/>
  <c r="O2773" i="6" s="1"/>
  <c r="O2774" i="6" a="1"/>
  <c r="O2774" i="6" s="1"/>
  <c r="O2775" i="6" a="1"/>
  <c r="O2775" i="6" s="1"/>
  <c r="O2776" i="6" a="1"/>
  <c r="O2776" i="6" s="1"/>
  <c r="O2777" i="6" a="1"/>
  <c r="O2777" i="6"/>
  <c r="O2778" i="6" a="1"/>
  <c r="O2778" i="6" s="1"/>
  <c r="O2779" i="6" a="1"/>
  <c r="O2779" i="6" s="1"/>
  <c r="O2780" i="6" a="1"/>
  <c r="O2780" i="6" s="1"/>
  <c r="O2781" i="6" a="1"/>
  <c r="O2781" i="6"/>
  <c r="O2782" i="6" a="1"/>
  <c r="O2782" i="6" s="1"/>
  <c r="O2783" i="6" a="1"/>
  <c r="O2783" i="6" s="1"/>
  <c r="O2784" i="6" a="1"/>
  <c r="O2784" i="6"/>
  <c r="O2785" i="6" a="1"/>
  <c r="O2785" i="6" s="1"/>
  <c r="O2786" i="6" a="1"/>
  <c r="O2786" i="6" s="1"/>
  <c r="O2787" i="6" a="1"/>
  <c r="O2787" i="6" s="1"/>
  <c r="O2788" i="6" a="1"/>
  <c r="O2788" i="6" s="1"/>
  <c r="O2789" i="6" a="1"/>
  <c r="O2789" i="6" s="1"/>
  <c r="O2790" i="6" a="1"/>
  <c r="O2790" i="6" s="1"/>
  <c r="O2791" i="6" a="1"/>
  <c r="O2791" i="6" s="1"/>
  <c r="O2792" i="6" a="1"/>
  <c r="O2792" i="6"/>
  <c r="O2793" i="6" a="1"/>
  <c r="O2793" i="6" s="1"/>
  <c r="O2794" i="6" a="1"/>
  <c r="O2794" i="6" s="1"/>
  <c r="O2795" i="6" a="1"/>
  <c r="O2795" i="6" s="1"/>
  <c r="O2796" i="6" a="1"/>
  <c r="O2796" i="6" s="1"/>
  <c r="O2797" i="6" a="1"/>
  <c r="O2797" i="6" s="1"/>
  <c r="O2798" i="6" a="1"/>
  <c r="O2798" i="6" s="1"/>
  <c r="O2799" i="6" a="1"/>
  <c r="O2799" i="6" s="1"/>
  <c r="O2800" i="6" a="1"/>
  <c r="O2800" i="6"/>
  <c r="O2801" i="6" a="1"/>
  <c r="O2801" i="6" s="1"/>
  <c r="O2802" i="6" a="1"/>
  <c r="O2802" i="6" s="1"/>
  <c r="O2803" i="6" a="1"/>
  <c r="O2803" i="6"/>
  <c r="O2804" i="6" a="1"/>
  <c r="O2804" i="6"/>
  <c r="O2805" i="6" a="1"/>
  <c r="O2805" i="6" s="1"/>
  <c r="O2806" i="6" a="1"/>
  <c r="O2806" i="6" s="1"/>
  <c r="O2807" i="6" a="1"/>
  <c r="O2807" i="6" s="1"/>
  <c r="O2808" i="6" a="1"/>
  <c r="O2808" i="6" s="1"/>
  <c r="O2809" i="6" a="1"/>
  <c r="O2809" i="6" s="1"/>
  <c r="O2810" i="6" a="1"/>
  <c r="O2810" i="6" s="1"/>
  <c r="O2811" i="6" a="1"/>
  <c r="O2811" i="6" s="1"/>
  <c r="O2812" i="6" a="1"/>
  <c r="O2812" i="6" s="1"/>
  <c r="O2813" i="6" a="1"/>
  <c r="O2813" i="6" s="1"/>
  <c r="O2814" i="6" a="1"/>
  <c r="O2814" i="6"/>
  <c r="O2815" i="6" a="1"/>
  <c r="O2815" i="6" s="1"/>
  <c r="O2816" i="6" a="1"/>
  <c r="O2816" i="6"/>
  <c r="O2817" i="6" a="1"/>
  <c r="O2817" i="6" s="1"/>
  <c r="O2818" i="6" a="1"/>
  <c r="O2818" i="6" s="1"/>
  <c r="O2819" i="6" a="1"/>
  <c r="O2819" i="6" s="1"/>
  <c r="O2820" i="6" a="1"/>
  <c r="O2820" i="6"/>
  <c r="O2821" i="6" a="1"/>
  <c r="O2821" i="6" s="1"/>
  <c r="O2822" i="6" a="1"/>
  <c r="O2822" i="6" s="1"/>
  <c r="O2823" i="6" a="1"/>
  <c r="O2823" i="6"/>
  <c r="O2824" i="6" a="1"/>
  <c r="O2824" i="6" s="1"/>
  <c r="O2825" i="6" a="1"/>
  <c r="O2825" i="6" s="1"/>
  <c r="O2826" i="6" a="1"/>
  <c r="O2826" i="6"/>
  <c r="O2827" i="6" a="1"/>
  <c r="O2827" i="6" s="1"/>
  <c r="O2828" i="6" a="1"/>
  <c r="O2828" i="6"/>
  <c r="O2829" i="6" a="1"/>
  <c r="O2829" i="6" s="1"/>
  <c r="O2830" i="6" a="1"/>
  <c r="O2830" i="6"/>
  <c r="O2831" i="6" a="1"/>
  <c r="O2831" i="6" s="1"/>
  <c r="O2832" i="6" a="1"/>
  <c r="O2832" i="6" s="1"/>
  <c r="O2833" i="6" a="1"/>
  <c r="O2833" i="6" s="1"/>
  <c r="O2834" i="6" a="1"/>
  <c r="O2834" i="6" s="1"/>
  <c r="O2835" i="6" a="1"/>
  <c r="O2835" i="6" s="1"/>
  <c r="O2836" i="6" a="1"/>
  <c r="O2836" i="6" s="1"/>
  <c r="O2837" i="6" a="1"/>
  <c r="O2837" i="6" s="1"/>
  <c r="O2838" i="6" a="1"/>
  <c r="O2838" i="6" s="1"/>
  <c r="O2839" i="6" a="1"/>
  <c r="O2839" i="6"/>
  <c r="O2840" i="6" a="1"/>
  <c r="O2840" i="6" s="1"/>
  <c r="O2841" i="6" a="1"/>
  <c r="O2841" i="6" s="1"/>
  <c r="O2842" i="6" a="1"/>
  <c r="O2842" i="6" s="1"/>
  <c r="O2843" i="6" a="1"/>
  <c r="O2843" i="6" s="1"/>
  <c r="O2844" i="6" a="1"/>
  <c r="O2844" i="6" s="1"/>
  <c r="O2845" i="6" a="1"/>
  <c r="O2845" i="6" s="1"/>
  <c r="O2846" i="6" a="1"/>
  <c r="O2846" i="6"/>
  <c r="O2847" i="6" a="1"/>
  <c r="O2847" i="6" s="1"/>
  <c r="O2848" i="6" a="1"/>
  <c r="O2848" i="6"/>
  <c r="O2849" i="6" a="1"/>
  <c r="O2849" i="6" s="1"/>
  <c r="O2850" i="6" a="1"/>
  <c r="O2850" i="6" s="1"/>
  <c r="O2851" i="6" a="1"/>
  <c r="O2851" i="6" s="1"/>
  <c r="O2852" i="6" a="1"/>
  <c r="O2852" i="6" s="1"/>
  <c r="O2853" i="6" a="1"/>
  <c r="O2853" i="6" s="1"/>
  <c r="O2854" i="6" a="1"/>
  <c r="O2854" i="6" s="1"/>
  <c r="O2855" i="6" a="1"/>
  <c r="O2855" i="6" s="1"/>
  <c r="O2856" i="6" a="1"/>
  <c r="O2856" i="6"/>
  <c r="O2857" i="6" a="1"/>
  <c r="O2857" i="6" s="1"/>
  <c r="O2858" i="6" a="1"/>
  <c r="O2858" i="6" s="1"/>
  <c r="O2859" i="6" a="1"/>
  <c r="O2859" i="6" s="1"/>
  <c r="O2860" i="6" a="1"/>
  <c r="O2860" i="6" s="1"/>
  <c r="O2861" i="6" a="1"/>
  <c r="O2861" i="6" s="1"/>
  <c r="O2862" i="6" a="1"/>
  <c r="O2862" i="6"/>
  <c r="O2863" i="6" a="1"/>
  <c r="O2863" i="6" s="1"/>
  <c r="O2864" i="6" a="1"/>
  <c r="O2864" i="6" s="1"/>
  <c r="O2865" i="6" a="1"/>
  <c r="O2865" i="6" s="1"/>
  <c r="O2866" i="6" a="1"/>
  <c r="O2866" i="6" s="1"/>
  <c r="O2867" i="6" a="1"/>
  <c r="O2867" i="6" s="1"/>
  <c r="O2868" i="6" a="1"/>
  <c r="O2868" i="6" s="1"/>
  <c r="O2869" i="6" a="1"/>
  <c r="O2869" i="6" s="1"/>
  <c r="O2870" i="6" a="1"/>
  <c r="O2870" i="6" s="1"/>
  <c r="O2871" i="6" a="1"/>
  <c r="O2871" i="6"/>
  <c r="O2872" i="6" a="1"/>
  <c r="O2872" i="6" s="1"/>
  <c r="O2873" i="6" a="1"/>
  <c r="O2873" i="6" s="1"/>
  <c r="O2874" i="6" a="1"/>
  <c r="O2874" i="6" s="1"/>
  <c r="O2875" i="6" a="1"/>
  <c r="O2875" i="6" s="1"/>
  <c r="O2876" i="6" a="1"/>
  <c r="O2876" i="6" s="1"/>
  <c r="O2877" i="6" a="1"/>
  <c r="O2877" i="6" s="1"/>
  <c r="O2878" i="6" a="1"/>
  <c r="O2878" i="6"/>
  <c r="O2879" i="6" a="1"/>
  <c r="O2879" i="6" s="1"/>
  <c r="O2880" i="6" a="1"/>
  <c r="O2880" i="6" s="1"/>
  <c r="O2881" i="6" a="1"/>
  <c r="O2881" i="6" s="1"/>
  <c r="O2882" i="6" a="1"/>
  <c r="O2882" i="6" s="1"/>
  <c r="O2883" i="6" a="1"/>
  <c r="O2883" i="6"/>
  <c r="O2884" i="6" a="1"/>
  <c r="O2884" i="6" s="1"/>
  <c r="O2885" i="6" a="1"/>
  <c r="O2885" i="6" s="1"/>
  <c r="O2886" i="6" a="1"/>
  <c r="O2886" i="6" s="1"/>
  <c r="O2887" i="6" a="1"/>
  <c r="O2887" i="6"/>
  <c r="O2888" i="6" a="1"/>
  <c r="O2888" i="6" s="1"/>
  <c r="O2889" i="6" a="1"/>
  <c r="O2889" i="6" s="1"/>
  <c r="O2890" i="6" a="1"/>
  <c r="O2890" i="6"/>
  <c r="O2891" i="6" a="1"/>
  <c r="O2891" i="6" s="1"/>
  <c r="O2892" i="6" a="1"/>
  <c r="O2892" i="6" s="1"/>
  <c r="O2893" i="6" a="1"/>
  <c r="O2893" i="6" s="1"/>
  <c r="O2894" i="6" a="1"/>
  <c r="O2894" i="6" s="1"/>
  <c r="O2895" i="6" a="1"/>
  <c r="O2895" i="6" s="1"/>
  <c r="O2896" i="6" a="1"/>
  <c r="O2896" i="6"/>
  <c r="O2897" i="6" a="1"/>
  <c r="O2897" i="6" s="1"/>
  <c r="O2898" i="6" a="1"/>
  <c r="O2898" i="6" s="1"/>
  <c r="O2899" i="6" a="1"/>
  <c r="O2899" i="6"/>
  <c r="O2900" i="6" a="1"/>
  <c r="O2900" i="6" s="1"/>
  <c r="O2901" i="6" a="1"/>
  <c r="O2901" i="6" s="1"/>
  <c r="O2902" i="6" a="1"/>
  <c r="O2902" i="6" s="1"/>
  <c r="O2903" i="6" a="1"/>
  <c r="O2903" i="6"/>
  <c r="O2904" i="6" a="1"/>
  <c r="O2904" i="6"/>
  <c r="O2905" i="6" a="1"/>
  <c r="O2905" i="6" s="1"/>
  <c r="O2906" i="6" a="1"/>
  <c r="O2906" i="6" s="1"/>
  <c r="O2907" i="6" a="1"/>
  <c r="O2907" i="6" s="1"/>
  <c r="O2908" i="6" a="1"/>
  <c r="O2908" i="6" s="1"/>
  <c r="O2909" i="6" a="1"/>
  <c r="O2909" i="6" s="1"/>
  <c r="O2910" i="6" a="1"/>
  <c r="O2910" i="6"/>
  <c r="O2911" i="6" a="1"/>
  <c r="O2911" i="6" s="1"/>
  <c r="O2912" i="6" a="1"/>
  <c r="O2912" i="6" s="1"/>
  <c r="O2913" i="6" a="1"/>
  <c r="O2913" i="6" s="1"/>
  <c r="O2914" i="6" a="1"/>
  <c r="O2914" i="6" s="1"/>
  <c r="O2915" i="6" a="1"/>
  <c r="O2915" i="6" s="1"/>
  <c r="O2916" i="6" a="1"/>
  <c r="O2916" i="6" s="1"/>
  <c r="O2917" i="6" a="1"/>
  <c r="O2917" i="6" s="1"/>
  <c r="O2918" i="6" a="1"/>
  <c r="O2918" i="6" s="1"/>
  <c r="O2919" i="6" a="1"/>
  <c r="O2919" i="6"/>
  <c r="O2920" i="6" a="1"/>
  <c r="O2920" i="6" s="1"/>
  <c r="O2921" i="6" a="1"/>
  <c r="O2921" i="6" s="1"/>
  <c r="O2922" i="6" a="1"/>
  <c r="O2922" i="6"/>
  <c r="O2923" i="6" a="1"/>
  <c r="O2923" i="6" s="1"/>
  <c r="O2924" i="6" a="1"/>
  <c r="O2924" i="6" s="1"/>
  <c r="O2925" i="6" a="1"/>
  <c r="O2925" i="6" s="1"/>
  <c r="O2926" i="6" a="1"/>
  <c r="O2926" i="6" s="1"/>
  <c r="O2927" i="6" a="1"/>
  <c r="O2927" i="6" s="1"/>
  <c r="O2928" i="6" a="1"/>
  <c r="O2928" i="6"/>
  <c r="O2929" i="6" a="1"/>
  <c r="O2929" i="6" s="1"/>
  <c r="O2930" i="6" a="1"/>
  <c r="O2930" i="6" s="1"/>
  <c r="O2931" i="6" a="1"/>
  <c r="O2931" i="6"/>
  <c r="O2932" i="6" a="1"/>
  <c r="O2932" i="6" s="1"/>
  <c r="O2933" i="6" a="1"/>
  <c r="O2933" i="6" s="1"/>
  <c r="O2934" i="6" a="1"/>
  <c r="O2934" i="6" s="1"/>
  <c r="O2935" i="6" a="1"/>
  <c r="O2935" i="6" s="1"/>
  <c r="O2936" i="6" a="1"/>
  <c r="O2936" i="6" s="1"/>
  <c r="O2937" i="6" a="1"/>
  <c r="O2937" i="6" s="1"/>
  <c r="O2938" i="6" a="1"/>
  <c r="O2938" i="6"/>
  <c r="O2939" i="6" a="1"/>
  <c r="O2939" i="6" s="1"/>
  <c r="O2940" i="6" a="1"/>
  <c r="O2940" i="6" s="1"/>
  <c r="O2941" i="6" a="1"/>
  <c r="O2941" i="6" s="1"/>
  <c r="O2942" i="6" a="1"/>
  <c r="O2942" i="6"/>
  <c r="O2943" i="6" a="1"/>
  <c r="O2943" i="6"/>
  <c r="O2944" i="6" a="1"/>
  <c r="O2944" i="6"/>
  <c r="O2945" i="6" a="1"/>
  <c r="O2945" i="6" s="1"/>
  <c r="O2946" i="6" a="1"/>
  <c r="O2946" i="6" s="1"/>
  <c r="O2947" i="6" a="1"/>
  <c r="O2947" i="6" s="1"/>
  <c r="O2948" i="6" a="1"/>
  <c r="O2948" i="6" s="1"/>
  <c r="O2949" i="6" a="1"/>
  <c r="O2949" i="6" s="1"/>
  <c r="O2950" i="6" a="1"/>
  <c r="O2950" i="6" s="1"/>
  <c r="O2951" i="6" a="1"/>
  <c r="O2951" i="6"/>
  <c r="O2952" i="6" a="1"/>
  <c r="O2952" i="6" s="1"/>
  <c r="O2953" i="6" a="1"/>
  <c r="O2953" i="6" s="1"/>
  <c r="O2954" i="6" a="1"/>
  <c r="O2954" i="6"/>
  <c r="O2955" i="6" a="1"/>
  <c r="O2955" i="6" s="1"/>
  <c r="O2956" i="6" a="1"/>
  <c r="O2956" i="6" s="1"/>
  <c r="O2957" i="6" a="1"/>
  <c r="O2957" i="6" s="1"/>
  <c r="O2958" i="6" a="1"/>
  <c r="O2958" i="6"/>
  <c r="O2959" i="6" a="1"/>
  <c r="O2959" i="6" s="1"/>
  <c r="O2960" i="6" a="1"/>
  <c r="O2960" i="6" s="1"/>
  <c r="O2961" i="6" a="1"/>
  <c r="O2961" i="6" s="1"/>
  <c r="O2962" i="6" a="1"/>
  <c r="O2962" i="6" s="1"/>
  <c r="O2963" i="6" a="1"/>
  <c r="O2963" i="6" s="1"/>
  <c r="O2964" i="6" a="1"/>
  <c r="O2964" i="6" s="1"/>
  <c r="O2965" i="6" a="1"/>
  <c r="O2965" i="6" s="1"/>
  <c r="O2966" i="6" a="1"/>
  <c r="O2966" i="6" s="1"/>
  <c r="O2967" i="6" a="1"/>
  <c r="O2967" i="6"/>
  <c r="O2968" i="6" a="1"/>
  <c r="O2968" i="6" s="1"/>
  <c r="O2969" i="6" a="1"/>
  <c r="O2969" i="6" s="1"/>
  <c r="O2970" i="6" a="1"/>
  <c r="O2970" i="6" s="1"/>
  <c r="O2971" i="6" a="1"/>
  <c r="O2971" i="6" s="1"/>
  <c r="O2972" i="6" a="1"/>
  <c r="O2972" i="6" s="1"/>
  <c r="O2973" i="6" a="1"/>
  <c r="O2973" i="6" s="1"/>
  <c r="O2974" i="6" a="1"/>
  <c r="O2974" i="6"/>
  <c r="O2975" i="6" a="1"/>
  <c r="O2975" i="6" s="1"/>
  <c r="O2976" i="6" a="1"/>
  <c r="O2976" i="6" s="1"/>
  <c r="O2977" i="6" a="1"/>
  <c r="O2977" i="6" s="1"/>
  <c r="O2978" i="6" a="1"/>
  <c r="O2978" i="6" s="1"/>
  <c r="O2979" i="6" a="1"/>
  <c r="O2979" i="6" s="1"/>
  <c r="O2980" i="6" a="1"/>
  <c r="O2980" i="6" s="1"/>
  <c r="O2981" i="6" a="1"/>
  <c r="O2981" i="6" s="1"/>
  <c r="O2982" i="6" a="1"/>
  <c r="O2982" i="6" s="1"/>
  <c r="O2983" i="6" a="1"/>
  <c r="O2983" i="6"/>
  <c r="O2984" i="6" a="1"/>
  <c r="O2984" i="6"/>
  <c r="O2985" i="6" a="1"/>
  <c r="O2985" i="6" s="1"/>
  <c r="O2986" i="6" a="1"/>
  <c r="O2986" i="6"/>
  <c r="O2987" i="6" a="1"/>
  <c r="O2987" i="6" s="1"/>
  <c r="O2988" i="6" a="1"/>
  <c r="O2988" i="6" s="1"/>
  <c r="O2989" i="6" a="1"/>
  <c r="O2989" i="6" s="1"/>
  <c r="O2990" i="6" a="1"/>
  <c r="O2990" i="6"/>
  <c r="O2991" i="6" a="1"/>
  <c r="O2991" i="6"/>
  <c r="O2992" i="6" a="1"/>
  <c r="O2992" i="6" s="1"/>
  <c r="O2993" i="6" a="1"/>
  <c r="O2993" i="6" s="1"/>
  <c r="O2994" i="6" a="1"/>
  <c r="O2994" i="6" s="1"/>
  <c r="O2995" i="6" a="1"/>
  <c r="O2995" i="6"/>
  <c r="O2996" i="6" a="1"/>
  <c r="O2996" i="6" s="1"/>
  <c r="O2997" i="6" a="1"/>
  <c r="O2997" i="6" s="1"/>
  <c r="O2998" i="6" a="1"/>
  <c r="O2998" i="6" s="1"/>
  <c r="O2999" i="6" a="1"/>
  <c r="O2999" i="6"/>
  <c r="O3000" i="6" a="1"/>
  <c r="O3000" i="6"/>
  <c r="O3001" i="6" a="1"/>
  <c r="O3001" i="6" s="1"/>
  <c r="O3002" i="6" a="1"/>
  <c r="O3002" i="6" s="1"/>
  <c r="O3003" i="6" a="1"/>
  <c r="O3003" i="6" s="1"/>
  <c r="O3004" i="6" a="1"/>
  <c r="O3004" i="6" s="1"/>
  <c r="O3005" i="6" a="1"/>
  <c r="O3005" i="6" s="1"/>
  <c r="O3006" i="6" a="1"/>
  <c r="O3006" i="6"/>
  <c r="O3007" i="6" a="1"/>
  <c r="O3007" i="6" s="1"/>
  <c r="O3008" i="6" a="1"/>
  <c r="O3008" i="6" s="1"/>
  <c r="O3009" i="6" a="1"/>
  <c r="O3009" i="6" s="1"/>
  <c r="O3010" i="6" a="1"/>
  <c r="O3010" i="6" s="1"/>
  <c r="O3011" i="6" a="1"/>
  <c r="O3011" i="6" s="1"/>
  <c r="O3012" i="6" a="1"/>
  <c r="O3012" i="6" s="1"/>
  <c r="O3013" i="6" a="1"/>
  <c r="O3013" i="6" s="1"/>
  <c r="O3014" i="6" a="1"/>
  <c r="O3014" i="6" s="1"/>
  <c r="O3015" i="6" a="1"/>
  <c r="O3015" i="6" s="1"/>
  <c r="O3016" i="6" a="1"/>
  <c r="O3016" i="6" s="1"/>
  <c r="O3017" i="6" a="1"/>
  <c r="O3017" i="6" s="1"/>
  <c r="O3018" i="6" a="1"/>
  <c r="O3018" i="6"/>
  <c r="O3019" i="6" a="1"/>
  <c r="O3019" i="6" s="1"/>
  <c r="O3020" i="6" a="1"/>
  <c r="O3020" i="6"/>
  <c r="O3021" i="6" a="1"/>
  <c r="O3021" i="6" s="1"/>
  <c r="O3022" i="6" a="1"/>
  <c r="O3022" i="6"/>
  <c r="O3023" i="6" a="1"/>
  <c r="O3023" i="6"/>
  <c r="O3024" i="6" a="1"/>
  <c r="O3024" i="6"/>
  <c r="O3025" i="6" a="1"/>
  <c r="O3025" i="6" s="1"/>
  <c r="O3026" i="6" a="1"/>
  <c r="O3026" i="6" s="1"/>
  <c r="O3027" i="6" a="1"/>
  <c r="O3027" i="6"/>
  <c r="O3028" i="6" a="1"/>
  <c r="O3028" i="6" s="1"/>
  <c r="O3029" i="6" a="1"/>
  <c r="O3029" i="6" s="1"/>
  <c r="O3030" i="6" a="1"/>
  <c r="O3030" i="6" s="1"/>
  <c r="O3031" i="6" a="1"/>
  <c r="O3031" i="6"/>
  <c r="O3032" i="6" a="1"/>
  <c r="O3032" i="6" s="1"/>
  <c r="O3033" i="6" a="1"/>
  <c r="O3033" i="6" s="1"/>
  <c r="O3034" i="6" a="1"/>
  <c r="O3034" i="6" s="1"/>
  <c r="O3035" i="6" a="1"/>
  <c r="O3035" i="6" s="1"/>
  <c r="O3036" i="6" a="1"/>
  <c r="O3036" i="6"/>
  <c r="O3037" i="6" a="1"/>
  <c r="O3037" i="6" s="1"/>
  <c r="O3038" i="6" a="1"/>
  <c r="O3038" i="6" s="1"/>
  <c r="O3039" i="6" a="1"/>
  <c r="O3039" i="6" s="1"/>
  <c r="O3040" i="6" a="1"/>
  <c r="O3040" i="6"/>
  <c r="O3041" i="6" a="1"/>
  <c r="O3041" i="6" s="1"/>
  <c r="O3042" i="6" a="1"/>
  <c r="O3042" i="6" s="1"/>
  <c r="O3043" i="6" a="1"/>
  <c r="O3043" i="6" s="1"/>
  <c r="O3044" i="6" a="1"/>
  <c r="O3044" i="6" s="1"/>
  <c r="O3045" i="6" a="1"/>
  <c r="O3045" i="6" s="1"/>
  <c r="O3046" i="6" a="1"/>
  <c r="O3046" i="6" s="1"/>
  <c r="O3047" i="6" a="1"/>
  <c r="O3047" i="6"/>
  <c r="O3048" i="6" a="1"/>
  <c r="O3048" i="6" s="1"/>
  <c r="O3049" i="6" a="1"/>
  <c r="O3049" i="6" s="1"/>
  <c r="O3050" i="6" a="1"/>
  <c r="O3050" i="6" s="1"/>
  <c r="O3051" i="6" a="1"/>
  <c r="O3051" i="6" s="1"/>
  <c r="O3052" i="6" a="1"/>
  <c r="O3052" i="6" s="1"/>
  <c r="O3053" i="6" a="1"/>
  <c r="O3053" i="6" s="1"/>
  <c r="O3054" i="6" a="1"/>
  <c r="O3054" i="6"/>
  <c r="O3055" i="6" a="1"/>
  <c r="O3055" i="6" s="1"/>
  <c r="O3056" i="6" a="1"/>
  <c r="O3056" i="6" s="1"/>
  <c r="O3057" i="6" a="1"/>
  <c r="O3057" i="6" s="1"/>
  <c r="O3058" i="6" a="1"/>
  <c r="O3058" i="6" s="1"/>
  <c r="O3059" i="6" a="1"/>
  <c r="O3059" i="6"/>
  <c r="O3060" i="6" a="1"/>
  <c r="O3060" i="6" s="1"/>
  <c r="O3061" i="6" a="1"/>
  <c r="O3061" i="6" s="1"/>
  <c r="O3062" i="6" a="1"/>
  <c r="O3062" i="6" s="1"/>
  <c r="O3063" i="6" a="1"/>
  <c r="O3063" i="6"/>
  <c r="O3064" i="6" a="1"/>
  <c r="O3064" i="6"/>
  <c r="O3065" i="6" a="1"/>
  <c r="O3065" i="6" s="1"/>
  <c r="O3066" i="6" a="1"/>
  <c r="O3066" i="6" s="1"/>
  <c r="O3067" i="6" a="1"/>
  <c r="O3067" i="6" s="1"/>
  <c r="O3068" i="6" a="1"/>
  <c r="O3068" i="6"/>
  <c r="O3069" i="6" a="1"/>
  <c r="O3069" i="6" s="1"/>
  <c r="O3070" i="6" a="1"/>
  <c r="O3070" i="6"/>
  <c r="O3071" i="6" a="1"/>
  <c r="O3071" i="6" s="1"/>
  <c r="O3072" i="6" a="1"/>
  <c r="O3072" i="6" s="1"/>
  <c r="O3073" i="6" a="1"/>
  <c r="O3073" i="6" s="1"/>
  <c r="O3074" i="6" a="1"/>
  <c r="O3074" i="6" s="1"/>
  <c r="O3075" i="6" a="1"/>
  <c r="O3075" i="6" s="1"/>
  <c r="O3076" i="6" a="1"/>
  <c r="O3076" i="6" s="1"/>
  <c r="O3077" i="6" a="1"/>
  <c r="O3077" i="6" s="1"/>
  <c r="O3078" i="6" a="1"/>
  <c r="O3078" i="6" s="1"/>
  <c r="O3079" i="6" a="1"/>
  <c r="O3079" i="6" s="1"/>
  <c r="O3080" i="6" a="1"/>
  <c r="O3080" i="6" s="1"/>
  <c r="O3081" i="6" a="1"/>
  <c r="O3081" i="6" s="1"/>
  <c r="O3082" i="6" a="1"/>
  <c r="O3082" i="6"/>
  <c r="O3083" i="6" a="1"/>
  <c r="O3083" i="6" s="1"/>
  <c r="O3084" i="6" a="1"/>
  <c r="O3084" i="6" s="1"/>
  <c r="O3085" i="6" a="1"/>
  <c r="O3085" i="6" s="1"/>
  <c r="O3086" i="6" a="1"/>
  <c r="O3086" i="6"/>
  <c r="O3087" i="6" a="1"/>
  <c r="O3087" i="6" s="1"/>
  <c r="O3088" i="6" a="1"/>
  <c r="O3088" i="6" s="1"/>
  <c r="O3089" i="6" a="1"/>
  <c r="O3089" i="6" s="1"/>
  <c r="O3090" i="6" a="1"/>
  <c r="O3090" i="6" s="1"/>
  <c r="O3091" i="6" a="1"/>
  <c r="O3091" i="6" s="1"/>
  <c r="O3092" i="6" a="1"/>
  <c r="O3092" i="6" s="1"/>
  <c r="O3093" i="6" a="1"/>
  <c r="O3093" i="6" s="1"/>
  <c r="O3094" i="6" a="1"/>
  <c r="O3094" i="6" s="1"/>
  <c r="O3095" i="6" a="1"/>
  <c r="O3095" i="6" s="1"/>
  <c r="O3096" i="6" a="1"/>
  <c r="O3096" i="6" s="1"/>
  <c r="O3097" i="6" a="1"/>
  <c r="O3097" i="6" s="1"/>
  <c r="O3098" i="6" a="1"/>
  <c r="O3098" i="6" s="1"/>
  <c r="O3099" i="6" a="1"/>
  <c r="O3099" i="6" s="1"/>
  <c r="O3100" i="6" a="1"/>
  <c r="O3100" i="6" s="1"/>
  <c r="O3101" i="6" a="1"/>
  <c r="O3101" i="6" s="1"/>
  <c r="O3102" i="6" a="1"/>
  <c r="O3102" i="6" s="1"/>
  <c r="O3103" i="6" a="1"/>
  <c r="O3103" i="6" s="1"/>
  <c r="O3104" i="6" a="1"/>
  <c r="O3104" i="6" s="1"/>
  <c r="O3105" i="6" a="1"/>
  <c r="O3105" i="6" s="1"/>
  <c r="O3106" i="6" a="1"/>
  <c r="O3106" i="6" s="1"/>
  <c r="O3107" i="6" a="1"/>
  <c r="O3107" i="6"/>
  <c r="O3108" i="6" a="1"/>
  <c r="O3108" i="6" s="1"/>
  <c r="O3109" i="6" a="1"/>
  <c r="O3109" i="6" s="1"/>
  <c r="O3110" i="6" a="1"/>
  <c r="O3110" i="6" s="1"/>
  <c r="O3111" i="6" a="1"/>
  <c r="O3111" i="6"/>
  <c r="O3112" i="6" a="1"/>
  <c r="O3112" i="6"/>
  <c r="O3113" i="6" a="1"/>
  <c r="O3113" i="6" s="1"/>
  <c r="O3114" i="6" a="1"/>
  <c r="O3114" i="6" s="1"/>
  <c r="O3115" i="6" a="1"/>
  <c r="O3115" i="6" s="1"/>
  <c r="O3116" i="6" a="1"/>
  <c r="O3116" i="6" s="1"/>
  <c r="O3117" i="6" a="1"/>
  <c r="O3117" i="6" s="1"/>
  <c r="O3118" i="6" a="1"/>
  <c r="O3118" i="6"/>
  <c r="O3119" i="6" a="1"/>
  <c r="O3119" i="6"/>
  <c r="O3120" i="6" a="1"/>
  <c r="O3120" i="6"/>
  <c r="O3121" i="6" a="1"/>
  <c r="O3121" i="6" s="1"/>
  <c r="O3122" i="6" a="1"/>
  <c r="O3122" i="6" s="1"/>
  <c r="O3123" i="6" a="1"/>
  <c r="O3123" i="6"/>
  <c r="O3124" i="6" a="1"/>
  <c r="O3124" i="6" s="1"/>
  <c r="O3125" i="6" a="1"/>
  <c r="O3125" i="6" s="1"/>
  <c r="O3126" i="6" a="1"/>
  <c r="O3126" i="6"/>
  <c r="O3127" i="6" a="1"/>
  <c r="O3127" i="6"/>
  <c r="O3128" i="6" a="1"/>
  <c r="O3128" i="6" s="1"/>
  <c r="O3129" i="6" a="1"/>
  <c r="O3129" i="6" s="1"/>
  <c r="O3130" i="6" a="1"/>
  <c r="O3130" i="6" s="1"/>
  <c r="O3131" i="6" a="1"/>
  <c r="O3131" i="6" s="1"/>
  <c r="O3132" i="6" a="1"/>
  <c r="O3132" i="6"/>
  <c r="O3133" i="6" a="1"/>
  <c r="O3133" i="6" s="1"/>
  <c r="O3134" i="6" a="1"/>
  <c r="O3134" i="6"/>
  <c r="O3135" i="6" a="1"/>
  <c r="O3135" i="6" s="1"/>
  <c r="O3136" i="6" a="1"/>
  <c r="O3136" i="6"/>
  <c r="O3137" i="6" a="1"/>
  <c r="O3137" i="6" s="1"/>
  <c r="O3138" i="6" a="1"/>
  <c r="O3138" i="6" s="1"/>
  <c r="O3139" i="6" a="1"/>
  <c r="O3139" i="6"/>
  <c r="O3140" i="6" a="1"/>
  <c r="O3140" i="6" s="1"/>
  <c r="O3141" i="6" a="1"/>
  <c r="O3141" i="6" s="1"/>
  <c r="O3142" i="6" a="1"/>
  <c r="O3142" i="6" s="1"/>
  <c r="O3143" i="6" a="1"/>
  <c r="O3143" i="6" s="1"/>
  <c r="O3144" i="6" a="1"/>
  <c r="O3144" i="6" s="1"/>
  <c r="O3145" i="6" a="1"/>
  <c r="O3145" i="6" s="1"/>
  <c r="O3146" i="6" a="1"/>
  <c r="O3146" i="6"/>
  <c r="O3147" i="6" a="1"/>
  <c r="O3147" i="6" s="1"/>
  <c r="O3148" i="6" a="1"/>
  <c r="O3148" i="6" s="1"/>
  <c r="O3149" i="6" a="1"/>
  <c r="O3149" i="6" s="1"/>
  <c r="O3150" i="6" a="1"/>
  <c r="O3150" i="6" s="1"/>
  <c r="O3151" i="6" a="1"/>
  <c r="O3151" i="6" s="1"/>
  <c r="O3152" i="6" a="1"/>
  <c r="O3152" i="6" s="1"/>
  <c r="O3153" i="6" a="1"/>
  <c r="O3153" i="6" s="1"/>
  <c r="O3154" i="6" a="1"/>
  <c r="O3154" i="6" s="1"/>
  <c r="O3155" i="6" a="1"/>
  <c r="O3155" i="6" s="1"/>
  <c r="O3156" i="6" a="1"/>
  <c r="O3156" i="6" s="1"/>
  <c r="O3157" i="6" a="1"/>
  <c r="O3157" i="6" s="1"/>
  <c r="O3158" i="6" a="1"/>
  <c r="O3158" i="6" s="1"/>
  <c r="O3159" i="6" a="1"/>
  <c r="O3159" i="6" s="1"/>
  <c r="O3160" i="6" a="1"/>
  <c r="O3160" i="6" s="1"/>
  <c r="O3161" i="6" a="1"/>
  <c r="O3161" i="6" s="1"/>
  <c r="O3162" i="6" a="1"/>
  <c r="O3162" i="6" s="1"/>
  <c r="O3163" i="6" a="1"/>
  <c r="O3163" i="6" s="1"/>
  <c r="O3164" i="6" a="1"/>
  <c r="O3164" i="6"/>
  <c r="O3165" i="6" a="1"/>
  <c r="O3165" i="6" s="1"/>
  <c r="O3166" i="6" a="1"/>
  <c r="O3166" i="6" s="1"/>
  <c r="O3167" i="6" a="1"/>
  <c r="O3167" i="6" s="1"/>
  <c r="O3168" i="6" a="1"/>
  <c r="O3168" i="6"/>
  <c r="O3169" i="6" a="1"/>
  <c r="O3169" i="6" s="1"/>
  <c r="O3170" i="6" a="1"/>
  <c r="O3170" i="6" s="1"/>
  <c r="O3171" i="6" a="1"/>
  <c r="O3171" i="6" s="1"/>
  <c r="O3172" i="6" a="1"/>
  <c r="O3172" i="6" s="1"/>
  <c r="O3173" i="6" a="1"/>
  <c r="O3173" i="6" s="1"/>
  <c r="O3174" i="6" a="1"/>
  <c r="O3174" i="6" s="1"/>
  <c r="O3175" i="6" a="1"/>
  <c r="O3175" i="6" s="1"/>
  <c r="O3176" i="6" a="1"/>
  <c r="O3176" i="6" s="1"/>
  <c r="O3177" i="6" a="1"/>
  <c r="O3177" i="6" s="1"/>
  <c r="O3178" i="6" a="1"/>
  <c r="O3178" i="6" s="1"/>
  <c r="O3179" i="6" a="1"/>
  <c r="O3179" i="6" s="1"/>
  <c r="O3180" i="6" a="1"/>
  <c r="O3180" i="6" s="1"/>
  <c r="O3181" i="6" a="1"/>
  <c r="O3181" i="6" s="1"/>
  <c r="O3182" i="6" a="1"/>
  <c r="O3182" i="6"/>
  <c r="O3183" i="6" a="1"/>
  <c r="O3183" i="6" s="1"/>
  <c r="O3184" i="6" a="1"/>
  <c r="O3184" i="6" s="1"/>
  <c r="O3185" i="6" a="1"/>
  <c r="O3185" i="6" s="1"/>
  <c r="O3186" i="6" a="1"/>
  <c r="O3186" i="6" s="1"/>
  <c r="O3187" i="6" a="1"/>
  <c r="O3187" i="6" s="1"/>
  <c r="O3188" i="6" a="1"/>
  <c r="O3188" i="6" s="1"/>
  <c r="O3189" i="6" a="1"/>
  <c r="O3189" i="6" s="1"/>
  <c r="O3190" i="6" a="1"/>
  <c r="O3190" i="6" s="1"/>
  <c r="O3191" i="6" a="1"/>
  <c r="O3191" i="6" s="1"/>
  <c r="O3192" i="6" a="1"/>
  <c r="O3192" i="6" s="1"/>
  <c r="O3193" i="6" a="1"/>
  <c r="O3193" i="6" s="1"/>
  <c r="O3194" i="6" a="1"/>
  <c r="O3194" i="6"/>
  <c r="O3195" i="6" a="1"/>
  <c r="O3195" i="6" s="1"/>
  <c r="O3196" i="6" a="1"/>
  <c r="O3196" i="6" s="1"/>
  <c r="O3197" i="6" a="1"/>
  <c r="O3197" i="6" s="1"/>
  <c r="O3198" i="6" a="1"/>
  <c r="O3198" i="6"/>
  <c r="O3199" i="6" a="1"/>
  <c r="O3199" i="6" s="1"/>
  <c r="O3200" i="6" a="1"/>
  <c r="O3200" i="6"/>
  <c r="O3201" i="6" a="1"/>
  <c r="O3201" i="6" s="1"/>
  <c r="O3202" i="6" a="1"/>
  <c r="O3202" i="6" s="1"/>
  <c r="O3203" i="6" a="1"/>
  <c r="O3203" i="6" s="1"/>
  <c r="O3204" i="6" a="1"/>
  <c r="O3204" i="6" s="1"/>
  <c r="O3205" i="6" a="1"/>
  <c r="O3205" i="6" s="1"/>
  <c r="O3206" i="6" a="1"/>
  <c r="O3206" i="6" s="1"/>
  <c r="O3207" i="6" a="1"/>
  <c r="O3207" i="6" s="1"/>
  <c r="O3208" i="6" a="1"/>
  <c r="O3208" i="6" s="1"/>
  <c r="O3209" i="6" a="1"/>
  <c r="O3209" i="6" s="1"/>
  <c r="O3210" i="6" a="1"/>
  <c r="O3210" i="6" s="1"/>
  <c r="O3211" i="6" a="1"/>
  <c r="O3211" i="6" s="1"/>
  <c r="O3212" i="6" a="1"/>
  <c r="O3212" i="6" s="1"/>
  <c r="O3213" i="6" a="1"/>
  <c r="O3213" i="6" s="1"/>
  <c r="O3214" i="6" a="1"/>
  <c r="O3214" i="6"/>
  <c r="O3215" i="6" a="1"/>
  <c r="O3215" i="6" s="1"/>
  <c r="O3216" i="6" a="1"/>
  <c r="O3216" i="6" s="1"/>
  <c r="O3217" i="6" a="1"/>
  <c r="O3217" i="6" s="1"/>
  <c r="O3218" i="6" a="1"/>
  <c r="O3218" i="6" s="1"/>
  <c r="O3219" i="6" a="1"/>
  <c r="O3219" i="6" s="1"/>
  <c r="O3220" i="6" a="1"/>
  <c r="O3220" i="6" s="1"/>
  <c r="O3221" i="6" a="1"/>
  <c r="O3221" i="6" s="1"/>
  <c r="O3222" i="6" a="1"/>
  <c r="O3222" i="6" s="1"/>
  <c r="O3223" i="6" a="1"/>
  <c r="O3223" i="6" s="1"/>
  <c r="O3224" i="6" a="1"/>
  <c r="O3224" i="6" s="1"/>
  <c r="O3225" i="6" a="1"/>
  <c r="O3225" i="6" s="1"/>
  <c r="O3226" i="6" a="1"/>
  <c r="O3226" i="6" s="1"/>
  <c r="O3227" i="6" a="1"/>
  <c r="O3227" i="6" s="1"/>
  <c r="O3228" i="6" a="1"/>
  <c r="O3228" i="6"/>
  <c r="O3229" i="6" a="1"/>
  <c r="O3229" i="6" s="1"/>
  <c r="O3230" i="6" a="1"/>
  <c r="O3230" i="6" s="1"/>
  <c r="O3231" i="6" a="1"/>
  <c r="O3231" i="6" s="1"/>
  <c r="O3232" i="6" a="1"/>
  <c r="O3232" i="6"/>
  <c r="O3233" i="6" a="1"/>
  <c r="O3233" i="6" s="1"/>
  <c r="O3234" i="6" a="1"/>
  <c r="O3234" i="6" s="1"/>
  <c r="O3235" i="6" a="1"/>
  <c r="O3235" i="6"/>
  <c r="O3236" i="6" a="1"/>
  <c r="O3236" i="6" s="1"/>
  <c r="O3237" i="6" a="1"/>
  <c r="O3237" i="6" s="1"/>
  <c r="O3238" i="6" a="1"/>
  <c r="O3238" i="6" s="1"/>
  <c r="O3239" i="6" a="1"/>
  <c r="O3239" i="6" s="1"/>
  <c r="O3240" i="6" a="1"/>
  <c r="O3240" i="6" s="1"/>
  <c r="O3241" i="6" a="1"/>
  <c r="O3241" i="6" s="1"/>
  <c r="O3242" i="6" a="1"/>
  <c r="O3242" i="6"/>
  <c r="O3243" i="6" a="1"/>
  <c r="O3243" i="6" s="1"/>
  <c r="O3244" i="6" a="1"/>
  <c r="O3244" i="6" s="1"/>
  <c r="O3245" i="6" a="1"/>
  <c r="O3245" i="6" s="1"/>
  <c r="O3246" i="6" a="1"/>
  <c r="O3246" i="6" s="1"/>
  <c r="O3247" i="6" a="1"/>
  <c r="O3247" i="6" s="1"/>
  <c r="O3248" i="6" a="1"/>
  <c r="O3248" i="6" s="1"/>
  <c r="O3249" i="6" a="1"/>
  <c r="O3249" i="6" s="1"/>
  <c r="O3250" i="6" a="1"/>
  <c r="O3250" i="6" s="1"/>
  <c r="O3251" i="6" a="1"/>
  <c r="O3251" i="6" s="1"/>
  <c r="O3252" i="6" a="1"/>
  <c r="O3252" i="6" s="1"/>
  <c r="O3253" i="6" a="1"/>
  <c r="O3253" i="6" s="1"/>
  <c r="O3254" i="6" a="1"/>
  <c r="O3254" i="6" s="1"/>
  <c r="O3255" i="6" a="1"/>
  <c r="O3255" i="6" s="1"/>
  <c r="O3256" i="6" a="1"/>
  <c r="O3256" i="6" s="1"/>
  <c r="O3257" i="6" a="1"/>
  <c r="O3257" i="6" s="1"/>
  <c r="O3258" i="6" a="1"/>
  <c r="O3258" i="6" s="1"/>
  <c r="O3259" i="6" a="1"/>
  <c r="O3259" i="6" s="1"/>
  <c r="O3260" i="6" a="1"/>
  <c r="O3260" i="6" s="1"/>
  <c r="O3261" i="6" a="1"/>
  <c r="O3261" i="6" s="1"/>
  <c r="O3262" i="6" a="1"/>
  <c r="O3262" i="6"/>
  <c r="O3263" i="6" a="1"/>
  <c r="O3263" i="6" s="1"/>
  <c r="O3264" i="6" a="1"/>
  <c r="O3264" i="6" s="1"/>
  <c r="O3265" i="6" a="1"/>
  <c r="O3265" i="6" s="1"/>
  <c r="O3266" i="6" a="1"/>
  <c r="O3266" i="6" s="1"/>
  <c r="O3267" i="6" a="1"/>
  <c r="O3267" i="6" s="1"/>
  <c r="O3268" i="6" a="1"/>
  <c r="O3268" i="6" s="1"/>
  <c r="O3269" i="6" a="1"/>
  <c r="O3269" i="6" s="1"/>
  <c r="O3270" i="6" a="1"/>
  <c r="O3270" i="6" s="1"/>
  <c r="O3271" i="6" a="1"/>
  <c r="O3271" i="6" s="1"/>
  <c r="O3272" i="6" a="1"/>
  <c r="O3272" i="6" s="1"/>
  <c r="O3273" i="6" a="1"/>
  <c r="O3273" i="6" s="1"/>
  <c r="O3274" i="6" a="1"/>
  <c r="O3274" i="6"/>
  <c r="O3275" i="6" a="1"/>
  <c r="O3275" i="6" s="1"/>
  <c r="O3276" i="6" a="1"/>
  <c r="O3276" i="6" s="1"/>
  <c r="O3277" i="6" a="1"/>
  <c r="O3277" i="6" s="1"/>
  <c r="O3278" i="6" a="1"/>
  <c r="O3278" i="6"/>
  <c r="O3279" i="6" a="1"/>
  <c r="O3279" i="6" s="1"/>
  <c r="O3280" i="6" a="1"/>
  <c r="O3280" i="6"/>
  <c r="O3281" i="6" a="1"/>
  <c r="O3281" i="6" s="1"/>
  <c r="O3282" i="6" a="1"/>
  <c r="O3282" i="6" s="1"/>
  <c r="O3283" i="6" a="1"/>
  <c r="O3283" i="6" s="1"/>
  <c r="O3284" i="6" a="1"/>
  <c r="O3284" i="6" s="1"/>
  <c r="O3285" i="6" a="1"/>
  <c r="O3285" i="6" s="1"/>
  <c r="O3286" i="6" a="1"/>
  <c r="O3286" i="6"/>
  <c r="O3287" i="6" a="1"/>
  <c r="O3287" i="6" s="1"/>
  <c r="O3288" i="6" a="1"/>
  <c r="O3288" i="6"/>
  <c r="O3289" i="6" a="1"/>
  <c r="O3289" i="6" s="1"/>
  <c r="O3290" i="6" a="1"/>
  <c r="O3290" i="6" s="1"/>
  <c r="O3291" i="6" a="1"/>
  <c r="O3291" i="6" s="1"/>
  <c r="O3292" i="6" a="1"/>
  <c r="O3292" i="6" s="1"/>
  <c r="O3293" i="6" a="1"/>
  <c r="O3293" i="6" s="1"/>
  <c r="O3294" i="6" a="1"/>
  <c r="O3294" i="6" s="1"/>
  <c r="O3295" i="6" a="1"/>
  <c r="O3295" i="6" s="1"/>
  <c r="O3296" i="6" a="1"/>
  <c r="O3296" i="6" s="1"/>
  <c r="O3297" i="6" a="1"/>
  <c r="O3297" i="6" s="1"/>
  <c r="O3298" i="6" a="1"/>
  <c r="O3298" i="6" s="1"/>
  <c r="O3299" i="6" a="1"/>
  <c r="O3299" i="6" s="1"/>
  <c r="O3300" i="6" a="1"/>
  <c r="O3300" i="6" s="1"/>
  <c r="O3301" i="6" a="1"/>
  <c r="O3301" i="6" s="1"/>
  <c r="O3302" i="6" a="1"/>
  <c r="O3302" i="6" s="1"/>
  <c r="O3303" i="6" a="1"/>
  <c r="O3303" i="6" s="1"/>
  <c r="O3304" i="6" a="1"/>
  <c r="O3304" i="6" s="1"/>
  <c r="O3305" i="6" a="1"/>
  <c r="O3305" i="6" s="1"/>
  <c r="O3306" i="6" a="1"/>
  <c r="O3306" i="6" s="1"/>
  <c r="O3307" i="6" a="1"/>
  <c r="O3307" i="6" s="1"/>
  <c r="O3308" i="6" a="1"/>
  <c r="O3308" i="6" s="1"/>
  <c r="O3309" i="6" a="1"/>
  <c r="O3309" i="6" s="1"/>
  <c r="O3310" i="6" a="1"/>
  <c r="O3310" i="6" s="1"/>
  <c r="O3311" i="6" a="1"/>
  <c r="O3311" i="6" s="1"/>
  <c r="O3312" i="6" a="1"/>
  <c r="O3312" i="6" s="1"/>
  <c r="O3313" i="6" a="1"/>
  <c r="O3313" i="6" s="1"/>
  <c r="O3314" i="6" a="1"/>
  <c r="O3314" i="6" s="1"/>
  <c r="O3315" i="6" a="1"/>
  <c r="O3315" i="6" s="1"/>
  <c r="O3316" i="6" a="1"/>
  <c r="O3316" i="6"/>
  <c r="O3317" i="6" a="1"/>
  <c r="O3317" i="6" s="1"/>
  <c r="O3318" i="6" a="1"/>
  <c r="O3318" i="6" s="1"/>
  <c r="O3319" i="6" a="1"/>
  <c r="O3319" i="6"/>
  <c r="O3320" i="6" a="1"/>
  <c r="O3320" i="6" s="1"/>
  <c r="O3321" i="6" a="1"/>
  <c r="O3321" i="6" s="1"/>
  <c r="O3322" i="6" a="1"/>
  <c r="O3322" i="6"/>
  <c r="O3323" i="6" a="1"/>
  <c r="O3323" i="6" s="1"/>
  <c r="O3324" i="6" a="1"/>
  <c r="O3324" i="6" s="1"/>
  <c r="O3325" i="6" a="1"/>
  <c r="O3325" i="6" s="1"/>
  <c r="O3326" i="6" a="1"/>
  <c r="O3326" i="6" s="1"/>
  <c r="O3327" i="6" a="1"/>
  <c r="O3327" i="6"/>
  <c r="O3328" i="6" a="1"/>
  <c r="O3328" i="6" s="1"/>
  <c r="O3329" i="6" a="1"/>
  <c r="O3329" i="6" s="1"/>
  <c r="O3330" i="6" a="1"/>
  <c r="O3330" i="6"/>
  <c r="O3331" i="6" a="1"/>
  <c r="O3331" i="6" s="1"/>
  <c r="O3332" i="6" a="1"/>
  <c r="O3332" i="6" s="1"/>
  <c r="O3333" i="6" a="1"/>
  <c r="O3333" i="6" s="1"/>
  <c r="O3334" i="6" a="1"/>
  <c r="O3334" i="6" s="1"/>
  <c r="O3335" i="6" a="1"/>
  <c r="O3335" i="6" s="1"/>
  <c r="O3336" i="6" a="1"/>
  <c r="O3336" i="6" s="1"/>
  <c r="O3337" i="6" a="1"/>
  <c r="O3337" i="6" s="1"/>
  <c r="O3338" i="6" a="1"/>
  <c r="O3338" i="6" s="1"/>
  <c r="O3339" i="6" a="1"/>
  <c r="O3339" i="6" s="1"/>
  <c r="O3340" i="6" a="1"/>
  <c r="O3340" i="6" s="1"/>
  <c r="O3341" i="6" a="1"/>
  <c r="O3341" i="6" s="1"/>
  <c r="O3342" i="6" a="1"/>
  <c r="O3342" i="6" s="1"/>
  <c r="O3343" i="6" a="1"/>
  <c r="O3343" i="6" s="1"/>
  <c r="O3344" i="6" a="1"/>
  <c r="O3344" i="6"/>
  <c r="O3345" i="6" a="1"/>
  <c r="O3345" i="6" s="1"/>
  <c r="O3346" i="6" a="1"/>
  <c r="O3346" i="6" s="1"/>
  <c r="O3347" i="6" a="1"/>
  <c r="O3347" i="6" s="1"/>
  <c r="O3348" i="6" a="1"/>
  <c r="O3348" i="6"/>
  <c r="O3349" i="6" a="1"/>
  <c r="O3349" i="6" s="1"/>
  <c r="O3350" i="6" a="1"/>
  <c r="O3350" i="6"/>
  <c r="O3351" i="6" a="1"/>
  <c r="O3351" i="6" s="1"/>
  <c r="O3352" i="6" a="1"/>
  <c r="O3352" i="6" s="1"/>
  <c r="O3353" i="6" a="1"/>
  <c r="O3353" i="6" s="1"/>
  <c r="O3354" i="6" a="1"/>
  <c r="O3354" i="6" s="1"/>
  <c r="O3355" i="6" a="1"/>
  <c r="O3355" i="6" s="1"/>
  <c r="O3356" i="6" a="1"/>
  <c r="O3356" i="6" s="1"/>
  <c r="O3357" i="6" a="1"/>
  <c r="O3357" i="6" s="1"/>
  <c r="O3358" i="6" a="1"/>
  <c r="O3358" i="6"/>
  <c r="O3359" i="6" a="1"/>
  <c r="O3359" i="6" s="1"/>
  <c r="O3360" i="6" a="1"/>
  <c r="O3360" i="6" s="1"/>
  <c r="O3361" i="6" a="1"/>
  <c r="O3361" i="6" s="1"/>
  <c r="O3362" i="6" a="1"/>
  <c r="O3362" i="6" s="1"/>
  <c r="O3363" i="6" a="1"/>
  <c r="O3363" i="6" s="1"/>
  <c r="O3364" i="6" a="1"/>
  <c r="O3364" i="6" s="1"/>
  <c r="O3365" i="6" a="1"/>
  <c r="O3365" i="6" s="1"/>
  <c r="O3366" i="6" a="1"/>
  <c r="O3366" i="6"/>
  <c r="O3367" i="6" a="1"/>
  <c r="O3367" i="6" s="1"/>
  <c r="O3368" i="6" a="1"/>
  <c r="O3368" i="6"/>
  <c r="O3369" i="6" a="1"/>
  <c r="O3369" i="6" s="1"/>
  <c r="O3370" i="6" a="1"/>
  <c r="O3370" i="6" s="1"/>
  <c r="O3371" i="6" a="1"/>
  <c r="O3371" i="6" s="1"/>
  <c r="O3372" i="6" a="1"/>
  <c r="O3372" i="6"/>
  <c r="O3373" i="6" a="1"/>
  <c r="O3373" i="6" s="1"/>
  <c r="O3374" i="6" a="1"/>
  <c r="O3374" i="6"/>
  <c r="O3375" i="6" a="1"/>
  <c r="O3375" i="6" s="1"/>
  <c r="O3376" i="6" a="1"/>
  <c r="O3376" i="6" s="1"/>
  <c r="O3377" i="6" a="1"/>
  <c r="O3377" i="6" s="1"/>
  <c r="O3378" i="6" a="1"/>
  <c r="O3378" i="6" s="1"/>
  <c r="O3379" i="6" a="1"/>
  <c r="O3379" i="6"/>
  <c r="O3380" i="6" a="1"/>
  <c r="O3380" i="6"/>
  <c r="O3381" i="6" a="1"/>
  <c r="O3381" i="6" s="1"/>
  <c r="O3382" i="6" a="1"/>
  <c r="O3382" i="6" s="1"/>
  <c r="O3383" i="6" a="1"/>
  <c r="O3383" i="6"/>
  <c r="O3384" i="6" a="1"/>
  <c r="O3384" i="6" s="1"/>
  <c r="O3385" i="6" a="1"/>
  <c r="O3385" i="6" s="1"/>
  <c r="O3386" i="6" a="1"/>
  <c r="O3386" i="6" s="1"/>
  <c r="O3387" i="6" a="1"/>
  <c r="O3387" i="6" s="1"/>
  <c r="O3388" i="6" a="1"/>
  <c r="O3388" i="6" s="1"/>
  <c r="O3389" i="6" a="1"/>
  <c r="O3389" i="6" s="1"/>
  <c r="O3390" i="6" a="1"/>
  <c r="O3390" i="6" s="1"/>
  <c r="O3391" i="6" a="1"/>
  <c r="O3391" i="6" s="1"/>
  <c r="O3392" i="6" a="1"/>
  <c r="O3392" i="6" s="1"/>
  <c r="O3393" i="6" a="1"/>
  <c r="O3393" i="6" s="1"/>
  <c r="O3394" i="6" a="1"/>
  <c r="O3394" i="6" s="1"/>
  <c r="O3395" i="6" a="1"/>
  <c r="O3395" i="6" s="1"/>
  <c r="O3396" i="6" a="1"/>
  <c r="O3396" i="6" s="1"/>
  <c r="O3397" i="6" a="1"/>
  <c r="O3397" i="6" s="1"/>
  <c r="O3398" i="6" a="1"/>
  <c r="O3398" i="6" s="1"/>
  <c r="O3399" i="6" a="1"/>
  <c r="O3399" i="6" s="1"/>
  <c r="O3400" i="6" a="1"/>
  <c r="O3400" i="6" s="1"/>
  <c r="O3401" i="6" a="1"/>
  <c r="O3401" i="6" s="1"/>
  <c r="O3402" i="6" a="1"/>
  <c r="O3402" i="6" s="1"/>
  <c r="O3403" i="6" a="1"/>
  <c r="O3403" i="6" s="1"/>
  <c r="O3404" i="6" a="1"/>
  <c r="O3404" i="6"/>
  <c r="O3405" i="6" a="1"/>
  <c r="O3405" i="6" s="1"/>
  <c r="O3406" i="6" a="1"/>
  <c r="O3406" i="6" s="1"/>
  <c r="O3407" i="6" a="1"/>
  <c r="O3407" i="6" s="1"/>
  <c r="O3408" i="6" a="1"/>
  <c r="O3408" i="6" s="1"/>
  <c r="O3409" i="6" a="1"/>
  <c r="O3409" i="6" s="1"/>
  <c r="O3410" i="6" a="1"/>
  <c r="O3410" i="6" s="1"/>
  <c r="O3411" i="6" a="1"/>
  <c r="O3411" i="6" s="1"/>
  <c r="O3412" i="6" a="1"/>
  <c r="O3412" i="6" s="1"/>
  <c r="O3413" i="6" a="1"/>
  <c r="O3413" i="6" s="1"/>
  <c r="O3414" i="6" a="1"/>
  <c r="O3414" i="6"/>
  <c r="O3415" i="6" a="1"/>
  <c r="O3415" i="6"/>
  <c r="O3416" i="6" a="1"/>
  <c r="O3416" i="6" s="1"/>
  <c r="O3417" i="6" a="1"/>
  <c r="O3417" i="6" s="1"/>
  <c r="O3418" i="6" a="1"/>
  <c r="O3418" i="6" s="1"/>
  <c r="O3419" i="6" a="1"/>
  <c r="O3419" i="6" s="1"/>
  <c r="O3420" i="6" a="1"/>
  <c r="O3420" i="6" s="1"/>
  <c r="O3421" i="6" a="1"/>
  <c r="O3421" i="6" s="1"/>
  <c r="O3422" i="6" a="1"/>
  <c r="O3422" i="6" s="1"/>
  <c r="O3423" i="6" a="1"/>
  <c r="O3423" i="6" s="1"/>
  <c r="O3424" i="6" a="1"/>
  <c r="O3424" i="6" s="1"/>
  <c r="O3425" i="6" a="1"/>
  <c r="O3425" i="6" s="1"/>
  <c r="O3426" i="6" a="1"/>
  <c r="O3426" i="6"/>
  <c r="O3427" i="6" a="1"/>
  <c r="O3427" i="6" s="1"/>
  <c r="O3428" i="6" a="1"/>
  <c r="O3428" i="6" s="1"/>
  <c r="O3429" i="6" a="1"/>
  <c r="O3429" i="6" s="1"/>
  <c r="O3430" i="6" a="1"/>
  <c r="O3430" i="6" s="1"/>
  <c r="O3431" i="6" a="1"/>
  <c r="O3431" i="6" s="1"/>
  <c r="O3432" i="6" a="1"/>
  <c r="O3432" i="6" s="1"/>
  <c r="O3433" i="6" a="1"/>
  <c r="O3433" i="6" s="1"/>
  <c r="O3434" i="6" a="1"/>
  <c r="O3434" i="6" s="1"/>
  <c r="O3435" i="6" a="1"/>
  <c r="O3435" i="6"/>
  <c r="O3436" i="6" a="1"/>
  <c r="O3436" i="6" s="1"/>
  <c r="O3437" i="6" a="1"/>
  <c r="O3437" i="6" s="1"/>
  <c r="O3438" i="6" a="1"/>
  <c r="O3438" i="6"/>
  <c r="O3439" i="6" a="1"/>
  <c r="O3439" i="6" s="1"/>
  <c r="O3440" i="6" a="1"/>
  <c r="O3440" i="6" s="1"/>
  <c r="O3441" i="6" a="1"/>
  <c r="O3441" i="6" s="1"/>
  <c r="O3442" i="6" a="1"/>
  <c r="O3442" i="6" s="1"/>
  <c r="O3443" i="6" a="1"/>
  <c r="O3443" i="6" s="1"/>
  <c r="O3444" i="6" a="1"/>
  <c r="O3444" i="6" s="1"/>
  <c r="O3445" i="6" a="1"/>
  <c r="O3445" i="6" s="1"/>
  <c r="O3446" i="6" a="1"/>
  <c r="O3446" i="6" s="1"/>
  <c r="O3447" i="6" a="1"/>
  <c r="O3447" i="6" s="1"/>
  <c r="O3448" i="6" a="1"/>
  <c r="O3448" i="6" s="1"/>
  <c r="O3449" i="6" a="1"/>
  <c r="O3449" i="6" s="1"/>
  <c r="O3450" i="6" a="1"/>
  <c r="O3450" i="6" s="1"/>
  <c r="O3451" i="6" a="1"/>
  <c r="O3451" i="6" s="1"/>
  <c r="O3452" i="6" a="1"/>
  <c r="O3452" i="6" s="1"/>
  <c r="O3453" i="6" a="1"/>
  <c r="O3453" i="6" s="1"/>
  <c r="O3454" i="6" a="1"/>
  <c r="O3454" i="6" s="1"/>
  <c r="O3455" i="6" a="1"/>
  <c r="O3455" i="6" s="1"/>
  <c r="O3456" i="6" a="1"/>
  <c r="O3456" i="6"/>
  <c r="O3457" i="6" a="1"/>
  <c r="O3457" i="6" s="1"/>
  <c r="O3458" i="6" a="1"/>
  <c r="O3458" i="6" s="1"/>
  <c r="O3459" i="6" a="1"/>
  <c r="O3459" i="6"/>
  <c r="O3460" i="6" a="1"/>
  <c r="O3460" i="6" s="1"/>
  <c r="O3461" i="6" a="1"/>
  <c r="O3461" i="6" s="1"/>
  <c r="O3462" i="6" a="1"/>
  <c r="O3462" i="6"/>
  <c r="O3463" i="6" a="1"/>
  <c r="O3463" i="6" s="1"/>
  <c r="O3464" i="6" a="1"/>
  <c r="O3464" i="6" s="1"/>
  <c r="O3465" i="6" a="1"/>
  <c r="O3465" i="6" s="1"/>
  <c r="O3466" i="6" a="1"/>
  <c r="O3466" i="6" s="1"/>
  <c r="O3467" i="6" a="1"/>
  <c r="O3467" i="6" s="1"/>
  <c r="O3468" i="6" a="1"/>
  <c r="O3468" i="6" s="1"/>
  <c r="O3469" i="6" a="1"/>
  <c r="O3469" i="6" s="1"/>
  <c r="O3470" i="6" a="1"/>
  <c r="O3470" i="6" s="1"/>
  <c r="O3471" i="6" a="1"/>
  <c r="O3471" i="6" s="1"/>
  <c r="O3472" i="6" a="1"/>
  <c r="O3472" i="6" s="1"/>
  <c r="O3473" i="6" a="1"/>
  <c r="O3473" i="6" s="1"/>
  <c r="O3474" i="6" a="1"/>
  <c r="O3474" i="6" s="1"/>
  <c r="O3475" i="6" a="1"/>
  <c r="O3475" i="6" s="1"/>
  <c r="O3476" i="6" a="1"/>
  <c r="O3476" i="6" s="1"/>
  <c r="O3477" i="6" a="1"/>
  <c r="O3477" i="6" s="1"/>
  <c r="O3478" i="6" a="1"/>
  <c r="O3478" i="6" s="1"/>
  <c r="O3479" i="6" a="1"/>
  <c r="O3479" i="6"/>
  <c r="O3480" i="6" a="1"/>
  <c r="O3480" i="6" s="1"/>
  <c r="O3481" i="6" a="1"/>
  <c r="O3481" i="6" s="1"/>
  <c r="O3482" i="6" a="1"/>
  <c r="O3482" i="6"/>
  <c r="O3483" i="6" a="1"/>
  <c r="O3483" i="6"/>
  <c r="O3484" i="6" a="1"/>
  <c r="O3484" i="6" s="1"/>
  <c r="O3485" i="6" a="1"/>
  <c r="O3485" i="6" s="1"/>
  <c r="O3486" i="6" a="1"/>
  <c r="O3486" i="6" s="1"/>
  <c r="O3487" i="6" a="1"/>
  <c r="O3487" i="6" s="1"/>
  <c r="O3488" i="6" a="1"/>
  <c r="O3488" i="6" s="1"/>
  <c r="O3489" i="6" a="1"/>
  <c r="O3489" i="6" s="1"/>
  <c r="O3490" i="6" a="1"/>
  <c r="O3490" i="6" s="1"/>
  <c r="O3491" i="6" a="1"/>
  <c r="O3491" i="6" s="1"/>
  <c r="O3492" i="6" a="1"/>
  <c r="O3492" i="6"/>
  <c r="O3493" i="6" a="1"/>
  <c r="O3493" i="6" s="1"/>
  <c r="O3494" i="6" a="1"/>
  <c r="O3494" i="6" s="1"/>
  <c r="O3495" i="6" a="1"/>
  <c r="O3495" i="6" s="1"/>
  <c r="O3496" i="6" a="1"/>
  <c r="O3496" i="6" s="1"/>
  <c r="O3497" i="6" a="1"/>
  <c r="O3497" i="6" s="1"/>
  <c r="O3498" i="6" a="1"/>
  <c r="O3498" i="6" s="1"/>
  <c r="O3499" i="6" a="1"/>
  <c r="O3499" i="6" s="1"/>
  <c r="O3500" i="6" a="1"/>
  <c r="O3500" i="6"/>
  <c r="O3501" i="6" a="1"/>
  <c r="O3501" i="6" s="1"/>
  <c r="O3502" i="6" a="1"/>
  <c r="O3502" i="6" s="1"/>
  <c r="O3503" i="6" a="1"/>
  <c r="O3503" i="6"/>
  <c r="O3504" i="6" a="1"/>
  <c r="O3504" i="6" s="1"/>
  <c r="O3505" i="6" a="1"/>
  <c r="O3505" i="6" s="1"/>
  <c r="O3506" i="6" a="1"/>
  <c r="O3506" i="6"/>
  <c r="O3507" i="6" a="1"/>
  <c r="O3507" i="6" s="1"/>
  <c r="O3508" i="6" a="1"/>
  <c r="O3508" i="6" s="1"/>
  <c r="O3509" i="6" a="1"/>
  <c r="O3509" i="6" s="1"/>
  <c r="O3510" i="6" a="1"/>
  <c r="O3510" i="6" s="1"/>
  <c r="O3511" i="6" a="1"/>
  <c r="O3511" i="6"/>
  <c r="O3512" i="6" a="1"/>
  <c r="O3512" i="6"/>
  <c r="O3513" i="6" a="1"/>
  <c r="O3513" i="6" s="1"/>
  <c r="O3514" i="6" a="1"/>
  <c r="O3514" i="6" s="1"/>
  <c r="O3515" i="6" a="1"/>
  <c r="O3515" i="6" s="1"/>
  <c r="O3516" i="6" a="1"/>
  <c r="O3516" i="6" s="1"/>
  <c r="O3517" i="6" a="1"/>
  <c r="O3517" i="6" s="1"/>
  <c r="O3518" i="6" a="1"/>
  <c r="O3518" i="6" s="1"/>
  <c r="O3519" i="6" a="1"/>
  <c r="O3519" i="6" s="1"/>
  <c r="O3520" i="6" a="1"/>
  <c r="O3520" i="6" s="1"/>
  <c r="O3521" i="6" a="1"/>
  <c r="O3521" i="6" s="1"/>
  <c r="O3522" i="6" a="1"/>
  <c r="O3522" i="6" s="1"/>
  <c r="O3523" i="6" a="1"/>
  <c r="O3523" i="6" s="1"/>
  <c r="O3524" i="6" a="1"/>
  <c r="O3524" i="6" s="1"/>
  <c r="O3525" i="6" a="1"/>
  <c r="O3525" i="6" s="1"/>
  <c r="O3526" i="6" a="1"/>
  <c r="O3526" i="6"/>
  <c r="O3527" i="6" a="1"/>
  <c r="O3527" i="6" s="1"/>
  <c r="O3528" i="6" a="1"/>
  <c r="O3528" i="6" s="1"/>
  <c r="O3529" i="6" a="1"/>
  <c r="O3529" i="6" s="1"/>
  <c r="O3530" i="6" a="1"/>
  <c r="O3530" i="6" s="1"/>
  <c r="O3531" i="6" a="1"/>
  <c r="O3531" i="6" s="1"/>
  <c r="O3532" i="6" a="1"/>
  <c r="O3532" i="6"/>
  <c r="O3533" i="6" a="1"/>
  <c r="O3533" i="6" s="1"/>
  <c r="O3534" i="6" a="1"/>
  <c r="O3534" i="6" s="1"/>
  <c r="O3535" i="6" a="1"/>
  <c r="O3535" i="6" s="1"/>
  <c r="O3536" i="6" a="1"/>
  <c r="O3536" i="6" s="1"/>
  <c r="O3537" i="6" a="1"/>
  <c r="O3537" i="6" s="1"/>
  <c r="O3538" i="6" a="1"/>
  <c r="O3538" i="6"/>
  <c r="O3539" i="6" a="1"/>
  <c r="O3539" i="6" s="1"/>
  <c r="O3540" i="6" a="1"/>
  <c r="O3540" i="6" s="1"/>
  <c r="O3541" i="6" a="1"/>
  <c r="O3541" i="6" s="1"/>
  <c r="O3542" i="6" a="1"/>
  <c r="O3542" i="6" s="1"/>
  <c r="O3543" i="6" a="1"/>
  <c r="O3543" i="6" s="1"/>
  <c r="O3544" i="6" a="1"/>
  <c r="O3544" i="6"/>
  <c r="O3545" i="6" a="1"/>
  <c r="O3545" i="6" s="1"/>
  <c r="O3546" i="6" a="1"/>
  <c r="O3546" i="6"/>
  <c r="O3547" i="6" a="1"/>
  <c r="O3547" i="6" s="1"/>
  <c r="O3548" i="6" a="1"/>
  <c r="O3548" i="6" s="1"/>
  <c r="O3549" i="6" a="1"/>
  <c r="O3549" i="6" s="1"/>
  <c r="O3550" i="6" a="1"/>
  <c r="O3550" i="6" s="1"/>
  <c r="O3551" i="6" a="1"/>
  <c r="O3551" i="6"/>
  <c r="O3552" i="6" a="1"/>
  <c r="O3552" i="6"/>
  <c r="O3553" i="6" a="1"/>
  <c r="O3553" i="6" s="1"/>
  <c r="O3554" i="6" a="1"/>
  <c r="O3554" i="6" s="1"/>
  <c r="O3555" i="6" a="1"/>
  <c r="O3555" i="6" s="1"/>
  <c r="O3556" i="6" a="1"/>
  <c r="O3556" i="6"/>
  <c r="O3557" i="6" a="1"/>
  <c r="O3557" i="6" s="1"/>
  <c r="O3558" i="6" a="1"/>
  <c r="O3558" i="6" s="1"/>
  <c r="O3559" i="6" a="1"/>
  <c r="O3559" i="6" s="1"/>
  <c r="O3560" i="6" a="1"/>
  <c r="O3560" i="6" s="1"/>
  <c r="O3561" i="6" a="1"/>
  <c r="O3561" i="6" s="1"/>
  <c r="O3562" i="6" a="1"/>
  <c r="O3562" i="6" s="1"/>
  <c r="O3563" i="6" a="1"/>
  <c r="O3563" i="6" s="1"/>
  <c r="O3564" i="6" a="1"/>
  <c r="O3564" i="6" s="1"/>
  <c r="O3565" i="6" a="1"/>
  <c r="O3565" i="6" s="1"/>
  <c r="O3566" i="6" a="1"/>
  <c r="O3566" i="6" s="1"/>
  <c r="O3567" i="6" a="1"/>
  <c r="O3567" i="6" s="1"/>
  <c r="O3568" i="6" a="1"/>
  <c r="O3568" i="6" s="1"/>
  <c r="O3569" i="6" a="1"/>
  <c r="O3569" i="6" s="1"/>
  <c r="O3570" i="6" a="1"/>
  <c r="O3570" i="6" s="1"/>
  <c r="O3571" i="6" a="1"/>
  <c r="O3571" i="6" s="1"/>
  <c r="O3572" i="6" a="1"/>
  <c r="O3572" i="6" s="1"/>
  <c r="O3573" i="6" a="1"/>
  <c r="O3573" i="6" s="1"/>
  <c r="O3574" i="6" a="1"/>
  <c r="O3574" i="6" s="1"/>
  <c r="O3575" i="6" a="1"/>
  <c r="O3575" i="6" s="1"/>
  <c r="O3576" i="6" a="1"/>
  <c r="O3576" i="6" s="1"/>
  <c r="O3577" i="6" a="1"/>
  <c r="O3577" i="6" s="1"/>
  <c r="O3578" i="6" a="1"/>
  <c r="O3578" i="6"/>
  <c r="O3579" i="6" a="1"/>
  <c r="O3579" i="6"/>
  <c r="O3580" i="6" a="1"/>
  <c r="O3580" i="6" s="1"/>
  <c r="O3581" i="6" a="1"/>
  <c r="O3581" i="6" s="1"/>
  <c r="O3582" i="6" a="1"/>
  <c r="O3582" i="6" s="1"/>
  <c r="O3583" i="6" a="1"/>
  <c r="O3583" i="6" s="1"/>
  <c r="O3584" i="6" a="1"/>
  <c r="O3584" i="6" s="1"/>
  <c r="O3585" i="6" a="1"/>
  <c r="O3585" i="6" s="1"/>
  <c r="O3586" i="6" a="1"/>
  <c r="O3586" i="6" s="1"/>
  <c r="O3587" i="6" a="1"/>
  <c r="O3587" i="6"/>
  <c r="O3588" i="6" a="1"/>
  <c r="O3588" i="6" s="1"/>
  <c r="O3589" i="6" a="1"/>
  <c r="O3589" i="6" s="1"/>
  <c r="O3590" i="6" a="1"/>
  <c r="O3590" i="6"/>
  <c r="O3591" i="6" a="1"/>
  <c r="O3591" i="6" s="1"/>
  <c r="O3592" i="6" a="1"/>
  <c r="O3592" i="6"/>
  <c r="O3593" i="6" a="1"/>
  <c r="O3593" i="6" s="1"/>
  <c r="O3594" i="6" a="1"/>
  <c r="O3594" i="6" s="1"/>
  <c r="O3595" i="6" a="1"/>
  <c r="O3595" i="6" s="1"/>
  <c r="O3596" i="6" a="1"/>
  <c r="O3596" i="6"/>
  <c r="O3597" i="6" a="1"/>
  <c r="O3597" i="6" s="1"/>
  <c r="O3598" i="6" a="1"/>
  <c r="O3598" i="6"/>
  <c r="O3599" i="6" a="1"/>
  <c r="O3599" i="6" s="1"/>
  <c r="O3600" i="6" a="1"/>
  <c r="O3600" i="6" s="1"/>
  <c r="O3601" i="6" a="1"/>
  <c r="O3601" i="6" s="1"/>
  <c r="O3602" i="6" a="1"/>
  <c r="O3602" i="6" s="1"/>
  <c r="O3603" i="6" a="1"/>
  <c r="O3603" i="6" s="1"/>
  <c r="O3604" i="6" a="1"/>
  <c r="O3604" i="6" s="1"/>
  <c r="O3605" i="6" a="1"/>
  <c r="O3605" i="6" s="1"/>
  <c r="O3606" i="6" a="1"/>
  <c r="O3606" i="6" s="1"/>
  <c r="O3607" i="6" a="1"/>
  <c r="O3607" i="6" s="1"/>
  <c r="O3608" i="6" a="1"/>
  <c r="O3608" i="6" s="1"/>
  <c r="O3609" i="6" a="1"/>
  <c r="O3609" i="6" s="1"/>
  <c r="O3610" i="6" a="1"/>
  <c r="O3610" i="6"/>
  <c r="O3611" i="6" a="1"/>
  <c r="O3611" i="6" s="1"/>
  <c r="O3612" i="6" a="1"/>
  <c r="O3612" i="6" s="1"/>
  <c r="O3613" i="6" a="1"/>
  <c r="O3613" i="6" s="1"/>
  <c r="O3614" i="6" a="1"/>
  <c r="O3614" i="6" s="1"/>
  <c r="O3615" i="6" a="1"/>
  <c r="O3615" i="6"/>
  <c r="O3616" i="6" a="1"/>
  <c r="O3616" i="6" s="1"/>
  <c r="O3617" i="6" a="1"/>
  <c r="O3617" i="6" s="1"/>
  <c r="O3618" i="6" a="1"/>
  <c r="O3618" i="6" s="1"/>
  <c r="O3619" i="6" a="1"/>
  <c r="O3619" i="6" s="1"/>
  <c r="O3620" i="6" a="1"/>
  <c r="O3620" i="6" s="1"/>
  <c r="O3621" i="6" a="1"/>
  <c r="O3621" i="6" s="1"/>
  <c r="O3622" i="6" a="1"/>
  <c r="O3622" i="6"/>
  <c r="O3623" i="6" a="1"/>
  <c r="O3623" i="6" s="1"/>
  <c r="O3624" i="6" a="1"/>
  <c r="O3624" i="6" s="1"/>
  <c r="O3625" i="6" a="1"/>
  <c r="O3625" i="6" s="1"/>
  <c r="O3626" i="6" a="1"/>
  <c r="O3626" i="6" s="1"/>
  <c r="O3627" i="6" a="1"/>
  <c r="O3627" i="6" s="1"/>
  <c r="O3628" i="6" a="1"/>
  <c r="O3628" i="6"/>
  <c r="O3629" i="6" a="1"/>
  <c r="O3629" i="6" s="1"/>
  <c r="O3630" i="6" a="1"/>
  <c r="O3630" i="6" s="1"/>
  <c r="O3631" i="6" a="1"/>
  <c r="O3631" i="6" s="1"/>
  <c r="O3632" i="6" a="1"/>
  <c r="O3632" i="6" s="1"/>
  <c r="O3633" i="6" a="1"/>
  <c r="O3633" i="6" s="1"/>
  <c r="O3634" i="6" a="1"/>
  <c r="O3634" i="6"/>
  <c r="O3635" i="6" a="1"/>
  <c r="O3635" i="6" s="1"/>
  <c r="O3636" i="6" a="1"/>
  <c r="O3636" i="6" s="1"/>
  <c r="O3637" i="6" a="1"/>
  <c r="O3637" i="6" s="1"/>
  <c r="O3638" i="6" a="1"/>
  <c r="O3638" i="6" s="1"/>
  <c r="O3639" i="6" a="1"/>
  <c r="O3639" i="6" s="1"/>
  <c r="O3640" i="6" a="1"/>
  <c r="O3640" i="6"/>
  <c r="O3641" i="6" a="1"/>
  <c r="O3641" i="6" s="1"/>
  <c r="O3642" i="6" a="1"/>
  <c r="O3642" i="6" s="1"/>
  <c r="O3643" i="6" a="1"/>
  <c r="O3643" i="6" s="1"/>
  <c r="O3644" i="6" a="1"/>
  <c r="O3644" i="6" s="1"/>
  <c r="O3645" i="6" a="1"/>
  <c r="O3645" i="6" s="1"/>
  <c r="O3646" i="6" a="1"/>
  <c r="O3646" i="6" s="1"/>
  <c r="O3647" i="6" a="1"/>
  <c r="O3647" i="6"/>
  <c r="O3648" i="6" a="1"/>
  <c r="O3648" i="6" s="1"/>
  <c r="O3649" i="6" a="1"/>
  <c r="O3649" i="6" s="1"/>
  <c r="O3650" i="6" a="1"/>
  <c r="O3650" i="6" s="1"/>
  <c r="O3651" i="6" a="1"/>
  <c r="O3651" i="6" s="1"/>
  <c r="O3652" i="6" a="1"/>
  <c r="O3652" i="6"/>
  <c r="O3653" i="6" a="1"/>
  <c r="O3653" i="6" s="1"/>
  <c r="O3654" i="6" a="1"/>
  <c r="O3654" i="6" s="1"/>
  <c r="O3655" i="6" a="1"/>
  <c r="O3655" i="6" s="1"/>
  <c r="O3656" i="6" a="1"/>
  <c r="O3656" i="6" s="1"/>
  <c r="O3657" i="6" a="1"/>
  <c r="O3657" i="6" s="1"/>
  <c r="O3658" i="6" a="1"/>
  <c r="O3658" i="6" s="1"/>
  <c r="O3659" i="6" a="1"/>
  <c r="O3659" i="6" s="1"/>
  <c r="O3660" i="6" a="1"/>
  <c r="O3660" i="6"/>
  <c r="O3661" i="6" a="1"/>
  <c r="O3661" i="6" s="1"/>
  <c r="O3662" i="6" a="1"/>
  <c r="O3662" i="6" s="1"/>
  <c r="O3663" i="6" a="1"/>
  <c r="O3663" i="6" s="1"/>
  <c r="O3664" i="6" a="1"/>
  <c r="O3664" i="6" s="1"/>
  <c r="O3665" i="6" a="1"/>
  <c r="O3665" i="6" s="1"/>
  <c r="O3666" i="6" a="1"/>
  <c r="O3666" i="6" s="1"/>
  <c r="O3667" i="6" a="1"/>
  <c r="O3667" i="6" s="1"/>
  <c r="O3668" i="6" a="1"/>
  <c r="O3668" i="6" s="1"/>
  <c r="O3669" i="6" a="1"/>
  <c r="O3669" i="6" s="1"/>
  <c r="O3670" i="6" a="1"/>
  <c r="O3670" i="6" s="1"/>
  <c r="O3671" i="6" a="1"/>
  <c r="O3671" i="6" s="1"/>
  <c r="O3672" i="6" a="1"/>
  <c r="O3672" i="6"/>
  <c r="O3673" i="6" a="1"/>
  <c r="O3673" i="6" s="1"/>
  <c r="O3674" i="6" a="1"/>
  <c r="O3674" i="6"/>
  <c r="O3675" i="6" a="1"/>
  <c r="O3675" i="6"/>
  <c r="O3676" i="6" a="1"/>
  <c r="O3676" i="6" s="1"/>
  <c r="O3677" i="6" a="1"/>
  <c r="O3677" i="6" s="1"/>
  <c r="O3678" i="6" a="1"/>
  <c r="O3678" i="6" s="1"/>
  <c r="O3679" i="6" a="1"/>
  <c r="O3679" i="6" s="1"/>
  <c r="O3680" i="6" a="1"/>
  <c r="O3680" i="6" s="1"/>
  <c r="O3681" i="6" a="1"/>
  <c r="O3681" i="6" s="1"/>
  <c r="O3682" i="6" a="1"/>
  <c r="O3682" i="6" s="1"/>
  <c r="O3683" i="6" a="1"/>
  <c r="O3683" i="6" s="1"/>
  <c r="O3684" i="6" a="1"/>
  <c r="O3684" i="6" s="1"/>
  <c r="O3685" i="6" a="1"/>
  <c r="O3685" i="6" s="1"/>
  <c r="O3686" i="6" a="1"/>
  <c r="O3686" i="6" s="1"/>
  <c r="O3687" i="6" a="1"/>
  <c r="O3687" i="6" s="1"/>
  <c r="O3688" i="6" a="1"/>
  <c r="O3688" i="6"/>
  <c r="O3689" i="6" a="1"/>
  <c r="O3689" i="6" s="1"/>
  <c r="O3690" i="6" a="1"/>
  <c r="O3690" i="6" s="1"/>
  <c r="O3691" i="6" a="1"/>
  <c r="O3691" i="6" s="1"/>
  <c r="O3692" i="6" a="1"/>
  <c r="O3692" i="6" s="1"/>
  <c r="O3693" i="6" a="1"/>
  <c r="O3693" i="6" s="1"/>
  <c r="O3694" i="6" a="1"/>
  <c r="O3694" i="6"/>
  <c r="O3695" i="6" a="1"/>
  <c r="O3695" i="6"/>
  <c r="O3696" i="6" a="1"/>
  <c r="O3696" i="6" s="1"/>
  <c r="O3697" i="6" a="1"/>
  <c r="O3697" i="6" s="1"/>
  <c r="O3698" i="6" a="1"/>
  <c r="O3698" i="6" s="1"/>
  <c r="O3699" i="6" a="1"/>
  <c r="O3699" i="6" s="1"/>
  <c r="O3700" i="6" a="1"/>
  <c r="O3700" i="6" s="1"/>
  <c r="O3701" i="6" a="1"/>
  <c r="O3701" i="6" s="1"/>
  <c r="O3702" i="6" a="1"/>
  <c r="O3702" i="6"/>
  <c r="O3703" i="6" a="1"/>
  <c r="O3703" i="6" s="1"/>
  <c r="O3704" i="6" a="1"/>
  <c r="O3704" i="6" s="1"/>
  <c r="O3705" i="6" a="1"/>
  <c r="O3705" i="6" s="1"/>
  <c r="O3706" i="6" a="1"/>
  <c r="O3706" i="6"/>
  <c r="O3707" i="6" a="1"/>
  <c r="O3707" i="6"/>
  <c r="O3708" i="6" a="1"/>
  <c r="O3708" i="6" s="1"/>
  <c r="O3709" i="6" a="1"/>
  <c r="O3709" i="6" s="1"/>
  <c r="O3710" i="6" a="1"/>
  <c r="O3710" i="6" s="1"/>
  <c r="O3711" i="6" a="1"/>
  <c r="O3711" i="6" s="1"/>
  <c r="O3712" i="6" a="1"/>
  <c r="O3712" i="6"/>
  <c r="O3713" i="6" a="1"/>
  <c r="O3713" i="6" s="1"/>
  <c r="O3714" i="6" a="1"/>
  <c r="O3714" i="6" s="1"/>
  <c r="O3715" i="6" a="1"/>
  <c r="O3715" i="6"/>
  <c r="O3716" i="6" a="1"/>
  <c r="O3716" i="6" s="1"/>
  <c r="O3717" i="6" a="1"/>
  <c r="O3717" i="6" s="1"/>
  <c r="O3718" i="6" a="1"/>
  <c r="O3718" i="6"/>
  <c r="O3719" i="6" a="1"/>
  <c r="O3719" i="6" s="1"/>
  <c r="O3720" i="6" a="1"/>
  <c r="O3720" i="6" s="1"/>
  <c r="O3721" i="6" a="1"/>
  <c r="O3721" i="6" s="1"/>
  <c r="O3722" i="6" a="1"/>
  <c r="O3722" i="6" s="1"/>
  <c r="O3723" i="6" a="1"/>
  <c r="O3723" i="6" s="1"/>
  <c r="O3724" i="6" a="1"/>
  <c r="O3724" i="6" s="1"/>
  <c r="O3725" i="6" a="1"/>
  <c r="O3725" i="6" s="1"/>
  <c r="O3726" i="6" a="1"/>
  <c r="O3726" i="6" s="1"/>
  <c r="O3727" i="6" a="1"/>
  <c r="O3727" i="6"/>
  <c r="O3728" i="6" a="1"/>
  <c r="O3728" i="6" s="1"/>
  <c r="O3729" i="6" a="1"/>
  <c r="O3729" i="6" s="1"/>
  <c r="O3730" i="6" a="1"/>
  <c r="O3730" i="6" s="1"/>
  <c r="O3731" i="6" a="1"/>
  <c r="O3731" i="6" s="1"/>
  <c r="O3732" i="6" a="1"/>
  <c r="O3732" i="6" s="1"/>
  <c r="O3733" i="6" a="1"/>
  <c r="O3733" i="6" s="1"/>
  <c r="O3734" i="6" a="1"/>
  <c r="O3734" i="6" s="1"/>
  <c r="O3735" i="6" a="1"/>
  <c r="O3735" i="6"/>
  <c r="O3736" i="6" a="1"/>
  <c r="O3736" i="6" s="1"/>
  <c r="O3737" i="6" a="1"/>
  <c r="O3737" i="6" s="1"/>
  <c r="O3738" i="6" a="1"/>
  <c r="O3738" i="6" s="1"/>
  <c r="O3739" i="6" a="1"/>
  <c r="O3739" i="6"/>
  <c r="O3740" i="6" a="1"/>
  <c r="O3740" i="6" s="1"/>
  <c r="O3741" i="6" a="1"/>
  <c r="O3741" i="6" s="1"/>
  <c r="O3742" i="6" a="1"/>
  <c r="O3742" i="6" s="1"/>
  <c r="O3743" i="6" a="1"/>
  <c r="O3743" i="6"/>
  <c r="O3744" i="6" a="1"/>
  <c r="O3744" i="6" s="1"/>
  <c r="O3745" i="6" a="1"/>
  <c r="O3745" i="6" s="1"/>
  <c r="O3746" i="6" a="1"/>
  <c r="O3746" i="6" s="1"/>
  <c r="O3747" i="6" a="1"/>
  <c r="O3747" i="6" s="1"/>
  <c r="O3748" i="6" a="1"/>
  <c r="O3748" i="6" s="1"/>
  <c r="O3749" i="6" a="1"/>
  <c r="O3749" i="6" s="1"/>
  <c r="O3750" i="6" a="1"/>
  <c r="O3750" i="6"/>
  <c r="O3751" i="6" a="1"/>
  <c r="O3751" i="6" s="1"/>
  <c r="O3752" i="6" a="1"/>
  <c r="O3752" i="6" s="1"/>
  <c r="O3753" i="6" a="1"/>
  <c r="O3753" i="6" s="1"/>
  <c r="O3754" i="6" a="1"/>
  <c r="O3754" i="6" s="1"/>
  <c r="O3755" i="6" a="1"/>
  <c r="O3755" i="6" s="1"/>
  <c r="O3756" i="6" a="1"/>
  <c r="O3756" i="6" s="1"/>
  <c r="O3757" i="6" a="1"/>
  <c r="O3757" i="6" s="1"/>
  <c r="O3758" i="6" a="1"/>
  <c r="O3758" i="6" s="1"/>
  <c r="O3759" i="6" a="1"/>
  <c r="O3759" i="6" s="1"/>
  <c r="O3760" i="6" a="1"/>
  <c r="O3760" i="6" s="1"/>
  <c r="O3761" i="6" a="1"/>
  <c r="O3761" i="6" s="1"/>
  <c r="O3762" i="6" a="1"/>
  <c r="O3762" i="6" s="1"/>
  <c r="O3763" i="6" a="1"/>
  <c r="O3763" i="6" s="1"/>
  <c r="O3764" i="6" a="1"/>
  <c r="O3764" i="6" s="1"/>
  <c r="O3765" i="6" a="1"/>
  <c r="O3765" i="6" s="1"/>
  <c r="O3766" i="6" a="1"/>
  <c r="O3766" i="6" s="1"/>
  <c r="O3767" i="6" a="1"/>
  <c r="O3767" i="6"/>
  <c r="O3768" i="6" a="1"/>
  <c r="O3768" i="6"/>
  <c r="O3769" i="6" a="1"/>
  <c r="O3769" i="6" s="1"/>
  <c r="O3770" i="6" a="1"/>
  <c r="O3770" i="6"/>
  <c r="O3771" i="6" a="1"/>
  <c r="O3771" i="6" s="1"/>
  <c r="O3772" i="6" a="1"/>
  <c r="O3772" i="6" s="1"/>
  <c r="O3773" i="6" a="1"/>
  <c r="O3773" i="6" s="1"/>
  <c r="O3774" i="6" a="1"/>
  <c r="O3774" i="6" s="1"/>
  <c r="O3775" i="6" a="1"/>
  <c r="O3775" i="6" s="1"/>
  <c r="O3776" i="6" a="1"/>
  <c r="O3776" i="6" s="1"/>
  <c r="O3777" i="6" a="1"/>
  <c r="O3777" i="6" s="1"/>
  <c r="O3778" i="6" a="1"/>
  <c r="O3778" i="6" s="1"/>
  <c r="O3779" i="6" a="1"/>
  <c r="O3779" i="6" s="1"/>
  <c r="O3780" i="6" a="1"/>
  <c r="O3780" i="6" s="1"/>
  <c r="O3781" i="6" a="1"/>
  <c r="O3781" i="6" s="1"/>
  <c r="O3782" i="6" a="1"/>
  <c r="O3782" i="6" s="1"/>
  <c r="O3783" i="6" a="1"/>
  <c r="O3783" i="6" s="1"/>
  <c r="O3784" i="6" a="1"/>
  <c r="O3784" i="6"/>
  <c r="O3785" i="6" a="1"/>
  <c r="O3785" i="6" s="1"/>
  <c r="O3786" i="6" a="1"/>
  <c r="O3786" i="6" s="1"/>
  <c r="O3787" i="6" a="1"/>
  <c r="O3787" i="6" s="1"/>
  <c r="O3788" i="6" a="1"/>
  <c r="O3788" i="6" s="1"/>
  <c r="O3789" i="6" a="1"/>
  <c r="O3789" i="6" s="1"/>
  <c r="O3790" i="6" a="1"/>
  <c r="O3790" i="6"/>
  <c r="O3791" i="6" a="1"/>
  <c r="O3791" i="6" s="1"/>
  <c r="O3792" i="6" a="1"/>
  <c r="O3792" i="6" s="1"/>
  <c r="O3793" i="6" a="1"/>
  <c r="O3793" i="6" s="1"/>
  <c r="O3794" i="6" a="1"/>
  <c r="O3794" i="6"/>
  <c r="O3795" i="6" a="1"/>
  <c r="O3795" i="6" s="1"/>
  <c r="O3796" i="6" a="1"/>
  <c r="O3796" i="6" s="1"/>
  <c r="O3797" i="6" a="1"/>
  <c r="O3797" i="6" s="1"/>
  <c r="O3798" i="6" a="1"/>
  <c r="O3798" i="6" s="1"/>
  <c r="O3799" i="6" a="1"/>
  <c r="O3799" i="6" s="1"/>
  <c r="O3800" i="6" a="1"/>
  <c r="O3800" i="6"/>
  <c r="O3801" i="6" a="1"/>
  <c r="O3801" i="6" s="1"/>
  <c r="O3802" i="6" a="1"/>
  <c r="O3802" i="6"/>
  <c r="O3803" i="6" a="1"/>
  <c r="O3803" i="6" s="1"/>
  <c r="O3804" i="6" a="1"/>
  <c r="O3804" i="6" s="1"/>
  <c r="O3805" i="6" a="1"/>
  <c r="O3805" i="6" s="1"/>
  <c r="O3806" i="6" a="1"/>
  <c r="O3806" i="6" s="1"/>
  <c r="O3807" i="6" a="1"/>
  <c r="O3807" i="6"/>
  <c r="O3808" i="6" a="1"/>
  <c r="O3808" i="6"/>
  <c r="O3809" i="6" a="1"/>
  <c r="O3809" i="6" s="1"/>
  <c r="O3810" i="6" a="1"/>
  <c r="O3810" i="6" s="1"/>
  <c r="O3811" i="6" a="1"/>
  <c r="O3811" i="6" s="1"/>
  <c r="O3812" i="6" a="1"/>
  <c r="O3812" i="6" s="1"/>
  <c r="O3813" i="6" a="1"/>
  <c r="O3813" i="6" s="1"/>
  <c r="O3814" i="6" a="1"/>
  <c r="O3814" i="6" s="1"/>
  <c r="O3815" i="6" a="1"/>
  <c r="O3815" i="6" s="1"/>
  <c r="O3816" i="6" a="1"/>
  <c r="O3816" i="6"/>
  <c r="O3817" i="6" a="1"/>
  <c r="O3817" i="6" s="1"/>
  <c r="O3818" i="6" a="1"/>
  <c r="O3818" i="6" s="1"/>
  <c r="O3819" i="6" a="1"/>
  <c r="O3819" i="6" s="1"/>
  <c r="O3820" i="6" a="1"/>
  <c r="O3820" i="6" s="1"/>
  <c r="O3821" i="6" a="1"/>
  <c r="O3821" i="6" s="1"/>
  <c r="O3822" i="6" a="1"/>
  <c r="O3822" i="6"/>
  <c r="O3823" i="6" a="1"/>
  <c r="O3823" i="6"/>
  <c r="O3824" i="6" a="1"/>
  <c r="O3824" i="6" s="1"/>
  <c r="O3825" i="6" a="1"/>
  <c r="O3825" i="6" s="1"/>
  <c r="O3826" i="6" a="1"/>
  <c r="O3826" i="6" s="1"/>
  <c r="O3827" i="6" a="1"/>
  <c r="O3827" i="6" s="1"/>
  <c r="O3828" i="6" a="1"/>
  <c r="O3828" i="6" s="1"/>
  <c r="O3829" i="6" a="1"/>
  <c r="O3829" i="6" s="1"/>
  <c r="O3830" i="6" a="1"/>
  <c r="O3830" i="6" s="1"/>
  <c r="O3831" i="6" a="1"/>
  <c r="O3831" i="6" s="1"/>
  <c r="O3832" i="6" a="1"/>
  <c r="O3832" i="6"/>
  <c r="O3833" i="6" a="1"/>
  <c r="O3833" i="6" s="1"/>
  <c r="O3834" i="6" a="1"/>
  <c r="O3834" i="6" s="1"/>
  <c r="O3835" i="6" a="1"/>
  <c r="O3835" i="6" s="1"/>
  <c r="O3836" i="6" a="1"/>
  <c r="O3836" i="6" s="1"/>
  <c r="O3837" i="6" a="1"/>
  <c r="O3837" i="6" s="1"/>
  <c r="O3838" i="6" a="1"/>
  <c r="O3838" i="6" s="1"/>
  <c r="O3839" i="6" a="1"/>
  <c r="O3839" i="6" s="1"/>
  <c r="O3840" i="6" a="1"/>
  <c r="O3840" i="6" s="1"/>
  <c r="O3841" i="6" a="1"/>
  <c r="O3841" i="6" s="1"/>
  <c r="O3842" i="6" a="1"/>
  <c r="O3842" i="6" s="1"/>
  <c r="O3843" i="6" a="1"/>
  <c r="O3843" i="6"/>
  <c r="O3844" i="6" a="1"/>
  <c r="O3844" i="6"/>
  <c r="O3845" i="6" a="1"/>
  <c r="O3845" i="6" s="1"/>
  <c r="O3846" i="6" a="1"/>
  <c r="O3846" i="6" s="1"/>
  <c r="O3847" i="6" a="1"/>
  <c r="O3847" i="6" s="1"/>
  <c r="O3848" i="6" a="1"/>
  <c r="O3848" i="6"/>
  <c r="O3849" i="6" a="1"/>
  <c r="O3849" i="6" s="1"/>
  <c r="O3850" i="6" a="1"/>
  <c r="O3850" i="6" s="1"/>
  <c r="O3851" i="6" a="1"/>
  <c r="O3851" i="6" s="1"/>
  <c r="O3852" i="6" a="1"/>
  <c r="O3852" i="6" s="1"/>
  <c r="O3853" i="6" a="1"/>
  <c r="O3853" i="6" s="1"/>
  <c r="O3854" i="6" a="1"/>
  <c r="O3854" i="6"/>
  <c r="O3855" i="6" a="1"/>
  <c r="O3855" i="6"/>
  <c r="O3856" i="6" a="1"/>
  <c r="O3856" i="6" s="1"/>
  <c r="O3857" i="6" a="1"/>
  <c r="O3857" i="6" s="1"/>
  <c r="O3858" i="6" a="1"/>
  <c r="O3858" i="6" s="1"/>
  <c r="O3859" i="6" a="1"/>
  <c r="O3859" i="6" s="1"/>
  <c r="O3860" i="6" a="1"/>
  <c r="O3860" i="6" s="1"/>
  <c r="O3861" i="6" a="1"/>
  <c r="O3861" i="6" s="1"/>
  <c r="O3862" i="6" a="1"/>
  <c r="O3862" i="6"/>
  <c r="O3863" i="6" a="1"/>
  <c r="O3863" i="6"/>
  <c r="O3864" i="6" a="1"/>
  <c r="O3864" i="6"/>
  <c r="O3865" i="6" a="1"/>
  <c r="O3865" i="6" s="1"/>
  <c r="O3866" i="6" a="1"/>
  <c r="O3866" i="6"/>
  <c r="O3867" i="6" a="1"/>
  <c r="O3867" i="6" s="1"/>
  <c r="O3868" i="6" a="1"/>
  <c r="O3868" i="6" s="1"/>
  <c r="O3869" i="6" a="1"/>
  <c r="O3869" i="6" s="1"/>
  <c r="O3870" i="6" a="1"/>
  <c r="O3870" i="6" s="1"/>
  <c r="O3871" i="6" a="1"/>
  <c r="O3871" i="6" s="1"/>
  <c r="O3872" i="6" a="1"/>
  <c r="O3872" i="6" s="1"/>
  <c r="O3873" i="6" a="1"/>
  <c r="O3873" i="6" s="1"/>
  <c r="O3874" i="6" a="1"/>
  <c r="O3874" i="6" s="1"/>
  <c r="O3875" i="6" a="1"/>
  <c r="O3875" i="6"/>
  <c r="O3876" i="6" a="1"/>
  <c r="O3876" i="6" s="1"/>
  <c r="O3877" i="6" a="1"/>
  <c r="O3877" i="6" s="1"/>
  <c r="O3878" i="6" a="1"/>
  <c r="O3878" i="6" s="1"/>
  <c r="O3879" i="6" a="1"/>
  <c r="O3879" i="6" s="1"/>
  <c r="O3880" i="6" a="1"/>
  <c r="O3880" i="6" s="1"/>
  <c r="O3881" i="6" a="1"/>
  <c r="O3881" i="6" s="1"/>
  <c r="O3882" i="6" a="1"/>
  <c r="O3882" i="6" s="1"/>
  <c r="O3883" i="6" a="1"/>
  <c r="O3883" i="6" s="1"/>
  <c r="O3884" i="6" a="1"/>
  <c r="O3884" i="6"/>
  <c r="O3885" i="6" a="1"/>
  <c r="O3885" i="6" s="1"/>
  <c r="O3886" i="6" a="1"/>
  <c r="O3886" i="6" s="1"/>
  <c r="O3887" i="6" a="1"/>
  <c r="O3887" i="6"/>
  <c r="O3888" i="6" a="1"/>
  <c r="O3888" i="6" s="1"/>
  <c r="O3889" i="6" a="1"/>
  <c r="O3889" i="6" s="1"/>
  <c r="O3890" i="6" a="1"/>
  <c r="O3890" i="6"/>
  <c r="O3891" i="6" a="1"/>
  <c r="O3891" i="6" s="1"/>
  <c r="O3892" i="6" a="1"/>
  <c r="O3892" i="6" s="1"/>
  <c r="O3893" i="6" a="1"/>
  <c r="O3893" i="6" s="1"/>
  <c r="O3894" i="6" a="1"/>
  <c r="O3894" i="6" s="1"/>
  <c r="O3895" i="6" a="1"/>
  <c r="O3895" i="6" s="1"/>
  <c r="O3896" i="6" a="1"/>
  <c r="O3896" i="6" s="1"/>
  <c r="O3897" i="6" a="1"/>
  <c r="O3897" i="6" s="1"/>
  <c r="O3898" i="6" a="1"/>
  <c r="O3898" i="6"/>
  <c r="O3899" i="6" a="1"/>
  <c r="O3899" i="6" s="1"/>
  <c r="O3900" i="6" a="1"/>
  <c r="O3900" i="6" s="1"/>
  <c r="O3901" i="6" a="1"/>
  <c r="O3901" i="6" s="1"/>
  <c r="O3902" i="6" a="1"/>
  <c r="O3902" i="6" s="1"/>
  <c r="O3903" i="6" a="1"/>
  <c r="O3903" i="6"/>
  <c r="O3904" i="6" a="1"/>
  <c r="O3904" i="6"/>
  <c r="O3905" i="6" a="1"/>
  <c r="O3905" i="6" s="1"/>
  <c r="O3906" i="6" a="1"/>
  <c r="O3906" i="6" s="1"/>
  <c r="O3907" i="6" a="1"/>
  <c r="O3907" i="6" s="1"/>
  <c r="O3908" i="6" a="1"/>
  <c r="O3908" i="6"/>
  <c r="O3909" i="6" a="1"/>
  <c r="O3909" i="6" s="1"/>
  <c r="O3910" i="6" a="1"/>
  <c r="O3910" i="6"/>
  <c r="O3911" i="6" a="1"/>
  <c r="O3911" i="6" s="1"/>
  <c r="O3912" i="6" a="1"/>
  <c r="O3912" i="6" s="1"/>
  <c r="O3913" i="6" a="1"/>
  <c r="O3913" i="6" s="1"/>
  <c r="O3914" i="6" a="1"/>
  <c r="O3914" i="6" s="1"/>
  <c r="O3915" i="6" a="1"/>
  <c r="O3915" i="6" s="1"/>
  <c r="O3916" i="6" a="1"/>
  <c r="O3916" i="6"/>
  <c r="O3917" i="6" a="1"/>
  <c r="O3917" i="6" s="1"/>
  <c r="O3918" i="6" a="1"/>
  <c r="O3918" i="6" s="1"/>
  <c r="O3919" i="6" a="1"/>
  <c r="O3919" i="6" s="1"/>
  <c r="O3920" i="6" a="1"/>
  <c r="O3920" i="6" s="1"/>
  <c r="O3921" i="6" a="1"/>
  <c r="O3921" i="6" s="1"/>
  <c r="O3922" i="6" a="1"/>
  <c r="O3922" i="6" s="1"/>
  <c r="O3923" i="6" a="1"/>
  <c r="O3923" i="6" s="1"/>
  <c r="O3924" i="6" a="1"/>
  <c r="O3924" i="6" s="1"/>
  <c r="O3925" i="6" a="1"/>
  <c r="O3925" i="6" s="1"/>
  <c r="O3926" i="6" a="1"/>
  <c r="O3926" i="6" s="1"/>
  <c r="O3927" i="6" a="1"/>
  <c r="O3927" i="6" s="1"/>
  <c r="O3928" i="6" a="1"/>
  <c r="O3928" i="6"/>
  <c r="O3929" i="6" a="1"/>
  <c r="O3929" i="6" s="1"/>
  <c r="O3930" i="6" a="1"/>
  <c r="O3930" i="6"/>
  <c r="O3931" i="6" a="1"/>
  <c r="O3931" i="6" s="1"/>
  <c r="O3932" i="6" a="1"/>
  <c r="O3932" i="6" s="1"/>
  <c r="O3933" i="6" a="1"/>
  <c r="O3933" i="6" s="1"/>
  <c r="O3934" i="6" a="1"/>
  <c r="O3934" i="6" s="1"/>
  <c r="O3935" i="6" a="1"/>
  <c r="O3935" i="6" s="1"/>
  <c r="O3936" i="6" a="1"/>
  <c r="O3936" i="6"/>
  <c r="O3937" i="6" a="1"/>
  <c r="O3937" i="6" s="1"/>
  <c r="O3938" i="6" a="1"/>
  <c r="O3938" i="6" s="1"/>
  <c r="O3939" i="6" a="1"/>
  <c r="O3939" i="6" s="1"/>
  <c r="O3940" i="6" a="1"/>
  <c r="O3940" i="6" s="1"/>
  <c r="O3941" i="6" a="1"/>
  <c r="O3941" i="6" s="1"/>
  <c r="O3942" i="6" a="1"/>
  <c r="O3942" i="6"/>
  <c r="O3943" i="6" a="1"/>
  <c r="O3943" i="6" s="1"/>
  <c r="O3944" i="6" a="1"/>
  <c r="O3944" i="6" s="1"/>
  <c r="O3945" i="6" a="1"/>
  <c r="O3945" i="6" s="1"/>
  <c r="O3946" i="6" a="1"/>
  <c r="O3946" i="6" s="1"/>
  <c r="O3947" i="6" a="1"/>
  <c r="O3947" i="6" s="1"/>
  <c r="O3948" i="6" a="1"/>
  <c r="O3948" i="6" s="1"/>
  <c r="O3949" i="6" a="1"/>
  <c r="O3949" i="6" s="1"/>
  <c r="O3950" i="6" a="1"/>
  <c r="O3950" i="6"/>
  <c r="O3951" i="6" a="1"/>
  <c r="O3951" i="6"/>
  <c r="O3952" i="6" a="1"/>
  <c r="O3952" i="6" s="1"/>
  <c r="O3953" i="6" a="1"/>
  <c r="O3953" i="6" s="1"/>
  <c r="O3954" i="6" a="1"/>
  <c r="O3954" i="6" s="1"/>
  <c r="O3955" i="6" a="1"/>
  <c r="O3955" i="6" s="1"/>
  <c r="O3956" i="6" a="1"/>
  <c r="O3956" i="6" s="1"/>
  <c r="O3957" i="6" a="1"/>
  <c r="O3957" i="6" s="1"/>
  <c r="O3958" i="6" a="1"/>
  <c r="O3958" i="6"/>
  <c r="O3959" i="6" a="1"/>
  <c r="O3959" i="6"/>
  <c r="O3960" i="6" a="1"/>
  <c r="O3960" i="6"/>
  <c r="O3961" i="6" a="1"/>
  <c r="O3961" i="6" s="1"/>
  <c r="O3962" i="6" a="1"/>
  <c r="O3962" i="6" s="1"/>
  <c r="O3963" i="6" a="1"/>
  <c r="O3963" i="6" s="1"/>
  <c r="O3964" i="6" a="1"/>
  <c r="O3964" i="6" s="1"/>
  <c r="O3965" i="6" a="1"/>
  <c r="O3965" i="6" s="1"/>
  <c r="O3966" i="6" a="1"/>
  <c r="O3966" i="6" s="1"/>
  <c r="O3967" i="6" a="1"/>
  <c r="O3967" i="6" s="1"/>
  <c r="O3968" i="6" a="1"/>
  <c r="O3968" i="6" s="1"/>
  <c r="O3969" i="6" a="1"/>
  <c r="O3969" i="6" s="1"/>
  <c r="O3970" i="6" a="1"/>
  <c r="O3970" i="6" s="1"/>
  <c r="O3971" i="6" a="1"/>
  <c r="O3971" i="6"/>
  <c r="O3972" i="6" a="1"/>
  <c r="O3972" i="6" s="1"/>
  <c r="O3973" i="6" a="1"/>
  <c r="O3973" i="6" s="1"/>
  <c r="O3974" i="6" a="1"/>
  <c r="O3974" i="6" s="1"/>
  <c r="O3975" i="6" a="1"/>
  <c r="O3975" i="6" s="1"/>
  <c r="O3976" i="6" a="1"/>
  <c r="O3976" i="6" s="1"/>
  <c r="O3977" i="6" a="1"/>
  <c r="O3977" i="6" s="1"/>
  <c r="O3978" i="6" a="1"/>
  <c r="O3978" i="6" s="1"/>
  <c r="O3979" i="6" a="1"/>
  <c r="O3979" i="6" s="1"/>
  <c r="O3980" i="6" a="1"/>
  <c r="O3980" i="6"/>
  <c r="O3981" i="6" a="1"/>
  <c r="O3981" i="6" s="1"/>
  <c r="O3982" i="6" a="1"/>
  <c r="O3982" i="6" s="1"/>
  <c r="O3983" i="6" a="1"/>
  <c r="O3983" i="6" s="1"/>
  <c r="O3984" i="6" a="1"/>
  <c r="O3984" i="6" s="1"/>
  <c r="O3985" i="6" a="1"/>
  <c r="O3985" i="6" s="1"/>
  <c r="O3986" i="6" a="1"/>
  <c r="O3986" i="6" s="1"/>
  <c r="O3987" i="6" a="1"/>
  <c r="O3987" i="6" s="1"/>
  <c r="O3988" i="6" a="1"/>
  <c r="O3988" i="6" s="1"/>
  <c r="O3989" i="6" a="1"/>
  <c r="O3989" i="6" s="1"/>
  <c r="O3990" i="6" a="1"/>
  <c r="O3990" i="6" s="1"/>
  <c r="O3991" i="6" a="1"/>
  <c r="O3991" i="6"/>
  <c r="O3992" i="6" a="1"/>
  <c r="O3992" i="6"/>
  <c r="O3993" i="6" a="1"/>
  <c r="O3993" i="6" s="1"/>
  <c r="O3994" i="6" a="1"/>
  <c r="O3994" i="6" s="1"/>
  <c r="O3995" i="6" a="1"/>
  <c r="O3995" i="6" s="1"/>
  <c r="O3996" i="6" a="1"/>
  <c r="O3996" i="6" s="1"/>
  <c r="O3997" i="6" a="1"/>
  <c r="O3997" i="6" s="1"/>
  <c r="O3998" i="6" a="1"/>
  <c r="O3998" i="6" s="1"/>
  <c r="O3999" i="6" a="1"/>
  <c r="O3999" i="6" s="1"/>
  <c r="O4000" i="6" a="1"/>
  <c r="O4000" i="6" s="1"/>
  <c r="O4001" i="6" a="1"/>
  <c r="O4001" i="6" s="1"/>
  <c r="O4002" i="6" a="1"/>
  <c r="O4002" i="6" s="1"/>
  <c r="O4003" i="6" a="1"/>
  <c r="O4003" i="6"/>
  <c r="O4004" i="6" a="1"/>
  <c r="O4004" i="6" s="1"/>
  <c r="O4005" i="6" a="1"/>
  <c r="O4005" i="6" s="1"/>
  <c r="O4006" i="6" a="1"/>
  <c r="O4006" i="6"/>
  <c r="O4007" i="6" a="1"/>
  <c r="O4007" i="6" s="1"/>
  <c r="O4008" i="6" a="1"/>
  <c r="O4008" i="6" s="1"/>
  <c r="O4009" i="6" a="1"/>
  <c r="O4009" i="6" s="1"/>
  <c r="O4010" i="6" a="1"/>
  <c r="O4010" i="6" s="1"/>
  <c r="O4011" i="6" a="1"/>
  <c r="O4011" i="6" s="1"/>
  <c r="O4012" i="6" a="1"/>
  <c r="O4012" i="6" s="1"/>
  <c r="O4013" i="6" a="1"/>
  <c r="O4013" i="6" s="1"/>
  <c r="O4014" i="6" a="1"/>
  <c r="O4014" i="6" s="1"/>
  <c r="O4015" i="6" a="1"/>
  <c r="O4015" i="6"/>
  <c r="O4016" i="6" a="1"/>
  <c r="O4016" i="6" s="1"/>
  <c r="O4017" i="6" a="1"/>
  <c r="O4017" i="6" s="1"/>
  <c r="O4018" i="6" a="1"/>
  <c r="O4018" i="6" s="1"/>
  <c r="O4019" i="6" a="1"/>
  <c r="O4019" i="6" s="1"/>
  <c r="O4020" i="6" a="1"/>
  <c r="O4020" i="6" s="1"/>
  <c r="O4021" i="6" a="1"/>
  <c r="O4021" i="6" s="1"/>
  <c r="O4022" i="6" a="1"/>
  <c r="O4022" i="6" s="1"/>
  <c r="O4023" i="6" a="1"/>
  <c r="O4023" i="6"/>
  <c r="O4024" i="6" a="1"/>
  <c r="O4024" i="6" s="1"/>
  <c r="O4025" i="6" a="1"/>
  <c r="O4025" i="6" s="1"/>
  <c r="O4026" i="6" a="1"/>
  <c r="O4026" i="6" s="1"/>
  <c r="O4027" i="6" a="1"/>
  <c r="O4027" i="6" s="1"/>
  <c r="O4028" i="6" a="1"/>
  <c r="O4028" i="6" s="1"/>
  <c r="O4029" i="6" a="1"/>
  <c r="O4029" i="6" s="1"/>
  <c r="O4030" i="6" a="1"/>
  <c r="O4030" i="6" s="1"/>
  <c r="O4031" i="6" a="1"/>
  <c r="O4031" i="6" s="1"/>
  <c r="O4032" i="6" a="1"/>
  <c r="O4032" i="6" s="1"/>
  <c r="O4033" i="6" a="1"/>
  <c r="O4033" i="6" s="1"/>
  <c r="O4034" i="6" a="1"/>
  <c r="O4034" i="6" s="1"/>
  <c r="O4035" i="6" a="1"/>
  <c r="O4035" i="6" s="1"/>
  <c r="O4036" i="6" a="1"/>
  <c r="O4036" i="6" s="1"/>
  <c r="O4037" i="6" a="1"/>
  <c r="O4037" i="6" s="1"/>
  <c r="O4038" i="6" a="1"/>
  <c r="O4038" i="6" s="1"/>
  <c r="O4039" i="6" a="1"/>
  <c r="O4039" i="6" s="1"/>
  <c r="O4040" i="6" a="1"/>
  <c r="O4040" i="6"/>
  <c r="O4041" i="6" a="1"/>
  <c r="O4041" i="6" s="1"/>
  <c r="O4042" i="6" a="1"/>
  <c r="O4042" i="6" s="1"/>
  <c r="O4043" i="6" a="1"/>
  <c r="O4043" i="6" s="1"/>
  <c r="O4044" i="6" a="1"/>
  <c r="O4044" i="6" s="1"/>
  <c r="O4045" i="6" a="1"/>
  <c r="O4045" i="6" s="1"/>
  <c r="O4046" i="6" a="1"/>
  <c r="O4046" i="6"/>
  <c r="O4047" i="6" a="1"/>
  <c r="O4047" i="6"/>
  <c r="O4048" i="6" a="1"/>
  <c r="O4048" i="6" s="1"/>
  <c r="O4049" i="6" a="1"/>
  <c r="O4049" i="6" s="1"/>
  <c r="O4050" i="6" a="1"/>
  <c r="O4050" i="6"/>
  <c r="O4051" i="6" a="1"/>
  <c r="O4051" i="6" s="1"/>
  <c r="O4052" i="6" a="1"/>
  <c r="O4052" i="6" s="1"/>
  <c r="O4053" i="6" a="1"/>
  <c r="O4053" i="6" s="1"/>
  <c r="O4054" i="6" a="1"/>
  <c r="O4054" i="6"/>
  <c r="O4055" i="6" a="1"/>
  <c r="O4055" i="6" s="1"/>
  <c r="O4056" i="6" a="1"/>
  <c r="O4056" i="6"/>
  <c r="O4057" i="6" a="1"/>
  <c r="O4057" i="6" s="1"/>
  <c r="O4058" i="6" a="1"/>
  <c r="O4058" i="6" s="1"/>
  <c r="O4059" i="6" a="1"/>
  <c r="O4059" i="6" s="1"/>
  <c r="O4060" i="6" a="1"/>
  <c r="O4060" i="6" s="1"/>
  <c r="O4061" i="6" a="1"/>
  <c r="O4061" i="6" s="1"/>
  <c r="O4062" i="6" a="1"/>
  <c r="O4062" i="6" s="1"/>
  <c r="O4063" i="6" a="1"/>
  <c r="O4063" i="6" s="1"/>
  <c r="O4064" i="6" a="1"/>
  <c r="O4064" i="6"/>
  <c r="O4065" i="6" a="1"/>
  <c r="O4065" i="6" s="1"/>
  <c r="O4066" i="6" a="1"/>
  <c r="O4066" i="6" s="1"/>
  <c r="O4067" i="6" a="1"/>
  <c r="O4067" i="6"/>
  <c r="O4068" i="6" a="1"/>
  <c r="O4068" i="6" s="1"/>
  <c r="O4069" i="6" a="1"/>
  <c r="O4069" i="6" s="1"/>
  <c r="O4070" i="6" a="1"/>
  <c r="O4070" i="6"/>
  <c r="O4071" i="6" a="1"/>
  <c r="O4071" i="6" s="1"/>
  <c r="O4072" i="6" a="1"/>
  <c r="O4072" i="6" s="1"/>
  <c r="O4073" i="6" a="1"/>
  <c r="O4073" i="6" s="1"/>
  <c r="O4074" i="6" a="1"/>
  <c r="O4074" i="6" s="1"/>
  <c r="O4075" i="6" a="1"/>
  <c r="O4075" i="6" s="1"/>
  <c r="O4076" i="6" a="1"/>
  <c r="O4076" i="6"/>
  <c r="O4077" i="6" a="1"/>
  <c r="O4077" i="6" s="1"/>
  <c r="O4078" i="6" a="1"/>
  <c r="O4078" i="6" s="1"/>
  <c r="O4079" i="6" a="1"/>
  <c r="O4079" i="6" s="1"/>
  <c r="O4080" i="6" a="1"/>
  <c r="O4080" i="6" s="1"/>
  <c r="O4081" i="6" a="1"/>
  <c r="O4081" i="6" s="1"/>
  <c r="O4082" i="6" a="1"/>
  <c r="O4082" i="6" s="1"/>
  <c r="O4083" i="6" a="1"/>
  <c r="O4083" i="6" s="1"/>
  <c r="O4084" i="6" a="1"/>
  <c r="O4084" i="6" s="1"/>
  <c r="O4085" i="6" a="1"/>
  <c r="O4085" i="6" s="1"/>
  <c r="O4086" i="6" a="1"/>
  <c r="O4086" i="6" s="1"/>
  <c r="O4087" i="6" a="1"/>
  <c r="O4087" i="6" s="1"/>
  <c r="O4088" i="6" a="1"/>
  <c r="O4088" i="6" s="1"/>
  <c r="O4089" i="6" a="1"/>
  <c r="O4089" i="6" s="1"/>
  <c r="O4090" i="6" a="1"/>
  <c r="O4090" i="6"/>
  <c r="O4091" i="6" a="1"/>
  <c r="O4091" i="6"/>
  <c r="O4092" i="6" a="1"/>
  <c r="O4092" i="6" s="1"/>
  <c r="O4093" i="6" a="1"/>
  <c r="O4093" i="6" s="1"/>
  <c r="O4094" i="6" a="1"/>
  <c r="O4094" i="6" s="1"/>
  <c r="O4095" i="6" a="1"/>
  <c r="O4095" i="6" s="1"/>
  <c r="O4096" i="6" a="1"/>
  <c r="O4096" i="6" s="1"/>
  <c r="O4097" i="6" a="1"/>
  <c r="O4097" i="6" s="1"/>
  <c r="O4098" i="6" a="1"/>
  <c r="O4098" i="6" s="1"/>
  <c r="O4099" i="6" a="1"/>
  <c r="O4099" i="6" s="1"/>
  <c r="O4100" i="6" a="1"/>
  <c r="O4100" i="6" s="1"/>
  <c r="O4101" i="6" a="1"/>
  <c r="O4101" i="6" s="1"/>
  <c r="O4102" i="6" a="1"/>
  <c r="O4102" i="6" s="1"/>
  <c r="O4103" i="6" a="1"/>
  <c r="O4103" i="6" s="1"/>
  <c r="O4104" i="6" a="1"/>
  <c r="O4104" i="6" s="1"/>
  <c r="O4105" i="6" a="1"/>
  <c r="O4105" i="6" s="1"/>
  <c r="O4106" i="6" a="1"/>
  <c r="O4106" i="6" s="1"/>
  <c r="O4107" i="6" a="1"/>
  <c r="O4107" i="6" s="1"/>
  <c r="O4108" i="6" a="1"/>
  <c r="O4108" i="6" s="1"/>
  <c r="O4109" i="6" a="1"/>
  <c r="O4109" i="6" s="1"/>
  <c r="O4110" i="6" a="1"/>
  <c r="O4110" i="6"/>
  <c r="O4111" i="6" a="1"/>
  <c r="O4111" i="6"/>
  <c r="O4112" i="6" a="1"/>
  <c r="O4112" i="6" s="1"/>
  <c r="O4113" i="6" a="1"/>
  <c r="O4113" i="6" s="1"/>
  <c r="O4114" i="6" a="1"/>
  <c r="O4114" i="6" s="1"/>
  <c r="O4115" i="6" a="1"/>
  <c r="O4115" i="6" s="1"/>
  <c r="O4116" i="6" a="1"/>
  <c r="O4116" i="6" s="1"/>
  <c r="O4117" i="6" a="1"/>
  <c r="O4117" i="6" s="1"/>
  <c r="O4118" i="6" a="1"/>
  <c r="O4118" i="6" s="1"/>
  <c r="O4119" i="6" a="1"/>
  <c r="O4119" i="6" s="1"/>
  <c r="O4120" i="6" a="1"/>
  <c r="O4120" i="6" s="1"/>
  <c r="O4121" i="6" a="1"/>
  <c r="O4121" i="6" s="1"/>
  <c r="O4122" i="6" a="1"/>
  <c r="O4122" i="6" s="1"/>
  <c r="O4123" i="6" a="1"/>
  <c r="O4123" i="6" s="1"/>
  <c r="O4124" i="6" a="1"/>
  <c r="O4124" i="6" s="1"/>
  <c r="O4125" i="6" a="1"/>
  <c r="O4125" i="6" s="1"/>
  <c r="O4126" i="6" a="1"/>
  <c r="O4126" i="6" s="1"/>
  <c r="O4127" i="6" a="1"/>
  <c r="O4127" i="6" s="1"/>
  <c r="O4128" i="6" a="1"/>
  <c r="O4128" i="6"/>
  <c r="O4129" i="6" a="1"/>
  <c r="O4129" i="6" s="1"/>
  <c r="O4130" i="6" a="1"/>
  <c r="O4130" i="6" s="1"/>
  <c r="O4131" i="6" a="1"/>
  <c r="O4131" i="6" s="1"/>
  <c r="O4132" i="6" a="1"/>
  <c r="O4132" i="6" s="1"/>
  <c r="O4133" i="6" a="1"/>
  <c r="O4133" i="6" s="1"/>
  <c r="O4134" i="6" a="1"/>
  <c r="O4134" i="6" s="1"/>
  <c r="O4135" i="6" a="1"/>
  <c r="O4135" i="6" s="1"/>
  <c r="O4136" i="6" a="1"/>
  <c r="O4136" i="6" s="1"/>
  <c r="O4137" i="6" a="1"/>
  <c r="O4137" i="6" s="1"/>
  <c r="O4138" i="6" a="1"/>
  <c r="O4138" i="6" s="1"/>
  <c r="O4139" i="6" a="1"/>
  <c r="O4139" i="6" s="1"/>
  <c r="O4140" i="6" a="1"/>
  <c r="O4140" i="6"/>
  <c r="O4141" i="6" a="1"/>
  <c r="O4141" i="6" s="1"/>
  <c r="O4142" i="6" a="1"/>
  <c r="O4142" i="6" s="1"/>
  <c r="O4143" i="6" a="1"/>
  <c r="O4143" i="6"/>
  <c r="O4144" i="6" a="1"/>
  <c r="O4144" i="6" s="1"/>
  <c r="O4145" i="6" a="1"/>
  <c r="O4145" i="6" s="1"/>
  <c r="O4146" i="6" a="1"/>
  <c r="O4146" i="6"/>
  <c r="O4147" i="6" a="1"/>
  <c r="O4147" i="6" s="1"/>
  <c r="O4148" i="6" a="1"/>
  <c r="O4148" i="6" s="1"/>
  <c r="O4149" i="6" a="1"/>
  <c r="O4149" i="6" s="1"/>
  <c r="O4150" i="6" a="1"/>
  <c r="O4150" i="6" s="1"/>
  <c r="O4151" i="6" a="1"/>
  <c r="O4151" i="6" s="1"/>
  <c r="O4152" i="6" a="1"/>
  <c r="O4152" i="6" s="1"/>
  <c r="O4153" i="6" a="1"/>
  <c r="O4153" i="6" s="1"/>
  <c r="O4154" i="6" a="1"/>
  <c r="O4154" i="6" s="1"/>
  <c r="O4155" i="6" a="1"/>
  <c r="O4155" i="6" s="1"/>
  <c r="O4156" i="6" a="1"/>
  <c r="O4156" i="6" s="1"/>
  <c r="O4157" i="6" a="1"/>
  <c r="O4157" i="6" s="1"/>
  <c r="O4158" i="6" a="1"/>
  <c r="O4158" i="6" s="1"/>
  <c r="O4159" i="6" a="1"/>
  <c r="O4159" i="6"/>
  <c r="O4160" i="6" a="1"/>
  <c r="O4160" i="6" s="1"/>
  <c r="O4161" i="6" a="1"/>
  <c r="O4161" i="6" s="1"/>
  <c r="O4162" i="6" a="1"/>
  <c r="O4162" i="6" s="1"/>
  <c r="O4163" i="6" a="1"/>
  <c r="O4163" i="6"/>
  <c r="O4164" i="6" a="1"/>
  <c r="O4164" i="6"/>
  <c r="O4165" i="6" a="1"/>
  <c r="O4165" i="6" s="1"/>
  <c r="O4166" i="6" a="1"/>
  <c r="O4166" i="6" s="1"/>
  <c r="O4167" i="6" a="1"/>
  <c r="O4167" i="6" s="1"/>
  <c r="O4168" i="6" a="1"/>
  <c r="O4168" i="6" s="1"/>
  <c r="O4169" i="6" a="1"/>
  <c r="O4169" i="6" s="1"/>
  <c r="O4170" i="6" a="1"/>
  <c r="O4170" i="6" s="1"/>
  <c r="O4171" i="6" a="1"/>
  <c r="O4171" i="6" s="1"/>
  <c r="O4172" i="6" a="1"/>
  <c r="O4172" i="6"/>
  <c r="O4173" i="6" a="1"/>
  <c r="O4173" i="6" s="1"/>
  <c r="O4174" i="6" a="1"/>
  <c r="O4174" i="6" s="1"/>
  <c r="O4175" i="6" a="1"/>
  <c r="O4175" i="6"/>
  <c r="O4176" i="6" a="1"/>
  <c r="O4176" i="6" s="1"/>
  <c r="O4177" i="6" a="1"/>
  <c r="O4177" i="6" s="1"/>
  <c r="O4178" i="6" a="1"/>
  <c r="O4178" i="6" s="1"/>
  <c r="O4179" i="6" a="1"/>
  <c r="O4179" i="6" s="1"/>
  <c r="O4180" i="6" a="1"/>
  <c r="O4180" i="6" s="1"/>
  <c r="O4181" i="6" a="1"/>
  <c r="O4181" i="6" s="1"/>
  <c r="O4182" i="6" a="1"/>
  <c r="O4182" i="6" s="1"/>
  <c r="O4183" i="6" a="1"/>
  <c r="O4183" i="6" s="1"/>
  <c r="O4184" i="6" a="1"/>
  <c r="O4184" i="6"/>
  <c r="O4185" i="6" a="1"/>
  <c r="O4185" i="6" s="1"/>
  <c r="O4186" i="6" a="1"/>
  <c r="O4186" i="6" s="1"/>
  <c r="O4187" i="6" a="1"/>
  <c r="O4187" i="6" s="1"/>
  <c r="O4188" i="6" a="1"/>
  <c r="O4188" i="6" s="1"/>
  <c r="O4189" i="6" a="1"/>
  <c r="O4189" i="6" s="1"/>
  <c r="O4190" i="6" a="1"/>
  <c r="O4190" i="6" s="1"/>
  <c r="O4191" i="6" a="1"/>
  <c r="O4191" i="6" s="1"/>
  <c r="O4192" i="6" a="1"/>
  <c r="O4192" i="6" s="1"/>
  <c r="O4193" i="6" a="1"/>
  <c r="O4193" i="6" s="1"/>
  <c r="O4194" i="6" a="1"/>
  <c r="O4194" i="6" s="1"/>
  <c r="O4195" i="6" a="1"/>
  <c r="O4195" i="6" s="1"/>
  <c r="O4196" i="6" a="1"/>
  <c r="O4196" i="6" s="1"/>
  <c r="O4197" i="6" a="1"/>
  <c r="O4197" i="6" s="1"/>
  <c r="O4198" i="6" a="1"/>
  <c r="O4198" i="6" s="1"/>
  <c r="O4199" i="6" a="1"/>
  <c r="O4199" i="6" s="1"/>
  <c r="O4200" i="6" a="1"/>
  <c r="O4200" i="6"/>
  <c r="O4201" i="6" a="1"/>
  <c r="O4201" i="6" s="1"/>
  <c r="O4202" i="6" a="1"/>
  <c r="O4202" i="6" s="1"/>
  <c r="O4203" i="6" a="1"/>
  <c r="O4203" i="6" s="1"/>
  <c r="O4204" i="6" a="1"/>
  <c r="O4204" i="6" s="1"/>
  <c r="O4205" i="6" a="1"/>
  <c r="O4205" i="6" s="1"/>
  <c r="O4206" i="6" a="1"/>
  <c r="O4206" i="6"/>
  <c r="O4207" i="6" a="1"/>
  <c r="O4207" i="6"/>
  <c r="O4208" i="6" a="1"/>
  <c r="O4208" i="6" s="1"/>
  <c r="O4209" i="6" a="1"/>
  <c r="O4209" i="6" s="1"/>
  <c r="O4210" i="6" a="1"/>
  <c r="O4210" i="6" s="1"/>
  <c r="O4211" i="6" a="1"/>
  <c r="O4211" i="6" s="1"/>
  <c r="O4212" i="6" a="1"/>
  <c r="O4212" i="6" s="1"/>
  <c r="O4213" i="6" a="1"/>
  <c r="O4213" i="6" s="1"/>
  <c r="O4214" i="6" a="1"/>
  <c r="O4214" i="6"/>
  <c r="O4215" i="6" a="1"/>
  <c r="O4215" i="6"/>
  <c r="O4216" i="6" a="1"/>
  <c r="O4216" i="6"/>
  <c r="O4217" i="6" a="1"/>
  <c r="O4217" i="6" s="1"/>
  <c r="O4218" i="6" a="1"/>
  <c r="O4218" i="6"/>
  <c r="O4219" i="6" a="1"/>
  <c r="O4219" i="6" s="1"/>
  <c r="O4220" i="6" a="1"/>
  <c r="O4220" i="6" s="1"/>
  <c r="O4221" i="6" a="1"/>
  <c r="O4221" i="6" s="1"/>
  <c r="O4222" i="6" a="1"/>
  <c r="O4222" i="6" s="1"/>
  <c r="O4223" i="6" a="1"/>
  <c r="O4223" i="6" s="1"/>
  <c r="O4224" i="6" a="1"/>
  <c r="O4224" i="6"/>
  <c r="O4225" i="6" a="1"/>
  <c r="O4225" i="6" s="1"/>
  <c r="O4226" i="6" a="1"/>
  <c r="O4226" i="6" s="1"/>
  <c r="O4227" i="6" a="1"/>
  <c r="O4227" i="6"/>
  <c r="O4228" i="6" a="1"/>
  <c r="O4228" i="6" s="1"/>
  <c r="O4229" i="6" a="1"/>
  <c r="O4229" i="6" s="1"/>
  <c r="O4230" i="6" a="1"/>
  <c r="O4230" i="6"/>
  <c r="O4231" i="6" a="1"/>
  <c r="O4231" i="6" s="1"/>
  <c r="O4232" i="6" a="1"/>
  <c r="O4232" i="6" s="1"/>
  <c r="O4233" i="6" a="1"/>
  <c r="O4233" i="6" s="1"/>
  <c r="O4234" i="6" a="1"/>
  <c r="O4234" i="6" s="1"/>
  <c r="O4235" i="6" a="1"/>
  <c r="O4235" i="6" s="1"/>
  <c r="O4236" i="6" a="1"/>
  <c r="O4236" i="6" s="1"/>
  <c r="O4237" i="6" a="1"/>
  <c r="O4237" i="6" s="1"/>
  <c r="O4238" i="6" a="1"/>
  <c r="O4238" i="6" s="1"/>
  <c r="O4239" i="6" a="1"/>
  <c r="O4239" i="6"/>
  <c r="O4240" i="6" a="1"/>
  <c r="O4240" i="6" s="1"/>
  <c r="O4241" i="6" a="1"/>
  <c r="O4241" i="6" s="1"/>
  <c r="O4242" i="6" a="1"/>
  <c r="O4242" i="6" s="1"/>
  <c r="O4243" i="6" a="1"/>
  <c r="O4243" i="6" s="1"/>
  <c r="O4244" i="6" a="1"/>
  <c r="O4244" i="6" s="1"/>
  <c r="O4245" i="6" a="1"/>
  <c r="O4245" i="6" s="1"/>
  <c r="O4246" i="6" a="1"/>
  <c r="O4246" i="6" s="1"/>
  <c r="O4247" i="6" a="1"/>
  <c r="O4247" i="6" s="1"/>
  <c r="O4248" i="6" a="1"/>
  <c r="O4248" i="6"/>
  <c r="O4249" i="6" a="1"/>
  <c r="O4249" i="6" s="1"/>
  <c r="O4250" i="6" a="1"/>
  <c r="O4250" i="6" s="1"/>
  <c r="O4251" i="6" a="1"/>
  <c r="O4251" i="6"/>
  <c r="O4252" i="6" a="1"/>
  <c r="O4252" i="6" s="1"/>
  <c r="O4253" i="6" a="1"/>
  <c r="O4253" i="6" s="1"/>
  <c r="O4254" i="6" a="1"/>
  <c r="O4254" i="6" s="1"/>
  <c r="O4255" i="6" a="1"/>
  <c r="O4255" i="6"/>
  <c r="O4256" i="6" a="1"/>
  <c r="O4256" i="6" s="1"/>
  <c r="O4257" i="6" a="1"/>
  <c r="O4257" i="6" s="1"/>
  <c r="O4258" i="6" a="1"/>
  <c r="O4258" i="6" s="1"/>
  <c r="O4259" i="6" a="1"/>
  <c r="O4259" i="6" s="1"/>
  <c r="O4260" i="6" a="1"/>
  <c r="O4260" i="6" s="1"/>
  <c r="O4261" i="6" a="1"/>
  <c r="O4261" i="6" s="1"/>
  <c r="O4262" i="6" a="1"/>
  <c r="O4262" i="6"/>
  <c r="O4263" i="6" a="1"/>
  <c r="O4263" i="6" s="1"/>
  <c r="O4264" i="6" a="1"/>
  <c r="O4264" i="6" s="1"/>
  <c r="O4265" i="6" a="1"/>
  <c r="O4265" i="6" s="1"/>
  <c r="O4266" i="6" a="1"/>
  <c r="O4266" i="6" s="1"/>
  <c r="O4267" i="6" a="1"/>
  <c r="O4267" i="6" s="1"/>
  <c r="O4268" i="6" a="1"/>
  <c r="O4268" i="6"/>
  <c r="O4269" i="6" a="1"/>
  <c r="O4269" i="6" s="1"/>
  <c r="O4270" i="6" a="1"/>
  <c r="O4270" i="6" s="1"/>
  <c r="O4271" i="6" a="1"/>
  <c r="O4271" i="6" s="1"/>
  <c r="O4272" i="6" a="1"/>
  <c r="O4272" i="6" s="1"/>
  <c r="O4273" i="6" a="1"/>
  <c r="O4273" i="6" s="1"/>
  <c r="O4274" i="6" a="1"/>
  <c r="O4274" i="6"/>
  <c r="O4275" i="6" a="1"/>
  <c r="O4275" i="6" s="1"/>
  <c r="O4276" i="6" a="1"/>
  <c r="O4276" i="6" s="1"/>
  <c r="O4277" i="6" a="1"/>
  <c r="O4277" i="6" s="1"/>
  <c r="O4278" i="6" a="1"/>
  <c r="O4278" i="6" s="1"/>
  <c r="O4279" i="6" a="1"/>
  <c r="O4279" i="6" s="1"/>
  <c r="O4280" i="6" a="1"/>
  <c r="O4280" i="6" s="1"/>
  <c r="O4281" i="6" a="1"/>
  <c r="O4281" i="6" s="1"/>
  <c r="O4282" i="6" a="1"/>
  <c r="O4282" i="6"/>
  <c r="O4283" i="6" a="1"/>
  <c r="O4283" i="6" s="1"/>
  <c r="O4284" i="6" a="1"/>
  <c r="O4284" i="6" s="1"/>
  <c r="O4285" i="6" a="1"/>
  <c r="O4285" i="6" s="1"/>
  <c r="O4286" i="6" a="1"/>
  <c r="O4286" i="6" s="1"/>
  <c r="O4287" i="6" a="1"/>
  <c r="O4287" i="6" s="1"/>
  <c r="O4288" i="6" a="1"/>
  <c r="O4288" i="6" s="1"/>
  <c r="O4289" i="6" a="1"/>
  <c r="O4289" i="6" s="1"/>
  <c r="O4290" i="6" a="1"/>
  <c r="O4290" i="6" s="1"/>
  <c r="O4291" i="6" a="1"/>
  <c r="O4291" i="6"/>
  <c r="O4292" i="6" a="1"/>
  <c r="O4292" i="6" s="1"/>
  <c r="O4293" i="6" a="1"/>
  <c r="O4293" i="6" s="1"/>
  <c r="O4294" i="6" a="1"/>
  <c r="O4294" i="6"/>
  <c r="O4295" i="6" a="1"/>
  <c r="O4295" i="6" s="1"/>
  <c r="O4296" i="6" a="1"/>
  <c r="O4296" i="6" s="1"/>
  <c r="O4297" i="6" a="1"/>
  <c r="O4297" i="6" s="1"/>
  <c r="O4298" i="6" a="1"/>
  <c r="O4298" i="6" s="1"/>
  <c r="O4299" i="6" a="1"/>
  <c r="O4299" i="6" s="1"/>
  <c r="O4300" i="6" a="1"/>
  <c r="O4300" i="6" s="1"/>
  <c r="O4301" i="6" a="1"/>
  <c r="O4301" i="6" s="1"/>
  <c r="O4302" i="6" a="1"/>
  <c r="O4302" i="6" s="1"/>
  <c r="O4303" i="6" a="1"/>
  <c r="O4303" i="6" s="1"/>
  <c r="O4304" i="6" a="1"/>
  <c r="O4304" i="6" s="1"/>
  <c r="O4305" i="6" a="1"/>
  <c r="O4305" i="6" s="1"/>
  <c r="O4306" i="6" a="1"/>
  <c r="O4306" i="6" s="1"/>
  <c r="O4307" i="6" a="1"/>
  <c r="O4307" i="6" s="1"/>
  <c r="O4308" i="6" a="1"/>
  <c r="O4308" i="6" s="1"/>
  <c r="O4309" i="6" a="1"/>
  <c r="O4309" i="6" s="1"/>
  <c r="O4310" i="6" a="1"/>
  <c r="O4310" i="6"/>
  <c r="O4311" i="6" a="1"/>
  <c r="O4311" i="6" s="1"/>
  <c r="O4312" i="6" a="1"/>
  <c r="O4312" i="6" s="1"/>
  <c r="O4313" i="6" a="1"/>
  <c r="O4313" i="6" s="1"/>
  <c r="O4314" i="6" a="1"/>
  <c r="O4314" i="6"/>
  <c r="O4315" i="6" a="1"/>
  <c r="O4315" i="6" s="1"/>
  <c r="O4316" i="6" a="1"/>
  <c r="O4316" i="6" s="1"/>
  <c r="O4317" i="6" a="1"/>
  <c r="O4317" i="6" s="1"/>
  <c r="O4318" i="6" a="1"/>
  <c r="O4318" i="6" s="1"/>
  <c r="O4319" i="6" a="1"/>
  <c r="O4319" i="6" s="1"/>
  <c r="O4320" i="6" a="1"/>
  <c r="O4320" i="6" s="1"/>
  <c r="O4321" i="6" a="1"/>
  <c r="O4321" i="6" s="1"/>
  <c r="O4322" i="6" a="1"/>
  <c r="O4322" i="6" s="1"/>
  <c r="O4323" i="6" a="1"/>
  <c r="O4323" i="6" s="1"/>
  <c r="O4324" i="6" a="1"/>
  <c r="O4324" i="6" s="1"/>
  <c r="O4325" i="6" a="1"/>
  <c r="O4325" i="6" s="1"/>
  <c r="O4326" i="6" a="1"/>
  <c r="O4326" i="6" s="1"/>
  <c r="O4327" i="6" a="1"/>
  <c r="O4327" i="6" s="1"/>
  <c r="O4328" i="6" a="1"/>
  <c r="O4328" i="6"/>
  <c r="O4329" i="6" a="1"/>
  <c r="O4329" i="6" s="1"/>
  <c r="O4330" i="6" a="1"/>
  <c r="O4330" i="6" s="1"/>
  <c r="O4331" i="6" a="1"/>
  <c r="O4331" i="6" s="1"/>
  <c r="O4332" i="6" a="1"/>
  <c r="O4332" i="6" s="1"/>
  <c r="O4333" i="6" a="1"/>
  <c r="O4333" i="6" s="1"/>
  <c r="O4334" i="6" a="1"/>
  <c r="O4334" i="6"/>
  <c r="O4335" i="6" a="1"/>
  <c r="O4335" i="6"/>
  <c r="O4336" i="6" a="1"/>
  <c r="O4336" i="6" s="1"/>
  <c r="O4337" i="6" a="1"/>
  <c r="O4337" i="6" s="1"/>
  <c r="O4338" i="6" a="1"/>
  <c r="O4338" i="6" s="1"/>
  <c r="O4339" i="6" a="1"/>
  <c r="O4339" i="6" s="1"/>
  <c r="O4340" i="6" a="1"/>
  <c r="O4340" i="6" s="1"/>
  <c r="O4341" i="6" a="1"/>
  <c r="O4341" i="6" s="1"/>
  <c r="O4342" i="6" a="1"/>
  <c r="O4342" i="6" s="1"/>
  <c r="O4343" i="6" a="1"/>
  <c r="O4343" i="6" s="1"/>
  <c r="O4344" i="6" a="1"/>
  <c r="O4344" i="6"/>
  <c r="O4345" i="6" a="1"/>
  <c r="O4345" i="6" s="1"/>
  <c r="O4346" i="6" a="1"/>
  <c r="O4346" i="6" s="1"/>
  <c r="O4347" i="6" a="1"/>
  <c r="O4347" i="6"/>
  <c r="O4348" i="6" a="1"/>
  <c r="O4348" i="6" s="1"/>
  <c r="O4349" i="6" a="1"/>
  <c r="O4349" i="6" s="1"/>
  <c r="O4350" i="6" a="1"/>
  <c r="O4350" i="6" s="1"/>
  <c r="O4351" i="6" a="1"/>
  <c r="O4351" i="6"/>
  <c r="O4352" i="6" a="1"/>
  <c r="O4352" i="6" s="1"/>
  <c r="O4353" i="6" a="1"/>
  <c r="O4353" i="6" s="1"/>
  <c r="O4354" i="6" a="1"/>
  <c r="O4354" i="6" s="1"/>
  <c r="O4355" i="6" a="1"/>
  <c r="O4355" i="6" s="1"/>
  <c r="O4356" i="6" a="1"/>
  <c r="O4356" i="6" s="1"/>
  <c r="O4357" i="6" a="1"/>
  <c r="O4357" i="6" s="1"/>
  <c r="O4358" i="6" a="1"/>
  <c r="O4358" i="6" s="1"/>
  <c r="O4359" i="6" a="1"/>
  <c r="O4359" i="6" s="1"/>
  <c r="O4360" i="6" a="1"/>
  <c r="O4360" i="6" s="1"/>
  <c r="O4361" i="6" a="1"/>
  <c r="O4361" i="6" s="1"/>
  <c r="O4362" i="6" a="1"/>
  <c r="O4362" i="6" s="1"/>
  <c r="O4363" i="6" a="1"/>
  <c r="O4363" i="6" s="1"/>
  <c r="O4364" i="6" a="1"/>
  <c r="O4364" i="6" s="1"/>
  <c r="O4365" i="6" a="1"/>
  <c r="O4365" i="6" s="1"/>
  <c r="O4366" i="6" a="1"/>
  <c r="O4366" i="6" s="1"/>
  <c r="O4367" i="6" a="1"/>
  <c r="O4367" i="6"/>
  <c r="O4368" i="6" a="1"/>
  <c r="O4368" i="6" s="1"/>
  <c r="O4369" i="6" a="1"/>
  <c r="O4369" i="6" s="1"/>
  <c r="O4370" i="6" a="1"/>
  <c r="O4370" i="6" s="1"/>
  <c r="O4371" i="6" a="1"/>
  <c r="O4371" i="6" s="1"/>
  <c r="O4372" i="6" a="1"/>
  <c r="O4372" i="6" s="1"/>
  <c r="O4373" i="6" a="1"/>
  <c r="O4373" i="6" s="1"/>
  <c r="O4374" i="6" a="1"/>
  <c r="O4374" i="6" s="1"/>
  <c r="O4375" i="6" a="1"/>
  <c r="O4375" i="6" s="1"/>
  <c r="O4376" i="6" a="1"/>
  <c r="O4376" i="6" s="1"/>
  <c r="O4377" i="6" a="1"/>
  <c r="O4377" i="6" s="1"/>
  <c r="O4378" i="6" a="1"/>
  <c r="O4378" i="6"/>
  <c r="O4379" i="6" a="1"/>
  <c r="O4379" i="6" s="1"/>
  <c r="O4380" i="6" a="1"/>
  <c r="O4380" i="6" s="1"/>
  <c r="O4381" i="6" a="1"/>
  <c r="O4381" i="6" s="1"/>
  <c r="O4382" i="6" a="1"/>
  <c r="O4382" i="6" s="1"/>
  <c r="O4383" i="6" a="1"/>
  <c r="O4383" i="6" s="1"/>
  <c r="O4384" i="6" a="1"/>
  <c r="O4384" i="6" s="1"/>
  <c r="O4385" i="6" a="1"/>
  <c r="O4385" i="6" s="1"/>
  <c r="O4386" i="6" a="1"/>
  <c r="O4386" i="6" s="1"/>
  <c r="O4387" i="6" a="1"/>
  <c r="O4387" i="6"/>
  <c r="O4388" i="6" a="1"/>
  <c r="O4388" i="6" s="1"/>
  <c r="O4389" i="6" a="1"/>
  <c r="O4389" i="6" s="1"/>
  <c r="O4390" i="6" a="1"/>
  <c r="O4390" i="6"/>
  <c r="O4391" i="6" a="1"/>
  <c r="O4391" i="6" s="1"/>
  <c r="O4392" i="6" a="1"/>
  <c r="O4392" i="6" s="1"/>
  <c r="O4393" i="6" a="1"/>
  <c r="O4393" i="6" s="1"/>
  <c r="O4394" i="6" a="1"/>
  <c r="O4394" i="6" s="1"/>
  <c r="O4395" i="6" a="1"/>
  <c r="O4395" i="6" s="1"/>
  <c r="O4396" i="6" a="1"/>
  <c r="O4396" i="6" s="1"/>
  <c r="O4397" i="6" a="1"/>
  <c r="O4397" i="6" s="1"/>
  <c r="O4398" i="6" a="1"/>
  <c r="O4398" i="6" s="1"/>
  <c r="O4399" i="6" a="1"/>
  <c r="O4399" i="6" s="1"/>
  <c r="O4400" i="6" a="1"/>
  <c r="O4400" i="6" s="1"/>
  <c r="O4401" i="6" a="1"/>
  <c r="O4401" i="6" s="1"/>
  <c r="O4402" i="6" a="1"/>
  <c r="O4402" i="6" s="1"/>
  <c r="O4403" i="6" a="1"/>
  <c r="O4403" i="6" s="1"/>
  <c r="O4404" i="6" a="1"/>
  <c r="O4404" i="6" s="1"/>
  <c r="O4405" i="6" a="1"/>
  <c r="O4405" i="6" s="1"/>
  <c r="O4406" i="6" a="1"/>
  <c r="O4406" i="6" s="1"/>
  <c r="O4407" i="6" a="1"/>
  <c r="O4407" i="6" s="1"/>
  <c r="O4408" i="6" a="1"/>
  <c r="O4408" i="6"/>
  <c r="O4409" i="6" a="1"/>
  <c r="O4409" i="6" s="1"/>
  <c r="O4410" i="6" a="1"/>
  <c r="O4410" i="6"/>
  <c r="O4411" i="6" a="1"/>
  <c r="O4411" i="6" s="1"/>
  <c r="O4412" i="6" a="1"/>
  <c r="O4412" i="6" s="1"/>
  <c r="O4413" i="6" a="1"/>
  <c r="O4413" i="6" s="1"/>
  <c r="O4414" i="6" a="1"/>
  <c r="O4414" i="6" s="1"/>
  <c r="O4415" i="6" a="1"/>
  <c r="O4415" i="6" s="1"/>
  <c r="O4416" i="6" a="1"/>
  <c r="O4416" i="6" s="1"/>
  <c r="O4417" i="6" a="1"/>
  <c r="O4417" i="6" s="1"/>
  <c r="O4418" i="6" a="1"/>
  <c r="O4418" i="6" s="1"/>
  <c r="O4419" i="6" a="1"/>
  <c r="O4419" i="6" s="1"/>
  <c r="O4420" i="6" a="1"/>
  <c r="O4420" i="6" s="1"/>
  <c r="O4421" i="6" a="1"/>
  <c r="O4421" i="6" s="1"/>
  <c r="O4422" i="6" a="1"/>
  <c r="O4422" i="6" s="1"/>
  <c r="O4423" i="6" a="1"/>
  <c r="O4423" i="6" s="1"/>
  <c r="O4424" i="6" a="1"/>
  <c r="O4424" i="6" s="1"/>
  <c r="O4425" i="6" a="1"/>
  <c r="O4425" i="6" s="1"/>
  <c r="O4426" i="6" a="1"/>
  <c r="O4426" i="6" s="1"/>
  <c r="O4427" i="6" a="1"/>
  <c r="O4427" i="6" s="1"/>
  <c r="O4428" i="6" a="1"/>
  <c r="O4428" i="6"/>
  <c r="O4429" i="6" a="1"/>
  <c r="O4429" i="6" s="1"/>
  <c r="O4430" i="6" a="1"/>
  <c r="O4430" i="6" s="1"/>
  <c r="O4431" i="6" a="1"/>
  <c r="O4431" i="6" s="1"/>
  <c r="O4432" i="6" a="1"/>
  <c r="O4432" i="6" s="1"/>
  <c r="O4433" i="6" a="1"/>
  <c r="O4433" i="6" s="1"/>
  <c r="O4434" i="6" a="1"/>
  <c r="O4434" i="6" s="1"/>
  <c r="O4435" i="6" a="1"/>
  <c r="O4435" i="6" s="1"/>
  <c r="O4436" i="6" a="1"/>
  <c r="O4436" i="6" s="1"/>
  <c r="O4437" i="6" a="1"/>
  <c r="O4437" i="6" s="1"/>
  <c r="O4438" i="6" a="1"/>
  <c r="O4438" i="6" s="1"/>
  <c r="O4439" i="6" a="1"/>
  <c r="O4439" i="6"/>
  <c r="O4440" i="6" a="1"/>
  <c r="O4440" i="6"/>
  <c r="O4441" i="6" a="1"/>
  <c r="O4441" i="6" s="1"/>
  <c r="O4442" i="6" a="1"/>
  <c r="O4442" i="6" s="1"/>
  <c r="O4443" i="6" a="1"/>
  <c r="O4443" i="6" s="1"/>
  <c r="O4444" i="6" a="1"/>
  <c r="O4444" i="6" s="1"/>
  <c r="O4445" i="6" a="1"/>
  <c r="O4445" i="6" s="1"/>
  <c r="O4446" i="6" a="1"/>
  <c r="O4446" i="6" s="1"/>
  <c r="O4447" i="6" a="1"/>
  <c r="O4447" i="6" s="1"/>
  <c r="O4448" i="6" a="1"/>
  <c r="O4448" i="6"/>
  <c r="O4449" i="6" a="1"/>
  <c r="O4449" i="6" s="1"/>
  <c r="O4450" i="6" a="1"/>
  <c r="O4450" i="6" s="1"/>
  <c r="O4451" i="6" a="1"/>
  <c r="O4451" i="6"/>
  <c r="O4452" i="6" a="1"/>
  <c r="O4452" i="6" s="1"/>
  <c r="O4453" i="6" a="1"/>
  <c r="O4453" i="6" s="1"/>
  <c r="O4454" i="6" a="1"/>
  <c r="O4454" i="6"/>
  <c r="O4455" i="6" a="1"/>
  <c r="O4455" i="6" s="1"/>
  <c r="O4456" i="6" a="1"/>
  <c r="O4456" i="6" s="1"/>
  <c r="O4457" i="6" a="1"/>
  <c r="O4457" i="6" s="1"/>
  <c r="O4458" i="6" a="1"/>
  <c r="O4458" i="6" s="1"/>
  <c r="O4459" i="6" a="1"/>
  <c r="O4459" i="6" s="1"/>
  <c r="O4460" i="6" a="1"/>
  <c r="O4460" i="6" s="1"/>
  <c r="O4461" i="6" a="1"/>
  <c r="O4461" i="6" s="1"/>
  <c r="O4462" i="6" a="1"/>
  <c r="O4462" i="6" s="1"/>
  <c r="O4463" i="6" a="1"/>
  <c r="O4463" i="6" s="1"/>
  <c r="O4464" i="6" a="1"/>
  <c r="O4464" i="6" s="1"/>
  <c r="O4465" i="6" a="1"/>
  <c r="O4465" i="6" s="1"/>
  <c r="O4466" i="6" a="1"/>
  <c r="O4466" i="6" s="1"/>
  <c r="O4467" i="6" a="1"/>
  <c r="O4467" i="6" s="1"/>
  <c r="O4468" i="6" a="1"/>
  <c r="O4468" i="6" s="1"/>
  <c r="O4469" i="6" a="1"/>
  <c r="O4469" i="6" s="1"/>
  <c r="O4470" i="6" a="1"/>
  <c r="O4470" i="6" s="1"/>
  <c r="O4471" i="6" a="1"/>
  <c r="O4471" i="6" s="1"/>
  <c r="O4472" i="6" a="1"/>
  <c r="O4472" i="6" s="1"/>
  <c r="O4473" i="6" a="1"/>
  <c r="O4473" i="6" s="1"/>
  <c r="O4474" i="6" a="1"/>
  <c r="O4474" i="6"/>
  <c r="O4475" i="6" a="1"/>
  <c r="O4475" i="6" s="1"/>
  <c r="O4476" i="6" a="1"/>
  <c r="O4476" i="6" s="1"/>
  <c r="O4477" i="6" a="1"/>
  <c r="O4477" i="6" s="1"/>
  <c r="O4478" i="6" a="1"/>
  <c r="O4478" i="6" s="1"/>
  <c r="O4479" i="6" a="1"/>
  <c r="O4479" i="6" s="1"/>
  <c r="O4480" i="6" a="1"/>
  <c r="O4480" i="6" s="1"/>
  <c r="O4481" i="6" a="1"/>
  <c r="O4481" i="6" s="1"/>
  <c r="O4482" i="6" a="1"/>
  <c r="O4482" i="6" s="1"/>
  <c r="O4483" i="6" a="1"/>
  <c r="O4483" i="6"/>
  <c r="O4484" i="6" a="1"/>
  <c r="O4484" i="6" s="1"/>
  <c r="O4485" i="6" a="1"/>
  <c r="O4485" i="6" s="1"/>
  <c r="O4486" i="6" a="1"/>
  <c r="O4486" i="6" s="1"/>
  <c r="O4487" i="6" a="1"/>
  <c r="O4487" i="6" s="1"/>
  <c r="O4488" i="6" a="1"/>
  <c r="O4488" i="6" s="1"/>
  <c r="O4489" i="6" a="1"/>
  <c r="O4489" i="6" s="1"/>
  <c r="O4490" i="6" a="1"/>
  <c r="O4490" i="6" s="1"/>
  <c r="O4491" i="6" a="1"/>
  <c r="O4491" i="6" s="1"/>
  <c r="O4492" i="6" a="1"/>
  <c r="O4492" i="6"/>
  <c r="O4493" i="6" a="1"/>
  <c r="O4493" i="6" s="1"/>
  <c r="O4494" i="6" a="1"/>
  <c r="O4494" i="6" s="1"/>
  <c r="O4495" i="6" a="1"/>
  <c r="O4495" i="6"/>
  <c r="O4496" i="6" a="1"/>
  <c r="O4496" i="6" s="1"/>
  <c r="O4497" i="6" a="1"/>
  <c r="O4497" i="6" s="1"/>
  <c r="O4498" i="6" a="1"/>
  <c r="O4498" i="6"/>
  <c r="O4499" i="6" a="1"/>
  <c r="O4499" i="6" s="1"/>
  <c r="O4500" i="6" a="1"/>
  <c r="O4500" i="6" s="1"/>
  <c r="O4501" i="6" a="1"/>
  <c r="O4501" i="6" s="1"/>
  <c r="O4502" i="6" a="1"/>
  <c r="O4502" i="6" s="1"/>
  <c r="O4503" i="6" a="1"/>
  <c r="O4503" i="6" s="1"/>
  <c r="O4504" i="6" a="1"/>
  <c r="O4504" i="6" s="1"/>
  <c r="O4505" i="6" a="1"/>
  <c r="O4505" i="6" s="1"/>
  <c r="O4506" i="6" a="1"/>
  <c r="O4506" i="6"/>
  <c r="O4507" i="6" a="1"/>
  <c r="O4507" i="6"/>
  <c r="O4508" i="6" a="1"/>
  <c r="O4508" i="6" s="1"/>
  <c r="O4509" i="6" a="1"/>
  <c r="O4509" i="6" s="1"/>
  <c r="O4510" i="6" a="1"/>
  <c r="O4510" i="6" s="1"/>
  <c r="O4511" i="6" a="1"/>
  <c r="O4511" i="6" s="1"/>
  <c r="O4512" i="6" a="1"/>
  <c r="O4512" i="6" s="1"/>
  <c r="O4513" i="6" a="1"/>
  <c r="O4513" i="6" s="1"/>
  <c r="O4514" i="6" a="1"/>
  <c r="O4514" i="6" s="1"/>
  <c r="O4515" i="6" a="1"/>
  <c r="O4515" i="6" s="1"/>
  <c r="O4516" i="6" a="1"/>
  <c r="O4516" i="6"/>
  <c r="O4517" i="6" a="1"/>
  <c r="O4517" i="6" s="1"/>
  <c r="O4518" i="6" a="1"/>
  <c r="O4518" i="6" s="1"/>
  <c r="O4519" i="6" a="1"/>
  <c r="O4519" i="6" s="1"/>
  <c r="O4520" i="6" a="1"/>
  <c r="O4520" i="6"/>
  <c r="O4521" i="6" a="1"/>
  <c r="O4521" i="6" s="1"/>
  <c r="O4522" i="6" a="1"/>
  <c r="O4522" i="6" s="1"/>
  <c r="O4523" i="6" a="1"/>
  <c r="O4523" i="6" s="1"/>
  <c r="O4524" i="6" a="1"/>
  <c r="O4524" i="6" s="1"/>
  <c r="O4525" i="6" a="1"/>
  <c r="O4525" i="6" s="1"/>
  <c r="O4526" i="6" a="1"/>
  <c r="O4526" i="6" s="1"/>
  <c r="O4527" i="6" a="1"/>
  <c r="O4527" i="6"/>
  <c r="O4528" i="6" a="1"/>
  <c r="O4528" i="6" s="1"/>
  <c r="O4529" i="6" a="1"/>
  <c r="O4529" i="6" s="1"/>
  <c r="O4530" i="6" a="1"/>
  <c r="O4530" i="6" s="1"/>
  <c r="O4531" i="6" a="1"/>
  <c r="O4531" i="6" s="1"/>
  <c r="O4532" i="6" a="1"/>
  <c r="O4532" i="6" s="1"/>
  <c r="O4533" i="6" a="1"/>
  <c r="O4533" i="6" s="1"/>
  <c r="O4534" i="6" a="1"/>
  <c r="O4534" i="6" s="1"/>
  <c r="O4535" i="6" a="1"/>
  <c r="O4535" i="6" s="1"/>
  <c r="O4536" i="6" a="1"/>
  <c r="O4536" i="6" s="1"/>
  <c r="O4537" i="6" a="1"/>
  <c r="O4537" i="6" s="1"/>
  <c r="O4538" i="6" a="1"/>
  <c r="O4538" i="6" s="1"/>
  <c r="O4539" i="6" a="1"/>
  <c r="O4539" i="6" s="1"/>
  <c r="O4540" i="6" a="1"/>
  <c r="O4540" i="6" s="1"/>
  <c r="O4541" i="6" a="1"/>
  <c r="O4541" i="6" s="1"/>
  <c r="O4542" i="6" a="1"/>
  <c r="O4542" i="6" s="1"/>
  <c r="O4543" i="6" a="1"/>
  <c r="O4543" i="6" s="1"/>
  <c r="O4544" i="6" a="1"/>
  <c r="O4544" i="6" s="1"/>
  <c r="O4545" i="6" a="1"/>
  <c r="O4545" i="6" s="1"/>
  <c r="O4546" i="6" a="1"/>
  <c r="O4546" i="6" s="1"/>
  <c r="O4547" i="6" a="1"/>
  <c r="O4547" i="6"/>
  <c r="O4548" i="6" a="1"/>
  <c r="O4548" i="6" s="1"/>
  <c r="O4549" i="6" a="1"/>
  <c r="O4549" i="6" s="1"/>
  <c r="O4550" i="6" a="1"/>
  <c r="O4550" i="6"/>
  <c r="O4551" i="6" a="1"/>
  <c r="O4551" i="6" s="1"/>
  <c r="O4552" i="6" a="1"/>
  <c r="O4552" i="6" s="1"/>
  <c r="O4553" i="6" a="1"/>
  <c r="O4553" i="6" s="1"/>
  <c r="O4554" i="6" a="1"/>
  <c r="O4554" i="6" s="1"/>
  <c r="O4555" i="6" a="1"/>
  <c r="O4555" i="6" s="1"/>
  <c r="O4556" i="6" a="1"/>
  <c r="O4556" i="6"/>
  <c r="O4557" i="6" a="1"/>
  <c r="O4557" i="6" s="1"/>
  <c r="O4558" i="6" a="1"/>
  <c r="O4558" i="6" s="1"/>
  <c r="O4559" i="6" a="1"/>
  <c r="O4559" i="6" s="1"/>
  <c r="O4560" i="6" a="1"/>
  <c r="O4560" i="6" s="1"/>
  <c r="O4561" i="6" a="1"/>
  <c r="O4561" i="6" s="1"/>
  <c r="O4562" i="6" a="1"/>
  <c r="O4562" i="6" s="1"/>
  <c r="O4563" i="6" a="1"/>
  <c r="O4563" i="6" s="1"/>
  <c r="O4564" i="6" a="1"/>
  <c r="O4564" i="6" s="1"/>
  <c r="O4565" i="6" a="1"/>
  <c r="O4565" i="6" s="1"/>
  <c r="O4566" i="6" a="1"/>
  <c r="O4566" i="6"/>
  <c r="O4567" i="6" a="1"/>
  <c r="O4567" i="6" s="1"/>
  <c r="O4568" i="6" a="1"/>
  <c r="O4568" i="6" s="1"/>
  <c r="O4569" i="6" a="1"/>
  <c r="O4569" i="6" s="1"/>
  <c r="O4570" i="6" a="1"/>
  <c r="O4570" i="6"/>
  <c r="O4571" i="6" a="1"/>
  <c r="O4571" i="6" s="1"/>
  <c r="O4572" i="6" a="1"/>
  <c r="O4572" i="6" s="1"/>
  <c r="O4573" i="6" a="1"/>
  <c r="O4573" i="6" s="1"/>
  <c r="O4574" i="6" a="1"/>
  <c r="O4574" i="6" s="1"/>
  <c r="O4575" i="6" a="1"/>
  <c r="O4575" i="6" s="1"/>
  <c r="O4576" i="6" a="1"/>
  <c r="O4576" i="6" s="1"/>
  <c r="O4577" i="6" a="1"/>
  <c r="O4577" i="6" s="1"/>
  <c r="O4578" i="6" a="1"/>
  <c r="O4578" i="6" s="1"/>
  <c r="O4579" i="6" a="1"/>
  <c r="O4579" i="6" s="1"/>
  <c r="O4580" i="6" a="1"/>
  <c r="O4580" i="6" s="1"/>
  <c r="O4581" i="6" a="1"/>
  <c r="O4581" i="6" s="1"/>
  <c r="O4582" i="6" a="1"/>
  <c r="O4582" i="6" s="1"/>
  <c r="O4583" i="6" a="1"/>
  <c r="O4583" i="6" s="1"/>
  <c r="O4584" i="6" a="1"/>
  <c r="O4584" i="6" s="1"/>
  <c r="O4585" i="6" a="1"/>
  <c r="O4585" i="6" s="1"/>
  <c r="O4586" i="6" a="1"/>
  <c r="O4586" i="6" s="1"/>
  <c r="O4587" i="6" a="1"/>
  <c r="O4587" i="6" s="1"/>
  <c r="O4588" i="6" a="1"/>
  <c r="O4588" i="6" s="1"/>
  <c r="O4589" i="6" a="1"/>
  <c r="O4589" i="6" s="1"/>
  <c r="O4590" i="6" a="1"/>
  <c r="O4590" i="6" s="1"/>
  <c r="O4591" i="6" a="1"/>
  <c r="O4591" i="6"/>
  <c r="O4592" i="6" a="1"/>
  <c r="O4592" i="6" s="1"/>
  <c r="O4593" i="6" a="1"/>
  <c r="O4593" i="6" s="1"/>
  <c r="O4594" i="6" a="1"/>
  <c r="O4594" i="6" s="1"/>
  <c r="O4595" i="6" a="1"/>
  <c r="O4595" i="6" s="1"/>
  <c r="O4596" i="6" a="1"/>
  <c r="O4596" i="6" s="1"/>
  <c r="O4597" i="6" a="1"/>
  <c r="O4597" i="6" s="1"/>
  <c r="O4598" i="6" a="1"/>
  <c r="O4598" i="6" s="1"/>
  <c r="O4599" i="6" a="1"/>
  <c r="O4599" i="6" s="1"/>
  <c r="O4600" i="6" a="1"/>
  <c r="O4600" i="6"/>
  <c r="O4601" i="6" a="1"/>
  <c r="O4601" i="6" s="1"/>
  <c r="O4602" i="6" a="1"/>
  <c r="O4602" i="6" s="1"/>
  <c r="O4603" i="6" a="1"/>
  <c r="O4603" i="6" s="1"/>
  <c r="O4604" i="6" a="1"/>
  <c r="O4604" i="6" s="1"/>
  <c r="O4605" i="6" a="1"/>
  <c r="O4605" i="6" s="1"/>
  <c r="O4606" i="6" a="1"/>
  <c r="O4606" i="6" s="1"/>
  <c r="O4607" i="6" a="1"/>
  <c r="O4607" i="6" s="1"/>
  <c r="O4608" i="6" a="1"/>
  <c r="O4608" i="6" s="1"/>
  <c r="O4609" i="6" a="1"/>
  <c r="O4609" i="6" s="1"/>
  <c r="O4610" i="6" a="1"/>
  <c r="O4610" i="6" s="1"/>
  <c r="O4611" i="6" a="1"/>
  <c r="O4611" i="6" s="1"/>
  <c r="O4612" i="6" a="1"/>
  <c r="O4612" i="6" s="1"/>
  <c r="O4613" i="6" a="1"/>
  <c r="O4613" i="6" s="1"/>
  <c r="O4614" i="6" a="1"/>
  <c r="O4614" i="6" s="1"/>
  <c r="O4615" i="6" a="1"/>
  <c r="O4615" i="6" s="1"/>
  <c r="O4616" i="6" a="1"/>
  <c r="O4616" i="6"/>
  <c r="O4617" i="6" a="1"/>
  <c r="O4617" i="6" s="1"/>
  <c r="O4618" i="6" a="1"/>
  <c r="O4618" i="6" s="1"/>
  <c r="O4619" i="6" a="1"/>
  <c r="O4619" i="6" s="1"/>
  <c r="O4620" i="6" a="1"/>
  <c r="O4620" i="6" s="1"/>
  <c r="O4621" i="6" a="1"/>
  <c r="O4621" i="6" s="1"/>
  <c r="O4622" i="6" a="1"/>
  <c r="O4622" i="6"/>
  <c r="O4623" i="6" a="1"/>
  <c r="O4623" i="6"/>
  <c r="O4624" i="6" a="1"/>
  <c r="O4624" i="6" s="1"/>
  <c r="O4625" i="6" a="1"/>
  <c r="O4625" i="6" s="1"/>
  <c r="O4626" i="6" a="1"/>
  <c r="O4626" i="6" s="1"/>
  <c r="O4627" i="6" a="1"/>
  <c r="O4627" i="6" s="1"/>
  <c r="O4628" i="6" a="1"/>
  <c r="O4628" i="6" s="1"/>
  <c r="O4629" i="6" a="1"/>
  <c r="O4629" i="6" s="1"/>
  <c r="O4630" i="6" a="1"/>
  <c r="O4630" i="6" s="1"/>
  <c r="O4631" i="6" a="1"/>
  <c r="O4631" i="6" s="1"/>
  <c r="O4632" i="6" a="1"/>
  <c r="O4632" i="6" s="1"/>
  <c r="O4633" i="6" a="1"/>
  <c r="O4633" i="6" s="1"/>
  <c r="O4634" i="6" a="1"/>
  <c r="O4634" i="6"/>
  <c r="O4635" i="6" a="1"/>
  <c r="O4635" i="6" s="1"/>
  <c r="O4636" i="6" a="1"/>
  <c r="O4636" i="6" s="1"/>
  <c r="O4637" i="6" a="1"/>
  <c r="O4637" i="6" s="1"/>
  <c r="O4638" i="6" a="1"/>
  <c r="O4638" i="6" s="1"/>
  <c r="O4639" i="6" a="1"/>
  <c r="O4639" i="6"/>
  <c r="O4640" i="6" a="1"/>
  <c r="O4640" i="6"/>
  <c r="O4641" i="6" a="1"/>
  <c r="O4641" i="6" s="1"/>
  <c r="O4642" i="6" a="1"/>
  <c r="O4642" i="6" s="1"/>
  <c r="O4643" i="6" a="1"/>
  <c r="O4643" i="6" s="1"/>
  <c r="O4644" i="6" a="1"/>
  <c r="O4644" i="6"/>
  <c r="O4645" i="6" a="1"/>
  <c r="O4645" i="6" s="1"/>
  <c r="O4646" i="6" a="1"/>
  <c r="O4646" i="6"/>
  <c r="O4647" i="6" a="1"/>
  <c r="O4647" i="6" s="1"/>
  <c r="O4648" i="6" a="1"/>
  <c r="O4648" i="6" s="1"/>
  <c r="O4649" i="6" a="1"/>
  <c r="O4649" i="6" s="1"/>
  <c r="O4650" i="6" a="1"/>
  <c r="O4650" i="6" s="1"/>
  <c r="O4651" i="6" a="1"/>
  <c r="O4651" i="6" s="1"/>
  <c r="O4652" i="6" a="1"/>
  <c r="O4652" i="6"/>
  <c r="O4653" i="6" a="1"/>
  <c r="O4653" i="6" s="1"/>
  <c r="O4654" i="6" a="1"/>
  <c r="O4654" i="6" s="1"/>
  <c r="O4655" i="6" a="1"/>
  <c r="O4655" i="6" s="1"/>
  <c r="O4656" i="6" a="1"/>
  <c r="O4656" i="6" s="1"/>
  <c r="O4657" i="6" a="1"/>
  <c r="O4657" i="6" s="1"/>
  <c r="O4658" i="6" a="1"/>
  <c r="O4658" i="6"/>
  <c r="O4659" i="6" a="1"/>
  <c r="O4659" i="6" s="1"/>
  <c r="O4660" i="6" a="1"/>
  <c r="O4660" i="6" s="1"/>
  <c r="O4661" i="6" a="1"/>
  <c r="O4661" i="6" s="1"/>
  <c r="O4662" i="6" a="1"/>
  <c r="O4662" i="6" s="1"/>
  <c r="O4663" i="6" a="1"/>
  <c r="O4663" i="6" s="1"/>
  <c r="O4664" i="6" a="1"/>
  <c r="O4664" i="6"/>
  <c r="O4665" i="6" a="1"/>
  <c r="O4665" i="6" s="1"/>
  <c r="O4666" i="6" a="1"/>
  <c r="O4666" i="6" s="1"/>
  <c r="O4667" i="6" a="1"/>
  <c r="O4667" i="6" s="1"/>
  <c r="O4668" i="6" a="1"/>
  <c r="O4668" i="6" s="1"/>
  <c r="O4669" i="6" a="1"/>
  <c r="O4669" i="6" s="1"/>
  <c r="O4670" i="6" a="1"/>
  <c r="O4670" i="6" s="1"/>
  <c r="O4671" i="6" a="1"/>
  <c r="O4671" i="6"/>
  <c r="O4672" i="6" a="1"/>
  <c r="O4672" i="6" s="1"/>
  <c r="O4673" i="6" a="1"/>
  <c r="O4673" i="6" s="1"/>
  <c r="O4674" i="6" a="1"/>
  <c r="O4674" i="6" s="1"/>
  <c r="O4675" i="6" a="1"/>
  <c r="O4675" i="6" s="1"/>
  <c r="O4676" i="6" a="1"/>
  <c r="O4676" i="6"/>
  <c r="O4677" i="6" a="1"/>
  <c r="O4677" i="6" s="1"/>
  <c r="O4678" i="6" a="1"/>
  <c r="O4678" i="6"/>
  <c r="O4679" i="6" a="1"/>
  <c r="O4679" i="6" s="1"/>
  <c r="O4680" i="6" a="1"/>
  <c r="O4680" i="6" s="1"/>
  <c r="O4681" i="6" a="1"/>
  <c r="O4681" i="6" s="1"/>
  <c r="O4682" i="6" a="1"/>
  <c r="O4682" i="6" s="1"/>
  <c r="O4683" i="6" a="1"/>
  <c r="O4683" i="6" s="1"/>
  <c r="O4684" i="6" a="1"/>
  <c r="O4684" i="6" s="1"/>
  <c r="O4685" i="6" a="1"/>
  <c r="O4685" i="6" s="1"/>
  <c r="O4686" i="6" a="1"/>
  <c r="O4686" i="6" s="1"/>
  <c r="O4687" i="6" a="1"/>
  <c r="O4687" i="6" s="1"/>
  <c r="O4688" i="6" a="1"/>
  <c r="O4688" i="6" s="1"/>
  <c r="O4689" i="6" a="1"/>
  <c r="O4689" i="6" s="1"/>
  <c r="O4690" i="6" a="1"/>
  <c r="O4690" i="6" s="1"/>
  <c r="O4691" i="6" a="1"/>
  <c r="O4691" i="6" s="1"/>
  <c r="O4692" i="6" a="1"/>
  <c r="O4692" i="6" s="1"/>
  <c r="O4693" i="6" a="1"/>
  <c r="O4693" i="6" s="1"/>
  <c r="O4694" i="6" a="1"/>
  <c r="O4694" i="6" s="1"/>
  <c r="O4695" i="6" a="1"/>
  <c r="O4695" i="6"/>
  <c r="O4696" i="6" a="1"/>
  <c r="O4696" i="6" s="1"/>
  <c r="O4697" i="6" a="1"/>
  <c r="O4697" i="6" s="1"/>
  <c r="O4698" i="6" a="1"/>
  <c r="O4698" i="6"/>
  <c r="O4699" i="6" a="1"/>
  <c r="O4699" i="6" s="1"/>
  <c r="O4700" i="6" a="1"/>
  <c r="O4700" i="6" s="1"/>
  <c r="O4701" i="6" a="1"/>
  <c r="O4701" i="6" s="1"/>
  <c r="O4702" i="6" a="1"/>
  <c r="O4702" i="6" s="1"/>
  <c r="O4703" i="6" a="1"/>
  <c r="O4703" i="6" s="1"/>
  <c r="O4704" i="6" a="1"/>
  <c r="O4704" i="6" s="1"/>
  <c r="O4705" i="6" a="1"/>
  <c r="O4705" i="6" s="1"/>
  <c r="O4706" i="6" a="1"/>
  <c r="O4706" i="6" s="1"/>
  <c r="O4707" i="6" a="1"/>
  <c r="O4707" i="6"/>
  <c r="O4708" i="6" a="1"/>
  <c r="O4708" i="6" s="1"/>
  <c r="O4709" i="6" a="1"/>
  <c r="O4709" i="6" s="1"/>
  <c r="O4710" i="6" a="1"/>
  <c r="O4710" i="6" s="1"/>
  <c r="O4711" i="6" a="1"/>
  <c r="O4711" i="6" s="1"/>
  <c r="O4712" i="6" a="1"/>
  <c r="O4712" i="6" s="1"/>
  <c r="O4713" i="6" a="1"/>
  <c r="O4713" i="6" s="1"/>
  <c r="O4714" i="6" a="1"/>
  <c r="O4714" i="6" s="1"/>
  <c r="O4715" i="6" a="1"/>
  <c r="O4715" i="6" s="1"/>
  <c r="O4716" i="6" a="1"/>
  <c r="O4716" i="6"/>
  <c r="O4717" i="6" a="1"/>
  <c r="O4717" i="6" s="1"/>
  <c r="O4718" i="6" a="1"/>
  <c r="O4718" i="6" s="1"/>
  <c r="O4719" i="6" a="1"/>
  <c r="O4719" i="6"/>
  <c r="O4720" i="6" a="1"/>
  <c r="O4720" i="6" s="1"/>
  <c r="O4721" i="6" a="1"/>
  <c r="O4721" i="6" s="1"/>
  <c r="O4722" i="6" a="1"/>
  <c r="O4722" i="6" s="1"/>
  <c r="O4723" i="6" a="1"/>
  <c r="O4723" i="6" s="1"/>
  <c r="O4724" i="6" a="1"/>
  <c r="O4724" i="6" s="1"/>
  <c r="O4725" i="6" a="1"/>
  <c r="O4725" i="6" s="1"/>
  <c r="O4726" i="6" a="1"/>
  <c r="O4726" i="6"/>
  <c r="O4727" i="6" a="1"/>
  <c r="O4727" i="6" s="1"/>
  <c r="O4728" i="6" a="1"/>
  <c r="O4728" i="6" s="1"/>
  <c r="O4729" i="6" a="1"/>
  <c r="O4729" i="6" s="1"/>
  <c r="O4730" i="6" a="1"/>
  <c r="O4730" i="6"/>
  <c r="O4731" i="6" a="1"/>
  <c r="O4731" i="6"/>
  <c r="O4732" i="6" a="1"/>
  <c r="O4732" i="6" s="1"/>
  <c r="O4733" i="6" a="1"/>
  <c r="O4733" i="6" s="1"/>
  <c r="O4734" i="6" a="1"/>
  <c r="O4734" i="6" s="1"/>
  <c r="O4735" i="6" a="1"/>
  <c r="O4735" i="6" s="1"/>
  <c r="O4736" i="6" a="1"/>
  <c r="O4736" i="6"/>
  <c r="O4737" i="6" a="1"/>
  <c r="O4737" i="6" s="1"/>
  <c r="O4738" i="6" a="1"/>
  <c r="O4738" i="6" s="1"/>
  <c r="O4739" i="6" a="1"/>
  <c r="O4739" i="6"/>
  <c r="O4740" i="6" a="1"/>
  <c r="O4740" i="6" s="1"/>
  <c r="O4741" i="6" a="1"/>
  <c r="O4741" i="6" s="1"/>
  <c r="O4742" i="6" a="1"/>
  <c r="O4742" i="6"/>
  <c r="O4743" i="6" a="1"/>
  <c r="O4743" i="6" s="1"/>
  <c r="O4744" i="6" a="1"/>
  <c r="O4744" i="6" s="1"/>
  <c r="O4745" i="6" a="1"/>
  <c r="O4745" i="6" s="1"/>
  <c r="O4746" i="6" a="1"/>
  <c r="O4746" i="6" s="1"/>
  <c r="O4747" i="6" a="1"/>
  <c r="O4747" i="6" s="1"/>
  <c r="O4748" i="6" a="1"/>
  <c r="O4748" i="6" s="1"/>
  <c r="O4749" i="6" a="1"/>
  <c r="O4749" i="6" s="1"/>
  <c r="O4750" i="6" a="1"/>
  <c r="O4750" i="6" s="1"/>
  <c r="O4751" i="6" a="1"/>
  <c r="O4751" i="6"/>
  <c r="O4752" i="6" a="1"/>
  <c r="O4752" i="6" s="1"/>
  <c r="O4753" i="6" a="1"/>
  <c r="O4753" i="6" s="1"/>
  <c r="O4754" i="6" a="1"/>
  <c r="O4754" i="6" s="1"/>
  <c r="O4755" i="6" a="1"/>
  <c r="O4755" i="6" s="1"/>
  <c r="O4756" i="6" a="1"/>
  <c r="O4756" i="6" s="1"/>
  <c r="O4757" i="6" a="1"/>
  <c r="O4757" i="6" s="1"/>
  <c r="O4758" i="6" a="1"/>
  <c r="O4758" i="6" s="1"/>
  <c r="O4759" i="6" a="1"/>
  <c r="O4759" i="6" s="1"/>
  <c r="O4760" i="6" a="1"/>
  <c r="O4760" i="6" s="1"/>
  <c r="O4761" i="6" a="1"/>
  <c r="O4761" i="6" s="1"/>
  <c r="O4762" i="6" a="1"/>
  <c r="O4762" i="6"/>
  <c r="O4763" i="6" a="1"/>
  <c r="O4763" i="6"/>
  <c r="O4764" i="6" a="1"/>
  <c r="O4764" i="6" s="1"/>
  <c r="O4765" i="6" a="1"/>
  <c r="O4765" i="6" s="1"/>
  <c r="O4766" i="6" a="1"/>
  <c r="O4766" i="6" s="1"/>
  <c r="O4767" i="6" a="1"/>
  <c r="O4767" i="6" s="1"/>
  <c r="O4768" i="6" a="1"/>
  <c r="O4768" i="6" s="1"/>
  <c r="O4769" i="6" a="1"/>
  <c r="O4769" i="6" s="1"/>
  <c r="O4770" i="6" a="1"/>
  <c r="O4770" i="6" s="1"/>
  <c r="O4771" i="6" a="1"/>
  <c r="O4771" i="6" s="1"/>
  <c r="O4772" i="6" a="1"/>
  <c r="O4772" i="6"/>
  <c r="O4773" i="6" a="1"/>
  <c r="O4773" i="6" s="1"/>
  <c r="O4774" i="6" a="1"/>
  <c r="O4774" i="6"/>
  <c r="O4775" i="6" a="1"/>
  <c r="O4775" i="6" s="1"/>
  <c r="O4776" i="6" a="1"/>
  <c r="O4776" i="6" s="1"/>
  <c r="O4777" i="6" a="1"/>
  <c r="O4777" i="6" s="1"/>
  <c r="O4778" i="6" a="1"/>
  <c r="O4778" i="6" s="1"/>
  <c r="O4779" i="6" a="1"/>
  <c r="O4779" i="6" s="1"/>
  <c r="O4780" i="6" a="1"/>
  <c r="O4780" i="6"/>
  <c r="O4781" i="6" a="1"/>
  <c r="O4781" i="6" s="1"/>
  <c r="O4782" i="6" a="1"/>
  <c r="O4782" i="6" s="1"/>
  <c r="O4783" i="6" a="1"/>
  <c r="O4783" i="6"/>
  <c r="O4784" i="6" a="1"/>
  <c r="O4784" i="6" s="1"/>
  <c r="O4785" i="6" a="1"/>
  <c r="O4785" i="6" s="1"/>
  <c r="O4786" i="6" a="1"/>
  <c r="O4786" i="6"/>
  <c r="O4787" i="6" a="1"/>
  <c r="O4787" i="6" s="1"/>
  <c r="O4788" i="6" a="1"/>
  <c r="O4788" i="6"/>
  <c r="O4789" i="6" a="1"/>
  <c r="O4789" i="6" s="1"/>
  <c r="O4790" i="6" a="1"/>
  <c r="O4790" i="6"/>
  <c r="O4791" i="6" a="1"/>
  <c r="O4791" i="6" s="1"/>
  <c r="O4792" i="6" a="1"/>
  <c r="O4792" i="6" s="1"/>
  <c r="O4793" i="6" a="1"/>
  <c r="O4793" i="6" s="1"/>
  <c r="O4794" i="6" a="1"/>
  <c r="O4794" i="6"/>
  <c r="O4795" i="6" a="1"/>
  <c r="O4795" i="6" s="1"/>
  <c r="O4796" i="6" a="1"/>
  <c r="O4796" i="6" s="1"/>
  <c r="O4797" i="6" a="1"/>
  <c r="O4797" i="6" s="1"/>
  <c r="O4798" i="6" a="1"/>
  <c r="O4798" i="6" s="1"/>
  <c r="O4799" i="6" a="1"/>
  <c r="O4799" i="6" s="1"/>
  <c r="O4800" i="6" a="1"/>
  <c r="O4800" i="6" s="1"/>
  <c r="O4801" i="6" a="1"/>
  <c r="O4801" i="6" s="1"/>
  <c r="O4802" i="6" a="1"/>
  <c r="O4802" i="6" s="1"/>
  <c r="O4803" i="6" a="1"/>
  <c r="O4803" i="6"/>
  <c r="O4804" i="6" a="1"/>
  <c r="O4804" i="6" s="1"/>
  <c r="O4805" i="6" a="1"/>
  <c r="O4805" i="6" s="1"/>
  <c r="O4806" i="6" a="1"/>
  <c r="O4806" i="6"/>
  <c r="O4807" i="6" a="1"/>
  <c r="O4807" i="6" s="1"/>
  <c r="O4808" i="6" a="1"/>
  <c r="O4808" i="6" s="1"/>
  <c r="O4809" i="6" a="1"/>
  <c r="O4809" i="6" s="1"/>
  <c r="O4810" i="6" a="1"/>
  <c r="O4810" i="6" s="1"/>
  <c r="O4811" i="6" a="1"/>
  <c r="O4811" i="6" s="1"/>
  <c r="O4812" i="6" a="1"/>
  <c r="O4812" i="6"/>
  <c r="O4813" i="6" a="1"/>
  <c r="O4813" i="6" s="1"/>
  <c r="O4814" i="6" a="1"/>
  <c r="O4814" i="6"/>
  <c r="O4815" i="6" a="1"/>
  <c r="O4815" i="6"/>
  <c r="O4816" i="6" a="1"/>
  <c r="O4816" i="6" s="1"/>
  <c r="O4817" i="6" a="1"/>
  <c r="O4817" i="6" s="1"/>
  <c r="O4818" i="6" a="1"/>
  <c r="O4818" i="6" s="1"/>
  <c r="O4819" i="6" a="1"/>
  <c r="O4819" i="6"/>
  <c r="O4820" i="6" a="1"/>
  <c r="O4820" i="6" s="1"/>
  <c r="O4821" i="6" a="1"/>
  <c r="O4821" i="6" s="1"/>
  <c r="O4822" i="6" a="1"/>
  <c r="O4822" i="6" s="1"/>
  <c r="O4823" i="6" a="1"/>
  <c r="O4823" i="6" s="1"/>
  <c r="O4824" i="6" a="1"/>
  <c r="O4824" i="6" s="1"/>
  <c r="O4825" i="6" a="1"/>
  <c r="O4825" i="6" s="1"/>
  <c r="O4826" i="6" a="1"/>
  <c r="O4826" i="6"/>
  <c r="O4827" i="6" a="1"/>
  <c r="O4827" i="6" s="1"/>
  <c r="O4828" i="6" a="1"/>
  <c r="O4828" i="6" s="1"/>
  <c r="O4829" i="6" a="1"/>
  <c r="O4829" i="6" s="1"/>
  <c r="O4830" i="6" a="1"/>
  <c r="O4830" i="6" s="1"/>
  <c r="O4831" i="6" a="1"/>
  <c r="O4831" i="6" s="1"/>
  <c r="O4832" i="6" a="1"/>
  <c r="O4832" i="6" s="1"/>
  <c r="O4833" i="6" a="1"/>
  <c r="O4833" i="6" s="1"/>
  <c r="O4834" i="6" a="1"/>
  <c r="O4834" i="6"/>
  <c r="O4835" i="6" a="1"/>
  <c r="O4835" i="6"/>
  <c r="O4836" i="6" a="1"/>
  <c r="O4836" i="6"/>
  <c r="O4837" i="6" a="1"/>
  <c r="O4837" i="6" s="1"/>
  <c r="O4838" i="6" a="1"/>
  <c r="O4838" i="6" s="1"/>
  <c r="O4839" i="6" a="1"/>
  <c r="O4839" i="6" s="1"/>
  <c r="O4840" i="6" a="1"/>
  <c r="O4840" i="6" s="1"/>
  <c r="O4841" i="6" a="1"/>
  <c r="O4841" i="6" s="1"/>
  <c r="O4842" i="6" a="1"/>
  <c r="O4842" i="6" s="1"/>
  <c r="O4843" i="6" a="1"/>
  <c r="O4843" i="6" s="1"/>
  <c r="O4844" i="6" a="1"/>
  <c r="O4844" i="6"/>
  <c r="O4845" i="6" a="1"/>
  <c r="O4845" i="6" s="1"/>
  <c r="O4846" i="6" a="1"/>
  <c r="O4846" i="6"/>
  <c r="O4847" i="6" a="1"/>
  <c r="O4847" i="6" s="1"/>
  <c r="O4848" i="6" a="1"/>
  <c r="O4848" i="6" s="1"/>
  <c r="O4849" i="6" a="1"/>
  <c r="O4849" i="6" s="1"/>
  <c r="O4850" i="6" a="1"/>
  <c r="O4850" i="6"/>
  <c r="O4851" i="6" a="1"/>
  <c r="O4851" i="6" s="1"/>
  <c r="O4852" i="6" a="1"/>
  <c r="O4852" i="6" s="1"/>
  <c r="O4853" i="6" a="1"/>
  <c r="O4853" i="6" s="1"/>
  <c r="O4854" i="6" a="1"/>
  <c r="O4854" i="6" s="1"/>
  <c r="O4855" i="6" a="1"/>
  <c r="O4855" i="6" s="1"/>
  <c r="O4856" i="6" a="1"/>
  <c r="O4856" i="6" s="1"/>
  <c r="O4857" i="6" a="1"/>
  <c r="O4857" i="6" s="1"/>
  <c r="O4858" i="6" a="1"/>
  <c r="O4858" i="6"/>
  <c r="O4859" i="6" a="1"/>
  <c r="O4859" i="6" s="1"/>
  <c r="O4860" i="6" a="1"/>
  <c r="O4860" i="6" s="1"/>
  <c r="O4861" i="6" a="1"/>
  <c r="O4861" i="6" s="1"/>
  <c r="O4862" i="6" a="1"/>
  <c r="O4862" i="6" s="1"/>
  <c r="O4863" i="6" a="1"/>
  <c r="O4863" i="6" s="1"/>
  <c r="O4864" i="6" a="1"/>
  <c r="O4864" i="6" s="1"/>
  <c r="O4865" i="6" a="1"/>
  <c r="O4865" i="6" s="1"/>
  <c r="O4866" i="6" a="1"/>
  <c r="O4866" i="6" s="1"/>
  <c r="O4867" i="6" a="1"/>
  <c r="O4867" i="6"/>
  <c r="O4868" i="6" a="1"/>
  <c r="O4868" i="6" s="1"/>
  <c r="O4869" i="6" a="1"/>
  <c r="O4869" i="6" s="1"/>
  <c r="O4870" i="6" a="1"/>
  <c r="O4870" i="6" s="1"/>
  <c r="O4871" i="6" a="1"/>
  <c r="O4871" i="6" s="1"/>
  <c r="O4872" i="6" a="1"/>
  <c r="O4872" i="6"/>
  <c r="O4873" i="6" a="1"/>
  <c r="O4873" i="6" s="1"/>
  <c r="O4874" i="6" a="1"/>
  <c r="O4874" i="6" s="1"/>
  <c r="O4875" i="6" a="1"/>
  <c r="O4875" i="6"/>
  <c r="O4876" i="6" a="1"/>
  <c r="O4876" i="6"/>
  <c r="O4877" i="6" a="1"/>
  <c r="O4877" i="6" s="1"/>
  <c r="O4878" i="6" a="1"/>
  <c r="O4878" i="6" s="1"/>
  <c r="O4879" i="6" a="1"/>
  <c r="O4879" i="6" s="1"/>
  <c r="O4880" i="6" a="1"/>
  <c r="O4880" i="6" s="1"/>
  <c r="O4881" i="6" a="1"/>
  <c r="O4881" i="6" s="1"/>
  <c r="O4882" i="6" a="1"/>
  <c r="O4882" i="6"/>
  <c r="O4883" i="6" a="1"/>
  <c r="O4883" i="6" s="1"/>
  <c r="O4884" i="6" a="1"/>
  <c r="O4884" i="6" s="1"/>
  <c r="O4885" i="6" a="1"/>
  <c r="O4885" i="6" s="1"/>
  <c r="O4886" i="6" a="1"/>
  <c r="O4886" i="6" s="1"/>
  <c r="O4887" i="6" a="1"/>
  <c r="O4887" i="6"/>
  <c r="O4888" i="6" a="1"/>
  <c r="O4888" i="6"/>
  <c r="O4889" i="6" a="1"/>
  <c r="O4889" i="6" s="1"/>
  <c r="O4890" i="6" a="1"/>
  <c r="O4890" i="6" s="1"/>
  <c r="O4891" i="6" a="1"/>
  <c r="O4891" i="6" s="1"/>
  <c r="O4892" i="6" a="1"/>
  <c r="O4892" i="6" s="1"/>
  <c r="O4893" i="6" a="1"/>
  <c r="O4893" i="6" s="1"/>
  <c r="O4894" i="6" a="1"/>
  <c r="O4894" i="6" s="1"/>
  <c r="O4895" i="6" a="1"/>
  <c r="O4895" i="6" s="1"/>
  <c r="O4896" i="6" a="1"/>
  <c r="O4896" i="6"/>
  <c r="O4897" i="6" a="1"/>
  <c r="O4897" i="6" s="1"/>
  <c r="O4898" i="6" a="1"/>
  <c r="O4898" i="6" s="1"/>
  <c r="O4899" i="6" a="1"/>
  <c r="O4899" i="6" s="1"/>
  <c r="O4900" i="6" a="1"/>
  <c r="O4900" i="6" s="1"/>
  <c r="O4901" i="6" a="1"/>
  <c r="O4901" i="6" s="1"/>
  <c r="O4902" i="6" a="1"/>
  <c r="O4902" i="6" s="1"/>
  <c r="O4903" i="6" a="1"/>
  <c r="O4903" i="6" s="1"/>
  <c r="O4904" i="6" a="1"/>
  <c r="O4904" i="6" s="1"/>
  <c r="O4905" i="6" a="1"/>
  <c r="O4905" i="6" s="1"/>
  <c r="O4906" i="6" a="1"/>
  <c r="O4906" i="6"/>
  <c r="O4907" i="6" a="1"/>
  <c r="O4907" i="6" s="1"/>
  <c r="O4908" i="6" a="1"/>
  <c r="O4908" i="6" s="1"/>
  <c r="O4909" i="6" a="1"/>
  <c r="O4909" i="6" s="1"/>
  <c r="O4910" i="6" a="1"/>
  <c r="O4910" i="6"/>
  <c r="O4911" i="6" a="1"/>
  <c r="O4911" i="6" s="1"/>
  <c r="O4912" i="6" a="1"/>
  <c r="O4912" i="6" s="1"/>
  <c r="O4913" i="6" a="1"/>
  <c r="O4913" i="6" s="1"/>
  <c r="O4914" i="6" a="1"/>
  <c r="O4914" i="6" s="1"/>
  <c r="O4915" i="6" a="1"/>
  <c r="O4915" i="6"/>
  <c r="O4916" i="6" a="1"/>
  <c r="O4916" i="6"/>
  <c r="O4917" i="6" a="1"/>
  <c r="O4917" i="6" s="1"/>
  <c r="O4918" i="6" a="1"/>
  <c r="O4918" i="6" s="1"/>
  <c r="O4919" i="6" a="1"/>
  <c r="O4919" i="6"/>
  <c r="O4920" i="6" a="1"/>
  <c r="O4920" i="6"/>
  <c r="O4921" i="6" a="1"/>
  <c r="O4921" i="6" s="1"/>
  <c r="O4922" i="6" a="1"/>
  <c r="O4922" i="6" s="1"/>
  <c r="O4923" i="6" a="1"/>
  <c r="O4923" i="6" s="1"/>
  <c r="O4924" i="6" a="1"/>
  <c r="O4924" i="6" s="1"/>
  <c r="O4925" i="6" a="1"/>
  <c r="O4925" i="6" s="1"/>
  <c r="O4926" i="6" a="1"/>
  <c r="O4926" i="6" s="1"/>
  <c r="O4927" i="6" a="1"/>
  <c r="O4927" i="6" s="1"/>
  <c r="O4928" i="6" a="1"/>
  <c r="O4928" i="6" s="1"/>
  <c r="O4929" i="6" a="1"/>
  <c r="O4929" i="6" s="1"/>
  <c r="O4930" i="6" a="1"/>
  <c r="O4930" i="6"/>
  <c r="O4931" i="6" a="1"/>
  <c r="O4931" i="6"/>
  <c r="O4932" i="6" a="1"/>
  <c r="O4932" i="6" s="1"/>
  <c r="O4933" i="6" a="1"/>
  <c r="O4933" i="6" s="1"/>
  <c r="O4934" i="6" a="1"/>
  <c r="O4934" i="6" s="1"/>
  <c r="O4935" i="6" a="1"/>
  <c r="O4935" i="6" s="1"/>
  <c r="O4936" i="6" a="1"/>
  <c r="O4936" i="6" s="1"/>
  <c r="O4937" i="6" a="1"/>
  <c r="O4937" i="6" s="1"/>
  <c r="O4938" i="6" a="1"/>
  <c r="O4938" i="6" s="1"/>
  <c r="O4939" i="6" a="1"/>
  <c r="O4939" i="6" s="1"/>
  <c r="O4940" i="6" a="1"/>
  <c r="O4940" i="6"/>
  <c r="O4941" i="6" a="1"/>
  <c r="O4941" i="6" s="1"/>
  <c r="O4942" i="6" a="1"/>
  <c r="O4942" i="6" s="1"/>
  <c r="O4943" i="6" a="1"/>
  <c r="O4943" i="6" s="1"/>
  <c r="O4944" i="6" a="1"/>
  <c r="O4944" i="6" s="1"/>
  <c r="O4945" i="6" a="1"/>
  <c r="O4945" i="6" s="1"/>
  <c r="O4946" i="6" a="1"/>
  <c r="O4946" i="6" s="1"/>
  <c r="O4947" i="6" a="1"/>
  <c r="O4947" i="6" s="1"/>
  <c r="O4948" i="6" a="1"/>
  <c r="O4948" i="6" s="1"/>
  <c r="O4949" i="6" a="1"/>
  <c r="O4949" i="6" s="1"/>
  <c r="O4950" i="6" a="1"/>
  <c r="O4950" i="6" s="1"/>
  <c r="O4951" i="6" a="1"/>
  <c r="O4951" i="6"/>
  <c r="O4952" i="6" a="1"/>
  <c r="O4952" i="6"/>
  <c r="O4953" i="6" a="1"/>
  <c r="O4953" i="6" s="1"/>
  <c r="O4954" i="6" a="1"/>
  <c r="O4954" i="6" s="1"/>
  <c r="O4955" i="6" a="1"/>
  <c r="O4955" i="6" s="1"/>
  <c r="O4956" i="6" a="1"/>
  <c r="O4956" i="6"/>
  <c r="O4957" i="6" a="1"/>
  <c r="O4957" i="6" s="1"/>
  <c r="O4958" i="6" a="1"/>
  <c r="O4958" i="6" s="1"/>
  <c r="O4959" i="6" a="1"/>
  <c r="O4959" i="6" s="1"/>
  <c r="O4960" i="6" a="1"/>
  <c r="O4960" i="6" s="1"/>
  <c r="O4961" i="6" a="1"/>
  <c r="O4961" i="6" s="1"/>
  <c r="O4962" i="6" a="1"/>
  <c r="O4962" i="6"/>
  <c r="O4963" i="6" a="1"/>
  <c r="O4963" i="6"/>
  <c r="O4964" i="6" a="1"/>
  <c r="O4964" i="6" s="1"/>
  <c r="O4965" i="6" a="1"/>
  <c r="O4965" i="6" s="1"/>
  <c r="O4966" i="6" a="1"/>
  <c r="O4966" i="6" s="1"/>
  <c r="O4967" i="6" a="1"/>
  <c r="O4967" i="6" s="1"/>
  <c r="O4968" i="6" a="1"/>
  <c r="O4968" i="6" s="1"/>
  <c r="O4969" i="6" a="1"/>
  <c r="O4969" i="6" s="1"/>
  <c r="O4970" i="6" a="1"/>
  <c r="O4970" i="6"/>
  <c r="O4971" i="6" a="1"/>
  <c r="O4971" i="6"/>
  <c r="O4972" i="6" a="1"/>
  <c r="O4972" i="6"/>
  <c r="O4973" i="6" a="1"/>
  <c r="O4973" i="6" s="1"/>
  <c r="O4974" i="6" a="1"/>
  <c r="O4974" i="6" s="1"/>
  <c r="O4975" i="6" a="1"/>
  <c r="O4975" i="6" s="1"/>
  <c r="O4976" i="6" a="1"/>
  <c r="O4976" i="6" s="1"/>
  <c r="O4977" i="6" a="1"/>
  <c r="O4977" i="6" s="1"/>
  <c r="O4978" i="6" a="1"/>
  <c r="O4978" i="6" s="1"/>
  <c r="O4979" i="6" a="1"/>
  <c r="O4979" i="6"/>
  <c r="O4980" i="6" a="1"/>
  <c r="O4980" i="6" s="1"/>
  <c r="O4981" i="6" a="1"/>
  <c r="O4981" i="6" s="1"/>
  <c r="O4982" i="6" a="1"/>
  <c r="O4982" i="6" s="1"/>
  <c r="O4983" i="6" a="1"/>
  <c r="O4983" i="6" s="1"/>
  <c r="O4984" i="6" a="1"/>
  <c r="O4984" i="6" s="1"/>
  <c r="O4985" i="6" a="1"/>
  <c r="O4985" i="6" s="1"/>
  <c r="O4986" i="6" a="1"/>
  <c r="O4986" i="6"/>
  <c r="O4987" i="6" a="1"/>
  <c r="O4987" i="6" s="1"/>
  <c r="O4988" i="6" a="1"/>
  <c r="O4988" i="6" s="1"/>
  <c r="O4989" i="6" a="1"/>
  <c r="O4989" i="6" s="1"/>
  <c r="O4990" i="6" a="1"/>
  <c r="O4990" i="6" s="1"/>
  <c r="O4991" i="6" a="1"/>
  <c r="O4991" i="6" s="1"/>
  <c r="O4992" i="6" a="1"/>
  <c r="O4992" i="6" s="1"/>
  <c r="O4993" i="6" a="1"/>
  <c r="O4993" i="6" s="1"/>
  <c r="O4994" i="6" a="1"/>
  <c r="O4994" i="6" s="1"/>
  <c r="O4995" i="6" a="1"/>
  <c r="O4995" i="6" s="1"/>
  <c r="O4996" i="6" a="1"/>
  <c r="O4996" i="6"/>
  <c r="O4997" i="6" a="1"/>
  <c r="O4997" i="6" s="1"/>
  <c r="O4998" i="6" a="1"/>
  <c r="O4998" i="6" s="1"/>
  <c r="O4999" i="6" a="1"/>
  <c r="O4999" i="6" s="1"/>
  <c r="O5000" i="6" a="1"/>
  <c r="O5000" i="6" s="1"/>
  <c r="O5001" i="6" a="1"/>
  <c r="O5001" i="6" s="1"/>
  <c r="O5002" i="6" a="1"/>
  <c r="O5002" i="6" s="1"/>
  <c r="O5003" i="6" a="1"/>
  <c r="O5003" i="6" s="1"/>
  <c r="O5004" i="6" a="1"/>
  <c r="O5004" i="6" s="1"/>
  <c r="O5005" i="6" a="1"/>
  <c r="O5005" i="6" s="1"/>
  <c r="O5006" i="6" a="1"/>
  <c r="O5006" i="6" s="1"/>
  <c r="O5007" i="6" a="1"/>
  <c r="O5007" i="6" s="1"/>
  <c r="O5008" i="6" a="1"/>
  <c r="O5008" i="6" s="1"/>
  <c r="O5009" i="6" a="1"/>
  <c r="O5009" i="6" s="1"/>
  <c r="O5010" i="6" a="1"/>
  <c r="O5010" i="6" s="1"/>
  <c r="O5011" i="6" a="1"/>
  <c r="O5011" i="6" s="1"/>
  <c r="O5012" i="6" a="1"/>
  <c r="O5012" i="6"/>
  <c r="O5013" i="6" a="1"/>
  <c r="O5013" i="6" s="1"/>
  <c r="O5014" i="6" a="1"/>
  <c r="O5014" i="6" s="1"/>
  <c r="O5015" i="6" a="1"/>
  <c r="O5015" i="6" s="1"/>
  <c r="O5016" i="6" a="1"/>
  <c r="O5016" i="6" s="1"/>
  <c r="O5017" i="6" a="1"/>
  <c r="O5017" i="6" s="1"/>
  <c r="O5018" i="6" a="1"/>
  <c r="O5018" i="6" s="1"/>
  <c r="O5019" i="6" a="1"/>
  <c r="O5019" i="6" s="1"/>
  <c r="O5020" i="6" a="1"/>
  <c r="O5020" i="6" s="1"/>
  <c r="O5021" i="6" a="1"/>
  <c r="O5021" i="6" s="1"/>
  <c r="O5022" i="6" a="1"/>
  <c r="O5022" i="6" s="1"/>
  <c r="O5023" i="6" a="1"/>
  <c r="O5023" i="6" s="1"/>
  <c r="O5024" i="6" a="1"/>
  <c r="O5024" i="6"/>
  <c r="O5025" i="6" a="1"/>
  <c r="O5025" i="6" s="1"/>
  <c r="O5026" i="6" a="1"/>
  <c r="O5026" i="6" s="1"/>
  <c r="O5027" i="6" a="1"/>
  <c r="O5027" i="6" s="1"/>
  <c r="O5028" i="6" a="1"/>
  <c r="O5028" i="6" s="1"/>
  <c r="O5029" i="6" a="1"/>
  <c r="O5029" i="6" s="1"/>
  <c r="O5030" i="6" a="1"/>
  <c r="O5030" i="6" s="1"/>
  <c r="O5031" i="6" a="1"/>
  <c r="O5031" i="6" s="1"/>
  <c r="O5032" i="6" a="1"/>
  <c r="O5032" i="6"/>
  <c r="O5033" i="6" a="1"/>
  <c r="O5033" i="6"/>
  <c r="O5034" i="6" a="1"/>
  <c r="O5034" i="6" s="1"/>
  <c r="O5035" i="6" a="1"/>
  <c r="O5035" i="6" s="1"/>
  <c r="O5036" i="6" a="1"/>
  <c r="O5036" i="6"/>
  <c r="O5037" i="6" a="1"/>
  <c r="O5037" i="6" s="1"/>
  <c r="O5038" i="6" a="1"/>
  <c r="O5038" i="6" s="1"/>
  <c r="O5039" i="6" a="1"/>
  <c r="O5039" i="6" s="1"/>
  <c r="O5040" i="6" a="1"/>
  <c r="O5040" i="6"/>
  <c r="O5041" i="6" a="1"/>
  <c r="O5041" i="6" s="1"/>
  <c r="O5042" i="6" a="1"/>
  <c r="O5042" i="6" s="1"/>
  <c r="O5043" i="6" a="1"/>
  <c r="O5043" i="6" s="1"/>
  <c r="O5044" i="6" a="1"/>
  <c r="O5044" i="6" s="1"/>
  <c r="O5045" i="6" a="1"/>
  <c r="O5045" i="6" s="1"/>
  <c r="O5046" i="6" a="1"/>
  <c r="O5046" i="6" s="1"/>
  <c r="O5047" i="6" a="1"/>
  <c r="O5047" i="6" s="1"/>
  <c r="O5048" i="6" a="1"/>
  <c r="O5048" i="6"/>
  <c r="O5049" i="6" a="1"/>
  <c r="O5049" i="6" s="1"/>
  <c r="O5050" i="6" a="1"/>
  <c r="O5050" i="6" s="1"/>
  <c r="O5051" i="6" a="1"/>
  <c r="O5051" i="6" s="1"/>
  <c r="O5052" i="6" a="1"/>
  <c r="O5052" i="6" s="1"/>
  <c r="O5053" i="6" a="1"/>
  <c r="O5053" i="6" s="1"/>
  <c r="O5054" i="6" a="1"/>
  <c r="O5054" i="6" s="1"/>
  <c r="O5055" i="6" a="1"/>
  <c r="O5055" i="6" s="1"/>
  <c r="O5056" i="6" a="1"/>
  <c r="O5056" i="6" s="1"/>
  <c r="O5057" i="6" a="1"/>
  <c r="O5057" i="6" s="1"/>
  <c r="O5058" i="6" a="1"/>
  <c r="O5058" i="6" s="1"/>
  <c r="O5059" i="6" a="1"/>
  <c r="O5059" i="6" s="1"/>
  <c r="O5060" i="6" a="1"/>
  <c r="O5060" i="6"/>
  <c r="O5061" i="6" a="1"/>
  <c r="O5061" i="6" s="1"/>
  <c r="O5062" i="6" a="1"/>
  <c r="O5062" i="6" s="1"/>
  <c r="O5063" i="6" a="1"/>
  <c r="O5063" i="6" s="1"/>
  <c r="O5064" i="6" a="1"/>
  <c r="O5064" i="6" s="1"/>
  <c r="O5065" i="6" a="1"/>
  <c r="O5065" i="6" s="1"/>
  <c r="O5066" i="6" a="1"/>
  <c r="O5066" i="6" s="1"/>
  <c r="O5067" i="6" a="1"/>
  <c r="O5067" i="6" s="1"/>
  <c r="O5068" i="6" a="1"/>
  <c r="O5068" i="6" s="1"/>
  <c r="O5069" i="6" a="1"/>
  <c r="O5069" i="6" s="1"/>
  <c r="O5070" i="6" a="1"/>
  <c r="O5070" i="6" s="1"/>
  <c r="O5071" i="6" a="1"/>
  <c r="O5071" i="6" s="1"/>
  <c r="O5072" i="6" a="1"/>
  <c r="O5072" i="6"/>
  <c r="O5073" i="6" a="1"/>
  <c r="O5073" i="6" s="1"/>
  <c r="O5074" i="6" a="1"/>
  <c r="O5074" i="6" s="1"/>
  <c r="O5075" i="6" a="1"/>
  <c r="O5075" i="6" s="1"/>
  <c r="O5076" i="6" a="1"/>
  <c r="O5076" i="6"/>
  <c r="O5077" i="6" a="1"/>
  <c r="O5077" i="6" s="1"/>
  <c r="O5078" i="6" a="1"/>
  <c r="O5078" i="6" s="1"/>
  <c r="O5079" i="6" a="1"/>
  <c r="O5079" i="6" s="1"/>
  <c r="O5080" i="6" a="1"/>
  <c r="O5080" i="6"/>
  <c r="O5081" i="6" a="1"/>
  <c r="O5081" i="6" s="1"/>
  <c r="O5082" i="6" a="1"/>
  <c r="O5082" i="6" s="1"/>
  <c r="O5083" i="6" a="1"/>
  <c r="O5083" i="6" s="1"/>
  <c r="O5084" i="6" a="1"/>
  <c r="O5084" i="6"/>
  <c r="O5085" i="6" a="1"/>
  <c r="O5085" i="6" s="1"/>
  <c r="O5086" i="6" a="1"/>
  <c r="O5086" i="6" s="1"/>
  <c r="O5087" i="6" a="1"/>
  <c r="O5087" i="6" s="1"/>
  <c r="O5088" i="6" a="1"/>
  <c r="O5088" i="6"/>
  <c r="O5089" i="6" a="1"/>
  <c r="O5089" i="6" s="1"/>
  <c r="O5090" i="6" a="1"/>
  <c r="O5090" i="6" s="1"/>
  <c r="O5091" i="6" a="1"/>
  <c r="O5091" i="6" s="1"/>
  <c r="O5092" i="6" a="1"/>
  <c r="O5092" i="6"/>
  <c r="O5093" i="6" a="1"/>
  <c r="O5093" i="6" s="1"/>
  <c r="O5094" i="6" a="1"/>
  <c r="O5094" i="6" s="1"/>
  <c r="O5095" i="6" a="1"/>
  <c r="O5095" i="6" s="1"/>
  <c r="O5096" i="6" a="1"/>
  <c r="O5096" i="6"/>
  <c r="O5097" i="6" a="1"/>
  <c r="O5097" i="6" s="1"/>
  <c r="O5098" i="6" a="1"/>
  <c r="O5098" i="6" s="1"/>
  <c r="O5099" i="6" a="1"/>
  <c r="O5099" i="6" s="1"/>
  <c r="O5100" i="6" a="1"/>
  <c r="O5100" i="6"/>
  <c r="O5101" i="6" a="1"/>
  <c r="O5101" i="6"/>
  <c r="O5102" i="6" a="1"/>
  <c r="O5102" i="6" s="1"/>
  <c r="O5103" i="6" a="1"/>
  <c r="O5103" i="6" s="1"/>
  <c r="O5104" i="6" a="1"/>
  <c r="O5104" i="6"/>
  <c r="O5105" i="6" a="1"/>
  <c r="O5105" i="6" s="1"/>
  <c r="O5106" i="6" a="1"/>
  <c r="O5106" i="6" s="1"/>
  <c r="O5107" i="6" a="1"/>
  <c r="O5107" i="6" s="1"/>
  <c r="O5108" i="6" a="1"/>
  <c r="O5108" i="6"/>
  <c r="O5109" i="6" a="1"/>
  <c r="O5109" i="6" s="1"/>
  <c r="O5110" i="6" a="1"/>
  <c r="O5110" i="6" s="1"/>
  <c r="O5111" i="6" a="1"/>
  <c r="O5111" i="6" s="1"/>
  <c r="O5112" i="6" a="1"/>
  <c r="O5112" i="6"/>
  <c r="O5113" i="6" a="1"/>
  <c r="O5113" i="6" s="1"/>
  <c r="O5114" i="6" a="1"/>
  <c r="O5114" i="6" s="1"/>
  <c r="O5115" i="6" a="1"/>
  <c r="O5115" i="6" s="1"/>
  <c r="O5116" i="6" a="1"/>
  <c r="O5116" i="6"/>
  <c r="O5117" i="6" a="1"/>
  <c r="O5117" i="6" s="1"/>
  <c r="O5118" i="6" a="1"/>
  <c r="O5118" i="6" s="1"/>
  <c r="O5119" i="6" a="1"/>
  <c r="O5119" i="6" s="1"/>
  <c r="O5120" i="6" a="1"/>
  <c r="O5120" i="6" s="1"/>
  <c r="O5121" i="6" a="1"/>
  <c r="O5121" i="6" s="1"/>
  <c r="O5122" i="6" a="1"/>
  <c r="O5122" i="6" s="1"/>
  <c r="O5123" i="6" a="1"/>
  <c r="O5123" i="6" s="1"/>
  <c r="O5124" i="6" a="1"/>
  <c r="O5124" i="6"/>
  <c r="O5125" i="6" a="1"/>
  <c r="O5125" i="6" s="1"/>
  <c r="O5126" i="6" a="1"/>
  <c r="O5126" i="6" s="1"/>
  <c r="O5127" i="6" a="1"/>
  <c r="O5127" i="6" s="1"/>
  <c r="O5128" i="6" a="1"/>
  <c r="O5128" i="6" s="1"/>
  <c r="O5129" i="6" a="1"/>
  <c r="O5129" i="6" s="1"/>
  <c r="O5130" i="6" a="1"/>
  <c r="O5130" i="6" s="1"/>
  <c r="O5131" i="6" a="1"/>
  <c r="O5131" i="6" s="1"/>
  <c r="O5132" i="6" a="1"/>
  <c r="O5132" i="6" s="1"/>
  <c r="O5133" i="6" a="1"/>
  <c r="O5133" i="6"/>
  <c r="O5134" i="6" a="1"/>
  <c r="O5134" i="6" s="1"/>
  <c r="O5135" i="6" a="1"/>
  <c r="O5135" i="6" s="1"/>
  <c r="O5136" i="6" a="1"/>
  <c r="O5136" i="6" s="1"/>
  <c r="O5137" i="6" a="1"/>
  <c r="O5137" i="6" s="1"/>
  <c r="O5138" i="6" a="1"/>
  <c r="O5138" i="6" s="1"/>
  <c r="O5139" i="6" a="1"/>
  <c r="O5139" i="6" s="1"/>
  <c r="O5140" i="6" a="1"/>
  <c r="O5140" i="6"/>
  <c r="O5141" i="6" a="1"/>
  <c r="O5141" i="6" s="1"/>
  <c r="O5142" i="6" a="1"/>
  <c r="O5142" i="6" s="1"/>
  <c r="O5143" i="6" a="1"/>
  <c r="O5143" i="6" s="1"/>
  <c r="O5144" i="6" a="1"/>
  <c r="O5144" i="6" s="1"/>
  <c r="O5145" i="6" a="1"/>
  <c r="O5145" i="6" s="1"/>
  <c r="O5146" i="6" a="1"/>
  <c r="O5146" i="6" s="1"/>
  <c r="O5147" i="6" a="1"/>
  <c r="O5147" i="6" s="1"/>
  <c r="O5148" i="6" a="1"/>
  <c r="O5148" i="6"/>
  <c r="O5149" i="6" a="1"/>
  <c r="O5149" i="6"/>
  <c r="O5150" i="6" a="1"/>
  <c r="O5150" i="6" s="1"/>
  <c r="O5151" i="6" a="1"/>
  <c r="O5151" i="6" s="1"/>
  <c r="O5152" i="6" a="1"/>
  <c r="O5152" i="6"/>
  <c r="O5153" i="6" a="1"/>
  <c r="O5153" i="6" s="1"/>
  <c r="O5154" i="6" a="1"/>
  <c r="O5154" i="6" s="1"/>
  <c r="O5155" i="6" a="1"/>
  <c r="O5155" i="6" s="1"/>
  <c r="O5156" i="6" a="1"/>
  <c r="O5156" i="6" s="1"/>
  <c r="O5157" i="6" a="1"/>
  <c r="O5157" i="6" s="1"/>
  <c r="O5158" i="6" a="1"/>
  <c r="O5158" i="6" s="1"/>
  <c r="O5159" i="6" a="1"/>
  <c r="O5159" i="6" s="1"/>
  <c r="O5160" i="6" a="1"/>
  <c r="O5160" i="6"/>
  <c r="O5161" i="6" a="1"/>
  <c r="O5161" i="6"/>
  <c r="O5162" i="6" a="1"/>
  <c r="O5162" i="6" s="1"/>
  <c r="O5163" i="6" a="1"/>
  <c r="O5163" i="6" s="1"/>
  <c r="O5164" i="6" a="1"/>
  <c r="O5164" i="6"/>
  <c r="O5165" i="6" a="1"/>
  <c r="O5165" i="6"/>
  <c r="O5166" i="6" a="1"/>
  <c r="O5166" i="6" s="1"/>
  <c r="O5167" i="6" a="1"/>
  <c r="O5167" i="6" s="1"/>
  <c r="O5168" i="6" a="1"/>
  <c r="O5168" i="6" s="1"/>
  <c r="O5169" i="6" a="1"/>
  <c r="O5169" i="6" s="1"/>
  <c r="O5170" i="6" a="1"/>
  <c r="O5170" i="6" s="1"/>
  <c r="O5171" i="6" a="1"/>
  <c r="O5171" i="6" s="1"/>
  <c r="O5172" i="6" a="1"/>
  <c r="O5172" i="6" s="1"/>
  <c r="O5173" i="6" a="1"/>
  <c r="O5173" i="6" s="1"/>
  <c r="O5174" i="6" a="1"/>
  <c r="O5174" i="6" s="1"/>
  <c r="O5175" i="6" a="1"/>
  <c r="O5175" i="6" s="1"/>
  <c r="O5176" i="6" a="1"/>
  <c r="O5176" i="6" s="1"/>
  <c r="O5177" i="6" a="1"/>
  <c r="O5177" i="6" s="1"/>
  <c r="O5178" i="6" a="1"/>
  <c r="O5178" i="6" s="1"/>
  <c r="O5179" i="6" a="1"/>
  <c r="O5179" i="6" s="1"/>
  <c r="O5180" i="6" a="1"/>
  <c r="O5180" i="6" s="1"/>
  <c r="O5181" i="6" a="1"/>
  <c r="O5181" i="6" s="1"/>
  <c r="O5182" i="6" a="1"/>
  <c r="O5182" i="6" s="1"/>
  <c r="O5183" i="6" a="1"/>
  <c r="O5183" i="6" s="1"/>
  <c r="O5184" i="6" a="1"/>
  <c r="O5184" i="6" s="1"/>
  <c r="O5185" i="6" a="1"/>
  <c r="O5185" i="6" s="1"/>
  <c r="O5186" i="6" a="1"/>
  <c r="O5186" i="6" s="1"/>
  <c r="O5187" i="6" a="1"/>
  <c r="O5187" i="6" s="1"/>
  <c r="O5188" i="6" a="1"/>
  <c r="O5188" i="6" s="1"/>
  <c r="O5189" i="6" a="1"/>
  <c r="O5189" i="6" s="1"/>
  <c r="O5190" i="6" a="1"/>
  <c r="O5190" i="6" s="1"/>
  <c r="O5191" i="6" a="1"/>
  <c r="O5191" i="6" s="1"/>
  <c r="O5192" i="6" a="1"/>
  <c r="O5192" i="6"/>
  <c r="O5193" i="6" a="1"/>
  <c r="O5193" i="6" s="1"/>
  <c r="O5194" i="6" a="1"/>
  <c r="O5194" i="6" s="1"/>
  <c r="O5195" i="6" a="1"/>
  <c r="O5195" i="6" s="1"/>
  <c r="O5196" i="6" a="1"/>
  <c r="O5196" i="6" s="1"/>
  <c r="O5197" i="6" a="1"/>
  <c r="O5197" i="6"/>
  <c r="O5198" i="6" a="1"/>
  <c r="O5198" i="6" s="1"/>
  <c r="O5199" i="6" a="1"/>
  <c r="O5199" i="6" s="1"/>
  <c r="O5200" i="6" a="1"/>
  <c r="O5200" i="6" s="1"/>
  <c r="O5201" i="6" a="1"/>
  <c r="O5201" i="6" s="1"/>
  <c r="O5202" i="6" a="1"/>
  <c r="O5202" i="6" s="1"/>
  <c r="O5203" i="6" a="1"/>
  <c r="O5203" i="6" s="1"/>
  <c r="O5204" i="6" a="1"/>
  <c r="O5204" i="6"/>
  <c r="O5205" i="6" a="1"/>
  <c r="O5205" i="6" s="1"/>
  <c r="O5206" i="6" a="1"/>
  <c r="O5206" i="6" s="1"/>
  <c r="O5207" i="6" a="1"/>
  <c r="O5207" i="6" s="1"/>
  <c r="O5208" i="6" a="1"/>
  <c r="O5208" i="6" s="1"/>
  <c r="O5209" i="6" a="1"/>
  <c r="O5209" i="6" s="1"/>
  <c r="O5210" i="6" a="1"/>
  <c r="O5210" i="6" s="1"/>
  <c r="O5211" i="6" a="1"/>
  <c r="O5211" i="6" s="1"/>
  <c r="O5212" i="6" a="1"/>
  <c r="O5212" i="6" s="1"/>
  <c r="O5213" i="6" a="1"/>
  <c r="O5213" i="6"/>
  <c r="O5214" i="6" a="1"/>
  <c r="O5214" i="6" s="1"/>
  <c r="O5215" i="6" a="1"/>
  <c r="O5215" i="6" s="1"/>
  <c r="O5216" i="6" a="1"/>
  <c r="O5216" i="6" s="1"/>
  <c r="O5217" i="6" a="1"/>
  <c r="O5217" i="6" s="1"/>
  <c r="O5218" i="6" a="1"/>
  <c r="O5218" i="6" s="1"/>
  <c r="O5219" i="6" a="1"/>
  <c r="O5219" i="6" s="1"/>
  <c r="O5220" i="6" a="1"/>
  <c r="O5220" i="6" s="1"/>
  <c r="O5221" i="6" a="1"/>
  <c r="O5221" i="6" s="1"/>
  <c r="O5222" i="6" a="1"/>
  <c r="O5222" i="6" s="1"/>
  <c r="O5223" i="6" a="1"/>
  <c r="O5223" i="6" s="1"/>
  <c r="O5224" i="6" a="1"/>
  <c r="O5224" i="6"/>
  <c r="O5225" i="6" a="1"/>
  <c r="O5225" i="6"/>
  <c r="O5226" i="6" a="1"/>
  <c r="O5226" i="6" s="1"/>
  <c r="O5227" i="6" a="1"/>
  <c r="O5227" i="6" s="1"/>
  <c r="O5228" i="6" a="1"/>
  <c r="O5228" i="6"/>
  <c r="O5229" i="6" a="1"/>
  <c r="O5229" i="6"/>
  <c r="O5230" i="6" a="1"/>
  <c r="O5230" i="6" s="1"/>
  <c r="O5231" i="6" a="1"/>
  <c r="O5231" i="6" s="1"/>
  <c r="O5232" i="6" a="1"/>
  <c r="O5232" i="6"/>
  <c r="O5233" i="6" a="1"/>
  <c r="O5233" i="6" s="1"/>
  <c r="O5234" i="6" a="1"/>
  <c r="O5234" i="6" s="1"/>
  <c r="O5235" i="6" a="1"/>
  <c r="O5235" i="6" s="1"/>
  <c r="O5236" i="6" a="1"/>
  <c r="O5236" i="6" s="1"/>
  <c r="O5237" i="6" a="1"/>
  <c r="O5237" i="6" s="1"/>
  <c r="O5238" i="6" a="1"/>
  <c r="O5238" i="6" s="1"/>
  <c r="O5239" i="6" a="1"/>
  <c r="O5239" i="6" s="1"/>
  <c r="O5240" i="6" a="1"/>
  <c r="O5240" i="6" s="1"/>
  <c r="O5241" i="6" a="1"/>
  <c r="O5241" i="6" s="1"/>
  <c r="O5242" i="6" a="1"/>
  <c r="O5242" i="6" s="1"/>
  <c r="O5243" i="6" a="1"/>
  <c r="O5243" i="6" s="1"/>
  <c r="O5244" i="6" a="1"/>
  <c r="O5244" i="6" s="1"/>
  <c r="O5245" i="6" a="1"/>
  <c r="O5245" i="6" s="1"/>
  <c r="O5246" i="6" a="1"/>
  <c r="O5246" i="6" s="1"/>
  <c r="O5247" i="6" a="1"/>
  <c r="O5247" i="6" s="1"/>
  <c r="O5248" i="6" a="1"/>
  <c r="O5248" i="6" s="1"/>
  <c r="O5249" i="6" a="1"/>
  <c r="O5249" i="6" s="1"/>
  <c r="O5250" i="6" a="1"/>
  <c r="O5250" i="6" s="1"/>
  <c r="O5251" i="6" a="1"/>
  <c r="O5251" i="6" s="1"/>
  <c r="O5252" i="6" a="1"/>
  <c r="O5252" i="6" s="1"/>
  <c r="O5253" i="6" a="1"/>
  <c r="O5253" i="6" s="1"/>
  <c r="O5254" i="6" a="1"/>
  <c r="O5254" i="6" s="1"/>
  <c r="O5255" i="6" a="1"/>
  <c r="O5255" i="6" s="1"/>
  <c r="O5256" i="6" a="1"/>
  <c r="O5256" i="6" s="1"/>
  <c r="O5257" i="6" a="1"/>
  <c r="O5257" i="6"/>
  <c r="O5258" i="6" a="1"/>
  <c r="O5258" i="6" s="1"/>
  <c r="O5259" i="6" a="1"/>
  <c r="O5259" i="6" s="1"/>
  <c r="O5260" i="6" a="1"/>
  <c r="O5260" i="6" s="1"/>
  <c r="O5261" i="6" a="1"/>
  <c r="O5261" i="6" s="1"/>
  <c r="O5262" i="6" a="1"/>
  <c r="O5262" i="6" s="1"/>
  <c r="O5263" i="6" a="1"/>
  <c r="O5263" i="6" s="1"/>
  <c r="O5264" i="6" a="1"/>
  <c r="O5264" i="6"/>
  <c r="O5265" i="6" a="1"/>
  <c r="O5265" i="6" s="1"/>
  <c r="O5266" i="6" a="1"/>
  <c r="O5266" i="6" s="1"/>
  <c r="O5267" i="6" a="1"/>
  <c r="O5267" i="6" s="1"/>
  <c r="O5268" i="6" a="1"/>
  <c r="O5268" i="6"/>
  <c r="O5269" i="6" a="1"/>
  <c r="O5269" i="6" s="1"/>
  <c r="O5270" i="6" a="1"/>
  <c r="O5270" i="6" s="1"/>
  <c r="O5271" i="6" a="1"/>
  <c r="O5271" i="6" s="1"/>
  <c r="O5272" i="6" a="1"/>
  <c r="O5272" i="6" s="1"/>
  <c r="O5273" i="6" a="1"/>
  <c r="O5273" i="6" s="1"/>
  <c r="O5274" i="6" a="1"/>
  <c r="O5274" i="6" s="1"/>
  <c r="O5275" i="6" a="1"/>
  <c r="O5275" i="6" s="1"/>
  <c r="O5276" i="6" a="1"/>
  <c r="O5276" i="6" s="1"/>
  <c r="O5277" i="6" a="1"/>
  <c r="O5277" i="6"/>
  <c r="O5278" i="6" a="1"/>
  <c r="O5278" i="6" s="1"/>
  <c r="O5279" i="6" a="1"/>
  <c r="O5279" i="6" s="1"/>
  <c r="O5280" i="6" a="1"/>
  <c r="O5280" i="6"/>
  <c r="O5281" i="6" a="1"/>
  <c r="O5281" i="6" s="1"/>
  <c r="O5282" i="6" a="1"/>
  <c r="O5282" i="6" s="1"/>
  <c r="O5283" i="6" a="1"/>
  <c r="O5283" i="6" s="1"/>
  <c r="O5284" i="6" a="1"/>
  <c r="O5284" i="6" s="1"/>
  <c r="O5285" i="6" a="1"/>
  <c r="O5285" i="6" s="1"/>
  <c r="O5286" i="6" a="1"/>
  <c r="O5286" i="6" s="1"/>
  <c r="O5287" i="6" a="1"/>
  <c r="O5287" i="6" s="1"/>
  <c r="O5288" i="6" a="1"/>
  <c r="O5288" i="6"/>
  <c r="O5289" i="6" a="1"/>
  <c r="O5289" i="6"/>
  <c r="O5290" i="6" a="1"/>
  <c r="O5290" i="6" s="1"/>
  <c r="O5291" i="6" a="1"/>
  <c r="O5291" i="6" s="1"/>
  <c r="O5292" i="6" a="1"/>
  <c r="O5292" i="6"/>
  <c r="O5293" i="6" a="1"/>
  <c r="O5293" i="6"/>
  <c r="O5294" i="6" a="1"/>
  <c r="O5294" i="6" s="1"/>
  <c r="O5295" i="6" a="1"/>
  <c r="O5295" i="6" s="1"/>
  <c r="O5296" i="6" a="1"/>
  <c r="O5296" i="6"/>
  <c r="O5297" i="6" a="1"/>
  <c r="O5297" i="6" s="1"/>
  <c r="O5298" i="6" a="1"/>
  <c r="O5298" i="6" s="1"/>
  <c r="O5299" i="6" a="1"/>
  <c r="O5299" i="6" s="1"/>
  <c r="O5300" i="6" a="1"/>
  <c r="O5300" i="6" s="1"/>
  <c r="O5301" i="6" a="1"/>
  <c r="O5301" i="6" s="1"/>
  <c r="O5302" i="6" a="1"/>
  <c r="O5302" i="6" s="1"/>
  <c r="O5303" i="6" a="1"/>
  <c r="O5303" i="6" s="1"/>
  <c r="O5304" i="6" a="1"/>
  <c r="O5304" i="6"/>
  <c r="O5305" i="6" a="1"/>
  <c r="O5305" i="6" s="1"/>
  <c r="O5306" i="6" a="1"/>
  <c r="O5306" i="6" s="1"/>
  <c r="O5307" i="6" a="1"/>
  <c r="O5307" i="6" s="1"/>
  <c r="O5308" i="6" a="1"/>
  <c r="O5308" i="6" s="1"/>
  <c r="O5309" i="6" a="1"/>
  <c r="O5309" i="6" s="1"/>
  <c r="O5310" i="6" a="1"/>
  <c r="O5310" i="6" s="1"/>
  <c r="O5311" i="6" a="1"/>
  <c r="O5311" i="6" s="1"/>
  <c r="O5312" i="6" a="1"/>
  <c r="O5312" i="6" s="1"/>
  <c r="O5313" i="6" a="1"/>
  <c r="O5313" i="6" s="1"/>
  <c r="O5314" i="6" a="1"/>
  <c r="O5314" i="6" s="1"/>
  <c r="O5315" i="6" a="1"/>
  <c r="O5315" i="6" s="1"/>
  <c r="O5316" i="6" a="1"/>
  <c r="O5316" i="6"/>
  <c r="O5317" i="6" a="1"/>
  <c r="O5317" i="6" s="1"/>
  <c r="O5318" i="6" a="1"/>
  <c r="O5318" i="6" s="1"/>
  <c r="O5319" i="6" a="1"/>
  <c r="O5319" i="6" s="1"/>
  <c r="O5320" i="6" a="1"/>
  <c r="O5320" i="6" s="1"/>
  <c r="O5321" i="6" a="1"/>
  <c r="O5321" i="6" s="1"/>
  <c r="O5322" i="6" a="1"/>
  <c r="O5322" i="6" s="1"/>
  <c r="O5323" i="6" a="1"/>
  <c r="O5323" i="6" s="1"/>
  <c r="O5324" i="6" a="1"/>
  <c r="O5324" i="6" s="1"/>
  <c r="O5325" i="6" a="1"/>
  <c r="O5325" i="6" s="1"/>
  <c r="O5326" i="6" a="1"/>
  <c r="O5326" i="6" s="1"/>
  <c r="O5327" i="6" a="1"/>
  <c r="O5327" i="6" s="1"/>
  <c r="O5328" i="6" a="1"/>
  <c r="O5328" i="6"/>
  <c r="O5329" i="6" a="1"/>
  <c r="O5329" i="6" s="1"/>
  <c r="O5330" i="6" a="1"/>
  <c r="O5330" i="6" s="1"/>
  <c r="O5331" i="6" a="1"/>
  <c r="O5331" i="6" s="1"/>
  <c r="O5332" i="6" a="1"/>
  <c r="O5332" i="6"/>
  <c r="O5333" i="6" a="1"/>
  <c r="O5333" i="6" s="1"/>
  <c r="O5334" i="6" a="1"/>
  <c r="O5334" i="6" s="1"/>
  <c r="O5335" i="6" a="1"/>
  <c r="O5335" i="6" s="1"/>
  <c r="O5336" i="6" a="1"/>
  <c r="O5336" i="6" s="1"/>
  <c r="O5337" i="6" a="1"/>
  <c r="O5337" i="6" s="1"/>
  <c r="O5338" i="6" a="1"/>
  <c r="O5338" i="6" s="1"/>
  <c r="O5339" i="6" a="1"/>
  <c r="O5339" i="6" s="1"/>
  <c r="O5340" i="6" a="1"/>
  <c r="O5340" i="6"/>
  <c r="O5341" i="6" a="1"/>
  <c r="O5341" i="6" s="1"/>
  <c r="O5342" i="6" a="1"/>
  <c r="O5342" i="6" s="1"/>
  <c r="O5343" i="6" a="1"/>
  <c r="O5343" i="6" s="1"/>
  <c r="O5344" i="6" a="1"/>
  <c r="O5344" i="6"/>
  <c r="O5345" i="6" a="1"/>
  <c r="O5345" i="6" s="1"/>
  <c r="O5346" i="6" a="1"/>
  <c r="O5346" i="6" s="1"/>
  <c r="O5347" i="6" a="1"/>
  <c r="O5347" i="6" s="1"/>
  <c r="O5348" i="6" a="1"/>
  <c r="O5348" i="6" s="1"/>
  <c r="O5349" i="6" a="1"/>
  <c r="O5349" i="6" s="1"/>
  <c r="O5350" i="6" a="1"/>
  <c r="O5350" i="6" s="1"/>
  <c r="O5351" i="6" a="1"/>
  <c r="O5351" i="6" s="1"/>
  <c r="O5352" i="6" a="1"/>
  <c r="O5352" i="6"/>
  <c r="O5353" i="6" a="1"/>
  <c r="O5353" i="6" s="1"/>
  <c r="O5354" i="6" a="1"/>
  <c r="O5354" i="6" s="1"/>
  <c r="O5355" i="6" a="1"/>
  <c r="O5355" i="6" s="1"/>
  <c r="O5356" i="6" a="1"/>
  <c r="O5356" i="6" s="1"/>
  <c r="O5357" i="6" a="1"/>
  <c r="O5357" i="6" s="1"/>
  <c r="O5358" i="6" a="1"/>
  <c r="O5358" i="6" s="1"/>
  <c r="O5359" i="6" a="1"/>
  <c r="O5359" i="6" s="1"/>
  <c r="O5360" i="6" a="1"/>
  <c r="O5360" i="6" s="1"/>
  <c r="O5361" i="6" a="1"/>
  <c r="O5361" i="6" s="1"/>
  <c r="O5362" i="6" a="1"/>
  <c r="O5362" i="6" s="1"/>
  <c r="O5363" i="6" a="1"/>
  <c r="O5363" i="6" s="1"/>
  <c r="O5364" i="6" a="1"/>
  <c r="O5364" i="6" s="1"/>
  <c r="O5365" i="6" a="1"/>
  <c r="O5365" i="6" s="1"/>
  <c r="O5366" i="6" a="1"/>
  <c r="O5366" i="6" s="1"/>
  <c r="O5367" i="6" a="1"/>
  <c r="O5367" i="6" s="1"/>
  <c r="O5368" i="6" a="1"/>
  <c r="O5368" i="6" s="1"/>
  <c r="O5369" i="6" a="1"/>
  <c r="O5369" i="6"/>
  <c r="O5370" i="6" a="1"/>
  <c r="O5370" i="6" s="1"/>
  <c r="O5371" i="6" a="1"/>
  <c r="O5371" i="6" s="1"/>
  <c r="O5372" i="6" a="1"/>
  <c r="O5372" i="6" s="1"/>
  <c r="O5373" i="6" a="1"/>
  <c r="O5373" i="6"/>
  <c r="O5374" i="6" a="1"/>
  <c r="O5374" i="6" s="1"/>
  <c r="O5375" i="6" a="1"/>
  <c r="O5375" i="6" s="1"/>
  <c r="O5376" i="6" a="1"/>
  <c r="O5376" i="6" s="1"/>
  <c r="O5377" i="6" a="1"/>
  <c r="O5377" i="6" s="1"/>
  <c r="O5378" i="6" a="1"/>
  <c r="O5378" i="6" s="1"/>
  <c r="O5379" i="6" a="1"/>
  <c r="O5379" i="6" s="1"/>
  <c r="O5380" i="6" a="1"/>
  <c r="O5380" i="6"/>
  <c r="O5381" i="6" a="1"/>
  <c r="O5381" i="6" s="1"/>
  <c r="O5382" i="6" a="1"/>
  <c r="O5382" i="6" s="1"/>
  <c r="O5383" i="6" a="1"/>
  <c r="O5383" i="6" s="1"/>
  <c r="O5384" i="6" a="1"/>
  <c r="O5384" i="6"/>
  <c r="O5385" i="6" a="1"/>
  <c r="O5385" i="6" s="1"/>
  <c r="O5386" i="6" a="1"/>
  <c r="O5386" i="6" s="1"/>
  <c r="O5387" i="6" a="1"/>
  <c r="O5387" i="6" s="1"/>
  <c r="O5388" i="6" a="1"/>
  <c r="O5388" i="6" s="1"/>
  <c r="O5389" i="6" a="1"/>
  <c r="O5389" i="6" s="1"/>
  <c r="O5390" i="6" a="1"/>
  <c r="O5390" i="6" s="1"/>
  <c r="O5391" i="6" a="1"/>
  <c r="O5391" i="6" s="1"/>
  <c r="O5392" i="6" a="1"/>
  <c r="O5392" i="6" s="1"/>
  <c r="O5393" i="6" a="1"/>
  <c r="O5393" i="6" s="1"/>
  <c r="O5394" i="6" a="1"/>
  <c r="O5394" i="6" s="1"/>
  <c r="O5395" i="6" a="1"/>
  <c r="O5395" i="6" s="1"/>
  <c r="O5396" i="6" a="1"/>
  <c r="O5396" i="6" s="1"/>
  <c r="O5397" i="6" a="1"/>
  <c r="O5397" i="6" s="1"/>
  <c r="O5398" i="6" a="1"/>
  <c r="O5398" i="6" s="1"/>
  <c r="O5399" i="6" a="1"/>
  <c r="O5399" i="6" s="1"/>
  <c r="O5400" i="6" a="1"/>
  <c r="O5400" i="6" s="1"/>
  <c r="O5401" i="6" a="1"/>
  <c r="O5401" i="6"/>
  <c r="O5402" i="6" a="1"/>
  <c r="O5402" i="6" s="1"/>
  <c r="O5403" i="6" a="1"/>
  <c r="O5403" i="6" s="1"/>
  <c r="O5404" i="6" a="1"/>
  <c r="O5404" i="6" s="1"/>
  <c r="O5405" i="6" a="1"/>
  <c r="O5405" i="6"/>
  <c r="O5406" i="6" a="1"/>
  <c r="O5406" i="6" s="1"/>
  <c r="O5407" i="6" a="1"/>
  <c r="O5407" i="6" s="1"/>
  <c r="O5408" i="6" a="1"/>
  <c r="O5408" i="6" s="1"/>
  <c r="O5409" i="6" a="1"/>
  <c r="O5409" i="6" s="1"/>
  <c r="O5410" i="6" a="1"/>
  <c r="O5410" i="6" s="1"/>
  <c r="O5411" i="6" a="1"/>
  <c r="O5411" i="6" s="1"/>
  <c r="O5412" i="6" a="1"/>
  <c r="O5412" i="6"/>
  <c r="O5413" i="6" a="1"/>
  <c r="O5413" i="6" s="1"/>
  <c r="O5414" i="6" a="1"/>
  <c r="O5414" i="6" s="1"/>
  <c r="O5415" i="6" a="1"/>
  <c r="O5415" i="6" s="1"/>
  <c r="O5416" i="6" a="1"/>
  <c r="O5416" i="6"/>
  <c r="O5417" i="6" a="1"/>
  <c r="O5417" i="6" s="1"/>
  <c r="O5418" i="6" a="1"/>
  <c r="O5418" i="6" s="1"/>
  <c r="O5419" i="6" a="1"/>
  <c r="O5419" i="6" s="1"/>
  <c r="O5420" i="6" a="1"/>
  <c r="O5420" i="6" s="1"/>
  <c r="O5421" i="6" a="1"/>
  <c r="O5421" i="6" s="1"/>
  <c r="O5422" i="6" a="1"/>
  <c r="O5422" i="6" s="1"/>
  <c r="O5423" i="6" a="1"/>
  <c r="O5423" i="6" s="1"/>
  <c r="O5424" i="6" a="1"/>
  <c r="O5424" i="6" s="1"/>
  <c r="O5425" i="6" a="1"/>
  <c r="O5425" i="6" s="1"/>
  <c r="O5426" i="6" a="1"/>
  <c r="O5426" i="6" s="1"/>
  <c r="O5427" i="6" a="1"/>
  <c r="O5427" i="6" s="1"/>
  <c r="O5428" i="6" a="1"/>
  <c r="O5428" i="6" s="1"/>
  <c r="O5429" i="6" a="1"/>
  <c r="O5429" i="6" s="1"/>
  <c r="O5430" i="6" a="1"/>
  <c r="O5430" i="6" s="1"/>
  <c r="O5431" i="6" a="1"/>
  <c r="O5431" i="6" s="1"/>
  <c r="O5432" i="6" a="1"/>
  <c r="O5432" i="6" s="1"/>
  <c r="O5433" i="6" a="1"/>
  <c r="O5433" i="6"/>
  <c r="O5434" i="6" a="1"/>
  <c r="O5434" i="6" s="1"/>
  <c r="O5435" i="6" a="1"/>
  <c r="O5435" i="6" s="1"/>
  <c r="O5436" i="6" a="1"/>
  <c r="O5436" i="6" s="1"/>
  <c r="O5437" i="6" a="1"/>
  <c r="O5437" i="6"/>
  <c r="O5438" i="6" a="1"/>
  <c r="O5438" i="6" s="1"/>
  <c r="O5439" i="6" a="1"/>
  <c r="O5439" i="6" s="1"/>
  <c r="O5440" i="6" a="1"/>
  <c r="O5440" i="6" s="1"/>
  <c r="O5441" i="6" a="1"/>
  <c r="O5441" i="6" s="1"/>
  <c r="O5442" i="6" a="1"/>
  <c r="O5442" i="6" s="1"/>
  <c r="O5443" i="6" a="1"/>
  <c r="O5443" i="6" s="1"/>
  <c r="O5444" i="6" a="1"/>
  <c r="O5444" i="6"/>
  <c r="O5445" i="6" a="1"/>
  <c r="O5445" i="6" s="1"/>
  <c r="O5446" i="6" a="1"/>
  <c r="O5446" i="6" s="1"/>
  <c r="O5447" i="6" a="1"/>
  <c r="O5447" i="6" s="1"/>
  <c r="O5448" i="6" a="1"/>
  <c r="O5448" i="6"/>
  <c r="O5449" i="6" a="1"/>
  <c r="O5449" i="6" s="1"/>
  <c r="O5450" i="6" a="1"/>
  <c r="O5450" i="6" s="1"/>
  <c r="O5451" i="6" a="1"/>
  <c r="O5451" i="6" s="1"/>
  <c r="O5452" i="6" a="1"/>
  <c r="O5452" i="6" s="1"/>
  <c r="O5453" i="6" a="1"/>
  <c r="O5453" i="6" s="1"/>
  <c r="O5454" i="6" a="1"/>
  <c r="O5454" i="6" s="1"/>
  <c r="O5455" i="6" a="1"/>
  <c r="O5455" i="6" s="1"/>
  <c r="O5456" i="6" a="1"/>
  <c r="O5456" i="6" s="1"/>
  <c r="O5457" i="6" a="1"/>
  <c r="O5457" i="6" s="1"/>
  <c r="O5458" i="6" a="1"/>
  <c r="O5458" i="6" s="1"/>
  <c r="O5459" i="6" a="1"/>
  <c r="O5459" i="6" s="1"/>
  <c r="O5460" i="6" a="1"/>
  <c r="O5460" i="6" s="1"/>
  <c r="O5461" i="6" a="1"/>
  <c r="O5461" i="6" s="1"/>
  <c r="O5462" i="6" a="1"/>
  <c r="O5462" i="6" s="1"/>
  <c r="O5463" i="6" a="1"/>
  <c r="O5463" i="6" s="1"/>
  <c r="O5464" i="6" a="1"/>
  <c r="O5464" i="6" s="1"/>
  <c r="O5465" i="6" a="1"/>
  <c r="O5465" i="6"/>
  <c r="O5466" i="6" a="1"/>
  <c r="O5466" i="6" s="1"/>
  <c r="O5467" i="6" a="1"/>
  <c r="O5467" i="6" s="1"/>
  <c r="O5468" i="6" a="1"/>
  <c r="O5468" i="6" s="1"/>
  <c r="O5469" i="6" a="1"/>
  <c r="O5469" i="6" s="1"/>
  <c r="O5470" i="6" a="1"/>
  <c r="O5470" i="6" s="1"/>
  <c r="O5471" i="6" a="1"/>
  <c r="O5471" i="6" s="1"/>
  <c r="O5472" i="6" a="1"/>
  <c r="O5472" i="6" s="1"/>
  <c r="O5473" i="6" a="1"/>
  <c r="O5473" i="6" s="1"/>
  <c r="O5474" i="6" a="1"/>
  <c r="O5474" i="6" s="1"/>
  <c r="O5475" i="6" a="1"/>
  <c r="O5475" i="6" s="1"/>
  <c r="O5476" i="6" a="1"/>
  <c r="O5476" i="6" s="1"/>
  <c r="O5477" i="6" a="1"/>
  <c r="O5477" i="6" s="1"/>
  <c r="O5478" i="6" a="1"/>
  <c r="O5478" i="6" s="1"/>
  <c r="O5479" i="6" a="1"/>
  <c r="O5479" i="6" s="1"/>
  <c r="O5480" i="6" a="1"/>
  <c r="O5480" i="6"/>
  <c r="O5481" i="6" a="1"/>
  <c r="O5481" i="6" s="1"/>
  <c r="O5482" i="6" a="1"/>
  <c r="O5482" i="6" s="1"/>
  <c r="O5483" i="6" a="1"/>
  <c r="O5483" i="6" s="1"/>
  <c r="O5484" i="6" a="1"/>
  <c r="O5484" i="6" s="1"/>
  <c r="O5485" i="6" a="1"/>
  <c r="O5485" i="6" s="1"/>
  <c r="O5486" i="6" a="1"/>
  <c r="O5486" i="6" s="1"/>
  <c r="O5487" i="6" a="1"/>
  <c r="O5487" i="6" s="1"/>
  <c r="O5488" i="6" a="1"/>
  <c r="O5488" i="6" s="1"/>
  <c r="O5489" i="6" a="1"/>
  <c r="O5489" i="6" s="1"/>
  <c r="O5490" i="6" a="1"/>
  <c r="O5490" i="6" s="1"/>
  <c r="O5491" i="6" a="1"/>
  <c r="O5491" i="6" s="1"/>
  <c r="O5492" i="6" a="1"/>
  <c r="O5492" i="6" s="1"/>
  <c r="O5493" i="6" a="1"/>
  <c r="O5493" i="6" s="1"/>
  <c r="O5494" i="6" a="1"/>
  <c r="O5494" i="6" s="1"/>
  <c r="O5495" i="6" a="1"/>
  <c r="O5495" i="6" s="1"/>
  <c r="O5496" i="6" a="1"/>
  <c r="O5496" i="6" s="1"/>
  <c r="O5497" i="6" a="1"/>
  <c r="O5497" i="6"/>
  <c r="O5498" i="6" a="1"/>
  <c r="O5498" i="6" s="1"/>
  <c r="O5499" i="6" a="1"/>
  <c r="O5499" i="6" s="1"/>
  <c r="O5500" i="6" a="1"/>
  <c r="O5500" i="6" s="1"/>
  <c r="O5501" i="6" a="1"/>
  <c r="O5501" i="6"/>
  <c r="O5502" i="6" a="1"/>
  <c r="O5502" i="6" s="1"/>
  <c r="O5503" i="6" a="1"/>
  <c r="O5503" i="6" s="1"/>
  <c r="O5504" i="6" a="1"/>
  <c r="O5504" i="6" s="1"/>
  <c r="O5505" i="6" a="1"/>
  <c r="O5505" i="6" s="1"/>
  <c r="O5506" i="6" a="1"/>
  <c r="O5506" i="6" s="1"/>
  <c r="O5507" i="6" a="1"/>
  <c r="O5507" i="6" s="1"/>
  <c r="O5508" i="6" a="1"/>
  <c r="O5508" i="6"/>
  <c r="O5509" i="6" a="1"/>
  <c r="O5509" i="6" s="1"/>
  <c r="O5510" i="6" a="1"/>
  <c r="O5510" i="6" s="1"/>
  <c r="O5511" i="6" a="1"/>
  <c r="O5511" i="6" s="1"/>
  <c r="O5512" i="6" a="1"/>
  <c r="O5512" i="6"/>
  <c r="O5513" i="6" a="1"/>
  <c r="O5513" i="6" s="1"/>
  <c r="O5514" i="6" a="1"/>
  <c r="O5514" i="6" s="1"/>
  <c r="O5515" i="6" a="1"/>
  <c r="O5515" i="6" s="1"/>
  <c r="O5516" i="6" a="1"/>
  <c r="O5516" i="6" s="1"/>
  <c r="O5517" i="6" a="1"/>
  <c r="O5517" i="6" s="1"/>
  <c r="O5518" i="6" a="1"/>
  <c r="O5518" i="6" s="1"/>
  <c r="O5519" i="6" a="1"/>
  <c r="O5519" i="6" s="1"/>
  <c r="O5520" i="6" a="1"/>
  <c r="O5520" i="6" s="1"/>
  <c r="O5521" i="6" a="1"/>
  <c r="O5521" i="6" s="1"/>
  <c r="O5522" i="6" a="1"/>
  <c r="O5522" i="6" s="1"/>
  <c r="O5523" i="6" a="1"/>
  <c r="O5523" i="6" s="1"/>
  <c r="O5524" i="6" a="1"/>
  <c r="O5524" i="6" s="1"/>
  <c r="O5525" i="6" a="1"/>
  <c r="O5525" i="6" s="1"/>
  <c r="O5526" i="6" a="1"/>
  <c r="O5526" i="6" s="1"/>
  <c r="O5527" i="6" a="1"/>
  <c r="O5527" i="6" s="1"/>
  <c r="O5528" i="6" a="1"/>
  <c r="O5528" i="6" s="1"/>
  <c r="O5529" i="6" a="1"/>
  <c r="O5529" i="6"/>
  <c r="O5530" i="6" a="1"/>
  <c r="O5530" i="6" s="1"/>
  <c r="O5531" i="6" a="1"/>
  <c r="O5531" i="6" s="1"/>
  <c r="O5532" i="6" a="1"/>
  <c r="O5532" i="6" s="1"/>
  <c r="O5533" i="6" a="1"/>
  <c r="O5533" i="6"/>
  <c r="O5534" i="6" a="1"/>
  <c r="O5534" i="6" s="1"/>
  <c r="O5535" i="6" a="1"/>
  <c r="O5535" i="6" s="1"/>
  <c r="O5536" i="6" a="1"/>
  <c r="O5536" i="6" s="1"/>
  <c r="O5537" i="6" a="1"/>
  <c r="O5537" i="6" s="1"/>
  <c r="O5538" i="6" a="1"/>
  <c r="O5538" i="6" s="1"/>
  <c r="O5539" i="6" a="1"/>
  <c r="O5539" i="6" s="1"/>
  <c r="O5540" i="6" a="1"/>
  <c r="O5540" i="6"/>
  <c r="O5541" i="6" a="1"/>
  <c r="O5541" i="6" s="1"/>
  <c r="O5542" i="6" a="1"/>
  <c r="O5542" i="6" s="1"/>
  <c r="O5543" i="6" a="1"/>
  <c r="O5543" i="6" s="1"/>
  <c r="O5544" i="6" a="1"/>
  <c r="O5544" i="6"/>
  <c r="O5545" i="6" a="1"/>
  <c r="O5545" i="6" s="1"/>
  <c r="O5546" i="6" a="1"/>
  <c r="O5546" i="6" s="1"/>
  <c r="O5547" i="6" a="1"/>
  <c r="O5547" i="6" s="1"/>
  <c r="O5548" i="6" a="1"/>
  <c r="O5548" i="6" s="1"/>
  <c r="O5549" i="6" a="1"/>
  <c r="O5549" i="6" s="1"/>
  <c r="O5550" i="6" a="1"/>
  <c r="O5550" i="6" s="1"/>
  <c r="O5551" i="6" a="1"/>
  <c r="O5551" i="6" s="1"/>
  <c r="O5552" i="6" a="1"/>
  <c r="O5552" i="6" s="1"/>
  <c r="O5553" i="6" a="1"/>
  <c r="O5553" i="6" s="1"/>
  <c r="O5554" i="6" a="1"/>
  <c r="O5554" i="6" s="1"/>
  <c r="O5555" i="6" a="1"/>
  <c r="O5555" i="6" s="1"/>
  <c r="O5556" i="6" a="1"/>
  <c r="O5556" i="6" s="1"/>
  <c r="O5557" i="6" a="1"/>
  <c r="O5557" i="6" s="1"/>
  <c r="O5558" i="6" a="1"/>
  <c r="O5558" i="6" s="1"/>
  <c r="O5559" i="6" a="1"/>
  <c r="O5559" i="6" s="1"/>
  <c r="O5560" i="6" a="1"/>
  <c r="O5560" i="6" s="1"/>
  <c r="O5561" i="6" a="1"/>
  <c r="O5561" i="6"/>
  <c r="O5562" i="6" a="1"/>
  <c r="O5562" i="6" s="1"/>
  <c r="O5563" i="6" a="1"/>
  <c r="O5563" i="6" s="1"/>
  <c r="O5564" i="6" a="1"/>
  <c r="O5564" i="6" s="1"/>
  <c r="O5565" i="6" a="1"/>
  <c r="O5565" i="6" s="1"/>
  <c r="O5566" i="6" a="1"/>
  <c r="O5566" i="6" s="1"/>
  <c r="O5567" i="6" a="1"/>
  <c r="O5567" i="6" s="1"/>
  <c r="O5568" i="6" a="1"/>
  <c r="O5568" i="6" s="1"/>
  <c r="O5569" i="6" a="1"/>
  <c r="O5569" i="6" s="1"/>
  <c r="O5570" i="6" a="1"/>
  <c r="O5570" i="6" s="1"/>
  <c r="O5571" i="6" a="1"/>
  <c r="O5571" i="6" s="1"/>
  <c r="O5572" i="6" a="1"/>
  <c r="O5572" i="6" s="1"/>
  <c r="O5573" i="6" a="1"/>
  <c r="O5573" i="6" s="1"/>
  <c r="O5574" i="6" a="1"/>
  <c r="O5574" i="6" s="1"/>
  <c r="O5575" i="6" a="1"/>
  <c r="O5575" i="6" s="1"/>
  <c r="O5576" i="6" a="1"/>
  <c r="O5576" i="6"/>
  <c r="O5577" i="6" a="1"/>
  <c r="O5577" i="6" s="1"/>
  <c r="O5578" i="6" a="1"/>
  <c r="O5578" i="6" s="1"/>
  <c r="O5579" i="6" a="1"/>
  <c r="O5579" i="6" s="1"/>
  <c r="O5580" i="6" a="1"/>
  <c r="O5580" i="6" s="1"/>
  <c r="O5581" i="6" a="1"/>
  <c r="O5581" i="6" s="1"/>
  <c r="O5582" i="6" a="1"/>
  <c r="O5582" i="6" s="1"/>
  <c r="O5583" i="6" a="1"/>
  <c r="O5583" i="6" s="1"/>
  <c r="O5584" i="6" a="1"/>
  <c r="O5584" i="6" s="1"/>
  <c r="O5585" i="6" a="1"/>
  <c r="O5585" i="6" s="1"/>
  <c r="O5586" i="6" a="1"/>
  <c r="O5586" i="6" s="1"/>
  <c r="O5587" i="6" a="1"/>
  <c r="O5587" i="6" s="1"/>
  <c r="O5588" i="6" a="1"/>
  <c r="O5588" i="6" s="1"/>
  <c r="O5589" i="6" a="1"/>
  <c r="O5589" i="6" s="1"/>
  <c r="O5590" i="6" a="1"/>
  <c r="O5590" i="6" s="1"/>
  <c r="O5591" i="6" a="1"/>
  <c r="O5591" i="6" s="1"/>
  <c r="O5592" i="6" a="1"/>
  <c r="O5592" i="6" s="1"/>
  <c r="O5593" i="6" a="1"/>
  <c r="O5593" i="6"/>
  <c r="O5594" i="6" a="1"/>
  <c r="O5594" i="6" s="1"/>
  <c r="O5595" i="6" a="1"/>
  <c r="O5595" i="6" s="1"/>
  <c r="O5596" i="6" a="1"/>
  <c r="O5596" i="6" s="1"/>
  <c r="O5597" i="6" a="1"/>
  <c r="O5597" i="6" s="1"/>
  <c r="O5598" i="6" a="1"/>
  <c r="O5598" i="6" s="1"/>
  <c r="O5599" i="6" a="1"/>
  <c r="O5599" i="6" s="1"/>
  <c r="O5600" i="6" a="1"/>
  <c r="O5600" i="6" s="1"/>
  <c r="O5601" i="6" a="1"/>
  <c r="O5601" i="6" s="1"/>
  <c r="O5602" i="6" a="1"/>
  <c r="O5602" i="6" s="1"/>
  <c r="O5603" i="6" a="1"/>
  <c r="O5603" i="6" s="1"/>
  <c r="O5604" i="6" a="1"/>
  <c r="O5604" i="6" s="1"/>
  <c r="O5605" i="6" a="1"/>
  <c r="O5605" i="6" s="1"/>
  <c r="O5606" i="6" a="1"/>
  <c r="O5606" i="6" s="1"/>
  <c r="O5607" i="6" a="1"/>
  <c r="O5607" i="6" s="1"/>
  <c r="O5608" i="6" a="1"/>
  <c r="O5608" i="6"/>
  <c r="O5609" i="6" a="1"/>
  <c r="O5609" i="6" s="1"/>
  <c r="O5610" i="6" a="1"/>
  <c r="O5610" i="6" s="1"/>
  <c r="O5611" i="6" a="1"/>
  <c r="O5611" i="6" s="1"/>
  <c r="O5612" i="6" a="1"/>
  <c r="O5612" i="6" s="1"/>
  <c r="O5613" i="6" a="1"/>
  <c r="O5613" i="6" s="1"/>
  <c r="O5614" i="6" a="1"/>
  <c r="O5614" i="6" s="1"/>
  <c r="O5615" i="6" a="1"/>
  <c r="O5615" i="6" s="1"/>
  <c r="O5616" i="6" a="1"/>
  <c r="O5616" i="6" s="1"/>
  <c r="O5617" i="6" a="1"/>
  <c r="O5617" i="6" s="1"/>
  <c r="O5618" i="6" a="1"/>
  <c r="O5618" i="6" s="1"/>
  <c r="O5619" i="6" a="1"/>
  <c r="O5619" i="6" s="1"/>
  <c r="O5620" i="6" a="1"/>
  <c r="O5620" i="6" s="1"/>
  <c r="O5621" i="6" a="1"/>
  <c r="O5621" i="6" s="1"/>
  <c r="O5622" i="6" a="1"/>
  <c r="O5622" i="6" s="1"/>
  <c r="O5623" i="6" a="1"/>
  <c r="O5623" i="6" s="1"/>
  <c r="O5624" i="6" a="1"/>
  <c r="O5624" i="6" s="1"/>
  <c r="O5625" i="6" a="1"/>
  <c r="O5625" i="6"/>
  <c r="O5626" i="6" a="1"/>
  <c r="O5626" i="6" s="1"/>
  <c r="O5627" i="6" a="1"/>
  <c r="O5627" i="6" s="1"/>
  <c r="O5628" i="6" a="1"/>
  <c r="O5628" i="6" s="1"/>
  <c r="O5629" i="6" a="1"/>
  <c r="O5629" i="6"/>
  <c r="O5630" i="6" a="1"/>
  <c r="O5630" i="6" s="1"/>
  <c r="O5631" i="6" a="1"/>
  <c r="O5631" i="6" s="1"/>
  <c r="O5632" i="6" a="1"/>
  <c r="O5632" i="6" s="1"/>
  <c r="O5633" i="6" a="1"/>
  <c r="O5633" i="6" s="1"/>
  <c r="O5634" i="6" a="1"/>
  <c r="O5634" i="6" s="1"/>
  <c r="O5635" i="6" a="1"/>
  <c r="O5635" i="6" s="1"/>
  <c r="O5636" i="6" a="1"/>
  <c r="O5636" i="6"/>
  <c r="O5637" i="6" a="1"/>
  <c r="O5637" i="6" s="1"/>
  <c r="O5638" i="6" a="1"/>
  <c r="O5638" i="6" s="1"/>
  <c r="O5639" i="6" a="1"/>
  <c r="O5639" i="6" s="1"/>
  <c r="O5640" i="6" a="1"/>
  <c r="O5640" i="6"/>
  <c r="O5641" i="6" a="1"/>
  <c r="O5641" i="6" s="1"/>
  <c r="O5642" i="6" a="1"/>
  <c r="O5642" i="6" s="1"/>
  <c r="O5643" i="6" a="1"/>
  <c r="O5643" i="6" s="1"/>
  <c r="O5644" i="6" a="1"/>
  <c r="O5644" i="6" s="1"/>
  <c r="O5645" i="6" a="1"/>
  <c r="O5645" i="6" s="1"/>
  <c r="O5646" i="6" a="1"/>
  <c r="O5646" i="6" s="1"/>
  <c r="O5647" i="6" a="1"/>
  <c r="O5647" i="6" s="1"/>
  <c r="O5648" i="6" a="1"/>
  <c r="O5648" i="6" s="1"/>
  <c r="O5649" i="6" a="1"/>
  <c r="O5649" i="6" s="1"/>
  <c r="O5650" i="6" a="1"/>
  <c r="O5650" i="6" s="1"/>
  <c r="O5651" i="6" a="1"/>
  <c r="O5651" i="6" s="1"/>
  <c r="O5652" i="6" a="1"/>
  <c r="O5652" i="6" s="1"/>
  <c r="O5653" i="6" a="1"/>
  <c r="O5653" i="6" s="1"/>
  <c r="O5654" i="6" a="1"/>
  <c r="O5654" i="6" s="1"/>
  <c r="O5655" i="6" a="1"/>
  <c r="O5655" i="6" s="1"/>
  <c r="O5656" i="6" a="1"/>
  <c r="O5656" i="6" s="1"/>
  <c r="O5657" i="6" a="1"/>
  <c r="O5657" i="6"/>
  <c r="O5658" i="6" a="1"/>
  <c r="O5658" i="6" s="1"/>
  <c r="O5659" i="6" a="1"/>
  <c r="O5659" i="6" s="1"/>
  <c r="O5660" i="6" a="1"/>
  <c r="O5660" i="6" s="1"/>
  <c r="O5661" i="6" a="1"/>
  <c r="O5661" i="6"/>
  <c r="O5662" i="6" a="1"/>
  <c r="O5662" i="6" s="1"/>
  <c r="O5663" i="6" a="1"/>
  <c r="O5663" i="6" s="1"/>
  <c r="O5664" i="6" a="1"/>
  <c r="O5664" i="6" s="1"/>
  <c r="O5665" i="6" a="1"/>
  <c r="O5665" i="6" s="1"/>
  <c r="O5666" i="6" a="1"/>
  <c r="O5666" i="6" s="1"/>
  <c r="O5667" i="6" a="1"/>
  <c r="O5667" i="6" s="1"/>
  <c r="O5668" i="6" a="1"/>
  <c r="O5668" i="6"/>
  <c r="O5669" i="6" a="1"/>
  <c r="O5669" i="6" s="1"/>
  <c r="O5670" i="6" a="1"/>
  <c r="O5670" i="6" s="1"/>
  <c r="O5671" i="6" a="1"/>
  <c r="O5671" i="6" s="1"/>
  <c r="O5672" i="6" a="1"/>
  <c r="O5672" i="6"/>
  <c r="O5673" i="6" a="1"/>
  <c r="O5673" i="6" s="1"/>
  <c r="O5674" i="6" a="1"/>
  <c r="O5674" i="6" s="1"/>
  <c r="O5675" i="6" a="1"/>
  <c r="O5675" i="6" s="1"/>
  <c r="O5676" i="6" a="1"/>
  <c r="O5676" i="6" s="1"/>
  <c r="O5677" i="6" a="1"/>
  <c r="O5677" i="6" s="1"/>
  <c r="O5678" i="6" a="1"/>
  <c r="O5678" i="6" s="1"/>
  <c r="O5679" i="6" a="1"/>
  <c r="O5679" i="6" s="1"/>
  <c r="O5680" i="6" a="1"/>
  <c r="O5680" i="6" s="1"/>
  <c r="O5681" i="6" a="1"/>
  <c r="O5681" i="6" s="1"/>
  <c r="O5682" i="6" a="1"/>
  <c r="O5682" i="6" s="1"/>
  <c r="O5683" i="6" a="1"/>
  <c r="O5683" i="6" s="1"/>
  <c r="O5684" i="6" a="1"/>
  <c r="O5684" i="6" s="1"/>
  <c r="O5685" i="6" a="1"/>
  <c r="O5685" i="6" s="1"/>
  <c r="O5686" i="6" a="1"/>
  <c r="O5686" i="6" s="1"/>
  <c r="O5687" i="6" a="1"/>
  <c r="O5687" i="6" s="1"/>
  <c r="O5688" i="6" a="1"/>
  <c r="O5688" i="6" s="1"/>
  <c r="O5689" i="6" a="1"/>
  <c r="O5689" i="6"/>
  <c r="O5690" i="6" a="1"/>
  <c r="O5690" i="6" s="1"/>
  <c r="O5691" i="6" a="1"/>
  <c r="O5691" i="6" s="1"/>
  <c r="O5692" i="6" a="1"/>
  <c r="O5692" i="6" s="1"/>
  <c r="O5693" i="6" a="1"/>
  <c r="O5693" i="6" s="1"/>
  <c r="O5694" i="6" a="1"/>
  <c r="O5694" i="6" s="1"/>
  <c r="O5695" i="6" a="1"/>
  <c r="O5695" i="6" s="1"/>
  <c r="O5696" i="6" a="1"/>
  <c r="O5696" i="6" s="1"/>
  <c r="O5697" i="6" a="1"/>
  <c r="O5697" i="6" s="1"/>
  <c r="O5698" i="6" a="1"/>
  <c r="O5698" i="6" s="1"/>
  <c r="O5699" i="6" a="1"/>
  <c r="O5699" i="6" s="1"/>
  <c r="O5700" i="6" a="1"/>
  <c r="O5700" i="6" s="1"/>
  <c r="O5701" i="6" a="1"/>
  <c r="O5701" i="6" s="1"/>
  <c r="O5702" i="6" a="1"/>
  <c r="O5702" i="6" s="1"/>
  <c r="O5703" i="6" a="1"/>
  <c r="O5703" i="6" s="1"/>
  <c r="O5704" i="6" a="1"/>
  <c r="O5704" i="6"/>
  <c r="O5705" i="6" a="1"/>
  <c r="O5705" i="6" s="1"/>
  <c r="O5706" i="6" a="1"/>
  <c r="O5706" i="6" s="1"/>
  <c r="O5707" i="6" a="1"/>
  <c r="O5707" i="6" s="1"/>
  <c r="O5708" i="6" a="1"/>
  <c r="O5708" i="6" s="1"/>
  <c r="O5709" i="6" a="1"/>
  <c r="O5709" i="6" s="1"/>
  <c r="O5710" i="6" a="1"/>
  <c r="O5710" i="6" s="1"/>
  <c r="O5711" i="6" a="1"/>
  <c r="O5711" i="6" s="1"/>
  <c r="O5712" i="6" a="1"/>
  <c r="O5712" i="6" s="1"/>
  <c r="O5713" i="6" a="1"/>
  <c r="O5713" i="6" s="1"/>
  <c r="O5714" i="6" a="1"/>
  <c r="O5714" i="6" s="1"/>
  <c r="O5715" i="6" a="1"/>
  <c r="O5715" i="6" s="1"/>
  <c r="O5716" i="6" a="1"/>
  <c r="O5716" i="6" s="1"/>
  <c r="O5717" i="6" a="1"/>
  <c r="O5717" i="6" s="1"/>
  <c r="O5718" i="6" a="1"/>
  <c r="O5718" i="6" s="1"/>
  <c r="O5719" i="6" a="1"/>
  <c r="O5719" i="6" s="1"/>
  <c r="O5720" i="6" a="1"/>
  <c r="O5720" i="6" s="1"/>
  <c r="O5721" i="6" a="1"/>
  <c r="O5721" i="6"/>
  <c r="O5722" i="6" a="1"/>
  <c r="O5722" i="6" s="1"/>
  <c r="O5723" i="6" a="1"/>
  <c r="O5723" i="6" s="1"/>
  <c r="O5724" i="6" a="1"/>
  <c r="O5724" i="6" s="1"/>
  <c r="O5725" i="6" a="1"/>
  <c r="O5725" i="6" s="1"/>
  <c r="O5726" i="6" a="1"/>
  <c r="O5726" i="6" s="1"/>
  <c r="O5727" i="6" a="1"/>
  <c r="O5727" i="6" s="1"/>
  <c r="O5728" i="6" a="1"/>
  <c r="O5728" i="6" s="1"/>
  <c r="O5729" i="6" a="1"/>
  <c r="O5729" i="6" s="1"/>
  <c r="O5730" i="6" a="1"/>
  <c r="O5730" i="6" s="1"/>
  <c r="O5731" i="6" a="1"/>
  <c r="O5731" i="6" s="1"/>
  <c r="O5732" i="6" a="1"/>
  <c r="O5732" i="6" s="1"/>
  <c r="O5733" i="6" a="1"/>
  <c r="O5733" i="6" s="1"/>
  <c r="O5734" i="6" a="1"/>
  <c r="O5734" i="6" s="1"/>
  <c r="O5735" i="6" a="1"/>
  <c r="O5735" i="6" s="1"/>
  <c r="O5736" i="6" a="1"/>
  <c r="O5736" i="6"/>
  <c r="O5737" i="6" a="1"/>
  <c r="O5737" i="6" s="1"/>
  <c r="O5738" i="6" a="1"/>
  <c r="O5738" i="6" s="1"/>
  <c r="O5739" i="6" a="1"/>
  <c r="O5739" i="6" s="1"/>
  <c r="O5740" i="6" a="1"/>
  <c r="O5740" i="6" s="1"/>
  <c r="O5741" i="6" a="1"/>
  <c r="O5741" i="6" s="1"/>
  <c r="O5742" i="6" a="1"/>
  <c r="O5742" i="6" s="1"/>
  <c r="O5743" i="6" a="1"/>
  <c r="O5743" i="6" s="1"/>
  <c r="O5744" i="6" a="1"/>
  <c r="O5744" i="6" s="1"/>
  <c r="O5745" i="6" a="1"/>
  <c r="O5745" i="6" s="1"/>
  <c r="O5746" i="6" a="1"/>
  <c r="O5746" i="6" s="1"/>
  <c r="O5747" i="6" a="1"/>
  <c r="O5747" i="6" s="1"/>
  <c r="O5748" i="6" a="1"/>
  <c r="O5748" i="6" s="1"/>
  <c r="O5749" i="6" a="1"/>
  <c r="O5749" i="6" s="1"/>
  <c r="O5750" i="6" a="1"/>
  <c r="O5750" i="6" s="1"/>
  <c r="O5751" i="6" a="1"/>
  <c r="O5751" i="6" s="1"/>
  <c r="O5752" i="6" a="1"/>
  <c r="O5752" i="6" s="1"/>
  <c r="O5753" i="6" a="1"/>
  <c r="O5753" i="6"/>
  <c r="O5754" i="6" a="1"/>
  <c r="O5754" i="6" s="1"/>
  <c r="O5755" i="6" a="1"/>
  <c r="O5755" i="6" s="1"/>
  <c r="O5756" i="6" a="1"/>
  <c r="O5756" i="6" s="1"/>
  <c r="O5757" i="6" a="1"/>
  <c r="O5757" i="6"/>
  <c r="O5758" i="6" a="1"/>
  <c r="O5758" i="6" s="1"/>
  <c r="O5759" i="6" a="1"/>
  <c r="O5759" i="6" s="1"/>
  <c r="O5760" i="6" a="1"/>
  <c r="O5760" i="6" s="1"/>
  <c r="O5761" i="6" a="1"/>
  <c r="O5761" i="6" s="1"/>
  <c r="O5762" i="6" a="1"/>
  <c r="O5762" i="6" s="1"/>
  <c r="O5763" i="6" a="1"/>
  <c r="O5763" i="6" s="1"/>
  <c r="O5764" i="6" a="1"/>
  <c r="O5764" i="6"/>
  <c r="O5765" i="6" a="1"/>
  <c r="O5765" i="6" s="1"/>
  <c r="O5766" i="6" a="1"/>
  <c r="O5766" i="6" s="1"/>
  <c r="O5767" i="6" a="1"/>
  <c r="O5767" i="6" s="1"/>
  <c r="O5768" i="6" a="1"/>
  <c r="O5768" i="6"/>
  <c r="O5769" i="6" a="1"/>
  <c r="O5769" i="6" s="1"/>
  <c r="O5770" i="6" a="1"/>
  <c r="O5770" i="6" s="1"/>
  <c r="O5771" i="6" a="1"/>
  <c r="O5771" i="6" s="1"/>
  <c r="O5772" i="6" a="1"/>
  <c r="O5772" i="6" s="1"/>
  <c r="O5773" i="6" a="1"/>
  <c r="O5773" i="6" s="1"/>
  <c r="O5774" i="6" a="1"/>
  <c r="O5774" i="6" s="1"/>
  <c r="O5775" i="6" a="1"/>
  <c r="O5775" i="6" s="1"/>
  <c r="O5776" i="6" a="1"/>
  <c r="O5776" i="6" s="1"/>
  <c r="O5777" i="6" a="1"/>
  <c r="O5777" i="6" s="1"/>
  <c r="O5778" i="6" a="1"/>
  <c r="O5778" i="6" s="1"/>
  <c r="O5779" i="6" a="1"/>
  <c r="O5779" i="6" s="1"/>
  <c r="O5780" i="6" a="1"/>
  <c r="O5780" i="6" s="1"/>
  <c r="O5781" i="6" a="1"/>
  <c r="O5781" i="6" s="1"/>
  <c r="O5782" i="6" a="1"/>
  <c r="O5782" i="6" s="1"/>
  <c r="O5783" i="6" a="1"/>
  <c r="O5783" i="6" s="1"/>
  <c r="O5784" i="6" a="1"/>
  <c r="O5784" i="6" s="1"/>
  <c r="O5785" i="6" a="1"/>
  <c r="O5785" i="6"/>
  <c r="O5786" i="6" a="1"/>
  <c r="O5786" i="6" s="1"/>
  <c r="O5787" i="6" a="1"/>
  <c r="O5787" i="6" s="1"/>
  <c r="O5788" i="6" a="1"/>
  <c r="O5788" i="6" s="1"/>
  <c r="O5789" i="6" a="1"/>
  <c r="O5789" i="6"/>
  <c r="O5790" i="6" a="1"/>
  <c r="O5790" i="6" s="1"/>
  <c r="O5791" i="6" a="1"/>
  <c r="O5791" i="6" s="1"/>
  <c r="O5792" i="6" a="1"/>
  <c r="O5792" i="6" s="1"/>
  <c r="O5793" i="6" a="1"/>
  <c r="O5793" i="6" s="1"/>
  <c r="O5794" i="6" a="1"/>
  <c r="O5794" i="6" s="1"/>
  <c r="O5795" i="6" a="1"/>
  <c r="O5795" i="6" s="1"/>
  <c r="O5796" i="6" a="1"/>
  <c r="O5796" i="6"/>
  <c r="O5797" i="6" a="1"/>
  <c r="O5797" i="6" s="1"/>
  <c r="O5798" i="6" a="1"/>
  <c r="O5798" i="6" s="1"/>
  <c r="O5799" i="6" a="1"/>
  <c r="O5799" i="6" s="1"/>
  <c r="O5800" i="6" a="1"/>
  <c r="O5800" i="6"/>
  <c r="O5801" i="6" a="1"/>
  <c r="O5801" i="6" s="1"/>
  <c r="O5802" i="6" a="1"/>
  <c r="O5802" i="6" s="1"/>
  <c r="O5803" i="6" a="1"/>
  <c r="O5803" i="6" s="1"/>
  <c r="O5804" i="6" a="1"/>
  <c r="O5804" i="6" s="1"/>
  <c r="O5805" i="6" a="1"/>
  <c r="O5805" i="6" s="1"/>
  <c r="O5806" i="6" a="1"/>
  <c r="O5806" i="6" s="1"/>
  <c r="O5807" i="6" a="1"/>
  <c r="O5807" i="6" s="1"/>
  <c r="O5808" i="6" a="1"/>
  <c r="O5808" i="6" s="1"/>
  <c r="O5809" i="6" a="1"/>
  <c r="O5809" i="6" s="1"/>
  <c r="O5810" i="6" a="1"/>
  <c r="O5810" i="6" s="1"/>
  <c r="O5811" i="6" a="1"/>
  <c r="O5811" i="6" s="1"/>
  <c r="O5812" i="6" a="1"/>
  <c r="O5812" i="6" s="1"/>
  <c r="O5813" i="6" a="1"/>
  <c r="O5813" i="6" s="1"/>
  <c r="O5814" i="6" a="1"/>
  <c r="O5814" i="6" s="1"/>
  <c r="O5815" i="6" a="1"/>
  <c r="O5815" i="6" s="1"/>
  <c r="O5816" i="6" a="1"/>
  <c r="O5816" i="6" s="1"/>
  <c r="O5817" i="6" a="1"/>
  <c r="O5817" i="6"/>
  <c r="O5818" i="6" a="1"/>
  <c r="O5818" i="6" s="1"/>
  <c r="O5819" i="6" a="1"/>
  <c r="O5819" i="6" s="1"/>
  <c r="O5820" i="6" a="1"/>
  <c r="O5820" i="6" s="1"/>
  <c r="O5821" i="6" a="1"/>
  <c r="O5821" i="6" s="1"/>
  <c r="O5822" i="6" a="1"/>
  <c r="O5822" i="6" s="1"/>
  <c r="O5823" i="6" a="1"/>
  <c r="O5823" i="6" s="1"/>
  <c r="O5824" i="6" a="1"/>
  <c r="O5824" i="6" s="1"/>
  <c r="O5825" i="6" a="1"/>
  <c r="O5825" i="6" s="1"/>
  <c r="O5826" i="6" a="1"/>
  <c r="O5826" i="6" s="1"/>
  <c r="O5827" i="6" a="1"/>
  <c r="O5827" i="6" s="1"/>
  <c r="O5828" i="6" a="1"/>
  <c r="O5828" i="6" s="1"/>
  <c r="O5829" i="6" a="1"/>
  <c r="O5829" i="6" s="1"/>
  <c r="O5830" i="6" a="1"/>
  <c r="O5830" i="6" s="1"/>
  <c r="O5831" i="6" a="1"/>
  <c r="O5831" i="6" s="1"/>
  <c r="O5832" i="6" a="1"/>
  <c r="O5832" i="6"/>
  <c r="O5833" i="6" a="1"/>
  <c r="O5833" i="6" s="1"/>
  <c r="O5834" i="6" a="1"/>
  <c r="O5834" i="6" s="1"/>
  <c r="O5835" i="6" a="1"/>
  <c r="O5835" i="6" s="1"/>
  <c r="O5836" i="6" a="1"/>
  <c r="O5836" i="6" s="1"/>
  <c r="O5837" i="6" a="1"/>
  <c r="O5837" i="6" s="1"/>
  <c r="O5838" i="6" a="1"/>
  <c r="O5838" i="6" s="1"/>
  <c r="O5839" i="6" a="1"/>
  <c r="O5839" i="6" s="1"/>
  <c r="O5840" i="6" a="1"/>
  <c r="O5840" i="6" s="1"/>
  <c r="O5841" i="6" a="1"/>
  <c r="O5841" i="6" s="1"/>
  <c r="O5842" i="6" a="1"/>
  <c r="O5842" i="6" s="1"/>
  <c r="O5843" i="6" a="1"/>
  <c r="O5843" i="6" s="1"/>
  <c r="O5844" i="6" a="1"/>
  <c r="O5844" i="6" s="1"/>
  <c r="O5845" i="6" a="1"/>
  <c r="O5845" i="6" s="1"/>
  <c r="O5846" i="6" a="1"/>
  <c r="O5846" i="6" s="1"/>
  <c r="O5847" i="6" a="1"/>
  <c r="O5847" i="6" s="1"/>
  <c r="O5848" i="6" a="1"/>
  <c r="O5848" i="6" s="1"/>
  <c r="O5849" i="6" a="1"/>
  <c r="O5849" i="6"/>
  <c r="O5850" i="6" a="1"/>
  <c r="O5850" i="6" s="1"/>
  <c r="O5851" i="6" a="1"/>
  <c r="O5851" i="6" s="1"/>
  <c r="O5852" i="6" a="1"/>
  <c r="O5852" i="6" s="1"/>
  <c r="O5853" i="6" a="1"/>
  <c r="O5853" i="6" s="1"/>
  <c r="O5854" i="6" a="1"/>
  <c r="O5854" i="6" s="1"/>
  <c r="O5855" i="6" a="1"/>
  <c r="O5855" i="6" s="1"/>
  <c r="O5856" i="6" a="1"/>
  <c r="O5856" i="6" s="1"/>
  <c r="O5857" i="6" a="1"/>
  <c r="O5857" i="6" s="1"/>
  <c r="O5858" i="6" a="1"/>
  <c r="O5858" i="6" s="1"/>
  <c r="O5859" i="6" a="1"/>
  <c r="O5859" i="6" s="1"/>
  <c r="O5860" i="6" a="1"/>
  <c r="O5860" i="6" s="1"/>
  <c r="O5861" i="6" a="1"/>
  <c r="O5861" i="6" s="1"/>
  <c r="O5862" i="6" a="1"/>
  <c r="O5862" i="6" s="1"/>
  <c r="O5863" i="6" a="1"/>
  <c r="O5863" i="6" s="1"/>
  <c r="O5864" i="6" a="1"/>
  <c r="O5864" i="6"/>
  <c r="O5865" i="6" a="1"/>
  <c r="O5865" i="6" s="1"/>
  <c r="O5866" i="6" a="1"/>
  <c r="O5866" i="6" s="1"/>
  <c r="O5867" i="6" a="1"/>
  <c r="O5867" i="6" s="1"/>
  <c r="O5868" i="6" a="1"/>
  <c r="O5868" i="6" s="1"/>
  <c r="O5869" i="6" a="1"/>
  <c r="O5869" i="6" s="1"/>
  <c r="O5870" i="6" a="1"/>
  <c r="O5870" i="6" s="1"/>
  <c r="O5871" i="6" a="1"/>
  <c r="O5871" i="6" s="1"/>
  <c r="O5872" i="6" a="1"/>
  <c r="O5872" i="6" s="1"/>
  <c r="O5873" i="6" a="1"/>
  <c r="O5873" i="6" s="1"/>
  <c r="O5874" i="6" a="1"/>
  <c r="O5874" i="6" s="1"/>
  <c r="O5875" i="6" a="1"/>
  <c r="O5875" i="6" s="1"/>
  <c r="O5876" i="6" a="1"/>
  <c r="O5876" i="6" s="1"/>
  <c r="O5877" i="6" a="1"/>
  <c r="O5877" i="6" s="1"/>
  <c r="O5878" i="6" a="1"/>
  <c r="O5878" i="6" s="1"/>
  <c r="O5879" i="6" a="1"/>
  <c r="O5879" i="6" s="1"/>
  <c r="O5880" i="6" a="1"/>
  <c r="O5880" i="6" s="1"/>
  <c r="O5881" i="6" a="1"/>
  <c r="O5881" i="6"/>
  <c r="O5882" i="6" a="1"/>
  <c r="O5882" i="6" s="1"/>
  <c r="O5883" i="6" a="1"/>
  <c r="O5883" i="6" s="1"/>
  <c r="O5884" i="6" a="1"/>
  <c r="O5884" i="6" s="1"/>
  <c r="O5885" i="6" a="1"/>
  <c r="O5885" i="6"/>
  <c r="O5886" i="6" a="1"/>
  <c r="O5886" i="6" s="1"/>
  <c r="O5887" i="6" a="1"/>
  <c r="O5887" i="6" s="1"/>
  <c r="O5888" i="6" a="1"/>
  <c r="O5888" i="6" s="1"/>
  <c r="O5889" i="6" a="1"/>
  <c r="O5889" i="6" s="1"/>
  <c r="O5890" i="6" a="1"/>
  <c r="O5890" i="6" s="1"/>
  <c r="O5891" i="6" a="1"/>
  <c r="O5891" i="6" s="1"/>
  <c r="O5892" i="6" a="1"/>
  <c r="O5892" i="6"/>
  <c r="O5893" i="6" a="1"/>
  <c r="O5893" i="6" s="1"/>
  <c r="O5894" i="6" a="1"/>
  <c r="O5894" i="6" s="1"/>
  <c r="O5895" i="6" a="1"/>
  <c r="O5895" i="6" s="1"/>
  <c r="O5896" i="6" a="1"/>
  <c r="O5896" i="6"/>
  <c r="O5897" i="6" a="1"/>
  <c r="O5897" i="6" s="1"/>
  <c r="O5898" i="6" a="1"/>
  <c r="O5898" i="6" s="1"/>
  <c r="O5899" i="6" a="1"/>
  <c r="O5899" i="6" s="1"/>
  <c r="O5900" i="6" a="1"/>
  <c r="O5900" i="6" s="1"/>
  <c r="O5901" i="6" a="1"/>
  <c r="O5901" i="6" s="1"/>
  <c r="O5902" i="6" a="1"/>
  <c r="O5902" i="6" s="1"/>
  <c r="O5903" i="6" a="1"/>
  <c r="O5903" i="6" s="1"/>
  <c r="O5904" i="6" a="1"/>
  <c r="O5904" i="6" s="1"/>
  <c r="O5905" i="6" a="1"/>
  <c r="O5905" i="6" s="1"/>
  <c r="O5906" i="6" a="1"/>
  <c r="O5906" i="6" s="1"/>
  <c r="O5907" i="6" a="1"/>
  <c r="O5907" i="6" s="1"/>
  <c r="O5908" i="6" a="1"/>
  <c r="O5908" i="6" s="1"/>
  <c r="O5909" i="6" a="1"/>
  <c r="O5909" i="6" s="1"/>
  <c r="O5910" i="6" a="1"/>
  <c r="O5910" i="6" s="1"/>
  <c r="O5911" i="6" a="1"/>
  <c r="O5911" i="6" s="1"/>
  <c r="O5912" i="6" a="1"/>
  <c r="O5912" i="6" s="1"/>
  <c r="O5913" i="6" a="1"/>
  <c r="O5913" i="6"/>
  <c r="O5914" i="6" a="1"/>
  <c r="O5914" i="6" s="1"/>
  <c r="O5915" i="6" a="1"/>
  <c r="O5915" i="6" s="1"/>
  <c r="O5916" i="6" a="1"/>
  <c r="O5916" i="6" s="1"/>
  <c r="O5917" i="6" a="1"/>
  <c r="O5917" i="6"/>
  <c r="O5918" i="6" a="1"/>
  <c r="O5918" i="6" s="1"/>
  <c r="O5919" i="6" a="1"/>
  <c r="O5919" i="6" s="1"/>
  <c r="O5920" i="6" a="1"/>
  <c r="O5920" i="6" s="1"/>
  <c r="O5921" i="6" a="1"/>
  <c r="O5921" i="6" s="1"/>
  <c r="O5922" i="6" a="1"/>
  <c r="O5922" i="6" s="1"/>
  <c r="O5923" i="6" a="1"/>
  <c r="O5923" i="6" s="1"/>
  <c r="O5924" i="6" a="1"/>
  <c r="O5924" i="6"/>
  <c r="O5925" i="6" a="1"/>
  <c r="O5925" i="6" s="1"/>
  <c r="O5926" i="6" a="1"/>
  <c r="O5926" i="6" s="1"/>
  <c r="O5927" i="6" a="1"/>
  <c r="O5927" i="6" s="1"/>
  <c r="O5928" i="6" a="1"/>
  <c r="O5928" i="6"/>
  <c r="O5929" i="6" a="1"/>
  <c r="O5929" i="6" s="1"/>
  <c r="O5930" i="6" a="1"/>
  <c r="O5930" i="6" s="1"/>
  <c r="O5931" i="6" a="1"/>
  <c r="O5931" i="6" s="1"/>
  <c r="O5932" i="6" a="1"/>
  <c r="O5932" i="6" s="1"/>
  <c r="O5933" i="6" a="1"/>
  <c r="O5933" i="6" s="1"/>
  <c r="O5934" i="6" a="1"/>
  <c r="O5934" i="6" s="1"/>
  <c r="O5935" i="6" a="1"/>
  <c r="O5935" i="6" s="1"/>
  <c r="O5936" i="6" a="1"/>
  <c r="O5936" i="6" s="1"/>
  <c r="O5937" i="6" a="1"/>
  <c r="O5937" i="6" s="1"/>
  <c r="O5938" i="6" a="1"/>
  <c r="O5938" i="6" s="1"/>
  <c r="O5939" i="6" a="1"/>
  <c r="O5939" i="6" s="1"/>
  <c r="O5940" i="6" a="1"/>
  <c r="O5940" i="6" s="1"/>
  <c r="O5941" i="6" a="1"/>
  <c r="O5941" i="6" s="1"/>
  <c r="O5942" i="6" a="1"/>
  <c r="O5942" i="6" s="1"/>
  <c r="O5943" i="6" a="1"/>
  <c r="O5943" i="6" s="1"/>
  <c r="O5944" i="6" a="1"/>
  <c r="O5944" i="6" s="1"/>
  <c r="O5945" i="6" a="1"/>
  <c r="O5945" i="6"/>
  <c r="O5946" i="6" a="1"/>
  <c r="O5946" i="6" s="1"/>
  <c r="O5947" i="6" a="1"/>
  <c r="O5947" i="6" s="1"/>
  <c r="O5948" i="6" a="1"/>
  <c r="O5948" i="6" s="1"/>
  <c r="O5949" i="6" a="1"/>
  <c r="O5949" i="6" s="1"/>
  <c r="O5950" i="6" a="1"/>
  <c r="O5950" i="6" s="1"/>
  <c r="O5951" i="6" a="1"/>
  <c r="O5951" i="6" s="1"/>
  <c r="O5952" i="6" a="1"/>
  <c r="O5952" i="6" s="1"/>
  <c r="O5953" i="6" a="1"/>
  <c r="O5953" i="6" s="1"/>
  <c r="O5954" i="6" a="1"/>
  <c r="O5954" i="6" s="1"/>
  <c r="O5955" i="6" a="1"/>
  <c r="O5955" i="6" s="1"/>
  <c r="O5956" i="6" a="1"/>
  <c r="O5956" i="6" s="1"/>
  <c r="O5957" i="6" a="1"/>
  <c r="O5957" i="6" s="1"/>
  <c r="O5958" i="6" a="1"/>
  <c r="O5958" i="6" s="1"/>
  <c r="O5959" i="6" a="1"/>
  <c r="O5959" i="6" s="1"/>
  <c r="O5960" i="6" a="1"/>
  <c r="O5960" i="6"/>
  <c r="O5961" i="6" a="1"/>
  <c r="O5961" i="6" s="1"/>
  <c r="O5962" i="6" a="1"/>
  <c r="O5962" i="6" s="1"/>
  <c r="O5963" i="6" a="1"/>
  <c r="O5963" i="6" s="1"/>
  <c r="O5964" i="6" a="1"/>
  <c r="O5964" i="6" s="1"/>
  <c r="O5965" i="6" a="1"/>
  <c r="O5965" i="6" s="1"/>
  <c r="O5966" i="6" a="1"/>
  <c r="O5966" i="6" s="1"/>
  <c r="O5967" i="6" a="1"/>
  <c r="O5967" i="6" s="1"/>
  <c r="O5968" i="6" a="1"/>
  <c r="O5968" i="6" s="1"/>
  <c r="O5969" i="6" a="1"/>
  <c r="O5969" i="6" s="1"/>
  <c r="O5970" i="6" a="1"/>
  <c r="O5970" i="6" s="1"/>
  <c r="O5971" i="6" a="1"/>
  <c r="O5971" i="6" s="1"/>
  <c r="O5972" i="6" a="1"/>
  <c r="O5972" i="6" s="1"/>
  <c r="O5973" i="6" a="1"/>
  <c r="O5973" i="6" s="1"/>
  <c r="O5974" i="6" a="1"/>
  <c r="O5974" i="6" s="1"/>
  <c r="O5975" i="6" a="1"/>
  <c r="O5975" i="6" s="1"/>
  <c r="O5976" i="6" a="1"/>
  <c r="O5976" i="6" s="1"/>
  <c r="O5977" i="6" a="1"/>
  <c r="O5977" i="6"/>
  <c r="O5978" i="6" a="1"/>
  <c r="O5978" i="6" s="1"/>
  <c r="O5979" i="6" a="1"/>
  <c r="O5979" i="6" s="1"/>
  <c r="O5980" i="6" a="1"/>
  <c r="O5980" i="6" s="1"/>
  <c r="O5981" i="6" a="1"/>
  <c r="O5981" i="6" s="1"/>
  <c r="O5982" i="6" a="1"/>
  <c r="O5982" i="6" s="1"/>
  <c r="O5983" i="6" a="1"/>
  <c r="O5983" i="6" s="1"/>
  <c r="O5984" i="6" a="1"/>
  <c r="O5984" i="6" s="1"/>
  <c r="O5985" i="6" a="1"/>
  <c r="O5985" i="6" s="1"/>
  <c r="O5986" i="6" a="1"/>
  <c r="O5986" i="6" s="1"/>
  <c r="O5987" i="6" a="1"/>
  <c r="O5987" i="6" s="1"/>
  <c r="O5988" i="6" a="1"/>
  <c r="O5988" i="6" s="1"/>
  <c r="O5989" i="6" a="1"/>
  <c r="O5989" i="6" s="1"/>
  <c r="O5990" i="6" a="1"/>
  <c r="O5990" i="6" s="1"/>
  <c r="O5991" i="6" a="1"/>
  <c r="O5991" i="6" s="1"/>
  <c r="O5992" i="6" a="1"/>
  <c r="O5992" i="6"/>
  <c r="O5993" i="6" a="1"/>
  <c r="O5993" i="6" s="1"/>
  <c r="O5994" i="6" a="1"/>
  <c r="O5994" i="6" s="1"/>
  <c r="O5995" i="6" a="1"/>
  <c r="O5995" i="6" s="1"/>
  <c r="O5996" i="6" a="1"/>
  <c r="O5996" i="6" s="1"/>
  <c r="O5997" i="6" a="1"/>
  <c r="O5997" i="6" s="1"/>
  <c r="O5998" i="6" a="1"/>
  <c r="O5998" i="6" s="1"/>
  <c r="O5999" i="6" a="1"/>
  <c r="O5999" i="6" s="1"/>
  <c r="O6000" i="6" a="1"/>
  <c r="O6000" i="6" s="1"/>
  <c r="O6001" i="6" a="1"/>
  <c r="O6001" i="6" s="1"/>
  <c r="O6002" i="6" a="1"/>
  <c r="O6002" i="6" s="1"/>
  <c r="O6003" i="6" a="1"/>
  <c r="O6003" i="6" s="1"/>
  <c r="O6004" i="6" a="1"/>
  <c r="O6004" i="6" s="1"/>
  <c r="O6005" i="6" a="1"/>
  <c r="O6005" i="6" s="1"/>
  <c r="O6006" i="6" a="1"/>
  <c r="O6006" i="6" s="1"/>
  <c r="O6007" i="6" a="1"/>
  <c r="O6007" i="6" s="1"/>
  <c r="O6008" i="6" a="1"/>
  <c r="O6008" i="6" s="1"/>
  <c r="O6009" i="6" a="1"/>
  <c r="O6009" i="6" s="1"/>
  <c r="O6010" i="6" a="1"/>
  <c r="O6010" i="6" s="1"/>
  <c r="O6011" i="6" a="1"/>
  <c r="O6011" i="6" s="1"/>
  <c r="O6012" i="6" a="1"/>
  <c r="O6012" i="6" s="1"/>
  <c r="O6013" i="6" a="1"/>
  <c r="O6013" i="6" s="1"/>
  <c r="O6014" i="6" a="1"/>
  <c r="O6014" i="6" s="1"/>
  <c r="O6015" i="6" a="1"/>
  <c r="O6015" i="6" s="1"/>
  <c r="O6016" i="6" a="1"/>
  <c r="O6016" i="6" s="1"/>
  <c r="O6017" i="6" a="1"/>
  <c r="O6017" i="6" s="1"/>
  <c r="O6018" i="6" a="1"/>
  <c r="O6018" i="6" s="1"/>
  <c r="O6019" i="6" a="1"/>
  <c r="O6019" i="6" s="1"/>
  <c r="O6020" i="6" a="1"/>
  <c r="O6020" i="6" s="1"/>
  <c r="O6021" i="6" a="1"/>
  <c r="O6021" i="6" s="1"/>
  <c r="O6022" i="6" a="1"/>
  <c r="O6022" i="6" s="1"/>
  <c r="O6023" i="6" a="1"/>
  <c r="O6023" i="6" s="1"/>
  <c r="O6024" i="6" a="1"/>
  <c r="O6024" i="6"/>
  <c r="O6025" i="6" a="1"/>
  <c r="O6025" i="6"/>
  <c r="O6026" i="6" a="1"/>
  <c r="O6026" i="6" s="1"/>
  <c r="O6027" i="6" a="1"/>
  <c r="O6027" i="6" s="1"/>
  <c r="O6028" i="6" a="1"/>
  <c r="O6028" i="6" s="1"/>
  <c r="O6029" i="6" a="1"/>
  <c r="O6029" i="6" s="1"/>
  <c r="O6030" i="6" a="1"/>
  <c r="O6030" i="6" s="1"/>
  <c r="O6031" i="6" a="1"/>
  <c r="O6031" i="6" s="1"/>
  <c r="O6032" i="6" a="1"/>
  <c r="O6032" i="6" s="1"/>
  <c r="O6033" i="6" a="1"/>
  <c r="O6033" i="6" s="1"/>
  <c r="O6034" i="6" a="1"/>
  <c r="O6034" i="6" s="1"/>
  <c r="O6035" i="6" a="1"/>
  <c r="O6035" i="6" s="1"/>
  <c r="O6036" i="6" a="1"/>
  <c r="O6036" i="6" s="1"/>
  <c r="O6037" i="6" a="1"/>
  <c r="O6037" i="6" s="1"/>
  <c r="O6038" i="6" a="1"/>
  <c r="O6038" i="6" s="1"/>
  <c r="O6039" i="6" a="1"/>
  <c r="O6039" i="6" s="1"/>
  <c r="O6040" i="6" a="1"/>
  <c r="O6040" i="6"/>
  <c r="O6041" i="6" a="1"/>
  <c r="O6041" i="6" s="1"/>
  <c r="O6042" i="6" a="1"/>
  <c r="O6042" i="6" s="1"/>
  <c r="O6043" i="6" a="1"/>
  <c r="O6043" i="6" s="1"/>
  <c r="O6044" i="6" a="1"/>
  <c r="O6044" i="6" s="1"/>
  <c r="O6045" i="6" a="1"/>
  <c r="O6045" i="6" s="1"/>
  <c r="O6046" i="6" a="1"/>
  <c r="O6046" i="6" s="1"/>
  <c r="O6047" i="6" a="1"/>
  <c r="O6047" i="6" s="1"/>
  <c r="O6048" i="6" a="1"/>
  <c r="O6048" i="6" s="1"/>
  <c r="O6049" i="6" a="1"/>
  <c r="O6049" i="6"/>
  <c r="O6050" i="6" a="1"/>
  <c r="O6050" i="6" s="1"/>
  <c r="O6051" i="6" a="1"/>
  <c r="O6051" i="6" s="1"/>
  <c r="O6052" i="6" a="1"/>
  <c r="O6052" i="6" s="1"/>
  <c r="O6053" i="6" a="1"/>
  <c r="O6053" i="6" s="1"/>
  <c r="O6054" i="6" a="1"/>
  <c r="O6054" i="6" s="1"/>
  <c r="O6055" i="6" a="1"/>
  <c r="O6055" i="6" s="1"/>
  <c r="O6056" i="6" a="1"/>
  <c r="O6056" i="6" s="1"/>
  <c r="O6057" i="6" a="1"/>
  <c r="O6057" i="6" s="1"/>
  <c r="O6058" i="6" a="1"/>
  <c r="O6058" i="6" s="1"/>
  <c r="O6059" i="6" a="1"/>
  <c r="O6059" i="6" s="1"/>
  <c r="O6060" i="6" a="1"/>
  <c r="O6060" i="6" s="1"/>
  <c r="O6061" i="6" a="1"/>
  <c r="O6061" i="6"/>
  <c r="O6062" i="6" a="1"/>
  <c r="O6062" i="6" s="1"/>
  <c r="O6063" i="6" a="1"/>
  <c r="O6063" i="6" s="1"/>
  <c r="O6064" i="6" a="1"/>
  <c r="O6064" i="6"/>
  <c r="O6065" i="6" a="1"/>
  <c r="O6065" i="6" s="1"/>
  <c r="O6066" i="6" a="1"/>
  <c r="O6066" i="6" s="1"/>
  <c r="O6067" i="6" a="1"/>
  <c r="O6067" i="6"/>
  <c r="O6068" i="6" a="1"/>
  <c r="O6068" i="6" s="1"/>
  <c r="O6069" i="6" a="1"/>
  <c r="O6069" i="6" s="1"/>
  <c r="O6070" i="6" a="1"/>
  <c r="O6070" i="6" s="1"/>
  <c r="O6071" i="6" a="1"/>
  <c r="O6071" i="6" s="1"/>
  <c r="O6072" i="6" a="1"/>
  <c r="O6072" i="6"/>
  <c r="O6073" i="6" a="1"/>
  <c r="O6073" i="6" s="1"/>
  <c r="O6074" i="6" a="1"/>
  <c r="O6074" i="6" s="1"/>
  <c r="O6075" i="6" a="1"/>
  <c r="O6075" i="6" s="1"/>
  <c r="O6076" i="6" a="1"/>
  <c r="O6076" i="6" s="1"/>
  <c r="O6077" i="6" a="1"/>
  <c r="O6077" i="6" s="1"/>
  <c r="O6078" i="6" a="1"/>
  <c r="O6078" i="6" s="1"/>
  <c r="O6079" i="6" a="1"/>
  <c r="O6079" i="6"/>
  <c r="O6080" i="6" a="1"/>
  <c r="O6080" i="6" s="1"/>
  <c r="O6081" i="6" a="1"/>
  <c r="O6081" i="6" s="1"/>
  <c r="O6082" i="6" a="1"/>
  <c r="O6082" i="6" s="1"/>
  <c r="O6083" i="6" a="1"/>
  <c r="O6083" i="6"/>
  <c r="O6084" i="6" a="1"/>
  <c r="O6084" i="6" s="1"/>
  <c r="O6085" i="6" a="1"/>
  <c r="O6085" i="6" s="1"/>
  <c r="O6086" i="6" a="1"/>
  <c r="O6086" i="6" s="1"/>
  <c r="O6087" i="6" a="1"/>
  <c r="O6087" i="6" s="1"/>
  <c r="O6088" i="6" a="1"/>
  <c r="O6088" i="6" s="1"/>
  <c r="O6089" i="6" a="1"/>
  <c r="O6089" i="6" s="1"/>
  <c r="O6090" i="6" a="1"/>
  <c r="O6090" i="6" s="1"/>
  <c r="O6091" i="6" a="1"/>
  <c r="O6091" i="6" s="1"/>
  <c r="O6092" i="6" a="1"/>
  <c r="O6092" i="6" s="1"/>
  <c r="O6093" i="6" a="1"/>
  <c r="O6093" i="6" s="1"/>
  <c r="O6094" i="6" a="1"/>
  <c r="O6094" i="6" s="1"/>
  <c r="O6095" i="6" a="1"/>
  <c r="O6095" i="6"/>
  <c r="O6096" i="6" a="1"/>
  <c r="O6096" i="6" s="1"/>
  <c r="O6097" i="6" a="1"/>
  <c r="O6097" i="6" s="1"/>
  <c r="O6098" i="6" a="1"/>
  <c r="O6098" i="6" s="1"/>
  <c r="O6099" i="6" a="1"/>
  <c r="O6099" i="6"/>
  <c r="O6100" i="6" a="1"/>
  <c r="O6100" i="6" s="1"/>
  <c r="O6101" i="6" a="1"/>
  <c r="O6101" i="6" s="1"/>
  <c r="O6102" i="6" a="1"/>
  <c r="O6102" i="6" s="1"/>
  <c r="O6103" i="6" a="1"/>
  <c r="O6103" i="6" s="1"/>
  <c r="O6104" i="6" a="1"/>
  <c r="O6104" i="6" s="1"/>
  <c r="O6105" i="6" a="1"/>
  <c r="O6105" i="6" s="1"/>
  <c r="O6106" i="6" a="1"/>
  <c r="O6106" i="6" s="1"/>
  <c r="O6107" i="6" a="1"/>
  <c r="O6107" i="6" s="1"/>
  <c r="O6108" i="6" a="1"/>
  <c r="O6108" i="6" s="1"/>
  <c r="O6109" i="6" a="1"/>
  <c r="O6109" i="6" s="1"/>
  <c r="O6110" i="6" a="1"/>
  <c r="O6110" i="6" s="1"/>
  <c r="O6111" i="6" a="1"/>
  <c r="O6111" i="6"/>
  <c r="O6112" i="6" a="1"/>
  <c r="O6112" i="6"/>
  <c r="O6113" i="6" a="1"/>
  <c r="O6113" i="6" s="1"/>
  <c r="O6114" i="6" a="1"/>
  <c r="O6114" i="6" s="1"/>
  <c r="O6115" i="6" a="1"/>
  <c r="O6115" i="6" s="1"/>
  <c r="O6116" i="6" a="1"/>
  <c r="O6116" i="6" s="1"/>
  <c r="O6117" i="6" a="1"/>
  <c r="O6117" i="6" s="1"/>
  <c r="O6118" i="6" a="1"/>
  <c r="O6118" i="6" s="1"/>
  <c r="O6119" i="6" a="1"/>
  <c r="O6119" i="6"/>
  <c r="O6120" i="6" a="1"/>
  <c r="O6120" i="6" s="1"/>
  <c r="O6121" i="6" a="1"/>
  <c r="O6121" i="6" s="1"/>
  <c r="O6122" i="6" a="1"/>
  <c r="O6122" i="6" s="1"/>
  <c r="O6123" i="6" a="1"/>
  <c r="O6123" i="6" s="1"/>
  <c r="O6124" i="6" a="1"/>
  <c r="O6124" i="6" s="1"/>
  <c r="O6125" i="6" a="1"/>
  <c r="O6125" i="6" s="1"/>
  <c r="O6126" i="6" a="1"/>
  <c r="O6126" i="6" s="1"/>
  <c r="O6127" i="6" a="1"/>
  <c r="O6127" i="6" s="1"/>
  <c r="O6128" i="6" a="1"/>
  <c r="O6128" i="6"/>
  <c r="O6129" i="6" a="1"/>
  <c r="O6129" i="6" s="1"/>
  <c r="O6130" i="6" a="1"/>
  <c r="O6130" i="6" s="1"/>
  <c r="O6131" i="6" a="1"/>
  <c r="O6131" i="6" s="1"/>
  <c r="O6132" i="6" a="1"/>
  <c r="O6132" i="6" s="1"/>
  <c r="O6133" i="6" a="1"/>
  <c r="O6133" i="6" s="1"/>
  <c r="O6134" i="6" a="1"/>
  <c r="O6134" i="6" s="1"/>
  <c r="O6135" i="6" a="1"/>
  <c r="O6135" i="6" s="1"/>
  <c r="O6136" i="6" a="1"/>
  <c r="O6136" i="6" s="1"/>
  <c r="O6137" i="6" a="1"/>
  <c r="O6137" i="6" s="1"/>
  <c r="O6138" i="6" a="1"/>
  <c r="O6138" i="6" s="1"/>
  <c r="O6139" i="6" a="1"/>
  <c r="O6139" i="6" s="1"/>
  <c r="O6140" i="6" a="1"/>
  <c r="O6140" i="6" s="1"/>
  <c r="O6141" i="6" a="1"/>
  <c r="O6141" i="6" s="1"/>
  <c r="O6142" i="6" a="1"/>
  <c r="O6142" i="6" s="1"/>
  <c r="O6143" i="6" a="1"/>
  <c r="O6143" i="6" s="1"/>
  <c r="O6144" i="6" a="1"/>
  <c r="O6144" i="6" s="1"/>
  <c r="O6145" i="6" a="1"/>
  <c r="O6145" i="6" s="1"/>
  <c r="O6146" i="6" a="1"/>
  <c r="O6146" i="6" s="1"/>
  <c r="O6147" i="6" a="1"/>
  <c r="O6147" i="6"/>
  <c r="O6148" i="6" a="1"/>
  <c r="O6148" i="6" s="1"/>
  <c r="O6149" i="6" a="1"/>
  <c r="O6149" i="6" s="1"/>
  <c r="O6150" i="6" a="1"/>
  <c r="O6150" i="6" s="1"/>
  <c r="O6151" i="6" a="1"/>
  <c r="O6151" i="6" s="1"/>
  <c r="O6152" i="6" a="1"/>
  <c r="O6152" i="6" s="1"/>
  <c r="O6153" i="6" a="1"/>
  <c r="O6153" i="6" s="1"/>
  <c r="O6154" i="6" a="1"/>
  <c r="O6154" i="6" s="1"/>
  <c r="O6155" i="6" a="1"/>
  <c r="O6155" i="6" s="1"/>
  <c r="O6156" i="6" a="1"/>
  <c r="O6156" i="6" s="1"/>
  <c r="O6157" i="6" a="1"/>
  <c r="O6157" i="6" s="1"/>
  <c r="O6158" i="6" a="1"/>
  <c r="O6158" i="6" s="1"/>
  <c r="O6159" i="6" a="1"/>
  <c r="O6159" i="6"/>
  <c r="O6160" i="6" a="1"/>
  <c r="O6160" i="6"/>
  <c r="O6161" i="6" a="1"/>
  <c r="O6161" i="6" s="1"/>
  <c r="O6162" i="6" a="1"/>
  <c r="O6162" i="6" s="1"/>
  <c r="O6163" i="6" a="1"/>
  <c r="O6163" i="6"/>
  <c r="O6164" i="6" a="1"/>
  <c r="O6164" i="6" s="1"/>
  <c r="O6165" i="6" a="1"/>
  <c r="O6165" i="6" s="1"/>
  <c r="O6166" i="6" a="1"/>
  <c r="O6166" i="6" s="1"/>
  <c r="O6167" i="6" a="1"/>
  <c r="O6167" i="6" s="1"/>
  <c r="O6168" i="6" a="1"/>
  <c r="O6168" i="6" s="1"/>
  <c r="O6169" i="6" a="1"/>
  <c r="O6169" i="6" s="1"/>
  <c r="O6170" i="6" a="1"/>
  <c r="O6170" i="6" s="1"/>
  <c r="O6171" i="6" a="1"/>
  <c r="O6171" i="6" s="1"/>
  <c r="O6172" i="6" a="1"/>
  <c r="O6172" i="6" s="1"/>
  <c r="O6173" i="6" a="1"/>
  <c r="O6173" i="6" s="1"/>
  <c r="O6174" i="6" a="1"/>
  <c r="O6174" i="6" s="1"/>
  <c r="O6175" i="6" a="1"/>
  <c r="O6175" i="6"/>
  <c r="O6176" i="6" a="1"/>
  <c r="O6176" i="6"/>
  <c r="O6177" i="6" a="1"/>
  <c r="O6177" i="6" s="1"/>
  <c r="O6178" i="6" a="1"/>
  <c r="O6178" i="6" s="1"/>
  <c r="O6179" i="6" a="1"/>
  <c r="O6179" i="6" s="1"/>
  <c r="O6180" i="6" a="1"/>
  <c r="O6180" i="6" s="1"/>
  <c r="O6181" i="6" a="1"/>
  <c r="O6181" i="6" s="1"/>
  <c r="O6182" i="6" a="1"/>
  <c r="O6182" i="6" s="1"/>
  <c r="O6183" i="6" a="1"/>
  <c r="O6183" i="6" s="1"/>
  <c r="O6184" i="6" a="1"/>
  <c r="O6184" i="6" s="1"/>
  <c r="O6185" i="6" a="1"/>
  <c r="O6185" i="6" s="1"/>
  <c r="O6186" i="6" a="1"/>
  <c r="O6186" i="6" s="1"/>
  <c r="O6187" i="6" a="1"/>
  <c r="O6187" i="6" s="1"/>
  <c r="O6188" i="6" a="1"/>
  <c r="O6188" i="6" s="1"/>
  <c r="O6189" i="6" a="1"/>
  <c r="O6189" i="6" s="1"/>
  <c r="O6190" i="6" a="1"/>
  <c r="O6190" i="6" s="1"/>
  <c r="O6191" i="6" a="1"/>
  <c r="O6191" i="6" s="1"/>
  <c r="O6192" i="6" a="1"/>
  <c r="O6192" i="6"/>
  <c r="O6193" i="6" a="1"/>
  <c r="O6193" i="6" s="1"/>
  <c r="O6194" i="6" a="1"/>
  <c r="O6194" i="6" s="1"/>
  <c r="O6195" i="6" a="1"/>
  <c r="O6195" i="6"/>
  <c r="O6196" i="6" a="1"/>
  <c r="O6196" i="6" s="1"/>
  <c r="O6197" i="6" a="1"/>
  <c r="O6197" i="6" s="1"/>
  <c r="O6198" i="6" a="1"/>
  <c r="O6198" i="6" s="1"/>
  <c r="O6199" i="6" a="1"/>
  <c r="O6199" i="6" s="1"/>
  <c r="O6200" i="6" a="1"/>
  <c r="O6200" i="6"/>
  <c r="O6201" i="6" a="1"/>
  <c r="O6201" i="6" s="1"/>
  <c r="O6202" i="6" a="1"/>
  <c r="O6202" i="6" s="1"/>
  <c r="O6203" i="6" a="1"/>
  <c r="O6203" i="6" s="1"/>
  <c r="O6204" i="6" a="1"/>
  <c r="O6204" i="6" s="1"/>
  <c r="O6205" i="6" a="1"/>
  <c r="O6205" i="6" s="1"/>
  <c r="O6206" i="6" a="1"/>
  <c r="O6206" i="6" s="1"/>
  <c r="O6207" i="6" a="1"/>
  <c r="O6207" i="6"/>
  <c r="O6208" i="6" a="1"/>
  <c r="O6208" i="6" s="1"/>
  <c r="O6209" i="6" a="1"/>
  <c r="O6209" i="6" s="1"/>
  <c r="O6210" i="6" a="1"/>
  <c r="O6210" i="6" s="1"/>
  <c r="O6211" i="6" a="1"/>
  <c r="O6211" i="6"/>
  <c r="O6212" i="6" a="1"/>
  <c r="O6212" i="6" s="1"/>
  <c r="O6213" i="6" a="1"/>
  <c r="O6213" i="6" s="1"/>
  <c r="O6214" i="6" a="1"/>
  <c r="O6214" i="6" s="1"/>
  <c r="O6215" i="6" a="1"/>
  <c r="O6215" i="6" s="1"/>
  <c r="O6216" i="6" a="1"/>
  <c r="O6216" i="6" s="1"/>
  <c r="O6217" i="6" a="1"/>
  <c r="O6217" i="6" s="1"/>
  <c r="O6218" i="6" a="1"/>
  <c r="O6218" i="6" s="1"/>
  <c r="O6219" i="6" a="1"/>
  <c r="O6219" i="6" s="1"/>
  <c r="O6220" i="6" a="1"/>
  <c r="O6220" i="6" s="1"/>
  <c r="O6221" i="6" a="1"/>
  <c r="O6221" i="6" s="1"/>
  <c r="O6222" i="6" a="1"/>
  <c r="O6222" i="6" s="1"/>
  <c r="O6223" i="6" a="1"/>
  <c r="O6223" i="6"/>
  <c r="O6224" i="6" a="1"/>
  <c r="O6224" i="6" s="1"/>
  <c r="O6225" i="6" a="1"/>
  <c r="O6225" i="6" s="1"/>
  <c r="O6226" i="6" a="1"/>
  <c r="O6226" i="6" s="1"/>
  <c r="O6227" i="6" a="1"/>
  <c r="O6227" i="6"/>
  <c r="O6228" i="6" a="1"/>
  <c r="O6228" i="6" s="1"/>
  <c r="O6229" i="6" a="1"/>
  <c r="O6229" i="6" s="1"/>
  <c r="O6230" i="6" a="1"/>
  <c r="O6230" i="6" s="1"/>
  <c r="O6231" i="6" a="1"/>
  <c r="O6231" i="6" s="1"/>
  <c r="O6232" i="6" a="1"/>
  <c r="O6232" i="6" s="1"/>
  <c r="O6233" i="6" a="1"/>
  <c r="O6233" i="6" s="1"/>
  <c r="O6234" i="6" a="1"/>
  <c r="O6234" i="6" s="1"/>
  <c r="O6235" i="6" a="1"/>
  <c r="O6235" i="6" s="1"/>
  <c r="O6236" i="6" a="1"/>
  <c r="O6236" i="6" s="1"/>
  <c r="O6237" i="6" a="1"/>
  <c r="O6237" i="6" s="1"/>
  <c r="O6238" i="6" a="1"/>
  <c r="O6238" i="6" s="1"/>
  <c r="O6239" i="6" a="1"/>
  <c r="O6239" i="6"/>
  <c r="O6240" i="6" a="1"/>
  <c r="O6240" i="6"/>
  <c r="O6241" i="6" a="1"/>
  <c r="O6241" i="6" s="1"/>
  <c r="O6242" i="6" a="1"/>
  <c r="O6242" i="6" s="1"/>
  <c r="O6243" i="6" a="1"/>
  <c r="O6243" i="6" s="1"/>
  <c r="O6244" i="6" a="1"/>
  <c r="O6244" i="6" s="1"/>
  <c r="O6245" i="6" a="1"/>
  <c r="O6245" i="6" s="1"/>
  <c r="O6246" i="6" a="1"/>
  <c r="O6246" i="6" s="1"/>
  <c r="O6247" i="6" a="1"/>
  <c r="O6247" i="6"/>
  <c r="O6248" i="6" a="1"/>
  <c r="O6248" i="6" s="1"/>
  <c r="O6249" i="6" a="1"/>
  <c r="O6249" i="6" s="1"/>
  <c r="O6250" i="6" a="1"/>
  <c r="O6250" i="6" s="1"/>
  <c r="O6251" i="6" a="1"/>
  <c r="O6251" i="6" s="1"/>
  <c r="O6252" i="6" a="1"/>
  <c r="O6252" i="6" s="1"/>
  <c r="O6253" i="6" a="1"/>
  <c r="O6253" i="6" s="1"/>
  <c r="O6254" i="6" a="1"/>
  <c r="O6254" i="6" s="1"/>
  <c r="O6255" i="6" a="1"/>
  <c r="O6255" i="6" s="1"/>
  <c r="O6256" i="6" a="1"/>
  <c r="O6256" i="6"/>
  <c r="O6257" i="6" a="1"/>
  <c r="O6257" i="6" s="1"/>
  <c r="O6258" i="6" a="1"/>
  <c r="O6258" i="6" s="1"/>
  <c r="O6259" i="6" a="1"/>
  <c r="O6259" i="6" s="1"/>
  <c r="O6260" i="6" a="1"/>
  <c r="O6260" i="6" s="1"/>
  <c r="O6261" i="6" a="1"/>
  <c r="O6261" i="6" s="1"/>
  <c r="O6262" i="6" a="1"/>
  <c r="O6262" i="6" s="1"/>
  <c r="O6263" i="6" a="1"/>
  <c r="O6263" i="6" s="1"/>
  <c r="O6264" i="6" a="1"/>
  <c r="O6264" i="6"/>
  <c r="O6265" i="6" a="1"/>
  <c r="O6265" i="6" s="1"/>
  <c r="O6266" i="6" a="1"/>
  <c r="O6266" i="6" s="1"/>
  <c r="O6267" i="6" a="1"/>
  <c r="O6267" i="6" s="1"/>
  <c r="O6268" i="6" a="1"/>
  <c r="O6268" i="6" s="1"/>
  <c r="O6269" i="6" a="1"/>
  <c r="O6269" i="6" s="1"/>
  <c r="O6270" i="6" a="1"/>
  <c r="O6270" i="6" s="1"/>
  <c r="O6271" i="6" a="1"/>
  <c r="O6271" i="6" s="1"/>
  <c r="O6272" i="6" a="1"/>
  <c r="O6272" i="6" s="1"/>
  <c r="O6273" i="6" a="1"/>
  <c r="O6273" i="6" s="1"/>
  <c r="O6274" i="6" a="1"/>
  <c r="O6274" i="6" s="1"/>
  <c r="O6275" i="6" a="1"/>
  <c r="O6275" i="6"/>
  <c r="O6276" i="6" a="1"/>
  <c r="O6276" i="6" s="1"/>
  <c r="O6277" i="6" a="1"/>
  <c r="O6277" i="6" s="1"/>
  <c r="O6278" i="6" a="1"/>
  <c r="O6278" i="6" s="1"/>
  <c r="O6279" i="6" a="1"/>
  <c r="O6279" i="6" s="1"/>
  <c r="O6280" i="6" a="1"/>
  <c r="O6280" i="6" s="1"/>
  <c r="O6281" i="6" a="1"/>
  <c r="O6281" i="6" s="1"/>
  <c r="O6282" i="6" a="1"/>
  <c r="O6282" i="6" s="1"/>
  <c r="O6283" i="6" a="1"/>
  <c r="O6283" i="6"/>
  <c r="O6284" i="6" a="1"/>
  <c r="O6284" i="6" s="1"/>
  <c r="O6285" i="6" a="1"/>
  <c r="O6285" i="6" s="1"/>
  <c r="O6286" i="6" a="1"/>
  <c r="O6286" i="6" s="1"/>
  <c r="O6287" i="6" a="1"/>
  <c r="O6287" i="6" s="1"/>
  <c r="O6288" i="6" a="1"/>
  <c r="O6288" i="6"/>
  <c r="O6289" i="6" a="1"/>
  <c r="O6289" i="6" s="1"/>
  <c r="O6290" i="6" a="1"/>
  <c r="O6290" i="6" s="1"/>
  <c r="O6291" i="6" a="1"/>
  <c r="O6291" i="6" s="1"/>
  <c r="O6292" i="6" a="1"/>
  <c r="O6292" i="6" s="1"/>
  <c r="O6293" i="6" a="1"/>
  <c r="O6293" i="6" s="1"/>
  <c r="O6294" i="6" a="1"/>
  <c r="O6294" i="6" s="1"/>
  <c r="O6295" i="6" a="1"/>
  <c r="O6295" i="6" s="1"/>
  <c r="O6296" i="6" a="1"/>
  <c r="O6296" i="6"/>
  <c r="O6297" i="6" a="1"/>
  <c r="O6297" i="6" s="1"/>
  <c r="O6298" i="6" a="1"/>
  <c r="O6298" i="6" s="1"/>
  <c r="O6299" i="6" a="1"/>
  <c r="O6299" i="6" s="1"/>
  <c r="O6300" i="6" a="1"/>
  <c r="O6300" i="6" s="1"/>
  <c r="O6301" i="6" a="1"/>
  <c r="O6301" i="6" s="1"/>
  <c r="O6302" i="6" a="1"/>
  <c r="O6302" i="6" s="1"/>
  <c r="O6303" i="6" a="1"/>
  <c r="O6303" i="6" s="1"/>
  <c r="O6304" i="6" a="1"/>
  <c r="O6304" i="6" s="1"/>
  <c r="O6305" i="6" a="1"/>
  <c r="O6305" i="6" s="1"/>
  <c r="O6306" i="6" a="1"/>
  <c r="O6306" i="6" s="1"/>
  <c r="O6307" i="6" a="1"/>
  <c r="O6307" i="6"/>
  <c r="O6308" i="6" a="1"/>
  <c r="O6308" i="6" s="1"/>
  <c r="O6309" i="6" a="1"/>
  <c r="O6309" i="6" s="1"/>
  <c r="O6310" i="6" a="1"/>
  <c r="O6310" i="6" s="1"/>
  <c r="O6311" i="6" a="1"/>
  <c r="O6311" i="6" s="1"/>
  <c r="O6312" i="6" a="1"/>
  <c r="O6312" i="6" s="1"/>
  <c r="O6313" i="6" a="1"/>
  <c r="O6313" i="6" s="1"/>
  <c r="O6314" i="6" a="1"/>
  <c r="O6314" i="6" s="1"/>
  <c r="O6315" i="6" a="1"/>
  <c r="O6315" i="6"/>
  <c r="O6316" i="6" a="1"/>
  <c r="O6316" i="6" s="1"/>
  <c r="O6317" i="6" a="1"/>
  <c r="O6317" i="6" s="1"/>
  <c r="O6318" i="6" a="1"/>
  <c r="O6318" i="6" s="1"/>
  <c r="O6319" i="6" a="1"/>
  <c r="O6319" i="6" s="1"/>
  <c r="O6320" i="6" a="1"/>
  <c r="O6320" i="6"/>
  <c r="O6321" i="6" a="1"/>
  <c r="O6321" i="6" s="1"/>
  <c r="O6322" i="6" a="1"/>
  <c r="O6322" i="6" s="1"/>
  <c r="O6323" i="6" a="1"/>
  <c r="O6323" i="6"/>
  <c r="O6324" i="6" a="1"/>
  <c r="O6324" i="6" s="1"/>
  <c r="O6325" i="6" a="1"/>
  <c r="O6325" i="6" s="1"/>
  <c r="O6326" i="6" a="1"/>
  <c r="O6326" i="6" s="1"/>
  <c r="O6327" i="6" a="1"/>
  <c r="O6327" i="6" s="1"/>
  <c r="O6328" i="6" a="1"/>
  <c r="O6328" i="6"/>
  <c r="O6329" i="6" a="1"/>
  <c r="O6329" i="6" s="1"/>
  <c r="O6330" i="6" a="1"/>
  <c r="O6330" i="6" s="1"/>
  <c r="O6331" i="6" a="1"/>
  <c r="O6331" i="6" s="1"/>
  <c r="O6332" i="6" a="1"/>
  <c r="O6332" i="6" s="1"/>
  <c r="O6333" i="6" a="1"/>
  <c r="O6333" i="6" s="1"/>
  <c r="O6334" i="6" a="1"/>
  <c r="O6334" i="6" s="1"/>
  <c r="O6335" i="6" a="1"/>
  <c r="O6335" i="6" s="1"/>
  <c r="O6336" i="6" a="1"/>
  <c r="O6336" i="6" s="1"/>
  <c r="O6337" i="6" a="1"/>
  <c r="O6337" i="6" s="1"/>
  <c r="O6338" i="6" a="1"/>
  <c r="O6338" i="6" s="1"/>
  <c r="O6339" i="6" a="1"/>
  <c r="O6339" i="6"/>
  <c r="O6340" i="6" a="1"/>
  <c r="O6340" i="6" s="1"/>
  <c r="O6341" i="6" a="1"/>
  <c r="O6341" i="6" s="1"/>
  <c r="O6342" i="6" a="1"/>
  <c r="O6342" i="6" s="1"/>
  <c r="O6343" i="6" a="1"/>
  <c r="O6343" i="6" s="1"/>
  <c r="O6344" i="6" a="1"/>
  <c r="O6344" i="6" s="1"/>
  <c r="O6345" i="6" a="1"/>
  <c r="O6345" i="6" s="1"/>
  <c r="O6346" i="6" a="1"/>
  <c r="O6346" i="6" s="1"/>
  <c r="O6347" i="6" a="1"/>
  <c r="O6347" i="6"/>
  <c r="O6348" i="6" a="1"/>
  <c r="O6348" i="6" s="1"/>
  <c r="O6349" i="6" a="1"/>
  <c r="O6349" i="6" s="1"/>
  <c r="O6350" i="6" a="1"/>
  <c r="O6350" i="6" s="1"/>
  <c r="O6351" i="6" a="1"/>
  <c r="O6351" i="6" s="1"/>
  <c r="O6352" i="6" a="1"/>
  <c r="O6352" i="6"/>
  <c r="O6353" i="6" a="1"/>
  <c r="O6353" i="6" s="1"/>
  <c r="O6354" i="6" a="1"/>
  <c r="O6354" i="6" s="1"/>
  <c r="O6355" i="6" a="1"/>
  <c r="O6355" i="6"/>
  <c r="O6356" i="6" a="1"/>
  <c r="O6356" i="6" s="1"/>
  <c r="O6357" i="6" a="1"/>
  <c r="O6357" i="6" s="1"/>
  <c r="O6358" i="6" a="1"/>
  <c r="O6358" i="6" s="1"/>
  <c r="O6359" i="6" a="1"/>
  <c r="O6359" i="6" s="1"/>
  <c r="O6360" i="6" a="1"/>
  <c r="O6360" i="6"/>
  <c r="O6361" i="6" a="1"/>
  <c r="O6361" i="6" s="1"/>
  <c r="O6362" i="6" a="1"/>
  <c r="O6362" i="6" s="1"/>
  <c r="O6363" i="6" a="1"/>
  <c r="O6363" i="6" s="1"/>
  <c r="O6364" i="6" a="1"/>
  <c r="O6364" i="6" s="1"/>
  <c r="O6365" i="6" a="1"/>
  <c r="O6365" i="6" s="1"/>
  <c r="O6366" i="6" a="1"/>
  <c r="O6366" i="6" s="1"/>
  <c r="O6367" i="6" a="1"/>
  <c r="O6367" i="6" s="1"/>
  <c r="O6368" i="6" a="1"/>
  <c r="O6368" i="6" s="1"/>
  <c r="O6369" i="6" a="1"/>
  <c r="O6369" i="6" s="1"/>
  <c r="O6370" i="6" a="1"/>
  <c r="O6370" i="6" s="1"/>
  <c r="O6371" i="6" a="1"/>
  <c r="O6371" i="6"/>
  <c r="O6372" i="6" a="1"/>
  <c r="O6372" i="6" s="1"/>
  <c r="O6373" i="6" a="1"/>
  <c r="O6373" i="6" s="1"/>
  <c r="O6374" i="6" a="1"/>
  <c r="O6374" i="6" s="1"/>
  <c r="O6375" i="6" a="1"/>
  <c r="O6375" i="6" s="1"/>
  <c r="O6376" i="6" a="1"/>
  <c r="O6376" i="6" s="1"/>
  <c r="O6377" i="6" a="1"/>
  <c r="O6377" i="6" s="1"/>
  <c r="O6378" i="6" a="1"/>
  <c r="O6378" i="6" s="1"/>
  <c r="O6379" i="6" a="1"/>
  <c r="O6379" i="6"/>
  <c r="O6380" i="6" a="1"/>
  <c r="O6380" i="6" s="1"/>
  <c r="O6381" i="6" a="1"/>
  <c r="O6381" i="6" s="1"/>
  <c r="O6382" i="6" a="1"/>
  <c r="O6382" i="6" s="1"/>
  <c r="O6383" i="6" a="1"/>
  <c r="O6383" i="6" s="1"/>
  <c r="O6384" i="6" a="1"/>
  <c r="O6384" i="6"/>
  <c r="O6385" i="6" a="1"/>
  <c r="O6385" i="6" s="1"/>
  <c r="O6386" i="6" a="1"/>
  <c r="O6386" i="6" s="1"/>
  <c r="O6387" i="6" a="1"/>
  <c r="O6387" i="6" s="1"/>
  <c r="O6388" i="6" a="1"/>
  <c r="O6388" i="6" s="1"/>
  <c r="O6389" i="6" a="1"/>
  <c r="O6389" i="6" s="1"/>
  <c r="O6390" i="6" a="1"/>
  <c r="O6390" i="6" s="1"/>
  <c r="O6391" i="6" a="1"/>
  <c r="O6391" i="6" s="1"/>
  <c r="O6392" i="6" a="1"/>
  <c r="O6392" i="6"/>
  <c r="O6393" i="6" a="1"/>
  <c r="O6393" i="6" s="1"/>
  <c r="O6394" i="6" a="1"/>
  <c r="O6394" i="6" s="1"/>
  <c r="O6395" i="6" a="1"/>
  <c r="O6395" i="6" s="1"/>
  <c r="O6396" i="6" a="1"/>
  <c r="O6396" i="6" s="1"/>
  <c r="O6397" i="6" a="1"/>
  <c r="O6397" i="6" s="1"/>
  <c r="O6398" i="6" a="1"/>
  <c r="O6398" i="6" s="1"/>
  <c r="O6399" i="6" a="1"/>
  <c r="O6399" i="6" s="1"/>
  <c r="O6400" i="6" a="1"/>
  <c r="O6400" i="6" s="1"/>
  <c r="O6401" i="6" a="1"/>
  <c r="O6401" i="6" s="1"/>
  <c r="O6402" i="6" a="1"/>
  <c r="O6402" i="6" s="1"/>
  <c r="O6403" i="6" a="1"/>
  <c r="O6403" i="6"/>
  <c r="O6404" i="6" a="1"/>
  <c r="O6404" i="6" s="1"/>
  <c r="O6405" i="6" a="1"/>
  <c r="O6405" i="6" s="1"/>
  <c r="O6406" i="6" a="1"/>
  <c r="O6406" i="6" s="1"/>
  <c r="O6407" i="6" a="1"/>
  <c r="O6407" i="6" s="1"/>
  <c r="O6408" i="6" a="1"/>
  <c r="O6408" i="6" s="1"/>
  <c r="O6409" i="6" a="1"/>
  <c r="O6409" i="6" s="1"/>
  <c r="O6410" i="6" a="1"/>
  <c r="O6410" i="6" s="1"/>
  <c r="O6411" i="6" a="1"/>
  <c r="O6411" i="6"/>
  <c r="O6412" i="6" a="1"/>
  <c r="O6412" i="6" s="1"/>
  <c r="O6413" i="6" a="1"/>
  <c r="O6413" i="6" s="1"/>
  <c r="O6414" i="6" a="1"/>
  <c r="O6414" i="6" s="1"/>
  <c r="O6415" i="6" a="1"/>
  <c r="O6415" i="6" s="1"/>
  <c r="O6416" i="6" a="1"/>
  <c r="O6416" i="6"/>
  <c r="O6417" i="6" a="1"/>
  <c r="O6417" i="6" s="1"/>
  <c r="O6418" i="6" a="1"/>
  <c r="O6418" i="6" s="1"/>
  <c r="O6419" i="6" a="1"/>
  <c r="O6419" i="6" s="1"/>
  <c r="O6420" i="6" a="1"/>
  <c r="O6420" i="6" s="1"/>
  <c r="O6421" i="6" a="1"/>
  <c r="O6421" i="6" s="1"/>
  <c r="O6422" i="6" a="1"/>
  <c r="O6422" i="6" s="1"/>
  <c r="O6423" i="6" a="1"/>
  <c r="O6423" i="6" s="1"/>
  <c r="O6424" i="6" a="1"/>
  <c r="O6424" i="6"/>
  <c r="O6425" i="6" a="1"/>
  <c r="O6425" i="6" s="1"/>
  <c r="O6426" i="6" a="1"/>
  <c r="O6426" i="6" s="1"/>
  <c r="O6427" i="6" a="1"/>
  <c r="O6427" i="6" s="1"/>
  <c r="O6428" i="6" a="1"/>
  <c r="O6428" i="6" s="1"/>
  <c r="O6429" i="6" a="1"/>
  <c r="O6429" i="6" s="1"/>
  <c r="O6430" i="6" a="1"/>
  <c r="O6430" i="6" s="1"/>
  <c r="O6431" i="6" a="1"/>
  <c r="O6431" i="6" s="1"/>
  <c r="O6432" i="6" a="1"/>
  <c r="O6432" i="6" s="1"/>
  <c r="O6433" i="6" a="1"/>
  <c r="O6433" i="6" s="1"/>
  <c r="O6434" i="6" a="1"/>
  <c r="O6434" i="6" s="1"/>
  <c r="O6435" i="6" a="1"/>
  <c r="O6435" i="6"/>
  <c r="O6436" i="6" a="1"/>
  <c r="O6436" i="6" s="1"/>
  <c r="O6437" i="6" a="1"/>
  <c r="O6437" i="6" s="1"/>
  <c r="O6438" i="6" a="1"/>
  <c r="O6438" i="6" s="1"/>
  <c r="O6439" i="6" a="1"/>
  <c r="O6439" i="6" s="1"/>
  <c r="O6440" i="6" a="1"/>
  <c r="O6440" i="6" s="1"/>
  <c r="O6441" i="6" a="1"/>
  <c r="O6441" i="6" s="1"/>
  <c r="O6442" i="6" a="1"/>
  <c r="O6442" i="6" s="1"/>
  <c r="O6443" i="6" a="1"/>
  <c r="O6443" i="6"/>
  <c r="O6444" i="6" a="1"/>
  <c r="O6444" i="6" s="1"/>
  <c r="O6445" i="6" a="1"/>
  <c r="O6445" i="6" s="1"/>
  <c r="O6446" i="6" a="1"/>
  <c r="O6446" i="6" s="1"/>
  <c r="O6447" i="6" a="1"/>
  <c r="O6447" i="6" s="1"/>
  <c r="O6448" i="6" a="1"/>
  <c r="O6448" i="6"/>
  <c r="O6449" i="6" a="1"/>
  <c r="O6449" i="6" s="1"/>
  <c r="O6450" i="6" a="1"/>
  <c r="O6450" i="6" s="1"/>
  <c r="O6451" i="6" a="1"/>
  <c r="O6451" i="6"/>
  <c r="O6452" i="6" a="1"/>
  <c r="O6452" i="6" s="1"/>
  <c r="O6453" i="6" a="1"/>
  <c r="O6453" i="6" s="1"/>
  <c r="O6454" i="6" a="1"/>
  <c r="O6454" i="6" s="1"/>
  <c r="O6455" i="6" a="1"/>
  <c r="O6455" i="6" s="1"/>
  <c r="O6456" i="6" a="1"/>
  <c r="O6456" i="6"/>
  <c r="O6457" i="6" a="1"/>
  <c r="O6457" i="6" s="1"/>
  <c r="O6458" i="6" a="1"/>
  <c r="O6458" i="6" s="1"/>
  <c r="O6459" i="6" a="1"/>
  <c r="O6459" i="6" s="1"/>
  <c r="O6460" i="6" a="1"/>
  <c r="O6460" i="6" s="1"/>
  <c r="O6461" i="6" a="1"/>
  <c r="O6461" i="6" s="1"/>
  <c r="O6462" i="6" a="1"/>
  <c r="O6462" i="6" s="1"/>
  <c r="O6463" i="6" a="1"/>
  <c r="O6463" i="6" s="1"/>
  <c r="O6464" i="6" a="1"/>
  <c r="O6464" i="6"/>
  <c r="O6465" i="6" a="1"/>
  <c r="O6465" i="6" s="1"/>
  <c r="O6466" i="6" a="1"/>
  <c r="O6466" i="6" s="1"/>
  <c r="O6467" i="6" a="1"/>
  <c r="O6467" i="6"/>
  <c r="O6468" i="6" a="1"/>
  <c r="O6468" i="6" s="1"/>
  <c r="O6469" i="6" a="1"/>
  <c r="O6469" i="6" s="1"/>
  <c r="O6470" i="6" a="1"/>
  <c r="O6470" i="6" s="1"/>
  <c r="O6471" i="6" a="1"/>
  <c r="O6471" i="6" s="1"/>
  <c r="O6472" i="6" a="1"/>
  <c r="O6472" i="6" s="1"/>
  <c r="O6473" i="6" a="1"/>
  <c r="O6473" i="6" s="1"/>
  <c r="O6474" i="6" a="1"/>
  <c r="O6474" i="6" s="1"/>
  <c r="O6475" i="6" a="1"/>
  <c r="O6475" i="6"/>
  <c r="O6476" i="6" a="1"/>
  <c r="O6476" i="6" s="1"/>
  <c r="O6477" i="6" a="1"/>
  <c r="O6477" i="6" s="1"/>
  <c r="O6478" i="6" a="1"/>
  <c r="O6478" i="6" s="1"/>
  <c r="O6479" i="6" a="1"/>
  <c r="O6479" i="6" s="1"/>
  <c r="O6480" i="6" a="1"/>
  <c r="O6480" i="6"/>
  <c r="O6481" i="6" a="1"/>
  <c r="O6481" i="6" s="1"/>
  <c r="O6482" i="6" a="1"/>
  <c r="O6482" i="6" s="1"/>
  <c r="O6483" i="6" a="1"/>
  <c r="O6483" i="6"/>
  <c r="O6484" i="6" a="1"/>
  <c r="O6484" i="6" s="1"/>
  <c r="O6485" i="6" a="1"/>
  <c r="O6485" i="6" s="1"/>
  <c r="O6486" i="6" a="1"/>
  <c r="O6486" i="6" s="1"/>
  <c r="O6487" i="6" a="1"/>
  <c r="O6487" i="6" s="1"/>
  <c r="O6488" i="6" a="1"/>
  <c r="O6488" i="6"/>
  <c r="O6489" i="6" a="1"/>
  <c r="O6489" i="6" s="1"/>
  <c r="O6490" i="6" a="1"/>
  <c r="O6490" i="6" s="1"/>
  <c r="O6491" i="6" a="1"/>
  <c r="O6491" i="6" s="1"/>
  <c r="O6492" i="6" a="1"/>
  <c r="O6492" i="6" s="1"/>
  <c r="O6493" i="6" a="1"/>
  <c r="O6493" i="6" s="1"/>
  <c r="O6494" i="6" a="1"/>
  <c r="O6494" i="6" s="1"/>
  <c r="O6495" i="6" a="1"/>
  <c r="O6495" i="6" s="1"/>
  <c r="O6496" i="6" a="1"/>
  <c r="O6496" i="6"/>
  <c r="O6497" i="6" a="1"/>
  <c r="O6497" i="6" s="1"/>
  <c r="O6498" i="6" a="1"/>
  <c r="O6498" i="6" s="1"/>
  <c r="O6499" i="6" a="1"/>
  <c r="O6499" i="6"/>
  <c r="O6500" i="6" a="1"/>
  <c r="O6500" i="6" s="1"/>
  <c r="O6501" i="6" a="1"/>
  <c r="O6501" i="6" s="1"/>
  <c r="O6502" i="6" a="1"/>
  <c r="O6502" i="6" s="1"/>
  <c r="O6503" i="6" a="1"/>
  <c r="O6503" i="6" s="1"/>
  <c r="O6504" i="6" a="1"/>
  <c r="O6504" i="6" s="1"/>
  <c r="O6505" i="6" a="1"/>
  <c r="O6505" i="6" s="1"/>
  <c r="O6506" i="6" a="1"/>
  <c r="O6506" i="6" s="1"/>
  <c r="O6507" i="6" a="1"/>
  <c r="O6507" i="6"/>
  <c r="O6508" i="6" a="1"/>
  <c r="O6508" i="6" s="1"/>
  <c r="O6509" i="6" a="1"/>
  <c r="O6509" i="6" s="1"/>
  <c r="O6510" i="6" a="1"/>
  <c r="O6510" i="6" s="1"/>
  <c r="O6511" i="6" a="1"/>
  <c r="O6511" i="6" s="1"/>
  <c r="O6512" i="6" a="1"/>
  <c r="O6512" i="6"/>
  <c r="O6513" i="6" a="1"/>
  <c r="O6513" i="6" s="1"/>
  <c r="O6514" i="6" a="1"/>
  <c r="O6514" i="6" s="1"/>
  <c r="O6515" i="6" a="1"/>
  <c r="O6515" i="6"/>
  <c r="O6516" i="6" a="1"/>
  <c r="O6516" i="6" s="1"/>
  <c r="O6517" i="6" a="1"/>
  <c r="O6517" i="6" s="1"/>
  <c r="O6518" i="6" a="1"/>
  <c r="O6518" i="6" s="1"/>
  <c r="O6519" i="6" a="1"/>
  <c r="O6519" i="6" s="1"/>
  <c r="O6520" i="6" a="1"/>
  <c r="O6520" i="6"/>
  <c r="O6521" i="6" a="1"/>
  <c r="O6521" i="6" s="1"/>
  <c r="O6522" i="6" a="1"/>
  <c r="O6522" i="6" s="1"/>
  <c r="O6523" i="6" a="1"/>
  <c r="O6523" i="6" s="1"/>
  <c r="O6524" i="6" a="1"/>
  <c r="O6524" i="6" s="1"/>
  <c r="O6525" i="6" a="1"/>
  <c r="O6525" i="6" s="1"/>
  <c r="O6526" i="6" a="1"/>
  <c r="O6526" i="6" s="1"/>
  <c r="O6527" i="6" a="1"/>
  <c r="O6527" i="6" s="1"/>
  <c r="O6528" i="6" a="1"/>
  <c r="O6528" i="6"/>
  <c r="O6529" i="6" a="1"/>
  <c r="O6529" i="6" s="1"/>
  <c r="O6530" i="6" a="1"/>
  <c r="O6530" i="6" s="1"/>
  <c r="O6531" i="6" a="1"/>
  <c r="O6531" i="6"/>
  <c r="O6532" i="6" a="1"/>
  <c r="O6532" i="6" s="1"/>
  <c r="O6533" i="6" a="1"/>
  <c r="O6533" i="6" s="1"/>
  <c r="O6534" i="6" a="1"/>
  <c r="O6534" i="6" s="1"/>
  <c r="O6535" i="6" a="1"/>
  <c r="O6535" i="6" s="1"/>
  <c r="O6536" i="6" a="1"/>
  <c r="O6536" i="6" s="1"/>
  <c r="O6537" i="6" a="1"/>
  <c r="O6537" i="6" s="1"/>
  <c r="O6538" i="6" a="1"/>
  <c r="O6538" i="6" s="1"/>
  <c r="O6539" i="6" a="1"/>
  <c r="O6539" i="6"/>
  <c r="O6540" i="6" a="1"/>
  <c r="O6540" i="6" s="1"/>
  <c r="O6541" i="6" a="1"/>
  <c r="O6541" i="6" s="1"/>
  <c r="O6542" i="6" a="1"/>
  <c r="O6542" i="6" s="1"/>
  <c r="O6543" i="6" a="1"/>
  <c r="O6543" i="6" s="1"/>
  <c r="O6544" i="6" a="1"/>
  <c r="O6544" i="6"/>
  <c r="O6545" i="6" a="1"/>
  <c r="O6545" i="6" s="1"/>
  <c r="O6546" i="6" a="1"/>
  <c r="O6546" i="6" s="1"/>
  <c r="O6547" i="6" a="1"/>
  <c r="O6547" i="6"/>
  <c r="O6548" i="6" a="1"/>
  <c r="O6548" i="6" s="1"/>
  <c r="O6549" i="6" a="1"/>
  <c r="O6549" i="6" s="1"/>
  <c r="O6550" i="6" a="1"/>
  <c r="O6550" i="6" s="1"/>
  <c r="O6551" i="6" a="1"/>
  <c r="O6551" i="6" s="1"/>
  <c r="O6552" i="6" a="1"/>
  <c r="O6552" i="6"/>
  <c r="O6553" i="6" a="1"/>
  <c r="O6553" i="6" s="1"/>
  <c r="O6554" i="6" a="1"/>
  <c r="O6554" i="6" s="1"/>
  <c r="O6555" i="6" a="1"/>
  <c r="O6555" i="6" s="1"/>
  <c r="O6556" i="6" a="1"/>
  <c r="O6556" i="6" s="1"/>
  <c r="O6557" i="6" a="1"/>
  <c r="O6557" i="6" s="1"/>
  <c r="O6558" i="6" a="1"/>
  <c r="O6558" i="6" s="1"/>
  <c r="O6559" i="6" a="1"/>
  <c r="O6559" i="6" s="1"/>
  <c r="O6560" i="6" a="1"/>
  <c r="O6560" i="6"/>
  <c r="O6561" i="6" a="1"/>
  <c r="O6561" i="6" s="1"/>
  <c r="O6562" i="6" a="1"/>
  <c r="O6562" i="6" s="1"/>
  <c r="O6563" i="6" a="1"/>
  <c r="O6563" i="6"/>
  <c r="O6564" i="6" a="1"/>
  <c r="O6564" i="6" s="1"/>
  <c r="O6565" i="6" a="1"/>
  <c r="O6565" i="6" s="1"/>
  <c r="O6566" i="6" a="1"/>
  <c r="O6566" i="6" s="1"/>
  <c r="O6567" i="6" a="1"/>
  <c r="O6567" i="6" s="1"/>
  <c r="O6568" i="6" a="1"/>
  <c r="O6568" i="6" s="1"/>
  <c r="O6569" i="6" a="1"/>
  <c r="O6569" i="6" s="1"/>
  <c r="O6570" i="6" a="1"/>
  <c r="O6570" i="6" s="1"/>
  <c r="O6571" i="6" a="1"/>
  <c r="O6571" i="6"/>
  <c r="O6572" i="6" a="1"/>
  <c r="O6572" i="6" s="1"/>
  <c r="O6573" i="6" a="1"/>
  <c r="O6573" i="6" s="1"/>
  <c r="O6574" i="6" a="1"/>
  <c r="O6574" i="6" s="1"/>
  <c r="O6575" i="6" a="1"/>
  <c r="O6575" i="6" s="1"/>
  <c r="O6576" i="6" a="1"/>
  <c r="O6576" i="6"/>
  <c r="O6577" i="6" a="1"/>
  <c r="O6577" i="6" s="1"/>
  <c r="O6578" i="6" a="1"/>
  <c r="O6578" i="6" s="1"/>
  <c r="O6579" i="6" a="1"/>
  <c r="O6579" i="6"/>
  <c r="O6580" i="6" a="1"/>
  <c r="O6580" i="6" s="1"/>
  <c r="O6581" i="6" a="1"/>
  <c r="O6581" i="6" s="1"/>
  <c r="O6582" i="6" a="1"/>
  <c r="O6582" i="6" s="1"/>
  <c r="O6583" i="6" a="1"/>
  <c r="O6583" i="6" s="1"/>
  <c r="O6584" i="6" a="1"/>
  <c r="O6584" i="6"/>
  <c r="O6585" i="6" a="1"/>
  <c r="O6585" i="6" s="1"/>
  <c r="O6586" i="6" a="1"/>
  <c r="O6586" i="6" s="1"/>
  <c r="O6587" i="6" a="1"/>
  <c r="O6587" i="6" s="1"/>
  <c r="O6588" i="6" a="1"/>
  <c r="O6588" i="6" s="1"/>
  <c r="O6589" i="6" a="1"/>
  <c r="O6589" i="6" s="1"/>
  <c r="O6590" i="6" a="1"/>
  <c r="O6590" i="6" s="1"/>
  <c r="O6591" i="6" a="1"/>
  <c r="O6591" i="6" s="1"/>
  <c r="O6592" i="6" a="1"/>
  <c r="O6592" i="6"/>
  <c r="O6593" i="6" a="1"/>
  <c r="O6593" i="6" s="1"/>
  <c r="O6594" i="6" a="1"/>
  <c r="O6594" i="6" s="1"/>
  <c r="O6595" i="6" a="1"/>
  <c r="O6595" i="6"/>
  <c r="O6596" i="6" a="1"/>
  <c r="O6596" i="6" s="1"/>
  <c r="O6597" i="6" a="1"/>
  <c r="O6597" i="6" s="1"/>
  <c r="O6598" i="6" a="1"/>
  <c r="O6598" i="6" s="1"/>
  <c r="O6599" i="6" a="1"/>
  <c r="O6599" i="6" s="1"/>
  <c r="O6600" i="6" a="1"/>
  <c r="O6600" i="6" s="1"/>
  <c r="O6601" i="6" a="1"/>
  <c r="O6601" i="6" s="1"/>
  <c r="O6602" i="6" a="1"/>
  <c r="O6602" i="6" s="1"/>
  <c r="O6603" i="6" a="1"/>
  <c r="O6603" i="6"/>
  <c r="O6604" i="6" a="1"/>
  <c r="O6604" i="6" s="1"/>
  <c r="O6605" i="6" a="1"/>
  <c r="O6605" i="6" s="1"/>
  <c r="O6606" i="6" a="1"/>
  <c r="O6606" i="6" s="1"/>
  <c r="O6607" i="6" a="1"/>
  <c r="O6607" i="6" s="1"/>
  <c r="O6608" i="6" a="1"/>
  <c r="O6608" i="6"/>
  <c r="O6609" i="6" a="1"/>
  <c r="O6609" i="6" s="1"/>
  <c r="O6610" i="6" a="1"/>
  <c r="O6610" i="6" s="1"/>
  <c r="O6611" i="6" a="1"/>
  <c r="O6611" i="6"/>
  <c r="O6612" i="6" a="1"/>
  <c r="O6612" i="6" s="1"/>
  <c r="O6613" i="6" a="1"/>
  <c r="O6613" i="6" s="1"/>
  <c r="O6614" i="6" a="1"/>
  <c r="O6614" i="6" s="1"/>
  <c r="O6615" i="6" a="1"/>
  <c r="O6615" i="6" s="1"/>
  <c r="O6616" i="6" a="1"/>
  <c r="O6616" i="6"/>
  <c r="O6617" i="6" a="1"/>
  <c r="O6617" i="6" s="1"/>
  <c r="O6618" i="6" a="1"/>
  <c r="O6618" i="6" s="1"/>
  <c r="O6619" i="6" a="1"/>
  <c r="O6619" i="6" s="1"/>
  <c r="O6620" i="6" a="1"/>
  <c r="O6620" i="6" s="1"/>
  <c r="O6621" i="6" a="1"/>
  <c r="O6621" i="6" s="1"/>
  <c r="O6622" i="6" a="1"/>
  <c r="O6622" i="6" s="1"/>
  <c r="O6623" i="6" a="1"/>
  <c r="O6623" i="6" s="1"/>
  <c r="O6624" i="6" a="1"/>
  <c r="O6624" i="6"/>
  <c r="O6625" i="6" a="1"/>
  <c r="O6625" i="6" s="1"/>
  <c r="O6626" i="6" a="1"/>
  <c r="O6626" i="6" s="1"/>
  <c r="O6627" i="6" a="1"/>
  <c r="O6627" i="6"/>
  <c r="O6628" i="6" a="1"/>
  <c r="O6628" i="6" s="1"/>
  <c r="O6629" i="6" a="1"/>
  <c r="O6629" i="6" s="1"/>
  <c r="O6630" i="6" a="1"/>
  <c r="O6630" i="6" s="1"/>
  <c r="O6631" i="6" a="1"/>
  <c r="O6631" i="6" s="1"/>
  <c r="O6632" i="6" a="1"/>
  <c r="O6632" i="6" s="1"/>
  <c r="O6633" i="6" a="1"/>
  <c r="O6633" i="6" s="1"/>
  <c r="O6634" i="6" a="1"/>
  <c r="O6634" i="6" s="1"/>
  <c r="O6635" i="6" a="1"/>
  <c r="O6635" i="6"/>
  <c r="O6636" i="6" a="1"/>
  <c r="O6636" i="6" s="1"/>
  <c r="O6637" i="6" a="1"/>
  <c r="O6637" i="6" s="1"/>
  <c r="O6638" i="6" a="1"/>
  <c r="O6638" i="6" s="1"/>
  <c r="O6639" i="6" a="1"/>
  <c r="O6639" i="6" s="1"/>
  <c r="O6640" i="6" a="1"/>
  <c r="O6640" i="6"/>
  <c r="O6641" i="6" a="1"/>
  <c r="O6641" i="6" s="1"/>
  <c r="O6642" i="6" a="1"/>
  <c r="O6642" i="6" s="1"/>
  <c r="O6643" i="6" a="1"/>
  <c r="O6643" i="6"/>
  <c r="O6644" i="6" a="1"/>
  <c r="O6644" i="6" s="1"/>
  <c r="O6645" i="6" a="1"/>
  <c r="O6645" i="6" s="1"/>
  <c r="O6646" i="6" a="1"/>
  <c r="O6646" i="6" s="1"/>
  <c r="O6647" i="6" a="1"/>
  <c r="O6647" i="6" s="1"/>
  <c r="O6648" i="6" a="1"/>
  <c r="O6648" i="6"/>
  <c r="O6649" i="6" a="1"/>
  <c r="O6649" i="6" s="1"/>
  <c r="O6650" i="6" a="1"/>
  <c r="O6650" i="6" s="1"/>
  <c r="O6651" i="6" a="1"/>
  <c r="O6651" i="6" s="1"/>
  <c r="O6652" i="6" a="1"/>
  <c r="O6652" i="6" s="1"/>
  <c r="O6653" i="6" a="1"/>
  <c r="O6653" i="6" s="1"/>
  <c r="O6654" i="6" a="1"/>
  <c r="O6654" i="6" s="1"/>
  <c r="O6655" i="6" a="1"/>
  <c r="O6655" i="6" s="1"/>
  <c r="O6656" i="6" a="1"/>
  <c r="O6656" i="6"/>
  <c r="O6657" i="6" a="1"/>
  <c r="O6657" i="6" s="1"/>
  <c r="O6658" i="6" a="1"/>
  <c r="O6658" i="6" s="1"/>
  <c r="O6659" i="6" a="1"/>
  <c r="O6659" i="6"/>
  <c r="O6660" i="6" a="1"/>
  <c r="O6660" i="6" s="1"/>
  <c r="O6661" i="6" a="1"/>
  <c r="O6661" i="6" s="1"/>
  <c r="O6662" i="6" a="1"/>
  <c r="O6662" i="6" s="1"/>
  <c r="O6663" i="6" a="1"/>
  <c r="O6663" i="6" s="1"/>
  <c r="O6664" i="6" a="1"/>
  <c r="O6664" i="6" s="1"/>
  <c r="O6665" i="6" a="1"/>
  <c r="O6665" i="6" s="1"/>
  <c r="O6666" i="6" a="1"/>
  <c r="O6666" i="6" s="1"/>
  <c r="O6667" i="6" a="1"/>
  <c r="O6667" i="6"/>
  <c r="O6668" i="6" a="1"/>
  <c r="O6668" i="6" s="1"/>
  <c r="O6669" i="6" a="1"/>
  <c r="O6669" i="6" s="1"/>
  <c r="O6670" i="6" a="1"/>
  <c r="O6670" i="6" s="1"/>
  <c r="O6671" i="6" a="1"/>
  <c r="O6671" i="6" s="1"/>
  <c r="O6672" i="6" a="1"/>
  <c r="O6672" i="6"/>
  <c r="O6673" i="6" a="1"/>
  <c r="O6673" i="6" s="1"/>
  <c r="O6674" i="6" a="1"/>
  <c r="O6674" i="6" s="1"/>
  <c r="O6675" i="6" a="1"/>
  <c r="O6675" i="6"/>
  <c r="O6676" i="6" a="1"/>
  <c r="O6676" i="6" s="1"/>
  <c r="O6677" i="6" a="1"/>
  <c r="O6677" i="6" s="1"/>
  <c r="O6678" i="6" a="1"/>
  <c r="O6678" i="6" s="1"/>
  <c r="O6679" i="6" a="1"/>
  <c r="O6679" i="6" s="1"/>
  <c r="O6680" i="6" a="1"/>
  <c r="O6680" i="6"/>
  <c r="O6681" i="6" a="1"/>
  <c r="O6681" i="6" s="1"/>
  <c r="O6682" i="6" a="1"/>
  <c r="O6682" i="6" s="1"/>
  <c r="O6683" i="6" a="1"/>
  <c r="O6683" i="6" s="1"/>
  <c r="O6684" i="6" a="1"/>
  <c r="O6684" i="6" s="1"/>
  <c r="O6685" i="6" a="1"/>
  <c r="O6685" i="6" s="1"/>
  <c r="O6686" i="6" a="1"/>
  <c r="O6686" i="6" s="1"/>
  <c r="O6687" i="6" a="1"/>
  <c r="O6687" i="6" s="1"/>
  <c r="O6688" i="6" a="1"/>
  <c r="O6688" i="6"/>
  <c r="O6689" i="6" a="1"/>
  <c r="O6689" i="6" s="1"/>
  <c r="O6690" i="6" a="1"/>
  <c r="O6690" i="6" s="1"/>
  <c r="O6691" i="6" a="1"/>
  <c r="O6691" i="6"/>
  <c r="O6692" i="6" a="1"/>
  <c r="O6692" i="6" s="1"/>
  <c r="O6693" i="6" a="1"/>
  <c r="O6693" i="6" s="1"/>
  <c r="O6694" i="6" a="1"/>
  <c r="O6694" i="6" s="1"/>
  <c r="O6695" i="6" a="1"/>
  <c r="O6695" i="6" s="1"/>
  <c r="O6696" i="6" a="1"/>
  <c r="O6696" i="6" s="1"/>
  <c r="O6697" i="6" a="1"/>
  <c r="O6697" i="6" s="1"/>
  <c r="O6698" i="6" a="1"/>
  <c r="O6698" i="6" s="1"/>
  <c r="O6699" i="6" a="1"/>
  <c r="O6699" i="6"/>
  <c r="O6700" i="6" a="1"/>
  <c r="O6700" i="6" s="1"/>
  <c r="O6701" i="6" a="1"/>
  <c r="O6701" i="6" s="1"/>
  <c r="O6702" i="6" a="1"/>
  <c r="O6702" i="6" s="1"/>
  <c r="O6703" i="6" a="1"/>
  <c r="O6703" i="6" s="1"/>
  <c r="O6704" i="6" a="1"/>
  <c r="O6704" i="6"/>
  <c r="O6705" i="6" a="1"/>
  <c r="O6705" i="6" s="1"/>
  <c r="O6706" i="6" a="1"/>
  <c r="O6706" i="6" s="1"/>
  <c r="O6707" i="6" a="1"/>
  <c r="O6707" i="6"/>
  <c r="O6708" i="6" a="1"/>
  <c r="O6708" i="6" s="1"/>
  <c r="O6709" i="6" a="1"/>
  <c r="O6709" i="6" s="1"/>
  <c r="O6710" i="6" a="1"/>
  <c r="O6710" i="6" s="1"/>
  <c r="O6711" i="6" a="1"/>
  <c r="O6711" i="6" s="1"/>
  <c r="O6712" i="6" a="1"/>
  <c r="O6712" i="6"/>
  <c r="O6713" i="6" a="1"/>
  <c r="O6713" i="6" s="1"/>
  <c r="O6714" i="6" a="1"/>
  <c r="O6714" i="6" s="1"/>
  <c r="O6715" i="6" a="1"/>
  <c r="O6715" i="6" s="1"/>
  <c r="O6716" i="6" a="1"/>
  <c r="O6716" i="6" s="1"/>
  <c r="O6717" i="6" a="1"/>
  <c r="O6717" i="6" s="1"/>
  <c r="O6718" i="6" a="1"/>
  <c r="O6718" i="6" s="1"/>
  <c r="O6719" i="6" a="1"/>
  <c r="O6719" i="6" s="1"/>
  <c r="O6720" i="6" a="1"/>
  <c r="O6720" i="6"/>
  <c r="O6721" i="6" a="1"/>
  <c r="O6721" i="6" s="1"/>
  <c r="O6722" i="6" a="1"/>
  <c r="O6722" i="6" s="1"/>
  <c r="O6723" i="6" a="1"/>
  <c r="O6723" i="6"/>
  <c r="O6724" i="6" a="1"/>
  <c r="O6724" i="6" s="1"/>
  <c r="O6725" i="6" a="1"/>
  <c r="O6725" i="6" s="1"/>
  <c r="O6726" i="6" a="1"/>
  <c r="O6726" i="6" s="1"/>
  <c r="O6727" i="6" a="1"/>
  <c r="O6727" i="6" s="1"/>
  <c r="O6728" i="6" a="1"/>
  <c r="O6728" i="6" s="1"/>
  <c r="O6729" i="6" a="1"/>
  <c r="O6729" i="6" s="1"/>
  <c r="O6730" i="6" a="1"/>
  <c r="O6730" i="6" s="1"/>
  <c r="O6731" i="6" a="1"/>
  <c r="O6731" i="6"/>
  <c r="O6732" i="6" a="1"/>
  <c r="O6732" i="6" s="1"/>
  <c r="O6733" i="6" a="1"/>
  <c r="O6733" i="6" s="1"/>
  <c r="O6734" i="6" a="1"/>
  <c r="O6734" i="6" s="1"/>
  <c r="O6735" i="6" a="1"/>
  <c r="O6735" i="6" s="1"/>
  <c r="O6736" i="6" a="1"/>
  <c r="O6736" i="6"/>
  <c r="O6737" i="6" a="1"/>
  <c r="O6737" i="6" s="1"/>
  <c r="O6738" i="6" a="1"/>
  <c r="O6738" i="6" s="1"/>
  <c r="O6739" i="6" a="1"/>
  <c r="O6739" i="6"/>
  <c r="O6740" i="6" a="1"/>
  <c r="O6740" i="6" s="1"/>
  <c r="O6741" i="6" a="1"/>
  <c r="O6741" i="6" s="1"/>
  <c r="O6742" i="6" a="1"/>
  <c r="O6742" i="6" s="1"/>
  <c r="O6743" i="6" a="1"/>
  <c r="O6743" i="6" s="1"/>
  <c r="O6744" i="6" a="1"/>
  <c r="O6744" i="6"/>
  <c r="O6745" i="6" a="1"/>
  <c r="O6745" i="6" s="1"/>
  <c r="O6746" i="6" a="1"/>
  <c r="O6746" i="6" s="1"/>
  <c r="O6747" i="6" a="1"/>
  <c r="O6747" i="6" s="1"/>
  <c r="O6748" i="6" a="1"/>
  <c r="O6748" i="6" s="1"/>
  <c r="O6749" i="6" a="1"/>
  <c r="O6749" i="6" s="1"/>
  <c r="O6750" i="6" a="1"/>
  <c r="O6750" i="6" s="1"/>
  <c r="O6751" i="6" a="1"/>
  <c r="O6751" i="6" s="1"/>
  <c r="O6752" i="6" a="1"/>
  <c r="O6752" i="6"/>
  <c r="O6753" i="6" a="1"/>
  <c r="O6753" i="6" s="1"/>
  <c r="O6754" i="6" a="1"/>
  <c r="O6754" i="6" s="1"/>
  <c r="O6755" i="6" a="1"/>
  <c r="O6755" i="6"/>
  <c r="O6756" i="6" a="1"/>
  <c r="O6756" i="6" s="1"/>
  <c r="O6757" i="6" a="1"/>
  <c r="O6757" i="6" s="1"/>
  <c r="O6758" i="6" a="1"/>
  <c r="O6758" i="6" s="1"/>
  <c r="O6759" i="6" a="1"/>
  <c r="O6759" i="6" s="1"/>
  <c r="O6760" i="6" a="1"/>
  <c r="O6760" i="6" s="1"/>
  <c r="O6761" i="6" a="1"/>
  <c r="O6761" i="6" s="1"/>
  <c r="O6762" i="6" a="1"/>
  <c r="O6762" i="6" s="1"/>
  <c r="O6763" i="6" a="1"/>
  <c r="O6763" i="6"/>
  <c r="O6764" i="6" a="1"/>
  <c r="O6764" i="6" s="1"/>
  <c r="O6765" i="6" a="1"/>
  <c r="O6765" i="6" s="1"/>
  <c r="O6766" i="6" a="1"/>
  <c r="O6766" i="6" s="1"/>
  <c r="O6767" i="6" a="1"/>
  <c r="O6767" i="6" s="1"/>
  <c r="O6768" i="6" a="1"/>
  <c r="O6768" i="6"/>
  <c r="O6769" i="6" a="1"/>
  <c r="O6769" i="6" s="1"/>
  <c r="O6770" i="6" a="1"/>
  <c r="O6770" i="6" s="1"/>
  <c r="O6771" i="6" a="1"/>
  <c r="O6771" i="6"/>
  <c r="O6772" i="6" a="1"/>
  <c r="O6772" i="6" s="1"/>
  <c r="O6773" i="6" a="1"/>
  <c r="O6773" i="6" s="1"/>
  <c r="O6774" i="6" a="1"/>
  <c r="O6774" i="6" s="1"/>
  <c r="O6775" i="6" a="1"/>
  <c r="O6775" i="6" s="1"/>
  <c r="O6776" i="6" a="1"/>
  <c r="O6776" i="6"/>
  <c r="O6777" i="6" a="1"/>
  <c r="O6777" i="6" s="1"/>
  <c r="O6778" i="6" a="1"/>
  <c r="O6778" i="6" s="1"/>
  <c r="O6779" i="6" a="1"/>
  <c r="O6779" i="6" s="1"/>
  <c r="O6780" i="6" a="1"/>
  <c r="O6780" i="6" s="1"/>
  <c r="O6781" i="6" a="1"/>
  <c r="O6781" i="6" s="1"/>
  <c r="O6782" i="6" a="1"/>
  <c r="O6782" i="6" s="1"/>
  <c r="O6783" i="6" a="1"/>
  <c r="O6783" i="6" s="1"/>
  <c r="O6784" i="6" a="1"/>
  <c r="O6784" i="6"/>
  <c r="O6785" i="6" a="1"/>
  <c r="O6785" i="6" s="1"/>
  <c r="O6786" i="6" a="1"/>
  <c r="O6786" i="6" s="1"/>
  <c r="O6787" i="6" a="1"/>
  <c r="O6787" i="6"/>
  <c r="O6788" i="6" a="1"/>
  <c r="O6788" i="6" s="1"/>
  <c r="O6789" i="6" a="1"/>
  <c r="O6789" i="6" s="1"/>
  <c r="O6790" i="6" a="1"/>
  <c r="O6790" i="6" s="1"/>
  <c r="O6791" i="6" a="1"/>
  <c r="O6791" i="6" s="1"/>
  <c r="O6792" i="6" a="1"/>
  <c r="O6792" i="6" s="1"/>
  <c r="O6793" i="6" a="1"/>
  <c r="O6793" i="6" s="1"/>
  <c r="O6794" i="6" a="1"/>
  <c r="O6794" i="6" s="1"/>
  <c r="O6795" i="6" a="1"/>
  <c r="O6795" i="6"/>
  <c r="O6796" i="6" a="1"/>
  <c r="O6796" i="6" s="1"/>
  <c r="O6797" i="6" a="1"/>
  <c r="O6797" i="6" s="1"/>
  <c r="O6798" i="6" a="1"/>
  <c r="O6798" i="6" s="1"/>
  <c r="O6799" i="6" a="1"/>
  <c r="O6799" i="6" s="1"/>
  <c r="O6800" i="6" a="1"/>
  <c r="O6800" i="6"/>
  <c r="O6801" i="6" a="1"/>
  <c r="O6801" i="6" s="1"/>
  <c r="O6802" i="6" a="1"/>
  <c r="O6802" i="6" s="1"/>
  <c r="O6803" i="6" a="1"/>
  <c r="O6803" i="6"/>
  <c r="O6804" i="6" a="1"/>
  <c r="O6804" i="6" s="1"/>
  <c r="O6805" i="6" a="1"/>
  <c r="O6805" i="6" s="1"/>
  <c r="O6806" i="6" a="1"/>
  <c r="O6806" i="6" s="1"/>
  <c r="O6807" i="6" a="1"/>
  <c r="O6807" i="6" s="1"/>
  <c r="O6808" i="6" a="1"/>
  <c r="O6808" i="6"/>
  <c r="O6809" i="6" a="1"/>
  <c r="O6809" i="6" s="1"/>
  <c r="O6810" i="6" a="1"/>
  <c r="O6810" i="6" s="1"/>
  <c r="O6811" i="6" a="1"/>
  <c r="O6811" i="6" s="1"/>
  <c r="O6812" i="6" a="1"/>
  <c r="O6812" i="6" s="1"/>
  <c r="O6813" i="6" a="1"/>
  <c r="O6813" i="6" s="1"/>
  <c r="O6814" i="6" a="1"/>
  <c r="O6814" i="6" s="1"/>
  <c r="O6815" i="6" a="1"/>
  <c r="O6815" i="6" s="1"/>
  <c r="O6816" i="6" a="1"/>
  <c r="O6816" i="6"/>
  <c r="O6817" i="6" a="1"/>
  <c r="O6817" i="6" s="1"/>
  <c r="O6818" i="6" a="1"/>
  <c r="O6818" i="6" s="1"/>
  <c r="O6819" i="6" a="1"/>
  <c r="O6819" i="6"/>
  <c r="O6820" i="6" a="1"/>
  <c r="O6820" i="6" s="1"/>
  <c r="O6821" i="6" a="1"/>
  <c r="O6821" i="6" s="1"/>
  <c r="O6822" i="6" a="1"/>
  <c r="O6822" i="6" s="1"/>
  <c r="O6823" i="6" a="1"/>
  <c r="O6823" i="6" s="1"/>
  <c r="O6824" i="6" a="1"/>
  <c r="O6824" i="6" s="1"/>
  <c r="O6825" i="6" a="1"/>
  <c r="O6825" i="6" s="1"/>
  <c r="O6826" i="6" a="1"/>
  <c r="O6826" i="6" s="1"/>
  <c r="O6827" i="6" a="1"/>
  <c r="O6827" i="6"/>
  <c r="O6828" i="6" a="1"/>
  <c r="O6828" i="6" s="1"/>
  <c r="O6829" i="6" a="1"/>
  <c r="O6829" i="6" s="1"/>
  <c r="O6830" i="6" a="1"/>
  <c r="O6830" i="6" s="1"/>
  <c r="O6831" i="6" a="1"/>
  <c r="O6831" i="6" s="1"/>
  <c r="O6832" i="6" a="1"/>
  <c r="O6832" i="6"/>
  <c r="O6833" i="6" a="1"/>
  <c r="O6833" i="6" s="1"/>
  <c r="O6834" i="6" a="1"/>
  <c r="O6834" i="6" s="1"/>
  <c r="O6835" i="6" a="1"/>
  <c r="O6835" i="6"/>
  <c r="O6836" i="6" a="1"/>
  <c r="O6836" i="6" s="1"/>
  <c r="O6837" i="6" a="1"/>
  <c r="O6837" i="6" s="1"/>
  <c r="O6838" i="6" a="1"/>
  <c r="O6838" i="6" s="1"/>
  <c r="O6839" i="6" a="1"/>
  <c r="O6839" i="6" s="1"/>
  <c r="O6840" i="6" a="1"/>
  <c r="O6840" i="6"/>
  <c r="O6841" i="6" a="1"/>
  <c r="O6841" i="6" s="1"/>
  <c r="O6842" i="6" a="1"/>
  <c r="O6842" i="6" s="1"/>
  <c r="O6843" i="6" a="1"/>
  <c r="O6843" i="6" s="1"/>
  <c r="O6844" i="6" a="1"/>
  <c r="O6844" i="6" s="1"/>
  <c r="O6845" i="6" a="1"/>
  <c r="O6845" i="6" s="1"/>
  <c r="O6846" i="6" a="1"/>
  <c r="O6846" i="6" s="1"/>
  <c r="O6847" i="6" a="1"/>
  <c r="O6847" i="6" s="1"/>
  <c r="O6848" i="6" a="1"/>
  <c r="O6848" i="6"/>
  <c r="O6849" i="6" a="1"/>
  <c r="O6849" i="6" s="1"/>
  <c r="O6850" i="6" a="1"/>
  <c r="O6850" i="6" s="1"/>
  <c r="O6851" i="6" a="1"/>
  <c r="O6851" i="6"/>
  <c r="O6852" i="6" a="1"/>
  <c r="O6852" i="6" s="1"/>
  <c r="O6853" i="6" a="1"/>
  <c r="O6853" i="6" s="1"/>
  <c r="O6854" i="6" a="1"/>
  <c r="O6854" i="6" s="1"/>
  <c r="O6855" i="6" a="1"/>
  <c r="O6855" i="6" s="1"/>
  <c r="O6856" i="6" a="1"/>
  <c r="O6856" i="6" s="1"/>
  <c r="O6857" i="6" a="1"/>
  <c r="O6857" i="6" s="1"/>
  <c r="O6858" i="6" a="1"/>
  <c r="O6858" i="6" s="1"/>
  <c r="O6859" i="6" a="1"/>
  <c r="O6859" i="6"/>
  <c r="O6860" i="6" a="1"/>
  <c r="O6860" i="6" s="1"/>
  <c r="O6861" i="6" a="1"/>
  <c r="O6861" i="6" s="1"/>
  <c r="O6862" i="6" a="1"/>
  <c r="O6862" i="6" s="1"/>
  <c r="O6863" i="6" a="1"/>
  <c r="O6863" i="6" s="1"/>
  <c r="O6864" i="6" a="1"/>
  <c r="O6864" i="6"/>
  <c r="O6865" i="6" a="1"/>
  <c r="O6865" i="6" s="1"/>
  <c r="O6866" i="6" a="1"/>
  <c r="O6866" i="6" s="1"/>
  <c r="O6867" i="6" a="1"/>
  <c r="O6867" i="6"/>
  <c r="O6868" i="6" a="1"/>
  <c r="O6868" i="6" s="1"/>
  <c r="O6869" i="6" a="1"/>
  <c r="O6869" i="6" s="1"/>
  <c r="O6870" i="6" a="1"/>
  <c r="O6870" i="6" s="1"/>
  <c r="O6871" i="6" a="1"/>
  <c r="O6871" i="6" s="1"/>
  <c r="O6872" i="6" a="1"/>
  <c r="O6872" i="6"/>
  <c r="O6873" i="6" a="1"/>
  <c r="O6873" i="6" s="1"/>
  <c r="O6874" i="6" a="1"/>
  <c r="O6874" i="6" s="1"/>
  <c r="O6875" i="6" a="1"/>
  <c r="O6875" i="6" s="1"/>
  <c r="O6876" i="6" a="1"/>
  <c r="O6876" i="6" s="1"/>
  <c r="O6877" i="6" a="1"/>
  <c r="O6877" i="6" s="1"/>
  <c r="O6878" i="6" a="1"/>
  <c r="O6878" i="6" s="1"/>
  <c r="O6879" i="6" a="1"/>
  <c r="O6879" i="6" s="1"/>
  <c r="O6880" i="6" a="1"/>
  <c r="O6880" i="6"/>
  <c r="O6881" i="6" a="1"/>
  <c r="O6881" i="6" s="1"/>
  <c r="O6882" i="6" a="1"/>
  <c r="O6882" i="6" s="1"/>
  <c r="O6883" i="6" a="1"/>
  <c r="O6883" i="6"/>
  <c r="O6884" i="6" a="1"/>
  <c r="O6884" i="6" s="1"/>
  <c r="O6885" i="6" a="1"/>
  <c r="O6885" i="6" s="1"/>
  <c r="O6886" i="6" a="1"/>
  <c r="O6886" i="6" s="1"/>
  <c r="O6887" i="6" a="1"/>
  <c r="O6887" i="6" s="1"/>
  <c r="O6888" i="6" a="1"/>
  <c r="O6888" i="6" s="1"/>
  <c r="O6889" i="6" a="1"/>
  <c r="O6889" i="6" s="1"/>
  <c r="O6890" i="6" a="1"/>
  <c r="O6890" i="6" s="1"/>
  <c r="O6891" i="6" a="1"/>
  <c r="O6891" i="6"/>
  <c r="O6892" i="6" a="1"/>
  <c r="O6892" i="6" s="1"/>
  <c r="O6893" i="6" a="1"/>
  <c r="O6893" i="6" s="1"/>
  <c r="O6894" i="6" a="1"/>
  <c r="O6894" i="6" s="1"/>
  <c r="O6895" i="6" a="1"/>
  <c r="O6895" i="6" s="1"/>
  <c r="O6896" i="6" a="1"/>
  <c r="O6896" i="6"/>
  <c r="O6897" i="6" a="1"/>
  <c r="O6897" i="6" s="1"/>
  <c r="O6898" i="6" a="1"/>
  <c r="O6898" i="6" s="1"/>
  <c r="O6899" i="6" a="1"/>
  <c r="O6899" i="6"/>
  <c r="O6900" i="6" a="1"/>
  <c r="O6900" i="6" s="1"/>
  <c r="O6901" i="6" a="1"/>
  <c r="O6901" i="6" s="1"/>
  <c r="O6902" i="6" a="1"/>
  <c r="O6902" i="6" s="1"/>
  <c r="O6903" i="6" a="1"/>
  <c r="O6903" i="6" s="1"/>
  <c r="O6904" i="6" a="1"/>
  <c r="O6904" i="6"/>
  <c r="O6905" i="6" a="1"/>
  <c r="O6905" i="6" s="1"/>
  <c r="O6906" i="6" a="1"/>
  <c r="O6906" i="6" s="1"/>
  <c r="O6907" i="6" a="1"/>
  <c r="O6907" i="6" s="1"/>
  <c r="O6908" i="6" a="1"/>
  <c r="O6908" i="6" s="1"/>
  <c r="O6909" i="6" a="1"/>
  <c r="O6909" i="6" s="1"/>
  <c r="O6910" i="6" a="1"/>
  <c r="O6910" i="6" s="1"/>
  <c r="O6911" i="6" a="1"/>
  <c r="O6911" i="6" s="1"/>
  <c r="O6912" i="6" a="1"/>
  <c r="O6912" i="6"/>
  <c r="O6913" i="6" a="1"/>
  <c r="O6913" i="6" s="1"/>
  <c r="O6914" i="6" a="1"/>
  <c r="O6914" i="6" s="1"/>
  <c r="O6915" i="6" a="1"/>
  <c r="O6915" i="6"/>
  <c r="O6916" i="6" a="1"/>
  <c r="O6916" i="6" s="1"/>
  <c r="O6917" i="6" a="1"/>
  <c r="O6917" i="6" s="1"/>
  <c r="O6918" i="6" a="1"/>
  <c r="O6918" i="6" s="1"/>
  <c r="O6919" i="6" a="1"/>
  <c r="O6919" i="6" s="1"/>
  <c r="O6920" i="6" a="1"/>
  <c r="O6920" i="6" s="1"/>
  <c r="O6921" i="6" a="1"/>
  <c r="O6921" i="6" s="1"/>
  <c r="O6922" i="6" a="1"/>
  <c r="O6922" i="6" s="1"/>
  <c r="O6923" i="6" a="1"/>
  <c r="O6923" i="6"/>
  <c r="O6924" i="6" a="1"/>
  <c r="O6924" i="6" s="1"/>
  <c r="O6925" i="6" a="1"/>
  <c r="O6925" i="6" s="1"/>
  <c r="O6926" i="6" a="1"/>
  <c r="O6926" i="6" s="1"/>
  <c r="O6927" i="6" a="1"/>
  <c r="O6927" i="6" s="1"/>
  <c r="O6928" i="6" a="1"/>
  <c r="O6928" i="6"/>
  <c r="O6929" i="6" a="1"/>
  <c r="O6929" i="6" s="1"/>
  <c r="O6930" i="6" a="1"/>
  <c r="O6930" i="6" s="1"/>
  <c r="O6931" i="6" a="1"/>
  <c r="O6931" i="6"/>
  <c r="O6932" i="6" a="1"/>
  <c r="O6932" i="6" s="1"/>
  <c r="O6933" i="6" a="1"/>
  <c r="O6933" i="6" s="1"/>
  <c r="O6934" i="6" a="1"/>
  <c r="O6934" i="6" s="1"/>
  <c r="O6935" i="6" a="1"/>
  <c r="O6935" i="6" s="1"/>
  <c r="O6936" i="6" a="1"/>
  <c r="O6936" i="6"/>
  <c r="O6937" i="6" a="1"/>
  <c r="O6937" i="6" s="1"/>
  <c r="O6938" i="6" a="1"/>
  <c r="O6938" i="6" s="1"/>
  <c r="O6939" i="6" a="1"/>
  <c r="O6939" i="6" s="1"/>
  <c r="O6940" i="6" a="1"/>
  <c r="O6940" i="6" s="1"/>
  <c r="O6941" i="6" a="1"/>
  <c r="O6941" i="6" s="1"/>
  <c r="O6942" i="6" a="1"/>
  <c r="O6942" i="6" s="1"/>
  <c r="O6943" i="6" a="1"/>
  <c r="O6943" i="6" s="1"/>
  <c r="O6944" i="6" a="1"/>
  <c r="O6944" i="6"/>
  <c r="O6945" i="6" a="1"/>
  <c r="O6945" i="6" s="1"/>
  <c r="O6946" i="6" a="1"/>
  <c r="O6946" i="6" s="1"/>
  <c r="O6947" i="6" a="1"/>
  <c r="O6947" i="6"/>
  <c r="O6948" i="6" a="1"/>
  <c r="O6948" i="6" s="1"/>
  <c r="O6949" i="6" a="1"/>
  <c r="O6949" i="6" s="1"/>
  <c r="O6950" i="6" a="1"/>
  <c r="O6950" i="6" s="1"/>
  <c r="O6951" i="6" a="1"/>
  <c r="O6951" i="6" s="1"/>
  <c r="O6952" i="6" a="1"/>
  <c r="O6952" i="6" s="1"/>
  <c r="O6953" i="6" a="1"/>
  <c r="O6953" i="6" s="1"/>
  <c r="O6954" i="6" a="1"/>
  <c r="O6954" i="6" s="1"/>
  <c r="O6955" i="6" a="1"/>
  <c r="O6955" i="6"/>
  <c r="O6956" i="6" a="1"/>
  <c r="O6956" i="6" s="1"/>
  <c r="O6957" i="6" a="1"/>
  <c r="O6957" i="6" s="1"/>
  <c r="O6958" i="6" a="1"/>
  <c r="O6958" i="6" s="1"/>
  <c r="O6959" i="6" a="1"/>
  <c r="O6959" i="6" s="1"/>
  <c r="O6960" i="6" a="1"/>
  <c r="O6960" i="6"/>
  <c r="O6961" i="6" a="1"/>
  <c r="O6961" i="6" s="1"/>
  <c r="O6962" i="6" a="1"/>
  <c r="O6962" i="6" s="1"/>
  <c r="O6963" i="6" a="1"/>
  <c r="O6963" i="6"/>
  <c r="O6964" i="6" a="1"/>
  <c r="O6964" i="6" s="1"/>
  <c r="O6965" i="6" a="1"/>
  <c r="O6965" i="6" s="1"/>
  <c r="O6966" i="6" a="1"/>
  <c r="O6966" i="6" s="1"/>
  <c r="O6967" i="6" a="1"/>
  <c r="O6967" i="6" s="1"/>
  <c r="O6968" i="6" a="1"/>
  <c r="O6968" i="6"/>
  <c r="O6969" i="6" a="1"/>
  <c r="O6969" i="6" s="1"/>
  <c r="O6970" i="6" a="1"/>
  <c r="O6970" i="6" s="1"/>
  <c r="O6971" i="6" a="1"/>
  <c r="O6971" i="6" s="1"/>
  <c r="O6972" i="6" a="1"/>
  <c r="O6972" i="6" s="1"/>
  <c r="O6973" i="6" a="1"/>
  <c r="O6973" i="6" s="1"/>
  <c r="O6974" i="6" a="1"/>
  <c r="O6974" i="6" s="1"/>
  <c r="O6975" i="6" a="1"/>
  <c r="O6975" i="6" s="1"/>
  <c r="O6976" i="6" a="1"/>
  <c r="O6976" i="6"/>
  <c r="O6977" i="6" a="1"/>
  <c r="O6977" i="6" s="1"/>
  <c r="O6978" i="6" a="1"/>
  <c r="O6978" i="6" s="1"/>
  <c r="O6979" i="6" a="1"/>
  <c r="O6979" i="6"/>
  <c r="O6980" i="6" a="1"/>
  <c r="O6980" i="6" s="1"/>
  <c r="O6981" i="6" a="1"/>
  <c r="O6981" i="6" s="1"/>
  <c r="O6982" i="6" a="1"/>
  <c r="O6982" i="6" s="1"/>
  <c r="O6983" i="6" a="1"/>
  <c r="O6983" i="6" s="1"/>
  <c r="O6984" i="6" a="1"/>
  <c r="O6984" i="6" s="1"/>
  <c r="O6985" i="6" a="1"/>
  <c r="O6985" i="6" s="1"/>
  <c r="O6986" i="6" a="1"/>
  <c r="O6986" i="6" s="1"/>
  <c r="O6987" i="6" a="1"/>
  <c r="O6987" i="6"/>
  <c r="O6988" i="6" a="1"/>
  <c r="O6988" i="6" s="1"/>
  <c r="O6989" i="6" a="1"/>
  <c r="O6989" i="6" s="1"/>
  <c r="O6990" i="6" a="1"/>
  <c r="O6990" i="6" s="1"/>
  <c r="O6991" i="6" a="1"/>
  <c r="O6991" i="6" s="1"/>
  <c r="O6992" i="6" a="1"/>
  <c r="O6992" i="6"/>
  <c r="O6993" i="6" a="1"/>
  <c r="O6993" i="6" s="1"/>
  <c r="O6994" i="6" a="1"/>
  <c r="O6994" i="6" s="1"/>
  <c r="O6995" i="6" a="1"/>
  <c r="O6995" i="6"/>
  <c r="O6996" i="6" a="1"/>
  <c r="O6996" i="6" s="1"/>
  <c r="O6997" i="6" a="1"/>
  <c r="O6997" i="6" s="1"/>
  <c r="O6998" i="6" a="1"/>
  <c r="O6998" i="6" s="1"/>
  <c r="O6999" i="6" a="1"/>
  <c r="O6999" i="6" s="1"/>
  <c r="O7000" i="6" a="1"/>
  <c r="O7000" i="6"/>
  <c r="O7001" i="6" a="1"/>
  <c r="O7001" i="6" s="1"/>
  <c r="O7002" i="6" a="1"/>
  <c r="O7002" i="6" s="1"/>
  <c r="O7003" i="6" a="1"/>
  <c r="O7003" i="6" s="1"/>
  <c r="O7004" i="6" a="1"/>
  <c r="O7004" i="6" s="1"/>
  <c r="O7005" i="6" a="1"/>
  <c r="O7005" i="6" s="1"/>
  <c r="O7006" i="6" a="1"/>
  <c r="O7006" i="6" s="1"/>
  <c r="O7007" i="6" a="1"/>
  <c r="O7007" i="6" s="1"/>
  <c r="O7008" i="6" a="1"/>
  <c r="O7008" i="6"/>
  <c r="O7009" i="6" a="1"/>
  <c r="O7009" i="6" s="1"/>
  <c r="O7010" i="6" a="1"/>
  <c r="O7010" i="6" s="1"/>
  <c r="O7011" i="6" a="1"/>
  <c r="O7011" i="6"/>
  <c r="O7012" i="6" a="1"/>
  <c r="O7012" i="6" s="1"/>
  <c r="O7013" i="6" a="1"/>
  <c r="O7013" i="6" s="1"/>
  <c r="O7014" i="6" a="1"/>
  <c r="O7014" i="6" s="1"/>
  <c r="O7015" i="6" a="1"/>
  <c r="O7015" i="6" s="1"/>
  <c r="O7016" i="6" a="1"/>
  <c r="O7016" i="6" s="1"/>
  <c r="O7017" i="6" a="1"/>
  <c r="O7017" i="6" s="1"/>
  <c r="O7018" i="6" a="1"/>
  <c r="O7018" i="6" s="1"/>
  <c r="O7019" i="6" a="1"/>
  <c r="O7019" i="6"/>
  <c r="O7020" i="6" a="1"/>
  <c r="O7020" i="6" s="1"/>
  <c r="O7021" i="6" a="1"/>
  <c r="O7021" i="6" s="1"/>
  <c r="O7022" i="6" a="1"/>
  <c r="O7022" i="6" s="1"/>
  <c r="O7023" i="6" a="1"/>
  <c r="O7023" i="6" s="1"/>
  <c r="O7024" i="6" a="1"/>
  <c r="O7024" i="6"/>
  <c r="O7025" i="6" a="1"/>
  <c r="O7025" i="6" s="1"/>
  <c r="O7026" i="6" a="1"/>
  <c r="O7026" i="6" s="1"/>
  <c r="O7027" i="6" a="1"/>
  <c r="O7027" i="6"/>
  <c r="O7028" i="6" a="1"/>
  <c r="O7028" i="6" s="1"/>
  <c r="O7029" i="6" a="1"/>
  <c r="O7029" i="6" s="1"/>
  <c r="O7030" i="6" a="1"/>
  <c r="O7030" i="6" s="1"/>
  <c r="O7031" i="6" a="1"/>
  <c r="O7031" i="6" s="1"/>
  <c r="O7032" i="6" a="1"/>
  <c r="O7032" i="6"/>
  <c r="O7033" i="6" a="1"/>
  <c r="O7033" i="6" s="1"/>
  <c r="O7034" i="6" a="1"/>
  <c r="O7034" i="6" s="1"/>
  <c r="O7035" i="6" a="1"/>
  <c r="O7035" i="6" s="1"/>
  <c r="O7036" i="6" a="1"/>
  <c r="O7036" i="6" s="1"/>
  <c r="O7037" i="6" a="1"/>
  <c r="O7037" i="6" s="1"/>
  <c r="O7038" i="6" a="1"/>
  <c r="O7038" i="6" s="1"/>
  <c r="O7039" i="6" a="1"/>
  <c r="O7039" i="6" s="1"/>
  <c r="O7040" i="6" a="1"/>
  <c r="O7040" i="6"/>
  <c r="O7041" i="6" a="1"/>
  <c r="O7041" i="6" s="1"/>
  <c r="O7042" i="6" a="1"/>
  <c r="O7042" i="6" s="1"/>
  <c r="O7043" i="6" a="1"/>
  <c r="O7043" i="6"/>
  <c r="O7044" i="6" a="1"/>
  <c r="O7044" i="6" s="1"/>
  <c r="O7045" i="6" a="1"/>
  <c r="O7045" i="6" s="1"/>
  <c r="O7046" i="6" a="1"/>
  <c r="O7046" i="6" s="1"/>
  <c r="O7047" i="6" a="1"/>
  <c r="O7047" i="6" s="1"/>
  <c r="O7048" i="6" a="1"/>
  <c r="O7048" i="6" s="1"/>
  <c r="O7049" i="6" a="1"/>
  <c r="O7049" i="6" s="1"/>
  <c r="O7050" i="6" a="1"/>
  <c r="O7050" i="6" s="1"/>
  <c r="O7051" i="6" a="1"/>
  <c r="O7051" i="6"/>
  <c r="O7052" i="6" a="1"/>
  <c r="O7052" i="6" s="1"/>
  <c r="O7053" i="6" a="1"/>
  <c r="O7053" i="6" s="1"/>
  <c r="O7054" i="6" a="1"/>
  <c r="O7054" i="6" s="1"/>
  <c r="O7055" i="6" a="1"/>
  <c r="O7055" i="6" s="1"/>
  <c r="O7056" i="6" a="1"/>
  <c r="O7056" i="6"/>
  <c r="O7057" i="6" a="1"/>
  <c r="O7057" i="6" s="1"/>
  <c r="O7058" i="6" a="1"/>
  <c r="O7058" i="6" s="1"/>
  <c r="O7059" i="6" a="1"/>
  <c r="O7059" i="6"/>
  <c r="O7060" i="6" a="1"/>
  <c r="O7060" i="6" s="1"/>
  <c r="O7061" i="6" a="1"/>
  <c r="O7061" i="6" s="1"/>
  <c r="O7062" i="6" a="1"/>
  <c r="O7062" i="6" s="1"/>
  <c r="O7063" i="6" a="1"/>
  <c r="O7063" i="6" s="1"/>
  <c r="O7064" i="6" a="1"/>
  <c r="O7064" i="6"/>
  <c r="O7065" i="6" a="1"/>
  <c r="O7065" i="6" s="1"/>
  <c r="O7066" i="6" a="1"/>
  <c r="O7066" i="6" s="1"/>
  <c r="O7067" i="6" a="1"/>
  <c r="O7067" i="6"/>
  <c r="O7068" i="6" a="1"/>
  <c r="O7068" i="6" s="1"/>
  <c r="O7069" i="6" a="1"/>
  <c r="O7069" i="6" s="1"/>
  <c r="O7070" i="6" a="1"/>
  <c r="O7070" i="6" s="1"/>
  <c r="O7071" i="6" a="1"/>
  <c r="O7071" i="6" s="1"/>
  <c r="O7072" i="6" a="1"/>
  <c r="O7072" i="6"/>
  <c r="O7073" i="6" a="1"/>
  <c r="O7073" i="6" s="1"/>
  <c r="O7074" i="6" a="1"/>
  <c r="O7074" i="6" s="1"/>
  <c r="O7075" i="6" a="1"/>
  <c r="O7075" i="6"/>
  <c r="O7076" i="6" a="1"/>
  <c r="O7076" i="6" s="1"/>
  <c r="O7077" i="6" a="1"/>
  <c r="O7077" i="6" s="1"/>
  <c r="O7078" i="6" a="1"/>
  <c r="O7078" i="6" s="1"/>
  <c r="O7079" i="6" a="1"/>
  <c r="O7079" i="6" s="1"/>
  <c r="O7080" i="6" a="1"/>
  <c r="O7080" i="6"/>
  <c r="O7081" i="6" a="1"/>
  <c r="O7081" i="6" s="1"/>
  <c r="O7082" i="6" a="1"/>
  <c r="O7082" i="6" s="1"/>
  <c r="O7083" i="6" a="1"/>
  <c r="O7083" i="6"/>
  <c r="O7084" i="6" a="1"/>
  <c r="O7084" i="6" s="1"/>
  <c r="O7085" i="6" a="1"/>
  <c r="O7085" i="6" s="1"/>
  <c r="O7086" i="6" a="1"/>
  <c r="O7086" i="6" s="1"/>
  <c r="O7087" i="6" a="1"/>
  <c r="O7087" i="6" s="1"/>
  <c r="O7088" i="6" a="1"/>
  <c r="O7088" i="6"/>
  <c r="O7089" i="6" a="1"/>
  <c r="O7089" i="6" s="1"/>
  <c r="O7090" i="6" a="1"/>
  <c r="O7090" i="6" s="1"/>
  <c r="O7091" i="6" a="1"/>
  <c r="O7091" i="6"/>
  <c r="O7092" i="6" a="1"/>
  <c r="O7092" i="6" s="1"/>
  <c r="O7093" i="6" a="1"/>
  <c r="O7093" i="6" s="1"/>
  <c r="O7094" i="6" a="1"/>
  <c r="O7094" i="6" s="1"/>
  <c r="O7095" i="6" a="1"/>
  <c r="O7095" i="6" s="1"/>
  <c r="O7096" i="6" a="1"/>
  <c r="O7096" i="6"/>
  <c r="O7097" i="6" a="1"/>
  <c r="O7097" i="6" s="1"/>
  <c r="O7098" i="6" a="1"/>
  <c r="O7098" i="6" s="1"/>
  <c r="O7099" i="6" a="1"/>
  <c r="O7099" i="6"/>
  <c r="O7100" i="6" a="1"/>
  <c r="O7100" i="6" s="1"/>
  <c r="O7101" i="6" a="1"/>
  <c r="O7101" i="6" s="1"/>
  <c r="O7102" i="6" a="1"/>
  <c r="O7102" i="6" s="1"/>
  <c r="O7103" i="6" a="1"/>
  <c r="O7103" i="6" s="1"/>
  <c r="O7104" i="6" a="1"/>
  <c r="O7104" i="6"/>
  <c r="O7105" i="6" a="1"/>
  <c r="O7105" i="6" s="1"/>
  <c r="O7106" i="6" a="1"/>
  <c r="O7106" i="6" s="1"/>
  <c r="O7107" i="6" a="1"/>
  <c r="O7107" i="6"/>
  <c r="O7108" i="6" a="1"/>
  <c r="O7108" i="6" s="1"/>
  <c r="O7109" i="6" a="1"/>
  <c r="O7109" i="6" s="1"/>
  <c r="O7110" i="6" a="1"/>
  <c r="O7110" i="6" s="1"/>
  <c r="O7111" i="6" a="1"/>
  <c r="O7111" i="6" s="1"/>
  <c r="O7112" i="6" a="1"/>
  <c r="O7112" i="6"/>
  <c r="O7113" i="6" a="1"/>
  <c r="O7113" i="6" s="1"/>
  <c r="O7114" i="6" a="1"/>
  <c r="O7114" i="6" s="1"/>
  <c r="O7115" i="6" a="1"/>
  <c r="O7115" i="6"/>
  <c r="O7116" i="6" a="1"/>
  <c r="O7116" i="6" s="1"/>
  <c r="O7117" i="6" a="1"/>
  <c r="O7117" i="6" s="1"/>
  <c r="O7118" i="6" a="1"/>
  <c r="O7118" i="6" s="1"/>
  <c r="O7119" i="6" a="1"/>
  <c r="O7119" i="6" s="1"/>
  <c r="O7120" i="6" a="1"/>
  <c r="O7120" i="6"/>
  <c r="O7121" i="6" a="1"/>
  <c r="O7121" i="6" s="1"/>
  <c r="O7122" i="6" a="1"/>
  <c r="O7122" i="6" s="1"/>
  <c r="O7123" i="6" a="1"/>
  <c r="O7123" i="6"/>
  <c r="O7124" i="6" a="1"/>
  <c r="O7124" i="6" s="1"/>
  <c r="O7125" i="6" a="1"/>
  <c r="O7125" i="6" s="1"/>
  <c r="O7126" i="6" a="1"/>
  <c r="O7126" i="6" s="1"/>
  <c r="O7127" i="6" a="1"/>
  <c r="O7127" i="6" s="1"/>
  <c r="O7128" i="6" a="1"/>
  <c r="O7128" i="6"/>
  <c r="O7129" i="6" a="1"/>
  <c r="O7129" i="6" s="1"/>
  <c r="O7130" i="6" a="1"/>
  <c r="O7130" i="6" s="1"/>
  <c r="O7131" i="6" a="1"/>
  <c r="O7131" i="6"/>
  <c r="O7132" i="6" a="1"/>
  <c r="O7132" i="6" s="1"/>
  <c r="O7133" i="6" a="1"/>
  <c r="O7133" i="6" s="1"/>
  <c r="O7134" i="6" a="1"/>
  <c r="O7134" i="6" s="1"/>
  <c r="O7135" i="6" a="1"/>
  <c r="O7135" i="6" s="1"/>
  <c r="O7136" i="6" a="1"/>
  <c r="O7136" i="6"/>
  <c r="O7137" i="6" a="1"/>
  <c r="O7137" i="6" s="1"/>
  <c r="O7138" i="6" a="1"/>
  <c r="O7138" i="6" s="1"/>
  <c r="O7139" i="6" a="1"/>
  <c r="O7139" i="6"/>
  <c r="O7140" i="6" a="1"/>
  <c r="O7140" i="6" s="1"/>
  <c r="O7141" i="6" a="1"/>
  <c r="O7141" i="6" s="1"/>
  <c r="O7142" i="6" a="1"/>
  <c r="O7142" i="6" s="1"/>
  <c r="O7143" i="6" a="1"/>
  <c r="O7143" i="6" s="1"/>
  <c r="O7144" i="6" a="1"/>
  <c r="O7144" i="6"/>
  <c r="O7145" i="6" a="1"/>
  <c r="O7145" i="6" s="1"/>
  <c r="O7146" i="6" a="1"/>
  <c r="O7146" i="6" s="1"/>
  <c r="O7147" i="6" a="1"/>
  <c r="O7147" i="6"/>
  <c r="O7148" i="6" a="1"/>
  <c r="O7148" i="6" s="1"/>
  <c r="O7149" i="6" a="1"/>
  <c r="O7149" i="6" s="1"/>
  <c r="O7150" i="6" a="1"/>
  <c r="O7150" i="6" s="1"/>
  <c r="O7151" i="6" a="1"/>
  <c r="O7151" i="6" s="1"/>
  <c r="O7152" i="6" a="1"/>
  <c r="O7152" i="6"/>
  <c r="O7153" i="6" a="1"/>
  <c r="O7153" i="6" s="1"/>
  <c r="O7154" i="6" a="1"/>
  <c r="O7154" i="6" s="1"/>
  <c r="O7155" i="6" a="1"/>
  <c r="O7155" i="6"/>
  <c r="O7156" i="6" a="1"/>
  <c r="O7156" i="6" s="1"/>
  <c r="O7157" i="6" a="1"/>
  <c r="O7157" i="6" s="1"/>
  <c r="O7158" i="6" a="1"/>
  <c r="O7158" i="6" s="1"/>
  <c r="O7159" i="6" a="1"/>
  <c r="O7159" i="6" s="1"/>
  <c r="O7160" i="6" a="1"/>
  <c r="O7160" i="6"/>
  <c r="O7161" i="6" a="1"/>
  <c r="O7161" i="6" s="1"/>
  <c r="O7162" i="6" a="1"/>
  <c r="O7162" i="6" s="1"/>
  <c r="O7163" i="6" a="1"/>
  <c r="O7163" i="6"/>
  <c r="O7164" i="6" a="1"/>
  <c r="O7164" i="6" s="1"/>
  <c r="O7165" i="6" a="1"/>
  <c r="O7165" i="6" s="1"/>
  <c r="O7166" i="6" a="1"/>
  <c r="O7166" i="6" s="1"/>
  <c r="O7167" i="6" a="1"/>
  <c r="O7167" i="6" s="1"/>
  <c r="O7168" i="6" a="1"/>
  <c r="O7168" i="6"/>
  <c r="O7169" i="6" a="1"/>
  <c r="O7169" i="6" s="1"/>
  <c r="O7170" i="6" a="1"/>
  <c r="O7170" i="6" s="1"/>
  <c r="O7171" i="6" a="1"/>
  <c r="O7171" i="6"/>
  <c r="O7172" i="6" a="1"/>
  <c r="O7172" i="6" s="1"/>
  <c r="O7173" i="6" a="1"/>
  <c r="O7173" i="6" s="1"/>
  <c r="O7174" i="6" a="1"/>
  <c r="O7174" i="6" s="1"/>
  <c r="O7175" i="6" a="1"/>
  <c r="O7175" i="6" s="1"/>
  <c r="O7176" i="6" a="1"/>
  <c r="O7176" i="6"/>
  <c r="O7177" i="6" a="1"/>
  <c r="O7177" i="6" s="1"/>
  <c r="O7178" i="6" a="1"/>
  <c r="O7178" i="6" s="1"/>
  <c r="O7179" i="6" a="1"/>
  <c r="O7179" i="6"/>
  <c r="O7180" i="6" a="1"/>
  <c r="O7180" i="6" s="1"/>
  <c r="O7181" i="6" a="1"/>
  <c r="O7181" i="6" s="1"/>
  <c r="O7182" i="6" a="1"/>
  <c r="O7182" i="6" s="1"/>
  <c r="O7183" i="6" a="1"/>
  <c r="O7183" i="6" s="1"/>
  <c r="O7184" i="6" a="1"/>
  <c r="O7184" i="6"/>
  <c r="O7185" i="6" a="1"/>
  <c r="O7185" i="6" s="1"/>
  <c r="O7186" i="6" a="1"/>
  <c r="O7186" i="6" s="1"/>
  <c r="O7187" i="6" a="1"/>
  <c r="O7187" i="6"/>
  <c r="O7188" i="6" a="1"/>
  <c r="O7188" i="6" s="1"/>
  <c r="O7189" i="6" a="1"/>
  <c r="O7189" i="6" s="1"/>
  <c r="O7190" i="6" a="1"/>
  <c r="O7190" i="6" s="1"/>
  <c r="O7191" i="6" a="1"/>
  <c r="O7191" i="6" s="1"/>
  <c r="O7192" i="6" a="1"/>
  <c r="O7192" i="6"/>
  <c r="O7193" i="6" a="1"/>
  <c r="O7193" i="6" s="1"/>
  <c r="O7194" i="6" a="1"/>
  <c r="O7194" i="6" s="1"/>
  <c r="O7195" i="6" a="1"/>
  <c r="O7195" i="6"/>
  <c r="O7196" i="6" a="1"/>
  <c r="O7196" i="6" s="1"/>
  <c r="O7197" i="6" a="1"/>
  <c r="O7197" i="6" s="1"/>
  <c r="O7198" i="6" a="1"/>
  <c r="O7198" i="6" s="1"/>
  <c r="O7199" i="6" a="1"/>
  <c r="O7199" i="6" s="1"/>
  <c r="O7200" i="6" a="1"/>
  <c r="O7200" i="6"/>
  <c r="O7201" i="6" a="1"/>
  <c r="O7201" i="6" s="1"/>
  <c r="O7202" i="6" a="1"/>
  <c r="O7202" i="6" s="1"/>
  <c r="O7203" i="6" a="1"/>
  <c r="O7203" i="6"/>
  <c r="O7204" i="6" a="1"/>
  <c r="O7204" i="6" s="1"/>
  <c r="O7205" i="6" a="1"/>
  <c r="O7205" i="6" s="1"/>
  <c r="O7206" i="6" a="1"/>
  <c r="O7206" i="6" s="1"/>
  <c r="O7207" i="6" a="1"/>
  <c r="O7207" i="6" s="1"/>
  <c r="O7208" i="6" a="1"/>
  <c r="O7208" i="6"/>
  <c r="O7209" i="6" a="1"/>
  <c r="O7209" i="6" s="1"/>
  <c r="O7210" i="6" a="1"/>
  <c r="O7210" i="6" s="1"/>
  <c r="O7211" i="6" a="1"/>
  <c r="O7211" i="6"/>
  <c r="O7212" i="6" a="1"/>
  <c r="O7212" i="6" s="1"/>
  <c r="O7213" i="6" a="1"/>
  <c r="O7213" i="6" s="1"/>
  <c r="O7214" i="6" a="1"/>
  <c r="O7214" i="6" s="1"/>
  <c r="O7215" i="6" a="1"/>
  <c r="O7215" i="6" s="1"/>
  <c r="O7216" i="6" a="1"/>
  <c r="O7216" i="6"/>
  <c r="O7217" i="6" a="1"/>
  <c r="O7217" i="6" s="1"/>
  <c r="O7218" i="6" a="1"/>
  <c r="O7218" i="6" s="1"/>
  <c r="O7219" i="6" a="1"/>
  <c r="O7219" i="6"/>
  <c r="O7220" i="6" a="1"/>
  <c r="O7220" i="6" s="1"/>
  <c r="O7221" i="6" a="1"/>
  <c r="O7221" i="6" s="1"/>
  <c r="O7222" i="6" a="1"/>
  <c r="O7222" i="6" s="1"/>
  <c r="O7223" i="6" a="1"/>
  <c r="O7223" i="6" s="1"/>
  <c r="O7224" i="6" a="1"/>
  <c r="O7224" i="6"/>
  <c r="O7225" i="6" a="1"/>
  <c r="O7225" i="6" s="1"/>
  <c r="O7226" i="6" a="1"/>
  <c r="O7226" i="6" s="1"/>
  <c r="O7227" i="6" a="1"/>
  <c r="O7227" i="6"/>
  <c r="O7228" i="6" a="1"/>
  <c r="O7228" i="6" s="1"/>
  <c r="O7229" i="6" a="1"/>
  <c r="O7229" i="6" s="1"/>
  <c r="O7230" i="6" a="1"/>
  <c r="O7230" i="6" s="1"/>
  <c r="O7231" i="6" a="1"/>
  <c r="O7231" i="6" s="1"/>
  <c r="O7232" i="6" a="1"/>
  <c r="O7232" i="6"/>
  <c r="O7233" i="6" a="1"/>
  <c r="O7233" i="6" s="1"/>
  <c r="O7234" i="6" a="1"/>
  <c r="O7234" i="6" s="1"/>
  <c r="O7235" i="6" a="1"/>
  <c r="O7235" i="6"/>
  <c r="O7236" i="6" a="1"/>
  <c r="O7236" i="6" s="1"/>
  <c r="O7237" i="6" a="1"/>
  <c r="O7237" i="6" s="1"/>
  <c r="O7238" i="6" a="1"/>
  <c r="O7238" i="6" s="1"/>
  <c r="O7239" i="6" a="1"/>
  <c r="O7239" i="6" s="1"/>
  <c r="O7240" i="6" a="1"/>
  <c r="O7240" i="6"/>
  <c r="O7241" i="6" a="1"/>
  <c r="O7241" i="6" s="1"/>
  <c r="O7242" i="6" a="1"/>
  <c r="O7242" i="6" s="1"/>
  <c r="O7243" i="6" a="1"/>
  <c r="O7243" i="6"/>
  <c r="O7244" i="6" a="1"/>
  <c r="O7244" i="6" s="1"/>
  <c r="O7245" i="6" a="1"/>
  <c r="O7245" i="6" s="1"/>
  <c r="O7246" i="6" a="1"/>
  <c r="O7246" i="6" s="1"/>
  <c r="O7247" i="6" a="1"/>
  <c r="O7247" i="6" s="1"/>
  <c r="O7248" i="6" a="1"/>
  <c r="O7248" i="6"/>
  <c r="O7249" i="6" a="1"/>
  <c r="O7249" i="6" s="1"/>
  <c r="O7250" i="6" a="1"/>
  <c r="O7250" i="6" s="1"/>
  <c r="O7251" i="6" a="1"/>
  <c r="O7251" i="6"/>
  <c r="O7252" i="6" a="1"/>
  <c r="O7252" i="6" s="1"/>
  <c r="O7253" i="6" a="1"/>
  <c r="O7253" i="6" s="1"/>
  <c r="O7254" i="6" a="1"/>
  <c r="O7254" i="6" s="1"/>
  <c r="O7255" i="6" a="1"/>
  <c r="O7255" i="6" s="1"/>
  <c r="O7256" i="6" a="1"/>
  <c r="O7256" i="6"/>
  <c r="O7257" i="6" a="1"/>
  <c r="O7257" i="6" s="1"/>
  <c r="O7258" i="6" a="1"/>
  <c r="O7258" i="6" s="1"/>
  <c r="O7259" i="6" a="1"/>
  <c r="O7259" i="6"/>
  <c r="O7260" i="6" a="1"/>
  <c r="O7260" i="6" s="1"/>
  <c r="O7261" i="6" a="1"/>
  <c r="O7261" i="6" s="1"/>
  <c r="O7262" i="6" a="1"/>
  <c r="O7262" i="6" s="1"/>
  <c r="O7263" i="6" a="1"/>
  <c r="O7263" i="6" s="1"/>
  <c r="O7264" i="6" a="1"/>
  <c r="O7264" i="6"/>
  <c r="O7265" i="6" a="1"/>
  <c r="O7265" i="6" s="1"/>
  <c r="O7266" i="6" a="1"/>
  <c r="O7266" i="6" s="1"/>
  <c r="O7267" i="6" a="1"/>
  <c r="O7267" i="6"/>
  <c r="O7268" i="6" a="1"/>
  <c r="O7268" i="6" s="1"/>
  <c r="O7269" i="6" a="1"/>
  <c r="O7269" i="6" s="1"/>
  <c r="O7270" i="6" a="1"/>
  <c r="O7270" i="6" s="1"/>
  <c r="O7271" i="6" a="1"/>
  <c r="O7271" i="6" s="1"/>
  <c r="O7272" i="6" a="1"/>
  <c r="O7272" i="6"/>
  <c r="O7273" i="6" a="1"/>
  <c r="O7273" i="6" s="1"/>
  <c r="O7274" i="6" a="1"/>
  <c r="O7274" i="6" s="1"/>
  <c r="O7275" i="6" a="1"/>
  <c r="O7275" i="6"/>
  <c r="O7276" i="6" a="1"/>
  <c r="O7276" i="6" s="1"/>
  <c r="O7277" i="6" a="1"/>
  <c r="O7277" i="6" s="1"/>
  <c r="O7278" i="6" a="1"/>
  <c r="O7278" i="6" s="1"/>
  <c r="O7279" i="6" a="1"/>
  <c r="O7279" i="6" s="1"/>
  <c r="O7280" i="6" a="1"/>
  <c r="O7280" i="6"/>
  <c r="O7281" i="6" a="1"/>
  <c r="O7281" i="6" s="1"/>
  <c r="O7282" i="6" a="1"/>
  <c r="O7282" i="6" s="1"/>
  <c r="O7283" i="6" a="1"/>
  <c r="O7283" i="6"/>
  <c r="O7284" i="6" a="1"/>
  <c r="O7284" i="6" s="1"/>
  <c r="O7285" i="6" a="1"/>
  <c r="O7285" i="6" s="1"/>
  <c r="O7286" i="6" a="1"/>
  <c r="O7286" i="6" s="1"/>
  <c r="O7287" i="6" a="1"/>
  <c r="O7287" i="6" s="1"/>
  <c r="O7288" i="6" a="1"/>
  <c r="O7288" i="6"/>
  <c r="O7289" i="6" a="1"/>
  <c r="O7289" i="6" s="1"/>
  <c r="O7290" i="6" a="1"/>
  <c r="O7290" i="6" s="1"/>
  <c r="O7291" i="6" a="1"/>
  <c r="O7291" i="6"/>
  <c r="O7292" i="6" a="1"/>
  <c r="O7292" i="6" s="1"/>
  <c r="O7293" i="6" a="1"/>
  <c r="O7293" i="6" s="1"/>
  <c r="O7294" i="6" a="1"/>
  <c r="O7294" i="6" s="1"/>
  <c r="O7295" i="6" a="1"/>
  <c r="O7295" i="6" s="1"/>
  <c r="O7296" i="6" a="1"/>
  <c r="O7296" i="6"/>
  <c r="O7297" i="6" a="1"/>
  <c r="O7297" i="6" s="1"/>
  <c r="O7298" i="6" a="1"/>
  <c r="O7298" i="6" s="1"/>
  <c r="O7299" i="6" a="1"/>
  <c r="O7299" i="6"/>
  <c r="O7300" i="6" a="1"/>
  <c r="O7300" i="6" s="1"/>
  <c r="O7301" i="6" a="1"/>
  <c r="O7301" i="6" s="1"/>
  <c r="O7302" i="6" a="1"/>
  <c r="O7302" i="6" s="1"/>
  <c r="O7303" i="6" a="1"/>
  <c r="O7303" i="6" s="1"/>
  <c r="O7304" i="6" a="1"/>
  <c r="O7304" i="6"/>
  <c r="O7305" i="6" a="1"/>
  <c r="O7305" i="6" s="1"/>
  <c r="O7306" i="6" a="1"/>
  <c r="O7306" i="6" s="1"/>
  <c r="O7307" i="6" a="1"/>
  <c r="O7307" i="6"/>
  <c r="O7308" i="6" a="1"/>
  <c r="O7308" i="6" s="1"/>
  <c r="O7309" i="6" a="1"/>
  <c r="O7309" i="6" s="1"/>
  <c r="O7310" i="6" a="1"/>
  <c r="O7310" i="6" s="1"/>
  <c r="O7311" i="6" a="1"/>
  <c r="O7311" i="6" s="1"/>
  <c r="O7312" i="6" a="1"/>
  <c r="O7312" i="6"/>
  <c r="O7313" i="6" a="1"/>
  <c r="O7313" i="6" s="1"/>
  <c r="O7314" i="6" a="1"/>
  <c r="O7314" i="6" s="1"/>
  <c r="O7315" i="6" a="1"/>
  <c r="O7315" i="6"/>
  <c r="O7316" i="6" a="1"/>
  <c r="O7316" i="6" s="1"/>
  <c r="O7317" i="6" a="1"/>
  <c r="O7317" i="6" s="1"/>
  <c r="O7318" i="6" a="1"/>
  <c r="O7318" i="6" s="1"/>
  <c r="O7319" i="6" a="1"/>
  <c r="O7319" i="6" s="1"/>
  <c r="O7320" i="6" a="1"/>
  <c r="O7320" i="6"/>
  <c r="O7321" i="6" a="1"/>
  <c r="O7321" i="6" s="1"/>
  <c r="O7322" i="6" a="1"/>
  <c r="O7322" i="6" s="1"/>
  <c r="O7323" i="6" a="1"/>
  <c r="O7323" i="6"/>
  <c r="O7324" i="6" a="1"/>
  <c r="O7324" i="6" s="1"/>
  <c r="O7325" i="6" a="1"/>
  <c r="O7325" i="6" s="1"/>
  <c r="O7326" i="6" a="1"/>
  <c r="O7326" i="6" s="1"/>
  <c r="O7327" i="6" a="1"/>
  <c r="O7327" i="6" s="1"/>
  <c r="O7328" i="6" a="1"/>
  <c r="O7328" i="6"/>
  <c r="O7329" i="6" a="1"/>
  <c r="O7329" i="6" s="1"/>
  <c r="O7330" i="6" a="1"/>
  <c r="O7330" i="6" s="1"/>
  <c r="O7331" i="6" a="1"/>
  <c r="O7331" i="6"/>
  <c r="O7332" i="6" a="1"/>
  <c r="O7332" i="6" s="1"/>
  <c r="O7333" i="6" a="1"/>
  <c r="O7333" i="6" s="1"/>
  <c r="O7334" i="6" a="1"/>
  <c r="O7334" i="6" s="1"/>
  <c r="O7335" i="6" a="1"/>
  <c r="O7335" i="6" s="1"/>
  <c r="O7336" i="6" a="1"/>
  <c r="O7336" i="6"/>
  <c r="O7337" i="6" a="1"/>
  <c r="O7337" i="6" s="1"/>
  <c r="O7338" i="6" a="1"/>
  <c r="O7338" i="6" s="1"/>
  <c r="O7339" i="6" a="1"/>
  <c r="O7339" i="6"/>
  <c r="O7340" i="6" a="1"/>
  <c r="O7340" i="6" s="1"/>
  <c r="O7341" i="6" a="1"/>
  <c r="O7341" i="6" s="1"/>
  <c r="O7342" i="6" a="1"/>
  <c r="O7342" i="6" s="1"/>
  <c r="O7343" i="6" a="1"/>
  <c r="O7343" i="6" s="1"/>
  <c r="O7344" i="6" a="1"/>
  <c r="O7344" i="6"/>
  <c r="O7345" i="6" a="1"/>
  <c r="O7345" i="6" s="1"/>
  <c r="O7346" i="6" a="1"/>
  <c r="O7346" i="6" s="1"/>
  <c r="O7347" i="6" a="1"/>
  <c r="O7347" i="6"/>
  <c r="O7348" i="6" a="1"/>
  <c r="O7348" i="6" s="1"/>
  <c r="O7349" i="6" a="1"/>
  <c r="O7349" i="6" s="1"/>
  <c r="O7350" i="6" a="1"/>
  <c r="O7350" i="6" s="1"/>
  <c r="O7351" i="6" a="1"/>
  <c r="O7351" i="6" s="1"/>
  <c r="O7352" i="6" a="1"/>
  <c r="O7352" i="6"/>
  <c r="O7353" i="6" a="1"/>
  <c r="O7353" i="6" s="1"/>
  <c r="O7354" i="6" a="1"/>
  <c r="O7354" i="6" s="1"/>
  <c r="O7355" i="6" a="1"/>
  <c r="O7355" i="6"/>
  <c r="O7356" i="6" a="1"/>
  <c r="O7356" i="6" s="1"/>
  <c r="O7357" i="6" a="1"/>
  <c r="O7357" i="6" s="1"/>
  <c r="O7358" i="6" a="1"/>
  <c r="O7358" i="6" s="1"/>
  <c r="O7359" i="6" a="1"/>
  <c r="O7359" i="6" s="1"/>
  <c r="O7360" i="6" a="1"/>
  <c r="O7360" i="6"/>
  <c r="O7361" i="6" a="1"/>
  <c r="O7361" i="6" s="1"/>
  <c r="O7362" i="6" a="1"/>
  <c r="O7362" i="6" s="1"/>
  <c r="O7363" i="6" a="1"/>
  <c r="O7363" i="6"/>
  <c r="O7364" i="6" a="1"/>
  <c r="O7364" i="6" s="1"/>
  <c r="O7365" i="6" a="1"/>
  <c r="O7365" i="6" s="1"/>
  <c r="O7366" i="6" a="1"/>
  <c r="O7366" i="6" s="1"/>
  <c r="O7367" i="6" a="1"/>
  <c r="O7367" i="6" s="1"/>
  <c r="O7368" i="6" a="1"/>
  <c r="O7368" i="6"/>
  <c r="O7369" i="6" a="1"/>
  <c r="O7369" i="6" s="1"/>
  <c r="O7370" i="6" a="1"/>
  <c r="O7370" i="6" s="1"/>
  <c r="O7371" i="6" a="1"/>
  <c r="O7371" i="6"/>
  <c r="O7372" i="6" a="1"/>
  <c r="O7372" i="6" s="1"/>
  <c r="O7373" i="6" a="1"/>
  <c r="O7373" i="6" s="1"/>
  <c r="O7374" i="6" a="1"/>
  <c r="O7374" i="6" s="1"/>
  <c r="O7375" i="6" a="1"/>
  <c r="O7375" i="6" s="1"/>
  <c r="O7376" i="6" a="1"/>
  <c r="O7376" i="6"/>
  <c r="O7377" i="6" a="1"/>
  <c r="O7377" i="6" s="1"/>
  <c r="O7378" i="6" a="1"/>
  <c r="O7378" i="6" s="1"/>
  <c r="O7379" i="6" a="1"/>
  <c r="O7379" i="6"/>
  <c r="O7380" i="6" a="1"/>
  <c r="O7380" i="6" s="1"/>
  <c r="O7381" i="6" a="1"/>
  <c r="O7381" i="6" s="1"/>
  <c r="O7382" i="6" a="1"/>
  <c r="O7382" i="6" s="1"/>
  <c r="O7383" i="6" a="1"/>
  <c r="O7383" i="6" s="1"/>
  <c r="O7384" i="6" a="1"/>
  <c r="O7384" i="6"/>
  <c r="O7385" i="6" a="1"/>
  <c r="O7385" i="6" s="1"/>
  <c r="O7386" i="6" a="1"/>
  <c r="O7386" i="6" s="1"/>
  <c r="O7387" i="6" a="1"/>
  <c r="O7387" i="6"/>
  <c r="O7388" i="6" a="1"/>
  <c r="O7388" i="6" s="1"/>
  <c r="O7389" i="6" a="1"/>
  <c r="O7389" i="6" s="1"/>
  <c r="O7390" i="6" a="1"/>
  <c r="O7390" i="6" s="1"/>
  <c r="O7391" i="6" a="1"/>
  <c r="O7391" i="6" s="1"/>
  <c r="O7392" i="6" a="1"/>
  <c r="O7392" i="6"/>
  <c r="O7393" i="6" a="1"/>
  <c r="O7393" i="6" s="1"/>
  <c r="O7394" i="6" a="1"/>
  <c r="O7394" i="6" s="1"/>
  <c r="O7395" i="6" a="1"/>
  <c r="O7395" i="6"/>
  <c r="O7396" i="6" a="1"/>
  <c r="O7396" i="6" s="1"/>
  <c r="O7397" i="6" a="1"/>
  <c r="O7397" i="6" s="1"/>
  <c r="O7398" i="6" a="1"/>
  <c r="O7398" i="6" s="1"/>
  <c r="O7399" i="6" a="1"/>
  <c r="O7399" i="6" s="1"/>
  <c r="O7400" i="6" a="1"/>
  <c r="O7400" i="6"/>
  <c r="O7401" i="6" a="1"/>
  <c r="O7401" i="6" s="1"/>
  <c r="O7402" i="6" a="1"/>
  <c r="O7402" i="6" s="1"/>
  <c r="O7403" i="6" a="1"/>
  <c r="O7403" i="6"/>
  <c r="O7404" i="6" a="1"/>
  <c r="O7404" i="6" s="1"/>
  <c r="O7405" i="6" a="1"/>
  <c r="O7405" i="6" s="1"/>
  <c r="O7406" i="6" a="1"/>
  <c r="O7406" i="6" s="1"/>
  <c r="O7407" i="6" a="1"/>
  <c r="O7407" i="6" s="1"/>
  <c r="O7408" i="6" a="1"/>
  <c r="O7408" i="6"/>
  <c r="O7409" i="6" a="1"/>
  <c r="O7409" i="6" s="1"/>
  <c r="O7410" i="6" a="1"/>
  <c r="O7410" i="6" s="1"/>
  <c r="O7411" i="6" a="1"/>
  <c r="O7411" i="6"/>
  <c r="O7412" i="6" a="1"/>
  <c r="O7412" i="6" s="1"/>
  <c r="O7413" i="6" a="1"/>
  <c r="O7413" i="6" s="1"/>
  <c r="O7414" i="6" a="1"/>
  <c r="O7414" i="6" s="1"/>
  <c r="O7415" i="6" a="1"/>
  <c r="O7415" i="6" s="1"/>
  <c r="O7416" i="6" a="1"/>
  <c r="O7416" i="6"/>
  <c r="O7417" i="6" a="1"/>
  <c r="O7417" i="6" s="1"/>
  <c r="O7418" i="6" a="1"/>
  <c r="O7418" i="6" s="1"/>
  <c r="O7419" i="6" a="1"/>
  <c r="O7419" i="6"/>
  <c r="O7420" i="6" a="1"/>
  <c r="O7420" i="6" s="1"/>
  <c r="O7421" i="6" a="1"/>
  <c r="O7421" i="6" s="1"/>
  <c r="O7422" i="6" a="1"/>
  <c r="O7422" i="6" s="1"/>
  <c r="O7423" i="6" a="1"/>
  <c r="O7423" i="6" s="1"/>
  <c r="O7424" i="6" a="1"/>
  <c r="O7424" i="6"/>
  <c r="O7425" i="6" a="1"/>
  <c r="O7425" i="6" s="1"/>
  <c r="O7426" i="6" a="1"/>
  <c r="O7426" i="6" s="1"/>
  <c r="O7427" i="6" a="1"/>
  <c r="O7427" i="6"/>
  <c r="O7428" i="6" a="1"/>
  <c r="O7428" i="6" s="1"/>
  <c r="O7429" i="6" a="1"/>
  <c r="O7429" i="6" s="1"/>
  <c r="O7430" i="6" a="1"/>
  <c r="O7430" i="6" s="1"/>
  <c r="O7431" i="6" a="1"/>
  <c r="O7431" i="6" s="1"/>
  <c r="O7432" i="6" a="1"/>
  <c r="O7432" i="6"/>
  <c r="O7433" i="6" a="1"/>
  <c r="O7433" i="6" s="1"/>
  <c r="O7434" i="6" a="1"/>
  <c r="O7434" i="6" s="1"/>
  <c r="O7435" i="6" a="1"/>
  <c r="O7435" i="6"/>
  <c r="O7436" i="6" a="1"/>
  <c r="O7436" i="6" s="1"/>
  <c r="O7437" i="6" a="1"/>
  <c r="O7437" i="6" s="1"/>
  <c r="O7438" i="6" a="1"/>
  <c r="O7438" i="6" s="1"/>
  <c r="O7439" i="6" a="1"/>
  <c r="O7439" i="6" s="1"/>
  <c r="O7440" i="6" a="1"/>
  <c r="O7440" i="6"/>
  <c r="O7441" i="6" a="1"/>
  <c r="O7441" i="6" s="1"/>
  <c r="O7442" i="6" a="1"/>
  <c r="O7442" i="6" s="1"/>
  <c r="O7443" i="6" a="1"/>
  <c r="O7443" i="6"/>
  <c r="O7444" i="6" a="1"/>
  <c r="O7444" i="6" s="1"/>
  <c r="O7445" i="6" a="1"/>
  <c r="O7445" i="6" s="1"/>
  <c r="O7446" i="6" a="1"/>
  <c r="O7446" i="6" s="1"/>
  <c r="O7447" i="6" a="1"/>
  <c r="O7447" i="6" s="1"/>
  <c r="O7448" i="6" a="1"/>
  <c r="O7448" i="6"/>
  <c r="O7449" i="6" a="1"/>
  <c r="O7449" i="6" s="1"/>
  <c r="O7450" i="6" a="1"/>
  <c r="O7450" i="6" s="1"/>
  <c r="O7451" i="6" a="1"/>
  <c r="O7451" i="6"/>
  <c r="O7452" i="6" a="1"/>
  <c r="O7452" i="6" s="1"/>
  <c r="O7453" i="6" a="1"/>
  <c r="O7453" i="6" s="1"/>
  <c r="O7454" i="6" a="1"/>
  <c r="O7454" i="6" s="1"/>
  <c r="O7455" i="6" a="1"/>
  <c r="O7455" i="6" s="1"/>
  <c r="O7456" i="6" a="1"/>
  <c r="O7456" i="6"/>
  <c r="O7457" i="6" a="1"/>
  <c r="O7457" i="6" s="1"/>
  <c r="O7458" i="6" a="1"/>
  <c r="O7458" i="6" s="1"/>
  <c r="O7459" i="6" a="1"/>
  <c r="O7459" i="6"/>
  <c r="O7460" i="6" a="1"/>
  <c r="O7460" i="6" s="1"/>
  <c r="O7461" i="6" a="1"/>
  <c r="O7461" i="6" s="1"/>
  <c r="O7462" i="6" a="1"/>
  <c r="O7462" i="6" s="1"/>
  <c r="O7463" i="6" a="1"/>
  <c r="O7463" i="6" s="1"/>
  <c r="O7464" i="6" a="1"/>
  <c r="O7464" i="6"/>
  <c r="O7465" i="6" a="1"/>
  <c r="O7465" i="6" s="1"/>
  <c r="O7466" i="6" a="1"/>
  <c r="O7466" i="6" s="1"/>
  <c r="O7467" i="6" a="1"/>
  <c r="O7467" i="6"/>
  <c r="O7468" i="6" a="1"/>
  <c r="O7468" i="6" s="1"/>
  <c r="O7469" i="6" a="1"/>
  <c r="O7469" i="6" s="1"/>
  <c r="O7470" i="6" a="1"/>
  <c r="O7470" i="6" s="1"/>
  <c r="O7471" i="6" a="1"/>
  <c r="O7471" i="6" s="1"/>
  <c r="O7472" i="6" a="1"/>
  <c r="O7472" i="6"/>
  <c r="O7473" i="6" a="1"/>
  <c r="O7473" i="6" s="1"/>
  <c r="O7474" i="6" a="1"/>
  <c r="O7474" i="6" s="1"/>
  <c r="O7475" i="6" a="1"/>
  <c r="O7475" i="6"/>
  <c r="O7476" i="6" a="1"/>
  <c r="O7476" i="6" s="1"/>
  <c r="O7477" i="6" a="1"/>
  <c r="O7477" i="6" s="1"/>
  <c r="O7478" i="6" a="1"/>
  <c r="O7478" i="6" s="1"/>
  <c r="O7479" i="6" a="1"/>
  <c r="O7479" i="6" s="1"/>
  <c r="O7480" i="6" a="1"/>
  <c r="O7480" i="6"/>
  <c r="O7481" i="6" a="1"/>
  <c r="O7481" i="6" s="1"/>
  <c r="O7482" i="6" a="1"/>
  <c r="O7482" i="6" s="1"/>
  <c r="O7483" i="6" a="1"/>
  <c r="O7483" i="6"/>
  <c r="O7484" i="6" a="1"/>
  <c r="O7484" i="6" s="1"/>
  <c r="O7485" i="6" a="1"/>
  <c r="O7485" i="6" s="1"/>
  <c r="O7486" i="6" a="1"/>
  <c r="O7486" i="6" s="1"/>
  <c r="O7487" i="6" a="1"/>
  <c r="O7487" i="6" s="1"/>
  <c r="O7488" i="6" a="1"/>
  <c r="O7488" i="6"/>
  <c r="O7489" i="6" a="1"/>
  <c r="O7489" i="6" s="1"/>
  <c r="O7490" i="6" a="1"/>
  <c r="O7490" i="6" s="1"/>
  <c r="O7491" i="6" a="1"/>
  <c r="O7491" i="6" s="1"/>
  <c r="O7492" i="6" a="1"/>
  <c r="O7492" i="6"/>
  <c r="O7493" i="6" a="1"/>
  <c r="O7493" i="6" s="1"/>
  <c r="O7494" i="6" a="1"/>
  <c r="O7494" i="6" s="1"/>
  <c r="O7495" i="6" a="1"/>
  <c r="O7495" i="6" s="1"/>
  <c r="O7496" i="6" a="1"/>
  <c r="O7496" i="6"/>
  <c r="O7497" i="6" a="1"/>
  <c r="O7497" i="6" s="1"/>
  <c r="O7498" i="6" a="1"/>
  <c r="O7498" i="6" s="1"/>
  <c r="O7499" i="6" a="1"/>
  <c r="O7499" i="6" s="1"/>
  <c r="O7500" i="6" a="1"/>
  <c r="O7500" i="6" s="1"/>
  <c r="O7501" i="6" a="1"/>
  <c r="O7501" i="6" s="1"/>
  <c r="O7502" i="6" a="1"/>
  <c r="O7502" i="6" s="1"/>
  <c r="O7503" i="6" a="1"/>
  <c r="O7503" i="6" s="1"/>
  <c r="O7504" i="6" a="1"/>
  <c r="O7504" i="6"/>
  <c r="O7505" i="6" a="1"/>
  <c r="O7505" i="6" s="1"/>
  <c r="O7506" i="6" a="1"/>
  <c r="O7506" i="6" s="1"/>
  <c r="O7507" i="6" a="1"/>
  <c r="O7507" i="6" s="1"/>
  <c r="O7508" i="6" a="1"/>
  <c r="O7508" i="6" s="1"/>
  <c r="O7509" i="6" a="1"/>
  <c r="O7509" i="6" s="1"/>
  <c r="O7510" i="6" a="1"/>
  <c r="O7510" i="6" s="1"/>
  <c r="O7511" i="6" a="1"/>
  <c r="O7511" i="6" s="1"/>
  <c r="O7512" i="6" a="1"/>
  <c r="O7512" i="6" s="1"/>
  <c r="O7513" i="6" a="1"/>
  <c r="O7513" i="6" s="1"/>
  <c r="O7514" i="6" a="1"/>
  <c r="O7514" i="6" s="1"/>
  <c r="O7515" i="6" a="1"/>
  <c r="O7515" i="6"/>
  <c r="O7516" i="6" a="1"/>
  <c r="O7516" i="6" s="1"/>
  <c r="O7517" i="6" a="1"/>
  <c r="O7517" i="6" s="1"/>
  <c r="O7518" i="6" a="1"/>
  <c r="O7518" i="6" s="1"/>
  <c r="O7519" i="6" a="1"/>
  <c r="O7519" i="6" s="1"/>
  <c r="O7520" i="6" a="1"/>
  <c r="O7520" i="6"/>
  <c r="O7521" i="6" a="1"/>
  <c r="O7521" i="6" s="1"/>
  <c r="O7522" i="6" a="1"/>
  <c r="O7522" i="6" s="1"/>
  <c r="O7523" i="6" a="1"/>
  <c r="O7523" i="6"/>
  <c r="O7524" i="6" a="1"/>
  <c r="O7524" i="6" s="1"/>
  <c r="O7525" i="6" a="1"/>
  <c r="O7525" i="6" s="1"/>
  <c r="O7526" i="6" a="1"/>
  <c r="O7526" i="6" s="1"/>
  <c r="O7527" i="6" a="1"/>
  <c r="O7527" i="6" s="1"/>
  <c r="O7528" i="6" a="1"/>
  <c r="O7528" i="6"/>
  <c r="O7529" i="6" a="1"/>
  <c r="O7529" i="6" s="1"/>
  <c r="O7530" i="6" a="1"/>
  <c r="O7530" i="6" s="1"/>
  <c r="O7531" i="6" a="1"/>
  <c r="O7531" i="6" s="1"/>
  <c r="O7532" i="6" a="1"/>
  <c r="O7532" i="6" s="1"/>
  <c r="O7533" i="6" a="1"/>
  <c r="O7533" i="6" s="1"/>
  <c r="O7534" i="6" a="1"/>
  <c r="O7534" i="6" s="1"/>
  <c r="O7535" i="6" a="1"/>
  <c r="O7535" i="6" s="1"/>
  <c r="O7536" i="6" a="1"/>
  <c r="O7536" i="6" s="1"/>
  <c r="O7537" i="6" a="1"/>
  <c r="O7537" i="6" s="1"/>
  <c r="O7538" i="6" a="1"/>
  <c r="O7538" i="6" s="1"/>
  <c r="O7539" i="6" a="1"/>
  <c r="O7539" i="6" s="1"/>
  <c r="O7540" i="6" a="1"/>
  <c r="O7540" i="6" s="1"/>
  <c r="O7541" i="6" a="1"/>
  <c r="O7541" i="6" s="1"/>
  <c r="O7542" i="6" a="1"/>
  <c r="O7542" i="6" s="1"/>
  <c r="O7543" i="6" a="1"/>
  <c r="O7543" i="6" s="1"/>
  <c r="O7544" i="6" a="1"/>
  <c r="O7544" i="6"/>
  <c r="O7545" i="6" a="1"/>
  <c r="O7545" i="6" s="1"/>
  <c r="O7546" i="6" a="1"/>
  <c r="O7546" i="6" s="1"/>
  <c r="O7547" i="6" a="1"/>
  <c r="O7547" i="6"/>
  <c r="O7548" i="6" a="1"/>
  <c r="O7548" i="6" s="1"/>
  <c r="O7549" i="6" a="1"/>
  <c r="O7549" i="6" s="1"/>
  <c r="O7550" i="6" a="1"/>
  <c r="O7550" i="6" s="1"/>
  <c r="O7551" i="6" a="1"/>
  <c r="O7551" i="6" s="1"/>
  <c r="O7552" i="6" a="1"/>
  <c r="O7552" i="6" s="1"/>
  <c r="O7553" i="6" a="1"/>
  <c r="O7553" i="6" s="1"/>
  <c r="O7554" i="6" a="1"/>
  <c r="O7554" i="6" s="1"/>
  <c r="O7555" i="6" a="1"/>
  <c r="O7555" i="6" s="1"/>
  <c r="O7556" i="6" a="1"/>
  <c r="O7556" i="6" s="1"/>
  <c r="O7557" i="6" a="1"/>
  <c r="O7557" i="6" s="1"/>
  <c r="O7558" i="6" a="1"/>
  <c r="O7558" i="6" s="1"/>
  <c r="O7559" i="6" a="1"/>
  <c r="O7559" i="6" s="1"/>
  <c r="O7560" i="6" a="1"/>
  <c r="O7560" i="6"/>
  <c r="O7561" i="6" a="1"/>
  <c r="O7561" i="6" s="1"/>
  <c r="O7562" i="6" a="1"/>
  <c r="O7562" i="6" s="1"/>
  <c r="O7563" i="6" a="1"/>
  <c r="O7563" i="6"/>
  <c r="O7564" i="6" a="1"/>
  <c r="O7564" i="6" s="1"/>
  <c r="O7565" i="6" a="1"/>
  <c r="O7565" i="6" s="1"/>
  <c r="O7566" i="6" a="1"/>
  <c r="O7566" i="6" s="1"/>
  <c r="O7567" i="6" a="1"/>
  <c r="O7567" i="6" s="1"/>
  <c r="O7568" i="6" a="1"/>
  <c r="O7568" i="6" s="1"/>
  <c r="O7569" i="6" a="1"/>
  <c r="O7569" i="6" s="1"/>
  <c r="O7570" i="6" a="1"/>
  <c r="O7570" i="6" s="1"/>
  <c r="O7571" i="6" a="1"/>
  <c r="O7571" i="6"/>
  <c r="O7572" i="6" a="1"/>
  <c r="O7572" i="6" s="1"/>
  <c r="O7573" i="6" a="1"/>
  <c r="O7573" i="6" s="1"/>
  <c r="O7574" i="6" a="1"/>
  <c r="O7574" i="6" s="1"/>
  <c r="O7575" i="6" a="1"/>
  <c r="O7575" i="6" s="1"/>
  <c r="O7576" i="6" a="1"/>
  <c r="O7576" i="6"/>
  <c r="O7577" i="6" a="1"/>
  <c r="O7577" i="6" s="1"/>
  <c r="O7578" i="6" a="1"/>
  <c r="O7578" i="6" s="1"/>
  <c r="O7579" i="6" a="1"/>
  <c r="O7579" i="6"/>
  <c r="O7580" i="6" a="1"/>
  <c r="O7580" i="6" s="1"/>
  <c r="O7581" i="6" a="1"/>
  <c r="O7581" i="6" s="1"/>
  <c r="O7582" i="6" a="1"/>
  <c r="O7582" i="6" s="1"/>
  <c r="O7583" i="6" a="1"/>
  <c r="O7583" i="6" s="1"/>
  <c r="O7584" i="6" a="1"/>
  <c r="O7584" i="6"/>
  <c r="O7585" i="6" a="1"/>
  <c r="O7585" i="6" s="1"/>
  <c r="O7586" i="6" a="1"/>
  <c r="O7586" i="6" s="1"/>
  <c r="O7587" i="6" a="1"/>
  <c r="O7587" i="6" s="1"/>
  <c r="O7588" i="6" a="1"/>
  <c r="O7588" i="6" s="1"/>
  <c r="O7589" i="6" a="1"/>
  <c r="O7589" i="6" s="1"/>
  <c r="O7590" i="6" a="1"/>
  <c r="O7590" i="6" s="1"/>
  <c r="O7591" i="6" a="1"/>
  <c r="O7591" i="6" s="1"/>
  <c r="O7592" i="6" a="1"/>
  <c r="O7592" i="6" s="1"/>
  <c r="O7593" i="6" a="1"/>
  <c r="O7593" i="6" s="1"/>
  <c r="O7594" i="6" a="1"/>
  <c r="O7594" i="6" s="1"/>
  <c r="O7595" i="6" a="1"/>
  <c r="O7595" i="6"/>
  <c r="O7596" i="6" a="1"/>
  <c r="O7596" i="6" s="1"/>
  <c r="O7597" i="6" a="1"/>
  <c r="O7597" i="6" s="1"/>
  <c r="O7598" i="6" a="1"/>
  <c r="O7598" i="6" s="1"/>
  <c r="O7599" i="6" a="1"/>
  <c r="O7599" i="6"/>
  <c r="O7600" i="6" a="1"/>
  <c r="O7600" i="6" s="1"/>
  <c r="O7601" i="6" a="1"/>
  <c r="O7601" i="6" s="1"/>
  <c r="O7602" i="6" a="1"/>
  <c r="O7602" i="6" s="1"/>
  <c r="O7603" i="6" a="1"/>
  <c r="O7603" i="6" s="1"/>
  <c r="O7604" i="6" a="1"/>
  <c r="O7604" i="6"/>
  <c r="O7605" i="6" a="1"/>
  <c r="O7605" i="6" s="1"/>
  <c r="O7606" i="6" a="1"/>
  <c r="O7606" i="6" s="1"/>
  <c r="O7607" i="6" a="1"/>
  <c r="O7607" i="6" s="1"/>
  <c r="O7608" i="6" a="1"/>
  <c r="O7608" i="6"/>
  <c r="O7609" i="6" a="1"/>
  <c r="O7609" i="6" s="1"/>
  <c r="O7610" i="6" a="1"/>
  <c r="O7610" i="6" s="1"/>
  <c r="O7611" i="6" a="1"/>
  <c r="O7611" i="6" s="1"/>
  <c r="O7612" i="6" a="1"/>
  <c r="O7612" i="6" s="1"/>
  <c r="O7613" i="6" a="1"/>
  <c r="O7613" i="6" s="1"/>
  <c r="O7614" i="6" a="1"/>
  <c r="O7614" i="6" s="1"/>
  <c r="O7615" i="6" a="1"/>
  <c r="O7615" i="6" s="1"/>
  <c r="O7616" i="6" a="1"/>
  <c r="O7616" i="6" s="1"/>
  <c r="O7617" i="6" a="1"/>
  <c r="O7617" i="6" s="1"/>
  <c r="O7618" i="6" a="1"/>
  <c r="O7618" i="6" s="1"/>
  <c r="O7619" i="6" a="1"/>
  <c r="O7619" i="6" s="1"/>
  <c r="O7620" i="6" a="1"/>
  <c r="O7620" i="6"/>
  <c r="O7621" i="6" a="1"/>
  <c r="O7621" i="6" s="1"/>
  <c r="O7622" i="6" a="1"/>
  <c r="O7622" i="6" s="1"/>
  <c r="O7623" i="6" a="1"/>
  <c r="O7623" i="6" s="1"/>
  <c r="O7624" i="6" a="1"/>
  <c r="O7624" i="6"/>
  <c r="O7625" i="6" a="1"/>
  <c r="O7625" i="6" s="1"/>
  <c r="O7626" i="6" a="1"/>
  <c r="O7626" i="6" s="1"/>
  <c r="O7627" i="6" a="1"/>
  <c r="O7627" i="6" s="1"/>
  <c r="O7628" i="6" a="1"/>
  <c r="O7628" i="6" s="1"/>
  <c r="O7629" i="6" a="1"/>
  <c r="O7629" i="6" s="1"/>
  <c r="O7630" i="6" a="1"/>
  <c r="O7630" i="6" s="1"/>
  <c r="O7631" i="6" a="1"/>
  <c r="O7631" i="6" s="1"/>
  <c r="O7632" i="6" a="1"/>
  <c r="O7632" i="6"/>
  <c r="O7633" i="6" a="1"/>
  <c r="O7633" i="6" s="1"/>
  <c r="O7634" i="6" a="1"/>
  <c r="O7634" i="6" s="1"/>
  <c r="O7635" i="6" a="1"/>
  <c r="O7635" i="6"/>
  <c r="O7636" i="6" a="1"/>
  <c r="O7636" i="6" s="1"/>
  <c r="O7637" i="6" a="1"/>
  <c r="O7637" i="6" s="1"/>
  <c r="O7638" i="6" a="1"/>
  <c r="O7638" i="6" s="1"/>
  <c r="O7639" i="6" a="1"/>
  <c r="O7639" i="6" s="1"/>
  <c r="O7640" i="6" a="1"/>
  <c r="O7640" i="6" s="1"/>
  <c r="O7641" i="6" a="1"/>
  <c r="O7641" i="6" s="1"/>
  <c r="O7642" i="6" a="1"/>
  <c r="O7642" i="6" s="1"/>
  <c r="O7643" i="6" a="1"/>
  <c r="O7643" i="6"/>
  <c r="O7644" i="6" a="1"/>
  <c r="O7644" i="6" s="1"/>
  <c r="O7645" i="6" a="1"/>
  <c r="O7645" i="6" s="1"/>
  <c r="O7646" i="6" a="1"/>
  <c r="O7646" i="6" s="1"/>
  <c r="O7647" i="6" a="1"/>
  <c r="O7647" i="6" s="1"/>
  <c r="O7648" i="6" a="1"/>
  <c r="O7648" i="6"/>
  <c r="O7649" i="6" a="1"/>
  <c r="O7649" i="6" s="1"/>
  <c r="O7650" i="6" a="1"/>
  <c r="O7650" i="6" s="1"/>
  <c r="O7651" i="6" a="1"/>
  <c r="O7651" i="6"/>
  <c r="O7652" i="6" a="1"/>
  <c r="O7652" i="6" s="1"/>
  <c r="O7653" i="6" a="1"/>
  <c r="O7653" i="6" s="1"/>
  <c r="O7654" i="6" a="1"/>
  <c r="O7654" i="6" s="1"/>
  <c r="O7655" i="6" a="1"/>
  <c r="O7655" i="6" s="1"/>
  <c r="O7656" i="6" a="1"/>
  <c r="O7656" i="6"/>
  <c r="O7657" i="6" a="1"/>
  <c r="O7657" i="6" s="1"/>
  <c r="O7658" i="6" a="1"/>
  <c r="O7658" i="6" s="1"/>
  <c r="O7659" i="6" a="1"/>
  <c r="O7659" i="6" s="1"/>
  <c r="O7660" i="6" a="1"/>
  <c r="O7660" i="6" s="1"/>
  <c r="O7661" i="6" a="1"/>
  <c r="O7661" i="6" s="1"/>
  <c r="O7662" i="6" a="1"/>
  <c r="O7662" i="6" s="1"/>
  <c r="O7663" i="6" a="1"/>
  <c r="O7663" i="6" s="1"/>
  <c r="O7664" i="6" a="1"/>
  <c r="O7664" i="6" s="1"/>
  <c r="O7665" i="6" a="1"/>
  <c r="O7665" i="6" s="1"/>
  <c r="O7666" i="6" a="1"/>
  <c r="O7666" i="6" s="1"/>
  <c r="O7667" i="6" a="1"/>
  <c r="O7667" i="6" s="1"/>
  <c r="O7668" i="6" a="1"/>
  <c r="O7668" i="6" s="1"/>
  <c r="O7669" i="6" a="1"/>
  <c r="O7669" i="6" s="1"/>
  <c r="O7670" i="6" a="1"/>
  <c r="O7670" i="6" s="1"/>
  <c r="O7671" i="6" a="1"/>
  <c r="O7671" i="6" s="1"/>
  <c r="O7672" i="6" a="1"/>
  <c r="O7672" i="6"/>
  <c r="O7673" i="6" a="1"/>
  <c r="O7673" i="6" s="1"/>
  <c r="O7674" i="6" a="1"/>
  <c r="O7674" i="6" s="1"/>
  <c r="O7675" i="6" a="1"/>
  <c r="O7675" i="6"/>
  <c r="O7676" i="6" a="1"/>
  <c r="O7676" i="6" s="1"/>
  <c r="O7677" i="6" a="1"/>
  <c r="O7677" i="6" s="1"/>
  <c r="O7678" i="6" a="1"/>
  <c r="O7678" i="6" s="1"/>
  <c r="O7679" i="6" a="1"/>
  <c r="O7679" i="6" s="1"/>
  <c r="O7680" i="6" a="1"/>
  <c r="O7680" i="6" s="1"/>
  <c r="O7681" i="6" a="1"/>
  <c r="O7681" i="6" s="1"/>
  <c r="O7682" i="6" a="1"/>
  <c r="O7682" i="6" s="1"/>
  <c r="O7683" i="6" a="1"/>
  <c r="O7683" i="6" s="1"/>
  <c r="O7684" i="6" a="1"/>
  <c r="O7684" i="6" s="1"/>
  <c r="O7685" i="6" a="1"/>
  <c r="O7685" i="6" s="1"/>
  <c r="O7686" i="6" a="1"/>
  <c r="O7686" i="6" s="1"/>
  <c r="O7687" i="6" a="1"/>
  <c r="O7687" i="6" s="1"/>
  <c r="O7688" i="6" a="1"/>
  <c r="O7688" i="6"/>
  <c r="O7689" i="6" a="1"/>
  <c r="O7689" i="6" s="1"/>
  <c r="O7690" i="6" a="1"/>
  <c r="O7690" i="6" s="1"/>
  <c r="O7691" i="6" a="1"/>
  <c r="O7691" i="6"/>
  <c r="O7692" i="6" a="1"/>
  <c r="O7692" i="6" s="1"/>
  <c r="O7693" i="6" a="1"/>
  <c r="O7693" i="6" s="1"/>
  <c r="O7694" i="6" a="1"/>
  <c r="O7694" i="6" s="1"/>
  <c r="O7695" i="6" a="1"/>
  <c r="O7695" i="6" s="1"/>
  <c r="O7696" i="6" a="1"/>
  <c r="O7696" i="6" s="1"/>
  <c r="O7697" i="6" a="1"/>
  <c r="O7697" i="6" s="1"/>
  <c r="O7698" i="6" a="1"/>
  <c r="O7698" i="6" s="1"/>
  <c r="O7699" i="6" a="1"/>
  <c r="O7699" i="6"/>
  <c r="O7700" i="6" a="1"/>
  <c r="O7700" i="6" s="1"/>
  <c r="O7701" i="6" a="1"/>
  <c r="O7701" i="6" s="1"/>
  <c r="O7702" i="6" a="1"/>
  <c r="O7702" i="6" s="1"/>
  <c r="O7703" i="6" a="1"/>
  <c r="O7703" i="6" s="1"/>
  <c r="O7704" i="6" a="1"/>
  <c r="O7704" i="6"/>
  <c r="O7705" i="6" a="1"/>
  <c r="O7705" i="6" s="1"/>
  <c r="O7706" i="6" a="1"/>
  <c r="O7706" i="6" s="1"/>
  <c r="O7707" i="6" a="1"/>
  <c r="O7707" i="6" s="1"/>
  <c r="O7708" i="6" a="1"/>
  <c r="O7708" i="6" s="1"/>
  <c r="O7709" i="6" a="1"/>
  <c r="O7709" i="6" s="1"/>
  <c r="O7710" i="6" a="1"/>
  <c r="O7710" i="6" s="1"/>
  <c r="O7711" i="6" a="1"/>
  <c r="O7711" i="6" s="1"/>
  <c r="O7712" i="6" a="1"/>
  <c r="O7712" i="6"/>
  <c r="O7713" i="6" a="1"/>
  <c r="O7713" i="6" s="1"/>
  <c r="O7714" i="6" a="1"/>
  <c r="O7714" i="6" s="1"/>
  <c r="O7715" i="6" a="1"/>
  <c r="O7715" i="6" s="1"/>
  <c r="O7716" i="6" a="1"/>
  <c r="O7716" i="6" s="1"/>
  <c r="O7717" i="6" a="1"/>
  <c r="O7717" i="6" s="1"/>
  <c r="O7718" i="6" a="1"/>
  <c r="O7718" i="6" s="1"/>
  <c r="O7719" i="6" a="1"/>
  <c r="O7719" i="6" s="1"/>
  <c r="O7720" i="6" a="1"/>
  <c r="O7720" i="6"/>
  <c r="O7721" i="6" a="1"/>
  <c r="O7721" i="6" s="1"/>
  <c r="O7722" i="6" a="1"/>
  <c r="O7722" i="6" s="1"/>
  <c r="O7723" i="6" a="1"/>
  <c r="O7723" i="6"/>
  <c r="O7724" i="6" a="1"/>
  <c r="O7724" i="6" s="1"/>
  <c r="O7725" i="6" a="1"/>
  <c r="O7725" i="6" s="1"/>
  <c r="O7726" i="6" a="1"/>
  <c r="O7726" i="6" s="1"/>
  <c r="O7727" i="6" a="1"/>
  <c r="O7727" i="6" s="1"/>
  <c r="O7728" i="6" a="1"/>
  <c r="O7728" i="6" s="1"/>
  <c r="O7729" i="6" a="1"/>
  <c r="O7729" i="6" s="1"/>
  <c r="O7730" i="6" a="1"/>
  <c r="O7730" i="6" s="1"/>
  <c r="O7731" i="6" a="1"/>
  <c r="O7731" i="6" s="1"/>
  <c r="O7732" i="6" a="1"/>
  <c r="O7732" i="6" s="1"/>
  <c r="O7733" i="6" a="1"/>
  <c r="O7733" i="6" s="1"/>
  <c r="O7734" i="6" a="1"/>
  <c r="O7734" i="6" s="1"/>
  <c r="O7735" i="6" a="1"/>
  <c r="O7735" i="6" s="1"/>
  <c r="O7736" i="6" a="1"/>
  <c r="O7736" i="6"/>
  <c r="O7737" i="6" a="1"/>
  <c r="O7737" i="6" s="1"/>
  <c r="O7738" i="6" a="1"/>
  <c r="O7738" i="6" s="1"/>
  <c r="O7739" i="6" a="1"/>
  <c r="O7739" i="6"/>
  <c r="O7740" i="6" a="1"/>
  <c r="O7740" i="6" s="1"/>
  <c r="O7741" i="6" a="1"/>
  <c r="O7741" i="6" s="1"/>
  <c r="O7742" i="6" a="1"/>
  <c r="O7742" i="6" s="1"/>
  <c r="O7743" i="6" a="1"/>
  <c r="O7743" i="6" s="1"/>
  <c r="O7744" i="6" a="1"/>
  <c r="O7744" i="6"/>
  <c r="O7745" i="6" a="1"/>
  <c r="O7745" i="6" s="1"/>
  <c r="O7746" i="6" a="1"/>
  <c r="O7746" i="6" s="1"/>
  <c r="O7747" i="6" a="1"/>
  <c r="O7747" i="6" s="1"/>
  <c r="O7748" i="6" a="1"/>
  <c r="O7748" i="6"/>
  <c r="O7749" i="6" a="1"/>
  <c r="O7749" i="6" s="1"/>
  <c r="O7750" i="6" a="1"/>
  <c r="O7750" i="6" s="1"/>
  <c r="O7751" i="6" a="1"/>
  <c r="O7751" i="6" s="1"/>
  <c r="O7752" i="6" a="1"/>
  <c r="O7752" i="6"/>
  <c r="O7753" i="6" a="1"/>
  <c r="O7753" i="6" s="1"/>
  <c r="O7754" i="6" a="1"/>
  <c r="O7754" i="6" s="1"/>
  <c r="O7755" i="6" a="1"/>
  <c r="O7755" i="6" s="1"/>
  <c r="O7756" i="6" a="1"/>
  <c r="O7756" i="6" s="1"/>
  <c r="O7757" i="6" a="1"/>
  <c r="O7757" i="6" s="1"/>
  <c r="O7758" i="6" a="1"/>
  <c r="O7758" i="6" s="1"/>
  <c r="O7759" i="6" a="1"/>
  <c r="O7759" i="6" s="1"/>
  <c r="O7760" i="6" a="1"/>
  <c r="O7760" i="6"/>
  <c r="O7761" i="6" a="1"/>
  <c r="O7761" i="6" s="1"/>
  <c r="O7762" i="6" a="1"/>
  <c r="O7762" i="6" s="1"/>
  <c r="O7763" i="6" a="1"/>
  <c r="O7763" i="6"/>
  <c r="O7764" i="6" a="1"/>
  <c r="O7764" i="6" s="1"/>
  <c r="O7765" i="6" a="1"/>
  <c r="O7765" i="6" s="1"/>
  <c r="O7766" i="6" a="1"/>
  <c r="O7766" i="6" s="1"/>
  <c r="O7767" i="6" a="1"/>
  <c r="O7767" i="6" s="1"/>
  <c r="O7768" i="6" a="1"/>
  <c r="O7768" i="6" s="1"/>
  <c r="O7769" i="6" a="1"/>
  <c r="O7769" i="6" s="1"/>
  <c r="O7770" i="6" a="1"/>
  <c r="O7770" i="6" s="1"/>
  <c r="O7771" i="6" a="1"/>
  <c r="O7771" i="6"/>
  <c r="O7772" i="6" a="1"/>
  <c r="O7772" i="6" s="1"/>
  <c r="O7773" i="6" a="1"/>
  <c r="O7773" i="6" s="1"/>
  <c r="O7774" i="6" a="1"/>
  <c r="O7774" i="6" s="1"/>
  <c r="O7775" i="6" a="1"/>
  <c r="O7775" i="6" s="1"/>
  <c r="O7776" i="6" a="1"/>
  <c r="O7776" i="6" s="1"/>
  <c r="O7777" i="6" a="1"/>
  <c r="O7777" i="6" s="1"/>
  <c r="O7778" i="6" a="1"/>
  <c r="O7778" i="6" s="1"/>
  <c r="O7779" i="6" a="1"/>
  <c r="O7779" i="6"/>
  <c r="O7780" i="6" a="1"/>
  <c r="O7780" i="6" s="1"/>
  <c r="O7781" i="6" a="1"/>
  <c r="O7781" i="6" s="1"/>
  <c r="O7782" i="6" a="1"/>
  <c r="O7782" i="6" s="1"/>
  <c r="O7783" i="6" a="1"/>
  <c r="O7783" i="6" s="1"/>
  <c r="O7784" i="6" a="1"/>
  <c r="O7784" i="6"/>
  <c r="O7785" i="6" a="1"/>
  <c r="O7785" i="6" s="1"/>
  <c r="O7786" i="6" a="1"/>
  <c r="O7786" i="6" s="1"/>
  <c r="O7787" i="6" a="1"/>
  <c r="O7787" i="6" s="1"/>
  <c r="O7788" i="6" a="1"/>
  <c r="O7788" i="6" s="1"/>
  <c r="O7789" i="6" a="1"/>
  <c r="O7789" i="6" s="1"/>
  <c r="O7790" i="6" a="1"/>
  <c r="O7790" i="6" s="1"/>
  <c r="O7791" i="6" a="1"/>
  <c r="O7791" i="6" s="1"/>
  <c r="O7792" i="6" a="1"/>
  <c r="O7792" i="6"/>
  <c r="O7793" i="6" a="1"/>
  <c r="O7793" i="6" s="1"/>
  <c r="O7794" i="6" a="1"/>
  <c r="O7794" i="6" s="1"/>
  <c r="O7795" i="6" a="1"/>
  <c r="O7795" i="6"/>
  <c r="O7796" i="6" a="1"/>
  <c r="O7796" i="6" s="1"/>
  <c r="O7797" i="6" a="1"/>
  <c r="O7797" i="6" s="1"/>
  <c r="O7798" i="6" a="1"/>
  <c r="O7798" i="6" s="1"/>
  <c r="O7799" i="6" a="1"/>
  <c r="O7799" i="6" s="1"/>
  <c r="O7800" i="6" a="1"/>
  <c r="O7800" i="6" s="1"/>
  <c r="O7801" i="6" a="1"/>
  <c r="O7801" i="6" s="1"/>
  <c r="O7802" i="6" a="1"/>
  <c r="O7802" i="6" s="1"/>
  <c r="O7803" i="6" a="1"/>
  <c r="O7803" i="6"/>
  <c r="O7804" i="6" a="1"/>
  <c r="O7804" i="6" s="1"/>
  <c r="O7805" i="6" a="1"/>
  <c r="O7805" i="6" s="1"/>
  <c r="O7806" i="6" a="1"/>
  <c r="O7806" i="6" s="1"/>
  <c r="O7807" i="6" a="1"/>
  <c r="O7807" i="6"/>
  <c r="O7808" i="6" a="1"/>
  <c r="O7808" i="6" s="1"/>
  <c r="O7809" i="6" a="1"/>
  <c r="O7809" i="6" s="1"/>
  <c r="O7810" i="6" a="1"/>
  <c r="O7810" i="6" s="1"/>
  <c r="O7811" i="6" a="1"/>
  <c r="O7811" i="6" s="1"/>
  <c r="O7812" i="6" a="1"/>
  <c r="O7812" i="6" s="1"/>
  <c r="O7813" i="6" a="1"/>
  <c r="O7813" i="6" s="1"/>
  <c r="O7814" i="6" a="1"/>
  <c r="O7814" i="6" s="1"/>
  <c r="O7815" i="6" a="1"/>
  <c r="O7815" i="6" s="1"/>
  <c r="O7816" i="6" a="1"/>
  <c r="O7816" i="6"/>
  <c r="O7817" i="6" a="1"/>
  <c r="O7817" i="6" s="1"/>
  <c r="O7818" i="6" a="1"/>
  <c r="O7818" i="6" s="1"/>
  <c r="O7819" i="6" a="1"/>
  <c r="O7819" i="6"/>
  <c r="O7820" i="6" a="1"/>
  <c r="O7820" i="6" s="1"/>
  <c r="O7821" i="6" a="1"/>
  <c r="O7821" i="6" s="1"/>
  <c r="O7822" i="6" a="1"/>
  <c r="O7822" i="6" s="1"/>
  <c r="O7823" i="6" a="1"/>
  <c r="O7823" i="6" s="1"/>
  <c r="O7824" i="6" a="1"/>
  <c r="O7824" i="6"/>
  <c r="O7825" i="6" a="1"/>
  <c r="O7825" i="6" s="1"/>
  <c r="O7826" i="6" a="1"/>
  <c r="O7826" i="6" s="1"/>
  <c r="O7827" i="6" a="1"/>
  <c r="O7827" i="6"/>
  <c r="O7828" i="6" a="1"/>
  <c r="O7828" i="6" s="1"/>
  <c r="O7829" i="6" a="1"/>
  <c r="O7829" i="6" s="1"/>
  <c r="O7830" i="6" a="1"/>
  <c r="O7830" i="6" s="1"/>
  <c r="O7831" i="6" a="1"/>
  <c r="O7831" i="6" s="1"/>
  <c r="O7832" i="6" a="1"/>
  <c r="O7832" i="6"/>
  <c r="O7833" i="6" a="1"/>
  <c r="O7833" i="6" s="1"/>
  <c r="O7834" i="6" a="1"/>
  <c r="O7834" i="6" s="1"/>
  <c r="O7835" i="6" a="1"/>
  <c r="O7835" i="6"/>
  <c r="O7836" i="6" a="1"/>
  <c r="O7836" i="6" s="1"/>
  <c r="O7837" i="6" a="1"/>
  <c r="O7837" i="6" s="1"/>
  <c r="O7838" i="6" a="1"/>
  <c r="O7838" i="6" s="1"/>
  <c r="O7839" i="6" a="1"/>
  <c r="O7839" i="6" s="1"/>
  <c r="O7840" i="6" a="1"/>
  <c r="O7840" i="6"/>
  <c r="O7841" i="6" a="1"/>
  <c r="O7841" i="6" s="1"/>
  <c r="O7842" i="6" a="1"/>
  <c r="O7842" i="6" s="1"/>
  <c r="O7843" i="6" a="1"/>
  <c r="O7843" i="6"/>
  <c r="O7844" i="6" a="1"/>
  <c r="O7844" i="6" s="1"/>
  <c r="O7845" i="6" a="1"/>
  <c r="O7845" i="6" s="1"/>
  <c r="O7846" i="6" a="1"/>
  <c r="O7846" i="6" s="1"/>
  <c r="O7847" i="6" a="1"/>
  <c r="O7847" i="6" s="1"/>
  <c r="O7848" i="6" a="1"/>
  <c r="O7848" i="6"/>
  <c r="O7849" i="6" a="1"/>
  <c r="O7849" i="6" s="1"/>
  <c r="O7850" i="6" a="1"/>
  <c r="O7850" i="6" s="1"/>
  <c r="O7851" i="6" a="1"/>
  <c r="O7851" i="6"/>
  <c r="O7852" i="6" a="1"/>
  <c r="O7852" i="6" s="1"/>
  <c r="O7853" i="6" a="1"/>
  <c r="O7853" i="6" s="1"/>
  <c r="O7854" i="6" a="1"/>
  <c r="O7854" i="6" s="1"/>
  <c r="O7855" i="6" a="1"/>
  <c r="O7855" i="6" s="1"/>
  <c r="O7856" i="6" a="1"/>
  <c r="O7856" i="6"/>
  <c r="O7857" i="6" a="1"/>
  <c r="O7857" i="6" s="1"/>
  <c r="O7858" i="6" a="1"/>
  <c r="O7858" i="6" s="1"/>
  <c r="O7859" i="6" a="1"/>
  <c r="O7859" i="6"/>
  <c r="O7860" i="6" a="1"/>
  <c r="O7860" i="6" s="1"/>
  <c r="O7861" i="6" a="1"/>
  <c r="O7861" i="6" s="1"/>
  <c r="O7862" i="6" a="1"/>
  <c r="O7862" i="6" s="1"/>
  <c r="O7863" i="6" a="1"/>
  <c r="O7863" i="6" s="1"/>
  <c r="O7864" i="6" a="1"/>
  <c r="O7864" i="6"/>
  <c r="O7865" i="6" a="1"/>
  <c r="O7865" i="6" s="1"/>
  <c r="O7866" i="6" a="1"/>
  <c r="O7866" i="6" s="1"/>
  <c r="O7867" i="6" a="1"/>
  <c r="O7867" i="6"/>
  <c r="O7868" i="6" a="1"/>
  <c r="O7868" i="6" s="1"/>
  <c r="O7869" i="6" a="1"/>
  <c r="O7869" i="6" s="1"/>
  <c r="O7870" i="6" a="1"/>
  <c r="O7870" i="6" s="1"/>
  <c r="O7871" i="6" a="1"/>
  <c r="O7871" i="6" s="1"/>
  <c r="O7872" i="6" a="1"/>
  <c r="O7872" i="6" s="1"/>
  <c r="O7873" i="6" a="1"/>
  <c r="O7873" i="6" s="1"/>
  <c r="O7874" i="6" a="1"/>
  <c r="O7874" i="6" s="1"/>
  <c r="O7875" i="6" a="1"/>
  <c r="O7875" i="6" s="1"/>
  <c r="O7876" i="6" a="1"/>
  <c r="O7876" i="6" s="1"/>
  <c r="O7877" i="6" a="1"/>
  <c r="O7877" i="6" s="1"/>
  <c r="O7878" i="6" a="1"/>
  <c r="O7878" i="6" s="1"/>
  <c r="O7879" i="6" a="1"/>
  <c r="O7879" i="6" s="1"/>
  <c r="O7880" i="6" a="1"/>
  <c r="O7880" i="6" s="1"/>
  <c r="O7881" i="6" a="1"/>
  <c r="O7881" i="6" s="1"/>
  <c r="O7882" i="6" a="1"/>
  <c r="O7882" i="6" s="1"/>
  <c r="O7883" i="6" a="1"/>
  <c r="O7883" i="6"/>
  <c r="O7884" i="6" a="1"/>
  <c r="O7884" i="6" s="1"/>
  <c r="O7885" i="6" a="1"/>
  <c r="O7885" i="6" s="1"/>
  <c r="O7886" i="6" a="1"/>
  <c r="O7886" i="6" s="1"/>
  <c r="O7887" i="6" a="1"/>
  <c r="O7887" i="6" s="1"/>
  <c r="O7888" i="6" a="1"/>
  <c r="O7888" i="6" s="1"/>
  <c r="O7889" i="6" a="1"/>
  <c r="O7889" i="6" s="1"/>
  <c r="O7890" i="6" a="1"/>
  <c r="O7890" i="6" s="1"/>
  <c r="O7891" i="6" a="1"/>
  <c r="O7891" i="6"/>
  <c r="O7892" i="6" a="1"/>
  <c r="O7892" i="6" s="1"/>
  <c r="O7893" i="6" a="1"/>
  <c r="O7893" i="6" s="1"/>
  <c r="O7894" i="6" a="1"/>
  <c r="O7894" i="6" s="1"/>
  <c r="O7895" i="6" a="1"/>
  <c r="O7895" i="6" s="1"/>
  <c r="O7896" i="6" a="1"/>
  <c r="O7896" i="6"/>
  <c r="O7897" i="6" a="1"/>
  <c r="O7897" i="6" s="1"/>
  <c r="O7898" i="6" a="1"/>
  <c r="O7898" i="6" s="1"/>
  <c r="O7899" i="6" a="1"/>
  <c r="O7899" i="6" s="1"/>
  <c r="O7900" i="6" a="1"/>
  <c r="O7900" i="6" s="1"/>
  <c r="O7901" i="6" a="1"/>
  <c r="O7901" i="6" s="1"/>
  <c r="O7902" i="6" a="1"/>
  <c r="O7902" i="6" s="1"/>
  <c r="O7903" i="6" a="1"/>
  <c r="O7903" i="6" s="1"/>
  <c r="O7904" i="6" a="1"/>
  <c r="O7904" i="6"/>
  <c r="O7905" i="6" a="1"/>
  <c r="O7905" i="6" s="1"/>
  <c r="O7906" i="6" a="1"/>
  <c r="O7906" i="6" s="1"/>
  <c r="O7907" i="6" a="1"/>
  <c r="O7907" i="6" s="1"/>
  <c r="O7908" i="6" a="1"/>
  <c r="O7908" i="6" s="1"/>
  <c r="O7909" i="6" a="1"/>
  <c r="O7909" i="6" s="1"/>
  <c r="O7910" i="6" a="1"/>
  <c r="O7910" i="6" s="1"/>
  <c r="O7911" i="6" a="1"/>
  <c r="O7911" i="6" s="1"/>
  <c r="O7912" i="6" a="1"/>
  <c r="O7912" i="6" s="1"/>
  <c r="O7913" i="6" a="1"/>
  <c r="O7913" i="6" s="1"/>
  <c r="O7914" i="6" a="1"/>
  <c r="O7914" i="6" s="1"/>
  <c r="O7915" i="6" a="1"/>
  <c r="O7915" i="6"/>
  <c r="O7916" i="6" a="1"/>
  <c r="O7916" i="6" s="1"/>
  <c r="O7917" i="6" a="1"/>
  <c r="O7917" i="6" s="1"/>
  <c r="O7918" i="6" a="1"/>
  <c r="O7918" i="6" s="1"/>
  <c r="O7919" i="6" a="1"/>
  <c r="O7919" i="6" s="1"/>
  <c r="O7920" i="6" a="1"/>
  <c r="O7920" i="6" s="1"/>
  <c r="O7921" i="6" a="1"/>
  <c r="O7921" i="6" s="1"/>
  <c r="O7922" i="6" a="1"/>
  <c r="O7922" i="6" s="1"/>
  <c r="O7923" i="6" a="1"/>
  <c r="O7923" i="6"/>
  <c r="O7924" i="6" a="1"/>
  <c r="O7924" i="6" s="1"/>
  <c r="O7925" i="6" a="1"/>
  <c r="O7925" i="6" s="1"/>
  <c r="O7926" i="6" a="1"/>
  <c r="O7926" i="6" s="1"/>
  <c r="O7927" i="6" a="1"/>
  <c r="O7927" i="6" s="1"/>
  <c r="O7928" i="6" a="1"/>
  <c r="O7928" i="6"/>
  <c r="O7929" i="6" a="1"/>
  <c r="O7929" i="6" s="1"/>
  <c r="O7930" i="6" a="1"/>
  <c r="O7930" i="6" s="1"/>
  <c r="O7931" i="6" a="1"/>
  <c r="O7931" i="6" s="1"/>
  <c r="O7932" i="6" a="1"/>
  <c r="O7932" i="6" s="1"/>
  <c r="O7933" i="6" a="1"/>
  <c r="O7933" i="6" s="1"/>
  <c r="O7934" i="6" a="1"/>
  <c r="O7934" i="6" s="1"/>
  <c r="O7935" i="6" a="1"/>
  <c r="O7935" i="6" s="1"/>
  <c r="O7936" i="6" a="1"/>
  <c r="O7936" i="6"/>
  <c r="O7937" i="6" a="1"/>
  <c r="O7937" i="6" s="1"/>
  <c r="O7938" i="6" a="1"/>
  <c r="O7938" i="6" s="1"/>
  <c r="O7939" i="6" a="1"/>
  <c r="O7939" i="6" s="1"/>
  <c r="O7940" i="6" a="1"/>
  <c r="O7940" i="6" s="1"/>
  <c r="O7941" i="6" a="1"/>
  <c r="O7941" i="6" s="1"/>
  <c r="O7942" i="6" a="1"/>
  <c r="O7942" i="6" s="1"/>
  <c r="O7943" i="6" a="1"/>
  <c r="O7943" i="6" s="1"/>
  <c r="O7944" i="6" a="1"/>
  <c r="O7944" i="6" s="1"/>
  <c r="O7945" i="6" a="1"/>
  <c r="O7945" i="6" s="1"/>
  <c r="O7946" i="6" a="1"/>
  <c r="O7946" i="6" s="1"/>
  <c r="O7947" i="6" a="1"/>
  <c r="O7947" i="6"/>
  <c r="O7948" i="6" a="1"/>
  <c r="O7948" i="6" s="1"/>
  <c r="O7949" i="6" a="1"/>
  <c r="O7949" i="6" s="1"/>
  <c r="O7950" i="6" a="1"/>
  <c r="O7950" i="6" s="1"/>
  <c r="O7951" i="6" a="1"/>
  <c r="O7951" i="6" s="1"/>
  <c r="O7952" i="6" a="1"/>
  <c r="O7952" i="6"/>
  <c r="O7953" i="6" a="1"/>
  <c r="O7953" i="6" s="1"/>
  <c r="O7954" i="6" a="1"/>
  <c r="O7954" i="6" s="1"/>
  <c r="O7955" i="6" a="1"/>
  <c r="O7955" i="6"/>
  <c r="O7956" i="6" a="1"/>
  <c r="O7956" i="6" s="1"/>
  <c r="O7957" i="6" a="1"/>
  <c r="O7957" i="6" s="1"/>
  <c r="O7958" i="6" a="1"/>
  <c r="O7958" i="6" s="1"/>
  <c r="O7959" i="6" a="1"/>
  <c r="O7959" i="6" s="1"/>
  <c r="O7960" i="6" a="1"/>
  <c r="O7960" i="6"/>
  <c r="O7961" i="6" a="1"/>
  <c r="O7961" i="6" s="1"/>
  <c r="O7962" i="6" a="1"/>
  <c r="O7962" i="6" s="1"/>
  <c r="O7963" i="6" a="1"/>
  <c r="O7963" i="6" s="1"/>
  <c r="O7964" i="6" a="1"/>
  <c r="O7964" i="6" s="1"/>
  <c r="O7965" i="6" a="1"/>
  <c r="O7965" i="6" s="1"/>
  <c r="O7966" i="6" a="1"/>
  <c r="O7966" i="6" s="1"/>
  <c r="O7967" i="6" a="1"/>
  <c r="O7967" i="6" s="1"/>
  <c r="O7968" i="6" a="1"/>
  <c r="O7968" i="6"/>
  <c r="O7969" i="6" a="1"/>
  <c r="O7969" i="6" s="1"/>
  <c r="O7970" i="6" a="1"/>
  <c r="O7970" i="6" s="1"/>
  <c r="O7971" i="6" a="1"/>
  <c r="O7971" i="6"/>
  <c r="O7972" i="6" a="1"/>
  <c r="O7972" i="6" s="1"/>
  <c r="O7973" i="6" a="1"/>
  <c r="O7973" i="6" s="1"/>
  <c r="O7974" i="6" a="1"/>
  <c r="O7974" i="6" s="1"/>
  <c r="O7975" i="6" a="1"/>
  <c r="O7975" i="6" s="1"/>
  <c r="O7976" i="6" a="1"/>
  <c r="O7976" i="6" s="1"/>
  <c r="O7977" i="6" a="1"/>
  <c r="O7977" i="6" s="1"/>
  <c r="O7978" i="6" a="1"/>
  <c r="O7978" i="6" s="1"/>
  <c r="O7979" i="6" a="1"/>
  <c r="O7979" i="6"/>
  <c r="O7980" i="6" a="1"/>
  <c r="O7980" i="6" s="1"/>
  <c r="O7981" i="6" a="1"/>
  <c r="O7981" i="6" s="1"/>
  <c r="O7982" i="6" a="1"/>
  <c r="O7982" i="6" s="1"/>
  <c r="O7983" i="6" a="1"/>
  <c r="O7983" i="6" s="1"/>
  <c r="O7984" i="6" a="1"/>
  <c r="O7984" i="6"/>
  <c r="O7985" i="6" a="1"/>
  <c r="O7985" i="6" s="1"/>
  <c r="O7986" i="6" a="1"/>
  <c r="O7986" i="6" s="1"/>
  <c r="O7987" i="6" a="1"/>
  <c r="O7987" i="6"/>
  <c r="O7988" i="6" a="1"/>
  <c r="O7988" i="6" s="1"/>
  <c r="O7989" i="6" a="1"/>
  <c r="O7989" i="6" s="1"/>
  <c r="O7990" i="6" a="1"/>
  <c r="O7990" i="6" s="1"/>
  <c r="O7991" i="6" a="1"/>
  <c r="O7991" i="6" s="1"/>
  <c r="O7992" i="6" a="1"/>
  <c r="O7992" i="6"/>
  <c r="O7993" i="6" a="1"/>
  <c r="O7993" i="6" s="1"/>
  <c r="O7994" i="6" a="1"/>
  <c r="O7994" i="6" s="1"/>
  <c r="O7995" i="6" a="1"/>
  <c r="O7995" i="6" s="1"/>
  <c r="O7996" i="6" a="1"/>
  <c r="O7996" i="6" s="1"/>
  <c r="O7997" i="6" a="1"/>
  <c r="O7997" i="6" s="1"/>
  <c r="O7998" i="6" a="1"/>
  <c r="O7998" i="6" s="1"/>
  <c r="O7999" i="6" a="1"/>
  <c r="O7999" i="6" s="1"/>
  <c r="O8000" i="6" a="1"/>
  <c r="O8000" i="6" s="1"/>
  <c r="O8001" i="6" a="1"/>
  <c r="O8001" i="6" s="1"/>
  <c r="O8002" i="6" a="1"/>
  <c r="O8002" i="6" s="1"/>
  <c r="O8003" i="6" a="1"/>
  <c r="O8003" i="6" s="1"/>
  <c r="O8004" i="6" a="1"/>
  <c r="O8004" i="6"/>
  <c r="O8005" i="6" a="1"/>
  <c r="O8005" i="6" s="1"/>
  <c r="O8006" i="6" a="1"/>
  <c r="O8006" i="6" s="1"/>
  <c r="O8007" i="6" a="1"/>
  <c r="O8007" i="6" s="1"/>
  <c r="O8008" i="6" a="1"/>
  <c r="O8008" i="6"/>
  <c r="O8009" i="6" a="1"/>
  <c r="O8009" i="6" s="1"/>
  <c r="O8010" i="6" a="1"/>
  <c r="O8010" i="6" s="1"/>
  <c r="O8011" i="6" a="1"/>
  <c r="O8011" i="6" s="1"/>
  <c r="O8012" i="6" a="1"/>
  <c r="O8012" i="6" s="1"/>
  <c r="O8013" i="6" a="1"/>
  <c r="O8013" i="6" s="1"/>
  <c r="O8014" i="6" a="1"/>
  <c r="O8014" i="6" s="1"/>
  <c r="O8015" i="6" a="1"/>
  <c r="O8015" i="6" s="1"/>
  <c r="O8016" i="6" a="1"/>
  <c r="O8016" i="6"/>
  <c r="O8017" i="6" a="1"/>
  <c r="O8017" i="6" s="1"/>
  <c r="O8018" i="6" a="1"/>
  <c r="O8018" i="6" s="1"/>
  <c r="O8019" i="6" a="1"/>
  <c r="O8019" i="6"/>
  <c r="O8020" i="6" a="1"/>
  <c r="O8020" i="6" s="1"/>
  <c r="O8021" i="6" a="1"/>
  <c r="O8021" i="6" s="1"/>
  <c r="O8022" i="6" a="1"/>
  <c r="O8022" i="6" s="1"/>
  <c r="O8023" i="6" a="1"/>
  <c r="O8023" i="6" s="1"/>
  <c r="O8024" i="6" a="1"/>
  <c r="O8024" i="6" s="1"/>
  <c r="O8025" i="6" a="1"/>
  <c r="O8025" i="6" s="1"/>
  <c r="O8026" i="6" a="1"/>
  <c r="O8026" i="6" s="1"/>
  <c r="O8027" i="6" a="1"/>
  <c r="O8027" i="6"/>
  <c r="O8028" i="6" a="1"/>
  <c r="O8028" i="6" s="1"/>
  <c r="O8029" i="6" a="1"/>
  <c r="O8029" i="6" s="1"/>
  <c r="O8030" i="6" a="1"/>
  <c r="O8030" i="6" s="1"/>
  <c r="O8031" i="6" a="1"/>
  <c r="O8031" i="6" s="1"/>
  <c r="O8032" i="6" a="1"/>
  <c r="O8032" i="6"/>
  <c r="O8033" i="6" a="1"/>
  <c r="O8033" i="6" s="1"/>
  <c r="O8034" i="6" a="1"/>
  <c r="O8034" i="6" s="1"/>
  <c r="O8035" i="6" a="1"/>
  <c r="O8035" i="6"/>
  <c r="O8036" i="6" a="1"/>
  <c r="O8036" i="6" s="1"/>
  <c r="O8037" i="6" a="1"/>
  <c r="O8037" i="6" s="1"/>
  <c r="O8038" i="6" a="1"/>
  <c r="O8038" i="6" s="1"/>
  <c r="O8039" i="6" a="1"/>
  <c r="O8039" i="6" s="1"/>
  <c r="O8040" i="6" a="1"/>
  <c r="O8040" i="6"/>
  <c r="O8041" i="6" a="1"/>
  <c r="O8041" i="6" s="1"/>
  <c r="O8042" i="6" a="1"/>
  <c r="O8042" i="6" s="1"/>
  <c r="O8043" i="6" a="1"/>
  <c r="O8043" i="6" s="1"/>
  <c r="O8044" i="6" a="1"/>
  <c r="O8044" i="6" s="1"/>
  <c r="O8045" i="6" a="1"/>
  <c r="O8045" i="6" s="1"/>
  <c r="O8046" i="6" a="1"/>
  <c r="O8046" i="6" s="1"/>
  <c r="O8047" i="6" a="1"/>
  <c r="O8047" i="6" s="1"/>
  <c r="O8048" i="6" a="1"/>
  <c r="O8048" i="6"/>
  <c r="O8049" i="6" a="1"/>
  <c r="O8049" i="6" s="1"/>
  <c r="O8050" i="6" a="1"/>
  <c r="O8050" i="6" s="1"/>
  <c r="O8051" i="6" a="1"/>
  <c r="O8051" i="6" s="1"/>
  <c r="O8052" i="6" a="1"/>
  <c r="O8052" i="6" s="1"/>
  <c r="O8053" i="6" a="1"/>
  <c r="O8053" i="6" s="1"/>
  <c r="O8054" i="6" a="1"/>
  <c r="O8054" i="6" s="1"/>
  <c r="O8055" i="6" a="1"/>
  <c r="O8055" i="6" s="1"/>
  <c r="O8056" i="6" a="1"/>
  <c r="O8056" i="6" s="1"/>
  <c r="O8057" i="6" a="1"/>
  <c r="O8057" i="6" s="1"/>
  <c r="O8058" i="6" a="1"/>
  <c r="O8058" i="6" s="1"/>
  <c r="O8059" i="6" a="1"/>
  <c r="O8059" i="6"/>
  <c r="O8060" i="6" a="1"/>
  <c r="O8060" i="6" s="1"/>
  <c r="O8061" i="6" a="1"/>
  <c r="O8061" i="6" s="1"/>
  <c r="O8062" i="6" a="1"/>
  <c r="O8062" i="6" s="1"/>
  <c r="O8063" i="6" a="1"/>
  <c r="O8063" i="6"/>
  <c r="O8064" i="6" a="1"/>
  <c r="O8064" i="6" s="1"/>
  <c r="O8065" i="6" a="1"/>
  <c r="O8065" i="6" s="1"/>
  <c r="O8066" i="6" a="1"/>
  <c r="O8066" i="6" s="1"/>
  <c r="O8067" i="6" a="1"/>
  <c r="O8067" i="6" s="1"/>
  <c r="O8068" i="6" a="1"/>
  <c r="O8068" i="6" s="1"/>
  <c r="O8069" i="6" a="1"/>
  <c r="O8069" i="6" s="1"/>
  <c r="O8070" i="6" a="1"/>
  <c r="O8070" i="6" s="1"/>
  <c r="O8071" i="6" a="1"/>
  <c r="O8071" i="6" s="1"/>
  <c r="O8072" i="6" a="1"/>
  <c r="O8072" i="6"/>
  <c r="O8073" i="6" a="1"/>
  <c r="O8073" i="6" s="1"/>
  <c r="O8074" i="6" a="1"/>
  <c r="O8074" i="6" s="1"/>
  <c r="O8075" i="6" a="1"/>
  <c r="O8075" i="6"/>
  <c r="O8076" i="6" a="1"/>
  <c r="O8076" i="6" s="1"/>
  <c r="O8077" i="6" a="1"/>
  <c r="O8077" i="6" s="1"/>
  <c r="O8078" i="6" a="1"/>
  <c r="O8078" i="6" s="1"/>
  <c r="O8079" i="6" a="1"/>
  <c r="O8079" i="6" s="1"/>
  <c r="O8080" i="6" a="1"/>
  <c r="O8080" i="6"/>
  <c r="O8081" i="6" a="1"/>
  <c r="O8081" i="6" s="1"/>
  <c r="O8082" i="6" a="1"/>
  <c r="O8082" i="6" s="1"/>
  <c r="O8083" i="6" a="1"/>
  <c r="O8083" i="6"/>
  <c r="O8084" i="6" a="1"/>
  <c r="O8084" i="6" s="1"/>
  <c r="O8085" i="6" a="1"/>
  <c r="O8085" i="6" s="1"/>
  <c r="O8086" i="6" a="1"/>
  <c r="O8086" i="6" s="1"/>
  <c r="O8087" i="6" a="1"/>
  <c r="O8087" i="6" s="1"/>
  <c r="O8088" i="6" a="1"/>
  <c r="O8088" i="6"/>
  <c r="O8089" i="6" a="1"/>
  <c r="O8089" i="6" s="1"/>
  <c r="O8090" i="6" a="1"/>
  <c r="O8090" i="6" s="1"/>
  <c r="O8091" i="6" a="1"/>
  <c r="O8091" i="6"/>
  <c r="O8092" i="6" a="1"/>
  <c r="O8092" i="6" s="1"/>
  <c r="O8093" i="6" a="1"/>
  <c r="O8093" i="6" s="1"/>
  <c r="O8094" i="6" a="1"/>
  <c r="O8094" i="6" s="1"/>
  <c r="O8095" i="6" a="1"/>
  <c r="O8095" i="6" s="1"/>
  <c r="O8096" i="6" a="1"/>
  <c r="O8096" i="6"/>
  <c r="O8097" i="6" a="1"/>
  <c r="O8097" i="6" s="1"/>
  <c r="O8098" i="6" a="1"/>
  <c r="O8098" i="6" s="1"/>
  <c r="O8099" i="6" a="1"/>
  <c r="O8099" i="6"/>
  <c r="O8100" i="6" a="1"/>
  <c r="O8100" i="6" s="1"/>
  <c r="O8101" i="6" a="1"/>
  <c r="O8101" i="6" s="1"/>
  <c r="O8102" i="6" a="1"/>
  <c r="O8102" i="6" s="1"/>
  <c r="O8103" i="6" a="1"/>
  <c r="O8103" i="6" s="1"/>
  <c r="O8104" i="6" a="1"/>
  <c r="O8104" i="6"/>
  <c r="O8105" i="6" a="1"/>
  <c r="O8105" i="6" s="1"/>
  <c r="O8106" i="6" a="1"/>
  <c r="O8106" i="6" s="1"/>
  <c r="O8107" i="6" a="1"/>
  <c r="O8107" i="6"/>
  <c r="O8108" i="6" a="1"/>
  <c r="O8108" i="6" s="1"/>
  <c r="O8109" i="6" a="1"/>
  <c r="O8109" i="6" s="1"/>
  <c r="O8110" i="6" a="1"/>
  <c r="O8110" i="6" s="1"/>
  <c r="O8111" i="6" a="1"/>
  <c r="O8111" i="6" s="1"/>
  <c r="O8112" i="6" a="1"/>
  <c r="O8112" i="6"/>
  <c r="O8113" i="6" a="1"/>
  <c r="O8113" i="6" s="1"/>
  <c r="O8114" i="6" a="1"/>
  <c r="O8114" i="6" s="1"/>
  <c r="O8115" i="6" a="1"/>
  <c r="O8115" i="6"/>
  <c r="O8116" i="6" a="1"/>
  <c r="O8116" i="6" s="1"/>
  <c r="O8117" i="6" a="1"/>
  <c r="O8117" i="6" s="1"/>
  <c r="O8118" i="6" a="1"/>
  <c r="O8118" i="6" s="1"/>
  <c r="O8119" i="6" a="1"/>
  <c r="O8119" i="6" s="1"/>
  <c r="O8120" i="6" a="1"/>
  <c r="O8120" i="6"/>
  <c r="O8121" i="6" a="1"/>
  <c r="O8121" i="6" s="1"/>
  <c r="O8122" i="6" a="1"/>
  <c r="O8122" i="6" s="1"/>
  <c r="O8123" i="6" a="1"/>
  <c r="O8123" i="6"/>
  <c r="O8124" i="6" a="1"/>
  <c r="O8124" i="6" s="1"/>
  <c r="O8125" i="6" a="1"/>
  <c r="O8125" i="6" s="1"/>
  <c r="O8126" i="6" a="1"/>
  <c r="O8126" i="6" s="1"/>
  <c r="O8127" i="6" a="1"/>
  <c r="O8127" i="6" s="1"/>
  <c r="O8128" i="6" a="1"/>
  <c r="O8128" i="6" s="1"/>
  <c r="O8129" i="6" a="1"/>
  <c r="O8129" i="6" s="1"/>
  <c r="O8130" i="6" a="1"/>
  <c r="O8130" i="6" s="1"/>
  <c r="O8131" i="6" a="1"/>
  <c r="O8131" i="6" s="1"/>
  <c r="O8132" i="6" a="1"/>
  <c r="O8132" i="6" s="1"/>
  <c r="O8133" i="6" a="1"/>
  <c r="O8133" i="6" s="1"/>
  <c r="O8134" i="6" a="1"/>
  <c r="O8134" i="6" s="1"/>
  <c r="O8135" i="6" a="1"/>
  <c r="O8135" i="6" s="1"/>
  <c r="O8136" i="6" a="1"/>
  <c r="O8136" i="6" s="1"/>
  <c r="O8137" i="6" a="1"/>
  <c r="O8137" i="6" s="1"/>
  <c r="O8138" i="6" a="1"/>
  <c r="O8138" i="6" s="1"/>
  <c r="O8139" i="6" a="1"/>
  <c r="O8139" i="6"/>
  <c r="O8140" i="6" a="1"/>
  <c r="O8140" i="6" s="1"/>
  <c r="O8141" i="6" a="1"/>
  <c r="O8141" i="6" s="1"/>
  <c r="O8142" i="6" a="1"/>
  <c r="O8142" i="6" s="1"/>
  <c r="O8143" i="6" a="1"/>
  <c r="O8143" i="6" s="1"/>
  <c r="O8144" i="6" a="1"/>
  <c r="O8144" i="6" s="1"/>
  <c r="O8145" i="6" a="1"/>
  <c r="O8145" i="6" s="1"/>
  <c r="O8146" i="6" a="1"/>
  <c r="O8146" i="6" s="1"/>
  <c r="O8147" i="6" a="1"/>
  <c r="O8147" i="6"/>
  <c r="O8148" i="6" a="1"/>
  <c r="O8148" i="6" s="1"/>
  <c r="O8149" i="6" a="1"/>
  <c r="O8149" i="6" s="1"/>
  <c r="O8150" i="6" a="1"/>
  <c r="O8150" i="6" s="1"/>
  <c r="O8151" i="6" a="1"/>
  <c r="O8151" i="6" s="1"/>
  <c r="O8152" i="6" a="1"/>
  <c r="O8152" i="6"/>
  <c r="O8153" i="6" a="1"/>
  <c r="O8153" i="6" s="1"/>
  <c r="O8154" i="6" a="1"/>
  <c r="O8154" i="6" s="1"/>
  <c r="O8155" i="6" a="1"/>
  <c r="O8155" i="6" s="1"/>
  <c r="O8156" i="6" a="1"/>
  <c r="O8156" i="6" s="1"/>
  <c r="O8157" i="6" a="1"/>
  <c r="O8157" i="6" s="1"/>
  <c r="O8158" i="6" a="1"/>
  <c r="O8158" i="6" s="1"/>
  <c r="O8159" i="6" a="1"/>
  <c r="O8159" i="6" s="1"/>
  <c r="O8160" i="6" a="1"/>
  <c r="O8160" i="6"/>
  <c r="O8161" i="6" a="1"/>
  <c r="O8161" i="6" s="1"/>
  <c r="O8162" i="6" a="1"/>
  <c r="O8162" i="6" s="1"/>
  <c r="O8163" i="6" a="1"/>
  <c r="O8163" i="6" s="1"/>
  <c r="O8164" i="6" a="1"/>
  <c r="O8164" i="6" s="1"/>
  <c r="O8165" i="6" a="1"/>
  <c r="O8165" i="6" s="1"/>
  <c r="O8166" i="6" a="1"/>
  <c r="O8166" i="6" s="1"/>
  <c r="O8167" i="6" a="1"/>
  <c r="O8167" i="6" s="1"/>
  <c r="O8168" i="6" a="1"/>
  <c r="O8168" i="6" s="1"/>
  <c r="O8169" i="6" a="1"/>
  <c r="O8169" i="6" s="1"/>
  <c r="O8170" i="6" a="1"/>
  <c r="O8170" i="6" s="1"/>
  <c r="O8171" i="6" a="1"/>
  <c r="O8171" i="6"/>
  <c r="O8172" i="6" a="1"/>
  <c r="O8172" i="6" s="1"/>
  <c r="O8173" i="6" a="1"/>
  <c r="O8173" i="6" s="1"/>
  <c r="O8174" i="6" a="1"/>
  <c r="O8174" i="6" s="1"/>
  <c r="O8175" i="6" a="1"/>
  <c r="O8175" i="6" s="1"/>
  <c r="O8176" i="6" a="1"/>
  <c r="O8176" i="6" s="1"/>
  <c r="O8177" i="6" a="1"/>
  <c r="O8177" i="6" s="1"/>
  <c r="O8178" i="6" a="1"/>
  <c r="O8178" i="6" s="1"/>
  <c r="O8179" i="6" a="1"/>
  <c r="O8179" i="6"/>
  <c r="O8180" i="6" a="1"/>
  <c r="O8180" i="6" s="1"/>
  <c r="O8181" i="6" a="1"/>
  <c r="O8181" i="6" s="1"/>
  <c r="O8182" i="6" a="1"/>
  <c r="O8182" i="6" s="1"/>
  <c r="O8183" i="6" a="1"/>
  <c r="O8183" i="6" s="1"/>
  <c r="O8184" i="6" a="1"/>
  <c r="O8184" i="6"/>
  <c r="O8185" i="6" a="1"/>
  <c r="O8185" i="6" s="1"/>
  <c r="O8186" i="6" a="1"/>
  <c r="O8186" i="6" s="1"/>
  <c r="O8187" i="6" a="1"/>
  <c r="O8187" i="6" s="1"/>
  <c r="O8188" i="6" a="1"/>
  <c r="O8188" i="6" s="1"/>
  <c r="O8189" i="6" a="1"/>
  <c r="O8189" i="6" s="1"/>
  <c r="O8190" i="6" a="1"/>
  <c r="O8190" i="6" s="1"/>
  <c r="O8191" i="6" a="1"/>
  <c r="O8191" i="6" s="1"/>
  <c r="O8192" i="6" a="1"/>
  <c r="O8192" i="6" s="1"/>
  <c r="O8193" i="6" a="1"/>
  <c r="O8193" i="6" s="1"/>
  <c r="O8194" i="6" a="1"/>
  <c r="O8194" i="6" s="1"/>
  <c r="O8195" i="6" a="1"/>
  <c r="O8195" i="6" s="1"/>
  <c r="O8196" i="6" a="1"/>
  <c r="O8196" i="6" s="1"/>
  <c r="O8197" i="6" a="1"/>
  <c r="O8197" i="6" s="1"/>
  <c r="O8198" i="6" a="1"/>
  <c r="O8198" i="6" s="1"/>
  <c r="O8199" i="6" a="1"/>
  <c r="O8199" i="6" s="1"/>
  <c r="O8200" i="6" a="1"/>
  <c r="O8200" i="6"/>
  <c r="O8201" i="6" a="1"/>
  <c r="O8201" i="6" s="1"/>
  <c r="O8202" i="6" a="1"/>
  <c r="O8202" i="6" s="1"/>
  <c r="O8203" i="6" a="1"/>
  <c r="O8203" i="6"/>
  <c r="O8204" i="6" a="1"/>
  <c r="O8204" i="6" s="1"/>
  <c r="O8205" i="6" a="1"/>
  <c r="O8205" i="6" s="1"/>
  <c r="O8206" i="6" a="1"/>
  <c r="O8206" i="6" s="1"/>
  <c r="O8207" i="6" a="1"/>
  <c r="O8207" i="6" s="1"/>
  <c r="O8208" i="6" a="1"/>
  <c r="O8208" i="6"/>
  <c r="O8209" i="6" a="1"/>
  <c r="O8209" i="6" s="1"/>
  <c r="O8210" i="6" a="1"/>
  <c r="O8210" i="6" s="1"/>
  <c r="O8211" i="6" a="1"/>
  <c r="O8211" i="6"/>
  <c r="O8212" i="6" a="1"/>
  <c r="O8212" i="6" s="1"/>
  <c r="O8213" i="6" a="1"/>
  <c r="O8213" i="6" s="1"/>
  <c r="O8214" i="6" a="1"/>
  <c r="O8214" i="6" s="1"/>
  <c r="O8215" i="6" a="1"/>
  <c r="O8215" i="6" s="1"/>
  <c r="O8216" i="6" a="1"/>
  <c r="O8216" i="6"/>
  <c r="O8217" i="6" a="1"/>
  <c r="O8217" i="6" s="1"/>
  <c r="O8218" i="6" a="1"/>
  <c r="O8218" i="6" s="1"/>
  <c r="O8219" i="6" a="1"/>
  <c r="O8219" i="6"/>
  <c r="O8220" i="6" a="1"/>
  <c r="O8220" i="6" s="1"/>
  <c r="O8221" i="6" a="1"/>
  <c r="O8221" i="6" s="1"/>
  <c r="O8222" i="6" a="1"/>
  <c r="O8222" i="6" s="1"/>
  <c r="O8223" i="6" a="1"/>
  <c r="O8223" i="6" s="1"/>
  <c r="O8224" i="6" a="1"/>
  <c r="O8224" i="6"/>
  <c r="O8225" i="6" a="1"/>
  <c r="O8225" i="6" s="1"/>
  <c r="O8226" i="6" a="1"/>
  <c r="O8226" i="6" s="1"/>
  <c r="O8227" i="6" a="1"/>
  <c r="O8227" i="6"/>
  <c r="O8228" i="6" a="1"/>
  <c r="O8228" i="6" s="1"/>
  <c r="O8229" i="6" a="1"/>
  <c r="O8229" i="6" s="1"/>
  <c r="O8230" i="6" a="1"/>
  <c r="O8230" i="6" s="1"/>
  <c r="O8231" i="6" a="1"/>
  <c r="O8231" i="6" s="1"/>
  <c r="O8232" i="6" a="1"/>
  <c r="O8232" i="6"/>
  <c r="O8233" i="6" a="1"/>
  <c r="O8233" i="6" s="1"/>
  <c r="O8234" i="6" a="1"/>
  <c r="O8234" i="6" s="1"/>
  <c r="O8235" i="6" a="1"/>
  <c r="O8235" i="6"/>
  <c r="O8236" i="6" a="1"/>
  <c r="O8236" i="6" s="1"/>
  <c r="O8237" i="6" a="1"/>
  <c r="O8237" i="6" s="1"/>
  <c r="O8238" i="6" a="1"/>
  <c r="O8238" i="6" s="1"/>
  <c r="O8239" i="6" a="1"/>
  <c r="O8239" i="6" s="1"/>
  <c r="O8240" i="6" a="1"/>
  <c r="O8240" i="6"/>
  <c r="O8241" i="6" a="1"/>
  <c r="O8241" i="6" s="1"/>
  <c r="O8242" i="6" a="1"/>
  <c r="O8242" i="6" s="1"/>
  <c r="O8243" i="6" a="1"/>
  <c r="O8243" i="6"/>
  <c r="O8244" i="6" a="1"/>
  <c r="O8244" i="6" s="1"/>
  <c r="O8245" i="6" a="1"/>
  <c r="O8245" i="6" s="1"/>
  <c r="O8246" i="6" a="1"/>
  <c r="O8246" i="6" s="1"/>
  <c r="O8247" i="6" a="1"/>
  <c r="O8247" i="6"/>
  <c r="O8248" i="6" a="1"/>
  <c r="O8248" i="6" s="1"/>
  <c r="O8249" i="6" a="1"/>
  <c r="O8249" i="6" s="1"/>
  <c r="O8250" i="6" a="1"/>
  <c r="O8250" i="6" s="1"/>
  <c r="O8251" i="6" a="1"/>
  <c r="O8251" i="6" s="1"/>
  <c r="O8252" i="6" a="1"/>
  <c r="O8252" i="6" s="1"/>
  <c r="O8253" i="6" a="1"/>
  <c r="O8253" i="6" s="1"/>
  <c r="O8254" i="6" a="1"/>
  <c r="O8254" i="6" s="1"/>
  <c r="O8255" i="6" a="1"/>
  <c r="O8255" i="6"/>
  <c r="O8256" i="6" a="1"/>
  <c r="O8256" i="6"/>
  <c r="O8257" i="6" a="1"/>
  <c r="O8257" i="6" s="1"/>
  <c r="O8258" i="6" a="1"/>
  <c r="O8258" i="6" s="1"/>
  <c r="O8259" i="6" a="1"/>
  <c r="O8259" i="6"/>
  <c r="O8260" i="6" a="1"/>
  <c r="O8260" i="6" s="1"/>
  <c r="O8261" i="6" a="1"/>
  <c r="O8261" i="6" s="1"/>
  <c r="O8262" i="6" a="1"/>
  <c r="O8262" i="6" s="1"/>
  <c r="O8263" i="6" a="1"/>
  <c r="O8263" i="6" s="1"/>
  <c r="O8264" i="6" a="1"/>
  <c r="O8264" i="6"/>
  <c r="O8265" i="6" a="1"/>
  <c r="O8265" i="6"/>
  <c r="O8266" i="6" a="1"/>
  <c r="O8266" i="6" s="1"/>
  <c r="O8267" i="6" a="1"/>
  <c r="O8267" i="6" s="1"/>
  <c r="O8268" i="6" a="1"/>
  <c r="O8268" i="6" s="1"/>
  <c r="O8269" i="6" a="1"/>
  <c r="O8269" i="6" s="1"/>
  <c r="O8270" i="6" a="1"/>
  <c r="O8270" i="6"/>
  <c r="O8271" i="6" a="1"/>
  <c r="O8271" i="6"/>
  <c r="O8272" i="6" a="1"/>
  <c r="O8272" i="6"/>
  <c r="O8273" i="6" a="1"/>
  <c r="O8273" i="6" s="1"/>
  <c r="O8274" i="6" a="1"/>
  <c r="O8274" i="6" s="1"/>
  <c r="O8275" i="6" a="1"/>
  <c r="O8275" i="6" s="1"/>
  <c r="O8276" i="6" a="1"/>
  <c r="O8276" i="6"/>
  <c r="O8277" i="6" a="1"/>
  <c r="O8277" i="6" s="1"/>
  <c r="O8278" i="6" a="1"/>
  <c r="O8278" i="6" s="1"/>
  <c r="O8279" i="6" a="1"/>
  <c r="O8279" i="6" s="1"/>
  <c r="O8280" i="6" a="1"/>
  <c r="O8280" i="6"/>
  <c r="O8281" i="6" a="1"/>
  <c r="O8281" i="6" s="1"/>
  <c r="O8282" i="6" a="1"/>
  <c r="O8282" i="6"/>
  <c r="O8283" i="6" a="1"/>
  <c r="O8283" i="6" s="1"/>
  <c r="O8284" i="6" a="1"/>
  <c r="O8284" i="6" s="1"/>
  <c r="O8285" i="6" a="1"/>
  <c r="O8285" i="6" s="1"/>
  <c r="O8286" i="6" a="1"/>
  <c r="O8286" i="6" s="1"/>
  <c r="O8287" i="6" a="1"/>
  <c r="O8287" i="6"/>
  <c r="O8288" i="6" a="1"/>
  <c r="O8288" i="6"/>
  <c r="O8289" i="6" a="1"/>
  <c r="O8289" i="6" s="1"/>
  <c r="O8290" i="6" a="1"/>
  <c r="O8290" i="6" s="1"/>
  <c r="O8291" i="6" a="1"/>
  <c r="O8291" i="6" s="1"/>
  <c r="O8292" i="6" a="1"/>
  <c r="O8292" i="6" s="1"/>
  <c r="O8293" i="6" a="1"/>
  <c r="O8293" i="6" s="1"/>
  <c r="O8294" i="6" a="1"/>
  <c r="O8294" i="6" s="1"/>
  <c r="O8295" i="6" a="1"/>
  <c r="O8295" i="6" s="1"/>
  <c r="O8296" i="6" a="1"/>
  <c r="O8296" i="6" s="1"/>
  <c r="O8297" i="6" a="1"/>
  <c r="O8297" i="6" s="1"/>
  <c r="O8298" i="6" a="1"/>
  <c r="O8298" i="6"/>
  <c r="O8299" i="6" a="1"/>
  <c r="O8299" i="6" s="1"/>
  <c r="O8300" i="6" a="1"/>
  <c r="O8300" i="6" s="1"/>
  <c r="O8301" i="6" a="1"/>
  <c r="O8301" i="6" s="1"/>
  <c r="O8302" i="6" a="1"/>
  <c r="O8302" i="6"/>
  <c r="O8303" i="6" a="1"/>
  <c r="O8303" i="6"/>
  <c r="O8304" i="6" a="1"/>
  <c r="O8304" i="6"/>
  <c r="O8305" i="6" a="1"/>
  <c r="O8305" i="6" s="1"/>
  <c r="O8306" i="6" a="1"/>
  <c r="O8306" i="6" s="1"/>
  <c r="O8307" i="6" a="1"/>
  <c r="O8307" i="6" s="1"/>
  <c r="O8308" i="6" a="1"/>
  <c r="O8308" i="6"/>
  <c r="O8309" i="6" a="1"/>
  <c r="O8309" i="6" s="1"/>
  <c r="O8310" i="6" a="1"/>
  <c r="O8310" i="6"/>
  <c r="O8311" i="6" a="1"/>
  <c r="O8311" i="6" s="1"/>
  <c r="O8312" i="6" a="1"/>
  <c r="O8312" i="6" s="1"/>
  <c r="O8313" i="6" a="1"/>
  <c r="O8313" i="6" s="1"/>
  <c r="O8314" i="6" a="1"/>
  <c r="O8314" i="6" s="1"/>
  <c r="O8315" i="6" a="1"/>
  <c r="O8315" i="6" s="1"/>
  <c r="O8316" i="6" a="1"/>
  <c r="O8316" i="6" s="1"/>
  <c r="O8317" i="6" a="1"/>
  <c r="O8317" i="6" s="1"/>
  <c r="O8318" i="6" a="1"/>
  <c r="O8318" i="6"/>
  <c r="O8319" i="6" a="1"/>
  <c r="O8319" i="6" s="1"/>
  <c r="O8320" i="6" a="1"/>
  <c r="O8320" i="6"/>
  <c r="O8321" i="6" a="1"/>
  <c r="O8321" i="6" s="1"/>
  <c r="O8322" i="6" a="1"/>
  <c r="O8322" i="6" s="1"/>
  <c r="O8323" i="6" a="1"/>
  <c r="O8323" i="6"/>
  <c r="O8324" i="6" a="1"/>
  <c r="O8324" i="6" s="1"/>
  <c r="O8325" i="6" a="1"/>
  <c r="O8325" i="6" s="1"/>
  <c r="O8326" i="6" a="1"/>
  <c r="O8326" i="6"/>
  <c r="O8327" i="6" a="1"/>
  <c r="O8327" i="6" s="1"/>
  <c r="O8328" i="6" a="1"/>
  <c r="O8328" i="6"/>
  <c r="O8329" i="6" a="1"/>
  <c r="O8329" i="6" s="1"/>
  <c r="O8330" i="6" a="1"/>
  <c r="O8330" i="6" s="1"/>
  <c r="O8331" i="6" a="1"/>
  <c r="O8331" i="6" s="1"/>
  <c r="O8332" i="6" a="1"/>
  <c r="O8332" i="6" s="1"/>
  <c r="O8333" i="6" a="1"/>
  <c r="O8333" i="6" s="1"/>
  <c r="O8334" i="6" a="1"/>
  <c r="O8334" i="6" s="1"/>
  <c r="O8335" i="6" a="1"/>
  <c r="O8335" i="6" s="1"/>
  <c r="O8336" i="6" a="1"/>
  <c r="O8336" i="6"/>
  <c r="O8337" i="6" a="1"/>
  <c r="O8337" i="6" s="1"/>
  <c r="O8338" i="6" a="1"/>
  <c r="O8338" i="6" s="1"/>
  <c r="O8339" i="6" a="1"/>
  <c r="O8339" i="6" s="1"/>
  <c r="O8340" i="6" a="1"/>
  <c r="O8340" i="6" s="1"/>
  <c r="O8341" i="6" a="1"/>
  <c r="O8341" i="6" s="1"/>
  <c r="O8342" i="6" a="1"/>
  <c r="O8342" i="6" s="1"/>
  <c r="O8343" i="6" a="1"/>
  <c r="O8343" i="6"/>
  <c r="O8344" i="6" a="1"/>
  <c r="O8344" i="6" s="1"/>
  <c r="O8345" i="6" a="1"/>
  <c r="O8345" i="6" s="1"/>
  <c r="O8346" i="6" a="1"/>
  <c r="O8346" i="6"/>
  <c r="O8347" i="6" a="1"/>
  <c r="O8347" i="6" s="1"/>
  <c r="O8348" i="6" a="1"/>
  <c r="O8348" i="6"/>
  <c r="O8349" i="6" a="1"/>
  <c r="O8349" i="6" s="1"/>
  <c r="O8350" i="6" a="1"/>
  <c r="O8350" i="6" s="1"/>
  <c r="O8351" i="6" a="1"/>
  <c r="O8351" i="6"/>
  <c r="O8352" i="6" a="1"/>
  <c r="O8352" i="6"/>
  <c r="O8353" i="6" a="1"/>
  <c r="O8353" i="6" s="1"/>
  <c r="O8354" i="6" a="1"/>
  <c r="O8354" i="6"/>
  <c r="O8355" i="6" a="1"/>
  <c r="O8355" i="6" s="1"/>
  <c r="O8356" i="6" a="1"/>
  <c r="O8356" i="6" s="1"/>
  <c r="O8357" i="6" a="1"/>
  <c r="O8357" i="6" s="1"/>
  <c r="O8358" i="6" a="1"/>
  <c r="O8358" i="6" s="1"/>
  <c r="O8359" i="6" a="1"/>
  <c r="O8359" i="6" s="1"/>
  <c r="O8360" i="6" a="1"/>
  <c r="O8360" i="6" s="1"/>
  <c r="O8361" i="6" a="1"/>
  <c r="O8361" i="6" s="1"/>
  <c r="O8362" i="6" a="1"/>
  <c r="O8362" i="6"/>
  <c r="O8363" i="6" a="1"/>
  <c r="O8363" i="6" s="1"/>
  <c r="O8364" i="6" a="1"/>
  <c r="O8364" i="6" s="1"/>
  <c r="O8365" i="6" a="1"/>
  <c r="O8365" i="6" s="1"/>
  <c r="O8366" i="6" a="1"/>
  <c r="O8366" i="6"/>
  <c r="O8367" i="6" a="1"/>
  <c r="O8367" i="6"/>
  <c r="O8368" i="6" a="1"/>
  <c r="O8368" i="6"/>
  <c r="O8369" i="6" a="1"/>
  <c r="O8369" i="6" s="1"/>
  <c r="O8370" i="6" a="1"/>
  <c r="O8370" i="6" s="1"/>
  <c r="O8371" i="6" a="1"/>
  <c r="O8371" i="6" s="1"/>
  <c r="O8372" i="6" a="1"/>
  <c r="O8372" i="6"/>
  <c r="O8373" i="6" a="1"/>
  <c r="O8373" i="6" s="1"/>
  <c r="O8374" i="6" a="1"/>
  <c r="O8374" i="6"/>
  <c r="O8375" i="6" a="1"/>
  <c r="O8375" i="6" s="1"/>
  <c r="O8376" i="6" a="1"/>
  <c r="O8376" i="6" s="1"/>
  <c r="O8377" i="6" a="1"/>
  <c r="O8377" i="6" s="1"/>
  <c r="O8378" i="6" a="1"/>
  <c r="O8378" i="6" s="1"/>
  <c r="O8379" i="6" a="1"/>
  <c r="O8379" i="6" s="1"/>
  <c r="O8380" i="6" a="1"/>
  <c r="O8380" i="6"/>
  <c r="O8381" i="6" a="1"/>
  <c r="O8381" i="6" s="1"/>
  <c r="O8382" i="6" a="1"/>
  <c r="O8382" i="6"/>
  <c r="O8383" i="6" a="1"/>
  <c r="O8383" i="6" s="1"/>
  <c r="O8384" i="6" a="1"/>
  <c r="O8384" i="6" s="1"/>
  <c r="O8385" i="6" a="1"/>
  <c r="O8385" i="6" s="1"/>
  <c r="O8386" i="6" a="1"/>
  <c r="O8386" i="6"/>
  <c r="O8387" i="6" a="1"/>
  <c r="O8387" i="6" s="1"/>
  <c r="O8388" i="6" a="1"/>
  <c r="O8388" i="6"/>
  <c r="O8389" i="6" a="1"/>
  <c r="O8389" i="6" s="1"/>
  <c r="O8390" i="6" a="1"/>
  <c r="O8390" i="6" s="1"/>
  <c r="O8391" i="6" a="1"/>
  <c r="O8391" i="6" s="1"/>
  <c r="O8392" i="6" a="1"/>
  <c r="O8392" i="6"/>
  <c r="O8393" i="6" a="1"/>
  <c r="O8393" i="6" s="1"/>
  <c r="O8394" i="6" a="1"/>
  <c r="O8394" i="6" s="1"/>
  <c r="O8395" i="6" a="1"/>
  <c r="O8395" i="6" s="1"/>
  <c r="O8396" i="6" a="1"/>
  <c r="O8396" i="6"/>
  <c r="O8397" i="6" a="1"/>
  <c r="O8397" i="6" s="1"/>
  <c r="O8398" i="6" a="1"/>
  <c r="O8398" i="6" s="1"/>
  <c r="O8399" i="6" a="1"/>
  <c r="O8399" i="6" s="1"/>
  <c r="O8400" i="6" a="1"/>
  <c r="O8400" i="6" s="1"/>
  <c r="O8401" i="6" a="1"/>
  <c r="O8401" i="6" s="1"/>
  <c r="O8402" i="6" a="1"/>
  <c r="O8402" i="6" s="1"/>
  <c r="O8403" i="6" a="1"/>
  <c r="O8403" i="6" s="1"/>
  <c r="O8404" i="6" a="1"/>
  <c r="O8404" i="6" s="1"/>
  <c r="O8405" i="6" a="1"/>
  <c r="O8405" i="6" s="1"/>
  <c r="O8406" i="6" a="1"/>
  <c r="O8406" i="6"/>
  <c r="O8407" i="6" a="1"/>
  <c r="O8407" i="6"/>
  <c r="O8408" i="6" a="1"/>
  <c r="O8408" i="6" s="1"/>
  <c r="O8409" i="6" a="1"/>
  <c r="O8409" i="6" s="1"/>
  <c r="O8410" i="6" a="1"/>
  <c r="O8410" i="6" s="1"/>
  <c r="O8411" i="6" a="1"/>
  <c r="O8411" i="6" s="1"/>
  <c r="O8412" i="6" a="1"/>
  <c r="O8412" i="6" s="1"/>
  <c r="O8413" i="6" a="1"/>
  <c r="O8413" i="6" s="1"/>
  <c r="O8414" i="6" a="1"/>
  <c r="O8414" i="6" s="1"/>
  <c r="O8415" i="6" a="1"/>
  <c r="O8415" i="6" s="1"/>
  <c r="O8416" i="6" a="1"/>
  <c r="O8416" i="6"/>
  <c r="O8417" i="6" a="1"/>
  <c r="O8417" i="6" s="1"/>
  <c r="O8418" i="6" a="1"/>
  <c r="O8418" i="6" s="1"/>
  <c r="O8419" i="6" a="1"/>
  <c r="O8419" i="6"/>
  <c r="O8420" i="6" a="1"/>
  <c r="O8420" i="6"/>
  <c r="O8421" i="6" a="1"/>
  <c r="O8421" i="6" s="1"/>
  <c r="O8422" i="6" a="1"/>
  <c r="O8422" i="6" s="1"/>
  <c r="O8423" i="6" a="1"/>
  <c r="O8423" i="6" s="1"/>
  <c r="O8424" i="6" a="1"/>
  <c r="O8424" i="6"/>
  <c r="O8425" i="6" a="1"/>
  <c r="O8425" i="6" s="1"/>
  <c r="O8426" i="6" a="1"/>
  <c r="O8426" i="6" s="1"/>
  <c r="O8427" i="6" a="1"/>
  <c r="O8427" i="6" s="1"/>
  <c r="O8428" i="6" a="1"/>
  <c r="O8428" i="6" s="1"/>
  <c r="O8429" i="6" a="1"/>
  <c r="O8429" i="6" s="1"/>
  <c r="O8430" i="6" a="1"/>
  <c r="O8430" i="6" s="1"/>
  <c r="O8431" i="6" a="1"/>
  <c r="O8431" i="6"/>
  <c r="O8432" i="6" a="1"/>
  <c r="O8432" i="6" s="1"/>
  <c r="O8433" i="6" a="1"/>
  <c r="O8433" i="6" s="1"/>
  <c r="O8434" i="6" a="1"/>
  <c r="O8434" i="6"/>
  <c r="O8435" i="6" a="1"/>
  <c r="O8435" i="6" s="1"/>
  <c r="O8436" i="6" a="1"/>
  <c r="O8436" i="6" s="1"/>
  <c r="O8437" i="6" a="1"/>
  <c r="O8437" i="6" s="1"/>
  <c r="O8438" i="6" a="1"/>
  <c r="O8438" i="6" s="1"/>
  <c r="O8439" i="6" a="1"/>
  <c r="O8439" i="6"/>
  <c r="O8440" i="6" a="1"/>
  <c r="O8440" i="6"/>
  <c r="O8441" i="6" a="1"/>
  <c r="O8441" i="6" s="1"/>
  <c r="O8442" i="6" a="1"/>
  <c r="O8442" i="6" s="1"/>
  <c r="O8443" i="6" a="1"/>
  <c r="O8443" i="6" s="1"/>
  <c r="O8444" i="6" a="1"/>
  <c r="O8444" i="6"/>
  <c r="O8445" i="6" a="1"/>
  <c r="O8445" i="6" s="1"/>
  <c r="O8446" i="6" a="1"/>
  <c r="O8446" i="6" s="1"/>
  <c r="O8447" i="6" a="1"/>
  <c r="O8447" i="6" s="1"/>
  <c r="O8448" i="6" a="1"/>
  <c r="O8448" i="6" s="1"/>
  <c r="O8449" i="6" a="1"/>
  <c r="O8449" i="6" s="1"/>
  <c r="O8450" i="6" a="1"/>
  <c r="O8450" i="6"/>
  <c r="O8451" i="6" a="1"/>
  <c r="O8451" i="6"/>
  <c r="O8452" i="6" a="1"/>
  <c r="O8452" i="6"/>
  <c r="O8453" i="6" a="1"/>
  <c r="O8453" i="6" s="1"/>
  <c r="O8454" i="6" a="1"/>
  <c r="O8454" i="6" s="1"/>
  <c r="O8455" i="6" a="1"/>
  <c r="O8455" i="6" s="1"/>
  <c r="O8456" i="6" a="1"/>
  <c r="O8456" i="6"/>
  <c r="O8457" i="6" a="1"/>
  <c r="O8457" i="6" s="1"/>
  <c r="O8458" i="6" a="1"/>
  <c r="O8458" i="6" s="1"/>
  <c r="O8459" i="6" a="1"/>
  <c r="O8459" i="6" s="1"/>
  <c r="O8460" i="6" a="1"/>
  <c r="O8460" i="6"/>
  <c r="O8461" i="6" a="1"/>
  <c r="O8461" i="6" s="1"/>
  <c r="O8462" i="6" a="1"/>
  <c r="O8462" i="6" s="1"/>
  <c r="O8463" i="6" a="1"/>
  <c r="O8463" i="6" s="1"/>
  <c r="O8464" i="6" a="1"/>
  <c r="O8464" i="6" s="1"/>
  <c r="O8465" i="6" a="1"/>
  <c r="O8465" i="6" s="1"/>
  <c r="O8466" i="6" a="1"/>
  <c r="O8466" i="6" s="1"/>
  <c r="O8467" i="6" a="1"/>
  <c r="O8467" i="6" s="1"/>
  <c r="O8468" i="6" a="1"/>
  <c r="O8468" i="6" s="1"/>
  <c r="O8469" i="6" a="1"/>
  <c r="O8469" i="6" s="1"/>
  <c r="O8470" i="6" a="1"/>
  <c r="O8470" i="6"/>
  <c r="O8471" i="6" a="1"/>
  <c r="O8471" i="6"/>
  <c r="O8472" i="6" a="1"/>
  <c r="O8472" i="6" s="1"/>
  <c r="O8473" i="6" a="1"/>
  <c r="O8473" i="6" s="1"/>
  <c r="O8474" i="6" a="1"/>
  <c r="O8474" i="6" s="1"/>
  <c r="O8475" i="6" a="1"/>
  <c r="O8475" i="6" s="1"/>
  <c r="O8476" i="6" a="1"/>
  <c r="O8476" i="6"/>
  <c r="O8477" i="6" a="1"/>
  <c r="O8477" i="6" s="1"/>
  <c r="O8478" i="6" a="1"/>
  <c r="O8478" i="6" s="1"/>
  <c r="O8479" i="6" a="1"/>
  <c r="O8479" i="6" s="1"/>
  <c r="O8480" i="6" a="1"/>
  <c r="O8480" i="6"/>
  <c r="O8481" i="6" a="1"/>
  <c r="O8481" i="6" s="1"/>
  <c r="O8482" i="6" a="1"/>
  <c r="O8482" i="6" s="1"/>
  <c r="O8483" i="6" a="1"/>
  <c r="O8483" i="6"/>
  <c r="O8484" i="6" a="1"/>
  <c r="O8484" i="6"/>
  <c r="O8485" i="6" a="1"/>
  <c r="O8485" i="6" s="1"/>
  <c r="O8486" i="6" a="1"/>
  <c r="O8486" i="6" s="1"/>
  <c r="O8487" i="6" a="1"/>
  <c r="O8487" i="6" s="1"/>
  <c r="O8488" i="6" a="1"/>
  <c r="O8488" i="6"/>
  <c r="O8489" i="6" a="1"/>
  <c r="O8489" i="6" s="1"/>
  <c r="O8490" i="6" a="1"/>
  <c r="O8490" i="6" s="1"/>
  <c r="O8491" i="6" a="1"/>
  <c r="O8491" i="6" s="1"/>
  <c r="O8492" i="6" a="1"/>
  <c r="O8492" i="6" s="1"/>
  <c r="O8493" i="6" a="1"/>
  <c r="O8493" i="6" s="1"/>
  <c r="O8494" i="6" a="1"/>
  <c r="O8494" i="6" s="1"/>
  <c r="O8495" i="6" a="1"/>
  <c r="O8495" i="6" s="1"/>
  <c r="O8496" i="6" a="1"/>
  <c r="O8496" i="6" s="1"/>
  <c r="O8497" i="6" a="1"/>
  <c r="O8497" i="6" s="1"/>
  <c r="O8498" i="6" a="1"/>
  <c r="O8498" i="6"/>
  <c r="O8499" i="6" a="1"/>
  <c r="O8499" i="6" s="1"/>
  <c r="O8500" i="6" a="1"/>
  <c r="O8500" i="6"/>
  <c r="O8501" i="6" a="1"/>
  <c r="O8501" i="6" s="1"/>
  <c r="O8502" i="6" a="1"/>
  <c r="O8502" i="6" s="1"/>
  <c r="O8503" i="6" a="1"/>
  <c r="O8503" i="6"/>
  <c r="O8504" i="6" a="1"/>
  <c r="O8504" i="6"/>
  <c r="O8505" i="6" a="1"/>
  <c r="O8505" i="6" s="1"/>
  <c r="O8506" i="6" a="1"/>
  <c r="O8506" i="6" s="1"/>
  <c r="O8507" i="6" a="1"/>
  <c r="O8507" i="6" s="1"/>
  <c r="O8508" i="6" a="1"/>
  <c r="O8508" i="6"/>
  <c r="O8509" i="6" a="1"/>
  <c r="O8509" i="6" s="1"/>
  <c r="O8510" i="6" a="1"/>
  <c r="O8510" i="6" s="1"/>
  <c r="O8511" i="6" a="1"/>
  <c r="O8511" i="6" s="1"/>
  <c r="O8512" i="6" a="1"/>
  <c r="O8512" i="6" s="1"/>
  <c r="O8513" i="6" a="1"/>
  <c r="O8513" i="6" s="1"/>
  <c r="O8514" i="6" a="1"/>
  <c r="O8514" i="6"/>
  <c r="O8515" i="6" a="1"/>
  <c r="O8515" i="6"/>
  <c r="O8516" i="6" a="1"/>
  <c r="O8516" i="6" s="1"/>
  <c r="O8517" i="6" a="1"/>
  <c r="O8517" i="6" s="1"/>
  <c r="O8518" i="6" a="1"/>
  <c r="O8518" i="6" s="1"/>
  <c r="O8519" i="6" a="1"/>
  <c r="O8519" i="6" s="1"/>
  <c r="O8520" i="6" a="1"/>
  <c r="O8520" i="6" s="1"/>
  <c r="O8521" i="6" a="1"/>
  <c r="O8521" i="6" s="1"/>
  <c r="O8522" i="6" a="1"/>
  <c r="O8522" i="6" s="1"/>
  <c r="O8523" i="6" a="1"/>
  <c r="O8523" i="6" s="1"/>
  <c r="O8524" i="6" a="1"/>
  <c r="O8524" i="6"/>
  <c r="O8525" i="6" a="1"/>
  <c r="O8525" i="6" s="1"/>
  <c r="O8526" i="6" a="1"/>
  <c r="O8526" i="6" s="1"/>
  <c r="O8527" i="6" a="1"/>
  <c r="O8527" i="6" s="1"/>
  <c r="O8528" i="6" a="1"/>
  <c r="O8528" i="6" s="1"/>
  <c r="O8529" i="6" a="1"/>
  <c r="O8529" i="6" s="1"/>
  <c r="O8530" i="6" a="1"/>
  <c r="O8530" i="6"/>
  <c r="O8531" i="6" a="1"/>
  <c r="O8531" i="6" s="1"/>
  <c r="O8532" i="6" a="1"/>
  <c r="O8532" i="6" s="1"/>
  <c r="O8533" i="6" a="1"/>
  <c r="O8533" i="6" s="1"/>
  <c r="O8534" i="6" a="1"/>
  <c r="O8534" i="6"/>
  <c r="O8535" i="6" a="1"/>
  <c r="O8535" i="6" s="1"/>
  <c r="O8536" i="6" a="1"/>
  <c r="O8536" i="6" s="1"/>
  <c r="O8537" i="6" a="1"/>
  <c r="O8537" i="6" s="1"/>
  <c r="O8538" i="6" a="1"/>
  <c r="O8538" i="6" s="1"/>
  <c r="O8539" i="6" a="1"/>
  <c r="O8539" i="6" s="1"/>
  <c r="O8540" i="6" a="1"/>
  <c r="O8540" i="6"/>
  <c r="O8541" i="6" a="1"/>
  <c r="O8541" i="6" s="1"/>
  <c r="O8542" i="6" a="1"/>
  <c r="O8542" i="6" s="1"/>
  <c r="O8543" i="6" a="1"/>
  <c r="O8543" i="6" s="1"/>
  <c r="O8544" i="6" a="1"/>
  <c r="O8544" i="6" s="1"/>
  <c r="O8545" i="6" a="1"/>
  <c r="O8545" i="6" s="1"/>
  <c r="O8546" i="6" a="1"/>
  <c r="O8546" i="6" s="1"/>
  <c r="O8547" i="6" a="1"/>
  <c r="O8547" i="6"/>
  <c r="O8548" i="6" a="1"/>
  <c r="O8548" i="6"/>
  <c r="O8549" i="6" a="1"/>
  <c r="O8549" i="6" s="1"/>
  <c r="O8550" i="6" a="1"/>
  <c r="O8550" i="6" s="1"/>
  <c r="O8551" i="6" a="1"/>
  <c r="O8551" i="6" s="1"/>
  <c r="O8552" i="6" a="1"/>
  <c r="O8552" i="6"/>
  <c r="O8553" i="6" a="1"/>
  <c r="O8553" i="6" s="1"/>
  <c r="O8554" i="6" a="1"/>
  <c r="O8554" i="6"/>
  <c r="O8555" i="6" a="1"/>
  <c r="O8555" i="6" s="1"/>
  <c r="O8556" i="6" a="1"/>
  <c r="O8556" i="6" s="1"/>
  <c r="O8557" i="6" a="1"/>
  <c r="O8557" i="6" s="1"/>
  <c r="O8558" i="6" a="1"/>
  <c r="O8558" i="6" s="1"/>
  <c r="O8559" i="6" a="1"/>
  <c r="O8559" i="6"/>
  <c r="O8560" i="6" a="1"/>
  <c r="O8560" i="6" s="1"/>
  <c r="O8561" i="6" a="1"/>
  <c r="O8561" i="6" s="1"/>
  <c r="O8562" i="6" a="1"/>
  <c r="O8562" i="6"/>
  <c r="O8563" i="6" a="1"/>
  <c r="O8563" i="6" s="1"/>
  <c r="O8564" i="6" a="1"/>
  <c r="O8564" i="6"/>
  <c r="O8565" i="6" a="1"/>
  <c r="O8565" i="6" s="1"/>
  <c r="O8566" i="6" a="1"/>
  <c r="O8566" i="6" s="1"/>
  <c r="O8567" i="6" a="1"/>
  <c r="O8567" i="6"/>
  <c r="O8568" i="6" a="1"/>
  <c r="O8568" i="6"/>
  <c r="O8569" i="6" a="1"/>
  <c r="O8569" i="6" s="1"/>
  <c r="O8570" i="6" a="1"/>
  <c r="O8570" i="6" s="1"/>
  <c r="O8571" i="6" a="1"/>
  <c r="O8571" i="6" s="1"/>
  <c r="O8572" i="6" a="1"/>
  <c r="O8572" i="6"/>
  <c r="O8573" i="6" a="1"/>
  <c r="O8573" i="6" s="1"/>
  <c r="O8574" i="6" a="1"/>
  <c r="O8574" i="6"/>
  <c r="O8575" i="6" a="1"/>
  <c r="O8575" i="6" s="1"/>
  <c r="O8576" i="6" a="1"/>
  <c r="O8576" i="6" s="1"/>
  <c r="O8577" i="6" a="1"/>
  <c r="O8577" i="6" s="1"/>
  <c r="O8578" i="6" a="1"/>
  <c r="O8578" i="6"/>
  <c r="O8579" i="6" a="1"/>
  <c r="O8579" i="6" s="1"/>
  <c r="O8580" i="6" a="1"/>
  <c r="O8580" i="6"/>
  <c r="O8581" i="6" a="1"/>
  <c r="O8581" i="6" s="1"/>
  <c r="O8582" i="6" a="1"/>
  <c r="O8582" i="6" s="1"/>
  <c r="O8583" i="6" a="1"/>
  <c r="O8583" i="6" s="1"/>
  <c r="O8584" i="6" a="1"/>
  <c r="O8584" i="6"/>
  <c r="O8585" i="6" a="1"/>
  <c r="O8585" i="6" s="1"/>
  <c r="O8586" i="6" a="1"/>
  <c r="O8586" i="6" s="1"/>
  <c r="O8587" i="6" a="1"/>
  <c r="O8587" i="6" s="1"/>
  <c r="O8588" i="6" a="1"/>
  <c r="O8588" i="6"/>
  <c r="O8589" i="6" a="1"/>
  <c r="O8589" i="6" s="1"/>
  <c r="O8590" i="6" a="1"/>
  <c r="O8590" i="6" s="1"/>
  <c r="O8591" i="6" a="1"/>
  <c r="O8591" i="6" s="1"/>
  <c r="O8592" i="6" a="1"/>
  <c r="O8592" i="6" s="1"/>
  <c r="O8593" i="6" a="1"/>
  <c r="O8593" i="6" s="1"/>
  <c r="O8594" i="6" a="1"/>
  <c r="O8594" i="6"/>
  <c r="O8595" i="6" a="1"/>
  <c r="O8595" i="6" s="1"/>
  <c r="O8596" i="6" a="1"/>
  <c r="O8596" i="6" s="1"/>
  <c r="O8597" i="6" a="1"/>
  <c r="O8597" i="6" s="1"/>
  <c r="O8598" i="6" a="1"/>
  <c r="O8598" i="6"/>
  <c r="O8599" i="6" a="1"/>
  <c r="O8599" i="6" s="1"/>
  <c r="O8600" i="6" a="1"/>
  <c r="O8600" i="6" s="1"/>
  <c r="O8601" i="6" a="1"/>
  <c r="O8601" i="6" s="1"/>
  <c r="O8602" i="6" a="1"/>
  <c r="O8602" i="6" s="1"/>
  <c r="O8603" i="6" a="1"/>
  <c r="O8603" i="6" s="1"/>
  <c r="O8604" i="6" a="1"/>
  <c r="O8604" i="6" s="1"/>
  <c r="O8605" i="6" a="1"/>
  <c r="O8605" i="6" s="1"/>
  <c r="O8606" i="6" a="1"/>
  <c r="O8606" i="6" s="1"/>
  <c r="O8607" i="6" a="1"/>
  <c r="O8607" i="6" s="1"/>
  <c r="O8608" i="6" a="1"/>
  <c r="O8608" i="6" s="1"/>
  <c r="O8609" i="6" a="1"/>
  <c r="O8609" i="6" s="1"/>
  <c r="O8610" i="6" a="1"/>
  <c r="O8610" i="6" s="1"/>
  <c r="O8611" i="6" a="1"/>
  <c r="O8611" i="6"/>
  <c r="O8612" i="6" a="1"/>
  <c r="O8612" i="6"/>
  <c r="O8613" i="6" a="1"/>
  <c r="O8613" i="6" s="1"/>
  <c r="O8614" i="6" a="1"/>
  <c r="O8614" i="6" s="1"/>
  <c r="O8615" i="6" a="1"/>
  <c r="O8615" i="6" s="1"/>
  <c r="O8616" i="6" a="1"/>
  <c r="O8616" i="6"/>
  <c r="O8617" i="6" a="1"/>
  <c r="O8617" i="6" s="1"/>
  <c r="O8618" i="6" a="1"/>
  <c r="O8618" i="6"/>
  <c r="O8619" i="6" a="1"/>
  <c r="O8619" i="6" s="1"/>
  <c r="O8620" i="6" a="1"/>
  <c r="O8620" i="6" s="1"/>
  <c r="O8621" i="6" a="1"/>
  <c r="O8621" i="6" s="1"/>
  <c r="O8622" i="6" a="1"/>
  <c r="O8622" i="6" s="1"/>
  <c r="O8623" i="6" a="1"/>
  <c r="O8623" i="6"/>
  <c r="O8624" i="6" a="1"/>
  <c r="O8624" i="6" s="1"/>
  <c r="O8625" i="6" a="1"/>
  <c r="O8625" i="6" s="1"/>
  <c r="O8626" i="6" a="1"/>
  <c r="O8626" i="6"/>
  <c r="O8627" i="6" a="1"/>
  <c r="O8627" i="6" s="1"/>
  <c r="O8628" i="6" a="1"/>
  <c r="O8628" i="6" s="1"/>
  <c r="O8629" i="6" a="1"/>
  <c r="O8629" i="6" s="1"/>
  <c r="O8630" i="6" a="1"/>
  <c r="O8630" i="6" s="1"/>
  <c r="O8631" i="6" a="1"/>
  <c r="O8631" i="6"/>
  <c r="O8632" i="6" a="1"/>
  <c r="O8632" i="6"/>
  <c r="O8633" i="6" a="1"/>
  <c r="O8633" i="6" s="1"/>
  <c r="O8634" i="6" a="1"/>
  <c r="O8634" i="6" s="1"/>
  <c r="O8635" i="6" a="1"/>
  <c r="O8635" i="6" s="1"/>
  <c r="O8636" i="6" a="1"/>
  <c r="O8636" i="6"/>
  <c r="O8637" i="6" a="1"/>
  <c r="O8637" i="6" s="1"/>
  <c r="O8638" i="6" a="1"/>
  <c r="O8638" i="6"/>
  <c r="O8639" i="6" a="1"/>
  <c r="O8639" i="6" s="1"/>
  <c r="O8640" i="6" a="1"/>
  <c r="O8640" i="6" s="1"/>
  <c r="O8641" i="6" a="1"/>
  <c r="O8641" i="6" s="1"/>
  <c r="O8642" i="6" a="1"/>
  <c r="O8642" i="6"/>
  <c r="O8643" i="6" a="1"/>
  <c r="O8643" i="6" s="1"/>
  <c r="O8644" i="6" a="1"/>
  <c r="O8644" i="6"/>
  <c r="O8645" i="6" a="1"/>
  <c r="O8645" i="6" s="1"/>
  <c r="O8646" i="6" a="1"/>
  <c r="O8646" i="6" s="1"/>
  <c r="O8647" i="6" a="1"/>
  <c r="O8647" i="6" s="1"/>
  <c r="O8648" i="6" a="1"/>
  <c r="O8648" i="6"/>
  <c r="O8649" i="6" a="1"/>
  <c r="O8649" i="6" s="1"/>
  <c r="O8650" i="6" a="1"/>
  <c r="O8650" i="6" s="1"/>
  <c r="O8651" i="6" a="1"/>
  <c r="O8651" i="6" s="1"/>
  <c r="O8652" i="6" a="1"/>
  <c r="O8652" i="6"/>
  <c r="O8653" i="6" a="1"/>
  <c r="O8653" i="6" s="1"/>
  <c r="O8654" i="6" a="1"/>
  <c r="O8654" i="6" s="1"/>
  <c r="O8655" i="6" a="1"/>
  <c r="O8655" i="6" s="1"/>
  <c r="O8656" i="6" a="1"/>
  <c r="O8656" i="6" s="1"/>
  <c r="O8657" i="6" a="1"/>
  <c r="O8657" i="6" s="1"/>
  <c r="O8658" i="6" a="1"/>
  <c r="O8658" i="6" s="1"/>
  <c r="O8659" i="6" a="1"/>
  <c r="O8659" i="6" s="1"/>
  <c r="O8660" i="6" a="1"/>
  <c r="O8660" i="6" s="1"/>
  <c r="O8661" i="6" a="1"/>
  <c r="O8661" i="6" s="1"/>
  <c r="O8662" i="6" a="1"/>
  <c r="O8662" i="6"/>
  <c r="O8663" i="6" a="1"/>
  <c r="O8663" i="6"/>
  <c r="O8664" i="6" a="1"/>
  <c r="O8664" i="6" s="1"/>
  <c r="O8665" i="6" a="1"/>
  <c r="O8665" i="6" s="1"/>
  <c r="O8666" i="6" a="1"/>
  <c r="O8666" i="6" s="1"/>
  <c r="O8667" i="6" a="1"/>
  <c r="O8667" i="6"/>
  <c r="O8668" i="6" a="1"/>
  <c r="O8668" i="6" s="1"/>
  <c r="O8669" i="6" a="1"/>
  <c r="O8669" i="6" s="1"/>
  <c r="O8670" i="6" a="1"/>
  <c r="O8670" i="6"/>
  <c r="O8671" i="6" a="1"/>
  <c r="O8671" i="6"/>
  <c r="O8672" i="6" a="1"/>
  <c r="O8672" i="6"/>
  <c r="O8673" i="6" a="1"/>
  <c r="O8673" i="6" s="1"/>
  <c r="O8674" i="6" a="1"/>
  <c r="O8674" i="6" s="1"/>
  <c r="O8675" i="6" a="1"/>
  <c r="O8675" i="6" s="1"/>
  <c r="O8676" i="6" a="1"/>
  <c r="O8676" i="6"/>
  <c r="O8677" i="6" a="1"/>
  <c r="O8677" i="6" s="1"/>
  <c r="O8678" i="6" a="1"/>
  <c r="O8678" i="6"/>
  <c r="O8679" i="6" a="1"/>
  <c r="O8679" i="6" s="1"/>
  <c r="O8680" i="6" a="1"/>
  <c r="O8680" i="6" s="1"/>
  <c r="O8681" i="6" a="1"/>
  <c r="O8681" i="6" s="1"/>
  <c r="O8682" i="6" a="1"/>
  <c r="O8682" i="6"/>
  <c r="O8683" i="6" a="1"/>
  <c r="O8683" i="6" s="1"/>
  <c r="O8684" i="6" a="1"/>
  <c r="O8684" i="6" s="1"/>
  <c r="O8685" i="6" a="1"/>
  <c r="O8685" i="6" s="1"/>
  <c r="O8686" i="6" a="1"/>
  <c r="O8686" i="6"/>
  <c r="O8687" i="6" a="1"/>
  <c r="O8687" i="6" s="1"/>
  <c r="O8688" i="6" a="1"/>
  <c r="O8688" i="6" s="1"/>
  <c r="O8689" i="6" a="1"/>
  <c r="O8689" i="6" s="1"/>
  <c r="O8690" i="6" a="1"/>
  <c r="O8690" i="6"/>
  <c r="O8691" i="6" a="1"/>
  <c r="O8691" i="6" s="1"/>
  <c r="O8692" i="6" a="1"/>
  <c r="O8692" i="6" s="1"/>
  <c r="O8693" i="6" a="1"/>
  <c r="O8693" i="6" s="1"/>
  <c r="O8694" i="6" a="1"/>
  <c r="O8694" i="6"/>
  <c r="O8695" i="6" a="1"/>
  <c r="O8695" i="6" s="1"/>
  <c r="O8696" i="6" a="1"/>
  <c r="O8696" i="6" s="1"/>
  <c r="O8697" i="6" a="1"/>
  <c r="O8697" i="6" s="1"/>
  <c r="O8698" i="6" a="1"/>
  <c r="O8698" i="6"/>
  <c r="O8699" i="6" a="1"/>
  <c r="O8699" i="6" s="1"/>
  <c r="O8700" i="6" a="1"/>
  <c r="O8700" i="6" s="1"/>
  <c r="O8701" i="6" a="1"/>
  <c r="O8701" i="6" s="1"/>
  <c r="O8702" i="6" a="1"/>
  <c r="O8702" i="6"/>
  <c r="O8703" i="6" a="1"/>
  <c r="O8703" i="6"/>
  <c r="O8704" i="6" a="1"/>
  <c r="O8704" i="6" s="1"/>
  <c r="O8705" i="6" a="1"/>
  <c r="O8705" i="6" s="1"/>
  <c r="O8706" i="6" a="1"/>
  <c r="O8706" i="6"/>
  <c r="O8707" i="6" a="1"/>
  <c r="O8707" i="6"/>
  <c r="O8708" i="6" a="1"/>
  <c r="O8708" i="6" s="1"/>
  <c r="O8709" i="6" a="1"/>
  <c r="O8709" i="6" s="1"/>
  <c r="O8710" i="6" a="1"/>
  <c r="O8710" i="6" s="1"/>
  <c r="O8711" i="6" a="1"/>
  <c r="O8711" i="6" s="1"/>
  <c r="O8712" i="6" a="1"/>
  <c r="O8712" i="6" s="1"/>
  <c r="O8713" i="6" a="1"/>
  <c r="O8713" i="6" s="1"/>
  <c r="O8714" i="6" a="1"/>
  <c r="O8714" i="6" s="1"/>
  <c r="O8715" i="6" a="1"/>
  <c r="O8715" i="6" s="1"/>
  <c r="O8716" i="6" a="1"/>
  <c r="O8716" i="6" s="1"/>
  <c r="O8717" i="6" a="1"/>
  <c r="O8717" i="6" s="1"/>
  <c r="O8718" i="6" a="1"/>
  <c r="O8718" i="6"/>
  <c r="O8719" i="6" a="1"/>
  <c r="O8719" i="6"/>
  <c r="O8720" i="6" a="1"/>
  <c r="O8720" i="6" s="1"/>
  <c r="O8721" i="6" a="1"/>
  <c r="O8721" i="6" s="1"/>
  <c r="O8722" i="6" a="1"/>
  <c r="O8722" i="6"/>
  <c r="O8723" i="6" a="1"/>
  <c r="O8723" i="6" s="1"/>
  <c r="O8724" i="6" a="1"/>
  <c r="O8724" i="6" s="1"/>
  <c r="O8725" i="6" a="1"/>
  <c r="O8725" i="6" s="1"/>
  <c r="O8726" i="6" a="1"/>
  <c r="O8726" i="6" s="1"/>
  <c r="O8727" i="6" a="1"/>
  <c r="O8727" i="6" s="1"/>
  <c r="O8728" i="6" a="1"/>
  <c r="O8728" i="6" s="1"/>
  <c r="O8729" i="6" a="1"/>
  <c r="O8729" i="6" s="1"/>
  <c r="O8730" i="6" a="1"/>
  <c r="O8730" i="6" s="1"/>
  <c r="O8731" i="6" a="1"/>
  <c r="O8731" i="6" s="1"/>
  <c r="O8732" i="6" a="1"/>
  <c r="O8732" i="6" s="1"/>
  <c r="O8733" i="6" a="1"/>
  <c r="O8733" i="6" s="1"/>
  <c r="O8734" i="6" a="1"/>
  <c r="O8734" i="6" s="1"/>
  <c r="O8735" i="6" a="1"/>
  <c r="O8735" i="6" s="1"/>
  <c r="O8736" i="6" a="1"/>
  <c r="O8736" i="6" s="1"/>
  <c r="O8737" i="6" a="1"/>
  <c r="O8737" i="6" s="1"/>
  <c r="O8738" i="6" a="1"/>
  <c r="O8738" i="6"/>
  <c r="O8739" i="6" a="1"/>
  <c r="O8739" i="6"/>
  <c r="O8740" i="6" a="1"/>
  <c r="O8740" i="6" s="1"/>
  <c r="O8741" i="6" a="1"/>
  <c r="O8741" i="6" s="1"/>
  <c r="O8742" i="6" a="1"/>
  <c r="O8742" i="6"/>
  <c r="O8743" i="6" a="1"/>
  <c r="O8743" i="6" s="1"/>
  <c r="O8744" i="6" a="1"/>
  <c r="O8744" i="6" s="1"/>
  <c r="O8745" i="6" a="1"/>
  <c r="O8745" i="6" s="1"/>
  <c r="O8746" i="6" a="1"/>
  <c r="O8746" i="6" s="1"/>
  <c r="O8747" i="6" a="1"/>
  <c r="O8747" i="6" s="1"/>
  <c r="O8748" i="6" a="1"/>
  <c r="O8748" i="6" s="1"/>
  <c r="O8749" i="6" a="1"/>
  <c r="O8749" i="6" s="1"/>
  <c r="O8750" i="6" a="1"/>
  <c r="O8750" i="6"/>
  <c r="O8751" i="6" a="1"/>
  <c r="O8751" i="6"/>
  <c r="O8752" i="6" a="1"/>
  <c r="O8752" i="6" s="1"/>
  <c r="O8753" i="6" a="1"/>
  <c r="O8753" i="6" s="1"/>
  <c r="O8754" i="6" a="1"/>
  <c r="O8754" i="6"/>
  <c r="O8755" i="6" a="1"/>
  <c r="O8755" i="6" s="1"/>
  <c r="O8756" i="6" a="1"/>
  <c r="O8756" i="6" s="1"/>
  <c r="O8757" i="6" a="1"/>
  <c r="O8757" i="6" s="1"/>
  <c r="O8758" i="6" a="1"/>
  <c r="O8758" i="6" s="1"/>
  <c r="O8759" i="6" a="1"/>
  <c r="O8759" i="6" s="1"/>
  <c r="O8760" i="6" a="1"/>
  <c r="O8760" i="6" s="1"/>
  <c r="O8761" i="6" a="1"/>
  <c r="O8761" i="6" s="1"/>
  <c r="O2" i="6" a="1"/>
  <c r="O2" i="6" s="1"/>
  <c r="N2" i="6" a="1"/>
  <c r="N2" i="6" s="1"/>
  <c r="N33" i="6" a="1"/>
  <c r="N33" i="6" s="1"/>
  <c r="N34" i="6" a="1"/>
  <c r="N34" i="6" s="1"/>
  <c r="N35" i="6" a="1"/>
  <c r="N35" i="6" s="1"/>
  <c r="N36" i="6" a="1"/>
  <c r="N36" i="6" s="1"/>
  <c r="N37" i="6" a="1"/>
  <c r="N37" i="6" s="1"/>
  <c r="N38" i="6" a="1"/>
  <c r="N38" i="6" s="1"/>
  <c r="N39" i="6" a="1"/>
  <c r="N39" i="6"/>
  <c r="N40" i="6" a="1"/>
  <c r="N40" i="6" s="1"/>
  <c r="N41" i="6" a="1"/>
  <c r="N41" i="6" s="1"/>
  <c r="N42" i="6" a="1"/>
  <c r="N42" i="6" s="1"/>
  <c r="N43" i="6" a="1"/>
  <c r="N43" i="6"/>
  <c r="N44" i="6" a="1"/>
  <c r="N44" i="6" s="1"/>
  <c r="N45" i="6" a="1"/>
  <c r="N45" i="6" s="1"/>
  <c r="N46" i="6" a="1"/>
  <c r="N46" i="6"/>
  <c r="N47" i="6" a="1"/>
  <c r="N47" i="6" s="1"/>
  <c r="N48" i="6" a="1"/>
  <c r="N48" i="6" s="1"/>
  <c r="N49" i="6" a="1"/>
  <c r="N49" i="6" s="1"/>
  <c r="N50" i="6" a="1"/>
  <c r="N50" i="6" s="1"/>
  <c r="N51" i="6" a="1"/>
  <c r="N51" i="6" s="1"/>
  <c r="N52" i="6" a="1"/>
  <c r="N52" i="6" s="1"/>
  <c r="N53" i="6" a="1"/>
  <c r="N53" i="6" s="1"/>
  <c r="N54" i="6" a="1"/>
  <c r="N54" i="6" s="1"/>
  <c r="N55" i="6" a="1"/>
  <c r="N55" i="6" s="1"/>
  <c r="N56" i="6" a="1"/>
  <c r="N56" i="6" s="1"/>
  <c r="N57" i="6" a="1"/>
  <c r="N57" i="6" s="1"/>
  <c r="N58" i="6" a="1"/>
  <c r="N58" i="6" s="1"/>
  <c r="N59" i="6" a="1"/>
  <c r="N59" i="6" s="1"/>
  <c r="N60" i="6" a="1"/>
  <c r="N60" i="6" s="1"/>
  <c r="N61" i="6" a="1"/>
  <c r="N61" i="6" s="1"/>
  <c r="N62" i="6" a="1"/>
  <c r="N62" i="6" s="1"/>
  <c r="N63" i="6" a="1"/>
  <c r="N63" i="6" s="1"/>
  <c r="N64" i="6" a="1"/>
  <c r="N64" i="6" s="1"/>
  <c r="N65" i="6" a="1"/>
  <c r="N65" i="6" s="1"/>
  <c r="N66" i="6" a="1"/>
  <c r="N66" i="6"/>
  <c r="N67" i="6" a="1"/>
  <c r="N67" i="6"/>
  <c r="N68" i="6" a="1"/>
  <c r="N68" i="6" s="1"/>
  <c r="N69" i="6" a="1"/>
  <c r="N69" i="6" s="1"/>
  <c r="N70" i="6" a="1"/>
  <c r="N70" i="6" s="1"/>
  <c r="N71" i="6" a="1"/>
  <c r="N71" i="6"/>
  <c r="N72" i="6" a="1"/>
  <c r="N72" i="6" s="1"/>
  <c r="N73" i="6" a="1"/>
  <c r="N73" i="6" s="1"/>
  <c r="N74" i="6" a="1"/>
  <c r="N74" i="6" s="1"/>
  <c r="N75" i="6" a="1"/>
  <c r="N75" i="6" s="1"/>
  <c r="N76" i="6" a="1"/>
  <c r="N76" i="6" s="1"/>
  <c r="N77" i="6" a="1"/>
  <c r="N77" i="6" s="1"/>
  <c r="N78" i="6" a="1"/>
  <c r="N78" i="6" s="1"/>
  <c r="N79" i="6" a="1"/>
  <c r="N79" i="6" s="1"/>
  <c r="N80" i="6" a="1"/>
  <c r="N80" i="6" s="1"/>
  <c r="N81" i="6" a="1"/>
  <c r="N81" i="6" s="1"/>
  <c r="N82" i="6" a="1"/>
  <c r="N82" i="6" s="1"/>
  <c r="N83" i="6" a="1"/>
  <c r="N83" i="6" s="1"/>
  <c r="N84" i="6" a="1"/>
  <c r="N84" i="6"/>
  <c r="N85" i="6" a="1"/>
  <c r="N85" i="6" s="1"/>
  <c r="N86" i="6" a="1"/>
  <c r="N86" i="6" s="1"/>
  <c r="N87" i="6" a="1"/>
  <c r="N87" i="6"/>
  <c r="N88" i="6" a="1"/>
  <c r="N88" i="6" s="1"/>
  <c r="N89" i="6" a="1"/>
  <c r="N89" i="6" s="1"/>
  <c r="N90" i="6" a="1"/>
  <c r="N90" i="6" s="1"/>
  <c r="N91" i="6" a="1"/>
  <c r="N91" i="6" s="1"/>
  <c r="N92" i="6" a="1"/>
  <c r="N92" i="6" s="1"/>
  <c r="N93" i="6" a="1"/>
  <c r="N93" i="6" s="1"/>
  <c r="N94" i="6" a="1"/>
  <c r="N94" i="6"/>
  <c r="N95" i="6" a="1"/>
  <c r="N95" i="6" s="1"/>
  <c r="N96" i="6" a="1"/>
  <c r="N96" i="6"/>
  <c r="N97" i="6" a="1"/>
  <c r="N97" i="6" s="1"/>
  <c r="N98" i="6" a="1"/>
  <c r="N98" i="6" s="1"/>
  <c r="N99" i="6" a="1"/>
  <c r="N99" i="6" s="1"/>
  <c r="N100" i="6" a="1"/>
  <c r="N100" i="6" s="1"/>
  <c r="N101" i="6" a="1"/>
  <c r="N101" i="6" s="1"/>
  <c r="N102" i="6" a="1"/>
  <c r="N102" i="6" s="1"/>
  <c r="N103" i="6" a="1"/>
  <c r="N103" i="6" s="1"/>
  <c r="N104" i="6" a="1"/>
  <c r="N104" i="6" s="1"/>
  <c r="N105" i="6" a="1"/>
  <c r="N105" i="6" s="1"/>
  <c r="N106" i="6" a="1"/>
  <c r="N106" i="6" s="1"/>
  <c r="N107" i="6" a="1"/>
  <c r="N107" i="6"/>
  <c r="N108" i="6" a="1"/>
  <c r="N108" i="6" s="1"/>
  <c r="N109" i="6" a="1"/>
  <c r="N109" i="6" s="1"/>
  <c r="N110" i="6" a="1"/>
  <c r="N110" i="6" s="1"/>
  <c r="N111" i="6" a="1"/>
  <c r="N111" i="6" s="1"/>
  <c r="N112" i="6" a="1"/>
  <c r="N112" i="6"/>
  <c r="N113" i="6" a="1"/>
  <c r="N113" i="6" s="1"/>
  <c r="N114" i="6" a="1"/>
  <c r="N114" i="6" s="1"/>
  <c r="N115" i="6" a="1"/>
  <c r="N115" i="6" s="1"/>
  <c r="N116" i="6" a="1"/>
  <c r="N116" i="6" s="1"/>
  <c r="N117" i="6" a="1"/>
  <c r="N117" i="6" s="1"/>
  <c r="N118" i="6" a="1"/>
  <c r="N118" i="6" s="1"/>
  <c r="N119" i="6" a="1"/>
  <c r="N119" i="6" s="1"/>
  <c r="N120" i="6" a="1"/>
  <c r="N120" i="6" s="1"/>
  <c r="N121" i="6" a="1"/>
  <c r="N121" i="6" s="1"/>
  <c r="N122" i="6" a="1"/>
  <c r="N122" i="6" s="1"/>
  <c r="N123" i="6" a="1"/>
  <c r="N123" i="6" s="1"/>
  <c r="N124" i="6" a="1"/>
  <c r="N124" i="6" s="1"/>
  <c r="N125" i="6" a="1"/>
  <c r="N125" i="6" s="1"/>
  <c r="N126" i="6" a="1"/>
  <c r="N126" i="6" s="1"/>
  <c r="N127" i="6" a="1"/>
  <c r="N127" i="6"/>
  <c r="N128" i="6" a="1"/>
  <c r="N128" i="6"/>
  <c r="N129" i="6" a="1"/>
  <c r="N129" i="6" s="1"/>
  <c r="N130" i="6" a="1"/>
  <c r="N130" i="6"/>
  <c r="N131" i="6" a="1"/>
  <c r="N131" i="6" s="1"/>
  <c r="N132" i="6" a="1"/>
  <c r="N132" i="6" s="1"/>
  <c r="N133" i="6" a="1"/>
  <c r="N133" i="6" s="1"/>
  <c r="N134" i="6" a="1"/>
  <c r="N134" i="6" s="1"/>
  <c r="N135" i="6" a="1"/>
  <c r="N135" i="6"/>
  <c r="N136" i="6" a="1"/>
  <c r="N136" i="6"/>
  <c r="N137" i="6" a="1"/>
  <c r="N137" i="6" s="1"/>
  <c r="N138" i="6" a="1"/>
  <c r="N138" i="6" s="1"/>
  <c r="N139" i="6" a="1"/>
  <c r="N139" i="6"/>
  <c r="N140" i="6" a="1"/>
  <c r="N140" i="6"/>
  <c r="N141" i="6" a="1"/>
  <c r="N141" i="6" s="1"/>
  <c r="N142" i="6" a="1"/>
  <c r="N142" i="6" s="1"/>
  <c r="N143" i="6" a="1"/>
  <c r="N143" i="6" s="1"/>
  <c r="N144" i="6" a="1"/>
  <c r="N144" i="6" s="1"/>
  <c r="N145" i="6" a="1"/>
  <c r="N145" i="6" s="1"/>
  <c r="N146" i="6" a="1"/>
  <c r="N146" i="6" s="1"/>
  <c r="N147" i="6" a="1"/>
  <c r="N147" i="6" s="1"/>
  <c r="N148" i="6" a="1"/>
  <c r="N148" i="6" s="1"/>
  <c r="N149" i="6" a="1"/>
  <c r="N149" i="6" s="1"/>
  <c r="N150" i="6" a="1"/>
  <c r="N150" i="6" s="1"/>
  <c r="N151" i="6" a="1"/>
  <c r="N151" i="6"/>
  <c r="N152" i="6" a="1"/>
  <c r="N152" i="6" s="1"/>
  <c r="N153" i="6" a="1"/>
  <c r="N153" i="6" s="1"/>
  <c r="N154" i="6" a="1"/>
  <c r="N154" i="6" s="1"/>
  <c r="N155" i="6" a="1"/>
  <c r="N155" i="6" s="1"/>
  <c r="N156" i="6" a="1"/>
  <c r="N156" i="6" s="1"/>
  <c r="N157" i="6" a="1"/>
  <c r="N157" i="6" s="1"/>
  <c r="N158" i="6" a="1"/>
  <c r="N158" i="6" s="1"/>
  <c r="N159" i="6" a="1"/>
  <c r="N159" i="6"/>
  <c r="N160" i="6" a="1"/>
  <c r="N160" i="6" s="1"/>
  <c r="N161" i="6" a="1"/>
  <c r="N161" i="6" s="1"/>
  <c r="N162" i="6" a="1"/>
  <c r="N162" i="6" s="1"/>
  <c r="N163" i="6" a="1"/>
  <c r="N163" i="6"/>
  <c r="N164" i="6" a="1"/>
  <c r="N164" i="6" s="1"/>
  <c r="N165" i="6" a="1"/>
  <c r="N165" i="6" s="1"/>
  <c r="N166" i="6" a="1"/>
  <c r="N166" i="6" s="1"/>
  <c r="N167" i="6" a="1"/>
  <c r="N167" i="6"/>
  <c r="N168" i="6" a="1"/>
  <c r="N168" i="6" s="1"/>
  <c r="N169" i="6" a="1"/>
  <c r="N169" i="6" s="1"/>
  <c r="N170" i="6" a="1"/>
  <c r="N170" i="6" s="1"/>
  <c r="N171" i="6" a="1"/>
  <c r="N171" i="6"/>
  <c r="N172" i="6" a="1"/>
  <c r="N172" i="6" s="1"/>
  <c r="N173" i="6" a="1"/>
  <c r="N173" i="6" s="1"/>
  <c r="N174" i="6" a="1"/>
  <c r="N174" i="6"/>
  <c r="N175" i="6" a="1"/>
  <c r="N175" i="6" s="1"/>
  <c r="N176" i="6" a="1"/>
  <c r="N176" i="6" s="1"/>
  <c r="N177" i="6" a="1"/>
  <c r="N177" i="6" s="1"/>
  <c r="N178" i="6" a="1"/>
  <c r="N178" i="6" s="1"/>
  <c r="N179" i="6" a="1"/>
  <c r="N179" i="6" s="1"/>
  <c r="N180" i="6" a="1"/>
  <c r="N180" i="6"/>
  <c r="N181" i="6" a="1"/>
  <c r="N181" i="6" s="1"/>
  <c r="N182" i="6" a="1"/>
  <c r="N182" i="6" s="1"/>
  <c r="N183" i="6" a="1"/>
  <c r="N183" i="6" s="1"/>
  <c r="N184" i="6" a="1"/>
  <c r="N184" i="6" s="1"/>
  <c r="N185" i="6" a="1"/>
  <c r="N185" i="6" s="1"/>
  <c r="N186" i="6" a="1"/>
  <c r="N186" i="6" s="1"/>
  <c r="N187" i="6" a="1"/>
  <c r="N187" i="6" s="1"/>
  <c r="N188" i="6" a="1"/>
  <c r="N188" i="6" s="1"/>
  <c r="N189" i="6" a="1"/>
  <c r="N189" i="6" s="1"/>
  <c r="N190" i="6" a="1"/>
  <c r="N190" i="6"/>
  <c r="N191" i="6" a="1"/>
  <c r="N191" i="6"/>
  <c r="N192" i="6" a="1"/>
  <c r="N192" i="6"/>
  <c r="N193" i="6" a="1"/>
  <c r="N193" i="6" s="1"/>
  <c r="N194" i="6" a="1"/>
  <c r="N194" i="6" s="1"/>
  <c r="N195" i="6" a="1"/>
  <c r="N195" i="6" s="1"/>
  <c r="N196" i="6" a="1"/>
  <c r="N196" i="6" s="1"/>
  <c r="N197" i="6" a="1"/>
  <c r="N197" i="6" s="1"/>
  <c r="N198" i="6" a="1"/>
  <c r="N198" i="6" s="1"/>
  <c r="N199" i="6" a="1"/>
  <c r="N199" i="6" s="1"/>
  <c r="N200" i="6" a="1"/>
  <c r="N200" i="6" s="1"/>
  <c r="N201" i="6" a="1"/>
  <c r="N201" i="6" s="1"/>
  <c r="N202" i="6" a="1"/>
  <c r="N202" i="6" s="1"/>
  <c r="N203" i="6" a="1"/>
  <c r="N203" i="6" s="1"/>
  <c r="N204" i="6" a="1"/>
  <c r="N204" i="6" s="1"/>
  <c r="N205" i="6" a="1"/>
  <c r="N205" i="6" s="1"/>
  <c r="N206" i="6" a="1"/>
  <c r="N206" i="6" s="1"/>
  <c r="N207" i="6" a="1"/>
  <c r="N207" i="6" s="1"/>
  <c r="N208" i="6" a="1"/>
  <c r="N208" i="6"/>
  <c r="N209" i="6" a="1"/>
  <c r="N209" i="6" s="1"/>
  <c r="N210" i="6" a="1"/>
  <c r="N210" i="6" s="1"/>
  <c r="N211" i="6" a="1"/>
  <c r="N211" i="6" s="1"/>
  <c r="N212" i="6" a="1"/>
  <c r="N212" i="6" s="1"/>
  <c r="N213" i="6" a="1"/>
  <c r="N213" i="6" s="1"/>
  <c r="N214" i="6" a="1"/>
  <c r="N214" i="6"/>
  <c r="N215" i="6" a="1"/>
  <c r="N215" i="6"/>
  <c r="N216" i="6" a="1"/>
  <c r="N216" i="6" s="1"/>
  <c r="N217" i="6" a="1"/>
  <c r="N217" i="6" s="1"/>
  <c r="N218" i="6" a="1"/>
  <c r="N218" i="6"/>
  <c r="N219" i="6" a="1"/>
  <c r="N219" i="6" s="1"/>
  <c r="N220" i="6" a="1"/>
  <c r="N220" i="6" s="1"/>
  <c r="N221" i="6" a="1"/>
  <c r="N221" i="6" s="1"/>
  <c r="N222" i="6" a="1"/>
  <c r="N222" i="6" s="1"/>
  <c r="N223" i="6" a="1"/>
  <c r="N223" i="6" s="1"/>
  <c r="N224" i="6" a="1"/>
  <c r="N224" i="6"/>
  <c r="N225" i="6" a="1"/>
  <c r="N225" i="6" s="1"/>
  <c r="N226" i="6" a="1"/>
  <c r="N226" i="6" s="1"/>
  <c r="N227" i="6" a="1"/>
  <c r="N227" i="6"/>
  <c r="N228" i="6" a="1"/>
  <c r="N228" i="6" s="1"/>
  <c r="N229" i="6" a="1"/>
  <c r="N229" i="6" s="1"/>
  <c r="N230" i="6" a="1"/>
  <c r="N230" i="6" s="1"/>
  <c r="N231" i="6" a="1"/>
  <c r="N231" i="6" s="1"/>
  <c r="N232" i="6" a="1"/>
  <c r="N232" i="6" s="1"/>
  <c r="N233" i="6" a="1"/>
  <c r="N233" i="6" s="1"/>
  <c r="N234" i="6" a="1"/>
  <c r="N234" i="6" s="1"/>
  <c r="N235" i="6" a="1"/>
  <c r="N235" i="6" s="1"/>
  <c r="N236" i="6" a="1"/>
  <c r="N236" i="6" s="1"/>
  <c r="N237" i="6" a="1"/>
  <c r="N237" i="6" s="1"/>
  <c r="N238" i="6" a="1"/>
  <c r="N238" i="6" s="1"/>
  <c r="N239" i="6" a="1"/>
  <c r="N239" i="6" s="1"/>
  <c r="N240" i="6" a="1"/>
  <c r="N240" i="6"/>
  <c r="N241" i="6" a="1"/>
  <c r="N241" i="6" s="1"/>
  <c r="N242" i="6" a="1"/>
  <c r="N242" i="6" s="1"/>
  <c r="N243" i="6" a="1"/>
  <c r="N243" i="6" s="1"/>
  <c r="N244" i="6" a="1"/>
  <c r="N244" i="6" s="1"/>
  <c r="N245" i="6" a="1"/>
  <c r="N245" i="6" s="1"/>
  <c r="N246" i="6" a="1"/>
  <c r="N246" i="6" s="1"/>
  <c r="N247" i="6" a="1"/>
  <c r="N247" i="6"/>
  <c r="N248" i="6" a="1"/>
  <c r="N248" i="6" s="1"/>
  <c r="N249" i="6" a="1"/>
  <c r="N249" i="6" s="1"/>
  <c r="N250" i="6" a="1"/>
  <c r="N250" i="6" s="1"/>
  <c r="N251" i="6" a="1"/>
  <c r="N251" i="6" s="1"/>
  <c r="N252" i="6" a="1"/>
  <c r="N252" i="6" s="1"/>
  <c r="N253" i="6" a="1"/>
  <c r="N253" i="6" s="1"/>
  <c r="N254" i="6" a="1"/>
  <c r="N254" i="6" s="1"/>
  <c r="N255" i="6" a="1"/>
  <c r="N255" i="6" s="1"/>
  <c r="N256" i="6" a="1"/>
  <c r="N256" i="6" s="1"/>
  <c r="N257" i="6" a="1"/>
  <c r="N257" i="6" s="1"/>
  <c r="N258" i="6" a="1"/>
  <c r="N258" i="6"/>
  <c r="N259" i="6" a="1"/>
  <c r="N259" i="6" s="1"/>
  <c r="N260" i="6" a="1"/>
  <c r="N260" i="6" s="1"/>
  <c r="N261" i="6" a="1"/>
  <c r="N261" i="6" s="1"/>
  <c r="N262" i="6" a="1"/>
  <c r="N262" i="6"/>
  <c r="N263" i="6" a="1"/>
  <c r="N263" i="6"/>
  <c r="N264" i="6" a="1"/>
  <c r="N264" i="6" s="1"/>
  <c r="N265" i="6" a="1"/>
  <c r="N265" i="6" s="1"/>
  <c r="N266" i="6" a="1"/>
  <c r="N266" i="6" s="1"/>
  <c r="N267" i="6" a="1"/>
  <c r="N267" i="6"/>
  <c r="N268" i="6" a="1"/>
  <c r="N268" i="6"/>
  <c r="N269" i="6" a="1"/>
  <c r="N269" i="6" s="1"/>
  <c r="N270" i="6" a="1"/>
  <c r="N270" i="6" s="1"/>
  <c r="N271" i="6" a="1"/>
  <c r="N271" i="6" s="1"/>
  <c r="N272" i="6" a="1"/>
  <c r="N272" i="6" s="1"/>
  <c r="N273" i="6" a="1"/>
  <c r="N273" i="6" s="1"/>
  <c r="N274" i="6" a="1"/>
  <c r="N274" i="6" s="1"/>
  <c r="N275" i="6" a="1"/>
  <c r="N275" i="6" s="1"/>
  <c r="N276" i="6" a="1"/>
  <c r="N276" i="6" s="1"/>
  <c r="N277" i="6" a="1"/>
  <c r="N277" i="6" s="1"/>
  <c r="N278" i="6" a="1"/>
  <c r="N278" i="6" s="1"/>
  <c r="N279" i="6" a="1"/>
  <c r="N279" i="6"/>
  <c r="N280" i="6" a="1"/>
  <c r="N280" i="6"/>
  <c r="N281" i="6" a="1"/>
  <c r="N281" i="6" s="1"/>
  <c r="N282" i="6" a="1"/>
  <c r="N282" i="6"/>
  <c r="N283" i="6" a="1"/>
  <c r="N283" i="6" s="1"/>
  <c r="N284" i="6" a="1"/>
  <c r="N284" i="6" s="1"/>
  <c r="N285" i="6" a="1"/>
  <c r="N285" i="6" s="1"/>
  <c r="N286" i="6" a="1"/>
  <c r="N286" i="6"/>
  <c r="N287" i="6" a="1"/>
  <c r="N287" i="6" s="1"/>
  <c r="N288" i="6" a="1"/>
  <c r="N288" i="6" s="1"/>
  <c r="N289" i="6" a="1"/>
  <c r="N289" i="6" s="1"/>
  <c r="N290" i="6" a="1"/>
  <c r="N290" i="6"/>
  <c r="N291" i="6" a="1"/>
  <c r="N291" i="6" s="1"/>
  <c r="N292" i="6" a="1"/>
  <c r="N292" i="6" s="1"/>
  <c r="N293" i="6" a="1"/>
  <c r="N293" i="6" s="1"/>
  <c r="N294" i="6" a="1"/>
  <c r="N294" i="6" s="1"/>
  <c r="N295" i="6" a="1"/>
  <c r="N295" i="6" s="1"/>
  <c r="N296" i="6" a="1"/>
  <c r="N296" i="6" s="1"/>
  <c r="N297" i="6" a="1"/>
  <c r="N297" i="6" s="1"/>
  <c r="N298" i="6" a="1"/>
  <c r="N298" i="6" s="1"/>
  <c r="N299" i="6" a="1"/>
  <c r="N299" i="6" s="1"/>
  <c r="N300" i="6" a="1"/>
  <c r="N300" i="6" s="1"/>
  <c r="N301" i="6" a="1"/>
  <c r="N301" i="6" s="1"/>
  <c r="N302" i="6" a="1"/>
  <c r="N302" i="6"/>
  <c r="N303" i="6" a="1"/>
  <c r="N303" i="6" s="1"/>
  <c r="N304" i="6" a="1"/>
  <c r="N304" i="6" s="1"/>
  <c r="N305" i="6" a="1"/>
  <c r="N305" i="6" s="1"/>
  <c r="N306" i="6" a="1"/>
  <c r="N306" i="6" s="1"/>
  <c r="N307" i="6" a="1"/>
  <c r="N307" i="6" s="1"/>
  <c r="N308" i="6" a="1"/>
  <c r="N308" i="6" s="1"/>
  <c r="N309" i="6" a="1"/>
  <c r="N309" i="6" s="1"/>
  <c r="N310" i="6" a="1"/>
  <c r="N310" i="6" s="1"/>
  <c r="N311" i="6" a="1"/>
  <c r="N311" i="6"/>
  <c r="N312" i="6" a="1"/>
  <c r="N312" i="6" s="1"/>
  <c r="N313" i="6" a="1"/>
  <c r="N313" i="6" s="1"/>
  <c r="N314" i="6" a="1"/>
  <c r="N314" i="6" s="1"/>
  <c r="N315" i="6" a="1"/>
  <c r="N315" i="6" s="1"/>
  <c r="N316" i="6" a="1"/>
  <c r="N316" i="6" s="1"/>
  <c r="N317" i="6" a="1"/>
  <c r="N317" i="6" s="1"/>
  <c r="N318" i="6" a="1"/>
  <c r="N318" i="6"/>
  <c r="N319" i="6" a="1"/>
  <c r="N319" i="6" s="1"/>
  <c r="N320" i="6" a="1"/>
  <c r="N320" i="6" s="1"/>
  <c r="N321" i="6" a="1"/>
  <c r="N321" i="6" s="1"/>
  <c r="N322" i="6" a="1"/>
  <c r="N322" i="6"/>
  <c r="N323" i="6" a="1"/>
  <c r="N323" i="6" s="1"/>
  <c r="N324" i="6" a="1"/>
  <c r="N324" i="6" s="1"/>
  <c r="N325" i="6" a="1"/>
  <c r="N325" i="6" s="1"/>
  <c r="N326" i="6" a="1"/>
  <c r="N326" i="6" s="1"/>
  <c r="N327" i="6" a="1"/>
  <c r="N327" i="6" s="1"/>
  <c r="N328" i="6" a="1"/>
  <c r="N328" i="6"/>
  <c r="N329" i="6" a="1"/>
  <c r="N329" i="6" s="1"/>
  <c r="N330" i="6" a="1"/>
  <c r="N330" i="6" s="1"/>
  <c r="N331" i="6" a="1"/>
  <c r="N331" i="6"/>
  <c r="N332" i="6" a="1"/>
  <c r="N332" i="6" s="1"/>
  <c r="N333" i="6" a="1"/>
  <c r="N333" i="6" s="1"/>
  <c r="N334" i="6" a="1"/>
  <c r="N334" i="6"/>
  <c r="N335" i="6" a="1"/>
  <c r="N335" i="6" s="1"/>
  <c r="N336" i="6" a="1"/>
  <c r="N336" i="6" s="1"/>
  <c r="N337" i="6" a="1"/>
  <c r="N337" i="6" s="1"/>
  <c r="N338" i="6" a="1"/>
  <c r="N338" i="6" s="1"/>
  <c r="N339" i="6" a="1"/>
  <c r="N339" i="6" s="1"/>
  <c r="N340" i="6" a="1"/>
  <c r="N340" i="6" s="1"/>
  <c r="N341" i="6" a="1"/>
  <c r="N341" i="6" s="1"/>
  <c r="N342" i="6" a="1"/>
  <c r="N342" i="6" s="1"/>
  <c r="N343" i="6" a="1"/>
  <c r="N343" i="6" s="1"/>
  <c r="N344" i="6" a="1"/>
  <c r="N344" i="6" s="1"/>
  <c r="N345" i="6" a="1"/>
  <c r="N345" i="6" s="1"/>
  <c r="N346" i="6" a="1"/>
  <c r="N346" i="6" s="1"/>
  <c r="N347" i="6" a="1"/>
  <c r="N347" i="6" s="1"/>
  <c r="N348" i="6" a="1"/>
  <c r="N348" i="6" s="1"/>
  <c r="N349" i="6" a="1"/>
  <c r="N349" i="6" s="1"/>
  <c r="N350" i="6" a="1"/>
  <c r="N350" i="6" s="1"/>
  <c r="N351" i="6" a="1"/>
  <c r="N351" i="6"/>
  <c r="N352" i="6" a="1"/>
  <c r="N352" i="6" s="1"/>
  <c r="N353" i="6" a="1"/>
  <c r="N353" i="6" s="1"/>
  <c r="N354" i="6" a="1"/>
  <c r="N354" i="6" s="1"/>
  <c r="N355" i="6" a="1"/>
  <c r="N355" i="6" s="1"/>
  <c r="N356" i="6" a="1"/>
  <c r="N356" i="6" s="1"/>
  <c r="N357" i="6" a="1"/>
  <c r="N357" i="6" s="1"/>
  <c r="N358" i="6" a="1"/>
  <c r="N358" i="6" s="1"/>
  <c r="N359" i="6" a="1"/>
  <c r="N359" i="6" s="1"/>
  <c r="N360" i="6" a="1"/>
  <c r="N360" i="6" s="1"/>
  <c r="N361" i="6" a="1"/>
  <c r="N361" i="6" s="1"/>
  <c r="N362" i="6" a="1"/>
  <c r="N362" i="6" s="1"/>
  <c r="N363" i="6" a="1"/>
  <c r="N363" i="6" s="1"/>
  <c r="N364" i="6" a="1"/>
  <c r="N364" i="6"/>
  <c r="N365" i="6" a="1"/>
  <c r="N365" i="6" s="1"/>
  <c r="N366" i="6" a="1"/>
  <c r="N366" i="6"/>
  <c r="N367" i="6" a="1"/>
  <c r="N367" i="6" s="1"/>
  <c r="N368" i="6" a="1"/>
  <c r="N368" i="6" s="1"/>
  <c r="N369" i="6" a="1"/>
  <c r="N369" i="6" s="1"/>
  <c r="N370" i="6" a="1"/>
  <c r="N370" i="6" s="1"/>
  <c r="N371" i="6" a="1"/>
  <c r="N371" i="6" s="1"/>
  <c r="N372" i="6" a="1"/>
  <c r="N372" i="6" s="1"/>
  <c r="N373" i="6" a="1"/>
  <c r="N373" i="6" s="1"/>
  <c r="N374" i="6" a="1"/>
  <c r="N374" i="6" s="1"/>
  <c r="N375" i="6" a="1"/>
  <c r="N375" i="6" s="1"/>
  <c r="N376" i="6" a="1"/>
  <c r="N376" i="6" s="1"/>
  <c r="N377" i="6" a="1"/>
  <c r="N377" i="6" s="1"/>
  <c r="N378" i="6" a="1"/>
  <c r="N378" i="6" s="1"/>
  <c r="N379" i="6" a="1"/>
  <c r="N379" i="6" s="1"/>
  <c r="N380" i="6" a="1"/>
  <c r="N380" i="6" s="1"/>
  <c r="N381" i="6" a="1"/>
  <c r="N381" i="6"/>
  <c r="N382" i="6" a="1"/>
  <c r="N382" i="6" s="1"/>
  <c r="N383" i="6" a="1"/>
  <c r="N383" i="6" s="1"/>
  <c r="N384" i="6" a="1"/>
  <c r="N384" i="6" s="1"/>
  <c r="N385" i="6" a="1"/>
  <c r="N385" i="6" s="1"/>
  <c r="N386" i="6" a="1"/>
  <c r="N386" i="6" s="1"/>
  <c r="N387" i="6" a="1"/>
  <c r="N387" i="6" s="1"/>
  <c r="N388" i="6" a="1"/>
  <c r="N388" i="6" s="1"/>
  <c r="N389" i="6" a="1"/>
  <c r="N389" i="6" s="1"/>
  <c r="N390" i="6" a="1"/>
  <c r="N390" i="6" s="1"/>
  <c r="N391" i="6" a="1"/>
  <c r="N391" i="6" s="1"/>
  <c r="N392" i="6" a="1"/>
  <c r="N392" i="6"/>
  <c r="N393" i="6" a="1"/>
  <c r="N393" i="6" s="1"/>
  <c r="N394" i="6" a="1"/>
  <c r="N394" i="6" s="1"/>
  <c r="N395" i="6" a="1"/>
  <c r="N395" i="6" s="1"/>
  <c r="N396" i="6" a="1"/>
  <c r="N396" i="6" s="1"/>
  <c r="N397" i="6" a="1"/>
  <c r="N397" i="6" s="1"/>
  <c r="N398" i="6" a="1"/>
  <c r="N398" i="6" s="1"/>
  <c r="N399" i="6" a="1"/>
  <c r="N399" i="6" s="1"/>
  <c r="N400" i="6" a="1"/>
  <c r="N400" i="6"/>
  <c r="N401" i="6" a="1"/>
  <c r="N401" i="6"/>
  <c r="N402" i="6" a="1"/>
  <c r="N402" i="6" s="1"/>
  <c r="N403" i="6" a="1"/>
  <c r="N403" i="6" s="1"/>
  <c r="N404" i="6" a="1"/>
  <c r="N404" i="6"/>
  <c r="N405" i="6" a="1"/>
  <c r="N405" i="6" s="1"/>
  <c r="N406" i="6" a="1"/>
  <c r="N406" i="6" s="1"/>
  <c r="N407" i="6" a="1"/>
  <c r="N407" i="6" s="1"/>
  <c r="N408" i="6" a="1"/>
  <c r="N408" i="6"/>
  <c r="N409" i="6" a="1"/>
  <c r="N409" i="6"/>
  <c r="N410" i="6" a="1"/>
  <c r="N410" i="6" s="1"/>
  <c r="N411" i="6" a="1"/>
  <c r="N411" i="6" s="1"/>
  <c r="N412" i="6" a="1"/>
  <c r="N412" i="6" s="1"/>
  <c r="N413" i="6" a="1"/>
  <c r="N413" i="6"/>
  <c r="N414" i="6" a="1"/>
  <c r="N414" i="6" s="1"/>
  <c r="N415" i="6" a="1"/>
  <c r="N415" i="6" s="1"/>
  <c r="N416" i="6" a="1"/>
  <c r="N416" i="6" s="1"/>
  <c r="N417" i="6" a="1"/>
  <c r="N417" i="6"/>
  <c r="N418" i="6" a="1"/>
  <c r="N418" i="6" s="1"/>
  <c r="N419" i="6" a="1"/>
  <c r="N419" i="6" s="1"/>
  <c r="N420" i="6" a="1"/>
  <c r="N420" i="6"/>
  <c r="N421" i="6" a="1"/>
  <c r="N421" i="6" s="1"/>
  <c r="N422" i="6" a="1"/>
  <c r="N422" i="6" s="1"/>
  <c r="N423" i="6" a="1"/>
  <c r="N423" i="6" s="1"/>
  <c r="N424" i="6" a="1"/>
  <c r="N424" i="6" s="1"/>
  <c r="N425" i="6" a="1"/>
  <c r="N425" i="6"/>
  <c r="N426" i="6" a="1"/>
  <c r="N426" i="6" s="1"/>
  <c r="N427" i="6" a="1"/>
  <c r="N427" i="6" s="1"/>
  <c r="N428" i="6" a="1"/>
  <c r="N428" i="6"/>
  <c r="N429" i="6" a="1"/>
  <c r="N429" i="6" s="1"/>
  <c r="N430" i="6" a="1"/>
  <c r="N430" i="6" s="1"/>
  <c r="N431" i="6" a="1"/>
  <c r="N431" i="6" s="1"/>
  <c r="N432" i="6" a="1"/>
  <c r="N432" i="6" s="1"/>
  <c r="N433" i="6" a="1"/>
  <c r="N433" i="6"/>
  <c r="N434" i="6" a="1"/>
  <c r="N434" i="6" s="1"/>
  <c r="N435" i="6" a="1"/>
  <c r="N435" i="6" s="1"/>
  <c r="N436" i="6" a="1"/>
  <c r="N436" i="6"/>
  <c r="N437" i="6" a="1"/>
  <c r="N437" i="6" s="1"/>
  <c r="N438" i="6" a="1"/>
  <c r="N438" i="6" s="1"/>
  <c r="N439" i="6" a="1"/>
  <c r="N439" i="6" s="1"/>
  <c r="N440" i="6" a="1"/>
  <c r="N440" i="6" s="1"/>
  <c r="N441" i="6" a="1"/>
  <c r="N441" i="6"/>
  <c r="N442" i="6" a="1"/>
  <c r="N442" i="6" s="1"/>
  <c r="N443" i="6" a="1"/>
  <c r="N443" i="6" s="1"/>
  <c r="N444" i="6" a="1"/>
  <c r="N444" i="6"/>
  <c r="N445" i="6" a="1"/>
  <c r="N445" i="6" s="1"/>
  <c r="N446" i="6" a="1"/>
  <c r="N446" i="6" s="1"/>
  <c r="N447" i="6" a="1"/>
  <c r="N447" i="6" s="1"/>
  <c r="N448" i="6" a="1"/>
  <c r="N448" i="6" s="1"/>
  <c r="N449" i="6" a="1"/>
  <c r="N449" i="6"/>
  <c r="N450" i="6" a="1"/>
  <c r="N450" i="6" s="1"/>
  <c r="N451" i="6" a="1"/>
  <c r="N451" i="6" s="1"/>
  <c r="N452" i="6" a="1"/>
  <c r="N452" i="6"/>
  <c r="N453" i="6" a="1"/>
  <c r="N453" i="6" s="1"/>
  <c r="N454" i="6" a="1"/>
  <c r="N454" i="6" s="1"/>
  <c r="N455" i="6" a="1"/>
  <c r="N455" i="6" s="1"/>
  <c r="N456" i="6" a="1"/>
  <c r="N456" i="6" s="1"/>
  <c r="N457" i="6" a="1"/>
  <c r="N457" i="6" s="1"/>
  <c r="N458" i="6" a="1"/>
  <c r="N458" i="6" s="1"/>
  <c r="N459" i="6" a="1"/>
  <c r="N459" i="6" s="1"/>
  <c r="N460" i="6" a="1"/>
  <c r="N460" i="6" s="1"/>
  <c r="N461" i="6" a="1"/>
  <c r="N461" i="6" s="1"/>
  <c r="N462" i="6" a="1"/>
  <c r="N462" i="6" s="1"/>
  <c r="N463" i="6" a="1"/>
  <c r="N463" i="6" s="1"/>
  <c r="N464" i="6" a="1"/>
  <c r="N464" i="6" s="1"/>
  <c r="N465" i="6" a="1"/>
  <c r="N465" i="6"/>
  <c r="N466" i="6" a="1"/>
  <c r="N466" i="6" s="1"/>
  <c r="N467" i="6" a="1"/>
  <c r="N467" i="6" s="1"/>
  <c r="N468" i="6" a="1"/>
  <c r="N468" i="6"/>
  <c r="N469" i="6" a="1"/>
  <c r="N469" i="6" s="1"/>
  <c r="N470" i="6" a="1"/>
  <c r="N470" i="6" s="1"/>
  <c r="N471" i="6" a="1"/>
  <c r="N471" i="6" s="1"/>
  <c r="N472" i="6" a="1"/>
  <c r="N472" i="6" s="1"/>
  <c r="N473" i="6" a="1"/>
  <c r="N473" i="6" s="1"/>
  <c r="N474" i="6" a="1"/>
  <c r="N474" i="6" s="1"/>
  <c r="N475" i="6" a="1"/>
  <c r="N475" i="6" s="1"/>
  <c r="N476" i="6" a="1"/>
  <c r="N476" i="6" s="1"/>
  <c r="N477" i="6" a="1"/>
  <c r="N477" i="6" s="1"/>
  <c r="N478" i="6" a="1"/>
  <c r="N478" i="6" s="1"/>
  <c r="N479" i="6" a="1"/>
  <c r="N479" i="6" s="1"/>
  <c r="N480" i="6" a="1"/>
  <c r="N480" i="6" s="1"/>
  <c r="N481" i="6" a="1"/>
  <c r="N481" i="6"/>
  <c r="N482" i="6" a="1"/>
  <c r="N482" i="6" s="1"/>
  <c r="N483" i="6" a="1"/>
  <c r="N483" i="6" s="1"/>
  <c r="N484" i="6" a="1"/>
  <c r="N484" i="6"/>
  <c r="N485" i="6" a="1"/>
  <c r="N485" i="6" s="1"/>
  <c r="N486" i="6" a="1"/>
  <c r="N486" i="6" s="1"/>
  <c r="N487" i="6" a="1"/>
  <c r="N487" i="6" s="1"/>
  <c r="N488" i="6" a="1"/>
  <c r="N488" i="6" s="1"/>
  <c r="N489" i="6" a="1"/>
  <c r="N489" i="6" s="1"/>
  <c r="N490" i="6" a="1"/>
  <c r="N490" i="6" s="1"/>
  <c r="N491" i="6" a="1"/>
  <c r="N491" i="6" s="1"/>
  <c r="N492" i="6" a="1"/>
  <c r="N492" i="6"/>
  <c r="N493" i="6" a="1"/>
  <c r="N493" i="6" s="1"/>
  <c r="N494" i="6" a="1"/>
  <c r="N494" i="6" s="1"/>
  <c r="N495" i="6" a="1"/>
  <c r="N495" i="6" s="1"/>
  <c r="N496" i="6" a="1"/>
  <c r="N496" i="6" s="1"/>
  <c r="N497" i="6" a="1"/>
  <c r="N497" i="6"/>
  <c r="N498" i="6" a="1"/>
  <c r="N498" i="6" s="1"/>
  <c r="N499" i="6" a="1"/>
  <c r="N499" i="6" s="1"/>
  <c r="N500" i="6" a="1"/>
  <c r="N500" i="6"/>
  <c r="N501" i="6" a="1"/>
  <c r="N501" i="6" s="1"/>
  <c r="N502" i="6" a="1"/>
  <c r="N502" i="6" s="1"/>
  <c r="N503" i="6" a="1"/>
  <c r="N503" i="6" s="1"/>
  <c r="N504" i="6" a="1"/>
  <c r="N504" i="6" s="1"/>
  <c r="N505" i="6" a="1"/>
  <c r="N505" i="6"/>
  <c r="N506" i="6" a="1"/>
  <c r="N506" i="6" s="1"/>
  <c r="N507" i="6" a="1"/>
  <c r="N507" i="6" s="1"/>
  <c r="N508" i="6" a="1"/>
  <c r="N508" i="6" s="1"/>
  <c r="N509" i="6" a="1"/>
  <c r="N509" i="6" s="1"/>
  <c r="N510" i="6" a="1"/>
  <c r="N510" i="6" s="1"/>
  <c r="N511" i="6" a="1"/>
  <c r="N511" i="6" s="1"/>
  <c r="N512" i="6" a="1"/>
  <c r="N512" i="6" s="1"/>
  <c r="N513" i="6" a="1"/>
  <c r="N513" i="6"/>
  <c r="N514" i="6" a="1"/>
  <c r="N514" i="6" s="1"/>
  <c r="N515" i="6" a="1"/>
  <c r="N515" i="6" s="1"/>
  <c r="N516" i="6" a="1"/>
  <c r="N516" i="6"/>
  <c r="N517" i="6" a="1"/>
  <c r="N517" i="6" s="1"/>
  <c r="N518" i="6" a="1"/>
  <c r="N518" i="6" s="1"/>
  <c r="N519" i="6" a="1"/>
  <c r="N519" i="6" s="1"/>
  <c r="N520" i="6" a="1"/>
  <c r="N520" i="6" s="1"/>
  <c r="N521" i="6" a="1"/>
  <c r="N521" i="6" s="1"/>
  <c r="N522" i="6" a="1"/>
  <c r="N522" i="6" s="1"/>
  <c r="N523" i="6" a="1"/>
  <c r="N523" i="6" s="1"/>
  <c r="N524" i="6" a="1"/>
  <c r="N524" i="6"/>
  <c r="N525" i="6" a="1"/>
  <c r="N525" i="6" s="1"/>
  <c r="N526" i="6" a="1"/>
  <c r="N526" i="6" s="1"/>
  <c r="N527" i="6" a="1"/>
  <c r="N527" i="6" s="1"/>
  <c r="N528" i="6" a="1"/>
  <c r="N528" i="6" s="1"/>
  <c r="N529" i="6" a="1"/>
  <c r="N529" i="6"/>
  <c r="N530" i="6" a="1"/>
  <c r="N530" i="6" s="1"/>
  <c r="N531" i="6" a="1"/>
  <c r="N531" i="6" s="1"/>
  <c r="N532" i="6" a="1"/>
  <c r="N532" i="6"/>
  <c r="N533" i="6" a="1"/>
  <c r="N533" i="6" s="1"/>
  <c r="N534" i="6" a="1"/>
  <c r="N534" i="6" s="1"/>
  <c r="N535" i="6" a="1"/>
  <c r="N535" i="6" s="1"/>
  <c r="N536" i="6" a="1"/>
  <c r="N536" i="6" s="1"/>
  <c r="N537" i="6" a="1"/>
  <c r="N537" i="6"/>
  <c r="N538" i="6" a="1"/>
  <c r="N538" i="6" s="1"/>
  <c r="N539" i="6" a="1"/>
  <c r="N539" i="6" s="1"/>
  <c r="N540" i="6" a="1"/>
  <c r="N540" i="6" s="1"/>
  <c r="N541" i="6" a="1"/>
  <c r="N541" i="6" s="1"/>
  <c r="N542" i="6" a="1"/>
  <c r="N542" i="6" s="1"/>
  <c r="N543" i="6" a="1"/>
  <c r="N543" i="6" s="1"/>
  <c r="N544" i="6" a="1"/>
  <c r="N544" i="6" s="1"/>
  <c r="N545" i="6" a="1"/>
  <c r="N545" i="6" s="1"/>
  <c r="N546" i="6" a="1"/>
  <c r="N546" i="6" s="1"/>
  <c r="N547" i="6" a="1"/>
  <c r="N547" i="6" s="1"/>
  <c r="N548" i="6" a="1"/>
  <c r="N548" i="6"/>
  <c r="N549" i="6" a="1"/>
  <c r="N549" i="6" s="1"/>
  <c r="N550" i="6" a="1"/>
  <c r="N550" i="6" s="1"/>
  <c r="N551" i="6" a="1"/>
  <c r="N551" i="6" s="1"/>
  <c r="N552" i="6" a="1"/>
  <c r="N552" i="6" s="1"/>
  <c r="N553" i="6" a="1"/>
  <c r="N553" i="6"/>
  <c r="N554" i="6" a="1"/>
  <c r="N554" i="6" s="1"/>
  <c r="N555" i="6" a="1"/>
  <c r="N555" i="6" s="1"/>
  <c r="N556" i="6" a="1"/>
  <c r="N556" i="6"/>
  <c r="N557" i="6" a="1"/>
  <c r="N557" i="6" s="1"/>
  <c r="N558" i="6" a="1"/>
  <c r="N558" i="6" s="1"/>
  <c r="N559" i="6" a="1"/>
  <c r="N559" i="6" s="1"/>
  <c r="N560" i="6" a="1"/>
  <c r="N560" i="6" s="1"/>
  <c r="N561" i="6" a="1"/>
  <c r="N561" i="6"/>
  <c r="N562" i="6" a="1"/>
  <c r="N562" i="6" s="1"/>
  <c r="N563" i="6" a="1"/>
  <c r="N563" i="6" s="1"/>
  <c r="N564" i="6" a="1"/>
  <c r="N564" i="6" s="1"/>
  <c r="N565" i="6" a="1"/>
  <c r="N565" i="6" s="1"/>
  <c r="N566" i="6" a="1"/>
  <c r="N566" i="6" s="1"/>
  <c r="N567" i="6" a="1"/>
  <c r="N567" i="6" s="1"/>
  <c r="N568" i="6" a="1"/>
  <c r="N568" i="6" s="1"/>
  <c r="N569" i="6" a="1"/>
  <c r="N569" i="6"/>
  <c r="N570" i="6" a="1"/>
  <c r="N570" i="6" s="1"/>
  <c r="N571" i="6" a="1"/>
  <c r="N571" i="6" s="1"/>
  <c r="N572" i="6" a="1"/>
  <c r="N572" i="6"/>
  <c r="N573" i="6" a="1"/>
  <c r="N573" i="6" s="1"/>
  <c r="N574" i="6" a="1"/>
  <c r="N574" i="6" s="1"/>
  <c r="N575" i="6" a="1"/>
  <c r="N575" i="6" s="1"/>
  <c r="N576" i="6" a="1"/>
  <c r="N576" i="6" s="1"/>
  <c r="N577" i="6" a="1"/>
  <c r="N577" i="6" s="1"/>
  <c r="N578" i="6" a="1"/>
  <c r="N578" i="6" s="1"/>
  <c r="N579" i="6" a="1"/>
  <c r="N579" i="6" s="1"/>
  <c r="N580" i="6" a="1"/>
  <c r="N580" i="6"/>
  <c r="N581" i="6" a="1"/>
  <c r="N581" i="6" s="1"/>
  <c r="N582" i="6" a="1"/>
  <c r="N582" i="6" s="1"/>
  <c r="N583" i="6" a="1"/>
  <c r="N583" i="6" s="1"/>
  <c r="N584" i="6" a="1"/>
  <c r="N584" i="6" s="1"/>
  <c r="N585" i="6" a="1"/>
  <c r="N585" i="6" s="1"/>
  <c r="N586" i="6" a="1"/>
  <c r="N586" i="6" s="1"/>
  <c r="N587" i="6" a="1"/>
  <c r="N587" i="6"/>
  <c r="N588" i="6" a="1"/>
  <c r="N588" i="6"/>
  <c r="N589" i="6" a="1"/>
  <c r="N589" i="6" s="1"/>
  <c r="N590" i="6" a="1"/>
  <c r="N590" i="6" s="1"/>
  <c r="N591" i="6" a="1"/>
  <c r="N591" i="6"/>
  <c r="N592" i="6" a="1"/>
  <c r="N592" i="6"/>
  <c r="N593" i="6" a="1"/>
  <c r="N593" i="6" s="1"/>
  <c r="N594" i="6" a="1"/>
  <c r="N594" i="6" s="1"/>
  <c r="N595" i="6" a="1"/>
  <c r="N595" i="6" s="1"/>
  <c r="N596" i="6" a="1"/>
  <c r="N596" i="6"/>
  <c r="N597" i="6" a="1"/>
  <c r="N597" i="6" s="1"/>
  <c r="N598" i="6" a="1"/>
  <c r="N598" i="6"/>
  <c r="N599" i="6" a="1"/>
  <c r="N599" i="6"/>
  <c r="N600" i="6" a="1"/>
  <c r="N600" i="6" s="1"/>
  <c r="N601" i="6" a="1"/>
  <c r="N601" i="6" s="1"/>
  <c r="N602" i="6" a="1"/>
  <c r="N602" i="6"/>
  <c r="N603" i="6" a="1"/>
  <c r="N603" i="6"/>
  <c r="N604" i="6" a="1"/>
  <c r="N604" i="6"/>
  <c r="N605" i="6" a="1"/>
  <c r="N605" i="6" s="1"/>
  <c r="N606" i="6" a="1"/>
  <c r="N606" i="6"/>
  <c r="N607" i="6" a="1"/>
  <c r="N607" i="6" s="1"/>
  <c r="N608" i="6" a="1"/>
  <c r="N608" i="6" s="1"/>
  <c r="N609" i="6" a="1"/>
  <c r="N609" i="6" s="1"/>
  <c r="N610" i="6" a="1"/>
  <c r="N610" i="6" s="1"/>
  <c r="N611" i="6" a="1"/>
  <c r="N611" i="6" s="1"/>
  <c r="N612" i="6" a="1"/>
  <c r="N612" i="6" s="1"/>
  <c r="N613" i="6" a="1"/>
  <c r="N613" i="6" s="1"/>
  <c r="N614" i="6" a="1"/>
  <c r="N614" i="6" s="1"/>
  <c r="N615" i="6" a="1"/>
  <c r="N615" i="6"/>
  <c r="N616" i="6" a="1"/>
  <c r="N616" i="6" s="1"/>
  <c r="N617" i="6" a="1"/>
  <c r="N617" i="6" s="1"/>
  <c r="N618" i="6" a="1"/>
  <c r="N618" i="6"/>
  <c r="N619" i="6" a="1"/>
  <c r="N619" i="6" s="1"/>
  <c r="N620" i="6" a="1"/>
  <c r="N620" i="6" s="1"/>
  <c r="N621" i="6" a="1"/>
  <c r="N621" i="6" s="1"/>
  <c r="N622" i="6" a="1"/>
  <c r="N622" i="6" s="1"/>
  <c r="N623" i="6" a="1"/>
  <c r="N623" i="6" s="1"/>
  <c r="N624" i="6" a="1"/>
  <c r="N624" i="6"/>
  <c r="N625" i="6" a="1"/>
  <c r="N625" i="6" s="1"/>
  <c r="N626" i="6" a="1"/>
  <c r="N626" i="6" s="1"/>
  <c r="N627" i="6" a="1"/>
  <c r="N627" i="6" s="1"/>
  <c r="N628" i="6" a="1"/>
  <c r="N628" i="6"/>
  <c r="N629" i="6" a="1"/>
  <c r="N629" i="6" s="1"/>
  <c r="N630" i="6" a="1"/>
  <c r="N630" i="6" s="1"/>
  <c r="N631" i="6" a="1"/>
  <c r="N631" i="6" s="1"/>
  <c r="N632" i="6" a="1"/>
  <c r="N632" i="6" s="1"/>
  <c r="N633" i="6" a="1"/>
  <c r="N633" i="6" s="1"/>
  <c r="N634" i="6" a="1"/>
  <c r="N634" i="6" s="1"/>
  <c r="N635" i="6" a="1"/>
  <c r="N635" i="6"/>
  <c r="N636" i="6" a="1"/>
  <c r="N636" i="6"/>
  <c r="N637" i="6" a="1"/>
  <c r="N637" i="6" s="1"/>
  <c r="N638" i="6" a="1"/>
  <c r="N638" i="6" s="1"/>
  <c r="N639" i="6" a="1"/>
  <c r="N639" i="6" s="1"/>
  <c r="N640" i="6" a="1"/>
  <c r="N640" i="6" s="1"/>
  <c r="N641" i="6" a="1"/>
  <c r="N641" i="6" s="1"/>
  <c r="N642" i="6" a="1"/>
  <c r="N642" i="6" s="1"/>
  <c r="N643" i="6" a="1"/>
  <c r="N643" i="6" s="1"/>
  <c r="N644" i="6" a="1"/>
  <c r="N644" i="6" s="1"/>
  <c r="N645" i="6" a="1"/>
  <c r="N645" i="6" s="1"/>
  <c r="N646" i="6" a="1"/>
  <c r="N646" i="6" s="1"/>
  <c r="N647" i="6" a="1"/>
  <c r="N647" i="6" s="1"/>
  <c r="N648" i="6" a="1"/>
  <c r="N648" i="6" s="1"/>
  <c r="N649" i="6" a="1"/>
  <c r="N649" i="6" s="1"/>
  <c r="N650" i="6" a="1"/>
  <c r="N650" i="6"/>
  <c r="N651" i="6" a="1"/>
  <c r="N651" i="6"/>
  <c r="N652" i="6" a="1"/>
  <c r="N652" i="6"/>
  <c r="N653" i="6" a="1"/>
  <c r="N653" i="6" s="1"/>
  <c r="N654" i="6" a="1"/>
  <c r="N654" i="6" s="1"/>
  <c r="N655" i="6" a="1"/>
  <c r="N655" i="6"/>
  <c r="N656" i="6" a="1"/>
  <c r="N656" i="6"/>
  <c r="N657" i="6" a="1"/>
  <c r="N657" i="6" s="1"/>
  <c r="N658" i="6" a="1"/>
  <c r="N658" i="6" s="1"/>
  <c r="N659" i="6" a="1"/>
  <c r="N659" i="6" s="1"/>
  <c r="N660" i="6" a="1"/>
  <c r="N660" i="6"/>
  <c r="N661" i="6" a="1"/>
  <c r="N661" i="6" s="1"/>
  <c r="N662" i="6" a="1"/>
  <c r="N662" i="6"/>
  <c r="N663" i="6" a="1"/>
  <c r="N663" i="6"/>
  <c r="N664" i="6" a="1"/>
  <c r="N664" i="6" s="1"/>
  <c r="N665" i="6" a="1"/>
  <c r="N665" i="6" s="1"/>
  <c r="N666" i="6" a="1"/>
  <c r="N666" i="6" s="1"/>
  <c r="N667" i="6" a="1"/>
  <c r="N667" i="6"/>
  <c r="N668" i="6" a="1"/>
  <c r="N668" i="6"/>
  <c r="N669" i="6" a="1"/>
  <c r="N669" i="6" s="1"/>
  <c r="N670" i="6" a="1"/>
  <c r="N670" i="6"/>
  <c r="N671" i="6" a="1"/>
  <c r="N671" i="6" s="1"/>
  <c r="N672" i="6" a="1"/>
  <c r="N672" i="6" s="1"/>
  <c r="N673" i="6" a="1"/>
  <c r="N673" i="6" s="1"/>
  <c r="N674" i="6" a="1"/>
  <c r="N674" i="6"/>
  <c r="N675" i="6" a="1"/>
  <c r="N675" i="6"/>
  <c r="N676" i="6" a="1"/>
  <c r="N676" i="6" s="1"/>
  <c r="N677" i="6" a="1"/>
  <c r="N677" i="6" s="1"/>
  <c r="N678" i="6" a="1"/>
  <c r="N678" i="6" s="1"/>
  <c r="N679" i="6" a="1"/>
  <c r="N679" i="6"/>
  <c r="N680" i="6" a="1"/>
  <c r="N680" i="6" s="1"/>
  <c r="N681" i="6" a="1"/>
  <c r="N681" i="6" s="1"/>
  <c r="N682" i="6" a="1"/>
  <c r="N682" i="6"/>
  <c r="N683" i="6" a="1"/>
  <c r="N683" i="6"/>
  <c r="N684" i="6" a="1"/>
  <c r="N684" i="6" s="1"/>
  <c r="N685" i="6" a="1"/>
  <c r="N685" i="6" s="1"/>
  <c r="N686" i="6" a="1"/>
  <c r="N686" i="6" s="1"/>
  <c r="N687" i="6" a="1"/>
  <c r="N687" i="6"/>
  <c r="N688" i="6" a="1"/>
  <c r="N688" i="6" s="1"/>
  <c r="N689" i="6" a="1"/>
  <c r="N689" i="6" s="1"/>
  <c r="N690" i="6" a="1"/>
  <c r="N690" i="6" s="1"/>
  <c r="N691" i="6" a="1"/>
  <c r="N691" i="6"/>
  <c r="N692" i="6" a="1"/>
  <c r="N692" i="6" s="1"/>
  <c r="N693" i="6" a="1"/>
  <c r="N693" i="6" s="1"/>
  <c r="N694" i="6" a="1"/>
  <c r="N694" i="6" s="1"/>
  <c r="N695" i="6" a="1"/>
  <c r="N695" i="6" s="1"/>
  <c r="N696" i="6" a="1"/>
  <c r="N696" i="6" s="1"/>
  <c r="N697" i="6" a="1"/>
  <c r="N697" i="6" s="1"/>
  <c r="N698" i="6" a="1"/>
  <c r="N698" i="6" s="1"/>
  <c r="N699" i="6" a="1"/>
  <c r="N699" i="6" s="1"/>
  <c r="N700" i="6" a="1"/>
  <c r="N700" i="6"/>
  <c r="N701" i="6" a="1"/>
  <c r="N701" i="6" s="1"/>
  <c r="N702" i="6" a="1"/>
  <c r="N702" i="6" s="1"/>
  <c r="N703" i="6" a="1"/>
  <c r="N703" i="6"/>
  <c r="N704" i="6" a="1"/>
  <c r="N704" i="6" s="1"/>
  <c r="N705" i="6" a="1"/>
  <c r="N705" i="6" s="1"/>
  <c r="N706" i="6" a="1"/>
  <c r="N706" i="6" s="1"/>
  <c r="N707" i="6" a="1"/>
  <c r="N707" i="6"/>
  <c r="N708" i="6" a="1"/>
  <c r="N708" i="6"/>
  <c r="N709" i="6" a="1"/>
  <c r="N709" i="6" s="1"/>
  <c r="N710" i="6" a="1"/>
  <c r="N710" i="6" s="1"/>
  <c r="N711" i="6" a="1"/>
  <c r="N711" i="6" s="1"/>
  <c r="N712" i="6" a="1"/>
  <c r="N712" i="6" s="1"/>
  <c r="N713" i="6" a="1"/>
  <c r="N713" i="6" s="1"/>
  <c r="N714" i="6" a="1"/>
  <c r="N714" i="6" s="1"/>
  <c r="N715" i="6" a="1"/>
  <c r="N715" i="6" s="1"/>
  <c r="N716" i="6" a="1"/>
  <c r="N716" i="6" s="1"/>
  <c r="N717" i="6" a="1"/>
  <c r="N717" i="6" s="1"/>
  <c r="N718" i="6" a="1"/>
  <c r="N718" i="6" s="1"/>
  <c r="N719" i="6" a="1"/>
  <c r="N719" i="6" s="1"/>
  <c r="N720" i="6" a="1"/>
  <c r="N720" i="6" s="1"/>
  <c r="N721" i="6" a="1"/>
  <c r="N721" i="6" s="1"/>
  <c r="N722" i="6" a="1"/>
  <c r="N722" i="6" s="1"/>
  <c r="N723" i="6" a="1"/>
  <c r="N723" i="6" s="1"/>
  <c r="N724" i="6" a="1"/>
  <c r="N724" i="6"/>
  <c r="N725" i="6" a="1"/>
  <c r="N725" i="6" s="1"/>
  <c r="N726" i="6" a="1"/>
  <c r="N726" i="6"/>
  <c r="N727" i="6" a="1"/>
  <c r="N727" i="6"/>
  <c r="N728" i="6" a="1"/>
  <c r="N728" i="6" s="1"/>
  <c r="N729" i="6" a="1"/>
  <c r="N729" i="6" s="1"/>
  <c r="N730" i="6" a="1"/>
  <c r="N730" i="6" s="1"/>
  <c r="N731" i="6" a="1"/>
  <c r="N731" i="6"/>
  <c r="N732" i="6" a="1"/>
  <c r="N732" i="6"/>
  <c r="N733" i="6" a="1"/>
  <c r="N733" i="6" s="1"/>
  <c r="N734" i="6" a="1"/>
  <c r="N734" i="6"/>
  <c r="N735" i="6" a="1"/>
  <c r="N735" i="6" s="1"/>
  <c r="N736" i="6" a="1"/>
  <c r="N736" i="6"/>
  <c r="N737" i="6" a="1"/>
  <c r="N737" i="6" s="1"/>
  <c r="N738" i="6" a="1"/>
  <c r="N738" i="6" s="1"/>
  <c r="N739" i="6" a="1"/>
  <c r="N739" i="6" s="1"/>
  <c r="N740" i="6" a="1"/>
  <c r="N740" i="6" s="1"/>
  <c r="N741" i="6" a="1"/>
  <c r="N741" i="6" s="1"/>
  <c r="N742" i="6" a="1"/>
  <c r="N742" i="6" s="1"/>
  <c r="N743" i="6" a="1"/>
  <c r="N743" i="6" s="1"/>
  <c r="N744" i="6" a="1"/>
  <c r="N744" i="6" s="1"/>
  <c r="N745" i="6" a="1"/>
  <c r="N745" i="6" s="1"/>
  <c r="N746" i="6" a="1"/>
  <c r="N746" i="6" s="1"/>
  <c r="N747" i="6" a="1"/>
  <c r="N747" i="6" s="1"/>
  <c r="N748" i="6" a="1"/>
  <c r="N748" i="6"/>
  <c r="N749" i="6" a="1"/>
  <c r="N749" i="6" s="1"/>
  <c r="N750" i="6" a="1"/>
  <c r="N750" i="6" s="1"/>
  <c r="N751" i="6" a="1"/>
  <c r="N751" i="6" s="1"/>
  <c r="N752" i="6" a="1"/>
  <c r="N752" i="6"/>
  <c r="N753" i="6" a="1"/>
  <c r="N753" i="6" s="1"/>
  <c r="N754" i="6" a="1"/>
  <c r="N754" i="6" s="1"/>
  <c r="N755" i="6" a="1"/>
  <c r="N755" i="6" s="1"/>
  <c r="N756" i="6" a="1"/>
  <c r="N756" i="6" s="1"/>
  <c r="N757" i="6" a="1"/>
  <c r="N757" i="6" s="1"/>
  <c r="N758" i="6" a="1"/>
  <c r="N758" i="6" s="1"/>
  <c r="N759" i="6" a="1"/>
  <c r="N759" i="6" s="1"/>
  <c r="N760" i="6" a="1"/>
  <c r="N760" i="6" s="1"/>
  <c r="N761" i="6" a="1"/>
  <c r="N761" i="6" s="1"/>
  <c r="N762" i="6" a="1"/>
  <c r="N762" i="6" s="1"/>
  <c r="N763" i="6" a="1"/>
  <c r="N763" i="6" s="1"/>
  <c r="N764" i="6" a="1"/>
  <c r="N764" i="6" s="1"/>
  <c r="N765" i="6" a="1"/>
  <c r="N765" i="6" s="1"/>
  <c r="N766" i="6" a="1"/>
  <c r="N766" i="6" s="1"/>
  <c r="N767" i="6" a="1"/>
  <c r="N767" i="6" s="1"/>
  <c r="N768" i="6" a="1"/>
  <c r="N768" i="6" s="1"/>
  <c r="N769" i="6" a="1"/>
  <c r="N769" i="6" s="1"/>
  <c r="N770" i="6" a="1"/>
  <c r="N770" i="6" s="1"/>
  <c r="N771" i="6" a="1"/>
  <c r="N771" i="6" s="1"/>
  <c r="N772" i="6" a="1"/>
  <c r="N772" i="6"/>
  <c r="N773" i="6" a="1"/>
  <c r="N773" i="6" s="1"/>
  <c r="N774" i="6" a="1"/>
  <c r="N774" i="6" s="1"/>
  <c r="N775" i="6" a="1"/>
  <c r="N775" i="6" s="1"/>
  <c r="N776" i="6" a="1"/>
  <c r="N776" i="6" s="1"/>
  <c r="N777" i="6" a="1"/>
  <c r="N777" i="6" s="1"/>
  <c r="N778" i="6" a="1"/>
  <c r="N778" i="6"/>
  <c r="N779" i="6" a="1"/>
  <c r="N779" i="6" s="1"/>
  <c r="N780" i="6" a="1"/>
  <c r="N780" i="6" s="1"/>
  <c r="N781" i="6" a="1"/>
  <c r="N781" i="6" s="1"/>
  <c r="N782" i="6" a="1"/>
  <c r="N782" i="6" s="1"/>
  <c r="N783" i="6" a="1"/>
  <c r="N783" i="6" s="1"/>
  <c r="N784" i="6" a="1"/>
  <c r="N784" i="6" s="1"/>
  <c r="N785" i="6" a="1"/>
  <c r="N785" i="6" s="1"/>
  <c r="N786" i="6" a="1"/>
  <c r="N786" i="6" s="1"/>
  <c r="N787" i="6" a="1"/>
  <c r="N787" i="6" s="1"/>
  <c r="N788" i="6" a="1"/>
  <c r="N788" i="6" s="1"/>
  <c r="N789" i="6" a="1"/>
  <c r="N789" i="6" s="1"/>
  <c r="N790" i="6" a="1"/>
  <c r="N790" i="6" s="1"/>
  <c r="N791" i="6" a="1"/>
  <c r="N791" i="6" s="1"/>
  <c r="N792" i="6" a="1"/>
  <c r="N792" i="6" s="1"/>
  <c r="N793" i="6" a="1"/>
  <c r="N793" i="6" s="1"/>
  <c r="N794" i="6" a="1"/>
  <c r="N794" i="6" s="1"/>
  <c r="N795" i="6" a="1"/>
  <c r="N795" i="6" s="1"/>
  <c r="N796" i="6" a="1"/>
  <c r="N796" i="6"/>
  <c r="N797" i="6" a="1"/>
  <c r="N797" i="6" s="1"/>
  <c r="N798" i="6" a="1"/>
  <c r="N798" i="6" s="1"/>
  <c r="N799" i="6" a="1"/>
  <c r="N799" i="6" s="1"/>
  <c r="N800" i="6" a="1"/>
  <c r="N800" i="6"/>
  <c r="N801" i="6" a="1"/>
  <c r="N801" i="6" s="1"/>
  <c r="N802" i="6" a="1"/>
  <c r="N802" i="6" s="1"/>
  <c r="N803" i="6" a="1"/>
  <c r="N803" i="6" s="1"/>
  <c r="N804" i="6" a="1"/>
  <c r="N804" i="6" s="1"/>
  <c r="N805" i="6" a="1"/>
  <c r="N805" i="6" s="1"/>
  <c r="N806" i="6" a="1"/>
  <c r="N806" i="6" s="1"/>
  <c r="N807" i="6" a="1"/>
  <c r="N807" i="6" s="1"/>
  <c r="N808" i="6" a="1"/>
  <c r="N808" i="6" s="1"/>
  <c r="N809" i="6" a="1"/>
  <c r="N809" i="6" s="1"/>
  <c r="N810" i="6" a="1"/>
  <c r="N810" i="6" s="1"/>
  <c r="N811" i="6" a="1"/>
  <c r="N811" i="6" s="1"/>
  <c r="N812" i="6" a="1"/>
  <c r="N812" i="6"/>
  <c r="N813" i="6" a="1"/>
  <c r="N813" i="6" s="1"/>
  <c r="N814" i="6" a="1"/>
  <c r="N814" i="6" s="1"/>
  <c r="N815" i="6" a="1"/>
  <c r="N815" i="6" s="1"/>
  <c r="N816" i="6" a="1"/>
  <c r="N816" i="6" s="1"/>
  <c r="N817" i="6" a="1"/>
  <c r="N817" i="6" s="1"/>
  <c r="N818" i="6" a="1"/>
  <c r="N818" i="6" s="1"/>
  <c r="N819" i="6" a="1"/>
  <c r="N819" i="6" s="1"/>
  <c r="N820" i="6" a="1"/>
  <c r="N820" i="6" s="1"/>
  <c r="N821" i="6" a="1"/>
  <c r="N821" i="6" s="1"/>
  <c r="N822" i="6" a="1"/>
  <c r="N822" i="6" s="1"/>
  <c r="N823" i="6" a="1"/>
  <c r="N823" i="6" s="1"/>
  <c r="N824" i="6" a="1"/>
  <c r="N824" i="6"/>
  <c r="N825" i="6" a="1"/>
  <c r="N825" i="6" s="1"/>
  <c r="N826" i="6" a="1"/>
  <c r="N826" i="6" s="1"/>
  <c r="N827" i="6" a="1"/>
  <c r="N827" i="6" s="1"/>
  <c r="N828" i="6" a="1"/>
  <c r="N828" i="6" s="1"/>
  <c r="N829" i="6" a="1"/>
  <c r="N829" i="6" s="1"/>
  <c r="N830" i="6" a="1"/>
  <c r="N830" i="6" s="1"/>
  <c r="N831" i="6" a="1"/>
  <c r="N831" i="6" s="1"/>
  <c r="N832" i="6" a="1"/>
  <c r="N832" i="6" s="1"/>
  <c r="N833" i="6" a="1"/>
  <c r="N833" i="6" s="1"/>
  <c r="N834" i="6" a="1"/>
  <c r="N834" i="6" s="1"/>
  <c r="N835" i="6" a="1"/>
  <c r="N835" i="6" s="1"/>
  <c r="N836" i="6" a="1"/>
  <c r="N836" i="6" s="1"/>
  <c r="N837" i="6" a="1"/>
  <c r="N837" i="6" s="1"/>
  <c r="N838" i="6" a="1"/>
  <c r="N838" i="6" s="1"/>
  <c r="N839" i="6" a="1"/>
  <c r="N839" i="6" s="1"/>
  <c r="N840" i="6" a="1"/>
  <c r="N840" i="6" s="1"/>
  <c r="N841" i="6" a="1"/>
  <c r="N841" i="6" s="1"/>
  <c r="N842" i="6" a="1"/>
  <c r="N842" i="6" s="1"/>
  <c r="N843" i="6" a="1"/>
  <c r="N843" i="6" s="1"/>
  <c r="N844" i="6" a="1"/>
  <c r="N844" i="6" s="1"/>
  <c r="N845" i="6" a="1"/>
  <c r="N845" i="6" s="1"/>
  <c r="N846" i="6" a="1"/>
  <c r="N846" i="6"/>
  <c r="N847" i="6" a="1"/>
  <c r="N847" i="6" s="1"/>
  <c r="N848" i="6" a="1"/>
  <c r="N848" i="6" s="1"/>
  <c r="N849" i="6" a="1"/>
  <c r="N849" i="6" s="1"/>
  <c r="N850" i="6" a="1"/>
  <c r="N850" i="6" s="1"/>
  <c r="N851" i="6" a="1"/>
  <c r="N851" i="6" s="1"/>
  <c r="N852" i="6" a="1"/>
  <c r="N852" i="6" s="1"/>
  <c r="N853" i="6" a="1"/>
  <c r="N853" i="6" s="1"/>
  <c r="N854" i="6" a="1"/>
  <c r="N854" i="6" s="1"/>
  <c r="N855" i="6" a="1"/>
  <c r="N855" i="6" s="1"/>
  <c r="N856" i="6" a="1"/>
  <c r="N856" i="6" s="1"/>
  <c r="N857" i="6" a="1"/>
  <c r="N857" i="6" s="1"/>
  <c r="N858" i="6" a="1"/>
  <c r="N858" i="6" s="1"/>
  <c r="N859" i="6" a="1"/>
  <c r="N859" i="6" s="1"/>
  <c r="N860" i="6" a="1"/>
  <c r="N860" i="6"/>
  <c r="N861" i="6" a="1"/>
  <c r="N861" i="6" s="1"/>
  <c r="N862" i="6" a="1"/>
  <c r="N862" i="6" s="1"/>
  <c r="N863" i="6" a="1"/>
  <c r="N863" i="6" s="1"/>
  <c r="N864" i="6" a="1"/>
  <c r="N864" i="6"/>
  <c r="N865" i="6" a="1"/>
  <c r="N865" i="6" s="1"/>
  <c r="N866" i="6" a="1"/>
  <c r="N866" i="6" s="1"/>
  <c r="N867" i="6" a="1"/>
  <c r="N867" i="6" s="1"/>
  <c r="N868" i="6" a="1"/>
  <c r="N868" i="6" s="1"/>
  <c r="N869" i="6" a="1"/>
  <c r="N869" i="6" s="1"/>
  <c r="N870" i="6" a="1"/>
  <c r="N870" i="6" s="1"/>
  <c r="N871" i="6" a="1"/>
  <c r="N871" i="6" s="1"/>
  <c r="N872" i="6" a="1"/>
  <c r="N872" i="6"/>
  <c r="N873" i="6" a="1"/>
  <c r="N873" i="6" s="1"/>
  <c r="N874" i="6" a="1"/>
  <c r="N874" i="6" s="1"/>
  <c r="N875" i="6" a="1"/>
  <c r="N875" i="6" s="1"/>
  <c r="N876" i="6" a="1"/>
  <c r="N876" i="6"/>
  <c r="N877" i="6" a="1"/>
  <c r="N877" i="6" s="1"/>
  <c r="N878" i="6" a="1"/>
  <c r="N878" i="6"/>
  <c r="N879" i="6" a="1"/>
  <c r="N879" i="6" s="1"/>
  <c r="N880" i="6" a="1"/>
  <c r="N880" i="6" s="1"/>
  <c r="N881" i="6" a="1"/>
  <c r="N881" i="6" s="1"/>
  <c r="N882" i="6" a="1"/>
  <c r="N882" i="6"/>
  <c r="N883" i="6" a="1"/>
  <c r="N883" i="6"/>
  <c r="N884" i="6" a="1"/>
  <c r="N884" i="6" s="1"/>
  <c r="N885" i="6" a="1"/>
  <c r="N885" i="6"/>
  <c r="N886" i="6" a="1"/>
  <c r="N886" i="6" s="1"/>
  <c r="N887" i="6" a="1"/>
  <c r="N887" i="6" s="1"/>
  <c r="N888" i="6" a="1"/>
  <c r="N888" i="6" s="1"/>
  <c r="N889" i="6" a="1"/>
  <c r="N889" i="6" s="1"/>
  <c r="N890" i="6" a="1"/>
  <c r="N890" i="6" s="1"/>
  <c r="N891" i="6" a="1"/>
  <c r="N891" i="6"/>
  <c r="N892" i="6" a="1"/>
  <c r="N892" i="6" s="1"/>
  <c r="N893" i="6" a="1"/>
  <c r="N893" i="6"/>
  <c r="N894" i="6" a="1"/>
  <c r="N894" i="6"/>
  <c r="N895" i="6" a="1"/>
  <c r="N895" i="6" s="1"/>
  <c r="N896" i="6" a="1"/>
  <c r="N896" i="6" s="1"/>
  <c r="N897" i="6" a="1"/>
  <c r="N897" i="6"/>
  <c r="N898" i="6" a="1"/>
  <c r="N898" i="6"/>
  <c r="N899" i="6" a="1"/>
  <c r="N899" i="6"/>
  <c r="N900" i="6" a="1"/>
  <c r="N900" i="6" s="1"/>
  <c r="N901" i="6" a="1"/>
  <c r="N901" i="6" s="1"/>
  <c r="N902" i="6" a="1"/>
  <c r="N902" i="6" s="1"/>
  <c r="N903" i="6" a="1"/>
  <c r="N903" i="6"/>
  <c r="N904" i="6" a="1"/>
  <c r="N904" i="6" s="1"/>
  <c r="N905" i="6" a="1"/>
  <c r="N905" i="6"/>
  <c r="N906" i="6" a="1"/>
  <c r="N906" i="6"/>
  <c r="N907" i="6" a="1"/>
  <c r="N907" i="6"/>
  <c r="N908" i="6" a="1"/>
  <c r="N908" i="6" s="1"/>
  <c r="N909" i="6" a="1"/>
  <c r="N909" i="6" s="1"/>
  <c r="N910" i="6" a="1"/>
  <c r="N910" i="6" s="1"/>
  <c r="N911" i="6" a="1"/>
  <c r="N911" i="6"/>
  <c r="N912" i="6" a="1"/>
  <c r="N912" i="6" s="1"/>
  <c r="N913" i="6" a="1"/>
  <c r="N913" i="6"/>
  <c r="N914" i="6" a="1"/>
  <c r="N914" i="6" s="1"/>
  <c r="N915" i="6" a="1"/>
  <c r="N915" i="6" s="1"/>
  <c r="N916" i="6" a="1"/>
  <c r="N916" i="6" s="1"/>
  <c r="N917" i="6" a="1"/>
  <c r="N917" i="6"/>
  <c r="N918" i="6" a="1"/>
  <c r="N918" i="6" s="1"/>
  <c r="N919" i="6" a="1"/>
  <c r="N919" i="6" s="1"/>
  <c r="N920" i="6" a="1"/>
  <c r="N920" i="6" s="1"/>
  <c r="N921" i="6" a="1"/>
  <c r="N921" i="6" s="1"/>
  <c r="N922" i="6" a="1"/>
  <c r="N922" i="6" s="1"/>
  <c r="N923" i="6" a="1"/>
  <c r="N923" i="6" s="1"/>
  <c r="N924" i="6" a="1"/>
  <c r="N924" i="6" s="1"/>
  <c r="N925" i="6" a="1"/>
  <c r="N925" i="6" s="1"/>
  <c r="N926" i="6" a="1"/>
  <c r="N926" i="6" s="1"/>
  <c r="N927" i="6" a="1"/>
  <c r="N927" i="6" s="1"/>
  <c r="N928" i="6" a="1"/>
  <c r="N928" i="6" s="1"/>
  <c r="N929" i="6" a="1"/>
  <c r="N929" i="6" s="1"/>
  <c r="N930" i="6" a="1"/>
  <c r="N930" i="6" s="1"/>
  <c r="N931" i="6" a="1"/>
  <c r="N931" i="6"/>
  <c r="N932" i="6" a="1"/>
  <c r="N932" i="6"/>
  <c r="N933" i="6" a="1"/>
  <c r="N933" i="6"/>
  <c r="N934" i="6" a="1"/>
  <c r="N934" i="6" s="1"/>
  <c r="N935" i="6" a="1"/>
  <c r="N935" i="6" s="1"/>
  <c r="N936" i="6" a="1"/>
  <c r="N936" i="6" s="1"/>
  <c r="N937" i="6" a="1"/>
  <c r="N937" i="6" s="1"/>
  <c r="N938" i="6" a="1"/>
  <c r="N938" i="6" s="1"/>
  <c r="N939" i="6" a="1"/>
  <c r="N939" i="6" s="1"/>
  <c r="N940" i="6" a="1"/>
  <c r="N940" i="6"/>
  <c r="N941" i="6" a="1"/>
  <c r="N941" i="6" s="1"/>
  <c r="N942" i="6" a="1"/>
  <c r="N942" i="6" s="1"/>
  <c r="N943" i="6" a="1"/>
  <c r="N943" i="6"/>
  <c r="N944" i="6" a="1"/>
  <c r="N944" i="6" s="1"/>
  <c r="N945" i="6" a="1"/>
  <c r="N945" i="6" s="1"/>
  <c r="N946" i="6" a="1"/>
  <c r="N946" i="6" s="1"/>
  <c r="N947" i="6" a="1"/>
  <c r="N947" i="6" s="1"/>
  <c r="N948" i="6" a="1"/>
  <c r="N948" i="6" s="1"/>
  <c r="N949" i="6" a="1"/>
  <c r="N949" i="6"/>
  <c r="N950" i="6" a="1"/>
  <c r="N950" i="6" s="1"/>
  <c r="N951" i="6" a="1"/>
  <c r="N951" i="6" s="1"/>
  <c r="N952" i="6" a="1"/>
  <c r="N952" i="6"/>
  <c r="N953" i="6" a="1"/>
  <c r="N953" i="6"/>
  <c r="N954" i="6" a="1"/>
  <c r="N954" i="6" s="1"/>
  <c r="N955" i="6" a="1"/>
  <c r="N955" i="6"/>
  <c r="N956" i="6" a="1"/>
  <c r="N956" i="6" s="1"/>
  <c r="N957" i="6" a="1"/>
  <c r="N957" i="6"/>
  <c r="N958" i="6" a="1"/>
  <c r="N958" i="6" s="1"/>
  <c r="N959" i="6" a="1"/>
  <c r="N959" i="6" s="1"/>
  <c r="N960" i="6" a="1"/>
  <c r="N960" i="6"/>
  <c r="N961" i="6" a="1"/>
  <c r="N961" i="6"/>
  <c r="N962" i="6" a="1"/>
  <c r="N962" i="6" s="1"/>
  <c r="N963" i="6" a="1"/>
  <c r="N963" i="6" s="1"/>
  <c r="N964" i="6" a="1"/>
  <c r="N964" i="6" s="1"/>
  <c r="N965" i="6" a="1"/>
  <c r="N965" i="6"/>
  <c r="N966" i="6" a="1"/>
  <c r="N966" i="6" s="1"/>
  <c r="N967" i="6" a="1"/>
  <c r="N967" i="6" s="1"/>
  <c r="N968" i="6" a="1"/>
  <c r="N968" i="6" s="1"/>
  <c r="N969" i="6" a="1"/>
  <c r="N969" i="6"/>
  <c r="N970" i="6" a="1"/>
  <c r="N970" i="6" s="1"/>
  <c r="N971" i="6" a="1"/>
  <c r="N971" i="6" s="1"/>
  <c r="N972" i="6" a="1"/>
  <c r="N972" i="6" s="1"/>
  <c r="N973" i="6" a="1"/>
  <c r="N973" i="6"/>
  <c r="N974" i="6" a="1"/>
  <c r="N974" i="6" s="1"/>
  <c r="N975" i="6" a="1"/>
  <c r="N975" i="6" s="1"/>
  <c r="N976" i="6" a="1"/>
  <c r="N976" i="6" s="1"/>
  <c r="N977" i="6" a="1"/>
  <c r="N977" i="6" s="1"/>
  <c r="N978" i="6" a="1"/>
  <c r="N978" i="6" s="1"/>
  <c r="N979" i="6" a="1"/>
  <c r="N979" i="6" s="1"/>
  <c r="N980" i="6" a="1"/>
  <c r="N980" i="6" s="1"/>
  <c r="N981" i="6" a="1"/>
  <c r="N981" i="6"/>
  <c r="N982" i="6" a="1"/>
  <c r="N982" i="6" s="1"/>
  <c r="N983" i="6" a="1"/>
  <c r="N983" i="6"/>
  <c r="N984" i="6" a="1"/>
  <c r="N984" i="6" s="1"/>
  <c r="N985" i="6" a="1"/>
  <c r="N985" i="6" s="1"/>
  <c r="N986" i="6" a="1"/>
  <c r="N986" i="6" s="1"/>
  <c r="N987" i="6" a="1"/>
  <c r="N987" i="6" s="1"/>
  <c r="N988" i="6" a="1"/>
  <c r="N988" i="6" s="1"/>
  <c r="N989" i="6" a="1"/>
  <c r="N989" i="6" s="1"/>
  <c r="N990" i="6" a="1"/>
  <c r="N990" i="6" s="1"/>
  <c r="N991" i="6" a="1"/>
  <c r="N991" i="6" s="1"/>
  <c r="N992" i="6" a="1"/>
  <c r="N992" i="6" s="1"/>
  <c r="N993" i="6" a="1"/>
  <c r="N993" i="6"/>
  <c r="N994" i="6" a="1"/>
  <c r="N994" i="6" s="1"/>
  <c r="N995" i="6" a="1"/>
  <c r="N995" i="6" s="1"/>
  <c r="N996" i="6" a="1"/>
  <c r="N996" i="6"/>
  <c r="N997" i="6" a="1"/>
  <c r="N997" i="6" s="1"/>
  <c r="N998" i="6" a="1"/>
  <c r="N998" i="6" s="1"/>
  <c r="N999" i="6" a="1"/>
  <c r="N999" i="6" s="1"/>
  <c r="N1000" i="6" a="1"/>
  <c r="N1000" i="6" s="1"/>
  <c r="N1001" i="6" a="1"/>
  <c r="N1001" i="6" s="1"/>
  <c r="N1002" i="6" a="1"/>
  <c r="N1002" i="6" s="1"/>
  <c r="N1003" i="6" a="1"/>
  <c r="N1003" i="6" s="1"/>
  <c r="N1004" i="6" a="1"/>
  <c r="N1004" i="6" s="1"/>
  <c r="N1005" i="6" a="1"/>
  <c r="N1005" i="6"/>
  <c r="N1006" i="6" a="1"/>
  <c r="N1006" i="6" s="1"/>
  <c r="N1007" i="6" a="1"/>
  <c r="N1007" i="6" s="1"/>
  <c r="N1008" i="6" a="1"/>
  <c r="N1008" i="6" s="1"/>
  <c r="N1009" i="6" a="1"/>
  <c r="N1009" i="6" s="1"/>
  <c r="N1010" i="6" a="1"/>
  <c r="N1010" i="6" s="1"/>
  <c r="N1011" i="6" a="1"/>
  <c r="N1011" i="6" s="1"/>
  <c r="N1012" i="6" a="1"/>
  <c r="N1012" i="6" s="1"/>
  <c r="N1013" i="6" a="1"/>
  <c r="N1013" i="6"/>
  <c r="N1014" i="6" a="1"/>
  <c r="N1014" i="6" s="1"/>
  <c r="N1015" i="6" a="1"/>
  <c r="N1015" i="6" s="1"/>
  <c r="N1016" i="6" a="1"/>
  <c r="N1016" i="6" s="1"/>
  <c r="N1017" i="6" a="1"/>
  <c r="N1017" i="6" s="1"/>
  <c r="N1018" i="6" a="1"/>
  <c r="N1018" i="6" s="1"/>
  <c r="N1019" i="6" a="1"/>
  <c r="N1019" i="6"/>
  <c r="N1020" i="6" a="1"/>
  <c r="N1020" i="6" s="1"/>
  <c r="N1021" i="6" a="1"/>
  <c r="N1021" i="6" s="1"/>
  <c r="N1022" i="6" a="1"/>
  <c r="N1022" i="6" s="1"/>
  <c r="N1023" i="6" a="1"/>
  <c r="N1023" i="6" s="1"/>
  <c r="N1024" i="6" a="1"/>
  <c r="N1024" i="6"/>
  <c r="N1025" i="6" a="1"/>
  <c r="N1025" i="6"/>
  <c r="N1026" i="6" a="1"/>
  <c r="N1026" i="6" s="1"/>
  <c r="N1027" i="6" a="1"/>
  <c r="N1027" i="6"/>
  <c r="N1028" i="6" a="1"/>
  <c r="N1028" i="6" s="1"/>
  <c r="N1029" i="6" a="1"/>
  <c r="N1029" i="6" s="1"/>
  <c r="N1030" i="6" a="1"/>
  <c r="N1030" i="6" s="1"/>
  <c r="N1031" i="6" a="1"/>
  <c r="N1031" i="6" s="1"/>
  <c r="N1032" i="6" a="1"/>
  <c r="N1032" i="6" s="1"/>
  <c r="N1033" i="6" a="1"/>
  <c r="N1033" i="6"/>
  <c r="N1034" i="6" a="1"/>
  <c r="N1034" i="6" s="1"/>
  <c r="N1035" i="6" a="1"/>
  <c r="N1035" i="6" s="1"/>
  <c r="N1036" i="6" a="1"/>
  <c r="N1036" i="6" s="1"/>
  <c r="N1037" i="6" a="1"/>
  <c r="N1037" i="6" s="1"/>
  <c r="N1038" i="6" a="1"/>
  <c r="N1038" i="6" s="1"/>
  <c r="N1039" i="6" a="1"/>
  <c r="N1039" i="6"/>
  <c r="N1040" i="6" a="1"/>
  <c r="N1040" i="6" s="1"/>
  <c r="N1041" i="6" a="1"/>
  <c r="N1041" i="6" s="1"/>
  <c r="N1042" i="6" a="1"/>
  <c r="N1042" i="6" s="1"/>
  <c r="N1043" i="6" a="1"/>
  <c r="N1043" i="6" s="1"/>
  <c r="N1044" i="6" a="1"/>
  <c r="N1044" i="6" s="1"/>
  <c r="N1045" i="6" a="1"/>
  <c r="N1045" i="6" s="1"/>
  <c r="N1046" i="6" a="1"/>
  <c r="N1046" i="6" s="1"/>
  <c r="N1047" i="6" a="1"/>
  <c r="N1047" i="6"/>
  <c r="N1048" i="6" a="1"/>
  <c r="N1048" i="6"/>
  <c r="N1049" i="6" a="1"/>
  <c r="N1049" i="6" s="1"/>
  <c r="N1050" i="6" a="1"/>
  <c r="N1050" i="6" s="1"/>
  <c r="N1051" i="6" a="1"/>
  <c r="N1051" i="6"/>
  <c r="N1052" i="6" a="1"/>
  <c r="N1052" i="6" s="1"/>
  <c r="N1053" i="6" a="1"/>
  <c r="N1053" i="6" s="1"/>
  <c r="N1054" i="6" a="1"/>
  <c r="N1054" i="6" s="1"/>
  <c r="N1055" i="6" a="1"/>
  <c r="N1055" i="6" s="1"/>
  <c r="N1056" i="6" a="1"/>
  <c r="N1056" i="6" s="1"/>
  <c r="N1057" i="6" a="1"/>
  <c r="N1057" i="6" s="1"/>
  <c r="N1058" i="6" a="1"/>
  <c r="N1058" i="6" s="1"/>
  <c r="N1059" i="6" a="1"/>
  <c r="N1059" i="6"/>
  <c r="N1060" i="6" a="1"/>
  <c r="N1060" i="6"/>
  <c r="N1061" i="6" a="1"/>
  <c r="N1061" i="6" s="1"/>
  <c r="N1062" i="6" a="1"/>
  <c r="N1062" i="6" s="1"/>
  <c r="N1063" i="6" a="1"/>
  <c r="N1063" i="6" s="1"/>
  <c r="N1064" i="6" a="1"/>
  <c r="N1064" i="6" s="1"/>
  <c r="N1065" i="6" a="1"/>
  <c r="N1065" i="6" s="1"/>
  <c r="N1066" i="6" a="1"/>
  <c r="N1066" i="6" s="1"/>
  <c r="N1067" i="6" a="1"/>
  <c r="N1067" i="6" s="1"/>
  <c r="N1068" i="6" a="1"/>
  <c r="N1068" i="6" s="1"/>
  <c r="N1069" i="6" a="1"/>
  <c r="N1069" i="6" s="1"/>
  <c r="N1070" i="6" a="1"/>
  <c r="N1070" i="6" s="1"/>
  <c r="N1071" i="6" a="1"/>
  <c r="N1071" i="6"/>
  <c r="N1072" i="6" a="1"/>
  <c r="N1072" i="6" s="1"/>
  <c r="N1073" i="6" a="1"/>
  <c r="N1073" i="6" s="1"/>
  <c r="N1074" i="6" a="1"/>
  <c r="N1074" i="6" s="1"/>
  <c r="N1075" i="6" a="1"/>
  <c r="N1075" i="6" s="1"/>
  <c r="N1076" i="6" a="1"/>
  <c r="N1076" i="6" s="1"/>
  <c r="N1077" i="6" a="1"/>
  <c r="N1077" i="6" s="1"/>
  <c r="N1078" i="6" a="1"/>
  <c r="N1078" i="6" s="1"/>
  <c r="N1079" i="6" a="1"/>
  <c r="N1079" i="6" s="1"/>
  <c r="N1080" i="6" a="1"/>
  <c r="N1080" i="6"/>
  <c r="N1081" i="6" a="1"/>
  <c r="N1081" i="6" s="1"/>
  <c r="N1082" i="6" a="1"/>
  <c r="N1082" i="6" s="1"/>
  <c r="N1083" i="6" a="1"/>
  <c r="N1083" i="6" s="1"/>
  <c r="N1084" i="6" a="1"/>
  <c r="N1084" i="6" s="1"/>
  <c r="N1085" i="6" a="1"/>
  <c r="N1085" i="6" s="1"/>
  <c r="N1086" i="6" a="1"/>
  <c r="N1086" i="6" s="1"/>
  <c r="N1087" i="6" a="1"/>
  <c r="N1087" i="6" s="1"/>
  <c r="N1088" i="6" a="1"/>
  <c r="N1088" i="6" s="1"/>
  <c r="N1089" i="6" a="1"/>
  <c r="N1089" i="6"/>
  <c r="N1090" i="6" a="1"/>
  <c r="N1090" i="6" s="1"/>
  <c r="N1091" i="6" a="1"/>
  <c r="N1091" i="6" s="1"/>
  <c r="N1092" i="6" a="1"/>
  <c r="N1092" i="6" s="1"/>
  <c r="N1093" i="6" a="1"/>
  <c r="N1093" i="6" s="1"/>
  <c r="N1094" i="6" a="1"/>
  <c r="N1094" i="6" s="1"/>
  <c r="N1095" i="6" a="1"/>
  <c r="N1095" i="6" s="1"/>
  <c r="N1096" i="6" a="1"/>
  <c r="N1096" i="6" s="1"/>
  <c r="N1097" i="6" a="1"/>
  <c r="N1097" i="6" s="1"/>
  <c r="N1098" i="6" a="1"/>
  <c r="N1098" i="6" s="1"/>
  <c r="N1099" i="6" a="1"/>
  <c r="N1099" i="6" s="1"/>
  <c r="N1100" i="6" a="1"/>
  <c r="N1100" i="6"/>
  <c r="N1101" i="6" a="1"/>
  <c r="N1101" i="6" s="1"/>
  <c r="N1102" i="6" a="1"/>
  <c r="N1102" i="6" s="1"/>
  <c r="N1103" i="6" a="1"/>
  <c r="N1103" i="6" s="1"/>
  <c r="N1104" i="6" a="1"/>
  <c r="N1104" i="6" s="1"/>
  <c r="N1105" i="6" a="1"/>
  <c r="N1105" i="6" s="1"/>
  <c r="N1106" i="6" a="1"/>
  <c r="N1106" i="6" s="1"/>
  <c r="N1107" i="6" a="1"/>
  <c r="N1107" i="6" s="1"/>
  <c r="N1108" i="6" a="1"/>
  <c r="N1108" i="6" s="1"/>
  <c r="N1109" i="6" a="1"/>
  <c r="N1109" i="6"/>
  <c r="N1110" i="6" a="1"/>
  <c r="N1110" i="6" s="1"/>
  <c r="N1111" i="6" a="1"/>
  <c r="N1111" i="6" s="1"/>
  <c r="N1112" i="6" a="1"/>
  <c r="N1112" i="6"/>
  <c r="N1113" i="6" a="1"/>
  <c r="N1113" i="6" s="1"/>
  <c r="N1114" i="6" a="1"/>
  <c r="N1114" i="6" s="1"/>
  <c r="N1115" i="6" a="1"/>
  <c r="N1115" i="6"/>
  <c r="N1116" i="6" a="1"/>
  <c r="N1116" i="6" s="1"/>
  <c r="N1117" i="6" a="1"/>
  <c r="N1117" i="6" s="1"/>
  <c r="N1118" i="6" a="1"/>
  <c r="N1118" i="6" s="1"/>
  <c r="N1119" i="6" a="1"/>
  <c r="N1119" i="6" s="1"/>
  <c r="N1120" i="6" a="1"/>
  <c r="N1120" i="6" s="1"/>
  <c r="N1121" i="6" a="1"/>
  <c r="N1121" i="6" s="1"/>
  <c r="N1122" i="6" a="1"/>
  <c r="N1122" i="6" s="1"/>
  <c r="N1123" i="6" a="1"/>
  <c r="N1123" i="6" s="1"/>
  <c r="N1124" i="6" a="1"/>
  <c r="N1124" i="6"/>
  <c r="N1125" i="6" a="1"/>
  <c r="N1125" i="6" s="1"/>
  <c r="N1126" i="6" a="1"/>
  <c r="N1126" i="6" s="1"/>
  <c r="N1127" i="6" a="1"/>
  <c r="N1127" i="6" s="1"/>
  <c r="N1128" i="6" a="1"/>
  <c r="N1128" i="6"/>
  <c r="N1129" i="6" a="1"/>
  <c r="N1129" i="6"/>
  <c r="N1130" i="6" a="1"/>
  <c r="N1130" i="6" s="1"/>
  <c r="N1131" i="6" a="1"/>
  <c r="N1131" i="6" s="1"/>
  <c r="N1132" i="6" a="1"/>
  <c r="N1132" i="6" s="1"/>
  <c r="N1133" i="6" a="1"/>
  <c r="N1133" i="6" s="1"/>
  <c r="N1134" i="6" a="1"/>
  <c r="N1134" i="6" s="1"/>
  <c r="N1135" i="6" a="1"/>
  <c r="N1135" i="6"/>
  <c r="N1136" i="6" a="1"/>
  <c r="N1136" i="6" s="1"/>
  <c r="N1137" i="6" a="1"/>
  <c r="N1137" i="6" s="1"/>
  <c r="N1138" i="6" a="1"/>
  <c r="N1138" i="6" s="1"/>
  <c r="N1139" i="6" a="1"/>
  <c r="N1139" i="6" s="1"/>
  <c r="N1140" i="6" a="1"/>
  <c r="N1140" i="6" s="1"/>
  <c r="N1141" i="6" a="1"/>
  <c r="N1141" i="6" s="1"/>
  <c r="N1142" i="6" a="1"/>
  <c r="N1142" i="6" s="1"/>
  <c r="N1143" i="6" a="1"/>
  <c r="N1143" i="6" s="1"/>
  <c r="N1144" i="6" a="1"/>
  <c r="N1144" i="6" s="1"/>
  <c r="N1145" i="6" a="1"/>
  <c r="N1145" i="6" s="1"/>
  <c r="N1146" i="6" a="1"/>
  <c r="N1146" i="6" s="1"/>
  <c r="N1147" i="6" a="1"/>
  <c r="N1147" i="6"/>
  <c r="N1148" i="6" a="1"/>
  <c r="N1148" i="6" s="1"/>
  <c r="N1149" i="6" a="1"/>
  <c r="N1149" i="6" s="1"/>
  <c r="N1150" i="6" a="1"/>
  <c r="N1150" i="6" s="1"/>
  <c r="N1151" i="6" a="1"/>
  <c r="N1151" i="6" s="1"/>
  <c r="N1152" i="6" a="1"/>
  <c r="N1152" i="6"/>
  <c r="N1153" i="6" a="1"/>
  <c r="N1153" i="6"/>
  <c r="N1154" i="6" a="1"/>
  <c r="N1154" i="6" s="1"/>
  <c r="N1155" i="6" a="1"/>
  <c r="N1155" i="6"/>
  <c r="N1156" i="6" a="1"/>
  <c r="N1156" i="6"/>
  <c r="N1157" i="6" a="1"/>
  <c r="N1157" i="6" s="1"/>
  <c r="N1158" i="6" a="1"/>
  <c r="N1158" i="6" s="1"/>
  <c r="N1159" i="6" a="1"/>
  <c r="N1159" i="6" s="1"/>
  <c r="N1160" i="6" a="1"/>
  <c r="N1160" i="6" s="1"/>
  <c r="N1161" i="6" a="1"/>
  <c r="N1161" i="6" s="1"/>
  <c r="N1162" i="6" a="1"/>
  <c r="N1162" i="6" s="1"/>
  <c r="N1163" i="6" a="1"/>
  <c r="N1163" i="6" s="1"/>
  <c r="N1164" i="6" a="1"/>
  <c r="N1164" i="6"/>
  <c r="N1165" i="6" a="1"/>
  <c r="N1165" i="6" s="1"/>
  <c r="N1166" i="6" a="1"/>
  <c r="N1166" i="6" s="1"/>
  <c r="N1167" i="6" a="1"/>
  <c r="N1167" i="6" s="1"/>
  <c r="N1168" i="6" a="1"/>
  <c r="N1168" i="6" s="1"/>
  <c r="N1169" i="6" a="1"/>
  <c r="N1169" i="6" s="1"/>
  <c r="N1170" i="6" a="1"/>
  <c r="N1170" i="6" s="1"/>
  <c r="N1171" i="6" a="1"/>
  <c r="N1171" i="6" s="1"/>
  <c r="N1172" i="6" a="1"/>
  <c r="N1172" i="6" s="1"/>
  <c r="N1173" i="6" a="1"/>
  <c r="N1173" i="6"/>
  <c r="N1174" i="6" a="1"/>
  <c r="N1174" i="6" s="1"/>
  <c r="N1175" i="6" a="1"/>
  <c r="N1175" i="6" s="1"/>
  <c r="N1176" i="6" a="1"/>
  <c r="N1176" i="6"/>
  <c r="N1177" i="6" a="1"/>
  <c r="N1177" i="6" s="1"/>
  <c r="N1178" i="6" a="1"/>
  <c r="N1178" i="6" s="1"/>
  <c r="N1179" i="6" a="1"/>
  <c r="N1179" i="6"/>
  <c r="N1180" i="6" a="1"/>
  <c r="N1180" i="6" s="1"/>
  <c r="N1181" i="6" a="1"/>
  <c r="N1181" i="6" s="1"/>
  <c r="N1182" i="6" a="1"/>
  <c r="N1182" i="6" s="1"/>
  <c r="N1183" i="6" a="1"/>
  <c r="N1183" i="6"/>
  <c r="N1184" i="6" a="1"/>
  <c r="N1184" i="6" s="1"/>
  <c r="N1185" i="6" a="1"/>
  <c r="N1185" i="6" s="1"/>
  <c r="N1186" i="6" a="1"/>
  <c r="N1186" i="6" s="1"/>
  <c r="N1187" i="6" a="1"/>
  <c r="N1187" i="6"/>
  <c r="N1188" i="6" a="1"/>
  <c r="N1188" i="6" s="1"/>
  <c r="N1189" i="6" a="1"/>
  <c r="N1189" i="6" s="1"/>
  <c r="N1190" i="6" a="1"/>
  <c r="N1190" i="6" s="1"/>
  <c r="N1191" i="6" a="1"/>
  <c r="N1191" i="6" s="1"/>
  <c r="N1192" i="6" a="1"/>
  <c r="N1192" i="6" s="1"/>
  <c r="N1193" i="6" a="1"/>
  <c r="N1193" i="6" s="1"/>
  <c r="N1194" i="6" a="1"/>
  <c r="N1194" i="6" s="1"/>
  <c r="N1195" i="6" a="1"/>
  <c r="N1195" i="6" s="1"/>
  <c r="N1196" i="6" a="1"/>
  <c r="N1196" i="6"/>
  <c r="N1197" i="6" a="1"/>
  <c r="N1197" i="6" s="1"/>
  <c r="N1198" i="6" a="1"/>
  <c r="N1198" i="6" s="1"/>
  <c r="N1199" i="6" a="1"/>
  <c r="N1199" i="6" s="1"/>
  <c r="N1200" i="6" a="1"/>
  <c r="N1200" i="6" s="1"/>
  <c r="N1201" i="6" a="1"/>
  <c r="N1201" i="6"/>
  <c r="N1202" i="6" a="1"/>
  <c r="N1202" i="6" s="1"/>
  <c r="N1203" i="6" a="1"/>
  <c r="N1203" i="6" s="1"/>
  <c r="N1204" i="6" a="1"/>
  <c r="N1204" i="6" s="1"/>
  <c r="N1205" i="6" a="1"/>
  <c r="N1205" i="6" s="1"/>
  <c r="N1206" i="6" a="1"/>
  <c r="N1206" i="6" s="1"/>
  <c r="N1207" i="6" a="1"/>
  <c r="N1207" i="6"/>
  <c r="N1208" i="6" a="1"/>
  <c r="N1208" i="6" s="1"/>
  <c r="N1209" i="6" a="1"/>
  <c r="N1209" i="6" s="1"/>
  <c r="N1210" i="6" a="1"/>
  <c r="N1210" i="6" s="1"/>
  <c r="N1211" i="6" a="1"/>
  <c r="N1211" i="6"/>
  <c r="N1212" i="6" a="1"/>
  <c r="N1212" i="6" s="1"/>
  <c r="N1213" i="6" a="1"/>
  <c r="N1213" i="6" s="1"/>
  <c r="N1214" i="6" a="1"/>
  <c r="N1214" i="6" s="1"/>
  <c r="N1215" i="6" a="1"/>
  <c r="N1215" i="6" s="1"/>
  <c r="N1216" i="6" a="1"/>
  <c r="N1216" i="6" s="1"/>
  <c r="N1217" i="6" a="1"/>
  <c r="N1217" i="6" s="1"/>
  <c r="N1218" i="6" a="1"/>
  <c r="N1218" i="6" s="1"/>
  <c r="N1219" i="6" a="1"/>
  <c r="N1219" i="6" s="1"/>
  <c r="N1220" i="6" a="1"/>
  <c r="N1220" i="6"/>
  <c r="N1221" i="6" a="1"/>
  <c r="N1221" i="6" s="1"/>
  <c r="N1222" i="6" a="1"/>
  <c r="N1222" i="6" s="1"/>
  <c r="N1223" i="6" a="1"/>
  <c r="N1223" i="6" s="1"/>
  <c r="N1224" i="6" a="1"/>
  <c r="N1224" i="6" s="1"/>
  <c r="N1225" i="6" a="1"/>
  <c r="N1225" i="6" s="1"/>
  <c r="N1226" i="6" a="1"/>
  <c r="N1226" i="6" s="1"/>
  <c r="N1227" i="6" a="1"/>
  <c r="N1227" i="6" s="1"/>
  <c r="N1228" i="6" a="1"/>
  <c r="N1228" i="6" s="1"/>
  <c r="N1229" i="6" a="1"/>
  <c r="N1229" i="6" s="1"/>
  <c r="N1230" i="6" a="1"/>
  <c r="N1230" i="6" s="1"/>
  <c r="N1231" i="6" a="1"/>
  <c r="N1231" i="6" s="1"/>
  <c r="N1232" i="6" a="1"/>
  <c r="N1232" i="6" s="1"/>
  <c r="N1233" i="6" a="1"/>
  <c r="N1233" i="6" s="1"/>
  <c r="N1234" i="6" a="1"/>
  <c r="N1234" i="6" s="1"/>
  <c r="N1235" i="6" a="1"/>
  <c r="N1235" i="6" s="1"/>
  <c r="N1236" i="6" a="1"/>
  <c r="N1236" i="6" s="1"/>
  <c r="N1237" i="6" a="1"/>
  <c r="N1237" i="6"/>
  <c r="N1238" i="6" a="1"/>
  <c r="N1238" i="6" s="1"/>
  <c r="N1239" i="6" a="1"/>
  <c r="N1239" i="6" s="1"/>
  <c r="N1240" i="6" a="1"/>
  <c r="N1240" i="6" s="1"/>
  <c r="N1241" i="6" a="1"/>
  <c r="N1241" i="6" s="1"/>
  <c r="N1242" i="6" a="1"/>
  <c r="N1242" i="6" s="1"/>
  <c r="N1243" i="6" a="1"/>
  <c r="N1243" i="6" s="1"/>
  <c r="N1244" i="6" a="1"/>
  <c r="N1244" i="6" s="1"/>
  <c r="N1245" i="6" a="1"/>
  <c r="N1245" i="6" s="1"/>
  <c r="N1246" i="6" a="1"/>
  <c r="N1246" i="6" s="1"/>
  <c r="N1247" i="6" a="1"/>
  <c r="N1247" i="6" s="1"/>
  <c r="N1248" i="6" a="1"/>
  <c r="N1248" i="6"/>
  <c r="N1249" i="6" a="1"/>
  <c r="N1249" i="6" s="1"/>
  <c r="N1250" i="6" a="1"/>
  <c r="N1250" i="6" s="1"/>
  <c r="N1251" i="6" a="1"/>
  <c r="N1251" i="6"/>
  <c r="N1252" i="6" a="1"/>
  <c r="N1252" i="6" s="1"/>
  <c r="N1253" i="6" a="1"/>
  <c r="N1253" i="6" s="1"/>
  <c r="N1254" i="6" a="1"/>
  <c r="N1254" i="6" s="1"/>
  <c r="N1255" i="6" a="1"/>
  <c r="N1255" i="6" s="1"/>
  <c r="N1256" i="6" a="1"/>
  <c r="N1256" i="6"/>
  <c r="N1257" i="6" a="1"/>
  <c r="N1257" i="6"/>
  <c r="N1258" i="6" a="1"/>
  <c r="N1258" i="6" s="1"/>
  <c r="N1259" i="6" a="1"/>
  <c r="N1259" i="6" s="1"/>
  <c r="N1260" i="6" a="1"/>
  <c r="N1260" i="6"/>
  <c r="N1261" i="6" a="1"/>
  <c r="N1261" i="6"/>
  <c r="N1262" i="6" a="1"/>
  <c r="N1262" i="6" s="1"/>
  <c r="N1263" i="6" a="1"/>
  <c r="N1263" i="6" s="1"/>
  <c r="N1264" i="6" a="1"/>
  <c r="N1264" i="6" s="1"/>
  <c r="N1265" i="6" a="1"/>
  <c r="N1265" i="6"/>
  <c r="N1266" i="6" a="1"/>
  <c r="N1266" i="6" s="1"/>
  <c r="N1267" i="6" a="1"/>
  <c r="N1267" i="6" s="1"/>
  <c r="N1268" i="6" a="1"/>
  <c r="N1268" i="6" s="1"/>
  <c r="N1269" i="6" a="1"/>
  <c r="N1269" i="6" s="1"/>
  <c r="N1270" i="6" a="1"/>
  <c r="N1270" i="6" s="1"/>
  <c r="N1271" i="6" a="1"/>
  <c r="N1271" i="6" s="1"/>
  <c r="N1272" i="6" a="1"/>
  <c r="N1272" i="6"/>
  <c r="N1273" i="6" a="1"/>
  <c r="N1273" i="6" s="1"/>
  <c r="N1274" i="6" a="1"/>
  <c r="N1274" i="6" s="1"/>
  <c r="N1275" i="6" a="1"/>
  <c r="N1275" i="6"/>
  <c r="N1276" i="6" a="1"/>
  <c r="N1276" i="6" s="1"/>
  <c r="N1277" i="6" a="1"/>
  <c r="N1277" i="6" s="1"/>
  <c r="N1278" i="6" a="1"/>
  <c r="N1278" i="6" s="1"/>
  <c r="N1279" i="6" a="1"/>
  <c r="N1279" i="6" s="1"/>
  <c r="N1280" i="6" a="1"/>
  <c r="N1280" i="6" s="1"/>
  <c r="N1281" i="6" a="1"/>
  <c r="N1281" i="6"/>
  <c r="N1282" i="6" a="1"/>
  <c r="N1282" i="6" s="1"/>
  <c r="N1283" i="6" a="1"/>
  <c r="N1283" i="6" s="1"/>
  <c r="N1284" i="6" a="1"/>
  <c r="N1284" i="6" s="1"/>
  <c r="N1285" i="6" a="1"/>
  <c r="N1285" i="6" s="1"/>
  <c r="N1286" i="6" a="1"/>
  <c r="N1286" i="6" s="1"/>
  <c r="N1287" i="6" a="1"/>
  <c r="N1287" i="6" s="1"/>
  <c r="N1288" i="6" a="1"/>
  <c r="N1288" i="6" s="1"/>
  <c r="N1289" i="6" a="1"/>
  <c r="N1289" i="6" s="1"/>
  <c r="N1290" i="6" a="1"/>
  <c r="N1290" i="6" s="1"/>
  <c r="N1291" i="6" a="1"/>
  <c r="N1291" i="6" s="1"/>
  <c r="N1292" i="6" a="1"/>
  <c r="N1292" i="6"/>
  <c r="N1293" i="6" a="1"/>
  <c r="N1293" i="6" s="1"/>
  <c r="N1294" i="6" a="1"/>
  <c r="N1294" i="6" s="1"/>
  <c r="N1295" i="6" a="1"/>
  <c r="N1295" i="6" s="1"/>
  <c r="N1296" i="6" a="1"/>
  <c r="N1296" i="6" s="1"/>
  <c r="N1297" i="6" a="1"/>
  <c r="N1297" i="6" s="1"/>
  <c r="N1298" i="6" a="1"/>
  <c r="N1298" i="6" s="1"/>
  <c r="N1299" i="6" a="1"/>
  <c r="N1299" i="6" s="1"/>
  <c r="N1300" i="6" a="1"/>
  <c r="N1300" i="6" s="1"/>
  <c r="N1301" i="6" a="1"/>
  <c r="N1301" i="6"/>
  <c r="N1302" i="6" a="1"/>
  <c r="N1302" i="6" s="1"/>
  <c r="N1303" i="6" a="1"/>
  <c r="N1303" i="6" s="1"/>
  <c r="N1304" i="6" a="1"/>
  <c r="N1304" i="6"/>
  <c r="N1305" i="6" a="1"/>
  <c r="N1305" i="6" s="1"/>
  <c r="N1306" i="6" a="1"/>
  <c r="N1306" i="6" s="1"/>
  <c r="N1307" i="6" a="1"/>
  <c r="N1307" i="6" s="1"/>
  <c r="N1308" i="6" a="1"/>
  <c r="N1308" i="6" s="1"/>
  <c r="N1309" i="6" a="1"/>
  <c r="N1309" i="6" s="1"/>
  <c r="N1310" i="6" a="1"/>
  <c r="N1310" i="6" s="1"/>
  <c r="N1311" i="6" a="1"/>
  <c r="N1311" i="6" s="1"/>
  <c r="N1312" i="6" a="1"/>
  <c r="N1312" i="6"/>
  <c r="N1313" i="6" a="1"/>
  <c r="N1313" i="6" s="1"/>
  <c r="N1314" i="6" a="1"/>
  <c r="N1314" i="6" s="1"/>
  <c r="N1315" i="6" a="1"/>
  <c r="N1315" i="6"/>
  <c r="N1316" i="6" a="1"/>
  <c r="N1316" i="6"/>
  <c r="N1317" i="6" a="1"/>
  <c r="N1317" i="6" s="1"/>
  <c r="N1318" i="6" a="1"/>
  <c r="N1318" i="6" s="1"/>
  <c r="N1319" i="6" a="1"/>
  <c r="N1319" i="6" s="1"/>
  <c r="N1320" i="6" a="1"/>
  <c r="N1320" i="6" s="1"/>
  <c r="N1321" i="6" a="1"/>
  <c r="N1321" i="6" s="1"/>
  <c r="N1322" i="6" a="1"/>
  <c r="N1322" i="6" s="1"/>
  <c r="N1323" i="6" a="1"/>
  <c r="N1323" i="6" s="1"/>
  <c r="N1324" i="6" a="1"/>
  <c r="N1324" i="6"/>
  <c r="N1325" i="6" a="1"/>
  <c r="N1325" i="6" s="1"/>
  <c r="N1326" i="6" a="1"/>
  <c r="N1326" i="6" s="1"/>
  <c r="N1327" i="6" a="1"/>
  <c r="N1327" i="6" s="1"/>
  <c r="N1328" i="6" a="1"/>
  <c r="N1328" i="6" s="1"/>
  <c r="N1329" i="6" a="1"/>
  <c r="N1329" i="6" s="1"/>
  <c r="N1330" i="6" a="1"/>
  <c r="N1330" i="6" s="1"/>
  <c r="N1331" i="6" a="1"/>
  <c r="N1331" i="6" s="1"/>
  <c r="N1332" i="6" a="1"/>
  <c r="N1332" i="6" s="1"/>
  <c r="N1333" i="6" a="1"/>
  <c r="N1333" i="6" s="1"/>
  <c r="N1334" i="6" a="1"/>
  <c r="N1334" i="6" s="1"/>
  <c r="N1335" i="6" a="1"/>
  <c r="N1335" i="6"/>
  <c r="N1336" i="6" a="1"/>
  <c r="N1336" i="6"/>
  <c r="N1337" i="6" a="1"/>
  <c r="N1337" i="6" s="1"/>
  <c r="N1338" i="6" a="1"/>
  <c r="N1338" i="6" s="1"/>
  <c r="N1339" i="6" a="1"/>
  <c r="N1339" i="6"/>
  <c r="N1340" i="6" a="1"/>
  <c r="N1340" i="6" s="1"/>
  <c r="N1341" i="6" a="1"/>
  <c r="N1341" i="6" s="1"/>
  <c r="N1342" i="6" a="1"/>
  <c r="N1342" i="6" s="1"/>
  <c r="N1343" i="6" a="1"/>
  <c r="N1343" i="6" s="1"/>
  <c r="N1344" i="6" a="1"/>
  <c r="N1344" i="6" s="1"/>
  <c r="N1345" i="6" a="1"/>
  <c r="N1345" i="6"/>
  <c r="N1346" i="6" a="1"/>
  <c r="N1346" i="6" s="1"/>
  <c r="N1347" i="6" a="1"/>
  <c r="N1347" i="6"/>
  <c r="N1348" i="6" a="1"/>
  <c r="N1348" i="6" s="1"/>
  <c r="N1349" i="6" a="1"/>
  <c r="N1349" i="6" s="1"/>
  <c r="N1350" i="6" a="1"/>
  <c r="N1350" i="6" s="1"/>
  <c r="N1351" i="6" a="1"/>
  <c r="N1351" i="6" s="1"/>
  <c r="N1352" i="6" a="1"/>
  <c r="N1352" i="6" s="1"/>
  <c r="N1353" i="6" a="1"/>
  <c r="N1353" i="6"/>
  <c r="N1354" i="6" a="1"/>
  <c r="N1354" i="6" s="1"/>
  <c r="N1355" i="6" a="1"/>
  <c r="N1355" i="6" s="1"/>
  <c r="N1356" i="6" a="1"/>
  <c r="N1356" i="6" s="1"/>
  <c r="N1357" i="6" a="1"/>
  <c r="N1357" i="6" s="1"/>
  <c r="N1358" i="6" a="1"/>
  <c r="N1358" i="6" s="1"/>
  <c r="N1359" i="6" a="1"/>
  <c r="N1359" i="6" s="1"/>
  <c r="N1360" i="6" a="1"/>
  <c r="N1360" i="6" s="1"/>
  <c r="N1361" i="6" a="1"/>
  <c r="N1361" i="6" s="1"/>
  <c r="N1362" i="6" a="1"/>
  <c r="N1362" i="6" s="1"/>
  <c r="N1363" i="6" a="1"/>
  <c r="N1363" i="6" s="1"/>
  <c r="N1364" i="6" a="1"/>
  <c r="N1364" i="6" s="1"/>
  <c r="N1365" i="6" a="1"/>
  <c r="N1365" i="6"/>
  <c r="N1366" i="6" a="1"/>
  <c r="N1366" i="6" s="1"/>
  <c r="N1367" i="6" a="1"/>
  <c r="N1367" i="6" s="1"/>
  <c r="N1368" i="6" a="1"/>
  <c r="N1368" i="6"/>
  <c r="N1369" i="6" a="1"/>
  <c r="N1369" i="6" s="1"/>
  <c r="N1370" i="6" a="1"/>
  <c r="N1370" i="6" s="1"/>
  <c r="N1371" i="6" a="1"/>
  <c r="N1371" i="6"/>
  <c r="N1372" i="6" a="1"/>
  <c r="N1372" i="6" s="1"/>
  <c r="N1373" i="6" a="1"/>
  <c r="N1373" i="6" s="1"/>
  <c r="N1374" i="6" a="1"/>
  <c r="N1374" i="6" s="1"/>
  <c r="N1375" i="6" a="1"/>
  <c r="N1375" i="6" s="1"/>
  <c r="N1376" i="6" a="1"/>
  <c r="N1376" i="6"/>
  <c r="N1377" i="6" a="1"/>
  <c r="N1377" i="6"/>
  <c r="N1378" i="6" a="1"/>
  <c r="N1378" i="6" s="1"/>
  <c r="N1379" i="6" a="1"/>
  <c r="N1379" i="6"/>
  <c r="N1380" i="6" a="1"/>
  <c r="N1380" i="6"/>
  <c r="N1381" i="6" a="1"/>
  <c r="N1381" i="6" s="1"/>
  <c r="N1382" i="6" a="1"/>
  <c r="N1382" i="6" s="1"/>
  <c r="N1383" i="6" a="1"/>
  <c r="N1383" i="6" s="1"/>
  <c r="N1384" i="6" a="1"/>
  <c r="N1384" i="6" s="1"/>
  <c r="N1385" i="6" a="1"/>
  <c r="N1385" i="6" s="1"/>
  <c r="N1386" i="6" a="1"/>
  <c r="N1386" i="6" s="1"/>
  <c r="N1387" i="6" a="1"/>
  <c r="N1387" i="6" s="1"/>
  <c r="N1388" i="6" a="1"/>
  <c r="N1388" i="6"/>
  <c r="N1389" i="6" a="1"/>
  <c r="N1389" i="6" s="1"/>
  <c r="N1390" i="6" a="1"/>
  <c r="N1390" i="6" s="1"/>
  <c r="N1391" i="6" a="1"/>
  <c r="N1391" i="6"/>
  <c r="N1392" i="6" a="1"/>
  <c r="N1392" i="6" s="1"/>
  <c r="N1393" i="6" a="1"/>
  <c r="N1393" i="6" s="1"/>
  <c r="N1394" i="6" a="1"/>
  <c r="N1394" i="6" s="1"/>
  <c r="N1395" i="6" a="1"/>
  <c r="N1395" i="6" s="1"/>
  <c r="N1396" i="6" a="1"/>
  <c r="N1396" i="6" s="1"/>
  <c r="N1397" i="6" a="1"/>
  <c r="N1397" i="6" s="1"/>
  <c r="N1398" i="6" a="1"/>
  <c r="N1398" i="6" s="1"/>
  <c r="N1399" i="6" a="1"/>
  <c r="N1399" i="6" s="1"/>
  <c r="N1400" i="6" a="1"/>
  <c r="N1400" i="6" s="1"/>
  <c r="N1401" i="6" a="1"/>
  <c r="N1401" i="6" s="1"/>
  <c r="N1402" i="6" a="1"/>
  <c r="N1402" i="6" s="1"/>
  <c r="N1403" i="6" a="1"/>
  <c r="N1403" i="6" s="1"/>
  <c r="N1404" i="6" a="1"/>
  <c r="N1404" i="6" s="1"/>
  <c r="N1405" i="6" a="1"/>
  <c r="N1405" i="6" s="1"/>
  <c r="N1406" i="6" a="1"/>
  <c r="N1406" i="6" s="1"/>
  <c r="N1407" i="6" a="1"/>
  <c r="N1407" i="6" s="1"/>
  <c r="N1408" i="6" a="1"/>
  <c r="N1408" i="6" s="1"/>
  <c r="N1409" i="6" a="1"/>
  <c r="N1409" i="6" s="1"/>
  <c r="N1410" i="6" a="1"/>
  <c r="N1410" i="6" s="1"/>
  <c r="N1411" i="6" a="1"/>
  <c r="N1411" i="6"/>
  <c r="N1412" i="6" a="1"/>
  <c r="N1412" i="6"/>
  <c r="N1413" i="6" a="1"/>
  <c r="N1413" i="6" s="1"/>
  <c r="N1414" i="6" a="1"/>
  <c r="N1414" i="6" s="1"/>
  <c r="N1415" i="6" a="1"/>
  <c r="N1415" i="6" s="1"/>
  <c r="N1416" i="6" a="1"/>
  <c r="N1416" i="6" s="1"/>
  <c r="N1417" i="6" a="1"/>
  <c r="N1417" i="6" s="1"/>
  <c r="N1418" i="6" a="1"/>
  <c r="N1418" i="6" s="1"/>
  <c r="N1419" i="6" a="1"/>
  <c r="N1419" i="6" s="1"/>
  <c r="N1420" i="6" a="1"/>
  <c r="N1420" i="6" s="1"/>
  <c r="N1421" i="6" a="1"/>
  <c r="N1421" i="6" s="1"/>
  <c r="N1422" i="6" a="1"/>
  <c r="N1422" i="6" s="1"/>
  <c r="N1423" i="6" a="1"/>
  <c r="N1423" i="6"/>
  <c r="N1424" i="6" a="1"/>
  <c r="N1424" i="6" s="1"/>
  <c r="N1425" i="6" a="1"/>
  <c r="N1425" i="6" s="1"/>
  <c r="N1426" i="6" a="1"/>
  <c r="N1426" i="6" s="1"/>
  <c r="N1427" i="6" a="1"/>
  <c r="N1427" i="6" s="1"/>
  <c r="N1428" i="6" a="1"/>
  <c r="N1428" i="6" s="1"/>
  <c r="N1429" i="6" a="1"/>
  <c r="N1429" i="6"/>
  <c r="N1430" i="6" a="1"/>
  <c r="N1430" i="6" s="1"/>
  <c r="N1431" i="6" a="1"/>
  <c r="N1431" i="6" s="1"/>
  <c r="N1432" i="6" a="1"/>
  <c r="N1432" i="6"/>
  <c r="N1433" i="6" a="1"/>
  <c r="N1433" i="6" s="1"/>
  <c r="N1434" i="6" a="1"/>
  <c r="N1434" i="6" s="1"/>
  <c r="N1435" i="6" a="1"/>
  <c r="N1435" i="6" s="1"/>
  <c r="N1436" i="6" a="1"/>
  <c r="N1436" i="6" s="1"/>
  <c r="N1437" i="6" a="1"/>
  <c r="N1437" i="6" s="1"/>
  <c r="N1438" i="6" a="1"/>
  <c r="N1438" i="6" s="1"/>
  <c r="N1439" i="6" a="1"/>
  <c r="N1439" i="6" s="1"/>
  <c r="N1440" i="6" a="1"/>
  <c r="N1440" i="6"/>
  <c r="N1441" i="6" a="1"/>
  <c r="N1441" i="6" s="1"/>
  <c r="N1442" i="6" a="1"/>
  <c r="N1442" i="6" s="1"/>
  <c r="N1443" i="6" a="1"/>
  <c r="N1443" i="6"/>
  <c r="N1444" i="6" a="1"/>
  <c r="N1444" i="6" s="1"/>
  <c r="N1445" i="6" a="1"/>
  <c r="N1445" i="6" s="1"/>
  <c r="N1446" i="6" a="1"/>
  <c r="N1446" i="6" s="1"/>
  <c r="N1447" i="6" a="1"/>
  <c r="N1447" i="6" s="1"/>
  <c r="N1448" i="6" a="1"/>
  <c r="N1448" i="6"/>
  <c r="N1449" i="6" a="1"/>
  <c r="N1449" i="6"/>
  <c r="N1450" i="6" a="1"/>
  <c r="N1450" i="6" s="1"/>
  <c r="N1451" i="6" a="1"/>
  <c r="N1451" i="6" s="1"/>
  <c r="N1452" i="6" a="1"/>
  <c r="N1452" i="6"/>
  <c r="N1453" i="6" a="1"/>
  <c r="N1453" i="6"/>
  <c r="N1454" i="6" a="1"/>
  <c r="N1454" i="6" s="1"/>
  <c r="N1455" i="6" a="1"/>
  <c r="N1455" i="6" s="1"/>
  <c r="N1456" i="6" a="1"/>
  <c r="N1456" i="6" s="1"/>
  <c r="N1457" i="6" a="1"/>
  <c r="N1457" i="6"/>
  <c r="N1458" i="6" a="1"/>
  <c r="N1458" i="6" s="1"/>
  <c r="N1459" i="6" a="1"/>
  <c r="N1459" i="6" s="1"/>
  <c r="N1460" i="6" a="1"/>
  <c r="N1460" i="6" s="1"/>
  <c r="N1461" i="6" a="1"/>
  <c r="N1461" i="6" s="1"/>
  <c r="N1462" i="6" a="1"/>
  <c r="N1462" i="6" s="1"/>
  <c r="N1463" i="6" a="1"/>
  <c r="N1463" i="6" s="1"/>
  <c r="N1464" i="6" a="1"/>
  <c r="N1464" i="6"/>
  <c r="N1465" i="6" a="1"/>
  <c r="N1465" i="6" s="1"/>
  <c r="N1466" i="6" a="1"/>
  <c r="N1466" i="6" s="1"/>
  <c r="N1467" i="6" a="1"/>
  <c r="N1467" i="6"/>
  <c r="N1468" i="6" a="1"/>
  <c r="N1468" i="6" s="1"/>
  <c r="N1469" i="6" a="1"/>
  <c r="N1469" i="6" s="1"/>
  <c r="N1470" i="6" a="1"/>
  <c r="N1470" i="6" s="1"/>
  <c r="N1471" i="6" a="1"/>
  <c r="N1471" i="6" s="1"/>
  <c r="N1472" i="6" a="1"/>
  <c r="N1472" i="6" s="1"/>
  <c r="N1473" i="6" a="1"/>
  <c r="N1473" i="6" s="1"/>
  <c r="N1474" i="6" a="1"/>
  <c r="N1474" i="6" s="1"/>
  <c r="N1475" i="6" a="1"/>
  <c r="N1475" i="6"/>
  <c r="N1476" i="6" a="1"/>
  <c r="N1476" i="6"/>
  <c r="N1477" i="6" a="1"/>
  <c r="N1477" i="6" s="1"/>
  <c r="N1478" i="6" a="1"/>
  <c r="N1478" i="6" s="1"/>
  <c r="N1479" i="6" a="1"/>
  <c r="N1479" i="6" s="1"/>
  <c r="N1480" i="6" a="1"/>
  <c r="N1480" i="6" s="1"/>
  <c r="N1481" i="6" a="1"/>
  <c r="N1481" i="6" s="1"/>
  <c r="N1482" i="6" a="1"/>
  <c r="N1482" i="6" s="1"/>
  <c r="N1483" i="6" a="1"/>
  <c r="N1483" i="6" s="1"/>
  <c r="N1484" i="6" a="1"/>
  <c r="N1484" i="6" s="1"/>
  <c r="N1485" i="6" a="1"/>
  <c r="N1485" i="6" s="1"/>
  <c r="N1486" i="6" a="1"/>
  <c r="N1486" i="6" s="1"/>
  <c r="N1487" i="6" a="1"/>
  <c r="N1487" i="6" s="1"/>
  <c r="N1488" i="6" a="1"/>
  <c r="N1488" i="6" s="1"/>
  <c r="N1489" i="6" a="1"/>
  <c r="N1489" i="6" s="1"/>
  <c r="N1490" i="6" a="1"/>
  <c r="N1490" i="6" s="1"/>
  <c r="N1491" i="6" a="1"/>
  <c r="N1491" i="6" s="1"/>
  <c r="N1492" i="6" a="1"/>
  <c r="N1492" i="6" s="1"/>
  <c r="N1493" i="6" a="1"/>
  <c r="N1493" i="6"/>
  <c r="N1494" i="6" a="1"/>
  <c r="N1494" i="6" s="1"/>
  <c r="N1495" i="6" a="1"/>
  <c r="N1495" i="6" s="1"/>
  <c r="N1496" i="6" a="1"/>
  <c r="N1496" i="6" s="1"/>
  <c r="N1497" i="6" a="1"/>
  <c r="N1497" i="6" s="1"/>
  <c r="N1498" i="6" a="1"/>
  <c r="N1498" i="6" s="1"/>
  <c r="N1499" i="6" a="1"/>
  <c r="N1499" i="6" s="1"/>
  <c r="N1500" i="6" a="1"/>
  <c r="N1500" i="6" s="1"/>
  <c r="N1501" i="6" a="1"/>
  <c r="N1501" i="6" s="1"/>
  <c r="N1502" i="6" a="1"/>
  <c r="N1502" i="6" s="1"/>
  <c r="N1503" i="6" a="1"/>
  <c r="N1503" i="6" s="1"/>
  <c r="N1504" i="6" a="1"/>
  <c r="N1504" i="6" s="1"/>
  <c r="N1505" i="6" a="1"/>
  <c r="N1505" i="6"/>
  <c r="N1506" i="6" a="1"/>
  <c r="N1506" i="6" s="1"/>
  <c r="N1507" i="6" a="1"/>
  <c r="N1507" i="6"/>
  <c r="N1508" i="6" a="1"/>
  <c r="N1508" i="6" s="1"/>
  <c r="N1509" i="6" a="1"/>
  <c r="N1509" i="6" s="1"/>
  <c r="N1510" i="6" a="1"/>
  <c r="N1510" i="6" s="1"/>
  <c r="N1511" i="6" a="1"/>
  <c r="N1511" i="6" s="1"/>
  <c r="N1512" i="6" a="1"/>
  <c r="N1512" i="6" s="1"/>
  <c r="N1513" i="6" a="1"/>
  <c r="N1513" i="6"/>
  <c r="N1514" i="6" a="1"/>
  <c r="N1514" i="6" s="1"/>
  <c r="N1515" i="6" a="1"/>
  <c r="N1515" i="6" s="1"/>
  <c r="N1516" i="6" a="1"/>
  <c r="N1516" i="6"/>
  <c r="N1517" i="6" a="1"/>
  <c r="N1517" i="6" s="1"/>
  <c r="N1518" i="6" a="1"/>
  <c r="N1518" i="6" s="1"/>
  <c r="N1519" i="6" a="1"/>
  <c r="N1519" i="6" s="1"/>
  <c r="N1520" i="6" a="1"/>
  <c r="N1520" i="6" s="1"/>
  <c r="N1521" i="6" a="1"/>
  <c r="N1521" i="6" s="1"/>
  <c r="N1522" i="6" a="1"/>
  <c r="N1522" i="6" s="1"/>
  <c r="N1523" i="6" a="1"/>
  <c r="N1523" i="6" s="1"/>
  <c r="N1524" i="6" a="1"/>
  <c r="N1524" i="6" s="1"/>
  <c r="N1525" i="6" a="1"/>
  <c r="N1525" i="6" s="1"/>
  <c r="N1526" i="6" a="1"/>
  <c r="N1526" i="6" s="1"/>
  <c r="N1527" i="6" a="1"/>
  <c r="N1527" i="6"/>
  <c r="N1528" i="6" a="1"/>
  <c r="N1528" i="6"/>
  <c r="N1529" i="6" a="1"/>
  <c r="N1529" i="6" s="1"/>
  <c r="N1530" i="6" a="1"/>
  <c r="N1530" i="6" s="1"/>
  <c r="N1531" i="6" a="1"/>
  <c r="N1531" i="6"/>
  <c r="N1532" i="6" a="1"/>
  <c r="N1532" i="6" s="1"/>
  <c r="N1533" i="6" a="1"/>
  <c r="N1533" i="6" s="1"/>
  <c r="N1534" i="6" a="1"/>
  <c r="N1534" i="6" s="1"/>
  <c r="N1535" i="6" a="1"/>
  <c r="N1535" i="6" s="1"/>
  <c r="N1536" i="6" a="1"/>
  <c r="N1536" i="6" s="1"/>
  <c r="N1537" i="6" a="1"/>
  <c r="N1537" i="6" s="1"/>
  <c r="N1538" i="6" a="1"/>
  <c r="N1538" i="6" s="1"/>
  <c r="N1539" i="6" a="1"/>
  <c r="N1539" i="6"/>
  <c r="N1540" i="6" a="1"/>
  <c r="N1540" i="6" s="1"/>
  <c r="N1541" i="6" a="1"/>
  <c r="N1541" i="6" s="1"/>
  <c r="N1542" i="6" a="1"/>
  <c r="N1542" i="6" s="1"/>
  <c r="N1543" i="6" a="1"/>
  <c r="N1543" i="6" s="1"/>
  <c r="N1544" i="6" a="1"/>
  <c r="N1544" i="6"/>
  <c r="N1545" i="6" a="1"/>
  <c r="N1545" i="6"/>
  <c r="N1546" i="6" a="1"/>
  <c r="N1546" i="6" s="1"/>
  <c r="N1547" i="6" a="1"/>
  <c r="N1547" i="6" s="1"/>
  <c r="N1548" i="6" a="1"/>
  <c r="N1548" i="6"/>
  <c r="N1549" i="6" a="1"/>
  <c r="N1549" i="6"/>
  <c r="N1550" i="6" a="1"/>
  <c r="N1550" i="6" s="1"/>
  <c r="N1551" i="6" a="1"/>
  <c r="N1551" i="6"/>
  <c r="N1552" i="6" a="1"/>
  <c r="N1552" i="6" s="1"/>
  <c r="N1553" i="6" a="1"/>
  <c r="N1553" i="6" s="1"/>
  <c r="N1554" i="6" a="1"/>
  <c r="N1554" i="6" s="1"/>
  <c r="N1555" i="6" a="1"/>
  <c r="N1555" i="6" s="1"/>
  <c r="N1556" i="6" a="1"/>
  <c r="N1556" i="6" s="1"/>
  <c r="N1557" i="6" a="1"/>
  <c r="N1557" i="6"/>
  <c r="N1558" i="6" a="1"/>
  <c r="N1558" i="6" s="1"/>
  <c r="N1559" i="6" a="1"/>
  <c r="N1559" i="6" s="1"/>
  <c r="N1560" i="6" a="1"/>
  <c r="N1560" i="6"/>
  <c r="N1561" i="6" a="1"/>
  <c r="N1561" i="6" s="1"/>
  <c r="N1562" i="6" a="1"/>
  <c r="N1562" i="6" s="1"/>
  <c r="N1563" i="6" a="1"/>
  <c r="N1563" i="6" s="1"/>
  <c r="N1564" i="6" a="1"/>
  <c r="N1564" i="6" s="1"/>
  <c r="N1565" i="6" a="1"/>
  <c r="N1565" i="6" s="1"/>
  <c r="N1566" i="6" a="1"/>
  <c r="N1566" i="6" s="1"/>
  <c r="N1567" i="6" a="1"/>
  <c r="N1567" i="6" s="1"/>
  <c r="N1568" i="6" a="1"/>
  <c r="N1568" i="6" s="1"/>
  <c r="N1569" i="6" a="1"/>
  <c r="N1569" i="6"/>
  <c r="N1570" i="6" a="1"/>
  <c r="N1570" i="6" s="1"/>
  <c r="N1571" i="6" a="1"/>
  <c r="N1571" i="6"/>
  <c r="N1572" i="6" a="1"/>
  <c r="N1572" i="6" s="1"/>
  <c r="N1573" i="6" a="1"/>
  <c r="N1573" i="6" s="1"/>
  <c r="N1574" i="6" a="1"/>
  <c r="N1574" i="6" s="1"/>
  <c r="N1575" i="6" a="1"/>
  <c r="N1575" i="6" s="1"/>
  <c r="N1576" i="6" a="1"/>
  <c r="N1576" i="6" s="1"/>
  <c r="N1577" i="6" a="1"/>
  <c r="N1577" i="6" s="1"/>
  <c r="N1578" i="6" a="1"/>
  <c r="N1578" i="6" s="1"/>
  <c r="N1579" i="6" a="1"/>
  <c r="N1579" i="6" s="1"/>
  <c r="N1580" i="6" a="1"/>
  <c r="N1580" i="6"/>
  <c r="N1581" i="6" a="1"/>
  <c r="N1581" i="6"/>
  <c r="N1582" i="6" a="1"/>
  <c r="N1582" i="6" s="1"/>
  <c r="N1583" i="6" a="1"/>
  <c r="N1583" i="6"/>
  <c r="N1584" i="6" a="1"/>
  <c r="N1584" i="6" s="1"/>
  <c r="N1585" i="6" a="1"/>
  <c r="N1585" i="6"/>
  <c r="N1586" i="6" a="1"/>
  <c r="N1586" i="6" s="1"/>
  <c r="N1587" i="6" a="1"/>
  <c r="N1587" i="6" s="1"/>
  <c r="N1588" i="6" a="1"/>
  <c r="N1588" i="6" s="1"/>
  <c r="N1589" i="6" a="1"/>
  <c r="N1589" i="6"/>
  <c r="N1590" i="6" a="1"/>
  <c r="N1590" i="6" s="1"/>
  <c r="N1591" i="6" a="1"/>
  <c r="N1591" i="6"/>
  <c r="N1592" i="6" a="1"/>
  <c r="N1592" i="6"/>
  <c r="N1593" i="6" a="1"/>
  <c r="N1593" i="6" s="1"/>
  <c r="N1594" i="6" a="1"/>
  <c r="N1594" i="6" s="1"/>
  <c r="N1595" i="6" a="1"/>
  <c r="N1595" i="6" s="1"/>
  <c r="N1596" i="6" a="1"/>
  <c r="N1596" i="6" s="1"/>
  <c r="N1597" i="6" a="1"/>
  <c r="N1597" i="6" s="1"/>
  <c r="N1598" i="6" a="1"/>
  <c r="N1598" i="6"/>
  <c r="N1599" i="6" a="1"/>
  <c r="N1599" i="6" s="1"/>
  <c r="N1600" i="6" a="1"/>
  <c r="N1600" i="6"/>
  <c r="N1601" i="6" a="1"/>
  <c r="N1601" i="6" s="1"/>
  <c r="N1602" i="6" a="1"/>
  <c r="N1602" i="6"/>
  <c r="N1603" i="6" a="1"/>
  <c r="N1603" i="6" s="1"/>
  <c r="N1604" i="6" a="1"/>
  <c r="N1604" i="6"/>
  <c r="N1605" i="6" a="1"/>
  <c r="N1605" i="6" s="1"/>
  <c r="N1606" i="6" a="1"/>
  <c r="N1606" i="6"/>
  <c r="N1607" i="6" a="1"/>
  <c r="N1607" i="6"/>
  <c r="N1608" i="6" a="1"/>
  <c r="N1608" i="6"/>
  <c r="N1609" i="6" a="1"/>
  <c r="N1609" i="6" s="1"/>
  <c r="N1610" i="6" a="1"/>
  <c r="N1610" i="6" s="1"/>
  <c r="N1611" i="6" a="1"/>
  <c r="N1611" i="6"/>
  <c r="N1612" i="6" a="1"/>
  <c r="N1612" i="6"/>
  <c r="N1613" i="6" a="1"/>
  <c r="N1613" i="6" s="1"/>
  <c r="N1614" i="6" a="1"/>
  <c r="N1614" i="6"/>
  <c r="N1615" i="6" a="1"/>
  <c r="N1615" i="6"/>
  <c r="N1616" i="6" a="1"/>
  <c r="N1616" i="6" s="1"/>
  <c r="N1617" i="6" a="1"/>
  <c r="N1617" i="6" s="1"/>
  <c r="N1618" i="6" a="1"/>
  <c r="N1618" i="6" s="1"/>
  <c r="N1619" i="6" a="1"/>
  <c r="N1619" i="6" s="1"/>
  <c r="N1620" i="6" a="1"/>
  <c r="N1620" i="6"/>
  <c r="N1621" i="6" a="1"/>
  <c r="N1621" i="6" s="1"/>
  <c r="N1622" i="6" a="1"/>
  <c r="N1622" i="6" s="1"/>
  <c r="N1623" i="6" a="1"/>
  <c r="N1623" i="6" s="1"/>
  <c r="N1624" i="6" a="1"/>
  <c r="N1624" i="6"/>
  <c r="N1625" i="6" a="1"/>
  <c r="N1625" i="6" s="1"/>
  <c r="N1626" i="6" a="1"/>
  <c r="N1626" i="6" s="1"/>
  <c r="N1627" i="6" a="1"/>
  <c r="N1627" i="6" s="1"/>
  <c r="N1628" i="6" a="1"/>
  <c r="N1628" i="6" s="1"/>
  <c r="N1629" i="6" a="1"/>
  <c r="N1629" i="6" s="1"/>
  <c r="N1630" i="6" a="1"/>
  <c r="N1630" i="6" s="1"/>
  <c r="N1631" i="6" a="1"/>
  <c r="N1631" i="6"/>
  <c r="N1632" i="6" a="1"/>
  <c r="N1632" i="6" s="1"/>
  <c r="N1633" i="6" a="1"/>
  <c r="N1633" i="6" s="1"/>
  <c r="N1634" i="6" a="1"/>
  <c r="N1634" i="6"/>
  <c r="N1635" i="6" a="1"/>
  <c r="N1635" i="6"/>
  <c r="N1636" i="6" a="1"/>
  <c r="N1636" i="6" s="1"/>
  <c r="N1637" i="6" a="1"/>
  <c r="N1637" i="6" s="1"/>
  <c r="N1638" i="6" a="1"/>
  <c r="N1638" i="6"/>
  <c r="N1639" i="6" a="1"/>
  <c r="N1639" i="6"/>
  <c r="N1640" i="6" a="1"/>
  <c r="N1640" i="6"/>
  <c r="N1641" i="6" a="1"/>
  <c r="N1641" i="6" s="1"/>
  <c r="N1642" i="6" a="1"/>
  <c r="N1642" i="6" s="1"/>
  <c r="N1643" i="6" a="1"/>
  <c r="N1643" i="6"/>
  <c r="N1644" i="6" a="1"/>
  <c r="N1644" i="6"/>
  <c r="N1645" i="6" a="1"/>
  <c r="N1645" i="6" s="1"/>
  <c r="N1646" i="6" a="1"/>
  <c r="N1646" i="6"/>
  <c r="N1647" i="6" a="1"/>
  <c r="N1647" i="6" s="1"/>
  <c r="N1648" i="6" a="1"/>
  <c r="N1648" i="6" s="1"/>
  <c r="N1649" i="6" a="1"/>
  <c r="N1649" i="6" s="1"/>
  <c r="N1650" i="6" a="1"/>
  <c r="N1650" i="6" s="1"/>
  <c r="N1651" i="6" a="1"/>
  <c r="N1651" i="6" s="1"/>
  <c r="N1652" i="6" a="1"/>
  <c r="N1652" i="6"/>
  <c r="N1653" i="6" a="1"/>
  <c r="N1653" i="6" s="1"/>
  <c r="N1654" i="6" a="1"/>
  <c r="N1654" i="6" s="1"/>
  <c r="N1655" i="6" a="1"/>
  <c r="N1655" i="6" s="1"/>
  <c r="N1656" i="6" a="1"/>
  <c r="N1656" i="6"/>
  <c r="N1657" i="6" a="1"/>
  <c r="N1657" i="6" s="1"/>
  <c r="N1658" i="6" a="1"/>
  <c r="N1658" i="6"/>
  <c r="N1659" i="6" a="1"/>
  <c r="N1659" i="6" s="1"/>
  <c r="N1660" i="6" a="1"/>
  <c r="N1660" i="6" s="1"/>
  <c r="N1661" i="6" a="1"/>
  <c r="N1661" i="6" s="1"/>
  <c r="N1662" i="6" a="1"/>
  <c r="N1662" i="6"/>
  <c r="N1663" i="6" a="1"/>
  <c r="N1663" i="6" s="1"/>
  <c r="N1664" i="6" a="1"/>
  <c r="N1664" i="6" s="1"/>
  <c r="N1665" i="6" a="1"/>
  <c r="N1665" i="6" s="1"/>
  <c r="N1666" i="6" a="1"/>
  <c r="N1666" i="6"/>
  <c r="N1667" i="6" a="1"/>
  <c r="N1667" i="6" s="1"/>
  <c r="N1668" i="6" a="1"/>
  <c r="N1668" i="6" s="1"/>
  <c r="N1669" i="6" a="1"/>
  <c r="N1669" i="6" s="1"/>
  <c r="N1670" i="6" a="1"/>
  <c r="N1670" i="6" s="1"/>
  <c r="N1671" i="6" a="1"/>
  <c r="N1671" i="6" s="1"/>
  <c r="N1672" i="6" a="1"/>
  <c r="N1672" i="6" s="1"/>
  <c r="N1673" i="6" a="1"/>
  <c r="N1673" i="6" s="1"/>
  <c r="N1674" i="6" a="1"/>
  <c r="N1674" i="6" s="1"/>
  <c r="N1675" i="6" a="1"/>
  <c r="N1675" i="6"/>
  <c r="N1676" i="6" a="1"/>
  <c r="N1676" i="6"/>
  <c r="N1677" i="6" a="1"/>
  <c r="N1677" i="6" s="1"/>
  <c r="N1678" i="6" a="1"/>
  <c r="N1678" i="6" s="1"/>
  <c r="N1679" i="6" a="1"/>
  <c r="N1679" i="6" s="1"/>
  <c r="N1680" i="6" a="1"/>
  <c r="N1680" i="6" s="1"/>
  <c r="N1681" i="6" a="1"/>
  <c r="N1681" i="6" s="1"/>
  <c r="N1682" i="6" a="1"/>
  <c r="N1682" i="6" s="1"/>
  <c r="N1683" i="6" a="1"/>
  <c r="N1683" i="6" s="1"/>
  <c r="N1684" i="6" a="1"/>
  <c r="N1684" i="6" s="1"/>
  <c r="N1685" i="6" a="1"/>
  <c r="N1685" i="6" s="1"/>
  <c r="N1686" i="6" a="1"/>
  <c r="N1686" i="6" s="1"/>
  <c r="N1687" i="6" a="1"/>
  <c r="N1687" i="6" s="1"/>
  <c r="N1688" i="6" a="1"/>
  <c r="N1688" i="6" s="1"/>
  <c r="N1689" i="6" a="1"/>
  <c r="N1689" i="6" s="1"/>
  <c r="N1690" i="6" a="1"/>
  <c r="N1690" i="6" s="1"/>
  <c r="N1691" i="6" a="1"/>
  <c r="N1691" i="6" s="1"/>
  <c r="N1692" i="6" a="1"/>
  <c r="N1692" i="6" s="1"/>
  <c r="N1693" i="6" a="1"/>
  <c r="N1693" i="6" s="1"/>
  <c r="N1694" i="6" a="1"/>
  <c r="N1694" i="6"/>
  <c r="N1695" i="6" a="1"/>
  <c r="N1695" i="6"/>
  <c r="N1696" i="6" a="1"/>
  <c r="N1696" i="6"/>
  <c r="N1697" i="6" a="1"/>
  <c r="N1697" i="6" s="1"/>
  <c r="N1698" i="6" a="1"/>
  <c r="N1698" i="6" s="1"/>
  <c r="N1699" i="6" a="1"/>
  <c r="N1699" i="6" s="1"/>
  <c r="N1700" i="6" a="1"/>
  <c r="N1700" i="6" s="1"/>
  <c r="N1701" i="6" a="1"/>
  <c r="N1701" i="6" s="1"/>
  <c r="N1702" i="6" a="1"/>
  <c r="N1702" i="6"/>
  <c r="N1703" i="6" a="1"/>
  <c r="N1703" i="6" s="1"/>
  <c r="N1704" i="6" a="1"/>
  <c r="N1704" i="6"/>
  <c r="N1705" i="6" a="1"/>
  <c r="N1705" i="6" s="1"/>
  <c r="N1706" i="6" a="1"/>
  <c r="N1706" i="6" s="1"/>
  <c r="N1707" i="6" a="1"/>
  <c r="N1707" i="6" s="1"/>
  <c r="N1708" i="6" a="1"/>
  <c r="N1708" i="6" s="1"/>
  <c r="N1709" i="6" a="1"/>
  <c r="N1709" i="6" s="1"/>
  <c r="N1710" i="6" a="1"/>
  <c r="N1710" i="6"/>
  <c r="N1711" i="6" a="1"/>
  <c r="N1711" i="6"/>
  <c r="N1712" i="6" a="1"/>
  <c r="N1712" i="6" s="1"/>
  <c r="N1713" i="6" a="1"/>
  <c r="N1713" i="6" s="1"/>
  <c r="N1714" i="6" a="1"/>
  <c r="N1714" i="6" s="1"/>
  <c r="N1715" i="6" a="1"/>
  <c r="N1715" i="6" s="1"/>
  <c r="N1716" i="6" a="1"/>
  <c r="N1716" i="6" s="1"/>
  <c r="N1717" i="6" a="1"/>
  <c r="N1717" i="6" s="1"/>
  <c r="N1718" i="6" a="1"/>
  <c r="N1718" i="6"/>
  <c r="N1719" i="6" a="1"/>
  <c r="N1719" i="6"/>
  <c r="N1720" i="6" a="1"/>
  <c r="N1720" i="6"/>
  <c r="N1721" i="6" a="1"/>
  <c r="N1721" i="6" s="1"/>
  <c r="N1722" i="6" a="1"/>
  <c r="N1722" i="6"/>
  <c r="N1723" i="6" a="1"/>
  <c r="N1723" i="6" s="1"/>
  <c r="N1724" i="6" a="1"/>
  <c r="N1724" i="6" s="1"/>
  <c r="N1725" i="6" a="1"/>
  <c r="N1725" i="6" s="1"/>
  <c r="N1726" i="6" a="1"/>
  <c r="N1726" i="6" s="1"/>
  <c r="N1727" i="6" a="1"/>
  <c r="N1727" i="6" s="1"/>
  <c r="N1728" i="6" a="1"/>
  <c r="N1728" i="6"/>
  <c r="N1729" i="6" a="1"/>
  <c r="N1729" i="6" s="1"/>
  <c r="N1730" i="6" a="1"/>
  <c r="N1730" i="6" s="1"/>
  <c r="N1731" i="6" a="1"/>
  <c r="N1731" i="6" s="1"/>
  <c r="N1732" i="6" a="1"/>
  <c r="N1732" i="6" s="1"/>
  <c r="N1733" i="6" a="1"/>
  <c r="N1733" i="6" s="1"/>
  <c r="N1734" i="6" a="1"/>
  <c r="N1734" i="6"/>
  <c r="N1735" i="6" a="1"/>
  <c r="N1735" i="6"/>
  <c r="N1736" i="6" a="1"/>
  <c r="N1736" i="6" s="1"/>
  <c r="N1737" i="6" a="1"/>
  <c r="N1737" i="6" s="1"/>
  <c r="N1738" i="6" a="1"/>
  <c r="N1738" i="6" s="1"/>
  <c r="N1739" i="6" a="1"/>
  <c r="N1739" i="6" s="1"/>
  <c r="N1740" i="6" a="1"/>
  <c r="N1740" i="6" s="1"/>
  <c r="N1741" i="6" a="1"/>
  <c r="N1741" i="6" s="1"/>
  <c r="N1742" i="6" a="1"/>
  <c r="N1742" i="6" s="1"/>
  <c r="N1743" i="6" a="1"/>
  <c r="N1743" i="6"/>
  <c r="N1744" i="6" a="1"/>
  <c r="N1744" i="6"/>
  <c r="N1745" i="6" a="1"/>
  <c r="N1745" i="6" s="1"/>
  <c r="N1746" i="6" a="1"/>
  <c r="N1746" i="6" s="1"/>
  <c r="N1747" i="6" a="1"/>
  <c r="N1747" i="6" s="1"/>
  <c r="N1748" i="6" a="1"/>
  <c r="N1748" i="6" s="1"/>
  <c r="N1749" i="6" a="1"/>
  <c r="N1749" i="6" s="1"/>
  <c r="N1750" i="6" a="1"/>
  <c r="N1750" i="6"/>
  <c r="N1751" i="6" a="1"/>
  <c r="N1751" i="6" s="1"/>
  <c r="N1752" i="6" a="1"/>
  <c r="N1752" i="6"/>
  <c r="N1753" i="6" a="1"/>
  <c r="N1753" i="6" s="1"/>
  <c r="N1754" i="6" a="1"/>
  <c r="N1754" i="6" s="1"/>
  <c r="N1755" i="6" a="1"/>
  <c r="N1755" i="6" s="1"/>
  <c r="N1756" i="6" a="1"/>
  <c r="N1756" i="6" s="1"/>
  <c r="N1757" i="6" a="1"/>
  <c r="N1757" i="6" s="1"/>
  <c r="N1758" i="6" a="1"/>
  <c r="N1758" i="6" s="1"/>
  <c r="N1759" i="6" a="1"/>
  <c r="N1759" i="6"/>
  <c r="N1760" i="6" a="1"/>
  <c r="N1760" i="6"/>
  <c r="N1761" i="6" a="1"/>
  <c r="N1761" i="6" s="1"/>
  <c r="N1762" i="6" a="1"/>
  <c r="N1762" i="6"/>
  <c r="N1763" i="6" a="1"/>
  <c r="N1763" i="6"/>
  <c r="N1764" i="6" a="1"/>
  <c r="N1764" i="6" s="1"/>
  <c r="N1765" i="6" a="1"/>
  <c r="N1765" i="6" s="1"/>
  <c r="N1766" i="6" a="1"/>
  <c r="N1766" i="6" s="1"/>
  <c r="N1767" i="6" a="1"/>
  <c r="N1767" i="6" s="1"/>
  <c r="N1768" i="6" a="1"/>
  <c r="N1768" i="6" s="1"/>
  <c r="N1769" i="6" a="1"/>
  <c r="N1769" i="6" s="1"/>
  <c r="N1770" i="6" a="1"/>
  <c r="N1770" i="6" s="1"/>
  <c r="N1771" i="6" a="1"/>
  <c r="N1771" i="6" s="1"/>
  <c r="N1772" i="6" a="1"/>
  <c r="N1772" i="6"/>
  <c r="N1773" i="6" a="1"/>
  <c r="N1773" i="6" s="1"/>
  <c r="N1774" i="6" a="1"/>
  <c r="N1774" i="6" s="1"/>
  <c r="N1775" i="6" a="1"/>
  <c r="N1775" i="6"/>
  <c r="N1776" i="6" a="1"/>
  <c r="N1776" i="6"/>
  <c r="N1777" i="6" a="1"/>
  <c r="N1777" i="6" s="1"/>
  <c r="N1778" i="6" a="1"/>
  <c r="N1778" i="6" s="1"/>
  <c r="N1779" i="6" a="1"/>
  <c r="N1779" i="6" s="1"/>
  <c r="N1780" i="6" a="1"/>
  <c r="N1780" i="6" s="1"/>
  <c r="N1781" i="6" a="1"/>
  <c r="N1781" i="6" s="1"/>
  <c r="N1782" i="6" a="1"/>
  <c r="N1782" i="6"/>
  <c r="N1783" i="6" a="1"/>
  <c r="N1783" i="6"/>
  <c r="N1784" i="6" a="1"/>
  <c r="N1784" i="6"/>
  <c r="N1785" i="6" a="1"/>
  <c r="N1785" i="6" s="1"/>
  <c r="N1786" i="6" a="1"/>
  <c r="N1786" i="6" s="1"/>
  <c r="N1787" i="6" a="1"/>
  <c r="N1787" i="6" s="1"/>
  <c r="N1788" i="6" a="1"/>
  <c r="N1788" i="6" s="1"/>
  <c r="N1789" i="6" a="1"/>
  <c r="N1789" i="6" s="1"/>
  <c r="N1790" i="6" a="1"/>
  <c r="N1790" i="6" s="1"/>
  <c r="N1791" i="6" a="1"/>
  <c r="N1791" i="6" s="1"/>
  <c r="N1792" i="6" a="1"/>
  <c r="N1792" i="6" s="1"/>
  <c r="N1793" i="6" a="1"/>
  <c r="N1793" i="6" s="1"/>
  <c r="N1794" i="6" a="1"/>
  <c r="N1794" i="6" s="1"/>
  <c r="N1795" i="6" a="1"/>
  <c r="N1795" i="6" s="1"/>
  <c r="N1796" i="6" a="1"/>
  <c r="N1796" i="6" s="1"/>
  <c r="N1797" i="6" a="1"/>
  <c r="N1797" i="6" s="1"/>
  <c r="N1798" i="6" a="1"/>
  <c r="N1798" i="6" s="1"/>
  <c r="N1799" i="6" a="1"/>
  <c r="N1799" i="6"/>
  <c r="N1800" i="6" a="1"/>
  <c r="N1800" i="6" s="1"/>
  <c r="N1801" i="6" a="1"/>
  <c r="N1801" i="6" s="1"/>
  <c r="N1802" i="6" a="1"/>
  <c r="N1802" i="6" s="1"/>
  <c r="N1803" i="6" a="1"/>
  <c r="N1803" i="6"/>
  <c r="N1804" i="6" a="1"/>
  <c r="N1804" i="6"/>
  <c r="N1805" i="6" a="1"/>
  <c r="N1805" i="6" s="1"/>
  <c r="N1806" i="6" a="1"/>
  <c r="N1806" i="6" s="1"/>
  <c r="N1807" i="6" a="1"/>
  <c r="N1807" i="6" s="1"/>
  <c r="N1808" i="6" a="1"/>
  <c r="N1808" i="6" s="1"/>
  <c r="N1809" i="6" a="1"/>
  <c r="N1809" i="6" s="1"/>
  <c r="N1810" i="6" a="1"/>
  <c r="N1810" i="6" s="1"/>
  <c r="N1811" i="6" a="1"/>
  <c r="N1811" i="6" s="1"/>
  <c r="N1812" i="6" a="1"/>
  <c r="N1812" i="6" s="1"/>
  <c r="N1813" i="6" a="1"/>
  <c r="N1813" i="6" s="1"/>
  <c r="N1814" i="6" a="1"/>
  <c r="N1814" i="6" s="1"/>
  <c r="N1815" i="6" a="1"/>
  <c r="N1815" i="6" s="1"/>
  <c r="N1816" i="6" a="1"/>
  <c r="N1816" i="6"/>
  <c r="N1817" i="6" a="1"/>
  <c r="N1817" i="6" s="1"/>
  <c r="N1818" i="6" a="1"/>
  <c r="N1818" i="6" s="1"/>
  <c r="N1819" i="6" a="1"/>
  <c r="N1819" i="6" s="1"/>
  <c r="N1820" i="6" a="1"/>
  <c r="N1820" i="6" s="1"/>
  <c r="N1821" i="6" a="1"/>
  <c r="N1821" i="6" s="1"/>
  <c r="N1822" i="6" a="1"/>
  <c r="N1822" i="6"/>
  <c r="N1823" i="6" a="1"/>
  <c r="N1823" i="6" s="1"/>
  <c r="N1824" i="6" a="1"/>
  <c r="N1824" i="6" s="1"/>
  <c r="N1825" i="6" a="1"/>
  <c r="N1825" i="6" s="1"/>
  <c r="N1826" i="6" a="1"/>
  <c r="N1826" i="6" s="1"/>
  <c r="N1827" i="6" a="1"/>
  <c r="N1827" i="6" s="1"/>
  <c r="N1828" i="6" a="1"/>
  <c r="N1828" i="6" s="1"/>
  <c r="N1829" i="6" a="1"/>
  <c r="N1829" i="6" s="1"/>
  <c r="N1830" i="6" a="1"/>
  <c r="N1830" i="6"/>
  <c r="N1831" i="6" a="1"/>
  <c r="N1831" i="6" s="1"/>
  <c r="N1832" i="6" a="1"/>
  <c r="N1832" i="6" s="1"/>
  <c r="N1833" i="6" a="1"/>
  <c r="N1833" i="6" s="1"/>
  <c r="N1834" i="6" a="1"/>
  <c r="N1834" i="6" s="1"/>
  <c r="N1835" i="6" a="1"/>
  <c r="N1835" i="6"/>
  <c r="N1836" i="6" a="1"/>
  <c r="N1836" i="6" s="1"/>
  <c r="N1837" i="6" a="1"/>
  <c r="N1837" i="6" s="1"/>
  <c r="N1838" i="6" a="1"/>
  <c r="N1838" i="6"/>
  <c r="N1839" i="6" a="1"/>
  <c r="N1839" i="6"/>
  <c r="N1840" i="6" a="1"/>
  <c r="N1840" i="6"/>
  <c r="N1841" i="6" a="1"/>
  <c r="N1841" i="6" s="1"/>
  <c r="N1842" i="6" a="1"/>
  <c r="N1842" i="6" s="1"/>
  <c r="N1843" i="6" a="1"/>
  <c r="N1843" i="6" s="1"/>
  <c r="N1844" i="6" a="1"/>
  <c r="N1844" i="6" s="1"/>
  <c r="N1845" i="6" a="1"/>
  <c r="N1845" i="6" s="1"/>
  <c r="N1846" i="6" a="1"/>
  <c r="N1846" i="6" s="1"/>
  <c r="N1847" i="6" a="1"/>
  <c r="N1847" i="6"/>
  <c r="N1848" i="6" a="1"/>
  <c r="N1848" i="6" s="1"/>
  <c r="N1849" i="6" a="1"/>
  <c r="N1849" i="6" s="1"/>
  <c r="N1850" i="6" a="1"/>
  <c r="N1850" i="6"/>
  <c r="N1851" i="6" a="1"/>
  <c r="N1851" i="6" s="1"/>
  <c r="N1852" i="6" a="1"/>
  <c r="N1852" i="6" s="1"/>
  <c r="N1853" i="6" a="1"/>
  <c r="N1853" i="6" s="1"/>
  <c r="N1854" i="6" a="1"/>
  <c r="N1854" i="6" s="1"/>
  <c r="N1855" i="6" a="1"/>
  <c r="N1855" i="6" s="1"/>
  <c r="N1856" i="6" a="1"/>
  <c r="N1856" i="6"/>
  <c r="N1857" i="6" a="1"/>
  <c r="N1857" i="6" s="1"/>
  <c r="N1858" i="6" a="1"/>
  <c r="N1858" i="6"/>
  <c r="N1859" i="6" a="1"/>
  <c r="N1859" i="6" s="1"/>
  <c r="N1860" i="6" a="1"/>
  <c r="N1860" i="6" s="1"/>
  <c r="N1861" i="6" a="1"/>
  <c r="N1861" i="6" s="1"/>
  <c r="N1862" i="6" a="1"/>
  <c r="N1862" i="6" s="1"/>
  <c r="N1863" i="6" a="1"/>
  <c r="N1863" i="6"/>
  <c r="N1864" i="6" a="1"/>
  <c r="N1864" i="6" s="1"/>
  <c r="N1865" i="6" a="1"/>
  <c r="N1865" i="6" s="1"/>
  <c r="N1866" i="6" a="1"/>
  <c r="N1866" i="6" s="1"/>
  <c r="N1867" i="6" a="1"/>
  <c r="N1867" i="6"/>
  <c r="N1868" i="6" a="1"/>
  <c r="N1868" i="6" s="1"/>
  <c r="N1869" i="6" a="1"/>
  <c r="N1869" i="6" s="1"/>
  <c r="N1870" i="6" a="1"/>
  <c r="N1870" i="6"/>
  <c r="N1871" i="6" a="1"/>
  <c r="N1871" i="6"/>
  <c r="N1872" i="6" a="1"/>
  <c r="N1872" i="6"/>
  <c r="N1873" i="6" a="1"/>
  <c r="N1873" i="6" s="1"/>
  <c r="N1874" i="6" a="1"/>
  <c r="N1874" i="6" s="1"/>
  <c r="N1875" i="6" a="1"/>
  <c r="N1875" i="6" s="1"/>
  <c r="N1876" i="6" a="1"/>
  <c r="N1876" i="6" s="1"/>
  <c r="N1877" i="6" a="1"/>
  <c r="N1877" i="6" s="1"/>
  <c r="N1878" i="6" a="1"/>
  <c r="N1878" i="6"/>
  <c r="N1879" i="6" a="1"/>
  <c r="N1879" i="6" s="1"/>
  <c r="N1880" i="6" a="1"/>
  <c r="N1880" i="6"/>
  <c r="N1881" i="6" a="1"/>
  <c r="N1881" i="6" s="1"/>
  <c r="N1882" i="6" a="1"/>
  <c r="N1882" i="6" s="1"/>
  <c r="N1883" i="6" a="1"/>
  <c r="N1883" i="6" s="1"/>
  <c r="N1884" i="6" a="1"/>
  <c r="N1884" i="6" s="1"/>
  <c r="N1885" i="6" a="1"/>
  <c r="N1885" i="6" s="1"/>
  <c r="N1886" i="6" a="1"/>
  <c r="N1886" i="6" s="1"/>
  <c r="N1887" i="6" a="1"/>
  <c r="N1887" i="6" s="1"/>
  <c r="N1888" i="6" a="1"/>
  <c r="N1888" i="6" s="1"/>
  <c r="N1889" i="6" a="1"/>
  <c r="N1889" i="6" s="1"/>
  <c r="N1890" i="6" a="1"/>
  <c r="N1890" i="6" s="1"/>
  <c r="N1891" i="6" a="1"/>
  <c r="N1891" i="6" s="1"/>
  <c r="N1892" i="6" a="1"/>
  <c r="N1892" i="6" s="1"/>
  <c r="N1893" i="6" a="1"/>
  <c r="N1893" i="6" s="1"/>
  <c r="N1894" i="6" a="1"/>
  <c r="N1894" i="6"/>
  <c r="N1895" i="6" a="1"/>
  <c r="N1895" i="6" s="1"/>
  <c r="N1896" i="6" a="1"/>
  <c r="N1896" i="6" s="1"/>
  <c r="N1897" i="6" a="1"/>
  <c r="N1897" i="6" s="1"/>
  <c r="N1898" i="6" a="1"/>
  <c r="N1898" i="6" s="1"/>
  <c r="N1899" i="6" a="1"/>
  <c r="N1899" i="6"/>
  <c r="N1900" i="6" a="1"/>
  <c r="N1900" i="6" s="1"/>
  <c r="N1901" i="6" a="1"/>
  <c r="N1901" i="6" s="1"/>
  <c r="N1902" i="6" a="1"/>
  <c r="N1902" i="6" s="1"/>
  <c r="N1903" i="6" a="1"/>
  <c r="N1903" i="6" s="1"/>
  <c r="N1904" i="6" a="1"/>
  <c r="N1904" i="6"/>
  <c r="N1905" i="6" a="1"/>
  <c r="N1905" i="6" s="1"/>
  <c r="N1906" i="6" a="1"/>
  <c r="N1906" i="6" s="1"/>
  <c r="N1907" i="6" a="1"/>
  <c r="N1907" i="6" s="1"/>
  <c r="N1908" i="6" a="1"/>
  <c r="N1908" i="6"/>
  <c r="N1909" i="6" a="1"/>
  <c r="N1909" i="6" s="1"/>
  <c r="N1910" i="6" a="1"/>
  <c r="N1910" i="6"/>
  <c r="N1911" i="6" a="1"/>
  <c r="N1911" i="6"/>
  <c r="N1912" i="6" a="1"/>
  <c r="N1912" i="6"/>
  <c r="N1913" i="6" a="1"/>
  <c r="N1913" i="6" s="1"/>
  <c r="N1914" i="6" a="1"/>
  <c r="N1914" i="6" s="1"/>
  <c r="N1915" i="6" a="1"/>
  <c r="N1915" i="6" s="1"/>
  <c r="N1916" i="6" a="1"/>
  <c r="N1916" i="6" s="1"/>
  <c r="N1917" i="6" a="1"/>
  <c r="N1917" i="6" s="1"/>
  <c r="N1918" i="6" a="1"/>
  <c r="N1918" i="6" s="1"/>
  <c r="N1919" i="6" a="1"/>
  <c r="N1919" i="6"/>
  <c r="N1920" i="6" a="1"/>
  <c r="N1920" i="6"/>
  <c r="N1921" i="6" a="1"/>
  <c r="N1921" i="6" s="1"/>
  <c r="N1922" i="6" a="1"/>
  <c r="N1922" i="6"/>
  <c r="N1923" i="6" a="1"/>
  <c r="N1923" i="6" s="1"/>
  <c r="N1924" i="6" a="1"/>
  <c r="N1924" i="6" s="1"/>
  <c r="N1925" i="6" a="1"/>
  <c r="N1925" i="6" s="1"/>
  <c r="N1926" i="6" a="1"/>
  <c r="N1926" i="6"/>
  <c r="N1927" i="6" a="1"/>
  <c r="N1927" i="6" s="1"/>
  <c r="N1928" i="6" a="1"/>
  <c r="N1928" i="6" s="1"/>
  <c r="N1929" i="6" a="1"/>
  <c r="N1929" i="6" s="1"/>
  <c r="N1930" i="6" a="1"/>
  <c r="N1930" i="6" s="1"/>
  <c r="N1931" i="6" a="1"/>
  <c r="N1931" i="6" s="1"/>
  <c r="N1932" i="6" a="1"/>
  <c r="N1932" i="6"/>
  <c r="N1933" i="6" a="1"/>
  <c r="N1933" i="6" s="1"/>
  <c r="N1934" i="6" a="1"/>
  <c r="N1934" i="6" s="1"/>
  <c r="N1935" i="6" a="1"/>
  <c r="N1935" i="6"/>
  <c r="N1936" i="6" a="1"/>
  <c r="N1936" i="6" s="1"/>
  <c r="N1937" i="6" a="1"/>
  <c r="N1937" i="6" s="1"/>
  <c r="N1938" i="6" a="1"/>
  <c r="N1938" i="6" s="1"/>
  <c r="N1939" i="6" a="1"/>
  <c r="N1939" i="6" s="1"/>
  <c r="N1940" i="6" a="1"/>
  <c r="N1940" i="6" s="1"/>
  <c r="N1941" i="6" a="1"/>
  <c r="N1941" i="6" s="1"/>
  <c r="N1942" i="6" a="1"/>
  <c r="N1942" i="6" s="1"/>
  <c r="N1943" i="6" a="1"/>
  <c r="N1943" i="6"/>
  <c r="N1944" i="6" a="1"/>
  <c r="N1944" i="6" s="1"/>
  <c r="N1945" i="6" a="1"/>
  <c r="N1945" i="6" s="1"/>
  <c r="N1946" i="6" a="1"/>
  <c r="N1946" i="6" s="1"/>
  <c r="N1947" i="6" a="1"/>
  <c r="N1947" i="6" s="1"/>
  <c r="N1948" i="6" a="1"/>
  <c r="N1948" i="6" s="1"/>
  <c r="N1949" i="6" a="1"/>
  <c r="N1949" i="6" s="1"/>
  <c r="N1950" i="6" a="1"/>
  <c r="N1950" i="6"/>
  <c r="N1951" i="6" a="1"/>
  <c r="N1951" i="6"/>
  <c r="N1952" i="6" a="1"/>
  <c r="N1952" i="6"/>
  <c r="N1953" i="6" a="1"/>
  <c r="N1953" i="6" s="1"/>
  <c r="N1954" i="6" a="1"/>
  <c r="N1954" i="6"/>
  <c r="N1955" i="6" a="1"/>
  <c r="N1955" i="6" s="1"/>
  <c r="N1956" i="6" a="1"/>
  <c r="N1956" i="6" s="1"/>
  <c r="N1957" i="6" a="1"/>
  <c r="N1957" i="6" s="1"/>
  <c r="N1958" i="6" a="1"/>
  <c r="N1958" i="6"/>
  <c r="N1959" i="6" a="1"/>
  <c r="N1959" i="6" s="1"/>
  <c r="N1960" i="6" a="1"/>
  <c r="N1960" i="6"/>
  <c r="N1961" i="6" a="1"/>
  <c r="N1961" i="6" s="1"/>
  <c r="N1962" i="6" a="1"/>
  <c r="N1962" i="6" s="1"/>
  <c r="N1963" i="6" a="1"/>
  <c r="N1963" i="6" s="1"/>
  <c r="N1964" i="6" a="1"/>
  <c r="N1964" i="6" s="1"/>
  <c r="N1965" i="6" a="1"/>
  <c r="N1965" i="6" s="1"/>
  <c r="N1966" i="6" a="1"/>
  <c r="N1966" i="6"/>
  <c r="N1967" i="6" a="1"/>
  <c r="N1967" i="6" s="1"/>
  <c r="N1968" i="6" a="1"/>
  <c r="N1968" i="6" s="1"/>
  <c r="N1969" i="6" a="1"/>
  <c r="N1969" i="6" s="1"/>
  <c r="N1970" i="6" a="1"/>
  <c r="N1970" i="6" s="1"/>
  <c r="N1971" i="6" a="1"/>
  <c r="N1971" i="6" s="1"/>
  <c r="N1972" i="6" a="1"/>
  <c r="N1972" i="6"/>
  <c r="N1973" i="6" a="1"/>
  <c r="N1973" i="6" s="1"/>
  <c r="N1974" i="6" a="1"/>
  <c r="N1974" i="6" s="1"/>
  <c r="N1975" i="6" a="1"/>
  <c r="N1975" i="6"/>
  <c r="N1976" i="6" a="1"/>
  <c r="N1976" i="6"/>
  <c r="N1977" i="6" a="1"/>
  <c r="N1977" i="6" s="1"/>
  <c r="N1978" i="6" a="1"/>
  <c r="N1978" i="6"/>
  <c r="N1979" i="6" a="1"/>
  <c r="N1979" i="6" s="1"/>
  <c r="N1980" i="6" a="1"/>
  <c r="N1980" i="6" s="1"/>
  <c r="N1981" i="6" a="1"/>
  <c r="N1981" i="6" s="1"/>
  <c r="N1982" i="6" a="1"/>
  <c r="N1982" i="6"/>
  <c r="N1983" i="6" a="1"/>
  <c r="N1983" i="6" s="1"/>
  <c r="N1984" i="6" a="1"/>
  <c r="N1984" i="6"/>
  <c r="N1985" i="6" a="1"/>
  <c r="N1985" i="6" s="1"/>
  <c r="N1986" i="6" a="1"/>
  <c r="N1986" i="6"/>
  <c r="N1987" i="6" a="1"/>
  <c r="N1987" i="6"/>
  <c r="N1988" i="6" a="1"/>
  <c r="N1988" i="6" s="1"/>
  <c r="N1989" i="6" a="1"/>
  <c r="N1989" i="6" s="1"/>
  <c r="N1990" i="6" a="1"/>
  <c r="N1990" i="6" s="1"/>
  <c r="N1991" i="6" a="1"/>
  <c r="N1991" i="6"/>
  <c r="N1992" i="6" a="1"/>
  <c r="N1992" i="6"/>
  <c r="N1993" i="6" a="1"/>
  <c r="N1993" i="6" s="1"/>
  <c r="N1994" i="6" a="1"/>
  <c r="N1994" i="6" s="1"/>
  <c r="N1995" i="6" a="1"/>
  <c r="N1995" i="6" s="1"/>
  <c r="N1996" i="6" a="1"/>
  <c r="N1996" i="6" s="1"/>
  <c r="N1997" i="6" a="1"/>
  <c r="N1997" i="6" s="1"/>
  <c r="N1998" i="6" a="1"/>
  <c r="N1998" i="6"/>
  <c r="N1999" i="6" a="1"/>
  <c r="N1999" i="6" s="1"/>
  <c r="N2000" i="6" a="1"/>
  <c r="N2000" i="6" s="1"/>
  <c r="N2001" i="6" a="1"/>
  <c r="N2001" i="6" s="1"/>
  <c r="N2002" i="6" a="1"/>
  <c r="N2002" i="6" s="1"/>
  <c r="N2003" i="6" a="1"/>
  <c r="N2003" i="6" s="1"/>
  <c r="N2004" i="6" a="1"/>
  <c r="N2004" i="6"/>
  <c r="N2005" i="6" a="1"/>
  <c r="N2005" i="6" s="1"/>
  <c r="N2006" i="6" a="1"/>
  <c r="N2006" i="6" s="1"/>
  <c r="N2007" i="6" a="1"/>
  <c r="N2007" i="6"/>
  <c r="N2008" i="6" a="1"/>
  <c r="N2008" i="6"/>
  <c r="N2009" i="6" a="1"/>
  <c r="N2009" i="6" s="1"/>
  <c r="N2010" i="6" a="1"/>
  <c r="N2010" i="6" s="1"/>
  <c r="N2011" i="6" a="1"/>
  <c r="N2011" i="6" s="1"/>
  <c r="N2012" i="6" a="1"/>
  <c r="N2012" i="6" s="1"/>
  <c r="N2013" i="6" a="1"/>
  <c r="N2013" i="6" s="1"/>
  <c r="N2014" i="6" a="1"/>
  <c r="N2014" i="6" s="1"/>
  <c r="N2015" i="6" a="1"/>
  <c r="N2015" i="6"/>
  <c r="N2016" i="6" a="1"/>
  <c r="N2016" i="6"/>
  <c r="N2017" i="6" a="1"/>
  <c r="N2017" i="6" s="1"/>
  <c r="N2018" i="6" a="1"/>
  <c r="N2018" i="6"/>
  <c r="N2019" i="6" a="1"/>
  <c r="N2019" i="6" s="1"/>
  <c r="N2020" i="6" a="1"/>
  <c r="N2020" i="6" s="1"/>
  <c r="N2021" i="6" a="1"/>
  <c r="N2021" i="6" s="1"/>
  <c r="N2022" i="6" a="1"/>
  <c r="N2022" i="6"/>
  <c r="N2023" i="6" a="1"/>
  <c r="N2023" i="6" s="1"/>
  <c r="N2024" i="6" a="1"/>
  <c r="N2024" i="6" s="1"/>
  <c r="N2025" i="6" a="1"/>
  <c r="N2025" i="6" s="1"/>
  <c r="N2026" i="6" a="1"/>
  <c r="N2026" i="6" s="1"/>
  <c r="N2027" i="6" a="1"/>
  <c r="N2027" i="6"/>
  <c r="N2028" i="6" a="1"/>
  <c r="N2028" i="6" s="1"/>
  <c r="N2029" i="6" a="1"/>
  <c r="N2029" i="6" s="1"/>
  <c r="N2030" i="6" a="1"/>
  <c r="N2030" i="6" s="1"/>
  <c r="N2031" i="6" a="1"/>
  <c r="N2031" i="6"/>
  <c r="N2032" i="6" a="1"/>
  <c r="N2032" i="6" s="1"/>
  <c r="N2033" i="6" a="1"/>
  <c r="N2033" i="6" s="1"/>
  <c r="N2034" i="6" a="1"/>
  <c r="N2034" i="6" s="1"/>
  <c r="N2035" i="6" a="1"/>
  <c r="N2035" i="6" s="1"/>
  <c r="N2036" i="6" a="1"/>
  <c r="N2036" i="6" s="1"/>
  <c r="N2037" i="6" a="1"/>
  <c r="N2037" i="6" s="1"/>
  <c r="N2038" i="6" a="1"/>
  <c r="N2038" i="6" s="1"/>
  <c r="N2039" i="6" a="1"/>
  <c r="N2039" i="6"/>
  <c r="N2040" i="6" a="1"/>
  <c r="N2040" i="6" s="1"/>
  <c r="N2041" i="6" a="1"/>
  <c r="N2041" i="6" s="1"/>
  <c r="N2042" i="6" a="1"/>
  <c r="N2042" i="6" s="1"/>
  <c r="N2043" i="6" a="1"/>
  <c r="N2043" i="6" s="1"/>
  <c r="N2044" i="6" a="1"/>
  <c r="N2044" i="6" s="1"/>
  <c r="N2045" i="6" a="1"/>
  <c r="N2045" i="6" s="1"/>
  <c r="N2046" i="6" a="1"/>
  <c r="N2046" i="6" s="1"/>
  <c r="N2047" i="6" a="1"/>
  <c r="N2047" i="6"/>
  <c r="N2048" i="6" a="1"/>
  <c r="N2048" i="6" s="1"/>
  <c r="N2049" i="6" a="1"/>
  <c r="N2049" i="6" s="1"/>
  <c r="N2050" i="6" a="1"/>
  <c r="N2050" i="6"/>
  <c r="N2051" i="6" a="1"/>
  <c r="N2051" i="6" s="1"/>
  <c r="N2052" i="6" a="1"/>
  <c r="N2052" i="6" s="1"/>
  <c r="N2053" i="6" a="1"/>
  <c r="N2053" i="6" s="1"/>
  <c r="N2054" i="6" a="1"/>
  <c r="N2054" i="6" s="1"/>
  <c r="N2055" i="6" a="1"/>
  <c r="N2055" i="6" s="1"/>
  <c r="N2056" i="6" a="1"/>
  <c r="N2056" i="6" s="1"/>
  <c r="N2057" i="6" a="1"/>
  <c r="N2057" i="6" s="1"/>
  <c r="N2058" i="6" a="1"/>
  <c r="N2058" i="6" s="1"/>
  <c r="N2059" i="6" a="1"/>
  <c r="N2059" i="6"/>
  <c r="N2060" i="6" a="1"/>
  <c r="N2060" i="6"/>
  <c r="N2061" i="6" a="1"/>
  <c r="N2061" i="6" s="1"/>
  <c r="N2062" i="6" a="1"/>
  <c r="N2062" i="6"/>
  <c r="N2063" i="6" a="1"/>
  <c r="N2063" i="6"/>
  <c r="N2064" i="6" a="1"/>
  <c r="N2064" i="6" s="1"/>
  <c r="N2065" i="6" a="1"/>
  <c r="N2065" i="6" s="1"/>
  <c r="N2066" i="6" a="1"/>
  <c r="N2066" i="6" s="1"/>
  <c r="N2067" i="6" a="1"/>
  <c r="N2067" i="6" s="1"/>
  <c r="N2068" i="6" a="1"/>
  <c r="N2068" i="6"/>
  <c r="N2069" i="6" a="1"/>
  <c r="N2069" i="6" s="1"/>
  <c r="N2070" i="6" a="1"/>
  <c r="N2070" i="6" s="1"/>
  <c r="N2071" i="6" a="1"/>
  <c r="N2071" i="6" s="1"/>
  <c r="N2072" i="6" a="1"/>
  <c r="N2072" i="6" s="1"/>
  <c r="N2073" i="6" a="1"/>
  <c r="N2073" i="6" s="1"/>
  <c r="N2074" i="6" a="1"/>
  <c r="N2074" i="6" s="1"/>
  <c r="N2075" i="6" a="1"/>
  <c r="N2075" i="6" s="1"/>
  <c r="N2076" i="6" a="1"/>
  <c r="N2076" i="6" s="1"/>
  <c r="N2077" i="6" a="1"/>
  <c r="N2077" i="6" s="1"/>
  <c r="N2078" i="6" a="1"/>
  <c r="N2078" i="6"/>
  <c r="N2079" i="6" a="1"/>
  <c r="N2079" i="6" s="1"/>
  <c r="N2080" i="6" a="1"/>
  <c r="N2080" i="6" s="1"/>
  <c r="N2081" i="6" a="1"/>
  <c r="N2081" i="6" s="1"/>
  <c r="N2082" i="6" a="1"/>
  <c r="N2082" i="6" s="1"/>
  <c r="N2083" i="6" a="1"/>
  <c r="N2083" i="6" s="1"/>
  <c r="N2084" i="6" a="1"/>
  <c r="N2084" i="6" s="1"/>
  <c r="N2085" i="6" a="1"/>
  <c r="N2085" i="6" s="1"/>
  <c r="N2086" i="6" a="1"/>
  <c r="N2086" i="6"/>
  <c r="N2087" i="6" a="1"/>
  <c r="N2087" i="6" s="1"/>
  <c r="N2088" i="6" a="1"/>
  <c r="N2088" i="6"/>
  <c r="N2089" i="6" a="1"/>
  <c r="N2089" i="6" s="1"/>
  <c r="N2090" i="6" a="1"/>
  <c r="N2090" i="6" s="1"/>
  <c r="N2091" i="6" a="1"/>
  <c r="N2091" i="6" s="1"/>
  <c r="N2092" i="6" a="1"/>
  <c r="N2092" i="6" s="1"/>
  <c r="N2093" i="6" a="1"/>
  <c r="N2093" i="6" s="1"/>
  <c r="N2094" i="6" a="1"/>
  <c r="N2094" i="6"/>
  <c r="N2095" i="6" a="1"/>
  <c r="N2095" i="6" s="1"/>
  <c r="N2096" i="6" a="1"/>
  <c r="N2096" i="6" s="1"/>
  <c r="N2097" i="6" a="1"/>
  <c r="N2097" i="6" s="1"/>
  <c r="N2098" i="6" a="1"/>
  <c r="N2098" i="6" s="1"/>
  <c r="N2099" i="6" a="1"/>
  <c r="N2099" i="6" s="1"/>
  <c r="N2100" i="6" a="1"/>
  <c r="N2100" i="6"/>
  <c r="N2101" i="6" a="1"/>
  <c r="N2101" i="6" s="1"/>
  <c r="N2102" i="6" a="1"/>
  <c r="N2102" i="6" s="1"/>
  <c r="N2103" i="6" a="1"/>
  <c r="N2103" i="6" s="1"/>
  <c r="N2104" i="6" a="1"/>
  <c r="N2104" i="6" s="1"/>
  <c r="N2105" i="6" a="1"/>
  <c r="N2105" i="6" s="1"/>
  <c r="N2106" i="6" a="1"/>
  <c r="N2106" i="6"/>
  <c r="N2107" i="6" a="1"/>
  <c r="N2107" i="6" s="1"/>
  <c r="N2108" i="6" a="1"/>
  <c r="N2108" i="6" s="1"/>
  <c r="N2109" i="6" a="1"/>
  <c r="N2109" i="6" s="1"/>
  <c r="N2110" i="6" a="1"/>
  <c r="N2110" i="6" s="1"/>
  <c r="N2111" i="6" a="1"/>
  <c r="N2111" i="6" s="1"/>
  <c r="N2112" i="6" a="1"/>
  <c r="N2112" i="6"/>
  <c r="N2113" i="6" a="1"/>
  <c r="N2113" i="6" s="1"/>
  <c r="N2114" i="6" a="1"/>
  <c r="N2114" i="6" s="1"/>
  <c r="N2115" i="6" a="1"/>
  <c r="N2115" i="6"/>
  <c r="N2116" i="6" a="1"/>
  <c r="N2116" i="6" s="1"/>
  <c r="N2117" i="6" a="1"/>
  <c r="N2117" i="6" s="1"/>
  <c r="N2118" i="6" a="1"/>
  <c r="N2118" i="6"/>
  <c r="N2119" i="6" a="1"/>
  <c r="N2119" i="6" s="1"/>
  <c r="N2120" i="6" a="1"/>
  <c r="N2120" i="6"/>
  <c r="N2121" i="6" a="1"/>
  <c r="N2121" i="6" s="1"/>
  <c r="N2122" i="6" a="1"/>
  <c r="N2122" i="6" s="1"/>
  <c r="N2123" i="6" a="1"/>
  <c r="N2123" i="6" s="1"/>
  <c r="N2124" i="6" a="1"/>
  <c r="N2124" i="6" s="1"/>
  <c r="N2125" i="6" a="1"/>
  <c r="N2125" i="6" s="1"/>
  <c r="N2126" i="6" a="1"/>
  <c r="N2126" i="6"/>
  <c r="N2127" i="6" a="1"/>
  <c r="N2127" i="6" s="1"/>
  <c r="N2128" i="6" a="1"/>
  <c r="N2128" i="6"/>
  <c r="N2129" i="6" a="1"/>
  <c r="N2129" i="6" s="1"/>
  <c r="N2130" i="6" a="1"/>
  <c r="N2130" i="6" s="1"/>
  <c r="N2131" i="6" a="1"/>
  <c r="N2131" i="6" s="1"/>
  <c r="N2132" i="6" a="1"/>
  <c r="N2132" i="6"/>
  <c r="N2133" i="6" a="1"/>
  <c r="N2133" i="6" s="1"/>
  <c r="N2134" i="6" a="1"/>
  <c r="N2134" i="6"/>
  <c r="N2135" i="6" a="1"/>
  <c r="N2135" i="6"/>
  <c r="N2136" i="6" a="1"/>
  <c r="N2136" i="6"/>
  <c r="N2137" i="6" a="1"/>
  <c r="N2137" i="6" s="1"/>
  <c r="N2138" i="6" a="1"/>
  <c r="N2138" i="6" s="1"/>
  <c r="N2139" i="6" a="1"/>
  <c r="N2139" i="6" s="1"/>
  <c r="N2140" i="6" a="1"/>
  <c r="N2140" i="6" s="1"/>
  <c r="N2141" i="6" a="1"/>
  <c r="N2141" i="6" s="1"/>
  <c r="N2142" i="6" a="1"/>
  <c r="N2142" i="6" s="1"/>
  <c r="N2143" i="6" a="1"/>
  <c r="N2143" i="6"/>
  <c r="N2144" i="6" a="1"/>
  <c r="N2144" i="6" s="1"/>
  <c r="N2145" i="6" a="1"/>
  <c r="N2145" i="6" s="1"/>
  <c r="N2146" i="6" a="1"/>
  <c r="N2146" i="6" s="1"/>
  <c r="N2147" i="6" a="1"/>
  <c r="N2147" i="6" s="1"/>
  <c r="N2148" i="6" a="1"/>
  <c r="N2148" i="6" s="1"/>
  <c r="N2149" i="6" a="1"/>
  <c r="N2149" i="6" s="1"/>
  <c r="N2150" i="6" a="1"/>
  <c r="N2150" i="6"/>
  <c r="N2151" i="6" a="1"/>
  <c r="N2151" i="6" s="1"/>
  <c r="N2152" i="6" a="1"/>
  <c r="N2152" i="6" s="1"/>
  <c r="N2153" i="6" a="1"/>
  <c r="N2153" i="6" s="1"/>
  <c r="N2154" i="6" a="1"/>
  <c r="N2154" i="6" s="1"/>
  <c r="N2155" i="6" a="1"/>
  <c r="N2155" i="6" s="1"/>
  <c r="N2156" i="6" a="1"/>
  <c r="N2156" i="6" s="1"/>
  <c r="N2157" i="6" a="1"/>
  <c r="N2157" i="6" s="1"/>
  <c r="N2158" i="6" a="1"/>
  <c r="N2158" i="6" s="1"/>
  <c r="N2159" i="6" a="1"/>
  <c r="N2159" i="6"/>
  <c r="N2160" i="6" a="1"/>
  <c r="N2160" i="6" s="1"/>
  <c r="N2161" i="6" a="1"/>
  <c r="N2161" i="6" s="1"/>
  <c r="N2162" i="6" a="1"/>
  <c r="N2162" i="6" s="1"/>
  <c r="N2163" i="6" a="1"/>
  <c r="N2163" i="6" s="1"/>
  <c r="N2164" i="6" a="1"/>
  <c r="N2164" i="6" s="1"/>
  <c r="N2165" i="6" a="1"/>
  <c r="N2165" i="6" s="1"/>
  <c r="N2166" i="6" a="1"/>
  <c r="N2166" i="6" s="1"/>
  <c r="N2167" i="6" a="1"/>
  <c r="N2167" i="6"/>
  <c r="N2168" i="6" a="1"/>
  <c r="N2168" i="6" s="1"/>
  <c r="N2169" i="6" a="1"/>
  <c r="N2169" i="6" s="1"/>
  <c r="N2170" i="6" a="1"/>
  <c r="N2170" i="6" s="1"/>
  <c r="N2171" i="6" a="1"/>
  <c r="N2171" i="6" s="1"/>
  <c r="N2172" i="6" a="1"/>
  <c r="N2172" i="6" s="1"/>
  <c r="N2173" i="6" a="1"/>
  <c r="N2173" i="6" s="1"/>
  <c r="N2174" i="6" a="1"/>
  <c r="N2174" i="6"/>
  <c r="N2175" i="6" a="1"/>
  <c r="N2175" i="6" s="1"/>
  <c r="N2176" i="6" a="1"/>
  <c r="N2176" i="6"/>
  <c r="N2177" i="6" a="1"/>
  <c r="N2177" i="6" s="1"/>
  <c r="N2178" i="6" a="1"/>
  <c r="N2178" i="6" s="1"/>
  <c r="N2179" i="6" a="1"/>
  <c r="N2179" i="6" s="1"/>
  <c r="N2180" i="6" a="1"/>
  <c r="N2180" i="6" s="1"/>
  <c r="N2181" i="6" a="1"/>
  <c r="N2181" i="6" s="1"/>
  <c r="N2182" i="6" a="1"/>
  <c r="N2182" i="6"/>
  <c r="N2183" i="6" a="1"/>
  <c r="N2183" i="6"/>
  <c r="N2184" i="6" a="1"/>
  <c r="N2184" i="6" s="1"/>
  <c r="N2185" i="6" a="1"/>
  <c r="N2185" i="6" s="1"/>
  <c r="N2186" i="6" a="1"/>
  <c r="N2186" i="6" s="1"/>
  <c r="N2187" i="6" a="1"/>
  <c r="N2187" i="6"/>
  <c r="N2188" i="6" a="1"/>
  <c r="N2188" i="6" s="1"/>
  <c r="N2189" i="6" a="1"/>
  <c r="N2189" i="6" s="1"/>
  <c r="N2190" i="6" a="1"/>
  <c r="N2190" i="6" s="1"/>
  <c r="N2191" i="6" a="1"/>
  <c r="N2191" i="6" s="1"/>
  <c r="N2192" i="6" a="1"/>
  <c r="N2192" i="6" s="1"/>
  <c r="N2193" i="6" a="1"/>
  <c r="N2193" i="6" s="1"/>
  <c r="N2194" i="6" a="1"/>
  <c r="N2194" i="6" s="1"/>
  <c r="N2195" i="6" a="1"/>
  <c r="N2195" i="6" s="1"/>
  <c r="N2196" i="6" a="1"/>
  <c r="N2196" i="6" s="1"/>
  <c r="N2197" i="6" a="1"/>
  <c r="N2197" i="6" s="1"/>
  <c r="N2198" i="6" a="1"/>
  <c r="N2198" i="6" s="1"/>
  <c r="N2199" i="6" a="1"/>
  <c r="N2199" i="6" s="1"/>
  <c r="N2200" i="6" a="1"/>
  <c r="N2200" i="6"/>
  <c r="N2201" i="6" a="1"/>
  <c r="N2201" i="6" s="1"/>
  <c r="N2202" i="6" a="1"/>
  <c r="N2202" i="6" s="1"/>
  <c r="N2203" i="6" a="1"/>
  <c r="N2203" i="6" s="1"/>
  <c r="N2204" i="6" a="1"/>
  <c r="N2204" i="6" s="1"/>
  <c r="N2205" i="6" a="1"/>
  <c r="N2205" i="6" s="1"/>
  <c r="N2206" i="6" a="1"/>
  <c r="N2206" i="6"/>
  <c r="N2207" i="6" a="1"/>
  <c r="N2207" i="6" s="1"/>
  <c r="N2208" i="6" a="1"/>
  <c r="N2208" i="6" s="1"/>
  <c r="N2209" i="6" a="1"/>
  <c r="N2209" i="6" s="1"/>
  <c r="N2210" i="6" a="1"/>
  <c r="N2210" i="6" s="1"/>
  <c r="N2211" i="6" a="1"/>
  <c r="N2211" i="6"/>
  <c r="N2212" i="6" a="1"/>
  <c r="N2212" i="6" s="1"/>
  <c r="N2213" i="6" a="1"/>
  <c r="N2213" i="6" s="1"/>
  <c r="N2214" i="6" a="1"/>
  <c r="N2214" i="6"/>
  <c r="N2215" i="6" a="1"/>
  <c r="N2215" i="6" s="1"/>
  <c r="N2216" i="6" a="1"/>
  <c r="N2216" i="6" s="1"/>
  <c r="N2217" i="6" a="1"/>
  <c r="N2217" i="6" s="1"/>
  <c r="N2218" i="6" a="1"/>
  <c r="N2218" i="6" s="1"/>
  <c r="N2219" i="6" a="1"/>
  <c r="N2219" i="6" s="1"/>
  <c r="N2220" i="6" a="1"/>
  <c r="N2220" i="6" s="1"/>
  <c r="N2221" i="6" a="1"/>
  <c r="N2221" i="6" s="1"/>
  <c r="N2222" i="6" a="1"/>
  <c r="N2222" i="6" s="1"/>
  <c r="N2223" i="6" a="1"/>
  <c r="N2223" i="6" s="1"/>
  <c r="N2224" i="6" a="1"/>
  <c r="N2224" i="6"/>
  <c r="N2225" i="6" a="1"/>
  <c r="N2225" i="6" s="1"/>
  <c r="N2226" i="6" a="1"/>
  <c r="N2226" i="6" s="1"/>
  <c r="N2227" i="6" a="1"/>
  <c r="N2227" i="6" s="1"/>
  <c r="N2228" i="6" a="1"/>
  <c r="N2228" i="6"/>
  <c r="N2229" i="6" a="1"/>
  <c r="N2229" i="6" s="1"/>
  <c r="N2230" i="6" a="1"/>
  <c r="N2230" i="6"/>
  <c r="N2231" i="6" a="1"/>
  <c r="N2231" i="6"/>
  <c r="N2232" i="6" a="1"/>
  <c r="N2232" i="6" s="1"/>
  <c r="N2233" i="6" a="1"/>
  <c r="N2233" i="6" s="1"/>
  <c r="N2234" i="6" a="1"/>
  <c r="N2234" i="6" s="1"/>
  <c r="N2235" i="6" a="1"/>
  <c r="N2235" i="6" s="1"/>
  <c r="N2236" i="6" a="1"/>
  <c r="N2236" i="6" s="1"/>
  <c r="N2237" i="6" a="1"/>
  <c r="N2237" i="6" s="1"/>
  <c r="N2238" i="6" a="1"/>
  <c r="N2238" i="6" s="1"/>
  <c r="N2239" i="6" a="1"/>
  <c r="N2239" i="6" s="1"/>
  <c r="N2240" i="6" a="1"/>
  <c r="N2240" i="6"/>
  <c r="N2241" i="6" a="1"/>
  <c r="N2241" i="6" s="1"/>
  <c r="N2242" i="6" a="1"/>
  <c r="N2242" i="6" s="1"/>
  <c r="N2243" i="6" a="1"/>
  <c r="N2243" i="6" s="1"/>
  <c r="N2244" i="6" a="1"/>
  <c r="N2244" i="6" s="1"/>
  <c r="N2245" i="6" a="1"/>
  <c r="N2245" i="6" s="1"/>
  <c r="N2246" i="6" a="1"/>
  <c r="N2246" i="6"/>
  <c r="N2247" i="6" a="1"/>
  <c r="N2247" i="6" s="1"/>
  <c r="N2248" i="6" a="1"/>
  <c r="N2248" i="6" s="1"/>
  <c r="N2249" i="6" a="1"/>
  <c r="N2249" i="6" s="1"/>
  <c r="N2250" i="6" a="1"/>
  <c r="N2250" i="6" s="1"/>
  <c r="N2251" i="6" a="1"/>
  <c r="N2251" i="6"/>
  <c r="N2252" i="6" a="1"/>
  <c r="N2252" i="6"/>
  <c r="N2253" i="6" a="1"/>
  <c r="N2253" i="6" s="1"/>
  <c r="N2254" i="6" a="1"/>
  <c r="N2254" i="6"/>
  <c r="N2255" i="6" a="1"/>
  <c r="N2255" i="6" s="1"/>
  <c r="N2256" i="6" a="1"/>
  <c r="N2256" i="6" s="1"/>
  <c r="N2257" i="6" a="1"/>
  <c r="N2257" i="6" s="1"/>
  <c r="N2258" i="6" a="1"/>
  <c r="N2258" i="6" s="1"/>
  <c r="N2259" i="6" a="1"/>
  <c r="N2259" i="6" s="1"/>
  <c r="N2260" i="6" a="1"/>
  <c r="N2260" i="6"/>
  <c r="N2261" i="6" a="1"/>
  <c r="N2261" i="6" s="1"/>
  <c r="N2262" i="6" a="1"/>
  <c r="N2262" i="6" s="1"/>
  <c r="N2263" i="6" a="1"/>
  <c r="N2263" i="6"/>
  <c r="N2264" i="6" a="1"/>
  <c r="N2264" i="6"/>
  <c r="N2265" i="6" a="1"/>
  <c r="N2265" i="6" s="1"/>
  <c r="N2266" i="6" a="1"/>
  <c r="N2266" i="6" s="1"/>
  <c r="N2267" i="6" a="1"/>
  <c r="N2267" i="6" s="1"/>
  <c r="N2268" i="6" a="1"/>
  <c r="N2268" i="6" s="1"/>
  <c r="N2269" i="6" a="1"/>
  <c r="N2269" i="6" s="1"/>
  <c r="N2270" i="6" a="1"/>
  <c r="N2270" i="6" s="1"/>
  <c r="N2271" i="6" a="1"/>
  <c r="N2271" i="6"/>
  <c r="N2272" i="6" a="1"/>
  <c r="N2272" i="6" s="1"/>
  <c r="N2273" i="6" a="1"/>
  <c r="N2273" i="6" s="1"/>
  <c r="N2274" i="6" a="1"/>
  <c r="N2274" i="6" s="1"/>
  <c r="N2275" i="6" a="1"/>
  <c r="N2275" i="6" s="1"/>
  <c r="N2276" i="6" a="1"/>
  <c r="N2276" i="6" s="1"/>
  <c r="N2277" i="6" a="1"/>
  <c r="N2277" i="6" s="1"/>
  <c r="N2278" i="6" a="1"/>
  <c r="N2278" i="6"/>
  <c r="N2279" i="6" a="1"/>
  <c r="N2279" i="6" s="1"/>
  <c r="N2280" i="6" a="1"/>
  <c r="N2280" i="6" s="1"/>
  <c r="N2281" i="6" a="1"/>
  <c r="N2281" i="6" s="1"/>
  <c r="N2282" i="6" a="1"/>
  <c r="N2282" i="6" s="1"/>
  <c r="N2283" i="6" a="1"/>
  <c r="N2283" i="6"/>
  <c r="N2284" i="6" a="1"/>
  <c r="N2284" i="6" s="1"/>
  <c r="N2285" i="6" a="1"/>
  <c r="N2285" i="6" s="1"/>
  <c r="N2286" i="6" a="1"/>
  <c r="N2286" i="6"/>
  <c r="N2287" i="6" a="1"/>
  <c r="N2287" i="6" s="1"/>
  <c r="N2288" i="6" a="1"/>
  <c r="N2288" i="6" s="1"/>
  <c r="N2289" i="6" a="1"/>
  <c r="N2289" i="6" s="1"/>
  <c r="N2290" i="6" a="1"/>
  <c r="N2290" i="6" s="1"/>
  <c r="N2291" i="6" a="1"/>
  <c r="N2291" i="6" s="1"/>
  <c r="N2292" i="6" a="1"/>
  <c r="N2292" i="6"/>
  <c r="N2293" i="6" a="1"/>
  <c r="N2293" i="6" s="1"/>
  <c r="N2294" i="6" a="1"/>
  <c r="N2294" i="6" s="1"/>
  <c r="N2295" i="6" a="1"/>
  <c r="N2295" i="6"/>
  <c r="N2296" i="6" a="1"/>
  <c r="N2296" i="6" s="1"/>
  <c r="N2297" i="6" a="1"/>
  <c r="N2297" i="6" s="1"/>
  <c r="N2298" i="6" a="1"/>
  <c r="N2298" i="6"/>
  <c r="N2299" i="6" a="1"/>
  <c r="N2299" i="6" s="1"/>
  <c r="N2300" i="6" a="1"/>
  <c r="N2300" i="6" s="1"/>
  <c r="N2301" i="6" a="1"/>
  <c r="N2301" i="6" s="1"/>
  <c r="N2302" i="6" a="1"/>
  <c r="N2302" i="6" s="1"/>
  <c r="N2303" i="6" a="1"/>
  <c r="N2303" i="6"/>
  <c r="N2304" i="6" a="1"/>
  <c r="N2304" i="6" s="1"/>
  <c r="N2305" i="6" a="1"/>
  <c r="N2305" i="6" s="1"/>
  <c r="N2306" i="6" a="1"/>
  <c r="N2306" i="6"/>
  <c r="N2307" i="6" a="1"/>
  <c r="N2307" i="6" s="1"/>
  <c r="N2308" i="6" a="1"/>
  <c r="N2308" i="6" s="1"/>
  <c r="N2309" i="6" a="1"/>
  <c r="N2309" i="6" s="1"/>
  <c r="N2310" i="6" a="1"/>
  <c r="N2310" i="6" s="1"/>
  <c r="N2311" i="6" a="1"/>
  <c r="N2311" i="6"/>
  <c r="N2312" i="6" a="1"/>
  <c r="N2312" i="6" s="1"/>
  <c r="N2313" i="6" a="1"/>
  <c r="N2313" i="6" s="1"/>
  <c r="N2314" i="6" a="1"/>
  <c r="N2314" i="6" s="1"/>
  <c r="N2315" i="6" a="1"/>
  <c r="N2315" i="6" s="1"/>
  <c r="N2316" i="6" a="1"/>
  <c r="N2316" i="6"/>
  <c r="N2317" i="6" a="1"/>
  <c r="N2317" i="6" s="1"/>
  <c r="N2318" i="6" a="1"/>
  <c r="N2318" i="6"/>
  <c r="N2319" i="6" a="1"/>
  <c r="N2319" i="6"/>
  <c r="N2320" i="6" a="1"/>
  <c r="N2320" i="6" s="1"/>
  <c r="N2321" i="6" a="1"/>
  <c r="N2321" i="6" s="1"/>
  <c r="N2322" i="6" a="1"/>
  <c r="N2322" i="6" s="1"/>
  <c r="N2323" i="6" a="1"/>
  <c r="N2323" i="6" s="1"/>
  <c r="N2324" i="6" a="1"/>
  <c r="N2324" i="6"/>
  <c r="N2325" i="6" a="1"/>
  <c r="N2325" i="6" s="1"/>
  <c r="N2326" i="6" a="1"/>
  <c r="N2326" i="6" s="1"/>
  <c r="N2327" i="6" a="1"/>
  <c r="N2327" i="6" s="1"/>
  <c r="N2328" i="6" a="1"/>
  <c r="N2328" i="6"/>
  <c r="N2329" i="6" a="1"/>
  <c r="N2329" i="6" s="1"/>
  <c r="N2330" i="6" a="1"/>
  <c r="N2330" i="6" s="1"/>
  <c r="N2331" i="6" a="1"/>
  <c r="N2331" i="6" s="1"/>
  <c r="N2332" i="6" a="1"/>
  <c r="N2332" i="6" s="1"/>
  <c r="N2333" i="6" a="1"/>
  <c r="N2333" i="6" s="1"/>
  <c r="N2334" i="6" a="1"/>
  <c r="N2334" i="6" s="1"/>
  <c r="N2335" i="6" a="1"/>
  <c r="N2335" i="6"/>
  <c r="N2336" i="6" a="1"/>
  <c r="N2336" i="6"/>
  <c r="N2337" i="6" a="1"/>
  <c r="N2337" i="6" s="1"/>
  <c r="N2338" i="6" a="1"/>
  <c r="N2338" i="6"/>
  <c r="N2339" i="6" a="1"/>
  <c r="N2339" i="6"/>
  <c r="N2340" i="6" a="1"/>
  <c r="N2340" i="6" s="1"/>
  <c r="N2341" i="6" a="1"/>
  <c r="N2341" i="6" s="1"/>
  <c r="N2342" i="6" a="1"/>
  <c r="N2342" i="6"/>
  <c r="N2343" i="6" a="1"/>
  <c r="N2343" i="6" s="1"/>
  <c r="N2344" i="6" a="1"/>
  <c r="N2344" i="6" s="1"/>
  <c r="N2345" i="6" a="1"/>
  <c r="N2345" i="6" s="1"/>
  <c r="N2346" i="6" a="1"/>
  <c r="N2346" i="6" s="1"/>
  <c r="N2347" i="6" a="1"/>
  <c r="N2347" i="6" s="1"/>
  <c r="N2348" i="6" a="1"/>
  <c r="N2348" i="6" s="1"/>
  <c r="N2349" i="6" a="1"/>
  <c r="N2349" i="6" s="1"/>
  <c r="N2350" i="6" a="1"/>
  <c r="N2350" i="6"/>
  <c r="N2351" i="6" a="1"/>
  <c r="N2351" i="6" s="1"/>
  <c r="N2352" i="6" a="1"/>
  <c r="N2352" i="6" s="1"/>
  <c r="N2353" i="6" a="1"/>
  <c r="N2353" i="6" s="1"/>
  <c r="N2354" i="6" a="1"/>
  <c r="N2354" i="6" s="1"/>
  <c r="N2355" i="6" a="1"/>
  <c r="N2355" i="6" s="1"/>
  <c r="N2356" i="6" a="1"/>
  <c r="N2356" i="6"/>
  <c r="N2357" i="6" a="1"/>
  <c r="N2357" i="6" s="1"/>
  <c r="N2358" i="6" a="1"/>
  <c r="N2358" i="6" s="1"/>
  <c r="N2359" i="6" a="1"/>
  <c r="N2359" i="6" s="1"/>
  <c r="N2360" i="6" a="1"/>
  <c r="N2360" i="6" s="1"/>
  <c r="N2361" i="6" a="1"/>
  <c r="N2361" i="6" s="1"/>
  <c r="N2362" i="6" a="1"/>
  <c r="N2362" i="6" s="1"/>
  <c r="N2363" i="6" a="1"/>
  <c r="N2363" i="6" s="1"/>
  <c r="N2364" i="6" a="1"/>
  <c r="N2364" i="6" s="1"/>
  <c r="N2365" i="6" a="1"/>
  <c r="N2365" i="6" s="1"/>
  <c r="N2366" i="6" a="1"/>
  <c r="N2366" i="6" s="1"/>
  <c r="N2367" i="6" a="1"/>
  <c r="N2367" i="6" s="1"/>
  <c r="N2368" i="6" a="1"/>
  <c r="N2368" i="6"/>
  <c r="N2369" i="6" a="1"/>
  <c r="N2369" i="6" s="1"/>
  <c r="N2370" i="6" a="1"/>
  <c r="N2370" i="6" s="1"/>
  <c r="N2371" i="6" a="1"/>
  <c r="N2371" i="6" s="1"/>
  <c r="N2372" i="6" a="1"/>
  <c r="N2372" i="6" s="1"/>
  <c r="N2373" i="6" a="1"/>
  <c r="N2373" i="6" s="1"/>
  <c r="N2374" i="6" a="1"/>
  <c r="N2374" i="6"/>
  <c r="N2375" i="6" a="1"/>
  <c r="N2375" i="6" s="1"/>
  <c r="N2376" i="6" a="1"/>
  <c r="N2376" i="6" s="1"/>
  <c r="N2377" i="6" a="1"/>
  <c r="N2377" i="6" s="1"/>
  <c r="N2378" i="6" a="1"/>
  <c r="N2378" i="6" s="1"/>
  <c r="N2379" i="6" a="1"/>
  <c r="N2379" i="6" s="1"/>
  <c r="N2380" i="6" a="1"/>
  <c r="N2380" i="6" s="1"/>
  <c r="N2381" i="6" a="1"/>
  <c r="N2381" i="6" s="1"/>
  <c r="N2382" i="6" a="1"/>
  <c r="N2382" i="6"/>
  <c r="N2383" i="6" a="1"/>
  <c r="N2383" i="6" s="1"/>
  <c r="N2384" i="6" a="1"/>
  <c r="N2384" i="6"/>
  <c r="N2385" i="6" a="1"/>
  <c r="N2385" i="6" s="1"/>
  <c r="N2386" i="6" a="1"/>
  <c r="N2386" i="6" s="1"/>
  <c r="N2387" i="6" a="1"/>
  <c r="N2387" i="6" s="1"/>
  <c r="N2388" i="6" a="1"/>
  <c r="N2388" i="6"/>
  <c r="N2389" i="6" a="1"/>
  <c r="N2389" i="6" s="1"/>
  <c r="N2390" i="6" a="1"/>
  <c r="N2390" i="6"/>
  <c r="N2391" i="6" a="1"/>
  <c r="N2391" i="6"/>
  <c r="N2392" i="6" a="1"/>
  <c r="N2392" i="6" s="1"/>
  <c r="N2393" i="6" a="1"/>
  <c r="N2393" i="6" s="1"/>
  <c r="N2394" i="6" a="1"/>
  <c r="N2394" i="6" s="1"/>
  <c r="N2395" i="6" a="1"/>
  <c r="N2395" i="6" s="1"/>
  <c r="N2396" i="6" a="1"/>
  <c r="N2396" i="6" s="1"/>
  <c r="N2397" i="6" a="1"/>
  <c r="N2397" i="6" s="1"/>
  <c r="N2398" i="6" a="1"/>
  <c r="N2398" i="6" s="1"/>
  <c r="N2399" i="6" a="1"/>
  <c r="N2399" i="6" s="1"/>
  <c r="N2400" i="6" a="1"/>
  <c r="N2400" i="6"/>
  <c r="N2401" i="6" a="1"/>
  <c r="N2401" i="6" s="1"/>
  <c r="N2402" i="6" a="1"/>
  <c r="N2402" i="6"/>
  <c r="N2403" i="6" a="1"/>
  <c r="N2403" i="6"/>
  <c r="N2404" i="6" a="1"/>
  <c r="N2404" i="6" s="1"/>
  <c r="N2405" i="6" a="1"/>
  <c r="N2405" i="6" s="1"/>
  <c r="N2406" i="6" a="1"/>
  <c r="N2406" i="6" s="1"/>
  <c r="N2407" i="6" a="1"/>
  <c r="N2407" i="6" s="1"/>
  <c r="N2408" i="6" a="1"/>
  <c r="N2408" i="6" s="1"/>
  <c r="N2409" i="6" a="1"/>
  <c r="N2409" i="6" s="1"/>
  <c r="N2410" i="6" a="1"/>
  <c r="N2410" i="6" s="1"/>
  <c r="N2411" i="6" a="1"/>
  <c r="N2411" i="6"/>
  <c r="N2412" i="6" a="1"/>
  <c r="N2412" i="6" s="1"/>
  <c r="N2413" i="6" a="1"/>
  <c r="N2413" i="6" s="1"/>
  <c r="N2414" i="6" a="1"/>
  <c r="N2414" i="6" s="1"/>
  <c r="N2415" i="6" a="1"/>
  <c r="N2415" i="6"/>
  <c r="N2416" i="6" a="1"/>
  <c r="N2416" i="6" s="1"/>
  <c r="N2417" i="6" a="1"/>
  <c r="N2417" i="6" s="1"/>
  <c r="N2418" i="6" a="1"/>
  <c r="N2418" i="6" s="1"/>
  <c r="N2419" i="6" a="1"/>
  <c r="N2419" i="6" s="1"/>
  <c r="N2420" i="6" a="1"/>
  <c r="N2420" i="6" s="1"/>
  <c r="N2421" i="6" a="1"/>
  <c r="N2421" i="6" s="1"/>
  <c r="N2422" i="6" a="1"/>
  <c r="N2422" i="6" s="1"/>
  <c r="N2423" i="6" a="1"/>
  <c r="N2423" i="6" s="1"/>
  <c r="N2424" i="6" a="1"/>
  <c r="N2424" i="6"/>
  <c r="N2425" i="6" a="1"/>
  <c r="N2425" i="6" s="1"/>
  <c r="N2426" i="6" a="1"/>
  <c r="N2426" i="6" s="1"/>
  <c r="N2427" i="6" a="1"/>
  <c r="N2427" i="6" s="1"/>
  <c r="N2428" i="6" a="1"/>
  <c r="N2428" i="6" s="1"/>
  <c r="N2429" i="6" a="1"/>
  <c r="N2429" i="6" s="1"/>
  <c r="N2430" i="6" a="1"/>
  <c r="N2430" i="6" s="1"/>
  <c r="N2431" i="6" a="1"/>
  <c r="N2431" i="6"/>
  <c r="N2432" i="6" a="1"/>
  <c r="N2432" i="6" s="1"/>
  <c r="N2433" i="6" a="1"/>
  <c r="N2433" i="6" s="1"/>
  <c r="N2434" i="6" a="1"/>
  <c r="N2434" i="6"/>
  <c r="N2435" i="6" a="1"/>
  <c r="N2435" i="6" s="1"/>
  <c r="N2436" i="6" a="1"/>
  <c r="N2436" i="6" s="1"/>
  <c r="N2437" i="6" a="1"/>
  <c r="N2437" i="6" s="1"/>
  <c r="N2438" i="6" a="1"/>
  <c r="N2438" i="6" s="1"/>
  <c r="N2439" i="6" a="1"/>
  <c r="N2439" i="6"/>
  <c r="N2440" i="6" a="1"/>
  <c r="N2440" i="6" s="1"/>
  <c r="N2441" i="6" a="1"/>
  <c r="N2441" i="6" s="1"/>
  <c r="N2442" i="6" a="1"/>
  <c r="N2442" i="6" s="1"/>
  <c r="N2443" i="6" a="1"/>
  <c r="N2443" i="6"/>
  <c r="N2444" i="6" a="1"/>
  <c r="N2444" i="6"/>
  <c r="N2445" i="6" a="1"/>
  <c r="N2445" i="6" s="1"/>
  <c r="N2446" i="6" a="1"/>
  <c r="N2446" i="6"/>
  <c r="N2447" i="6" a="1"/>
  <c r="N2447" i="6"/>
  <c r="N2448" i="6" a="1"/>
  <c r="N2448" i="6" s="1"/>
  <c r="N2449" i="6" a="1"/>
  <c r="N2449" i="6" s="1"/>
  <c r="N2450" i="6" a="1"/>
  <c r="N2450" i="6" s="1"/>
  <c r="N2451" i="6" a="1"/>
  <c r="N2451" i="6" s="1"/>
  <c r="N2452" i="6" a="1"/>
  <c r="N2452" i="6"/>
  <c r="N2453" i="6" a="1"/>
  <c r="N2453" i="6" s="1"/>
  <c r="N2454" i="6" a="1"/>
  <c r="N2454" i="6" s="1"/>
  <c r="N2455" i="6" a="1"/>
  <c r="N2455" i="6" s="1"/>
  <c r="N2456" i="6" a="1"/>
  <c r="N2456" i="6" s="1"/>
  <c r="N2457" i="6" a="1"/>
  <c r="N2457" i="6" s="1"/>
  <c r="N2458" i="6" a="1"/>
  <c r="N2458" i="6" s="1"/>
  <c r="N2459" i="6" a="1"/>
  <c r="N2459" i="6" s="1"/>
  <c r="N2460" i="6" a="1"/>
  <c r="N2460" i="6" s="1"/>
  <c r="N2461" i="6" a="1"/>
  <c r="N2461" i="6" s="1"/>
  <c r="N2462" i="6" a="1"/>
  <c r="N2462" i="6"/>
  <c r="N2463" i="6" a="1"/>
  <c r="N2463" i="6" s="1"/>
  <c r="N2464" i="6" a="1"/>
  <c r="N2464" i="6" s="1"/>
  <c r="N2465" i="6" a="1"/>
  <c r="N2465" i="6" s="1"/>
  <c r="N2466" i="6" a="1"/>
  <c r="N2466" i="6" s="1"/>
  <c r="N2467" i="6" a="1"/>
  <c r="N2467" i="6" s="1"/>
  <c r="N2468" i="6" a="1"/>
  <c r="N2468" i="6" s="1"/>
  <c r="N2469" i="6" a="1"/>
  <c r="N2469" i="6" s="1"/>
  <c r="N2470" i="6" a="1"/>
  <c r="N2470" i="6" s="1"/>
  <c r="N2471" i="6" a="1"/>
  <c r="N2471" i="6" s="1"/>
  <c r="N2472" i="6" a="1"/>
  <c r="N2472" i="6" s="1"/>
  <c r="N2473" i="6" a="1"/>
  <c r="N2473" i="6" s="1"/>
  <c r="N2474" i="6" a="1"/>
  <c r="N2474" i="6" s="1"/>
  <c r="N2475" i="6" a="1"/>
  <c r="N2475" i="6" s="1"/>
  <c r="N2476" i="6" a="1"/>
  <c r="N2476" i="6" s="1"/>
  <c r="N2477" i="6" a="1"/>
  <c r="N2477" i="6" s="1"/>
  <c r="N2478" i="6" a="1"/>
  <c r="N2478" i="6" s="1"/>
  <c r="N2479" i="6" a="1"/>
  <c r="N2479" i="6" s="1"/>
  <c r="N2480" i="6" a="1"/>
  <c r="N2480" i="6"/>
  <c r="N2481" i="6" a="1"/>
  <c r="N2481" i="6" s="1"/>
  <c r="N2482" i="6" a="1"/>
  <c r="N2482" i="6" s="1"/>
  <c r="N2483" i="6" a="1"/>
  <c r="N2483" i="6" s="1"/>
  <c r="N2484" i="6" a="1"/>
  <c r="N2484" i="6"/>
  <c r="N2485" i="6" a="1"/>
  <c r="N2485" i="6" s="1"/>
  <c r="N2486" i="6" a="1"/>
  <c r="N2486" i="6"/>
  <c r="N2487" i="6" a="1"/>
  <c r="N2487" i="6"/>
  <c r="N2488" i="6" a="1"/>
  <c r="N2488" i="6" s="1"/>
  <c r="N2489" i="6" a="1"/>
  <c r="N2489" i="6" s="1"/>
  <c r="N2490" i="6" a="1"/>
  <c r="N2490" i="6" s="1"/>
  <c r="N2491" i="6" a="1"/>
  <c r="N2491" i="6" s="1"/>
  <c r="N2492" i="6" a="1"/>
  <c r="N2492" i="6" s="1"/>
  <c r="N2493" i="6" a="1"/>
  <c r="N2493" i="6" s="1"/>
  <c r="N2494" i="6" a="1"/>
  <c r="N2494" i="6" s="1"/>
  <c r="N2495" i="6" a="1"/>
  <c r="N2495" i="6" s="1"/>
  <c r="N2496" i="6" a="1"/>
  <c r="N2496" i="6"/>
  <c r="N2497" i="6" a="1"/>
  <c r="N2497" i="6" s="1"/>
  <c r="N2498" i="6" a="1"/>
  <c r="N2498" i="6"/>
  <c r="N2499" i="6" a="1"/>
  <c r="N2499" i="6" s="1"/>
  <c r="N2500" i="6" a="1"/>
  <c r="N2500" i="6" s="1"/>
  <c r="N2501" i="6" a="1"/>
  <c r="N2501" i="6" s="1"/>
  <c r="N2502" i="6" a="1"/>
  <c r="N2502" i="6" s="1"/>
  <c r="N2503" i="6" a="1"/>
  <c r="N2503" i="6"/>
  <c r="N2504" i="6" a="1"/>
  <c r="N2504" i="6" s="1"/>
  <c r="N2505" i="6" a="1"/>
  <c r="N2505" i="6" s="1"/>
  <c r="N2506" i="6" a="1"/>
  <c r="N2506" i="6" s="1"/>
  <c r="N2507" i="6" a="1"/>
  <c r="N2507" i="6" s="1"/>
  <c r="N2508" i="6" a="1"/>
  <c r="N2508" i="6"/>
  <c r="N2509" i="6" a="1"/>
  <c r="N2509" i="6" s="1"/>
  <c r="N2510" i="6" a="1"/>
  <c r="N2510" i="6"/>
  <c r="N2511" i="6" a="1"/>
  <c r="N2511" i="6"/>
  <c r="N2512" i="6" a="1"/>
  <c r="N2512" i="6" s="1"/>
  <c r="N2513" i="6" a="1"/>
  <c r="N2513" i="6" s="1"/>
  <c r="N2514" i="6" a="1"/>
  <c r="N2514" i="6" s="1"/>
  <c r="N2515" i="6" a="1"/>
  <c r="N2515" i="6" s="1"/>
  <c r="N2516" i="6" a="1"/>
  <c r="N2516" i="6" s="1"/>
  <c r="N2517" i="6" a="1"/>
  <c r="N2517" i="6" s="1"/>
  <c r="N2518" i="6" a="1"/>
  <c r="N2518" i="6" s="1"/>
  <c r="N2519" i="6" a="1"/>
  <c r="N2519" i="6" s="1"/>
  <c r="N2520" i="6" a="1"/>
  <c r="N2520" i="6" s="1"/>
  <c r="N2521" i="6" a="1"/>
  <c r="N2521" i="6" s="1"/>
  <c r="N2522" i="6" a="1"/>
  <c r="N2522" i="6" s="1"/>
  <c r="N2523" i="6" a="1"/>
  <c r="N2523" i="6" s="1"/>
  <c r="N2524" i="6" a="1"/>
  <c r="N2524" i="6"/>
  <c r="N2525" i="6" a="1"/>
  <c r="N2525" i="6" s="1"/>
  <c r="N2526" i="6" a="1"/>
  <c r="N2526" i="6" s="1"/>
  <c r="N2527" i="6" a="1"/>
  <c r="N2527" i="6" s="1"/>
  <c r="N2528" i="6" a="1"/>
  <c r="N2528" i="6" s="1"/>
  <c r="N2529" i="6" a="1"/>
  <c r="N2529" i="6" s="1"/>
  <c r="N2530" i="6" a="1"/>
  <c r="N2530" i="6"/>
  <c r="N2531" i="6" a="1"/>
  <c r="N2531" i="6" s="1"/>
  <c r="N2532" i="6" a="1"/>
  <c r="N2532" i="6" s="1"/>
  <c r="N2533" i="6" a="1"/>
  <c r="N2533" i="6" s="1"/>
  <c r="N2534" i="6" a="1"/>
  <c r="N2534" i="6" s="1"/>
  <c r="N2535" i="6" a="1"/>
  <c r="N2535" i="6" s="1"/>
  <c r="N2536" i="6" a="1"/>
  <c r="N2536" i="6" s="1"/>
  <c r="N2537" i="6" a="1"/>
  <c r="N2537" i="6" s="1"/>
  <c r="N2538" i="6" a="1"/>
  <c r="N2538" i="6" s="1"/>
  <c r="N2539" i="6" a="1"/>
  <c r="N2539" i="6" s="1"/>
  <c r="N2540" i="6" a="1"/>
  <c r="N2540" i="6"/>
  <c r="N2541" i="6" a="1"/>
  <c r="N2541" i="6" s="1"/>
  <c r="N2542" i="6" a="1"/>
  <c r="N2542" i="6"/>
  <c r="N2543" i="6" a="1"/>
  <c r="N2543" i="6" s="1"/>
  <c r="N2544" i="6" a="1"/>
  <c r="N2544" i="6" s="1"/>
  <c r="N2545" i="6" a="1"/>
  <c r="N2545" i="6" s="1"/>
  <c r="N2546" i="6" a="1"/>
  <c r="N2546" i="6" s="1"/>
  <c r="N2547" i="6" a="1"/>
  <c r="N2547" i="6"/>
  <c r="N2548" i="6" a="1"/>
  <c r="N2548" i="6" s="1"/>
  <c r="N2549" i="6" a="1"/>
  <c r="N2549" i="6" s="1"/>
  <c r="N2550" i="6" a="1"/>
  <c r="N2550" i="6" s="1"/>
  <c r="N2551" i="6" a="1"/>
  <c r="N2551" i="6"/>
  <c r="N2552" i="6" a="1"/>
  <c r="N2552" i="6" s="1"/>
  <c r="N2553" i="6" a="1"/>
  <c r="N2553" i="6" s="1"/>
  <c r="N2554" i="6" a="1"/>
  <c r="N2554" i="6" s="1"/>
  <c r="N2555" i="6" a="1"/>
  <c r="N2555" i="6" s="1"/>
  <c r="N2556" i="6" a="1"/>
  <c r="N2556" i="6"/>
  <c r="N2557" i="6" a="1"/>
  <c r="N2557" i="6" s="1"/>
  <c r="N2558" i="6" a="1"/>
  <c r="N2558" i="6"/>
  <c r="N2559" i="6" a="1"/>
  <c r="N2559" i="6" s="1"/>
  <c r="N2560" i="6" a="1"/>
  <c r="N2560" i="6"/>
  <c r="N2561" i="6" a="1"/>
  <c r="N2561" i="6" s="1"/>
  <c r="N2562" i="6" a="1"/>
  <c r="N2562" i="6" s="1"/>
  <c r="N2563" i="6" a="1"/>
  <c r="N2563" i="6" s="1"/>
  <c r="N2564" i="6" a="1"/>
  <c r="N2564" i="6" s="1"/>
  <c r="N2565" i="6" a="1"/>
  <c r="N2565" i="6" s="1"/>
  <c r="N2566" i="6" a="1"/>
  <c r="N2566" i="6" s="1"/>
  <c r="N2567" i="6" a="1"/>
  <c r="N2567" i="6" s="1"/>
  <c r="N2568" i="6" a="1"/>
  <c r="N2568" i="6" s="1"/>
  <c r="N2569" i="6" a="1"/>
  <c r="N2569" i="6" s="1"/>
  <c r="N2570" i="6" a="1"/>
  <c r="N2570" i="6" s="1"/>
  <c r="N2571" i="6" a="1"/>
  <c r="N2571" i="6" s="1"/>
  <c r="N2572" i="6" a="1"/>
  <c r="N2572" i="6" s="1"/>
  <c r="N2573" i="6" a="1"/>
  <c r="N2573" i="6" s="1"/>
  <c r="N2574" i="6" a="1"/>
  <c r="N2574" i="6" s="1"/>
  <c r="N2575" i="6" a="1"/>
  <c r="N2575" i="6" s="1"/>
  <c r="N2576" i="6" a="1"/>
  <c r="N2576" i="6" s="1"/>
  <c r="N2577" i="6" a="1"/>
  <c r="N2577" i="6" s="1"/>
  <c r="N2578" i="6" a="1"/>
  <c r="N2578" i="6" s="1"/>
  <c r="N2579" i="6" a="1"/>
  <c r="N2579" i="6" s="1"/>
  <c r="N2580" i="6" a="1"/>
  <c r="N2580" i="6" s="1"/>
  <c r="N2581" i="6" a="1"/>
  <c r="N2581" i="6" s="1"/>
  <c r="N2582" i="6" a="1"/>
  <c r="N2582" i="6" s="1"/>
  <c r="N2583" i="6" a="1"/>
  <c r="N2583" i="6"/>
  <c r="N2584" i="6" a="1"/>
  <c r="N2584" i="6" s="1"/>
  <c r="N2585" i="6" a="1"/>
  <c r="N2585" i="6" s="1"/>
  <c r="N2586" i="6" a="1"/>
  <c r="N2586" i="6" s="1"/>
  <c r="N2587" i="6" a="1"/>
  <c r="N2587" i="6" s="1"/>
  <c r="N2588" i="6" a="1"/>
  <c r="N2588" i="6" s="1"/>
  <c r="N2589" i="6" a="1"/>
  <c r="N2589" i="6" s="1"/>
  <c r="N2590" i="6" a="1"/>
  <c r="N2590" i="6" s="1"/>
  <c r="N2591" i="6" a="1"/>
  <c r="N2591" i="6" s="1"/>
  <c r="N2592" i="6" a="1"/>
  <c r="N2592" i="6"/>
  <c r="N2593" i="6" a="1"/>
  <c r="N2593" i="6" s="1"/>
  <c r="N2594" i="6" a="1"/>
  <c r="N2594" i="6"/>
  <c r="N2595" i="6" a="1"/>
  <c r="N2595" i="6" s="1"/>
  <c r="N2596" i="6" a="1"/>
  <c r="N2596" i="6" s="1"/>
  <c r="N2597" i="6" a="1"/>
  <c r="N2597" i="6" s="1"/>
  <c r="N2598" i="6" a="1"/>
  <c r="N2598" i="6" s="1"/>
  <c r="N2599" i="6" a="1"/>
  <c r="N2599" i="6" s="1"/>
  <c r="N2600" i="6" a="1"/>
  <c r="N2600" i="6"/>
  <c r="N2601" i="6" a="1"/>
  <c r="N2601" i="6" s="1"/>
  <c r="N2602" i="6" a="1"/>
  <c r="N2602" i="6" s="1"/>
  <c r="N2603" i="6" a="1"/>
  <c r="N2603" i="6" s="1"/>
  <c r="N2604" i="6" a="1"/>
  <c r="N2604" i="6" s="1"/>
  <c r="N2605" i="6" a="1"/>
  <c r="N2605" i="6" s="1"/>
  <c r="N2606" i="6" a="1"/>
  <c r="N2606" i="6"/>
  <c r="N2607" i="6" a="1"/>
  <c r="N2607" i="6" s="1"/>
  <c r="N2608" i="6" a="1"/>
  <c r="N2608" i="6" s="1"/>
  <c r="N2609" i="6" a="1"/>
  <c r="N2609" i="6" s="1"/>
  <c r="N2610" i="6" a="1"/>
  <c r="N2610" i="6" s="1"/>
  <c r="N2611" i="6" a="1"/>
  <c r="N2611" i="6" s="1"/>
  <c r="N2612" i="6" a="1"/>
  <c r="N2612" i="6" s="1"/>
  <c r="N2613" i="6" a="1"/>
  <c r="N2613" i="6" s="1"/>
  <c r="N2614" i="6" a="1"/>
  <c r="N2614" i="6" s="1"/>
  <c r="N2615" i="6" a="1"/>
  <c r="N2615" i="6" s="1"/>
  <c r="N2616" i="6" a="1"/>
  <c r="N2616" i="6" s="1"/>
  <c r="N2617" i="6" a="1"/>
  <c r="N2617" i="6" s="1"/>
  <c r="N2618" i="6" a="1"/>
  <c r="N2618" i="6" s="1"/>
  <c r="N2619" i="6" a="1"/>
  <c r="N2619" i="6" s="1"/>
  <c r="N2620" i="6" a="1"/>
  <c r="N2620" i="6" s="1"/>
  <c r="N2621" i="6" a="1"/>
  <c r="N2621" i="6" s="1"/>
  <c r="N2622" i="6" a="1"/>
  <c r="N2622" i="6" s="1"/>
  <c r="N2623" i="6" a="1"/>
  <c r="N2623" i="6" s="1"/>
  <c r="N2624" i="6" a="1"/>
  <c r="N2624" i="6"/>
  <c r="N2625" i="6" a="1"/>
  <c r="N2625" i="6" s="1"/>
  <c r="N2626" i="6" a="1"/>
  <c r="N2626" i="6"/>
  <c r="N2627" i="6" a="1"/>
  <c r="N2627" i="6" s="1"/>
  <c r="N2628" i="6" a="1"/>
  <c r="N2628" i="6" s="1"/>
  <c r="N2629" i="6" a="1"/>
  <c r="N2629" i="6" s="1"/>
  <c r="N2630" i="6" a="1"/>
  <c r="N2630" i="6"/>
  <c r="N2631" i="6" a="1"/>
  <c r="N2631" i="6" s="1"/>
  <c r="N2632" i="6" a="1"/>
  <c r="N2632" i="6" s="1"/>
  <c r="N2633" i="6" a="1"/>
  <c r="N2633" i="6"/>
  <c r="N2634" i="6" a="1"/>
  <c r="N2634" i="6" s="1"/>
  <c r="N2635" i="6" a="1"/>
  <c r="N2635" i="6" s="1"/>
  <c r="N2636" i="6" a="1"/>
  <c r="N2636" i="6" s="1"/>
  <c r="N2637" i="6" a="1"/>
  <c r="N2637" i="6" s="1"/>
  <c r="N2638" i="6" a="1"/>
  <c r="N2638" i="6"/>
  <c r="N2639" i="6" a="1"/>
  <c r="N2639" i="6" s="1"/>
  <c r="N2640" i="6" a="1"/>
  <c r="N2640" i="6" s="1"/>
  <c r="N2641" i="6" a="1"/>
  <c r="N2641" i="6" s="1"/>
  <c r="N2642" i="6" a="1"/>
  <c r="N2642" i="6"/>
  <c r="N2643" i="6" a="1"/>
  <c r="N2643" i="6" s="1"/>
  <c r="N2644" i="6" a="1"/>
  <c r="N2644" i="6" s="1"/>
  <c r="N2645" i="6" a="1"/>
  <c r="N2645" i="6" s="1"/>
  <c r="N2646" i="6" a="1"/>
  <c r="N2646" i="6" s="1"/>
  <c r="N2647" i="6" a="1"/>
  <c r="N2647" i="6" s="1"/>
  <c r="N2648" i="6" a="1"/>
  <c r="N2648" i="6" s="1"/>
  <c r="N2649" i="6" a="1"/>
  <c r="N2649" i="6" s="1"/>
  <c r="N2650" i="6" a="1"/>
  <c r="N2650" i="6" s="1"/>
  <c r="N2651" i="6" a="1"/>
  <c r="N2651" i="6"/>
  <c r="N2652" i="6" a="1"/>
  <c r="N2652" i="6" s="1"/>
  <c r="N2653" i="6" a="1"/>
  <c r="N2653" i="6" s="1"/>
  <c r="N2654" i="6" a="1"/>
  <c r="N2654" i="6"/>
  <c r="N2655" i="6" a="1"/>
  <c r="N2655" i="6" s="1"/>
  <c r="N2656" i="6" a="1"/>
  <c r="N2656" i="6" s="1"/>
  <c r="N2657" i="6" a="1"/>
  <c r="N2657" i="6" s="1"/>
  <c r="N2658" i="6" a="1"/>
  <c r="N2658" i="6" s="1"/>
  <c r="N2659" i="6" a="1"/>
  <c r="N2659" i="6" s="1"/>
  <c r="N2660" i="6" a="1"/>
  <c r="N2660" i="6" s="1"/>
  <c r="N2661" i="6" a="1"/>
  <c r="N2661" i="6"/>
  <c r="N2662" i="6" a="1"/>
  <c r="N2662" i="6"/>
  <c r="N2663" i="6" a="1"/>
  <c r="N2663" i="6"/>
  <c r="N2664" i="6" a="1"/>
  <c r="N2664" i="6" s="1"/>
  <c r="N2665" i="6" a="1"/>
  <c r="N2665" i="6"/>
  <c r="N2666" i="6" a="1"/>
  <c r="N2666" i="6" s="1"/>
  <c r="N2667" i="6" a="1"/>
  <c r="N2667" i="6"/>
  <c r="N2668" i="6" a="1"/>
  <c r="N2668" i="6" s="1"/>
  <c r="N2669" i="6" a="1"/>
  <c r="N2669" i="6" s="1"/>
  <c r="N2670" i="6" a="1"/>
  <c r="N2670" i="6" s="1"/>
  <c r="N2671" i="6" a="1"/>
  <c r="N2671" i="6"/>
  <c r="N2672" i="6" a="1"/>
  <c r="N2672" i="6" s="1"/>
  <c r="N2673" i="6" a="1"/>
  <c r="N2673" i="6" s="1"/>
  <c r="N2674" i="6" a="1"/>
  <c r="N2674" i="6"/>
  <c r="N2675" i="6" a="1"/>
  <c r="N2675" i="6" s="1"/>
  <c r="N2676" i="6" a="1"/>
  <c r="N2676" i="6" s="1"/>
  <c r="N2677" i="6" a="1"/>
  <c r="N2677" i="6"/>
  <c r="N2678" i="6" a="1"/>
  <c r="N2678" i="6" s="1"/>
  <c r="N2679" i="6" a="1"/>
  <c r="N2679" i="6"/>
  <c r="N2680" i="6" a="1"/>
  <c r="N2680" i="6" s="1"/>
  <c r="N2681" i="6" a="1"/>
  <c r="N2681" i="6" s="1"/>
  <c r="N2682" i="6" a="1"/>
  <c r="N2682" i="6"/>
  <c r="N2683" i="6" a="1"/>
  <c r="N2683" i="6" s="1"/>
  <c r="N2684" i="6" a="1"/>
  <c r="N2684" i="6" s="1"/>
  <c r="N2685" i="6" a="1"/>
  <c r="N2685" i="6"/>
  <c r="N2686" i="6" a="1"/>
  <c r="N2686" i="6" s="1"/>
  <c r="N2687" i="6" a="1"/>
  <c r="N2687" i="6" s="1"/>
  <c r="N2688" i="6" a="1"/>
  <c r="N2688" i="6" s="1"/>
  <c r="N2689" i="6" a="1"/>
  <c r="N2689" i="6" s="1"/>
  <c r="N2690" i="6" a="1"/>
  <c r="N2690" i="6" s="1"/>
  <c r="N2691" i="6" a="1"/>
  <c r="N2691" i="6" s="1"/>
  <c r="N2692" i="6" a="1"/>
  <c r="N2692" i="6" s="1"/>
  <c r="N2693" i="6" a="1"/>
  <c r="N2693" i="6" s="1"/>
  <c r="N2694" i="6" a="1"/>
  <c r="N2694" i="6" s="1"/>
  <c r="N2695" i="6" a="1"/>
  <c r="N2695" i="6"/>
  <c r="N2696" i="6" a="1"/>
  <c r="N2696" i="6" s="1"/>
  <c r="N2697" i="6" a="1"/>
  <c r="N2697" i="6"/>
  <c r="N2698" i="6" a="1"/>
  <c r="N2698" i="6" s="1"/>
  <c r="N2699" i="6" a="1"/>
  <c r="N2699" i="6" s="1"/>
  <c r="N2700" i="6" a="1"/>
  <c r="N2700" i="6" s="1"/>
  <c r="N2701" i="6" a="1"/>
  <c r="N2701" i="6" s="1"/>
  <c r="N2702" i="6" a="1"/>
  <c r="N2702" i="6" s="1"/>
  <c r="N2703" i="6" a="1"/>
  <c r="N2703" i="6" s="1"/>
  <c r="N2704" i="6" a="1"/>
  <c r="N2704" i="6" s="1"/>
  <c r="N2705" i="6" a="1"/>
  <c r="N2705" i="6" s="1"/>
  <c r="N2706" i="6" a="1"/>
  <c r="N2706" i="6"/>
  <c r="N2707" i="6" a="1"/>
  <c r="N2707" i="6" s="1"/>
  <c r="N2708" i="6" a="1"/>
  <c r="N2708" i="6" s="1"/>
  <c r="N2709" i="6" a="1"/>
  <c r="N2709" i="6" s="1"/>
  <c r="N2710" i="6" a="1"/>
  <c r="N2710" i="6" s="1"/>
  <c r="N2711" i="6" a="1"/>
  <c r="N2711" i="6" s="1"/>
  <c r="N2712" i="6" a="1"/>
  <c r="N2712" i="6" s="1"/>
  <c r="N2713" i="6" a="1"/>
  <c r="N2713" i="6" s="1"/>
  <c r="N2714" i="6" a="1"/>
  <c r="N2714" i="6" s="1"/>
  <c r="N2715" i="6" a="1"/>
  <c r="N2715" i="6"/>
  <c r="N2716" i="6" a="1"/>
  <c r="N2716" i="6" s="1"/>
  <c r="N2717" i="6" a="1"/>
  <c r="N2717" i="6"/>
  <c r="N2718" i="6" a="1"/>
  <c r="N2718" i="6" s="1"/>
  <c r="N2719" i="6" a="1"/>
  <c r="N2719" i="6" s="1"/>
  <c r="N2720" i="6" a="1"/>
  <c r="N2720" i="6" s="1"/>
  <c r="N2721" i="6" a="1"/>
  <c r="N2721" i="6" s="1"/>
  <c r="N2722" i="6" a="1"/>
  <c r="N2722" i="6" s="1"/>
  <c r="N2723" i="6" a="1"/>
  <c r="N2723" i="6"/>
  <c r="N2724" i="6" a="1"/>
  <c r="N2724" i="6" s="1"/>
  <c r="N2725" i="6" a="1"/>
  <c r="N2725" i="6"/>
  <c r="N2726" i="6" a="1"/>
  <c r="N2726" i="6"/>
  <c r="N2727" i="6" a="1"/>
  <c r="N2727" i="6" s="1"/>
  <c r="N2728" i="6" a="1"/>
  <c r="N2728" i="6" s="1"/>
  <c r="N2729" i="6" a="1"/>
  <c r="N2729" i="6" s="1"/>
  <c r="N2730" i="6" a="1"/>
  <c r="N2730" i="6" s="1"/>
  <c r="N2731" i="6" a="1"/>
  <c r="N2731" i="6" s="1"/>
  <c r="N2732" i="6" a="1"/>
  <c r="N2732" i="6" s="1"/>
  <c r="N2733" i="6" a="1"/>
  <c r="N2733" i="6" s="1"/>
  <c r="N2734" i="6" a="1"/>
  <c r="N2734" i="6"/>
  <c r="N2735" i="6" a="1"/>
  <c r="N2735" i="6" s="1"/>
  <c r="N2736" i="6" a="1"/>
  <c r="N2736" i="6" s="1"/>
  <c r="N2737" i="6" a="1"/>
  <c r="N2737" i="6" s="1"/>
  <c r="N2738" i="6" a="1"/>
  <c r="N2738" i="6" s="1"/>
  <c r="N2739" i="6" a="1"/>
  <c r="N2739" i="6" s="1"/>
  <c r="N2740" i="6" a="1"/>
  <c r="N2740" i="6" s="1"/>
  <c r="N2741" i="6" a="1"/>
  <c r="N2741" i="6" s="1"/>
  <c r="N2742" i="6" a="1"/>
  <c r="N2742" i="6" s="1"/>
  <c r="N2743" i="6" a="1"/>
  <c r="N2743" i="6" s="1"/>
  <c r="N2744" i="6" a="1"/>
  <c r="N2744" i="6" s="1"/>
  <c r="N2745" i="6" a="1"/>
  <c r="N2745" i="6" s="1"/>
  <c r="N2746" i="6" a="1"/>
  <c r="N2746" i="6" s="1"/>
  <c r="N2747" i="6" a="1"/>
  <c r="N2747" i="6" s="1"/>
  <c r="N2748" i="6" a="1"/>
  <c r="N2748" i="6" s="1"/>
  <c r="N2749" i="6" a="1"/>
  <c r="N2749" i="6"/>
  <c r="N2750" i="6" a="1"/>
  <c r="N2750" i="6" s="1"/>
  <c r="N2751" i="6" a="1"/>
  <c r="N2751" i="6" s="1"/>
  <c r="N2752" i="6" a="1"/>
  <c r="N2752" i="6" s="1"/>
  <c r="N2753" i="6" a="1"/>
  <c r="N2753" i="6" s="1"/>
  <c r="N2754" i="6" a="1"/>
  <c r="N2754" i="6" s="1"/>
  <c r="N2755" i="6" a="1"/>
  <c r="N2755" i="6" s="1"/>
  <c r="N2756" i="6" a="1"/>
  <c r="N2756" i="6" s="1"/>
  <c r="N2757" i="6" a="1"/>
  <c r="N2757" i="6" s="1"/>
  <c r="N2758" i="6" a="1"/>
  <c r="N2758" i="6"/>
  <c r="N2759" i="6" a="1"/>
  <c r="N2759" i="6" s="1"/>
  <c r="N2760" i="6" a="1"/>
  <c r="N2760" i="6" s="1"/>
  <c r="N2761" i="6" a="1"/>
  <c r="N2761" i="6" s="1"/>
  <c r="N2762" i="6" a="1"/>
  <c r="N2762" i="6" s="1"/>
  <c r="N2763" i="6" a="1"/>
  <c r="N2763" i="6" s="1"/>
  <c r="N2764" i="6" a="1"/>
  <c r="N2764" i="6" s="1"/>
  <c r="N2765" i="6" a="1"/>
  <c r="N2765" i="6" s="1"/>
  <c r="N2766" i="6" a="1"/>
  <c r="N2766" i="6"/>
  <c r="N2767" i="6" a="1"/>
  <c r="N2767" i="6" s="1"/>
  <c r="N2768" i="6" a="1"/>
  <c r="N2768" i="6" s="1"/>
  <c r="N2769" i="6" a="1"/>
  <c r="N2769" i="6" s="1"/>
  <c r="N2770" i="6" a="1"/>
  <c r="N2770" i="6" s="1"/>
  <c r="N2771" i="6" a="1"/>
  <c r="N2771" i="6" s="1"/>
  <c r="N2772" i="6" a="1"/>
  <c r="N2772" i="6" s="1"/>
  <c r="N2773" i="6" a="1"/>
  <c r="N2773" i="6" s="1"/>
  <c r="N2774" i="6" a="1"/>
  <c r="N2774" i="6" s="1"/>
  <c r="N2775" i="6" a="1"/>
  <c r="N2775" i="6"/>
  <c r="N2776" i="6" a="1"/>
  <c r="N2776" i="6" s="1"/>
  <c r="N2777" i="6" a="1"/>
  <c r="N2777" i="6" s="1"/>
  <c r="N2778" i="6" a="1"/>
  <c r="N2778" i="6"/>
  <c r="N2779" i="6" a="1"/>
  <c r="N2779" i="6"/>
  <c r="N2780" i="6" a="1"/>
  <c r="N2780" i="6" s="1"/>
  <c r="N2781" i="6" a="1"/>
  <c r="N2781" i="6" s="1"/>
  <c r="N2782" i="6" a="1"/>
  <c r="N2782" i="6"/>
  <c r="N2783" i="6" a="1"/>
  <c r="N2783" i="6" s="1"/>
  <c r="N2784" i="6" a="1"/>
  <c r="N2784" i="6" s="1"/>
  <c r="N2785" i="6" a="1"/>
  <c r="N2785" i="6" s="1"/>
  <c r="N2786" i="6" a="1"/>
  <c r="N2786" i="6" s="1"/>
  <c r="N2787" i="6" a="1"/>
  <c r="N2787" i="6" s="1"/>
  <c r="N2788" i="6" a="1"/>
  <c r="N2788" i="6" s="1"/>
  <c r="N2789" i="6" a="1"/>
  <c r="N2789" i="6"/>
  <c r="N2790" i="6" a="1"/>
  <c r="N2790" i="6" s="1"/>
  <c r="N2791" i="6" a="1"/>
  <c r="N2791" i="6" s="1"/>
  <c r="N2792" i="6" a="1"/>
  <c r="N2792" i="6" s="1"/>
  <c r="N2793" i="6" a="1"/>
  <c r="N2793" i="6" s="1"/>
  <c r="N2794" i="6" a="1"/>
  <c r="N2794" i="6" s="1"/>
  <c r="N2795" i="6" a="1"/>
  <c r="N2795" i="6"/>
  <c r="N2796" i="6" a="1"/>
  <c r="N2796" i="6" s="1"/>
  <c r="N2797" i="6" a="1"/>
  <c r="N2797" i="6" s="1"/>
  <c r="N2798" i="6" a="1"/>
  <c r="N2798" i="6" s="1"/>
  <c r="N2799" i="6" a="1"/>
  <c r="N2799" i="6" s="1"/>
  <c r="N2800" i="6" a="1"/>
  <c r="N2800" i="6" s="1"/>
  <c r="N2801" i="6" a="1"/>
  <c r="N2801" i="6" s="1"/>
  <c r="N2802" i="6" a="1"/>
  <c r="N2802" i="6"/>
  <c r="N2803" i="6" a="1"/>
  <c r="N2803" i="6" s="1"/>
  <c r="N2804" i="6" a="1"/>
  <c r="N2804" i="6" s="1"/>
  <c r="N2805" i="6" a="1"/>
  <c r="N2805" i="6" s="1"/>
  <c r="N2806" i="6" a="1"/>
  <c r="N2806" i="6" s="1"/>
  <c r="N2807" i="6" a="1"/>
  <c r="N2807" i="6" s="1"/>
  <c r="N2808" i="6" a="1"/>
  <c r="N2808" i="6" s="1"/>
  <c r="N2809" i="6" a="1"/>
  <c r="N2809" i="6"/>
  <c r="N2810" i="6" a="1"/>
  <c r="N2810" i="6" s="1"/>
  <c r="N2811" i="6" a="1"/>
  <c r="N2811" i="6"/>
  <c r="N2812" i="6" a="1"/>
  <c r="N2812" i="6" s="1"/>
  <c r="N2813" i="6" a="1"/>
  <c r="N2813" i="6" s="1"/>
  <c r="N2814" i="6" a="1"/>
  <c r="N2814" i="6" s="1"/>
  <c r="N2815" i="6" a="1"/>
  <c r="N2815" i="6" s="1"/>
  <c r="N2816" i="6" a="1"/>
  <c r="N2816" i="6" s="1"/>
  <c r="N2817" i="6" a="1"/>
  <c r="N2817" i="6" s="1"/>
  <c r="N2818" i="6" a="1"/>
  <c r="N2818" i="6" s="1"/>
  <c r="N2819" i="6" a="1"/>
  <c r="N2819" i="6" s="1"/>
  <c r="N2820" i="6" a="1"/>
  <c r="N2820" i="6" s="1"/>
  <c r="N2821" i="6" a="1"/>
  <c r="N2821" i="6"/>
  <c r="N2822" i="6" a="1"/>
  <c r="N2822" i="6"/>
  <c r="N2823" i="6" a="1"/>
  <c r="N2823" i="6" s="1"/>
  <c r="N2824" i="6" a="1"/>
  <c r="N2824" i="6" s="1"/>
  <c r="N2825" i="6" a="1"/>
  <c r="N2825" i="6" s="1"/>
  <c r="N2826" i="6" a="1"/>
  <c r="N2826" i="6" s="1"/>
  <c r="N2827" i="6" a="1"/>
  <c r="N2827" i="6" s="1"/>
  <c r="N2828" i="6" a="1"/>
  <c r="N2828" i="6" s="1"/>
  <c r="N2829" i="6" a="1"/>
  <c r="N2829" i="6" s="1"/>
  <c r="N2830" i="6" a="1"/>
  <c r="N2830" i="6" s="1"/>
  <c r="N2831" i="6" a="1"/>
  <c r="N2831" i="6" s="1"/>
  <c r="N2832" i="6" a="1"/>
  <c r="N2832" i="6" s="1"/>
  <c r="N2833" i="6" a="1"/>
  <c r="N2833" i="6" s="1"/>
  <c r="N2834" i="6" a="1"/>
  <c r="N2834" i="6"/>
  <c r="N2835" i="6" a="1"/>
  <c r="N2835" i="6" s="1"/>
  <c r="N2836" i="6" a="1"/>
  <c r="N2836" i="6" s="1"/>
  <c r="N2837" i="6" a="1"/>
  <c r="N2837" i="6" s="1"/>
  <c r="N2838" i="6" a="1"/>
  <c r="N2838" i="6" s="1"/>
  <c r="N2839" i="6" a="1"/>
  <c r="N2839" i="6" s="1"/>
  <c r="N2840" i="6" a="1"/>
  <c r="N2840" i="6" s="1"/>
  <c r="N2841" i="6" a="1"/>
  <c r="N2841" i="6"/>
  <c r="N2842" i="6" a="1"/>
  <c r="N2842" i="6" s="1"/>
  <c r="N2843" i="6" a="1"/>
  <c r="N2843" i="6" s="1"/>
  <c r="N2844" i="6" a="1"/>
  <c r="N2844" i="6" s="1"/>
  <c r="N2845" i="6" a="1"/>
  <c r="N2845" i="6" s="1"/>
  <c r="N2846" i="6" a="1"/>
  <c r="N2846" i="6"/>
  <c r="N2847" i="6" a="1"/>
  <c r="N2847" i="6"/>
  <c r="N2848" i="6" a="1"/>
  <c r="N2848" i="6" s="1"/>
  <c r="N2849" i="6" a="1"/>
  <c r="N2849" i="6"/>
  <c r="N2850" i="6" a="1"/>
  <c r="N2850" i="6" s="1"/>
  <c r="N2851" i="6" a="1"/>
  <c r="N2851" i="6"/>
  <c r="N2852" i="6" a="1"/>
  <c r="N2852" i="6" s="1"/>
  <c r="N2853" i="6" a="1"/>
  <c r="N2853" i="6" s="1"/>
  <c r="N2854" i="6" a="1"/>
  <c r="N2854" i="6" s="1"/>
  <c r="N2855" i="6" a="1"/>
  <c r="N2855" i="6"/>
  <c r="N2856" i="6" a="1"/>
  <c r="N2856" i="6" s="1"/>
  <c r="N2857" i="6" a="1"/>
  <c r="N2857" i="6" s="1"/>
  <c r="N2858" i="6" a="1"/>
  <c r="N2858" i="6"/>
  <c r="N2859" i="6" a="1"/>
  <c r="N2859" i="6" s="1"/>
  <c r="N2860" i="6" a="1"/>
  <c r="N2860" i="6" s="1"/>
  <c r="N2861" i="6" a="1"/>
  <c r="N2861" i="6" s="1"/>
  <c r="N2862" i="6" a="1"/>
  <c r="N2862" i="6" s="1"/>
  <c r="N2863" i="6" a="1"/>
  <c r="N2863" i="6" s="1"/>
  <c r="N2864" i="6" a="1"/>
  <c r="N2864" i="6" s="1"/>
  <c r="N2865" i="6" a="1"/>
  <c r="N2865" i="6" s="1"/>
  <c r="N2866" i="6" a="1"/>
  <c r="N2866" i="6" s="1"/>
  <c r="N2867" i="6" a="1"/>
  <c r="N2867" i="6" s="1"/>
  <c r="N2868" i="6" a="1"/>
  <c r="N2868" i="6" s="1"/>
  <c r="N2869" i="6" a="1"/>
  <c r="N2869" i="6" s="1"/>
  <c r="N2870" i="6" a="1"/>
  <c r="N2870" i="6" s="1"/>
  <c r="N2871" i="6" a="1"/>
  <c r="N2871" i="6"/>
  <c r="N2872" i="6" a="1"/>
  <c r="N2872" i="6" s="1"/>
  <c r="N2873" i="6" a="1"/>
  <c r="N2873" i="6" s="1"/>
  <c r="N2874" i="6" a="1"/>
  <c r="N2874" i="6" s="1"/>
  <c r="N2875" i="6" a="1"/>
  <c r="N2875" i="6" s="1"/>
  <c r="N2876" i="6" a="1"/>
  <c r="N2876" i="6" s="1"/>
  <c r="N2877" i="6" a="1"/>
  <c r="N2877" i="6" s="1"/>
  <c r="N2878" i="6" a="1"/>
  <c r="N2878" i="6" s="1"/>
  <c r="N2879" i="6" a="1"/>
  <c r="N2879" i="6"/>
  <c r="N2880" i="6" a="1"/>
  <c r="N2880" i="6" s="1"/>
  <c r="N2881" i="6" a="1"/>
  <c r="N2881" i="6" s="1"/>
  <c r="N2882" i="6" a="1"/>
  <c r="N2882" i="6" s="1"/>
  <c r="N2883" i="6" a="1"/>
  <c r="N2883" i="6" s="1"/>
  <c r="N2884" i="6" a="1"/>
  <c r="N2884" i="6" s="1"/>
  <c r="N2885" i="6" a="1"/>
  <c r="N2885" i="6" s="1"/>
  <c r="N2886" i="6" a="1"/>
  <c r="N2886" i="6"/>
  <c r="N2887" i="6" a="1"/>
  <c r="N2887" i="6" s="1"/>
  <c r="N2888" i="6" a="1"/>
  <c r="N2888" i="6" s="1"/>
  <c r="N2889" i="6" a="1"/>
  <c r="N2889" i="6" s="1"/>
  <c r="N2890" i="6" a="1"/>
  <c r="N2890" i="6" s="1"/>
  <c r="N2891" i="6" a="1"/>
  <c r="N2891" i="6" s="1"/>
  <c r="N2892" i="6" a="1"/>
  <c r="N2892" i="6" s="1"/>
  <c r="N2893" i="6" a="1"/>
  <c r="N2893" i="6" s="1"/>
  <c r="N2894" i="6" a="1"/>
  <c r="N2894" i="6" s="1"/>
  <c r="N2895" i="6" a="1"/>
  <c r="N2895" i="6" s="1"/>
  <c r="N2896" i="6" a="1"/>
  <c r="N2896" i="6" s="1"/>
  <c r="N2897" i="6" a="1"/>
  <c r="N2897" i="6" s="1"/>
  <c r="N2898" i="6" a="1"/>
  <c r="N2898" i="6" s="1"/>
  <c r="N2899" i="6" a="1"/>
  <c r="N2899" i="6"/>
  <c r="N2900" i="6" a="1"/>
  <c r="N2900" i="6" s="1"/>
  <c r="N2901" i="6" a="1"/>
  <c r="N2901" i="6" s="1"/>
  <c r="N2902" i="6" a="1"/>
  <c r="N2902" i="6" s="1"/>
  <c r="N2903" i="6" a="1"/>
  <c r="N2903" i="6" s="1"/>
  <c r="N2904" i="6" a="1"/>
  <c r="N2904" i="6" s="1"/>
  <c r="N2905" i="6" a="1"/>
  <c r="N2905" i="6" s="1"/>
  <c r="N2906" i="6" a="1"/>
  <c r="N2906" i="6" s="1"/>
  <c r="N2907" i="6" a="1"/>
  <c r="N2907" i="6" s="1"/>
  <c r="N2908" i="6" a="1"/>
  <c r="N2908" i="6" s="1"/>
  <c r="N2909" i="6" a="1"/>
  <c r="N2909" i="6" s="1"/>
  <c r="N2910" i="6" a="1"/>
  <c r="N2910" i="6" s="1"/>
  <c r="N2911" i="6" a="1"/>
  <c r="N2911" i="6"/>
  <c r="N2912" i="6" a="1"/>
  <c r="N2912" i="6" s="1"/>
  <c r="N2913" i="6" a="1"/>
  <c r="N2913" i="6"/>
  <c r="N2914" i="6" a="1"/>
  <c r="N2914" i="6" s="1"/>
  <c r="N2915" i="6" a="1"/>
  <c r="N2915" i="6" s="1"/>
  <c r="N2916" i="6" a="1"/>
  <c r="N2916" i="6" s="1"/>
  <c r="N2917" i="6" a="1"/>
  <c r="N2917" i="6" s="1"/>
  <c r="N2918" i="6" a="1"/>
  <c r="N2918" i="6" s="1"/>
  <c r="N2919" i="6" a="1"/>
  <c r="N2919" i="6"/>
  <c r="N2920" i="6" a="1"/>
  <c r="N2920" i="6" s="1"/>
  <c r="N2921" i="6" a="1"/>
  <c r="N2921" i="6" s="1"/>
  <c r="N2922" i="6" a="1"/>
  <c r="N2922" i="6" s="1"/>
  <c r="N2923" i="6" a="1"/>
  <c r="N2923" i="6" s="1"/>
  <c r="N2924" i="6" a="1"/>
  <c r="N2924" i="6" s="1"/>
  <c r="N2925" i="6" a="1"/>
  <c r="N2925" i="6" s="1"/>
  <c r="N2926" i="6" a="1"/>
  <c r="N2926" i="6" s="1"/>
  <c r="N2927" i="6" a="1"/>
  <c r="N2927" i="6" s="1"/>
  <c r="N2928" i="6" a="1"/>
  <c r="N2928" i="6" s="1"/>
  <c r="N2929" i="6" a="1"/>
  <c r="N2929" i="6" s="1"/>
  <c r="N2930" i="6" a="1"/>
  <c r="N2930" i="6" s="1"/>
  <c r="N2931" i="6" a="1"/>
  <c r="N2931" i="6" s="1"/>
  <c r="N2932" i="6" a="1"/>
  <c r="N2932" i="6" s="1"/>
  <c r="N2933" i="6" a="1"/>
  <c r="N2933" i="6"/>
  <c r="N2934" i="6" a="1"/>
  <c r="N2934" i="6" s="1"/>
  <c r="N2935" i="6" a="1"/>
  <c r="N2935" i="6" s="1"/>
  <c r="N2936" i="6" a="1"/>
  <c r="N2936" i="6" s="1"/>
  <c r="N2937" i="6" a="1"/>
  <c r="N2937" i="6" s="1"/>
  <c r="N2938" i="6" a="1"/>
  <c r="N2938" i="6" s="1"/>
  <c r="N2939" i="6" a="1"/>
  <c r="N2939" i="6" s="1"/>
  <c r="N2940" i="6" a="1"/>
  <c r="N2940" i="6" s="1"/>
  <c r="N2941" i="6" a="1"/>
  <c r="N2941" i="6" s="1"/>
  <c r="N2942" i="6" a="1"/>
  <c r="N2942" i="6" s="1"/>
  <c r="N2943" i="6" a="1"/>
  <c r="N2943" i="6" s="1"/>
  <c r="N2944" i="6" a="1"/>
  <c r="N2944" i="6" s="1"/>
  <c r="N2945" i="6" a="1"/>
  <c r="N2945" i="6" s="1"/>
  <c r="N2946" i="6" a="1"/>
  <c r="N2946" i="6" s="1"/>
  <c r="N2947" i="6" a="1"/>
  <c r="N2947" i="6" s="1"/>
  <c r="N2948" i="6" a="1"/>
  <c r="N2948" i="6" s="1"/>
  <c r="N2949" i="6" a="1"/>
  <c r="N2949" i="6" s="1"/>
  <c r="N2950" i="6" a="1"/>
  <c r="N2950" i="6"/>
  <c r="N2951" i="6" a="1"/>
  <c r="N2951" i="6" s="1"/>
  <c r="N2952" i="6" a="1"/>
  <c r="N2952" i="6" s="1"/>
  <c r="N2953" i="6" a="1"/>
  <c r="N2953" i="6" s="1"/>
  <c r="N2954" i="6" a="1"/>
  <c r="N2954" i="6" s="1"/>
  <c r="N2955" i="6" a="1"/>
  <c r="N2955" i="6"/>
  <c r="N2956" i="6" a="1"/>
  <c r="N2956" i="6" s="1"/>
  <c r="N2957" i="6" a="1"/>
  <c r="N2957" i="6" s="1"/>
  <c r="N2958" i="6" a="1"/>
  <c r="N2958" i="6" s="1"/>
  <c r="N2959" i="6" a="1"/>
  <c r="N2959" i="6" s="1"/>
  <c r="N2960" i="6" a="1"/>
  <c r="N2960" i="6" s="1"/>
  <c r="N2961" i="6" a="1"/>
  <c r="N2961" i="6" s="1"/>
  <c r="N2962" i="6" a="1"/>
  <c r="N2962" i="6" s="1"/>
  <c r="N2963" i="6" a="1"/>
  <c r="N2963" i="6" s="1"/>
  <c r="N2964" i="6" a="1"/>
  <c r="N2964" i="6" s="1"/>
  <c r="N2965" i="6" a="1"/>
  <c r="N2965" i="6" s="1"/>
  <c r="N2966" i="6" a="1"/>
  <c r="N2966" i="6"/>
  <c r="N2967" i="6" a="1"/>
  <c r="N2967" i="6" s="1"/>
  <c r="N2968" i="6" a="1"/>
  <c r="N2968" i="6" s="1"/>
  <c r="N2969" i="6" a="1"/>
  <c r="N2969" i="6" s="1"/>
  <c r="N2970" i="6" a="1"/>
  <c r="N2970" i="6" s="1"/>
  <c r="N2971" i="6" a="1"/>
  <c r="N2971" i="6" s="1"/>
  <c r="N2972" i="6" a="1"/>
  <c r="N2972" i="6" s="1"/>
  <c r="N2973" i="6" a="1"/>
  <c r="N2973" i="6"/>
  <c r="N2974" i="6" a="1"/>
  <c r="N2974" i="6"/>
  <c r="N2975" i="6" a="1"/>
  <c r="N2975" i="6" s="1"/>
  <c r="N2976" i="6" a="1"/>
  <c r="N2976" i="6" s="1"/>
  <c r="N2977" i="6" a="1"/>
  <c r="N2977" i="6" s="1"/>
  <c r="N2978" i="6" a="1"/>
  <c r="N2978" i="6" s="1"/>
  <c r="N2979" i="6" a="1"/>
  <c r="N2979" i="6" s="1"/>
  <c r="N2980" i="6" a="1"/>
  <c r="N2980" i="6" s="1"/>
  <c r="N2981" i="6" a="1"/>
  <c r="N2981" i="6" s="1"/>
  <c r="N2982" i="6" a="1"/>
  <c r="N2982" i="6" s="1"/>
  <c r="N2983" i="6" a="1"/>
  <c r="N2983" i="6"/>
  <c r="N2984" i="6" a="1"/>
  <c r="N2984" i="6" s="1"/>
  <c r="N2985" i="6" a="1"/>
  <c r="N2985" i="6" s="1"/>
  <c r="N2986" i="6" a="1"/>
  <c r="N2986" i="6" s="1"/>
  <c r="N2987" i="6" a="1"/>
  <c r="N2987" i="6" s="1"/>
  <c r="N2988" i="6" a="1"/>
  <c r="N2988" i="6" s="1"/>
  <c r="N2989" i="6" a="1"/>
  <c r="N2989" i="6"/>
  <c r="N2990" i="6" a="1"/>
  <c r="N2990" i="6" s="1"/>
  <c r="N2991" i="6" a="1"/>
  <c r="N2991" i="6" s="1"/>
  <c r="N2992" i="6" a="1"/>
  <c r="N2992" i="6" s="1"/>
  <c r="N2993" i="6" a="1"/>
  <c r="N2993" i="6" s="1"/>
  <c r="N2994" i="6" a="1"/>
  <c r="N2994" i="6" s="1"/>
  <c r="N2995" i="6" a="1"/>
  <c r="N2995" i="6"/>
  <c r="N2996" i="6" a="1"/>
  <c r="N2996" i="6" s="1"/>
  <c r="N2997" i="6" a="1"/>
  <c r="N2997" i="6" s="1"/>
  <c r="N2998" i="6" a="1"/>
  <c r="N2998" i="6" s="1"/>
  <c r="N2999" i="6" a="1"/>
  <c r="N2999" i="6" s="1"/>
  <c r="N3000" i="6" a="1"/>
  <c r="N3000" i="6" s="1"/>
  <c r="N3001" i="6" a="1"/>
  <c r="N3001" i="6"/>
  <c r="N3002" i="6" a="1"/>
  <c r="N3002" i="6" s="1"/>
  <c r="N3003" i="6" a="1"/>
  <c r="N3003" i="6" s="1"/>
  <c r="N3004" i="6" a="1"/>
  <c r="N3004" i="6" s="1"/>
  <c r="N3005" i="6" a="1"/>
  <c r="N3005" i="6" s="1"/>
  <c r="N3006" i="6" a="1"/>
  <c r="N3006" i="6" s="1"/>
  <c r="N3007" i="6" a="1"/>
  <c r="N3007" i="6" s="1"/>
  <c r="N3008" i="6" a="1"/>
  <c r="N3008" i="6" s="1"/>
  <c r="N3009" i="6" a="1"/>
  <c r="N3009" i="6" s="1"/>
  <c r="N3010" i="6" a="1"/>
  <c r="N3010" i="6" s="1"/>
  <c r="N3011" i="6" a="1"/>
  <c r="N3011" i="6" s="1"/>
  <c r="N3012" i="6" a="1"/>
  <c r="N3012" i="6" s="1"/>
  <c r="N3013" i="6" a="1"/>
  <c r="N3013" i="6" s="1"/>
  <c r="N3014" i="6" a="1"/>
  <c r="N3014" i="6"/>
  <c r="N3015" i="6" a="1"/>
  <c r="N3015" i="6" s="1"/>
  <c r="N3016" i="6" a="1"/>
  <c r="N3016" i="6" s="1"/>
  <c r="N3017" i="6" a="1"/>
  <c r="N3017" i="6" s="1"/>
  <c r="N3018" i="6" a="1"/>
  <c r="N3018" i="6" s="1"/>
  <c r="N3019" i="6" a="1"/>
  <c r="N3019" i="6"/>
  <c r="N3020" i="6" a="1"/>
  <c r="N3020" i="6" s="1"/>
  <c r="N3021" i="6" a="1"/>
  <c r="N3021" i="6" s="1"/>
  <c r="N3022" i="6" a="1"/>
  <c r="N3022" i="6" s="1"/>
  <c r="N3023" i="6" a="1"/>
  <c r="N3023" i="6" s="1"/>
  <c r="N3024" i="6" a="1"/>
  <c r="N3024" i="6" s="1"/>
  <c r="N3025" i="6" a="1"/>
  <c r="N3025" i="6" s="1"/>
  <c r="N3026" i="6" a="1"/>
  <c r="N3026" i="6" s="1"/>
  <c r="N3027" i="6" a="1"/>
  <c r="N3027" i="6" s="1"/>
  <c r="N3028" i="6" a="1"/>
  <c r="N3028" i="6" s="1"/>
  <c r="N3029" i="6" a="1"/>
  <c r="N3029" i="6" s="1"/>
  <c r="N3030" i="6" a="1"/>
  <c r="N3030" i="6" s="1"/>
  <c r="N3031" i="6" a="1"/>
  <c r="N3031" i="6" s="1"/>
  <c r="N3032" i="6" a="1"/>
  <c r="N3032" i="6" s="1"/>
  <c r="N3033" i="6" a="1"/>
  <c r="N3033" i="6" s="1"/>
  <c r="N3034" i="6" a="1"/>
  <c r="N3034" i="6" s="1"/>
  <c r="N3035" i="6" a="1"/>
  <c r="N3035" i="6" s="1"/>
  <c r="N3036" i="6" a="1"/>
  <c r="N3036" i="6" s="1"/>
  <c r="N3037" i="6" a="1"/>
  <c r="N3037" i="6" s="1"/>
  <c r="N3038" i="6" a="1"/>
  <c r="N3038" i="6"/>
  <c r="N3039" i="6" a="1"/>
  <c r="N3039" i="6" s="1"/>
  <c r="N3040" i="6" a="1"/>
  <c r="N3040" i="6" s="1"/>
  <c r="N3041" i="6" a="1"/>
  <c r="N3041" i="6"/>
  <c r="N3042" i="6" a="1"/>
  <c r="N3042" i="6" s="1"/>
  <c r="N3043" i="6" a="1"/>
  <c r="N3043" i="6" s="1"/>
  <c r="N3044" i="6" a="1"/>
  <c r="N3044" i="6" s="1"/>
  <c r="N3045" i="6" a="1"/>
  <c r="N3045" i="6" s="1"/>
  <c r="N3046" i="6" a="1"/>
  <c r="N3046" i="6" s="1"/>
  <c r="N3047" i="6" a="1"/>
  <c r="N3047" i="6" s="1"/>
  <c r="N3048" i="6" a="1"/>
  <c r="N3048" i="6" s="1"/>
  <c r="N3049" i="6" a="1"/>
  <c r="N3049" i="6" s="1"/>
  <c r="N3050" i="6" a="1"/>
  <c r="N3050" i="6"/>
  <c r="N3051" i="6" a="1"/>
  <c r="N3051" i="6" s="1"/>
  <c r="N3052" i="6" a="1"/>
  <c r="N3052" i="6" s="1"/>
  <c r="N3053" i="6" a="1"/>
  <c r="N3053" i="6" s="1"/>
  <c r="N3054" i="6" a="1"/>
  <c r="N3054" i="6"/>
  <c r="N3055" i="6" a="1"/>
  <c r="N3055" i="6" s="1"/>
  <c r="N3056" i="6" a="1"/>
  <c r="N3056" i="6" s="1"/>
  <c r="N3057" i="6" a="1"/>
  <c r="N3057" i="6" s="1"/>
  <c r="N3058" i="6" a="1"/>
  <c r="N3058" i="6" s="1"/>
  <c r="N3059" i="6" a="1"/>
  <c r="N3059" i="6" s="1"/>
  <c r="N3060" i="6" a="1"/>
  <c r="N3060" i="6" s="1"/>
  <c r="N3061" i="6" a="1"/>
  <c r="N3061" i="6" s="1"/>
  <c r="N3062" i="6" a="1"/>
  <c r="N3062" i="6"/>
  <c r="N3063" i="6" a="1"/>
  <c r="N3063" i="6"/>
  <c r="N3064" i="6" a="1"/>
  <c r="N3064" i="6" s="1"/>
  <c r="N3065" i="6" a="1"/>
  <c r="N3065" i="6"/>
  <c r="N3066" i="6" a="1"/>
  <c r="N3066" i="6" s="1"/>
  <c r="N3067" i="6" a="1"/>
  <c r="N3067" i="6" s="1"/>
  <c r="N3068" i="6" a="1"/>
  <c r="N3068" i="6" s="1"/>
  <c r="N3069" i="6" a="1"/>
  <c r="N3069" i="6"/>
  <c r="N3070" i="6" a="1"/>
  <c r="N3070" i="6" s="1"/>
  <c r="N3071" i="6" a="1"/>
  <c r="N3071" i="6"/>
  <c r="N3072" i="6" a="1"/>
  <c r="N3072" i="6" s="1"/>
  <c r="N3073" i="6" a="1"/>
  <c r="N3073" i="6"/>
  <c r="N3074" i="6" a="1"/>
  <c r="N3074" i="6"/>
  <c r="N3075" i="6" a="1"/>
  <c r="N3075" i="6" s="1"/>
  <c r="N3076" i="6" a="1"/>
  <c r="N3076" i="6" s="1"/>
  <c r="N3077" i="6" a="1"/>
  <c r="N3077" i="6" s="1"/>
  <c r="N3078" i="6" a="1"/>
  <c r="N3078" i="6" s="1"/>
  <c r="N3079" i="6" a="1"/>
  <c r="N3079" i="6"/>
  <c r="N3080" i="6" a="1"/>
  <c r="N3080" i="6" s="1"/>
  <c r="N3081" i="6" a="1"/>
  <c r="N3081" i="6" s="1"/>
  <c r="N3082" i="6" a="1"/>
  <c r="N3082" i="6"/>
  <c r="N3083" i="6" a="1"/>
  <c r="N3083" i="6" s="1"/>
  <c r="N3084" i="6" a="1"/>
  <c r="N3084" i="6" s="1"/>
  <c r="N3085" i="6" a="1"/>
  <c r="N3085" i="6"/>
  <c r="N3086" i="6" a="1"/>
  <c r="N3086" i="6" s="1"/>
  <c r="N3087" i="6" a="1"/>
  <c r="N3087" i="6" s="1"/>
  <c r="N3088" i="6" a="1"/>
  <c r="N3088" i="6" s="1"/>
  <c r="N3089" i="6" a="1"/>
  <c r="N3089" i="6" s="1"/>
  <c r="N3090" i="6" a="1"/>
  <c r="N3090" i="6" s="1"/>
  <c r="N3091" i="6" a="1"/>
  <c r="N3091" i="6"/>
  <c r="N3092" i="6" a="1"/>
  <c r="N3092" i="6" s="1"/>
  <c r="N3093" i="6" a="1"/>
  <c r="N3093" i="6" s="1"/>
  <c r="N3094" i="6" a="1"/>
  <c r="N3094" i="6"/>
  <c r="N3095" i="6" a="1"/>
  <c r="N3095" i="6" s="1"/>
  <c r="N3096" i="6" a="1"/>
  <c r="N3096" i="6" s="1"/>
  <c r="N3097" i="6" a="1"/>
  <c r="N3097" i="6" s="1"/>
  <c r="N3098" i="6" a="1"/>
  <c r="N3098" i="6" s="1"/>
  <c r="N3099" i="6" a="1"/>
  <c r="N3099" i="6" s="1"/>
  <c r="N3100" i="6" a="1"/>
  <c r="N3100" i="6" s="1"/>
  <c r="N3101" i="6" a="1"/>
  <c r="N3101" i="6" s="1"/>
  <c r="N3102" i="6" a="1"/>
  <c r="N3102" i="6" s="1"/>
  <c r="N3103" i="6" a="1"/>
  <c r="N3103" i="6"/>
  <c r="N3104" i="6" a="1"/>
  <c r="N3104" i="6" s="1"/>
  <c r="N3105" i="6" a="1"/>
  <c r="N3105" i="6" s="1"/>
  <c r="N3106" i="6" a="1"/>
  <c r="N3106" i="6"/>
  <c r="N3107" i="6" a="1"/>
  <c r="N3107" i="6" s="1"/>
  <c r="N3108" i="6" a="1"/>
  <c r="N3108" i="6" s="1"/>
  <c r="N3109" i="6" a="1"/>
  <c r="N3109" i="6" s="1"/>
  <c r="N3110" i="6" a="1"/>
  <c r="N3110" i="6" s="1"/>
  <c r="N3111" i="6" a="1"/>
  <c r="N3111" i="6" s="1"/>
  <c r="N3112" i="6" a="1"/>
  <c r="N3112" i="6" s="1"/>
  <c r="N3113" i="6" a="1"/>
  <c r="N3113" i="6" s="1"/>
  <c r="N3114" i="6" a="1"/>
  <c r="N3114" i="6" s="1"/>
  <c r="N3115" i="6" a="1"/>
  <c r="N3115" i="6" s="1"/>
  <c r="N3116" i="6" a="1"/>
  <c r="N3116" i="6" s="1"/>
  <c r="N3117" i="6" a="1"/>
  <c r="N3117" i="6"/>
  <c r="N3118" i="6" a="1"/>
  <c r="N3118" i="6" s="1"/>
  <c r="N3119" i="6" a="1"/>
  <c r="N3119" i="6" s="1"/>
  <c r="N3120" i="6" a="1"/>
  <c r="N3120" i="6" s="1"/>
  <c r="N3121" i="6" a="1"/>
  <c r="N3121" i="6" s="1"/>
  <c r="N3122" i="6" a="1"/>
  <c r="N3122" i="6" s="1"/>
  <c r="N3123" i="6" a="1"/>
  <c r="N3123" i="6"/>
  <c r="N3124" i="6" a="1"/>
  <c r="N3124" i="6" s="1"/>
  <c r="N3125" i="6" a="1"/>
  <c r="N3125" i="6" s="1"/>
  <c r="N3126" i="6" a="1"/>
  <c r="N3126" i="6"/>
  <c r="N3127" i="6" a="1"/>
  <c r="N3127" i="6" s="1"/>
  <c r="N3128" i="6" a="1"/>
  <c r="N3128" i="6" s="1"/>
  <c r="N3129" i="6" a="1"/>
  <c r="N3129" i="6"/>
  <c r="N3130" i="6" a="1"/>
  <c r="N3130" i="6" s="1"/>
  <c r="N3131" i="6" a="1"/>
  <c r="N3131" i="6" s="1"/>
  <c r="N3132" i="6" a="1"/>
  <c r="N3132" i="6" s="1"/>
  <c r="N3133" i="6" a="1"/>
  <c r="N3133" i="6" s="1"/>
  <c r="N3134" i="6" a="1"/>
  <c r="N3134" i="6"/>
  <c r="N3135" i="6" a="1"/>
  <c r="N3135" i="6"/>
  <c r="N3136" i="6" a="1"/>
  <c r="N3136" i="6" s="1"/>
  <c r="N3137" i="6" a="1"/>
  <c r="N3137" i="6"/>
  <c r="N3138" i="6" a="1"/>
  <c r="N3138" i="6" s="1"/>
  <c r="N3139" i="6" a="1"/>
  <c r="N3139" i="6" s="1"/>
  <c r="N3140" i="6" a="1"/>
  <c r="N3140" i="6" s="1"/>
  <c r="N3141" i="6" a="1"/>
  <c r="N3141" i="6" s="1"/>
  <c r="N3142" i="6" a="1"/>
  <c r="N3142" i="6" s="1"/>
  <c r="N3143" i="6" a="1"/>
  <c r="N3143" i="6" s="1"/>
  <c r="N3144" i="6" a="1"/>
  <c r="N3144" i="6" s="1"/>
  <c r="N3145" i="6" a="1"/>
  <c r="N3145" i="6" s="1"/>
  <c r="N3146" i="6" a="1"/>
  <c r="N3146" i="6"/>
  <c r="N3147" i="6" a="1"/>
  <c r="N3147" i="6" s="1"/>
  <c r="N3148" i="6" a="1"/>
  <c r="N3148" i="6" s="1"/>
  <c r="N3149" i="6" a="1"/>
  <c r="N3149" i="6" s="1"/>
  <c r="N3150" i="6" a="1"/>
  <c r="N3150" i="6" s="1"/>
  <c r="N3151" i="6" a="1"/>
  <c r="N3151" i="6" s="1"/>
  <c r="N3152" i="6" a="1"/>
  <c r="N3152" i="6" s="1"/>
  <c r="N3153" i="6" a="1"/>
  <c r="N3153" i="6" s="1"/>
  <c r="N3154" i="6" a="1"/>
  <c r="N3154" i="6" s="1"/>
  <c r="N3155" i="6" a="1"/>
  <c r="N3155" i="6" s="1"/>
  <c r="N3156" i="6" a="1"/>
  <c r="N3156" i="6" s="1"/>
  <c r="N3157" i="6" a="1"/>
  <c r="N3157" i="6" s="1"/>
  <c r="N3158" i="6" a="1"/>
  <c r="N3158" i="6"/>
  <c r="N3159" i="6" a="1"/>
  <c r="N3159" i="6" s="1"/>
  <c r="N3160" i="6" a="1"/>
  <c r="N3160" i="6" s="1"/>
  <c r="N3161" i="6" a="1"/>
  <c r="N3161" i="6"/>
  <c r="N3162" i="6" a="1"/>
  <c r="N3162" i="6" s="1"/>
  <c r="N3163" i="6" a="1"/>
  <c r="N3163" i="6" s="1"/>
  <c r="N3164" i="6" a="1"/>
  <c r="N3164" i="6" s="1"/>
  <c r="N3165" i="6" a="1"/>
  <c r="N3165" i="6" s="1"/>
  <c r="N3166" i="6" a="1"/>
  <c r="N3166" i="6" s="1"/>
  <c r="N3167" i="6" a="1"/>
  <c r="N3167" i="6" s="1"/>
  <c r="N3168" i="6" a="1"/>
  <c r="N3168" i="6" s="1"/>
  <c r="N3169" i="6" a="1"/>
  <c r="N3169" i="6" s="1"/>
  <c r="N3170" i="6" a="1"/>
  <c r="N3170" i="6"/>
  <c r="N3171" i="6" a="1"/>
  <c r="N3171" i="6" s="1"/>
  <c r="N3172" i="6" a="1"/>
  <c r="N3172" i="6" s="1"/>
  <c r="N3173" i="6" a="1"/>
  <c r="N3173" i="6" s="1"/>
  <c r="N3174" i="6" a="1"/>
  <c r="N3174" i="6" s="1"/>
  <c r="N3175" i="6" a="1"/>
  <c r="N3175" i="6" s="1"/>
  <c r="N3176" i="6" a="1"/>
  <c r="N3176" i="6" s="1"/>
  <c r="N3177" i="6" a="1"/>
  <c r="N3177" i="6" s="1"/>
  <c r="N3178" i="6" a="1"/>
  <c r="N3178" i="6" s="1"/>
  <c r="N3179" i="6" a="1"/>
  <c r="N3179" i="6" s="1"/>
  <c r="N3180" i="6" a="1"/>
  <c r="N3180" i="6" s="1"/>
  <c r="N3181" i="6" a="1"/>
  <c r="N3181" i="6" s="1"/>
  <c r="N3182" i="6" a="1"/>
  <c r="N3182" i="6" s="1"/>
  <c r="N3183" i="6" a="1"/>
  <c r="N3183" i="6"/>
  <c r="N3184" i="6" a="1"/>
  <c r="N3184" i="6" s="1"/>
  <c r="N3185" i="6" a="1"/>
  <c r="N3185" i="6" s="1"/>
  <c r="N3186" i="6" a="1"/>
  <c r="N3186" i="6" s="1"/>
  <c r="N3187" i="6" a="1"/>
  <c r="N3187" i="6" s="1"/>
  <c r="N3188" i="6" a="1"/>
  <c r="N3188" i="6" s="1"/>
  <c r="N3189" i="6" a="1"/>
  <c r="N3189" i="6" s="1"/>
  <c r="N3190" i="6" a="1"/>
  <c r="N3190" i="6" s="1"/>
  <c r="N3191" i="6" a="1"/>
  <c r="N3191" i="6" s="1"/>
  <c r="N3192" i="6" a="1"/>
  <c r="N3192" i="6" s="1"/>
  <c r="N3193" i="6" a="1"/>
  <c r="N3193" i="6" s="1"/>
  <c r="N3194" i="6" a="1"/>
  <c r="N3194" i="6" s="1"/>
  <c r="N3195" i="6" a="1"/>
  <c r="N3195" i="6" s="1"/>
  <c r="N3196" i="6" a="1"/>
  <c r="N3196" i="6" s="1"/>
  <c r="N3197" i="6" a="1"/>
  <c r="N3197" i="6" s="1"/>
  <c r="N3198" i="6" a="1"/>
  <c r="N3198" i="6"/>
  <c r="N3199" i="6" a="1"/>
  <c r="N3199" i="6"/>
  <c r="N3200" i="6" a="1"/>
  <c r="N3200" i="6" s="1"/>
  <c r="N3201" i="6" a="1"/>
  <c r="N3201" i="6" s="1"/>
  <c r="N3202" i="6" a="1"/>
  <c r="N3202" i="6" s="1"/>
  <c r="N3203" i="6" a="1"/>
  <c r="N3203" i="6" s="1"/>
  <c r="N3204" i="6" a="1"/>
  <c r="N3204" i="6" s="1"/>
  <c r="N3205" i="6" a="1"/>
  <c r="N3205" i="6"/>
  <c r="N3206" i="6" a="1"/>
  <c r="N3206" i="6" s="1"/>
  <c r="N3207" i="6" a="1"/>
  <c r="N3207" i="6" s="1"/>
  <c r="N3208" i="6" a="1"/>
  <c r="N3208" i="6" s="1"/>
  <c r="N3209" i="6" a="1"/>
  <c r="N3209" i="6" s="1"/>
  <c r="N3210" i="6" a="1"/>
  <c r="N3210" i="6" s="1"/>
  <c r="N3211" i="6" a="1"/>
  <c r="N3211" i="6" s="1"/>
  <c r="N3212" i="6" a="1"/>
  <c r="N3212" i="6" s="1"/>
  <c r="N3213" i="6" a="1"/>
  <c r="N3213" i="6" s="1"/>
  <c r="N3214" i="6" a="1"/>
  <c r="N3214" i="6"/>
  <c r="N3215" i="6" a="1"/>
  <c r="N3215" i="6" s="1"/>
  <c r="N3216" i="6" a="1"/>
  <c r="N3216" i="6" s="1"/>
  <c r="N3217" i="6" a="1"/>
  <c r="N3217" i="6" s="1"/>
  <c r="N3218" i="6" a="1"/>
  <c r="N3218" i="6" s="1"/>
  <c r="N3219" i="6" a="1"/>
  <c r="N3219" i="6" s="1"/>
  <c r="N3220" i="6" a="1"/>
  <c r="N3220" i="6" s="1"/>
  <c r="N3221" i="6" a="1"/>
  <c r="N3221" i="6" s="1"/>
  <c r="N3222" i="6" a="1"/>
  <c r="N3222" i="6" s="1"/>
  <c r="N3223" i="6" a="1"/>
  <c r="N3223" i="6" s="1"/>
  <c r="N3224" i="6" a="1"/>
  <c r="N3224" i="6" s="1"/>
  <c r="N3225" i="6" a="1"/>
  <c r="N3225" i="6" s="1"/>
  <c r="N3226" i="6" a="1"/>
  <c r="N3226" i="6" s="1"/>
  <c r="N3227" i="6" a="1"/>
  <c r="N3227" i="6" s="1"/>
  <c r="N3228" i="6" a="1"/>
  <c r="N3228" i="6" s="1"/>
  <c r="N3229" i="6" a="1"/>
  <c r="N3229" i="6"/>
  <c r="N3230" i="6" a="1"/>
  <c r="N3230" i="6"/>
  <c r="N3231" i="6" a="1"/>
  <c r="N3231" i="6"/>
  <c r="N3232" i="6" a="1"/>
  <c r="N3232" i="6" s="1"/>
  <c r="N3233" i="6" a="1"/>
  <c r="N3233" i="6"/>
  <c r="N3234" i="6" a="1"/>
  <c r="N3234" i="6" s="1"/>
  <c r="N3235" i="6" a="1"/>
  <c r="N3235" i="6" s="1"/>
  <c r="N3236" i="6" a="1"/>
  <c r="N3236" i="6" s="1"/>
  <c r="N3237" i="6" a="1"/>
  <c r="N3237" i="6" s="1"/>
  <c r="N3238" i="6" a="1"/>
  <c r="N3238" i="6" s="1"/>
  <c r="N3239" i="6" a="1"/>
  <c r="N3239" i="6" s="1"/>
  <c r="N3240" i="6" a="1"/>
  <c r="N3240" i="6" s="1"/>
  <c r="N3241" i="6" a="1"/>
  <c r="N3241" i="6" s="1"/>
  <c r="N3242" i="6" a="1"/>
  <c r="N3242" i="6" s="1"/>
  <c r="N3243" i="6" a="1"/>
  <c r="N3243" i="6" s="1"/>
  <c r="N3244" i="6" a="1"/>
  <c r="N3244" i="6" s="1"/>
  <c r="N3245" i="6" a="1"/>
  <c r="N3245" i="6" s="1"/>
  <c r="N3246" i="6" a="1"/>
  <c r="N3246" i="6" s="1"/>
  <c r="N3247" i="6" a="1"/>
  <c r="N3247" i="6"/>
  <c r="N3248" i="6" a="1"/>
  <c r="N3248" i="6" s="1"/>
  <c r="N3249" i="6" a="1"/>
  <c r="N3249" i="6" s="1"/>
  <c r="N3250" i="6" a="1"/>
  <c r="N3250" i="6" s="1"/>
  <c r="N3251" i="6" a="1"/>
  <c r="N3251" i="6" s="1"/>
  <c r="N3252" i="6" a="1"/>
  <c r="N3252" i="6" s="1"/>
  <c r="N3253" i="6" a="1"/>
  <c r="N3253" i="6" s="1"/>
  <c r="N3254" i="6" a="1"/>
  <c r="N3254" i="6" s="1"/>
  <c r="N3255" i="6" a="1"/>
  <c r="N3255" i="6" s="1"/>
  <c r="N3256" i="6" a="1"/>
  <c r="N3256" i="6" s="1"/>
  <c r="N3257" i="6" a="1"/>
  <c r="N3257" i="6"/>
  <c r="N3258" i="6" a="1"/>
  <c r="N3258" i="6" s="1"/>
  <c r="N3259" i="6" a="1"/>
  <c r="N3259" i="6" s="1"/>
  <c r="N3260" i="6" a="1"/>
  <c r="N3260" i="6" s="1"/>
  <c r="N3261" i="6" a="1"/>
  <c r="N3261" i="6"/>
  <c r="N3262" i="6" a="1"/>
  <c r="N3262" i="6" s="1"/>
  <c r="N3263" i="6" a="1"/>
  <c r="N3263" i="6" s="1"/>
  <c r="N3264" i="6" a="1"/>
  <c r="N3264" i="6" s="1"/>
  <c r="N3265" i="6" a="1"/>
  <c r="N3265" i="6" s="1"/>
  <c r="N3266" i="6" a="1"/>
  <c r="N3266" i="6" s="1"/>
  <c r="N3267" i="6" a="1"/>
  <c r="N3267" i="6" s="1"/>
  <c r="N3268" i="6" a="1"/>
  <c r="N3268" i="6" s="1"/>
  <c r="N3269" i="6" a="1"/>
  <c r="N3269" i="6"/>
  <c r="N3270" i="6" a="1"/>
  <c r="N3270" i="6" s="1"/>
  <c r="N3271" i="6" a="1"/>
  <c r="N3271" i="6" s="1"/>
  <c r="N3272" i="6" a="1"/>
  <c r="N3272" i="6"/>
  <c r="N3273" i="6" a="1"/>
  <c r="N3273" i="6" s="1"/>
  <c r="N3274" i="6" a="1"/>
  <c r="N3274" i="6" s="1"/>
  <c r="N3275" i="6" a="1"/>
  <c r="N3275" i="6" s="1"/>
  <c r="N3276" i="6" a="1"/>
  <c r="N3276" i="6"/>
  <c r="N3277" i="6" a="1"/>
  <c r="N3277" i="6"/>
  <c r="N3278" i="6" a="1"/>
  <c r="N3278" i="6" s="1"/>
  <c r="N3279" i="6" a="1"/>
  <c r="N3279" i="6" s="1"/>
  <c r="N3280" i="6" a="1"/>
  <c r="N3280" i="6" s="1"/>
  <c r="N3281" i="6" a="1"/>
  <c r="N3281" i="6" s="1"/>
  <c r="N3282" i="6" a="1"/>
  <c r="N3282" i="6" s="1"/>
  <c r="N3283" i="6" a="1"/>
  <c r="N3283" i="6" s="1"/>
  <c r="N3284" i="6" a="1"/>
  <c r="N3284" i="6" s="1"/>
  <c r="N3285" i="6" a="1"/>
  <c r="N3285" i="6"/>
  <c r="N3286" i="6" a="1"/>
  <c r="N3286" i="6" s="1"/>
  <c r="N3287" i="6" a="1"/>
  <c r="N3287" i="6" s="1"/>
  <c r="N3288" i="6" a="1"/>
  <c r="N3288" i="6" s="1"/>
  <c r="N3289" i="6" a="1"/>
  <c r="N3289" i="6" s="1"/>
  <c r="N3290" i="6" a="1"/>
  <c r="N3290" i="6" s="1"/>
  <c r="N3291" i="6" a="1"/>
  <c r="N3291" i="6" s="1"/>
  <c r="N3292" i="6" a="1"/>
  <c r="N3292" i="6" s="1"/>
  <c r="N3293" i="6" a="1"/>
  <c r="N3293" i="6" s="1"/>
  <c r="N3294" i="6" a="1"/>
  <c r="N3294" i="6" s="1"/>
  <c r="N3295" i="6" a="1"/>
  <c r="N3295" i="6" s="1"/>
  <c r="N3296" i="6" a="1"/>
  <c r="N3296" i="6"/>
  <c r="N3297" i="6" a="1"/>
  <c r="N3297" i="6" s="1"/>
  <c r="N3298" i="6" a="1"/>
  <c r="N3298" i="6" s="1"/>
  <c r="N3299" i="6" a="1"/>
  <c r="N3299" i="6" s="1"/>
  <c r="N3300" i="6" a="1"/>
  <c r="N3300" i="6"/>
  <c r="N3301" i="6" a="1"/>
  <c r="N3301" i="6" s="1"/>
  <c r="N3302" i="6" a="1"/>
  <c r="N3302" i="6" s="1"/>
  <c r="N3303" i="6" a="1"/>
  <c r="N3303" i="6" s="1"/>
  <c r="N3304" i="6" a="1"/>
  <c r="N3304" i="6"/>
  <c r="N3305" i="6" a="1"/>
  <c r="N3305" i="6"/>
  <c r="N3306" i="6" a="1"/>
  <c r="N3306" i="6" s="1"/>
  <c r="N3307" i="6" a="1"/>
  <c r="N3307" i="6" s="1"/>
  <c r="N3308" i="6" a="1"/>
  <c r="N3308" i="6" s="1"/>
  <c r="N3309" i="6" a="1"/>
  <c r="N3309" i="6"/>
  <c r="N3310" i="6" a="1"/>
  <c r="N3310" i="6" s="1"/>
  <c r="N3311" i="6" a="1"/>
  <c r="N3311" i="6" s="1"/>
  <c r="N3312" i="6" a="1"/>
  <c r="N3312" i="6" s="1"/>
  <c r="N3313" i="6" a="1"/>
  <c r="N3313" i="6" s="1"/>
  <c r="N3314" i="6" a="1"/>
  <c r="N3314" i="6" s="1"/>
  <c r="N3315" i="6" a="1"/>
  <c r="N3315" i="6" s="1"/>
  <c r="N3316" i="6" a="1"/>
  <c r="N3316" i="6" s="1"/>
  <c r="N3317" i="6" a="1"/>
  <c r="N3317" i="6" s="1"/>
  <c r="N3318" i="6" a="1"/>
  <c r="N3318" i="6" s="1"/>
  <c r="N3319" i="6" a="1"/>
  <c r="N3319" i="6" s="1"/>
  <c r="N3320" i="6" a="1"/>
  <c r="N3320" i="6" s="1"/>
  <c r="N3321" i="6" a="1"/>
  <c r="N3321" i="6" s="1"/>
  <c r="N3322" i="6" a="1"/>
  <c r="N3322" i="6" s="1"/>
  <c r="N3323" i="6" a="1"/>
  <c r="N3323" i="6" s="1"/>
  <c r="N3324" i="6" a="1"/>
  <c r="N3324" i="6"/>
  <c r="N3325" i="6" a="1"/>
  <c r="N3325" i="6" s="1"/>
  <c r="N3326" i="6" a="1"/>
  <c r="N3326" i="6" s="1"/>
  <c r="N3327" i="6" a="1"/>
  <c r="N3327" i="6" s="1"/>
  <c r="N3328" i="6" a="1"/>
  <c r="N3328" i="6"/>
  <c r="N3329" i="6" a="1"/>
  <c r="N3329" i="6" s="1"/>
  <c r="N3330" i="6" a="1"/>
  <c r="N3330" i="6" s="1"/>
  <c r="N3331" i="6" a="1"/>
  <c r="N3331" i="6" s="1"/>
  <c r="N3332" i="6" a="1"/>
  <c r="N3332" i="6" s="1"/>
  <c r="N3333" i="6" a="1"/>
  <c r="N3333" i="6"/>
  <c r="N3334" i="6" a="1"/>
  <c r="N3334" i="6" s="1"/>
  <c r="N3335" i="6" a="1"/>
  <c r="N3335" i="6" s="1"/>
  <c r="N3336" i="6" a="1"/>
  <c r="N3336" i="6"/>
  <c r="N3337" i="6" a="1"/>
  <c r="N3337" i="6" s="1"/>
  <c r="N3338" i="6" a="1"/>
  <c r="N3338" i="6" s="1"/>
  <c r="N3339" i="6" a="1"/>
  <c r="N3339" i="6" s="1"/>
  <c r="N3340" i="6" a="1"/>
  <c r="N3340" i="6" s="1"/>
  <c r="N3341" i="6" a="1"/>
  <c r="N3341" i="6"/>
  <c r="N3342" i="6" a="1"/>
  <c r="N3342" i="6" s="1"/>
  <c r="N3343" i="6" a="1"/>
  <c r="N3343" i="6" s="1"/>
  <c r="N3344" i="6" a="1"/>
  <c r="N3344" i="6"/>
  <c r="N3345" i="6" a="1"/>
  <c r="N3345" i="6" s="1"/>
  <c r="N3346" i="6" a="1"/>
  <c r="N3346" i="6" s="1"/>
  <c r="N3347" i="6" a="1"/>
  <c r="N3347" i="6" s="1"/>
  <c r="N3348" i="6" a="1"/>
  <c r="N3348" i="6"/>
  <c r="N3349" i="6" a="1"/>
  <c r="N3349" i="6" s="1"/>
  <c r="N3350" i="6" a="1"/>
  <c r="N3350" i="6" s="1"/>
  <c r="N3351" i="6" a="1"/>
  <c r="N3351" i="6" s="1"/>
  <c r="N3352" i="6" a="1"/>
  <c r="N3352" i="6"/>
  <c r="N3353" i="6" a="1"/>
  <c r="N3353" i="6"/>
  <c r="N3354" i="6" a="1"/>
  <c r="N3354" i="6" s="1"/>
  <c r="N3355" i="6" a="1"/>
  <c r="N3355" i="6" s="1"/>
  <c r="N3356" i="6" a="1"/>
  <c r="N3356" i="6" s="1"/>
  <c r="N3357" i="6" a="1"/>
  <c r="N3357" i="6"/>
  <c r="N3358" i="6" a="1"/>
  <c r="N3358" i="6" s="1"/>
  <c r="N3359" i="6" a="1"/>
  <c r="N3359" i="6" s="1"/>
  <c r="N3360" i="6" a="1"/>
  <c r="N3360" i="6" s="1"/>
  <c r="N3361" i="6" a="1"/>
  <c r="N3361" i="6" s="1"/>
  <c r="N3362" i="6" a="1"/>
  <c r="N3362" i="6" s="1"/>
  <c r="N3363" i="6" a="1"/>
  <c r="N3363" i="6" s="1"/>
  <c r="N3364" i="6" a="1"/>
  <c r="N3364" i="6"/>
  <c r="N3365" i="6" a="1"/>
  <c r="N3365" i="6"/>
  <c r="N3366" i="6" a="1"/>
  <c r="N3366" i="6" s="1"/>
  <c r="N3367" i="6" a="1"/>
  <c r="N3367" i="6" s="1"/>
  <c r="N3368" i="6" a="1"/>
  <c r="N3368" i="6" s="1"/>
  <c r="N3369" i="6" a="1"/>
  <c r="N3369" i="6"/>
  <c r="N3370" i="6" a="1"/>
  <c r="N3370" i="6" s="1"/>
  <c r="N3371" i="6" a="1"/>
  <c r="N3371" i="6" s="1"/>
  <c r="N3372" i="6" a="1"/>
  <c r="N3372" i="6"/>
  <c r="N3373" i="6" a="1"/>
  <c r="N3373" i="6" s="1"/>
  <c r="N3374" i="6" a="1"/>
  <c r="N3374" i="6" s="1"/>
  <c r="N3375" i="6" a="1"/>
  <c r="N3375" i="6" s="1"/>
  <c r="N3376" i="6" a="1"/>
  <c r="N3376" i="6"/>
  <c r="N3377" i="6" a="1"/>
  <c r="N3377" i="6" s="1"/>
  <c r="N3378" i="6" a="1"/>
  <c r="N3378" i="6" s="1"/>
  <c r="N3379" i="6" a="1"/>
  <c r="N3379" i="6" s="1"/>
  <c r="N3380" i="6" a="1"/>
  <c r="N3380" i="6"/>
  <c r="N3381" i="6" a="1"/>
  <c r="N3381" i="6"/>
  <c r="N3382" i="6" a="1"/>
  <c r="N3382" i="6" s="1"/>
  <c r="N3383" i="6" a="1"/>
  <c r="N3383" i="6" s="1"/>
  <c r="N3384" i="6" a="1"/>
  <c r="N3384" i="6"/>
  <c r="N3385" i="6" a="1"/>
  <c r="N3385" i="6"/>
  <c r="N3386" i="6" a="1"/>
  <c r="N3386" i="6" s="1"/>
  <c r="N3387" i="6" a="1"/>
  <c r="N3387" i="6" s="1"/>
  <c r="N3388" i="6" a="1"/>
  <c r="N3388" i="6" s="1"/>
  <c r="N3389" i="6" a="1"/>
  <c r="N3389" i="6"/>
  <c r="N3390" i="6" a="1"/>
  <c r="N3390" i="6" s="1"/>
  <c r="N3391" i="6" a="1"/>
  <c r="N3391" i="6" s="1"/>
  <c r="N3392" i="6" a="1"/>
  <c r="N3392" i="6" s="1"/>
  <c r="N3393" i="6" a="1"/>
  <c r="N3393" i="6" s="1"/>
  <c r="N3394" i="6" a="1"/>
  <c r="N3394" i="6" s="1"/>
  <c r="N3395" i="6" a="1"/>
  <c r="N3395" i="6" s="1"/>
  <c r="N3396" i="6" a="1"/>
  <c r="N3396" i="6" s="1"/>
  <c r="N3397" i="6" a="1"/>
  <c r="N3397" i="6" s="1"/>
  <c r="N3398" i="6" a="1"/>
  <c r="N3398" i="6" s="1"/>
  <c r="N3399" i="6" a="1"/>
  <c r="N3399" i="6" s="1"/>
  <c r="N3400" i="6" a="1"/>
  <c r="N3400" i="6"/>
  <c r="N3401" i="6" a="1"/>
  <c r="N3401" i="6" s="1"/>
  <c r="N3402" i="6" a="1"/>
  <c r="N3402" i="6" s="1"/>
  <c r="N3403" i="6" a="1"/>
  <c r="N3403" i="6" s="1"/>
  <c r="N3404" i="6" a="1"/>
  <c r="N3404" i="6" s="1"/>
  <c r="N3405" i="6" a="1"/>
  <c r="N3405" i="6"/>
  <c r="N3406" i="6" a="1"/>
  <c r="N3406" i="6" s="1"/>
  <c r="N3407" i="6" a="1"/>
  <c r="N3407" i="6" s="1"/>
  <c r="N3408" i="6" a="1"/>
  <c r="N3408" i="6"/>
  <c r="N3409" i="6" a="1"/>
  <c r="N3409" i="6" s="1"/>
  <c r="N3410" i="6" a="1"/>
  <c r="N3410" i="6" s="1"/>
  <c r="N3411" i="6" a="1"/>
  <c r="N3411" i="6" s="1"/>
  <c r="N3412" i="6" a="1"/>
  <c r="N3412" i="6"/>
  <c r="N3413" i="6" a="1"/>
  <c r="N3413" i="6"/>
  <c r="N3414" i="6" a="1"/>
  <c r="N3414" i="6" s="1"/>
  <c r="N3415" i="6" a="1"/>
  <c r="N3415" i="6" s="1"/>
  <c r="N3416" i="6" a="1"/>
  <c r="N3416" i="6" s="1"/>
  <c r="N3417" i="6" a="1"/>
  <c r="N3417" i="6"/>
  <c r="N3418" i="6" a="1"/>
  <c r="N3418" i="6" s="1"/>
  <c r="N3419" i="6" a="1"/>
  <c r="N3419" i="6" s="1"/>
  <c r="N3420" i="6" a="1"/>
  <c r="N3420" i="6"/>
  <c r="N3421" i="6" a="1"/>
  <c r="N3421" i="6" s="1"/>
  <c r="N3422" i="6" a="1"/>
  <c r="N3422" i="6" s="1"/>
  <c r="N3423" i="6" a="1"/>
  <c r="N3423" i="6" s="1"/>
  <c r="N3424" i="6" a="1"/>
  <c r="N3424" i="6"/>
  <c r="N3425" i="6" a="1"/>
  <c r="N3425" i="6" s="1"/>
  <c r="N3426" i="6" a="1"/>
  <c r="N3426" i="6" s="1"/>
  <c r="N3427" i="6" a="1"/>
  <c r="N3427" i="6" s="1"/>
  <c r="N3428" i="6" a="1"/>
  <c r="N3428" i="6"/>
  <c r="N3429" i="6" a="1"/>
  <c r="N3429" i="6" s="1"/>
  <c r="N3430" i="6" a="1"/>
  <c r="N3430" i="6" s="1"/>
  <c r="N3431" i="6" a="1"/>
  <c r="N3431" i="6" s="1"/>
  <c r="N3432" i="6" a="1"/>
  <c r="N3432" i="6"/>
  <c r="N3433" i="6" a="1"/>
  <c r="N3433" i="6"/>
  <c r="N3434" i="6" a="1"/>
  <c r="N3434" i="6" s="1"/>
  <c r="N3435" i="6" a="1"/>
  <c r="N3435" i="6" s="1"/>
  <c r="N3436" i="6" a="1"/>
  <c r="N3436" i="6"/>
  <c r="N3437" i="6" a="1"/>
  <c r="N3437" i="6"/>
  <c r="N3438" i="6" a="1"/>
  <c r="N3438" i="6" s="1"/>
  <c r="N3439" i="6" a="1"/>
  <c r="N3439" i="6" s="1"/>
  <c r="N3440" i="6" a="1"/>
  <c r="N3440" i="6" s="1"/>
  <c r="N3441" i="6" a="1"/>
  <c r="N3441" i="6" s="1"/>
  <c r="N3442" i="6" a="1"/>
  <c r="N3442" i="6" s="1"/>
  <c r="N3443" i="6" a="1"/>
  <c r="N3443" i="6" s="1"/>
  <c r="N3444" i="6" a="1"/>
  <c r="N3444" i="6" s="1"/>
  <c r="N3445" i="6" a="1"/>
  <c r="N3445" i="6"/>
  <c r="N3446" i="6" a="1"/>
  <c r="N3446" i="6" s="1"/>
  <c r="N3447" i="6" a="1"/>
  <c r="N3447" i="6" s="1"/>
  <c r="N3448" i="6" a="1"/>
  <c r="N3448" i="6"/>
  <c r="N3449" i="6" a="1"/>
  <c r="N3449" i="6" s="1"/>
  <c r="N3450" i="6" a="1"/>
  <c r="N3450" i="6" s="1"/>
  <c r="N3451" i="6" a="1"/>
  <c r="N3451" i="6" s="1"/>
  <c r="N3452" i="6" a="1"/>
  <c r="N3452" i="6"/>
  <c r="N3453" i="6" a="1"/>
  <c r="N3453" i="6" s="1"/>
  <c r="N3454" i="6" a="1"/>
  <c r="N3454" i="6" s="1"/>
  <c r="N3455" i="6" a="1"/>
  <c r="N3455" i="6" s="1"/>
  <c r="N3456" i="6" a="1"/>
  <c r="N3456" i="6"/>
  <c r="N3457" i="6" a="1"/>
  <c r="N3457" i="6" s="1"/>
  <c r="N3458" i="6" a="1"/>
  <c r="N3458" i="6" s="1"/>
  <c r="N3459" i="6" a="1"/>
  <c r="N3459" i="6" s="1"/>
  <c r="N3460" i="6" a="1"/>
  <c r="N3460" i="6"/>
  <c r="N3461" i="6" a="1"/>
  <c r="N3461" i="6"/>
  <c r="N3462" i="6" a="1"/>
  <c r="N3462" i="6" s="1"/>
  <c r="N3463" i="6" a="1"/>
  <c r="N3463" i="6" s="1"/>
  <c r="N3464" i="6" a="1"/>
  <c r="N3464" i="6"/>
  <c r="N3465" i="6" a="1"/>
  <c r="N3465" i="6"/>
  <c r="N3466" i="6" a="1"/>
  <c r="N3466" i="6" s="1"/>
  <c r="N3467" i="6" a="1"/>
  <c r="N3467" i="6" s="1"/>
  <c r="N3468" i="6" a="1"/>
  <c r="N3468" i="6" s="1"/>
  <c r="N3469" i="6" a="1"/>
  <c r="N3469" i="6" s="1"/>
  <c r="N3470" i="6" a="1"/>
  <c r="N3470" i="6" s="1"/>
  <c r="N3471" i="6" a="1"/>
  <c r="N3471" i="6" s="1"/>
  <c r="N3472" i="6" a="1"/>
  <c r="N3472" i="6"/>
  <c r="N3473" i="6" a="1"/>
  <c r="N3473" i="6" s="1"/>
  <c r="N3474" i="6" a="1"/>
  <c r="N3474" i="6" s="1"/>
  <c r="N3475" i="6" a="1"/>
  <c r="N3475" i="6" s="1"/>
  <c r="N3476" i="6" a="1"/>
  <c r="N3476" i="6" s="1"/>
  <c r="N3477" i="6" a="1"/>
  <c r="N3477" i="6" s="1"/>
  <c r="N3478" i="6" a="1"/>
  <c r="N3478" i="6" s="1"/>
  <c r="N3479" i="6" a="1"/>
  <c r="N3479" i="6" s="1"/>
  <c r="N3480" i="6" a="1"/>
  <c r="N3480" i="6"/>
  <c r="N3481" i="6" a="1"/>
  <c r="N3481" i="6" s="1"/>
  <c r="N3482" i="6" a="1"/>
  <c r="N3482" i="6" s="1"/>
  <c r="N3483" i="6" a="1"/>
  <c r="N3483" i="6" s="1"/>
  <c r="N3484" i="6" a="1"/>
  <c r="N3484" i="6"/>
  <c r="N3485" i="6" a="1"/>
  <c r="N3485" i="6"/>
  <c r="N3486" i="6" a="1"/>
  <c r="N3486" i="6" s="1"/>
  <c r="N3487" i="6" a="1"/>
  <c r="N3487" i="6" s="1"/>
  <c r="N3488" i="6" a="1"/>
  <c r="N3488" i="6" s="1"/>
  <c r="N3489" i="6" a="1"/>
  <c r="N3489" i="6" s="1"/>
  <c r="N3490" i="6" a="1"/>
  <c r="N3490" i="6" s="1"/>
  <c r="N3491" i="6" a="1"/>
  <c r="N3491" i="6" s="1"/>
  <c r="N3492" i="6" a="1"/>
  <c r="N3492" i="6"/>
  <c r="N3493" i="6" a="1"/>
  <c r="N3493" i="6" s="1"/>
  <c r="N3494" i="6" a="1"/>
  <c r="N3494" i="6" s="1"/>
  <c r="N3495" i="6" a="1"/>
  <c r="N3495" i="6" s="1"/>
  <c r="N3496" i="6" a="1"/>
  <c r="N3496" i="6" s="1"/>
  <c r="N3497" i="6" a="1"/>
  <c r="N3497" i="6" s="1"/>
  <c r="N3498" i="6" a="1"/>
  <c r="N3498" i="6" s="1"/>
  <c r="N3499" i="6" a="1"/>
  <c r="N3499" i="6" s="1"/>
  <c r="N3500" i="6" a="1"/>
  <c r="N3500" i="6"/>
  <c r="N3501" i="6" a="1"/>
  <c r="N3501" i="6" s="1"/>
  <c r="N3502" i="6" a="1"/>
  <c r="N3502" i="6" s="1"/>
  <c r="N3503" i="6" a="1"/>
  <c r="N3503" i="6" s="1"/>
  <c r="N3504" i="6" a="1"/>
  <c r="N3504" i="6"/>
  <c r="N3505" i="6" a="1"/>
  <c r="N3505" i="6" s="1"/>
  <c r="N3506" i="6" a="1"/>
  <c r="N3506" i="6" s="1"/>
  <c r="N3507" i="6" a="1"/>
  <c r="N3507" i="6" s="1"/>
  <c r="N3508" i="6" a="1"/>
  <c r="N3508" i="6"/>
  <c r="N3509" i="6" a="1"/>
  <c r="N3509" i="6" s="1"/>
  <c r="N3510" i="6" a="1"/>
  <c r="N3510" i="6" s="1"/>
  <c r="N3511" i="6" a="1"/>
  <c r="N3511" i="6" s="1"/>
  <c r="N3512" i="6" a="1"/>
  <c r="N3512" i="6" s="1"/>
  <c r="N3513" i="6" a="1"/>
  <c r="N3513" i="6"/>
  <c r="N3514" i="6" a="1"/>
  <c r="N3514" i="6" s="1"/>
  <c r="N3515" i="6" a="1"/>
  <c r="N3515" i="6" s="1"/>
  <c r="N3516" i="6" a="1"/>
  <c r="N3516" i="6" s="1"/>
  <c r="N3517" i="6" a="1"/>
  <c r="N3517" i="6" s="1"/>
  <c r="N3518" i="6" a="1"/>
  <c r="N3518" i="6" s="1"/>
  <c r="N3519" i="6" a="1"/>
  <c r="N3519" i="6" s="1"/>
  <c r="N3520" i="6" a="1"/>
  <c r="N3520" i="6"/>
  <c r="N3521" i="6" a="1"/>
  <c r="N3521" i="6" s="1"/>
  <c r="N3522" i="6" a="1"/>
  <c r="N3522" i="6" s="1"/>
  <c r="N3523" i="6" a="1"/>
  <c r="N3523" i="6" s="1"/>
  <c r="N3524" i="6" a="1"/>
  <c r="N3524" i="6" s="1"/>
  <c r="N3525" i="6" a="1"/>
  <c r="N3525" i="6" s="1"/>
  <c r="N3526" i="6" a="1"/>
  <c r="N3526" i="6" s="1"/>
  <c r="N3527" i="6" a="1"/>
  <c r="N3527" i="6" s="1"/>
  <c r="N3528" i="6" a="1"/>
  <c r="N3528" i="6"/>
  <c r="N3529" i="6" a="1"/>
  <c r="N3529" i="6" s="1"/>
  <c r="N3530" i="6" a="1"/>
  <c r="N3530" i="6" s="1"/>
  <c r="N3531" i="6" a="1"/>
  <c r="N3531" i="6" s="1"/>
  <c r="N3532" i="6" a="1"/>
  <c r="N3532" i="6" s="1"/>
  <c r="N3533" i="6" a="1"/>
  <c r="N3533" i="6" s="1"/>
  <c r="N3534" i="6" a="1"/>
  <c r="N3534" i="6" s="1"/>
  <c r="N3535" i="6" a="1"/>
  <c r="N3535" i="6" s="1"/>
  <c r="N3536" i="6" a="1"/>
  <c r="N3536" i="6"/>
  <c r="N3537" i="6" a="1"/>
  <c r="N3537" i="6" s="1"/>
  <c r="N3538" i="6" a="1"/>
  <c r="N3538" i="6" s="1"/>
  <c r="N3539" i="6" a="1"/>
  <c r="N3539" i="6" s="1"/>
  <c r="N3540" i="6" a="1"/>
  <c r="N3540" i="6"/>
  <c r="N3541" i="6" a="1"/>
  <c r="N3541" i="6" s="1"/>
  <c r="N3542" i="6" a="1"/>
  <c r="N3542" i="6" s="1"/>
  <c r="N3543" i="6" a="1"/>
  <c r="N3543" i="6" s="1"/>
  <c r="N3544" i="6" a="1"/>
  <c r="N3544" i="6" s="1"/>
  <c r="N3545" i="6" a="1"/>
  <c r="N3545" i="6"/>
  <c r="N3546" i="6" a="1"/>
  <c r="N3546" i="6" s="1"/>
  <c r="N3547" i="6" a="1"/>
  <c r="N3547" i="6" s="1"/>
  <c r="N3548" i="6" a="1"/>
  <c r="N3548" i="6" s="1"/>
  <c r="N3549" i="6" a="1"/>
  <c r="N3549" i="6" s="1"/>
  <c r="N3550" i="6" a="1"/>
  <c r="N3550" i="6" s="1"/>
  <c r="N3551" i="6" a="1"/>
  <c r="N3551" i="6" s="1"/>
  <c r="N3552" i="6" a="1"/>
  <c r="N3552" i="6"/>
  <c r="N3553" i="6" a="1"/>
  <c r="N3553" i="6" s="1"/>
  <c r="N3554" i="6" a="1"/>
  <c r="N3554" i="6" s="1"/>
  <c r="N3555" i="6" a="1"/>
  <c r="N3555" i="6" s="1"/>
  <c r="N3556" i="6" a="1"/>
  <c r="N3556" i="6" s="1"/>
  <c r="N3557" i="6" a="1"/>
  <c r="N3557" i="6"/>
  <c r="N3558" i="6" a="1"/>
  <c r="N3558" i="6" s="1"/>
  <c r="N3559" i="6" a="1"/>
  <c r="N3559" i="6" s="1"/>
  <c r="N3560" i="6" a="1"/>
  <c r="N3560" i="6"/>
  <c r="N3561" i="6" a="1"/>
  <c r="N3561" i="6" s="1"/>
  <c r="N3562" i="6" a="1"/>
  <c r="N3562" i="6" s="1"/>
  <c r="N3563" i="6" a="1"/>
  <c r="N3563" i="6" s="1"/>
  <c r="N3564" i="6" a="1"/>
  <c r="N3564" i="6" s="1"/>
  <c r="N3565" i="6" a="1"/>
  <c r="N3565" i="6"/>
  <c r="N3566" i="6" a="1"/>
  <c r="N3566" i="6" s="1"/>
  <c r="N3567" i="6" a="1"/>
  <c r="N3567" i="6" s="1"/>
  <c r="N3568" i="6" a="1"/>
  <c r="N3568" i="6" s="1"/>
  <c r="N3569" i="6" a="1"/>
  <c r="N3569" i="6" s="1"/>
  <c r="N3570" i="6" a="1"/>
  <c r="N3570" i="6" s="1"/>
  <c r="N3571" i="6" a="1"/>
  <c r="N3571" i="6" s="1"/>
  <c r="N3572" i="6" a="1"/>
  <c r="N3572" i="6"/>
  <c r="N3573" i="6" a="1"/>
  <c r="N3573" i="6" s="1"/>
  <c r="N3574" i="6" a="1"/>
  <c r="N3574" i="6" s="1"/>
  <c r="N3575" i="6" a="1"/>
  <c r="N3575" i="6" s="1"/>
  <c r="N3576" i="6" a="1"/>
  <c r="N3576" i="6" s="1"/>
  <c r="N3577" i="6" a="1"/>
  <c r="N3577" i="6" s="1"/>
  <c r="N3578" i="6" a="1"/>
  <c r="N3578" i="6" s="1"/>
  <c r="N3579" i="6" a="1"/>
  <c r="N3579" i="6" s="1"/>
  <c r="N3580" i="6" a="1"/>
  <c r="N3580" i="6" s="1"/>
  <c r="N3581" i="6" a="1"/>
  <c r="N3581" i="6" s="1"/>
  <c r="N3582" i="6" a="1"/>
  <c r="N3582" i="6" s="1"/>
  <c r="N3583" i="6" a="1"/>
  <c r="N3583" i="6" s="1"/>
  <c r="N3584" i="6" a="1"/>
  <c r="N3584" i="6"/>
  <c r="N3585" i="6" a="1"/>
  <c r="N3585" i="6" s="1"/>
  <c r="N3586" i="6" a="1"/>
  <c r="N3586" i="6" s="1"/>
  <c r="N3587" i="6" a="1"/>
  <c r="N3587" i="6" s="1"/>
  <c r="N3588" i="6" a="1"/>
  <c r="N3588" i="6" s="1"/>
  <c r="N3589" i="6" a="1"/>
  <c r="N3589" i="6"/>
  <c r="N3590" i="6" a="1"/>
  <c r="N3590" i="6" s="1"/>
  <c r="N3591" i="6" a="1"/>
  <c r="N3591" i="6" s="1"/>
  <c r="N3592" i="6" a="1"/>
  <c r="N3592" i="6"/>
  <c r="N3593" i="6" a="1"/>
  <c r="N3593" i="6" s="1"/>
  <c r="N3594" i="6" a="1"/>
  <c r="N3594" i="6" s="1"/>
  <c r="N3595" i="6" a="1"/>
  <c r="N3595" i="6" s="1"/>
  <c r="N3596" i="6" a="1"/>
  <c r="N3596" i="6" s="1"/>
  <c r="N3597" i="6" a="1"/>
  <c r="N3597" i="6" s="1"/>
  <c r="N3598" i="6" a="1"/>
  <c r="N3598" i="6" s="1"/>
  <c r="N3599" i="6" a="1"/>
  <c r="N3599" i="6" s="1"/>
  <c r="N3600" i="6" a="1"/>
  <c r="N3600" i="6"/>
  <c r="N3601" i="6" a="1"/>
  <c r="N3601" i="6" s="1"/>
  <c r="N3602" i="6" a="1"/>
  <c r="N3602" i="6" s="1"/>
  <c r="N3603" i="6" a="1"/>
  <c r="N3603" i="6" s="1"/>
  <c r="N3604" i="6" a="1"/>
  <c r="N3604" i="6"/>
  <c r="N3605" i="6" a="1"/>
  <c r="N3605" i="6" s="1"/>
  <c r="N3606" i="6" a="1"/>
  <c r="N3606" i="6" s="1"/>
  <c r="N3607" i="6" a="1"/>
  <c r="N3607" i="6" s="1"/>
  <c r="N3608" i="6" a="1"/>
  <c r="N3608" i="6"/>
  <c r="N3609" i="6" a="1"/>
  <c r="N3609" i="6"/>
  <c r="N3610" i="6" a="1"/>
  <c r="N3610" i="6" s="1"/>
  <c r="N3611" i="6" a="1"/>
  <c r="N3611" i="6" s="1"/>
  <c r="N3612" i="6" a="1"/>
  <c r="N3612" i="6" s="1"/>
  <c r="N3613" i="6" a="1"/>
  <c r="N3613" i="6" s="1"/>
  <c r="N3614" i="6" a="1"/>
  <c r="N3614" i="6" s="1"/>
  <c r="N3615" i="6" a="1"/>
  <c r="N3615" i="6" s="1"/>
  <c r="N3616" i="6" a="1"/>
  <c r="N3616" i="6"/>
  <c r="N3617" i="6" a="1"/>
  <c r="N3617" i="6" s="1"/>
  <c r="N3618" i="6" a="1"/>
  <c r="N3618" i="6" s="1"/>
  <c r="N3619" i="6" a="1"/>
  <c r="N3619" i="6" s="1"/>
  <c r="N3620" i="6" a="1"/>
  <c r="N3620" i="6"/>
  <c r="N3621" i="6" a="1"/>
  <c r="N3621" i="6"/>
  <c r="N3622" i="6" a="1"/>
  <c r="N3622" i="6" s="1"/>
  <c r="N3623" i="6" a="1"/>
  <c r="N3623" i="6" s="1"/>
  <c r="N3624" i="6" a="1"/>
  <c r="N3624" i="6"/>
  <c r="N3625" i="6" a="1"/>
  <c r="N3625" i="6"/>
  <c r="N3626" i="6" a="1"/>
  <c r="N3626" i="6" s="1"/>
  <c r="N3627" i="6" a="1"/>
  <c r="N3627" i="6" s="1"/>
  <c r="N3628" i="6" a="1"/>
  <c r="N3628" i="6" s="1"/>
  <c r="N3629" i="6" a="1"/>
  <c r="N3629" i="6"/>
  <c r="N3630" i="6" a="1"/>
  <c r="N3630" i="6" s="1"/>
  <c r="N3631" i="6" a="1"/>
  <c r="N3631" i="6" s="1"/>
  <c r="N3632" i="6" a="1"/>
  <c r="N3632" i="6" s="1"/>
  <c r="N3633" i="6" a="1"/>
  <c r="N3633" i="6" s="1"/>
  <c r="N3634" i="6" a="1"/>
  <c r="N3634" i="6" s="1"/>
  <c r="N3635" i="6" a="1"/>
  <c r="N3635" i="6" s="1"/>
  <c r="N3636" i="6" a="1"/>
  <c r="N3636" i="6" s="1"/>
  <c r="N3637" i="6" a="1"/>
  <c r="N3637" i="6" s="1"/>
  <c r="N3638" i="6" a="1"/>
  <c r="N3638" i="6" s="1"/>
  <c r="N3639" i="6" a="1"/>
  <c r="N3639" i="6" s="1"/>
  <c r="N3640" i="6" a="1"/>
  <c r="N3640" i="6" s="1"/>
  <c r="N3641" i="6" a="1"/>
  <c r="N3641" i="6"/>
  <c r="N3642" i="6" a="1"/>
  <c r="N3642" i="6" s="1"/>
  <c r="N3643" i="6" a="1"/>
  <c r="N3643" i="6" s="1"/>
  <c r="N3644" i="6" a="1"/>
  <c r="N3644" i="6" s="1"/>
  <c r="N3645" i="6" a="1"/>
  <c r="N3645" i="6"/>
  <c r="N3646" i="6" a="1"/>
  <c r="N3646" i="6" s="1"/>
  <c r="N3647" i="6" a="1"/>
  <c r="N3647" i="6" s="1"/>
  <c r="N3648" i="6" a="1"/>
  <c r="N3648" i="6" s="1"/>
  <c r="N3649" i="6" a="1"/>
  <c r="N3649" i="6" s="1"/>
  <c r="N3650" i="6" a="1"/>
  <c r="N3650" i="6" s="1"/>
  <c r="N3651" i="6" a="1"/>
  <c r="N3651" i="6" s="1"/>
  <c r="N3652" i="6" a="1"/>
  <c r="N3652" i="6" s="1"/>
  <c r="N3653" i="6" a="1"/>
  <c r="N3653" i="6"/>
  <c r="N3654" i="6" a="1"/>
  <c r="N3654" i="6" s="1"/>
  <c r="N3655" i="6" a="1"/>
  <c r="N3655" i="6" s="1"/>
  <c r="N3656" i="6" a="1"/>
  <c r="N3656" i="6"/>
  <c r="N3657" i="6" a="1"/>
  <c r="N3657" i="6" s="1"/>
  <c r="N3658" i="6" a="1"/>
  <c r="N3658" i="6" s="1"/>
  <c r="N3659" i="6" a="1"/>
  <c r="N3659" i="6" s="1"/>
  <c r="N3660" i="6" a="1"/>
  <c r="N3660" i="6" s="1"/>
  <c r="N3661" i="6" a="1"/>
  <c r="N3661" i="6" s="1"/>
  <c r="N3662" i="6" a="1"/>
  <c r="N3662" i="6" s="1"/>
  <c r="N3663" i="6" a="1"/>
  <c r="N3663" i="6" s="1"/>
  <c r="N3664" i="6" a="1"/>
  <c r="N3664" i="6"/>
  <c r="N3665" i="6" a="1"/>
  <c r="N3665" i="6" s="1"/>
  <c r="N3666" i="6" a="1"/>
  <c r="N3666" i="6" s="1"/>
  <c r="N3667" i="6" a="1"/>
  <c r="N3667" i="6" s="1"/>
  <c r="N3668" i="6" a="1"/>
  <c r="N3668" i="6"/>
  <c r="N3669" i="6" a="1"/>
  <c r="N3669" i="6" s="1"/>
  <c r="N3670" i="6" a="1"/>
  <c r="N3670" i="6" s="1"/>
  <c r="N3671" i="6" a="1"/>
  <c r="N3671" i="6" s="1"/>
  <c r="N3672" i="6" a="1"/>
  <c r="N3672" i="6" s="1"/>
  <c r="N3673" i="6" a="1"/>
  <c r="N3673" i="6"/>
  <c r="N3674" i="6" a="1"/>
  <c r="N3674" i="6" s="1"/>
  <c r="N3675" i="6" a="1"/>
  <c r="N3675" i="6" s="1"/>
  <c r="N3676" i="6" a="1"/>
  <c r="N3676" i="6" s="1"/>
  <c r="N3677" i="6" a="1"/>
  <c r="N3677" i="6"/>
  <c r="N3678" i="6" a="1"/>
  <c r="N3678" i="6" s="1"/>
  <c r="N3679" i="6" a="1"/>
  <c r="N3679" i="6" s="1"/>
  <c r="N3680" i="6" a="1"/>
  <c r="N3680" i="6" s="1"/>
  <c r="N3681" i="6" a="1"/>
  <c r="N3681" i="6" s="1"/>
  <c r="N3682" i="6" a="1"/>
  <c r="N3682" i="6" s="1"/>
  <c r="N3683" i="6" a="1"/>
  <c r="N3683" i="6" s="1"/>
  <c r="N3684" i="6" a="1"/>
  <c r="N3684" i="6" s="1"/>
  <c r="N3685" i="6" a="1"/>
  <c r="N3685" i="6"/>
  <c r="N3686" i="6" a="1"/>
  <c r="N3686" i="6" s="1"/>
  <c r="N3687" i="6" a="1"/>
  <c r="N3687" i="6" s="1"/>
  <c r="N3688" i="6" a="1"/>
  <c r="N3688" i="6"/>
  <c r="N3689" i="6" a="1"/>
  <c r="N3689" i="6" s="1"/>
  <c r="N3690" i="6" a="1"/>
  <c r="N3690" i="6" s="1"/>
  <c r="N3691" i="6" a="1"/>
  <c r="N3691" i="6" s="1"/>
  <c r="N3692" i="6" a="1"/>
  <c r="N3692" i="6" s="1"/>
  <c r="N3693" i="6" a="1"/>
  <c r="N3693" i="6"/>
  <c r="N3694" i="6" a="1"/>
  <c r="N3694" i="6" s="1"/>
  <c r="N3695" i="6" a="1"/>
  <c r="N3695" i="6" s="1"/>
  <c r="N3696" i="6" a="1"/>
  <c r="N3696" i="6" s="1"/>
  <c r="N3697" i="6" a="1"/>
  <c r="N3697" i="6" s="1"/>
  <c r="N3698" i="6" a="1"/>
  <c r="N3698" i="6" s="1"/>
  <c r="N3699" i="6" a="1"/>
  <c r="N3699" i="6" s="1"/>
  <c r="N3700" i="6" a="1"/>
  <c r="N3700" i="6" s="1"/>
  <c r="N3701" i="6" a="1"/>
  <c r="N3701" i="6"/>
  <c r="N3702" i="6" a="1"/>
  <c r="N3702" i="6" s="1"/>
  <c r="N3703" i="6" a="1"/>
  <c r="N3703" i="6" s="1"/>
  <c r="N3704" i="6" a="1"/>
  <c r="N3704" i="6" s="1"/>
  <c r="N3705" i="6" a="1"/>
  <c r="N3705" i="6" s="1"/>
  <c r="N3706" i="6" a="1"/>
  <c r="N3706" i="6" s="1"/>
  <c r="N3707" i="6" a="1"/>
  <c r="N3707" i="6" s="1"/>
  <c r="N3708" i="6" a="1"/>
  <c r="N3708" i="6" s="1"/>
  <c r="N3709" i="6" a="1"/>
  <c r="N3709" i="6"/>
  <c r="N3710" i="6" a="1"/>
  <c r="N3710" i="6" s="1"/>
  <c r="N3711" i="6" a="1"/>
  <c r="N3711" i="6" s="1"/>
  <c r="N3712" i="6" a="1"/>
  <c r="N3712" i="6" s="1"/>
  <c r="N3713" i="6" a="1"/>
  <c r="N3713" i="6" s="1"/>
  <c r="N3714" i="6" a="1"/>
  <c r="N3714" i="6" s="1"/>
  <c r="N3715" i="6" a="1"/>
  <c r="N3715" i="6" s="1"/>
  <c r="N3716" i="6" a="1"/>
  <c r="N3716" i="6" s="1"/>
  <c r="N3717" i="6" a="1"/>
  <c r="N3717" i="6" s="1"/>
  <c r="N3718" i="6" a="1"/>
  <c r="N3718" i="6" s="1"/>
  <c r="N3719" i="6" a="1"/>
  <c r="N3719" i="6" s="1"/>
  <c r="N3720" i="6" a="1"/>
  <c r="N3720" i="6"/>
  <c r="N3721" i="6" a="1"/>
  <c r="N3721" i="6" s="1"/>
  <c r="N3722" i="6" a="1"/>
  <c r="N3722" i="6" s="1"/>
  <c r="N3723" i="6" a="1"/>
  <c r="N3723" i="6" s="1"/>
  <c r="N3724" i="6" a="1"/>
  <c r="N3724" i="6" s="1"/>
  <c r="N3725" i="6" a="1"/>
  <c r="N3725" i="6" s="1"/>
  <c r="N3726" i="6" a="1"/>
  <c r="N3726" i="6" s="1"/>
  <c r="N3727" i="6" a="1"/>
  <c r="N3727" i="6" s="1"/>
  <c r="N3728" i="6" a="1"/>
  <c r="N3728" i="6"/>
  <c r="N3729" i="6" a="1"/>
  <c r="N3729" i="6" s="1"/>
  <c r="N3730" i="6" a="1"/>
  <c r="N3730" i="6" s="1"/>
  <c r="N3731" i="6" a="1"/>
  <c r="N3731" i="6" s="1"/>
  <c r="N3732" i="6" a="1"/>
  <c r="N3732" i="6"/>
  <c r="N3733" i="6" a="1"/>
  <c r="N3733" i="6" s="1"/>
  <c r="N3734" i="6" a="1"/>
  <c r="N3734" i="6" s="1"/>
  <c r="N3735" i="6" a="1"/>
  <c r="N3735" i="6" s="1"/>
  <c r="N3736" i="6" a="1"/>
  <c r="N3736" i="6"/>
  <c r="N3737" i="6" a="1"/>
  <c r="N3737" i="6"/>
  <c r="N3738" i="6" a="1"/>
  <c r="N3738" i="6" s="1"/>
  <c r="N3739" i="6" a="1"/>
  <c r="N3739" i="6" s="1"/>
  <c r="N3740" i="6" a="1"/>
  <c r="N3740" i="6" s="1"/>
  <c r="N3741" i="6" a="1"/>
  <c r="N3741" i="6"/>
  <c r="N3742" i="6" a="1"/>
  <c r="N3742" i="6" s="1"/>
  <c r="N3743" i="6" a="1"/>
  <c r="N3743" i="6" s="1"/>
  <c r="N3744" i="6" a="1"/>
  <c r="N3744" i="6" s="1"/>
  <c r="N3745" i="6" a="1"/>
  <c r="N3745" i="6" s="1"/>
  <c r="N3746" i="6" a="1"/>
  <c r="N3746" i="6" s="1"/>
  <c r="N3747" i="6" a="1"/>
  <c r="N3747" i="6" s="1"/>
  <c r="N3748" i="6" a="1"/>
  <c r="N3748" i="6"/>
  <c r="N3749" i="6" a="1"/>
  <c r="N3749" i="6"/>
  <c r="N3750" i="6" a="1"/>
  <c r="N3750" i="6" s="1"/>
  <c r="N3751" i="6" a="1"/>
  <c r="N3751" i="6" s="1"/>
  <c r="N3752" i="6" a="1"/>
  <c r="N3752" i="6" s="1"/>
  <c r="N3753" i="6" a="1"/>
  <c r="N3753" i="6"/>
  <c r="N3754" i="6" a="1"/>
  <c r="N3754" i="6" s="1"/>
  <c r="N3755" i="6" a="1"/>
  <c r="N3755" i="6" s="1"/>
  <c r="N3756" i="6" a="1"/>
  <c r="N3756" i="6" s="1"/>
  <c r="N3757" i="6" a="1"/>
  <c r="N3757" i="6"/>
  <c r="N3758" i="6" a="1"/>
  <c r="N3758" i="6" s="1"/>
  <c r="N3759" i="6" a="1"/>
  <c r="N3759" i="6" s="1"/>
  <c r="N3760" i="6" a="1"/>
  <c r="N3760" i="6" s="1"/>
  <c r="N3761" i="6" a="1"/>
  <c r="N3761" i="6" s="1"/>
  <c r="N3762" i="6" a="1"/>
  <c r="N3762" i="6" s="1"/>
  <c r="N3763" i="6" a="1"/>
  <c r="N3763" i="6" s="1"/>
  <c r="N3764" i="6" a="1"/>
  <c r="N3764" i="6"/>
  <c r="N3765" i="6" a="1"/>
  <c r="N3765" i="6"/>
  <c r="N3766" i="6" a="1"/>
  <c r="N3766" i="6" s="1"/>
  <c r="N3767" i="6" a="1"/>
  <c r="N3767" i="6" s="1"/>
  <c r="N3768" i="6" a="1"/>
  <c r="N3768" i="6" s="1"/>
  <c r="N3769" i="6" a="1"/>
  <c r="N3769" i="6"/>
  <c r="N3770" i="6" a="1"/>
  <c r="N3770" i="6" s="1"/>
  <c r="N3771" i="6" a="1"/>
  <c r="N3771" i="6" s="1"/>
  <c r="N3772" i="6" a="1"/>
  <c r="N3772" i="6" s="1"/>
  <c r="N3773" i="6" a="1"/>
  <c r="N3773" i="6" s="1"/>
  <c r="N3774" i="6" a="1"/>
  <c r="N3774" i="6" s="1"/>
  <c r="N3775" i="6" a="1"/>
  <c r="N3775" i="6" s="1"/>
  <c r="N3776" i="6" a="1"/>
  <c r="N3776" i="6"/>
  <c r="N3777" i="6" a="1"/>
  <c r="N3777" i="6" s="1"/>
  <c r="N3778" i="6" a="1"/>
  <c r="N3778" i="6" s="1"/>
  <c r="N3779" i="6" a="1"/>
  <c r="N3779" i="6" s="1"/>
  <c r="N3780" i="6" a="1"/>
  <c r="N3780" i="6" s="1"/>
  <c r="N3781" i="6" a="1"/>
  <c r="N3781" i="6"/>
  <c r="N3782" i="6" a="1"/>
  <c r="N3782" i="6" s="1"/>
  <c r="N3783" i="6" a="1"/>
  <c r="N3783" i="6" s="1"/>
  <c r="N3784" i="6" a="1"/>
  <c r="N3784" i="6" s="1"/>
  <c r="N3785" i="6" a="1"/>
  <c r="N3785" i="6" s="1"/>
  <c r="N3786" i="6" a="1"/>
  <c r="N3786" i="6" s="1"/>
  <c r="N3787" i="6" a="1"/>
  <c r="N3787" i="6" s="1"/>
  <c r="N3788" i="6" a="1"/>
  <c r="N3788" i="6" s="1"/>
  <c r="N3789" i="6" a="1"/>
  <c r="N3789" i="6"/>
  <c r="N3790" i="6" a="1"/>
  <c r="N3790" i="6" s="1"/>
  <c r="N3791" i="6" a="1"/>
  <c r="N3791" i="6" s="1"/>
  <c r="N3792" i="6" a="1"/>
  <c r="N3792" i="6" s="1"/>
  <c r="N3793" i="6" a="1"/>
  <c r="N3793" i="6"/>
  <c r="N3794" i="6" a="1"/>
  <c r="N3794" i="6" s="1"/>
  <c r="N3795" i="6" a="1"/>
  <c r="N3795" i="6" s="1"/>
  <c r="N3796" i="6" a="1"/>
  <c r="N3796" i="6" s="1"/>
  <c r="N3797" i="6" a="1"/>
  <c r="N3797" i="6"/>
  <c r="N3798" i="6" a="1"/>
  <c r="N3798" i="6" s="1"/>
  <c r="N3799" i="6" a="1"/>
  <c r="N3799" i="6" s="1"/>
  <c r="N3800" i="6" a="1"/>
  <c r="N3800" i="6" s="1"/>
  <c r="N3801" i="6" a="1"/>
  <c r="N3801" i="6" s="1"/>
  <c r="N3802" i="6" a="1"/>
  <c r="N3802" i="6" s="1"/>
  <c r="N3803" i="6" a="1"/>
  <c r="N3803" i="6" s="1"/>
  <c r="N3804" i="6" a="1"/>
  <c r="N3804" i="6" s="1"/>
  <c r="N3805" i="6" a="1"/>
  <c r="N3805" i="6" s="1"/>
  <c r="N3806" i="6" a="1"/>
  <c r="N3806" i="6" s="1"/>
  <c r="N3807" i="6" a="1"/>
  <c r="N3807" i="6" s="1"/>
  <c r="N3808" i="6" a="1"/>
  <c r="N3808" i="6" s="1"/>
  <c r="N3809" i="6" a="1"/>
  <c r="N3809" i="6" s="1"/>
  <c r="N3810" i="6" a="1"/>
  <c r="N3810" i="6" s="1"/>
  <c r="N3811" i="6" a="1"/>
  <c r="N3811" i="6" s="1"/>
  <c r="N3812" i="6" a="1"/>
  <c r="N3812" i="6" s="1"/>
  <c r="N3813" i="6" a="1"/>
  <c r="N3813" i="6" s="1"/>
  <c r="N3814" i="6" a="1"/>
  <c r="N3814" i="6" s="1"/>
  <c r="N3815" i="6" a="1"/>
  <c r="N3815" i="6" s="1"/>
  <c r="N3816" i="6" a="1"/>
  <c r="N3816" i="6"/>
  <c r="N3817" i="6" a="1"/>
  <c r="N3817" i="6" s="1"/>
  <c r="N3818" i="6" a="1"/>
  <c r="N3818" i="6" s="1"/>
  <c r="N3819" i="6" a="1"/>
  <c r="N3819" i="6" s="1"/>
  <c r="N3820" i="6" a="1"/>
  <c r="N3820" i="6" s="1"/>
  <c r="N3821" i="6" a="1"/>
  <c r="N3821" i="6" s="1"/>
  <c r="N3822" i="6" a="1"/>
  <c r="N3822" i="6" s="1"/>
  <c r="N3823" i="6" a="1"/>
  <c r="N3823" i="6" s="1"/>
  <c r="N3824" i="6" a="1"/>
  <c r="N3824" i="6" s="1"/>
  <c r="N3825" i="6" a="1"/>
  <c r="N3825" i="6" s="1"/>
  <c r="N3826" i="6" a="1"/>
  <c r="N3826" i="6" s="1"/>
  <c r="N3827" i="6" a="1"/>
  <c r="N3827" i="6" s="1"/>
  <c r="N3828" i="6" a="1"/>
  <c r="N3828" i="6" s="1"/>
  <c r="N3829" i="6" a="1"/>
  <c r="N3829" i="6" s="1"/>
  <c r="N3830" i="6" a="1"/>
  <c r="N3830" i="6" s="1"/>
  <c r="N3831" i="6" a="1"/>
  <c r="N3831" i="6" s="1"/>
  <c r="N3832" i="6" a="1"/>
  <c r="N3832" i="6"/>
  <c r="N3833" i="6" a="1"/>
  <c r="N3833" i="6" s="1"/>
  <c r="N3834" i="6" a="1"/>
  <c r="N3834" i="6" s="1"/>
  <c r="N3835" i="6" a="1"/>
  <c r="N3835" i="6" s="1"/>
  <c r="N3836" i="6" a="1"/>
  <c r="N3836" i="6" s="1"/>
  <c r="N3837" i="6" a="1"/>
  <c r="N3837" i="6" s="1"/>
  <c r="N3838" i="6" a="1"/>
  <c r="N3838" i="6" s="1"/>
  <c r="N3839" i="6" a="1"/>
  <c r="N3839" i="6" s="1"/>
  <c r="N3840" i="6" a="1"/>
  <c r="N3840" i="6"/>
  <c r="N3841" i="6" a="1"/>
  <c r="N3841" i="6" s="1"/>
  <c r="N3842" i="6" a="1"/>
  <c r="N3842" i="6" s="1"/>
  <c r="N3843" i="6" a="1"/>
  <c r="N3843" i="6" s="1"/>
  <c r="N3844" i="6" a="1"/>
  <c r="N3844" i="6" s="1"/>
  <c r="N3845" i="6" a="1"/>
  <c r="N3845" i="6" s="1"/>
  <c r="N3846" i="6" a="1"/>
  <c r="N3846" i="6" s="1"/>
  <c r="N3847" i="6" a="1"/>
  <c r="N3847" i="6" s="1"/>
  <c r="N3848" i="6" a="1"/>
  <c r="N3848" i="6" s="1"/>
  <c r="N3849" i="6" a="1"/>
  <c r="N3849" i="6" s="1"/>
  <c r="N3850" i="6" a="1"/>
  <c r="N3850" i="6" s="1"/>
  <c r="N3851" i="6" a="1"/>
  <c r="N3851" i="6" s="1"/>
  <c r="N3852" i="6" a="1"/>
  <c r="N3852" i="6" s="1"/>
  <c r="N3853" i="6" a="1"/>
  <c r="N3853" i="6"/>
  <c r="N3854" i="6" a="1"/>
  <c r="N3854" i="6" s="1"/>
  <c r="N3855" i="6" a="1"/>
  <c r="N3855" i="6" s="1"/>
  <c r="N3856" i="6" a="1"/>
  <c r="N3856" i="6" s="1"/>
  <c r="N3857" i="6" a="1"/>
  <c r="N3857" i="6"/>
  <c r="N3858" i="6" a="1"/>
  <c r="N3858" i="6" s="1"/>
  <c r="N3859" i="6" a="1"/>
  <c r="N3859" i="6" s="1"/>
  <c r="N3860" i="6" a="1"/>
  <c r="N3860" i="6" s="1"/>
  <c r="N3861" i="6" a="1"/>
  <c r="N3861" i="6" s="1"/>
  <c r="N3862" i="6" a="1"/>
  <c r="N3862" i="6" s="1"/>
  <c r="N3863" i="6" a="1"/>
  <c r="N3863" i="6" s="1"/>
  <c r="N3864" i="6" a="1"/>
  <c r="N3864" i="6" s="1"/>
  <c r="N3865" i="6" a="1"/>
  <c r="N3865" i="6" s="1"/>
  <c r="N3866" i="6" a="1"/>
  <c r="N3866" i="6" s="1"/>
  <c r="N3867" i="6" a="1"/>
  <c r="N3867" i="6" s="1"/>
  <c r="N3868" i="6" a="1"/>
  <c r="N3868" i="6" s="1"/>
  <c r="N3869" i="6" a="1"/>
  <c r="N3869" i="6"/>
  <c r="N3870" i="6" a="1"/>
  <c r="N3870" i="6" s="1"/>
  <c r="N3871" i="6" a="1"/>
  <c r="N3871" i="6" s="1"/>
  <c r="N3872" i="6" a="1"/>
  <c r="N3872" i="6" s="1"/>
  <c r="N3873" i="6" a="1"/>
  <c r="N3873" i="6" s="1"/>
  <c r="N3874" i="6" a="1"/>
  <c r="N3874" i="6" s="1"/>
  <c r="N3875" i="6" a="1"/>
  <c r="N3875" i="6" s="1"/>
  <c r="N3876" i="6" a="1"/>
  <c r="N3876" i="6" s="1"/>
  <c r="N3877" i="6" a="1"/>
  <c r="N3877" i="6" s="1"/>
  <c r="N3878" i="6" a="1"/>
  <c r="N3878" i="6" s="1"/>
  <c r="N3879" i="6" a="1"/>
  <c r="N3879" i="6" s="1"/>
  <c r="N3880" i="6" a="1"/>
  <c r="N3880" i="6"/>
  <c r="N3881" i="6" a="1"/>
  <c r="N3881" i="6" s="1"/>
  <c r="N3882" i="6" a="1"/>
  <c r="N3882" i="6" s="1"/>
  <c r="N3883" i="6" a="1"/>
  <c r="N3883" i="6" s="1"/>
  <c r="N3884" i="6" a="1"/>
  <c r="N3884" i="6" s="1"/>
  <c r="N3885" i="6" a="1"/>
  <c r="N3885" i="6" s="1"/>
  <c r="N3886" i="6" a="1"/>
  <c r="N3886" i="6" s="1"/>
  <c r="N3887" i="6" a="1"/>
  <c r="N3887" i="6" s="1"/>
  <c r="N3888" i="6" a="1"/>
  <c r="N3888" i="6" s="1"/>
  <c r="N3889" i="6" a="1"/>
  <c r="N3889" i="6" s="1"/>
  <c r="N3890" i="6" a="1"/>
  <c r="N3890" i="6" s="1"/>
  <c r="N3891" i="6" a="1"/>
  <c r="N3891" i="6" s="1"/>
  <c r="N3892" i="6" a="1"/>
  <c r="N3892" i="6" s="1"/>
  <c r="N3893" i="6" a="1"/>
  <c r="N3893" i="6"/>
  <c r="N3894" i="6" a="1"/>
  <c r="N3894" i="6" s="1"/>
  <c r="N3895" i="6" a="1"/>
  <c r="N3895" i="6" s="1"/>
  <c r="N3896" i="6" a="1"/>
  <c r="N3896" i="6" s="1"/>
  <c r="N3897" i="6" a="1"/>
  <c r="N3897" i="6" s="1"/>
  <c r="N3898" i="6" a="1"/>
  <c r="N3898" i="6" s="1"/>
  <c r="N3899" i="6" a="1"/>
  <c r="N3899" i="6" s="1"/>
  <c r="N3900" i="6" a="1"/>
  <c r="N3900" i="6" s="1"/>
  <c r="N3901" i="6" a="1"/>
  <c r="N3901" i="6" s="1"/>
  <c r="N3902" i="6" a="1"/>
  <c r="N3902" i="6" s="1"/>
  <c r="N3903" i="6" a="1"/>
  <c r="N3903" i="6" s="1"/>
  <c r="N3904" i="6" a="1"/>
  <c r="N3904" i="6" s="1"/>
  <c r="N3905" i="6" a="1"/>
  <c r="N3905" i="6" s="1"/>
  <c r="N3906" i="6" a="1"/>
  <c r="N3906" i="6" s="1"/>
  <c r="N3907" i="6" a="1"/>
  <c r="N3907" i="6" s="1"/>
  <c r="N3908" i="6" a="1"/>
  <c r="N3908" i="6" s="1"/>
  <c r="N3909" i="6" a="1"/>
  <c r="N3909" i="6" s="1"/>
  <c r="N3910" i="6" a="1"/>
  <c r="N3910" i="6" s="1"/>
  <c r="N3911" i="6" a="1"/>
  <c r="N3911" i="6" s="1"/>
  <c r="N3912" i="6" a="1"/>
  <c r="N3912" i="6"/>
  <c r="N3913" i="6" a="1"/>
  <c r="N3913" i="6" s="1"/>
  <c r="N3914" i="6" a="1"/>
  <c r="N3914" i="6" s="1"/>
  <c r="N3915" i="6" a="1"/>
  <c r="N3915" i="6" s="1"/>
  <c r="N3916" i="6" a="1"/>
  <c r="N3916" i="6"/>
  <c r="N3917" i="6" a="1"/>
  <c r="N3917" i="6" s="1"/>
  <c r="N3918" i="6" a="1"/>
  <c r="N3918" i="6" s="1"/>
  <c r="N3919" i="6" a="1"/>
  <c r="N3919" i="6" s="1"/>
  <c r="N3920" i="6" a="1"/>
  <c r="N3920" i="6" s="1"/>
  <c r="N3921" i="6" a="1"/>
  <c r="N3921" i="6" s="1"/>
  <c r="N3922" i="6" a="1"/>
  <c r="N3922" i="6" s="1"/>
  <c r="N3923" i="6" a="1"/>
  <c r="N3923" i="6" s="1"/>
  <c r="N3924" i="6" a="1"/>
  <c r="N3924" i="6" s="1"/>
  <c r="N3925" i="6" a="1"/>
  <c r="N3925" i="6" s="1"/>
  <c r="N3926" i="6" a="1"/>
  <c r="N3926" i="6" s="1"/>
  <c r="N3927" i="6" a="1"/>
  <c r="N3927" i="6" s="1"/>
  <c r="N3928" i="6" a="1"/>
  <c r="N3928" i="6"/>
  <c r="N3929" i="6" a="1"/>
  <c r="N3929" i="6" s="1"/>
  <c r="N3930" i="6" a="1"/>
  <c r="N3930" i="6" s="1"/>
  <c r="N3931" i="6" a="1"/>
  <c r="N3931" i="6" s="1"/>
  <c r="N3932" i="6" a="1"/>
  <c r="N3932" i="6" s="1"/>
  <c r="N3933" i="6" a="1"/>
  <c r="N3933" i="6"/>
  <c r="N3934" i="6" a="1"/>
  <c r="N3934" i="6" s="1"/>
  <c r="N3935" i="6" a="1"/>
  <c r="N3935" i="6" s="1"/>
  <c r="N3936" i="6" a="1"/>
  <c r="N3936" i="6" s="1"/>
  <c r="N3937" i="6" a="1"/>
  <c r="N3937" i="6" s="1"/>
  <c r="N3938" i="6" a="1"/>
  <c r="N3938" i="6" s="1"/>
  <c r="N3939" i="6" a="1"/>
  <c r="N3939" i="6" s="1"/>
  <c r="N3940" i="6" a="1"/>
  <c r="N3940" i="6" s="1"/>
  <c r="N3941" i="6" a="1"/>
  <c r="N3941" i="6" s="1"/>
  <c r="N3942" i="6" a="1"/>
  <c r="N3942" i="6" s="1"/>
  <c r="N3943" i="6" a="1"/>
  <c r="N3943" i="6" s="1"/>
  <c r="N3944" i="6" a="1"/>
  <c r="N3944" i="6" s="1"/>
  <c r="N3945" i="6" a="1"/>
  <c r="N3945" i="6" s="1"/>
  <c r="N3946" i="6" a="1"/>
  <c r="N3946" i="6" s="1"/>
  <c r="N3947" i="6" a="1"/>
  <c r="N3947" i="6" s="1"/>
  <c r="N3948" i="6" a="1"/>
  <c r="N3948" i="6" s="1"/>
  <c r="N3949" i="6" a="1"/>
  <c r="N3949" i="6"/>
  <c r="N3950" i="6" a="1"/>
  <c r="N3950" i="6" s="1"/>
  <c r="N3951" i="6" a="1"/>
  <c r="N3951" i="6" s="1"/>
  <c r="N3952" i="6" a="1"/>
  <c r="N3952" i="6" s="1"/>
  <c r="N3953" i="6" a="1"/>
  <c r="N3953" i="6" s="1"/>
  <c r="N3954" i="6" a="1"/>
  <c r="N3954" i="6" s="1"/>
  <c r="N3955" i="6" a="1"/>
  <c r="N3955" i="6" s="1"/>
  <c r="N3956" i="6" a="1"/>
  <c r="N3956" i="6" s="1"/>
  <c r="N3957" i="6" a="1"/>
  <c r="N3957" i="6" s="1"/>
  <c r="N3958" i="6" a="1"/>
  <c r="N3958" i="6" s="1"/>
  <c r="N3959" i="6" a="1"/>
  <c r="N3959" i="6" s="1"/>
  <c r="N3960" i="6" a="1"/>
  <c r="N3960" i="6" s="1"/>
  <c r="N3961" i="6" a="1"/>
  <c r="N3961" i="6" s="1"/>
  <c r="N3962" i="6" a="1"/>
  <c r="N3962" i="6" s="1"/>
  <c r="N3963" i="6" a="1"/>
  <c r="N3963" i="6" s="1"/>
  <c r="N3964" i="6" a="1"/>
  <c r="N3964" i="6" s="1"/>
  <c r="N3965" i="6" a="1"/>
  <c r="N3965" i="6"/>
  <c r="N3966" i="6" a="1"/>
  <c r="N3966" i="6" s="1"/>
  <c r="N3967" i="6" a="1"/>
  <c r="N3967" i="6" s="1"/>
  <c r="N3968" i="6" a="1"/>
  <c r="N3968" i="6" s="1"/>
  <c r="N3969" i="6" a="1"/>
  <c r="N3969" i="6" s="1"/>
  <c r="N3970" i="6" a="1"/>
  <c r="N3970" i="6" s="1"/>
  <c r="N3971" i="6" a="1"/>
  <c r="N3971" i="6" s="1"/>
  <c r="N3972" i="6" a="1"/>
  <c r="N3972" i="6" s="1"/>
  <c r="N3973" i="6" a="1"/>
  <c r="N3973" i="6" s="1"/>
  <c r="N3974" i="6" a="1"/>
  <c r="N3974" i="6" s="1"/>
  <c r="N3975" i="6" a="1"/>
  <c r="N3975" i="6" s="1"/>
  <c r="N3976" i="6" a="1"/>
  <c r="N3976" i="6"/>
  <c r="N3977" i="6" a="1"/>
  <c r="N3977" i="6" s="1"/>
  <c r="N3978" i="6" a="1"/>
  <c r="N3978" i="6" s="1"/>
  <c r="N3979" i="6" a="1"/>
  <c r="N3979" i="6" s="1"/>
  <c r="N3980" i="6" a="1"/>
  <c r="N3980" i="6" s="1"/>
  <c r="N3981" i="6" a="1"/>
  <c r="N3981" i="6"/>
  <c r="N3982" i="6" a="1"/>
  <c r="N3982" i="6" s="1"/>
  <c r="N3983" i="6" a="1"/>
  <c r="N3983" i="6" s="1"/>
  <c r="N3984" i="6" a="1"/>
  <c r="N3984" i="6" s="1"/>
  <c r="N3985" i="6" a="1"/>
  <c r="N3985" i="6" s="1"/>
  <c r="N3986" i="6" a="1"/>
  <c r="N3986" i="6" s="1"/>
  <c r="N3987" i="6" a="1"/>
  <c r="N3987" i="6" s="1"/>
  <c r="N3988" i="6" a="1"/>
  <c r="N3988" i="6" s="1"/>
  <c r="N3989" i="6" a="1"/>
  <c r="N3989" i="6" s="1"/>
  <c r="N3990" i="6" a="1"/>
  <c r="N3990" i="6" s="1"/>
  <c r="N3991" i="6" a="1"/>
  <c r="N3991" i="6" s="1"/>
  <c r="N3992" i="6" a="1"/>
  <c r="N3992" i="6" s="1"/>
  <c r="N3993" i="6" a="1"/>
  <c r="N3993" i="6" s="1"/>
  <c r="N3994" i="6" a="1"/>
  <c r="N3994" i="6" s="1"/>
  <c r="N3995" i="6" a="1"/>
  <c r="N3995" i="6" s="1"/>
  <c r="N3996" i="6" a="1"/>
  <c r="N3996" i="6" s="1"/>
  <c r="N3997" i="6" a="1"/>
  <c r="N3997" i="6"/>
  <c r="N3998" i="6" a="1"/>
  <c r="N3998" i="6" s="1"/>
  <c r="N3999" i="6" a="1"/>
  <c r="N3999" i="6" s="1"/>
  <c r="N4000" i="6" a="1"/>
  <c r="N4000" i="6" s="1"/>
  <c r="N4001" i="6" a="1"/>
  <c r="N4001" i="6" s="1"/>
  <c r="N4002" i="6" a="1"/>
  <c r="N4002" i="6" s="1"/>
  <c r="N4003" i="6" a="1"/>
  <c r="N4003" i="6" s="1"/>
  <c r="N4004" i="6" a="1"/>
  <c r="N4004" i="6" s="1"/>
  <c r="N4005" i="6" a="1"/>
  <c r="N4005" i="6" s="1"/>
  <c r="N4006" i="6" a="1"/>
  <c r="N4006" i="6" s="1"/>
  <c r="N4007" i="6" a="1"/>
  <c r="N4007" i="6" s="1"/>
  <c r="N4008" i="6" a="1"/>
  <c r="N4008" i="6"/>
  <c r="N4009" i="6" a="1"/>
  <c r="N4009" i="6" s="1"/>
  <c r="N4010" i="6" a="1"/>
  <c r="N4010" i="6" s="1"/>
  <c r="N4011" i="6" a="1"/>
  <c r="N4011" i="6" s="1"/>
  <c r="N4012" i="6" a="1"/>
  <c r="N4012" i="6" s="1"/>
  <c r="N4013" i="6" a="1"/>
  <c r="N4013" i="6" s="1"/>
  <c r="N4014" i="6" a="1"/>
  <c r="N4014" i="6" s="1"/>
  <c r="N4015" i="6" a="1"/>
  <c r="N4015" i="6" s="1"/>
  <c r="N4016" i="6" a="1"/>
  <c r="N4016" i="6" s="1"/>
  <c r="N4017" i="6" a="1"/>
  <c r="N4017" i="6" s="1"/>
  <c r="N4018" i="6" a="1"/>
  <c r="N4018" i="6" s="1"/>
  <c r="N4019" i="6" a="1"/>
  <c r="N4019" i="6" s="1"/>
  <c r="N4020" i="6" a="1"/>
  <c r="N4020" i="6" s="1"/>
  <c r="N4021" i="6" a="1"/>
  <c r="N4021" i="6" s="1"/>
  <c r="N4022" i="6" a="1"/>
  <c r="N4022" i="6" s="1"/>
  <c r="N4023" i="6" a="1"/>
  <c r="N4023" i="6" s="1"/>
  <c r="N4024" i="6" a="1"/>
  <c r="N4024" i="6"/>
  <c r="N4025" i="6" a="1"/>
  <c r="N4025" i="6" s="1"/>
  <c r="N4026" i="6" a="1"/>
  <c r="N4026" i="6" s="1"/>
  <c r="N4027" i="6" a="1"/>
  <c r="N4027" i="6" s="1"/>
  <c r="N4028" i="6" a="1"/>
  <c r="N4028" i="6" s="1"/>
  <c r="N4029" i="6" a="1"/>
  <c r="N4029" i="6" s="1"/>
  <c r="N4030" i="6" a="1"/>
  <c r="N4030" i="6" s="1"/>
  <c r="N4031" i="6" a="1"/>
  <c r="N4031" i="6" s="1"/>
  <c r="N4032" i="6" a="1"/>
  <c r="N4032" i="6"/>
  <c r="N4033" i="6" a="1"/>
  <c r="N4033" i="6" s="1"/>
  <c r="N4034" i="6" a="1"/>
  <c r="N4034" i="6" s="1"/>
  <c r="N4035" i="6" a="1"/>
  <c r="N4035" i="6" s="1"/>
  <c r="N4036" i="6" a="1"/>
  <c r="N4036" i="6" s="1"/>
  <c r="N4037" i="6" a="1"/>
  <c r="N4037" i="6"/>
  <c r="N4038" i="6" a="1"/>
  <c r="N4038" i="6" s="1"/>
  <c r="N4039" i="6" a="1"/>
  <c r="N4039" i="6" s="1"/>
  <c r="N4040" i="6" a="1"/>
  <c r="N4040" i="6" s="1"/>
  <c r="N4041" i="6" a="1"/>
  <c r="N4041" i="6" s="1"/>
  <c r="N4042" i="6" a="1"/>
  <c r="N4042" i="6" s="1"/>
  <c r="N4043" i="6" a="1"/>
  <c r="N4043" i="6" s="1"/>
  <c r="N4044" i="6" a="1"/>
  <c r="N4044" i="6"/>
  <c r="N4045" i="6" a="1"/>
  <c r="N4045" i="6"/>
  <c r="N4046" i="6" a="1"/>
  <c r="N4046" i="6" s="1"/>
  <c r="N4047" i="6" a="1"/>
  <c r="N4047" i="6" s="1"/>
  <c r="N4048" i="6" a="1"/>
  <c r="N4048" i="6" s="1"/>
  <c r="N4049" i="6" a="1"/>
  <c r="N4049" i="6"/>
  <c r="N4050" i="6" a="1"/>
  <c r="N4050" i="6" s="1"/>
  <c r="N4051" i="6" a="1"/>
  <c r="N4051" i="6" s="1"/>
  <c r="N4052" i="6" a="1"/>
  <c r="N4052" i="6" s="1"/>
  <c r="N4053" i="6" a="1"/>
  <c r="N4053" i="6"/>
  <c r="N4054" i="6" a="1"/>
  <c r="N4054" i="6" s="1"/>
  <c r="N4055" i="6" a="1"/>
  <c r="N4055" i="6" s="1"/>
  <c r="N4056" i="6" a="1"/>
  <c r="N4056" i="6"/>
  <c r="N4057" i="6" a="1"/>
  <c r="N4057" i="6" s="1"/>
  <c r="N4058" i="6" a="1"/>
  <c r="N4058" i="6" s="1"/>
  <c r="N4059" i="6" a="1"/>
  <c r="N4059" i="6" s="1"/>
  <c r="N4060" i="6" a="1"/>
  <c r="N4060" i="6" s="1"/>
  <c r="N4061" i="6" a="1"/>
  <c r="N4061" i="6" s="1"/>
  <c r="N4062" i="6" a="1"/>
  <c r="N4062" i="6" s="1"/>
  <c r="N4063" i="6" a="1"/>
  <c r="N4063" i="6" s="1"/>
  <c r="N4064" i="6" a="1"/>
  <c r="N4064" i="6" s="1"/>
  <c r="N4065" i="6" a="1"/>
  <c r="N4065" i="6" s="1"/>
  <c r="N4066" i="6" a="1"/>
  <c r="N4066" i="6" s="1"/>
  <c r="N4067" i="6" a="1"/>
  <c r="N4067" i="6" s="1"/>
  <c r="N4068" i="6" a="1"/>
  <c r="N4068" i="6" s="1"/>
  <c r="N4069" i="6" a="1"/>
  <c r="N4069" i="6" s="1"/>
  <c r="N4070" i="6" a="1"/>
  <c r="N4070" i="6" s="1"/>
  <c r="N4071" i="6" a="1"/>
  <c r="N4071" i="6" s="1"/>
  <c r="N4072" i="6" a="1"/>
  <c r="N4072" i="6" s="1"/>
  <c r="N4073" i="6" a="1"/>
  <c r="N4073" i="6" s="1"/>
  <c r="N4074" i="6" a="1"/>
  <c r="N4074" i="6" s="1"/>
  <c r="N4075" i="6" a="1"/>
  <c r="N4075" i="6" s="1"/>
  <c r="N4076" i="6" a="1"/>
  <c r="N4076" i="6" s="1"/>
  <c r="N4077" i="6" a="1"/>
  <c r="N4077" i="6"/>
  <c r="N4078" i="6" a="1"/>
  <c r="N4078" i="6" s="1"/>
  <c r="N4079" i="6" a="1"/>
  <c r="N4079" i="6" s="1"/>
  <c r="N4080" i="6" a="1"/>
  <c r="N4080" i="6" s="1"/>
  <c r="N4081" i="6" a="1"/>
  <c r="N4081" i="6" s="1"/>
  <c r="N4082" i="6" a="1"/>
  <c r="N4082" i="6" s="1"/>
  <c r="N4083" i="6" a="1"/>
  <c r="N4083" i="6" s="1"/>
  <c r="N4084" i="6" a="1"/>
  <c r="N4084" i="6" s="1"/>
  <c r="N4085" i="6" a="1"/>
  <c r="N4085" i="6"/>
  <c r="N4086" i="6" a="1"/>
  <c r="N4086" i="6" s="1"/>
  <c r="N4087" i="6" a="1"/>
  <c r="N4087" i="6" s="1"/>
  <c r="N4088" i="6" a="1"/>
  <c r="N4088" i="6" s="1"/>
  <c r="N4089" i="6" a="1"/>
  <c r="N4089" i="6" s="1"/>
  <c r="N4090" i="6" a="1"/>
  <c r="N4090" i="6" s="1"/>
  <c r="N4091" i="6" a="1"/>
  <c r="N4091" i="6" s="1"/>
  <c r="N4092" i="6" a="1"/>
  <c r="N4092" i="6" s="1"/>
  <c r="N4093" i="6" a="1"/>
  <c r="N4093" i="6" s="1"/>
  <c r="N4094" i="6" a="1"/>
  <c r="N4094" i="6" s="1"/>
  <c r="N4095" i="6" a="1"/>
  <c r="N4095" i="6" s="1"/>
  <c r="N4096" i="6" a="1"/>
  <c r="N4096" i="6" s="1"/>
  <c r="N4097" i="6" a="1"/>
  <c r="N4097" i="6" s="1"/>
  <c r="N4098" i="6" a="1"/>
  <c r="N4098" i="6" s="1"/>
  <c r="N4099" i="6" a="1"/>
  <c r="N4099" i="6" s="1"/>
  <c r="N4100" i="6" a="1"/>
  <c r="N4100" i="6" s="1"/>
  <c r="N4101" i="6" a="1"/>
  <c r="N4101" i="6"/>
  <c r="N4102" i="6" a="1"/>
  <c r="N4102" i="6" s="1"/>
  <c r="N4103" i="6" a="1"/>
  <c r="N4103" i="6" s="1"/>
  <c r="N4104" i="6" a="1"/>
  <c r="N4104" i="6"/>
  <c r="N4105" i="6" a="1"/>
  <c r="N4105" i="6" s="1"/>
  <c r="N4106" i="6" a="1"/>
  <c r="N4106" i="6" s="1"/>
  <c r="N4107" i="6" a="1"/>
  <c r="N4107" i="6" s="1"/>
  <c r="N4108" i="6" a="1"/>
  <c r="N4108" i="6" s="1"/>
  <c r="N4109" i="6" a="1"/>
  <c r="N4109" i="6" s="1"/>
  <c r="N4110" i="6" a="1"/>
  <c r="N4110" i="6" s="1"/>
  <c r="N4111" i="6" a="1"/>
  <c r="N4111" i="6" s="1"/>
  <c r="N4112" i="6" a="1"/>
  <c r="N4112" i="6" s="1"/>
  <c r="N4113" i="6" a="1"/>
  <c r="N4113" i="6"/>
  <c r="N4114" i="6" a="1"/>
  <c r="N4114" i="6" s="1"/>
  <c r="N4115" i="6" a="1"/>
  <c r="N4115" i="6" s="1"/>
  <c r="N4116" i="6" a="1"/>
  <c r="N4116" i="6" s="1"/>
  <c r="N4117" i="6" a="1"/>
  <c r="N4117" i="6"/>
  <c r="N4118" i="6" a="1"/>
  <c r="N4118" i="6" s="1"/>
  <c r="N4119" i="6" a="1"/>
  <c r="N4119" i="6" s="1"/>
  <c r="N4120" i="6" a="1"/>
  <c r="N4120" i="6" s="1"/>
  <c r="N4121" i="6" a="1"/>
  <c r="N4121" i="6" s="1"/>
  <c r="N4122" i="6" a="1"/>
  <c r="N4122" i="6" s="1"/>
  <c r="N4123" i="6" a="1"/>
  <c r="N4123" i="6" s="1"/>
  <c r="N4124" i="6" a="1"/>
  <c r="N4124" i="6" s="1"/>
  <c r="N4125" i="6" a="1"/>
  <c r="N4125" i="6"/>
  <c r="N4126" i="6" a="1"/>
  <c r="N4126" i="6" s="1"/>
  <c r="N4127" i="6" a="1"/>
  <c r="N4127" i="6" s="1"/>
  <c r="N4128" i="6" a="1"/>
  <c r="N4128" i="6" s="1"/>
  <c r="N4129" i="6" a="1"/>
  <c r="N4129" i="6" s="1"/>
  <c r="N4130" i="6" a="1"/>
  <c r="N4130" i="6" s="1"/>
  <c r="N4131" i="6" a="1"/>
  <c r="N4131" i="6" s="1"/>
  <c r="N4132" i="6" a="1"/>
  <c r="N4132" i="6" s="1"/>
  <c r="N4133" i="6" a="1"/>
  <c r="N4133" i="6" s="1"/>
  <c r="N4134" i="6" a="1"/>
  <c r="N4134" i="6" s="1"/>
  <c r="N4135" i="6" a="1"/>
  <c r="N4135" i="6" s="1"/>
  <c r="N4136" i="6" a="1"/>
  <c r="N4136" i="6" s="1"/>
  <c r="N4137" i="6" a="1"/>
  <c r="N4137" i="6" s="1"/>
  <c r="N4138" i="6" a="1"/>
  <c r="N4138" i="6" s="1"/>
  <c r="N4139" i="6" a="1"/>
  <c r="N4139" i="6" s="1"/>
  <c r="N4140" i="6" a="1"/>
  <c r="N4140" i="6" s="1"/>
  <c r="N4141" i="6" a="1"/>
  <c r="N4141" i="6" s="1"/>
  <c r="N4142" i="6" a="1"/>
  <c r="N4142" i="6" s="1"/>
  <c r="N4143" i="6" a="1"/>
  <c r="N4143" i="6" s="1"/>
  <c r="N4144" i="6" a="1"/>
  <c r="N4144" i="6" s="1"/>
  <c r="N4145" i="6" a="1"/>
  <c r="N4145" i="6" s="1"/>
  <c r="N4146" i="6" a="1"/>
  <c r="N4146" i="6" s="1"/>
  <c r="N4147" i="6" a="1"/>
  <c r="N4147" i="6" s="1"/>
  <c r="N4148" i="6" a="1"/>
  <c r="N4148" i="6" s="1"/>
  <c r="N4149" i="6" a="1"/>
  <c r="N4149" i="6"/>
  <c r="N4150" i="6" a="1"/>
  <c r="N4150" i="6" s="1"/>
  <c r="N4151" i="6" a="1"/>
  <c r="N4151" i="6" s="1"/>
  <c r="N4152" i="6" a="1"/>
  <c r="N4152" i="6" s="1"/>
  <c r="N4153" i="6" a="1"/>
  <c r="N4153" i="6" s="1"/>
  <c r="N4154" i="6" a="1"/>
  <c r="N4154" i="6" s="1"/>
  <c r="N4155" i="6" a="1"/>
  <c r="N4155" i="6" s="1"/>
  <c r="N4156" i="6" a="1"/>
  <c r="N4156" i="6" s="1"/>
  <c r="N4157" i="6" a="1"/>
  <c r="N4157" i="6"/>
  <c r="N4158" i="6" a="1"/>
  <c r="N4158" i="6" s="1"/>
  <c r="N4159" i="6" a="1"/>
  <c r="N4159" i="6" s="1"/>
  <c r="N4160" i="6" a="1"/>
  <c r="N4160" i="6"/>
  <c r="N4161" i="6" a="1"/>
  <c r="N4161" i="6" s="1"/>
  <c r="N4162" i="6" a="1"/>
  <c r="N4162" i="6" s="1"/>
  <c r="N4163" i="6" a="1"/>
  <c r="N4163" i="6" s="1"/>
  <c r="N4164" i="6" a="1"/>
  <c r="N4164" i="6" s="1"/>
  <c r="N4165" i="6" a="1"/>
  <c r="N4165" i="6" s="1"/>
  <c r="N4166" i="6" a="1"/>
  <c r="N4166" i="6" s="1"/>
  <c r="N4167" i="6" a="1"/>
  <c r="N4167" i="6" s="1"/>
  <c r="N4168" i="6" a="1"/>
  <c r="N4168" i="6" s="1"/>
  <c r="N4169" i="6" a="1"/>
  <c r="N4169" i="6" s="1"/>
  <c r="N4170" i="6" a="1"/>
  <c r="N4170" i="6" s="1"/>
  <c r="N4171" i="6" a="1"/>
  <c r="N4171" i="6" s="1"/>
  <c r="N4172" i="6" a="1"/>
  <c r="N4172" i="6"/>
  <c r="N4173" i="6" a="1"/>
  <c r="N4173" i="6" s="1"/>
  <c r="N4174" i="6" a="1"/>
  <c r="N4174" i="6" s="1"/>
  <c r="N4175" i="6" a="1"/>
  <c r="N4175" i="6" s="1"/>
  <c r="N4176" i="6" a="1"/>
  <c r="N4176" i="6" s="1"/>
  <c r="N4177" i="6" a="1"/>
  <c r="N4177" i="6" s="1"/>
  <c r="N4178" i="6" a="1"/>
  <c r="N4178" i="6" s="1"/>
  <c r="N4179" i="6" a="1"/>
  <c r="N4179" i="6" s="1"/>
  <c r="N4180" i="6" a="1"/>
  <c r="N4180" i="6" s="1"/>
  <c r="N4181" i="6" a="1"/>
  <c r="N4181" i="6" s="1"/>
  <c r="N4182" i="6" a="1"/>
  <c r="N4182" i="6" s="1"/>
  <c r="N4183" i="6" a="1"/>
  <c r="N4183" i="6" s="1"/>
  <c r="N4184" i="6" a="1"/>
  <c r="N4184" i="6"/>
  <c r="N4185" i="6" a="1"/>
  <c r="N4185" i="6" s="1"/>
  <c r="N4186" i="6" a="1"/>
  <c r="N4186" i="6" s="1"/>
  <c r="N4187" i="6" a="1"/>
  <c r="N4187" i="6" s="1"/>
  <c r="N4188" i="6" a="1"/>
  <c r="N4188" i="6" s="1"/>
  <c r="N4189" i="6" a="1"/>
  <c r="N4189" i="6"/>
  <c r="N4190" i="6" a="1"/>
  <c r="N4190" i="6" s="1"/>
  <c r="N4191" i="6" a="1"/>
  <c r="N4191" i="6" s="1"/>
  <c r="N4192" i="6" a="1"/>
  <c r="N4192" i="6" s="1"/>
  <c r="N4193" i="6" a="1"/>
  <c r="N4193" i="6" s="1"/>
  <c r="N4194" i="6" a="1"/>
  <c r="N4194" i="6" s="1"/>
  <c r="N4195" i="6" a="1"/>
  <c r="N4195" i="6" s="1"/>
  <c r="N4196" i="6" a="1"/>
  <c r="N4196" i="6" s="1"/>
  <c r="N4197" i="6" a="1"/>
  <c r="N4197" i="6" s="1"/>
  <c r="N4198" i="6" a="1"/>
  <c r="N4198" i="6" s="1"/>
  <c r="N4199" i="6" a="1"/>
  <c r="N4199" i="6" s="1"/>
  <c r="N4200" i="6" a="1"/>
  <c r="N4200" i="6" s="1"/>
  <c r="N4201" i="6" a="1"/>
  <c r="N4201" i="6" s="1"/>
  <c r="N4202" i="6" a="1"/>
  <c r="N4202" i="6" s="1"/>
  <c r="N4203" i="6" a="1"/>
  <c r="N4203" i="6" s="1"/>
  <c r="N4204" i="6" a="1"/>
  <c r="N4204" i="6" s="1"/>
  <c r="N4205" i="6" a="1"/>
  <c r="N4205" i="6"/>
  <c r="N4206" i="6" a="1"/>
  <c r="N4206" i="6" s="1"/>
  <c r="N4207" i="6" a="1"/>
  <c r="N4207" i="6" s="1"/>
  <c r="N4208" i="6" a="1"/>
  <c r="N4208" i="6" s="1"/>
  <c r="N4209" i="6" a="1"/>
  <c r="N4209" i="6" s="1"/>
  <c r="N4210" i="6" a="1"/>
  <c r="N4210" i="6" s="1"/>
  <c r="N4211" i="6" a="1"/>
  <c r="N4211" i="6" s="1"/>
  <c r="N4212" i="6" a="1"/>
  <c r="N4212" i="6" s="1"/>
  <c r="N4213" i="6" a="1"/>
  <c r="N4213" i="6"/>
  <c r="N4214" i="6" a="1"/>
  <c r="N4214" i="6" s="1"/>
  <c r="N4215" i="6" a="1"/>
  <c r="N4215" i="6" s="1"/>
  <c r="N4216" i="6" a="1"/>
  <c r="N4216" i="6"/>
  <c r="N4217" i="6" a="1"/>
  <c r="N4217" i="6" s="1"/>
  <c r="N4218" i="6" a="1"/>
  <c r="N4218" i="6" s="1"/>
  <c r="N4219" i="6" a="1"/>
  <c r="N4219" i="6" s="1"/>
  <c r="N4220" i="6" a="1"/>
  <c r="N4220" i="6" s="1"/>
  <c r="N4221" i="6" a="1"/>
  <c r="N4221" i="6"/>
  <c r="N4222" i="6" a="1"/>
  <c r="N4222" i="6" s="1"/>
  <c r="N4223" i="6" a="1"/>
  <c r="N4223" i="6" s="1"/>
  <c r="N4224" i="6" a="1"/>
  <c r="N4224" i="6" s="1"/>
  <c r="N4225" i="6" a="1"/>
  <c r="N4225" i="6" s="1"/>
  <c r="N4226" i="6" a="1"/>
  <c r="N4226" i="6" s="1"/>
  <c r="N4227" i="6" a="1"/>
  <c r="N4227" i="6" s="1"/>
  <c r="N4228" i="6" a="1"/>
  <c r="N4228" i="6" s="1"/>
  <c r="N4229" i="6" a="1"/>
  <c r="N4229" i="6"/>
  <c r="N4230" i="6" a="1"/>
  <c r="N4230" i="6" s="1"/>
  <c r="N4231" i="6" a="1"/>
  <c r="N4231" i="6" s="1"/>
  <c r="N4232" i="6" a="1"/>
  <c r="N4232" i="6"/>
  <c r="N4233" i="6" a="1"/>
  <c r="N4233" i="6" s="1"/>
  <c r="N4234" i="6" a="1"/>
  <c r="N4234" i="6" s="1"/>
  <c r="N4235" i="6" a="1"/>
  <c r="N4235" i="6" s="1"/>
  <c r="N4236" i="6" a="1"/>
  <c r="N4236" i="6"/>
  <c r="N4237" i="6" a="1"/>
  <c r="N4237" i="6"/>
  <c r="N4238" i="6" a="1"/>
  <c r="N4238" i="6" s="1"/>
  <c r="N4239" i="6" a="1"/>
  <c r="N4239" i="6" s="1"/>
  <c r="N4240" i="6" a="1"/>
  <c r="N4240" i="6" s="1"/>
  <c r="N4241" i="6" a="1"/>
  <c r="N4241" i="6"/>
  <c r="N4242" i="6" a="1"/>
  <c r="N4242" i="6" s="1"/>
  <c r="N4243" i="6" a="1"/>
  <c r="N4243" i="6" s="1"/>
  <c r="N4244" i="6" a="1"/>
  <c r="N4244" i="6" s="1"/>
  <c r="N4245" i="6" a="1"/>
  <c r="N4245" i="6" s="1"/>
  <c r="N4246" i="6" a="1"/>
  <c r="N4246" i="6" s="1"/>
  <c r="N4247" i="6" a="1"/>
  <c r="N4247" i="6" s="1"/>
  <c r="N4248" i="6" a="1"/>
  <c r="N4248" i="6"/>
  <c r="N4249" i="6" a="1"/>
  <c r="N4249" i="6" s="1"/>
  <c r="N4250" i="6" a="1"/>
  <c r="N4250" i="6" s="1"/>
  <c r="N4251" i="6" a="1"/>
  <c r="N4251" i="6" s="1"/>
  <c r="N4252" i="6" a="1"/>
  <c r="N4252" i="6" s="1"/>
  <c r="N4253" i="6" a="1"/>
  <c r="N4253" i="6" s="1"/>
  <c r="N4254" i="6" a="1"/>
  <c r="N4254" i="6" s="1"/>
  <c r="N4255" i="6" a="1"/>
  <c r="N4255" i="6" s="1"/>
  <c r="N4256" i="6" a="1"/>
  <c r="N4256" i="6" s="1"/>
  <c r="N4257" i="6" a="1"/>
  <c r="N4257" i="6" s="1"/>
  <c r="N4258" i="6" a="1"/>
  <c r="N4258" i="6" s="1"/>
  <c r="N4259" i="6" a="1"/>
  <c r="N4259" i="6" s="1"/>
  <c r="N4260" i="6" a="1"/>
  <c r="N4260" i="6" s="1"/>
  <c r="N4261" i="6" a="1"/>
  <c r="N4261" i="6" s="1"/>
  <c r="N4262" i="6" a="1"/>
  <c r="N4262" i="6" s="1"/>
  <c r="N4263" i="6" a="1"/>
  <c r="N4263" i="6" s="1"/>
  <c r="N4264" i="6" a="1"/>
  <c r="N4264" i="6"/>
  <c r="N4265" i="6" a="1"/>
  <c r="N4265" i="6" s="1"/>
  <c r="N4266" i="6" a="1"/>
  <c r="N4266" i="6" s="1"/>
  <c r="N4267" i="6" a="1"/>
  <c r="N4267" i="6" s="1"/>
  <c r="N4268" i="6" a="1"/>
  <c r="N4268" i="6" s="1"/>
  <c r="N4269" i="6" a="1"/>
  <c r="N4269" i="6"/>
  <c r="N4270" i="6" a="1"/>
  <c r="N4270" i="6" s="1"/>
  <c r="N4271" i="6" a="1"/>
  <c r="N4271" i="6" s="1"/>
  <c r="N4272" i="6" a="1"/>
  <c r="N4272" i="6" s="1"/>
  <c r="N4273" i="6" a="1"/>
  <c r="N4273" i="6" s="1"/>
  <c r="N4274" i="6" a="1"/>
  <c r="N4274" i="6" s="1"/>
  <c r="N4275" i="6" a="1"/>
  <c r="N4275" i="6" s="1"/>
  <c r="N4276" i="6" a="1"/>
  <c r="N4276" i="6" s="1"/>
  <c r="N4277" i="6" a="1"/>
  <c r="N4277" i="6" s="1"/>
  <c r="N4278" i="6" a="1"/>
  <c r="N4278" i="6" s="1"/>
  <c r="N4279" i="6" a="1"/>
  <c r="N4279" i="6" s="1"/>
  <c r="N4280" i="6" a="1"/>
  <c r="N4280" i="6"/>
  <c r="N4281" i="6" a="1"/>
  <c r="N4281" i="6" s="1"/>
  <c r="N4282" i="6" a="1"/>
  <c r="N4282" i="6" s="1"/>
  <c r="N4283" i="6" a="1"/>
  <c r="N4283" i="6" s="1"/>
  <c r="N4284" i="6" a="1"/>
  <c r="N4284" i="6" s="1"/>
  <c r="N4285" i="6" a="1"/>
  <c r="N4285" i="6"/>
  <c r="N4286" i="6" a="1"/>
  <c r="N4286" i="6" s="1"/>
  <c r="N4287" i="6" a="1"/>
  <c r="N4287" i="6" s="1"/>
  <c r="N4288" i="6" a="1"/>
  <c r="N4288" i="6"/>
  <c r="N4289" i="6" a="1"/>
  <c r="N4289" i="6" s="1"/>
  <c r="N4290" i="6" a="1"/>
  <c r="N4290" i="6" s="1"/>
  <c r="N4291" i="6" a="1"/>
  <c r="N4291" i="6" s="1"/>
  <c r="N4292" i="6" a="1"/>
  <c r="N4292" i="6" s="1"/>
  <c r="N4293" i="6" a="1"/>
  <c r="N4293" i="6"/>
  <c r="N4294" i="6" a="1"/>
  <c r="N4294" i="6" s="1"/>
  <c r="N4295" i="6" a="1"/>
  <c r="N4295" i="6" s="1"/>
  <c r="N4296" i="6" a="1"/>
  <c r="N4296" i="6" s="1"/>
  <c r="N4297" i="6" a="1"/>
  <c r="N4297" i="6" s="1"/>
  <c r="N4298" i="6" a="1"/>
  <c r="N4298" i="6" s="1"/>
  <c r="N4299" i="6" a="1"/>
  <c r="N4299" i="6" s="1"/>
  <c r="N4300" i="6" a="1"/>
  <c r="N4300" i="6" s="1"/>
  <c r="N4301" i="6" a="1"/>
  <c r="N4301" i="6"/>
  <c r="N4302" i="6" a="1"/>
  <c r="N4302" i="6" s="1"/>
  <c r="N4303" i="6" a="1"/>
  <c r="N4303" i="6" s="1"/>
  <c r="N4304" i="6" a="1"/>
  <c r="N4304" i="6" s="1"/>
  <c r="N4305" i="6" a="1"/>
  <c r="N4305" i="6" s="1"/>
  <c r="N4306" i="6" a="1"/>
  <c r="N4306" i="6" s="1"/>
  <c r="N4307" i="6" a="1"/>
  <c r="N4307" i="6" s="1"/>
  <c r="N4308" i="6" a="1"/>
  <c r="N4308" i="6" s="1"/>
  <c r="N4309" i="6" a="1"/>
  <c r="N4309" i="6"/>
  <c r="N4310" i="6" a="1"/>
  <c r="N4310" i="6" s="1"/>
  <c r="N4311" i="6" a="1"/>
  <c r="N4311" i="6" s="1"/>
  <c r="N4312" i="6" a="1"/>
  <c r="N4312" i="6" s="1"/>
  <c r="N4313" i="6" a="1"/>
  <c r="N4313" i="6" s="1"/>
  <c r="N4314" i="6" a="1"/>
  <c r="N4314" i="6" s="1"/>
  <c r="N4315" i="6" a="1"/>
  <c r="N4315" i="6" s="1"/>
  <c r="N4316" i="6" a="1"/>
  <c r="N4316" i="6" s="1"/>
  <c r="N4317" i="6" a="1"/>
  <c r="N4317" i="6" s="1"/>
  <c r="N4318" i="6" a="1"/>
  <c r="N4318" i="6" s="1"/>
  <c r="N4319" i="6" a="1"/>
  <c r="N4319" i="6" s="1"/>
  <c r="N4320" i="6" a="1"/>
  <c r="N4320" i="6" s="1"/>
  <c r="N4321" i="6" a="1"/>
  <c r="N4321" i="6" s="1"/>
  <c r="N4322" i="6" a="1"/>
  <c r="N4322" i="6" s="1"/>
  <c r="N4323" i="6" a="1"/>
  <c r="N4323" i="6" s="1"/>
  <c r="N4324" i="6" a="1"/>
  <c r="N4324" i="6" s="1"/>
  <c r="N4325" i="6" a="1"/>
  <c r="N4325" i="6" s="1"/>
  <c r="N4326" i="6" a="1"/>
  <c r="N4326" i="6" s="1"/>
  <c r="N4327" i="6" a="1"/>
  <c r="N4327" i="6" s="1"/>
  <c r="N4328" i="6" a="1"/>
  <c r="N4328" i="6"/>
  <c r="N4329" i="6" a="1"/>
  <c r="N4329" i="6" s="1"/>
  <c r="N4330" i="6" a="1"/>
  <c r="N4330" i="6" s="1"/>
  <c r="N4331" i="6" a="1"/>
  <c r="N4331" i="6" s="1"/>
  <c r="N4332" i="6" a="1"/>
  <c r="N4332" i="6" s="1"/>
  <c r="N4333" i="6" a="1"/>
  <c r="N4333" i="6" s="1"/>
  <c r="N4334" i="6" a="1"/>
  <c r="N4334" i="6" s="1"/>
  <c r="N4335" i="6" a="1"/>
  <c r="N4335" i="6" s="1"/>
  <c r="N4336" i="6" a="1"/>
  <c r="N4336" i="6" s="1"/>
  <c r="N4337" i="6" a="1"/>
  <c r="N4337" i="6" s="1"/>
  <c r="N4338" i="6" a="1"/>
  <c r="N4338" i="6" s="1"/>
  <c r="N4339" i="6" a="1"/>
  <c r="N4339" i="6" s="1"/>
  <c r="N4340" i="6" a="1"/>
  <c r="N4340" i="6" s="1"/>
  <c r="N4341" i="6" a="1"/>
  <c r="N4341" i="6"/>
  <c r="N4342" i="6" a="1"/>
  <c r="N4342" i="6" s="1"/>
  <c r="N4343" i="6" a="1"/>
  <c r="N4343" i="6" s="1"/>
  <c r="N4344" i="6" a="1"/>
  <c r="N4344" i="6"/>
  <c r="N4345" i="6" a="1"/>
  <c r="N4345" i="6" s="1"/>
  <c r="N4346" i="6" a="1"/>
  <c r="N4346" i="6" s="1"/>
  <c r="N4347" i="6" a="1"/>
  <c r="N4347" i="6" s="1"/>
  <c r="N4348" i="6" a="1"/>
  <c r="N4348" i="6" s="1"/>
  <c r="N4349" i="6" a="1"/>
  <c r="N4349" i="6" s="1"/>
  <c r="N4350" i="6" a="1"/>
  <c r="N4350" i="6" s="1"/>
  <c r="N4351" i="6" a="1"/>
  <c r="N4351" i="6" s="1"/>
  <c r="N4352" i="6" a="1"/>
  <c r="N4352" i="6" s="1"/>
  <c r="N4353" i="6" a="1"/>
  <c r="N4353" i="6" s="1"/>
  <c r="N4354" i="6" a="1"/>
  <c r="N4354" i="6" s="1"/>
  <c r="N4355" i="6" a="1"/>
  <c r="N4355" i="6" s="1"/>
  <c r="N4356" i="6" a="1"/>
  <c r="N4356" i="6" s="1"/>
  <c r="N4357" i="6" a="1"/>
  <c r="N4357" i="6"/>
  <c r="N4358" i="6" a="1"/>
  <c r="N4358" i="6" s="1"/>
  <c r="N4359" i="6" a="1"/>
  <c r="N4359" i="6" s="1"/>
  <c r="N4360" i="6" a="1"/>
  <c r="N4360" i="6" s="1"/>
  <c r="N4361" i="6" a="1"/>
  <c r="N4361" i="6"/>
  <c r="N4362" i="6" a="1"/>
  <c r="N4362" i="6" s="1"/>
  <c r="N4363" i="6" a="1"/>
  <c r="N4363" i="6" s="1"/>
  <c r="N4364" i="6" a="1"/>
  <c r="N4364" i="6" s="1"/>
  <c r="N4365" i="6" a="1"/>
  <c r="N4365" i="6" s="1"/>
  <c r="N4366" i="6" a="1"/>
  <c r="N4366" i="6" s="1"/>
  <c r="N4367" i="6" a="1"/>
  <c r="N4367" i="6" s="1"/>
  <c r="N4368" i="6" a="1"/>
  <c r="N4368" i="6" s="1"/>
  <c r="N4369" i="6" a="1"/>
  <c r="N4369" i="6" s="1"/>
  <c r="N4370" i="6" a="1"/>
  <c r="N4370" i="6" s="1"/>
  <c r="N4371" i="6" a="1"/>
  <c r="N4371" i="6" s="1"/>
  <c r="N4372" i="6" a="1"/>
  <c r="N4372" i="6" s="1"/>
  <c r="N4373" i="6" a="1"/>
  <c r="N4373" i="6" s="1"/>
  <c r="N4374" i="6" a="1"/>
  <c r="N4374" i="6"/>
  <c r="N4375" i="6" a="1"/>
  <c r="N4375" i="6" s="1"/>
  <c r="N4376" i="6" a="1"/>
  <c r="N4376" i="6" s="1"/>
  <c r="N4377" i="6" a="1"/>
  <c r="N4377" i="6" s="1"/>
  <c r="N4378" i="6" a="1"/>
  <c r="N4378" i="6"/>
  <c r="N4379" i="6" a="1"/>
  <c r="N4379" i="6"/>
  <c r="N4380" i="6" a="1"/>
  <c r="N4380" i="6" s="1"/>
  <c r="N4381" i="6" a="1"/>
  <c r="N4381" i="6" s="1"/>
  <c r="N4382" i="6" a="1"/>
  <c r="N4382" i="6" s="1"/>
  <c r="N4383" i="6" a="1"/>
  <c r="N4383" i="6"/>
  <c r="N4384" i="6" a="1"/>
  <c r="N4384" i="6" s="1"/>
  <c r="N4385" i="6" a="1"/>
  <c r="N4385" i="6" s="1"/>
  <c r="N4386" i="6" a="1"/>
  <c r="N4386" i="6" s="1"/>
  <c r="N4387" i="6" a="1"/>
  <c r="N4387" i="6" s="1"/>
  <c r="N4388" i="6" a="1"/>
  <c r="N4388" i="6" s="1"/>
  <c r="N4389" i="6" a="1"/>
  <c r="N4389" i="6" s="1"/>
  <c r="N4390" i="6" a="1"/>
  <c r="N4390" i="6" s="1"/>
  <c r="N4391" i="6" a="1"/>
  <c r="N4391" i="6"/>
  <c r="N4392" i="6" a="1"/>
  <c r="N4392" i="6" s="1"/>
  <c r="N4393" i="6" a="1"/>
  <c r="N4393" i="6" s="1"/>
  <c r="N4394" i="6" a="1"/>
  <c r="N4394" i="6"/>
  <c r="N4395" i="6" a="1"/>
  <c r="N4395" i="6" s="1"/>
  <c r="N4396" i="6" a="1"/>
  <c r="N4396" i="6" s="1"/>
  <c r="N4397" i="6" a="1"/>
  <c r="N4397" i="6" s="1"/>
  <c r="N4398" i="6" a="1"/>
  <c r="N4398" i="6" s="1"/>
  <c r="N4399" i="6" a="1"/>
  <c r="N4399" i="6"/>
  <c r="N4400" i="6" a="1"/>
  <c r="N4400" i="6" s="1"/>
  <c r="N4401" i="6" a="1"/>
  <c r="N4401" i="6" s="1"/>
  <c r="N4402" i="6" a="1"/>
  <c r="N4402" i="6" s="1"/>
  <c r="N4403" i="6" a="1"/>
  <c r="N4403" i="6" s="1"/>
  <c r="N4404" i="6" a="1"/>
  <c r="N4404" i="6" s="1"/>
  <c r="N4405" i="6" a="1"/>
  <c r="N4405" i="6" s="1"/>
  <c r="N4406" i="6" a="1"/>
  <c r="N4406" i="6"/>
  <c r="N4407" i="6" a="1"/>
  <c r="N4407" i="6"/>
  <c r="N4408" i="6" a="1"/>
  <c r="N4408" i="6" s="1"/>
  <c r="N4409" i="6" a="1"/>
  <c r="N4409" i="6" s="1"/>
  <c r="N4410" i="6" a="1"/>
  <c r="N4410" i="6" s="1"/>
  <c r="N4411" i="6" a="1"/>
  <c r="N4411" i="6"/>
  <c r="N4412" i="6" a="1"/>
  <c r="N4412" i="6" s="1"/>
  <c r="N4413" i="6" a="1"/>
  <c r="N4413" i="6" s="1"/>
  <c r="N4414" i="6" a="1"/>
  <c r="N4414" i="6" s="1"/>
  <c r="N4415" i="6" a="1"/>
  <c r="N4415" i="6" s="1"/>
  <c r="N4416" i="6" a="1"/>
  <c r="N4416" i="6" s="1"/>
  <c r="N4417" i="6" a="1"/>
  <c r="N4417" i="6" s="1"/>
  <c r="N4418" i="6" a="1"/>
  <c r="N4418" i="6"/>
  <c r="N4419" i="6" a="1"/>
  <c r="N4419" i="6" s="1"/>
  <c r="N4420" i="6" a="1"/>
  <c r="N4420" i="6" s="1"/>
  <c r="N4421" i="6" a="1"/>
  <c r="N4421" i="6" s="1"/>
  <c r="N4422" i="6" a="1"/>
  <c r="N4422" i="6"/>
  <c r="N4423" i="6" a="1"/>
  <c r="N4423" i="6" s="1"/>
  <c r="N4424" i="6" a="1"/>
  <c r="N4424" i="6" s="1"/>
  <c r="N4425" i="6" a="1"/>
  <c r="N4425" i="6" s="1"/>
  <c r="N4426" i="6" a="1"/>
  <c r="N4426" i="6" s="1"/>
  <c r="N4427" i="6" a="1"/>
  <c r="N4427" i="6"/>
  <c r="N4428" i="6" a="1"/>
  <c r="N4428" i="6" s="1"/>
  <c r="N4429" i="6" a="1"/>
  <c r="N4429" i="6" s="1"/>
  <c r="N4430" i="6" a="1"/>
  <c r="N4430" i="6"/>
  <c r="N4431" i="6" a="1"/>
  <c r="N4431" i="6" s="1"/>
  <c r="N4432" i="6" a="1"/>
  <c r="N4432" i="6" s="1"/>
  <c r="N4433" i="6" a="1"/>
  <c r="N4433" i="6" s="1"/>
  <c r="N4434" i="6" a="1"/>
  <c r="N4434" i="6" s="1"/>
  <c r="N4435" i="6" a="1"/>
  <c r="N4435" i="6" s="1"/>
  <c r="N4436" i="6" a="1"/>
  <c r="N4436" i="6" s="1"/>
  <c r="N4437" i="6" a="1"/>
  <c r="N4437" i="6" s="1"/>
  <c r="N4438" i="6" a="1"/>
  <c r="N4438" i="6" s="1"/>
  <c r="N4439" i="6" a="1"/>
  <c r="N4439" i="6"/>
  <c r="N4440" i="6" a="1"/>
  <c r="N4440" i="6" s="1"/>
  <c r="N4441" i="6" a="1"/>
  <c r="N4441" i="6" s="1"/>
  <c r="N4442" i="6" a="1"/>
  <c r="N4442" i="6" s="1"/>
  <c r="N4443" i="6" a="1"/>
  <c r="N4443" i="6" s="1"/>
  <c r="N4444" i="6" a="1"/>
  <c r="N4444" i="6" s="1"/>
  <c r="N4445" i="6" a="1"/>
  <c r="N4445" i="6" s="1"/>
  <c r="N4446" i="6" a="1"/>
  <c r="N4446" i="6"/>
  <c r="N4447" i="6" a="1"/>
  <c r="N4447" i="6" s="1"/>
  <c r="N4448" i="6" a="1"/>
  <c r="N4448" i="6" s="1"/>
  <c r="N4449" i="6" a="1"/>
  <c r="N4449" i="6" s="1"/>
  <c r="N4450" i="6" a="1"/>
  <c r="N4450" i="6"/>
  <c r="N4451" i="6" a="1"/>
  <c r="N4451" i="6" s="1"/>
  <c r="N4452" i="6" a="1"/>
  <c r="N4452" i="6" s="1"/>
  <c r="N4453" i="6" a="1"/>
  <c r="N4453" i="6" s="1"/>
  <c r="N4454" i="6" a="1"/>
  <c r="N4454" i="6" s="1"/>
  <c r="N4455" i="6" a="1"/>
  <c r="N4455" i="6"/>
  <c r="N4456" i="6" a="1"/>
  <c r="N4456" i="6" s="1"/>
  <c r="N4457" i="6" a="1"/>
  <c r="N4457" i="6" s="1"/>
  <c r="N4458" i="6" a="1"/>
  <c r="N4458" i="6" s="1"/>
  <c r="N4459" i="6" a="1"/>
  <c r="N4459" i="6" s="1"/>
  <c r="N4460" i="6" a="1"/>
  <c r="N4460" i="6" s="1"/>
  <c r="N4461" i="6" a="1"/>
  <c r="N4461" i="6" s="1"/>
  <c r="N4462" i="6" a="1"/>
  <c r="N4462" i="6" s="1"/>
  <c r="N4463" i="6" a="1"/>
  <c r="N4463" i="6"/>
  <c r="N4464" i="6" a="1"/>
  <c r="N4464" i="6" s="1"/>
  <c r="N4465" i="6" a="1"/>
  <c r="N4465" i="6" s="1"/>
  <c r="N4466" i="6" a="1"/>
  <c r="N4466" i="6"/>
  <c r="N4467" i="6" a="1"/>
  <c r="N4467" i="6" s="1"/>
  <c r="N4468" i="6" a="1"/>
  <c r="N4468" i="6" s="1"/>
  <c r="N4469" i="6" a="1"/>
  <c r="N4469" i="6" s="1"/>
  <c r="N4470" i="6" a="1"/>
  <c r="N4470" i="6" s="1"/>
  <c r="N4471" i="6" a="1"/>
  <c r="N4471" i="6" s="1"/>
  <c r="N4472" i="6" a="1"/>
  <c r="N4472" i="6" s="1"/>
  <c r="N4473" i="6" a="1"/>
  <c r="N4473" i="6" s="1"/>
  <c r="N4474" i="6" a="1"/>
  <c r="N4474" i="6"/>
  <c r="N4475" i="6" a="1"/>
  <c r="N4475" i="6" s="1"/>
  <c r="N4476" i="6" a="1"/>
  <c r="N4476" i="6" s="1"/>
  <c r="N4477" i="6" a="1"/>
  <c r="N4477" i="6" s="1"/>
  <c r="N4478" i="6" a="1"/>
  <c r="N4478" i="6"/>
  <c r="N4479" i="6" a="1"/>
  <c r="N4479" i="6"/>
  <c r="N4480" i="6" a="1"/>
  <c r="N4480" i="6" s="1"/>
  <c r="N4481" i="6" a="1"/>
  <c r="N4481" i="6" s="1"/>
  <c r="N4482" i="6" a="1"/>
  <c r="N4482" i="6" s="1"/>
  <c r="N4483" i="6" a="1"/>
  <c r="N4483" i="6" s="1"/>
  <c r="N4484" i="6" a="1"/>
  <c r="N4484" i="6" s="1"/>
  <c r="N4485" i="6" a="1"/>
  <c r="N4485" i="6" s="1"/>
  <c r="N4486" i="6" a="1"/>
  <c r="N4486" i="6" s="1"/>
  <c r="N4487" i="6" a="1"/>
  <c r="N4487" i="6" s="1"/>
  <c r="N4488" i="6" a="1"/>
  <c r="N4488" i="6" s="1"/>
  <c r="N4489" i="6" a="1"/>
  <c r="N4489" i="6" s="1"/>
  <c r="N4490" i="6" a="1"/>
  <c r="N4490" i="6" s="1"/>
  <c r="N4491" i="6" a="1"/>
  <c r="N4491" i="6" s="1"/>
  <c r="N4492" i="6" a="1"/>
  <c r="N4492" i="6" s="1"/>
  <c r="N4493" i="6" a="1"/>
  <c r="N4493" i="6" s="1"/>
  <c r="N4494" i="6" a="1"/>
  <c r="N4494" i="6"/>
  <c r="N4495" i="6" a="1"/>
  <c r="N4495" i="6" s="1"/>
  <c r="N4496" i="6" a="1"/>
  <c r="N4496" i="6" s="1"/>
  <c r="N4497" i="6" a="1"/>
  <c r="N4497" i="6" s="1"/>
  <c r="N4498" i="6" a="1"/>
  <c r="N4498" i="6" s="1"/>
  <c r="N4499" i="6" a="1"/>
  <c r="N4499" i="6" s="1"/>
  <c r="N4500" i="6" a="1"/>
  <c r="N4500" i="6" s="1"/>
  <c r="N4501" i="6" a="1"/>
  <c r="N4501" i="6" s="1"/>
  <c r="N4502" i="6" a="1"/>
  <c r="N4502" i="6"/>
  <c r="N4503" i="6" a="1"/>
  <c r="N4503" i="6" s="1"/>
  <c r="N4504" i="6" a="1"/>
  <c r="N4504" i="6" s="1"/>
  <c r="N4505" i="6" a="1"/>
  <c r="N4505" i="6" s="1"/>
  <c r="N4506" i="6" a="1"/>
  <c r="N4506" i="6"/>
  <c r="N4507" i="6" a="1"/>
  <c r="N4507" i="6"/>
  <c r="N4508" i="6" a="1"/>
  <c r="N4508" i="6" s="1"/>
  <c r="N4509" i="6" a="1"/>
  <c r="N4509" i="6" s="1"/>
  <c r="N4510" i="6" a="1"/>
  <c r="N4510" i="6" s="1"/>
  <c r="N4511" i="6" a="1"/>
  <c r="N4511" i="6"/>
  <c r="N4512" i="6" a="1"/>
  <c r="N4512" i="6" s="1"/>
  <c r="N4513" i="6" a="1"/>
  <c r="N4513" i="6" s="1"/>
  <c r="N4514" i="6" a="1"/>
  <c r="N4514" i="6" s="1"/>
  <c r="N4515" i="6" a="1"/>
  <c r="N4515" i="6" s="1"/>
  <c r="N4516" i="6" a="1"/>
  <c r="N4516" i="6" s="1"/>
  <c r="N4517" i="6" a="1"/>
  <c r="N4517" i="6" s="1"/>
  <c r="N4518" i="6" a="1"/>
  <c r="N4518" i="6" s="1"/>
  <c r="N4519" i="6" a="1"/>
  <c r="N4519" i="6" s="1"/>
  <c r="N4520" i="6" a="1"/>
  <c r="N4520" i="6" s="1"/>
  <c r="N4521" i="6" a="1"/>
  <c r="N4521" i="6" s="1"/>
  <c r="N4522" i="6" a="1"/>
  <c r="N4522" i="6"/>
  <c r="N4523" i="6" a="1"/>
  <c r="N4523" i="6" s="1"/>
  <c r="N4524" i="6" a="1"/>
  <c r="N4524" i="6" s="1"/>
  <c r="N4525" i="6" a="1"/>
  <c r="N4525" i="6" s="1"/>
  <c r="N4526" i="6" a="1"/>
  <c r="N4526" i="6" s="1"/>
  <c r="N4527" i="6" a="1"/>
  <c r="N4527" i="6"/>
  <c r="N4528" i="6" a="1"/>
  <c r="N4528" i="6" s="1"/>
  <c r="N4529" i="6" a="1"/>
  <c r="N4529" i="6" s="1"/>
  <c r="N4530" i="6" a="1"/>
  <c r="N4530" i="6" s="1"/>
  <c r="N4531" i="6" a="1"/>
  <c r="N4531" i="6" s="1"/>
  <c r="N4532" i="6" a="1"/>
  <c r="N4532" i="6" s="1"/>
  <c r="N4533" i="6" a="1"/>
  <c r="N4533" i="6" s="1"/>
  <c r="N4534" i="6" a="1"/>
  <c r="N4534" i="6"/>
  <c r="N4535" i="6" a="1"/>
  <c r="N4535" i="6"/>
  <c r="N4536" i="6" a="1"/>
  <c r="N4536" i="6" s="1"/>
  <c r="N4537" i="6" a="1"/>
  <c r="N4537" i="6" s="1"/>
  <c r="N4538" i="6" a="1"/>
  <c r="N4538" i="6" s="1"/>
  <c r="N4539" i="6" a="1"/>
  <c r="N4539" i="6"/>
  <c r="N4540" i="6" a="1"/>
  <c r="N4540" i="6" s="1"/>
  <c r="N4541" i="6" a="1"/>
  <c r="N4541" i="6" s="1"/>
  <c r="N4542" i="6" a="1"/>
  <c r="N4542" i="6" s="1"/>
  <c r="N4543" i="6" a="1"/>
  <c r="N4543" i="6" s="1"/>
  <c r="N4544" i="6" a="1"/>
  <c r="N4544" i="6" s="1"/>
  <c r="N4545" i="6" a="1"/>
  <c r="N4545" i="6" s="1"/>
  <c r="N4546" i="6" a="1"/>
  <c r="N4546" i="6"/>
  <c r="N4547" i="6" a="1"/>
  <c r="N4547" i="6" s="1"/>
  <c r="N4548" i="6" a="1"/>
  <c r="N4548" i="6" s="1"/>
  <c r="N4549" i="6" a="1"/>
  <c r="N4549" i="6" s="1"/>
  <c r="N4550" i="6" a="1"/>
  <c r="N4550" i="6"/>
  <c r="N4551" i="6" a="1"/>
  <c r="N4551" i="6" s="1"/>
  <c r="N4552" i="6" a="1"/>
  <c r="N4552" i="6" s="1"/>
  <c r="N4553" i="6" a="1"/>
  <c r="N4553" i="6" s="1"/>
  <c r="N4554" i="6" a="1"/>
  <c r="N4554" i="6" s="1"/>
  <c r="N4555" i="6" a="1"/>
  <c r="N4555" i="6"/>
  <c r="N4556" i="6" a="1"/>
  <c r="N4556" i="6" s="1"/>
  <c r="N4557" i="6" a="1"/>
  <c r="N4557" i="6" s="1"/>
  <c r="N4558" i="6" a="1"/>
  <c r="N4558" i="6" s="1"/>
  <c r="N4559" i="6" a="1"/>
  <c r="N4559" i="6" s="1"/>
  <c r="N4560" i="6" a="1"/>
  <c r="N4560" i="6" s="1"/>
  <c r="N4561" i="6" a="1"/>
  <c r="N4561" i="6" s="1"/>
  <c r="N4562" i="6" a="1"/>
  <c r="N4562" i="6" s="1"/>
  <c r="N4563" i="6" a="1"/>
  <c r="N4563" i="6" s="1"/>
  <c r="N4564" i="6" a="1"/>
  <c r="N4564" i="6" s="1"/>
  <c r="N4565" i="6" a="1"/>
  <c r="N4565" i="6" s="1"/>
  <c r="N4566" i="6" a="1"/>
  <c r="N4566" i="6" s="1"/>
  <c r="N4567" i="6" a="1"/>
  <c r="N4567" i="6"/>
  <c r="N4568" i="6" a="1"/>
  <c r="N4568" i="6" s="1"/>
  <c r="N4569" i="6" a="1"/>
  <c r="N4569" i="6" s="1"/>
  <c r="N4570" i="6" a="1"/>
  <c r="N4570" i="6" s="1"/>
  <c r="N4571" i="6" a="1"/>
  <c r="N4571" i="6" s="1"/>
  <c r="N4572" i="6" a="1"/>
  <c r="N4572" i="6" s="1"/>
  <c r="N4573" i="6" a="1"/>
  <c r="N4573" i="6" s="1"/>
  <c r="N4574" i="6" a="1"/>
  <c r="N4574" i="6"/>
  <c r="N4575" i="6" a="1"/>
  <c r="N4575" i="6" s="1"/>
  <c r="N4576" i="6" a="1"/>
  <c r="N4576" i="6" s="1"/>
  <c r="N4577" i="6" a="1"/>
  <c r="N4577" i="6" s="1"/>
  <c r="N4578" i="6" a="1"/>
  <c r="N4578" i="6"/>
  <c r="N4579" i="6" a="1"/>
  <c r="N4579" i="6" s="1"/>
  <c r="N4580" i="6" a="1"/>
  <c r="N4580" i="6" s="1"/>
  <c r="N4581" i="6" a="1"/>
  <c r="N4581" i="6" s="1"/>
  <c r="N4582" i="6" a="1"/>
  <c r="N4582" i="6" s="1"/>
  <c r="N4583" i="6" a="1"/>
  <c r="N4583" i="6"/>
  <c r="N4584" i="6" a="1"/>
  <c r="N4584" i="6" s="1"/>
  <c r="N4585" i="6" a="1"/>
  <c r="N4585" i="6" s="1"/>
  <c r="N4586" i="6" a="1"/>
  <c r="N4586" i="6" s="1"/>
  <c r="N4587" i="6" a="1"/>
  <c r="N4587" i="6" s="1"/>
  <c r="N4588" i="6" a="1"/>
  <c r="N4588" i="6" s="1"/>
  <c r="N4589" i="6" a="1"/>
  <c r="N4589" i="6" s="1"/>
  <c r="N4590" i="6" a="1"/>
  <c r="N4590" i="6" s="1"/>
  <c r="N4591" i="6" a="1"/>
  <c r="N4591" i="6" s="1"/>
  <c r="N4592" i="6" a="1"/>
  <c r="N4592" i="6" s="1"/>
  <c r="N4593" i="6" a="1"/>
  <c r="N4593" i="6" s="1"/>
  <c r="N4594" i="6" a="1"/>
  <c r="N4594" i="6"/>
  <c r="N4595" i="6" a="1"/>
  <c r="N4595" i="6" s="1"/>
  <c r="N4596" i="6" a="1"/>
  <c r="N4596" i="6" s="1"/>
  <c r="N4597" i="6" a="1"/>
  <c r="N4597" i="6" s="1"/>
  <c r="N4598" i="6" a="1"/>
  <c r="N4598" i="6" s="1"/>
  <c r="N4599" i="6" a="1"/>
  <c r="N4599" i="6" s="1"/>
  <c r="N4600" i="6" a="1"/>
  <c r="N4600" i="6" s="1"/>
  <c r="N4601" i="6" a="1"/>
  <c r="N4601" i="6" s="1"/>
  <c r="N4602" i="6" a="1"/>
  <c r="N4602" i="6"/>
  <c r="N4603" i="6" a="1"/>
  <c r="N4603" i="6" s="1"/>
  <c r="N4604" i="6" a="1"/>
  <c r="N4604" i="6" s="1"/>
  <c r="N4605" i="6" a="1"/>
  <c r="N4605" i="6" s="1"/>
  <c r="N4606" i="6" a="1"/>
  <c r="N4606" i="6"/>
  <c r="N4607" i="6" a="1"/>
  <c r="N4607" i="6"/>
  <c r="N4608" i="6" a="1"/>
  <c r="N4608" i="6" s="1"/>
  <c r="N4609" i="6" a="1"/>
  <c r="N4609" i="6" s="1"/>
  <c r="N4610" i="6" a="1"/>
  <c r="N4610" i="6" s="1"/>
  <c r="N4611" i="6" a="1"/>
  <c r="N4611" i="6" s="1"/>
  <c r="N4612" i="6" a="1"/>
  <c r="N4612" i="6" s="1"/>
  <c r="N4613" i="6" a="1"/>
  <c r="N4613" i="6" s="1"/>
  <c r="N4614" i="6" a="1"/>
  <c r="N4614" i="6"/>
  <c r="N4615" i="6" a="1"/>
  <c r="N4615" i="6" s="1"/>
  <c r="N4616" i="6" a="1"/>
  <c r="N4616" i="6" s="1"/>
  <c r="N4617" i="6" a="1"/>
  <c r="N4617" i="6" s="1"/>
  <c r="N4618" i="6" a="1"/>
  <c r="N4618" i="6" s="1"/>
  <c r="N4619" i="6" a="1"/>
  <c r="N4619" i="6" s="1"/>
  <c r="N4620" i="6" a="1"/>
  <c r="N4620" i="6" s="1"/>
  <c r="N4621" i="6" a="1"/>
  <c r="N4621" i="6" s="1"/>
  <c r="N4622" i="6" a="1"/>
  <c r="N4622" i="6"/>
  <c r="N4623" i="6" a="1"/>
  <c r="N4623" i="6" s="1"/>
  <c r="N4624" i="6" a="1"/>
  <c r="N4624" i="6" s="1"/>
  <c r="N4625" i="6" a="1"/>
  <c r="N4625" i="6" s="1"/>
  <c r="N4626" i="6" a="1"/>
  <c r="N4626" i="6" s="1"/>
  <c r="N4627" i="6" a="1"/>
  <c r="N4627" i="6" s="1"/>
  <c r="N4628" i="6" a="1"/>
  <c r="N4628" i="6" s="1"/>
  <c r="N4629" i="6" a="1"/>
  <c r="N4629" i="6" s="1"/>
  <c r="N4630" i="6" a="1"/>
  <c r="N4630" i="6"/>
  <c r="N4631" i="6" a="1"/>
  <c r="N4631" i="6" s="1"/>
  <c r="N4632" i="6" a="1"/>
  <c r="N4632" i="6" s="1"/>
  <c r="N4633" i="6" a="1"/>
  <c r="N4633" i="6" s="1"/>
  <c r="N4634" i="6" a="1"/>
  <c r="N4634" i="6"/>
  <c r="N4635" i="6" a="1"/>
  <c r="N4635" i="6"/>
  <c r="N4636" i="6" a="1"/>
  <c r="N4636" i="6" s="1"/>
  <c r="N4637" i="6" a="1"/>
  <c r="N4637" i="6" s="1"/>
  <c r="N4638" i="6" a="1"/>
  <c r="N4638" i="6" s="1"/>
  <c r="N4639" i="6" a="1"/>
  <c r="N4639" i="6"/>
  <c r="N4640" i="6" a="1"/>
  <c r="N4640" i="6" s="1"/>
  <c r="N4641" i="6" a="1"/>
  <c r="N4641" i="6" s="1"/>
  <c r="N4642" i="6" a="1"/>
  <c r="N4642" i="6" s="1"/>
  <c r="N4643" i="6" a="1"/>
  <c r="N4643" i="6" s="1"/>
  <c r="N4644" i="6" a="1"/>
  <c r="N4644" i="6" s="1"/>
  <c r="N4645" i="6" a="1"/>
  <c r="N4645" i="6" s="1"/>
  <c r="N4646" i="6" a="1"/>
  <c r="N4646" i="6" s="1"/>
  <c r="N4647" i="6" a="1"/>
  <c r="N4647" i="6"/>
  <c r="N4648" i="6" a="1"/>
  <c r="N4648" i="6" s="1"/>
  <c r="N4649" i="6" a="1"/>
  <c r="N4649" i="6" s="1"/>
  <c r="N4650" i="6" a="1"/>
  <c r="N4650" i="6"/>
  <c r="N4651" i="6" a="1"/>
  <c r="N4651" i="6" s="1"/>
  <c r="N4652" i="6" a="1"/>
  <c r="N4652" i="6" s="1"/>
  <c r="N4653" i="6" a="1"/>
  <c r="N4653" i="6" s="1"/>
  <c r="N4654" i="6" a="1"/>
  <c r="N4654" i="6"/>
  <c r="N4655" i="6" a="1"/>
  <c r="N4655" i="6"/>
  <c r="N4656" i="6" a="1"/>
  <c r="N4656" i="6" s="1"/>
  <c r="N4657" i="6" a="1"/>
  <c r="N4657" i="6" s="1"/>
  <c r="N4658" i="6" a="1"/>
  <c r="N4658" i="6" s="1"/>
  <c r="N4659" i="6" a="1"/>
  <c r="N4659" i="6" s="1"/>
  <c r="N4660" i="6" a="1"/>
  <c r="N4660" i="6" s="1"/>
  <c r="N4661" i="6" a="1"/>
  <c r="N4661" i="6" s="1"/>
  <c r="N4662" i="6" a="1"/>
  <c r="N4662" i="6"/>
  <c r="N4663" i="6" a="1"/>
  <c r="N4663" i="6"/>
  <c r="N4664" i="6" a="1"/>
  <c r="N4664" i="6" s="1"/>
  <c r="N4665" i="6" a="1"/>
  <c r="N4665" i="6" s="1"/>
  <c r="N4666" i="6" a="1"/>
  <c r="N4666" i="6" s="1"/>
  <c r="N4667" i="6" a="1"/>
  <c r="N4667" i="6"/>
  <c r="N4668" i="6" a="1"/>
  <c r="N4668" i="6" s="1"/>
  <c r="N4669" i="6" a="1"/>
  <c r="N4669" i="6" s="1"/>
  <c r="N4670" i="6" a="1"/>
  <c r="N4670" i="6" s="1"/>
  <c r="N4671" i="6" a="1"/>
  <c r="N4671" i="6" s="1"/>
  <c r="N4672" i="6" a="1"/>
  <c r="N4672" i="6" s="1"/>
  <c r="N4673" i="6" a="1"/>
  <c r="N4673" i="6" s="1"/>
  <c r="N4674" i="6" a="1"/>
  <c r="N4674" i="6"/>
  <c r="N4675" i="6" a="1"/>
  <c r="N4675" i="6" s="1"/>
  <c r="N4676" i="6" a="1"/>
  <c r="N4676" i="6" s="1"/>
  <c r="N4677" i="6" a="1"/>
  <c r="N4677" i="6" s="1"/>
  <c r="N4678" i="6" a="1"/>
  <c r="N4678" i="6"/>
  <c r="N4679" i="6" a="1"/>
  <c r="N4679" i="6" s="1"/>
  <c r="N4680" i="6" a="1"/>
  <c r="N4680" i="6" s="1"/>
  <c r="N4681" i="6" a="1"/>
  <c r="N4681" i="6" s="1"/>
  <c r="N4682" i="6" a="1"/>
  <c r="N4682" i="6"/>
  <c r="N4683" i="6" a="1"/>
  <c r="N4683" i="6"/>
  <c r="N4684" i="6" a="1"/>
  <c r="N4684" i="6" s="1"/>
  <c r="N4685" i="6" a="1"/>
  <c r="N4685" i="6" s="1"/>
  <c r="N4686" i="6" a="1"/>
  <c r="N4686" i="6"/>
  <c r="N4687" i="6" a="1"/>
  <c r="N4687" i="6" s="1"/>
  <c r="N4688" i="6" a="1"/>
  <c r="N4688" i="6" s="1"/>
  <c r="N4689" i="6" a="1"/>
  <c r="N4689" i="6" s="1"/>
  <c r="N4690" i="6" a="1"/>
  <c r="N4690" i="6" s="1"/>
  <c r="N4691" i="6" a="1"/>
  <c r="N4691" i="6" s="1"/>
  <c r="N4692" i="6" a="1"/>
  <c r="N4692" i="6" s="1"/>
  <c r="N4693" i="6" a="1"/>
  <c r="N4693" i="6" s="1"/>
  <c r="N4694" i="6" a="1"/>
  <c r="N4694" i="6" s="1"/>
  <c r="N4695" i="6" a="1"/>
  <c r="N4695" i="6"/>
  <c r="N4696" i="6" a="1"/>
  <c r="N4696" i="6" s="1"/>
  <c r="N4697" i="6" a="1"/>
  <c r="N4697" i="6" s="1"/>
  <c r="N4698" i="6" a="1"/>
  <c r="N4698" i="6" s="1"/>
  <c r="N4699" i="6" a="1"/>
  <c r="N4699" i="6" s="1"/>
  <c r="N4700" i="6" a="1"/>
  <c r="N4700" i="6" s="1"/>
  <c r="N4701" i="6" a="1"/>
  <c r="N4701" i="6" s="1"/>
  <c r="N4702" i="6" a="1"/>
  <c r="N4702" i="6"/>
  <c r="N4703" i="6" a="1"/>
  <c r="N4703" i="6" s="1"/>
  <c r="N4704" i="6" a="1"/>
  <c r="N4704" i="6" s="1"/>
  <c r="N4705" i="6" a="1"/>
  <c r="N4705" i="6" s="1"/>
  <c r="N4706" i="6" a="1"/>
  <c r="N4706" i="6"/>
  <c r="N4707" i="6" a="1"/>
  <c r="N4707" i="6" s="1"/>
  <c r="N4708" i="6" a="1"/>
  <c r="N4708" i="6" s="1"/>
  <c r="N4709" i="6" a="1"/>
  <c r="N4709" i="6" s="1"/>
  <c r="N4710" i="6" a="1"/>
  <c r="N4710" i="6" s="1"/>
  <c r="N4711" i="6" a="1"/>
  <c r="N4711" i="6"/>
  <c r="N4712" i="6" a="1"/>
  <c r="N4712" i="6" s="1"/>
  <c r="N4713" i="6" a="1"/>
  <c r="N4713" i="6" s="1"/>
  <c r="N4714" i="6" a="1"/>
  <c r="N4714" i="6" s="1"/>
  <c r="N4715" i="6" a="1"/>
  <c r="N4715" i="6" s="1"/>
  <c r="N4716" i="6" a="1"/>
  <c r="N4716" i="6" s="1"/>
  <c r="N4717" i="6" a="1"/>
  <c r="N4717" i="6" s="1"/>
  <c r="N4718" i="6" a="1"/>
  <c r="N4718" i="6" s="1"/>
  <c r="N4719" i="6" a="1"/>
  <c r="N4719" i="6" s="1"/>
  <c r="N4720" i="6" a="1"/>
  <c r="N4720" i="6" s="1"/>
  <c r="N4721" i="6" a="1"/>
  <c r="N4721" i="6" s="1"/>
  <c r="N4722" i="6" a="1"/>
  <c r="N4722" i="6"/>
  <c r="N4723" i="6" a="1"/>
  <c r="N4723" i="6" s="1"/>
  <c r="N4724" i="6" a="1"/>
  <c r="N4724" i="6" s="1"/>
  <c r="N4725" i="6" a="1"/>
  <c r="N4725" i="6" s="1"/>
  <c r="N4726" i="6" a="1"/>
  <c r="N4726" i="6" s="1"/>
  <c r="N4727" i="6" a="1"/>
  <c r="N4727" i="6" s="1"/>
  <c r="N4728" i="6" a="1"/>
  <c r="N4728" i="6" s="1"/>
  <c r="N4729" i="6" a="1"/>
  <c r="N4729" i="6" s="1"/>
  <c r="N4730" i="6" a="1"/>
  <c r="N4730" i="6"/>
  <c r="N4731" i="6" a="1"/>
  <c r="N4731" i="6" s="1"/>
  <c r="N4732" i="6" a="1"/>
  <c r="N4732" i="6" s="1"/>
  <c r="N4733" i="6" a="1"/>
  <c r="N4733" i="6" s="1"/>
  <c r="N4734" i="6" a="1"/>
  <c r="N4734" i="6"/>
  <c r="N4735" i="6" a="1"/>
  <c r="N4735" i="6"/>
  <c r="N4736" i="6" a="1"/>
  <c r="N4736" i="6" s="1"/>
  <c r="N4737" i="6" a="1"/>
  <c r="N4737" i="6" s="1"/>
  <c r="N4738" i="6" a="1"/>
  <c r="N4738" i="6" s="1"/>
  <c r="N4739" i="6" a="1"/>
  <c r="N4739" i="6" s="1"/>
  <c r="N4740" i="6" a="1"/>
  <c r="N4740" i="6" s="1"/>
  <c r="N4741" i="6" a="1"/>
  <c r="N4741" i="6" s="1"/>
  <c r="N4742" i="6" a="1"/>
  <c r="N4742" i="6" s="1"/>
  <c r="N4743" i="6" a="1"/>
  <c r="N4743" i="6" s="1"/>
  <c r="N4744" i="6" a="1"/>
  <c r="N4744" i="6" s="1"/>
  <c r="N4745" i="6" a="1"/>
  <c r="N4745" i="6" s="1"/>
  <c r="N4746" i="6" a="1"/>
  <c r="N4746" i="6" s="1"/>
  <c r="N4747" i="6" a="1"/>
  <c r="N4747" i="6" s="1"/>
  <c r="N4748" i="6" a="1"/>
  <c r="N4748" i="6" s="1"/>
  <c r="N4749" i="6" a="1"/>
  <c r="N4749" i="6" s="1"/>
  <c r="N4750" i="6" a="1"/>
  <c r="N4750" i="6"/>
  <c r="N4751" i="6" a="1"/>
  <c r="N4751" i="6" s="1"/>
  <c r="N4752" i="6" a="1"/>
  <c r="N4752" i="6" s="1"/>
  <c r="N4753" i="6" a="1"/>
  <c r="N4753" i="6" s="1"/>
  <c r="N4754" i="6" a="1"/>
  <c r="N4754" i="6" s="1"/>
  <c r="N4755" i="6" a="1"/>
  <c r="N4755" i="6" s="1"/>
  <c r="N4756" i="6" a="1"/>
  <c r="N4756" i="6" s="1"/>
  <c r="N4757" i="6" a="1"/>
  <c r="N4757" i="6" s="1"/>
  <c r="N4758" i="6" a="1"/>
  <c r="N4758" i="6"/>
  <c r="N4759" i="6" a="1"/>
  <c r="N4759" i="6" s="1"/>
  <c r="N4760" i="6" a="1"/>
  <c r="N4760" i="6" s="1"/>
  <c r="N4761" i="6" a="1"/>
  <c r="N4761" i="6" s="1"/>
  <c r="N4762" i="6" a="1"/>
  <c r="N4762" i="6"/>
  <c r="N4763" i="6" a="1"/>
  <c r="N4763" i="6"/>
  <c r="N4764" i="6" a="1"/>
  <c r="N4764" i="6" s="1"/>
  <c r="N4765" i="6" a="1"/>
  <c r="N4765" i="6" s="1"/>
  <c r="N4766" i="6" a="1"/>
  <c r="N4766" i="6" s="1"/>
  <c r="N4767" i="6" a="1"/>
  <c r="N4767" i="6"/>
  <c r="N4768" i="6" a="1"/>
  <c r="N4768" i="6" s="1"/>
  <c r="N4769" i="6" a="1"/>
  <c r="N4769" i="6" s="1"/>
  <c r="N4770" i="6" a="1"/>
  <c r="N4770" i="6" s="1"/>
  <c r="N4771" i="6" a="1"/>
  <c r="N4771" i="6" s="1"/>
  <c r="N4772" i="6" a="1"/>
  <c r="N4772" i="6" s="1"/>
  <c r="N4773" i="6" a="1"/>
  <c r="N4773" i="6" s="1"/>
  <c r="N4774" i="6" a="1"/>
  <c r="N4774" i="6" s="1"/>
  <c r="N4775" i="6" a="1"/>
  <c r="N4775" i="6" s="1"/>
  <c r="N4776" i="6" a="1"/>
  <c r="N4776" i="6" s="1"/>
  <c r="N4777" i="6" a="1"/>
  <c r="N4777" i="6" s="1"/>
  <c r="N4778" i="6" a="1"/>
  <c r="N4778" i="6"/>
  <c r="N4779" i="6" a="1"/>
  <c r="N4779" i="6" s="1"/>
  <c r="N4780" i="6" a="1"/>
  <c r="N4780" i="6" s="1"/>
  <c r="N4781" i="6" a="1"/>
  <c r="N4781" i="6" s="1"/>
  <c r="N4782" i="6" a="1"/>
  <c r="N4782" i="6" s="1"/>
  <c r="N4783" i="6" a="1"/>
  <c r="N4783" i="6"/>
  <c r="N4784" i="6" a="1"/>
  <c r="N4784" i="6" s="1"/>
  <c r="N4785" i="6" a="1"/>
  <c r="N4785" i="6" s="1"/>
  <c r="N4786" i="6" a="1"/>
  <c r="N4786" i="6" s="1"/>
  <c r="N4787" i="6" a="1"/>
  <c r="N4787" i="6" s="1"/>
  <c r="N4788" i="6" a="1"/>
  <c r="N4788" i="6" s="1"/>
  <c r="N4789" i="6" a="1"/>
  <c r="N4789" i="6" s="1"/>
  <c r="N4790" i="6" a="1"/>
  <c r="N4790" i="6"/>
  <c r="N4791" i="6" a="1"/>
  <c r="N4791" i="6"/>
  <c r="N4792" i="6" a="1"/>
  <c r="N4792" i="6" s="1"/>
  <c r="N4793" i="6" a="1"/>
  <c r="N4793" i="6" s="1"/>
  <c r="N4794" i="6" a="1"/>
  <c r="N4794" i="6" s="1"/>
  <c r="N4795" i="6" a="1"/>
  <c r="N4795" i="6"/>
  <c r="N4796" i="6" a="1"/>
  <c r="N4796" i="6" s="1"/>
  <c r="N4797" i="6" a="1"/>
  <c r="N4797" i="6" s="1"/>
  <c r="N4798" i="6" a="1"/>
  <c r="N4798" i="6" s="1"/>
  <c r="N4799" i="6" a="1"/>
  <c r="N4799" i="6" s="1"/>
  <c r="N4800" i="6" a="1"/>
  <c r="N4800" i="6" s="1"/>
  <c r="N4801" i="6" a="1"/>
  <c r="N4801" i="6" s="1"/>
  <c r="N4802" i="6" a="1"/>
  <c r="N4802" i="6"/>
  <c r="N4803" i="6" a="1"/>
  <c r="N4803" i="6" s="1"/>
  <c r="N4804" i="6" a="1"/>
  <c r="N4804" i="6" s="1"/>
  <c r="N4805" i="6" a="1"/>
  <c r="N4805" i="6" s="1"/>
  <c r="N4806" i="6" a="1"/>
  <c r="N4806" i="6"/>
  <c r="N4807" i="6" a="1"/>
  <c r="N4807" i="6" s="1"/>
  <c r="N4808" i="6" a="1"/>
  <c r="N4808" i="6" s="1"/>
  <c r="N4809" i="6" a="1"/>
  <c r="N4809" i="6" s="1"/>
  <c r="N4810" i="6" a="1"/>
  <c r="N4810" i="6" s="1"/>
  <c r="N4811" i="6" a="1"/>
  <c r="N4811" i="6"/>
  <c r="N4812" i="6" a="1"/>
  <c r="N4812" i="6" s="1"/>
  <c r="N4813" i="6" a="1"/>
  <c r="N4813" i="6" s="1"/>
  <c r="N4814" i="6" a="1"/>
  <c r="N4814" i="6" s="1"/>
  <c r="N4815" i="6" a="1"/>
  <c r="N4815" i="6" s="1"/>
  <c r="N4816" i="6" a="1"/>
  <c r="N4816" i="6" s="1"/>
  <c r="N4817" i="6" a="1"/>
  <c r="N4817" i="6" s="1"/>
  <c r="N4818" i="6" a="1"/>
  <c r="N4818" i="6" s="1"/>
  <c r="N4819" i="6" a="1"/>
  <c r="N4819" i="6" s="1"/>
  <c r="N4820" i="6" a="1"/>
  <c r="N4820" i="6" s="1"/>
  <c r="N4821" i="6" a="1"/>
  <c r="N4821" i="6" s="1"/>
  <c r="N4822" i="6" a="1"/>
  <c r="N4822" i="6" s="1"/>
  <c r="N4823" i="6" a="1"/>
  <c r="N4823" i="6"/>
  <c r="N4824" i="6" a="1"/>
  <c r="N4824" i="6" s="1"/>
  <c r="N4825" i="6" a="1"/>
  <c r="N4825" i="6" s="1"/>
  <c r="N4826" i="6" a="1"/>
  <c r="N4826" i="6" s="1"/>
  <c r="N4827" i="6" a="1"/>
  <c r="N4827" i="6" s="1"/>
  <c r="N4828" i="6" a="1"/>
  <c r="N4828" i="6" s="1"/>
  <c r="N4829" i="6" a="1"/>
  <c r="N4829" i="6" s="1"/>
  <c r="N4830" i="6" a="1"/>
  <c r="N4830" i="6"/>
  <c r="N4831" i="6" a="1"/>
  <c r="N4831" i="6"/>
  <c r="N4832" i="6" a="1"/>
  <c r="N4832" i="6" s="1"/>
  <c r="N4833" i="6" a="1"/>
  <c r="N4833" i="6" s="1"/>
  <c r="N4834" i="6" a="1"/>
  <c r="N4834" i="6" s="1"/>
  <c r="N4835" i="6" a="1"/>
  <c r="N4835" i="6" s="1"/>
  <c r="N4836" i="6" a="1"/>
  <c r="N4836" i="6" s="1"/>
  <c r="N4837" i="6" a="1"/>
  <c r="N4837" i="6" s="1"/>
  <c r="N4838" i="6" a="1"/>
  <c r="N4838" i="6" s="1"/>
  <c r="N4839" i="6" a="1"/>
  <c r="N4839" i="6"/>
  <c r="N4840" i="6" a="1"/>
  <c r="N4840" i="6" s="1"/>
  <c r="N4841" i="6" a="1"/>
  <c r="N4841" i="6" s="1"/>
  <c r="N4842" i="6" a="1"/>
  <c r="N4842" i="6" s="1"/>
  <c r="N4843" i="6" a="1"/>
  <c r="N4843" i="6" s="1"/>
  <c r="N4844" i="6" a="1"/>
  <c r="N4844" i="6" s="1"/>
  <c r="N4845" i="6" a="1"/>
  <c r="N4845" i="6" s="1"/>
  <c r="N4846" i="6" a="1"/>
  <c r="N4846" i="6" s="1"/>
  <c r="N4847" i="6" a="1"/>
  <c r="N4847" i="6"/>
  <c r="N4848" i="6" a="1"/>
  <c r="N4848" i="6" s="1"/>
  <c r="N4849" i="6" a="1"/>
  <c r="N4849" i="6" s="1"/>
  <c r="N4850" i="6" a="1"/>
  <c r="N4850" i="6"/>
  <c r="N4851" i="6" a="1"/>
  <c r="N4851" i="6" s="1"/>
  <c r="N4852" i="6" a="1"/>
  <c r="N4852" i="6" s="1"/>
  <c r="N4853" i="6" a="1"/>
  <c r="N4853" i="6" s="1"/>
  <c r="N4854" i="6" a="1"/>
  <c r="N4854" i="6" s="1"/>
  <c r="N4855" i="6" a="1"/>
  <c r="N4855" i="6" s="1"/>
  <c r="N4856" i="6" a="1"/>
  <c r="N4856" i="6" s="1"/>
  <c r="N4857" i="6" a="1"/>
  <c r="N4857" i="6" s="1"/>
  <c r="N4858" i="6" a="1"/>
  <c r="N4858" i="6"/>
  <c r="N4859" i="6" a="1"/>
  <c r="N4859" i="6"/>
  <c r="N4860" i="6" a="1"/>
  <c r="N4860" i="6" s="1"/>
  <c r="N4861" i="6" a="1"/>
  <c r="N4861" i="6" s="1"/>
  <c r="N4862" i="6" a="1"/>
  <c r="N4862" i="6" s="1"/>
  <c r="N4863" i="6" a="1"/>
  <c r="N4863" i="6" s="1"/>
  <c r="N4864" i="6" a="1"/>
  <c r="N4864" i="6" s="1"/>
  <c r="N4865" i="6" a="1"/>
  <c r="N4865" i="6" s="1"/>
  <c r="N4866" i="6" a="1"/>
  <c r="N4866" i="6"/>
  <c r="N4867" i="6" a="1"/>
  <c r="N4867" i="6" s="1"/>
  <c r="N4868" i="6" a="1"/>
  <c r="N4868" i="6" s="1"/>
  <c r="N4869" i="6" a="1"/>
  <c r="N4869" i="6" s="1"/>
  <c r="N4870" i="6" a="1"/>
  <c r="N4870" i="6"/>
  <c r="N4871" i="6" a="1"/>
  <c r="N4871" i="6"/>
  <c r="N4872" i="6" a="1"/>
  <c r="N4872" i="6" s="1"/>
  <c r="N4873" i="6" a="1"/>
  <c r="N4873" i="6" s="1"/>
  <c r="N4874" i="6" a="1"/>
  <c r="N4874" i="6" s="1"/>
  <c r="N4875" i="6" a="1"/>
  <c r="N4875" i="6"/>
  <c r="N4876" i="6" a="1"/>
  <c r="N4876" i="6" s="1"/>
  <c r="N4877" i="6" a="1"/>
  <c r="N4877" i="6" s="1"/>
  <c r="N4878" i="6" a="1"/>
  <c r="N4878" i="6" s="1"/>
  <c r="N4879" i="6" a="1"/>
  <c r="N4879" i="6"/>
  <c r="N4880" i="6" a="1"/>
  <c r="N4880" i="6" s="1"/>
  <c r="N4881" i="6" a="1"/>
  <c r="N4881" i="6" s="1"/>
  <c r="N4882" i="6" a="1"/>
  <c r="N4882" i="6" s="1"/>
  <c r="N4883" i="6" a="1"/>
  <c r="N4883" i="6" s="1"/>
  <c r="N4884" i="6" a="1"/>
  <c r="N4884" i="6" s="1"/>
  <c r="N4885" i="6" a="1"/>
  <c r="N4885" i="6" s="1"/>
  <c r="N4886" i="6" a="1"/>
  <c r="N4886" i="6"/>
  <c r="N4887" i="6" a="1"/>
  <c r="N4887" i="6" s="1"/>
  <c r="N4888" i="6" a="1"/>
  <c r="N4888" i="6" s="1"/>
  <c r="N4889" i="6" a="1"/>
  <c r="N4889" i="6" s="1"/>
  <c r="N4890" i="6" a="1"/>
  <c r="N4890" i="6"/>
  <c r="N4891" i="6" a="1"/>
  <c r="N4891" i="6" s="1"/>
  <c r="N4892" i="6" a="1"/>
  <c r="N4892" i="6" s="1"/>
  <c r="N4893" i="6" a="1"/>
  <c r="N4893" i="6" s="1"/>
  <c r="N4894" i="6" a="1"/>
  <c r="N4894" i="6" s="1"/>
  <c r="N4895" i="6" a="1"/>
  <c r="N4895" i="6"/>
  <c r="N4896" i="6" a="1"/>
  <c r="N4896" i="6" s="1"/>
  <c r="N4897" i="6" a="1"/>
  <c r="N4897" i="6" s="1"/>
  <c r="N4898" i="6" a="1"/>
  <c r="N4898" i="6" s="1"/>
  <c r="N4899" i="6" a="1"/>
  <c r="N4899" i="6" s="1"/>
  <c r="N4900" i="6" a="1"/>
  <c r="N4900" i="6" s="1"/>
  <c r="N4901" i="6" a="1"/>
  <c r="N4901" i="6" s="1"/>
  <c r="N4902" i="6" a="1"/>
  <c r="N4902" i="6" s="1"/>
  <c r="N4903" i="6" a="1"/>
  <c r="N4903" i="6" s="1"/>
  <c r="N4904" i="6" a="1"/>
  <c r="N4904" i="6" s="1"/>
  <c r="N4905" i="6" a="1"/>
  <c r="N4905" i="6" s="1"/>
  <c r="N4906" i="6" a="1"/>
  <c r="N4906" i="6"/>
  <c r="N4907" i="6" a="1"/>
  <c r="N4907" i="6"/>
  <c r="N4908" i="6" a="1"/>
  <c r="N4908" i="6" s="1"/>
  <c r="N4909" i="6" a="1"/>
  <c r="N4909" i="6" s="1"/>
  <c r="N4910" i="6" a="1"/>
  <c r="N4910" i="6" s="1"/>
  <c r="N4911" i="6" a="1"/>
  <c r="N4911" i="6"/>
  <c r="N4912" i="6" a="1"/>
  <c r="N4912" i="6" s="1"/>
  <c r="N4913" i="6" a="1"/>
  <c r="N4913" i="6" s="1"/>
  <c r="N4914" i="6" a="1"/>
  <c r="N4914" i="6" s="1"/>
  <c r="N4915" i="6" a="1"/>
  <c r="N4915" i="6" s="1"/>
  <c r="N4916" i="6" a="1"/>
  <c r="N4916" i="6" s="1"/>
  <c r="N4917" i="6" a="1"/>
  <c r="N4917" i="6" s="1"/>
  <c r="N4918" i="6" a="1"/>
  <c r="N4918" i="6"/>
  <c r="N4919" i="6" a="1"/>
  <c r="N4919" i="6" s="1"/>
  <c r="N4920" i="6" a="1"/>
  <c r="N4920" i="6" s="1"/>
  <c r="N4921" i="6" a="1"/>
  <c r="N4921" i="6" s="1"/>
  <c r="N4922" i="6" a="1"/>
  <c r="N4922" i="6" s="1"/>
  <c r="N4923" i="6" a="1"/>
  <c r="N4923" i="6" s="1"/>
  <c r="N4924" i="6" a="1"/>
  <c r="N4924" i="6" s="1"/>
  <c r="N4925" i="6" a="1"/>
  <c r="N4925" i="6" s="1"/>
  <c r="N4926" i="6" a="1"/>
  <c r="N4926" i="6" s="1"/>
  <c r="N4927" i="6" a="1"/>
  <c r="N4927" i="6" s="1"/>
  <c r="N4928" i="6" a="1"/>
  <c r="N4928" i="6" s="1"/>
  <c r="N4929" i="6" a="1"/>
  <c r="N4929" i="6" s="1"/>
  <c r="N4930" i="6" a="1"/>
  <c r="N4930" i="6" s="1"/>
  <c r="N4931" i="6" a="1"/>
  <c r="N4931" i="6" s="1"/>
  <c r="N4932" i="6" a="1"/>
  <c r="N4932" i="6" s="1"/>
  <c r="N4933" i="6" a="1"/>
  <c r="N4933" i="6" s="1"/>
  <c r="N4934" i="6" a="1"/>
  <c r="N4934" i="6" s="1"/>
  <c r="N4935" i="6" a="1"/>
  <c r="N4935" i="6" s="1"/>
  <c r="N4936" i="6" a="1"/>
  <c r="N4936" i="6" s="1"/>
  <c r="N4937" i="6" a="1"/>
  <c r="N4937" i="6" s="1"/>
  <c r="N4938" i="6" a="1"/>
  <c r="N4938" i="6" s="1"/>
  <c r="N4939" i="6" a="1"/>
  <c r="N4939" i="6"/>
  <c r="N4940" i="6" a="1"/>
  <c r="N4940" i="6" s="1"/>
  <c r="N4941" i="6" a="1"/>
  <c r="N4941" i="6" s="1"/>
  <c r="N4942" i="6" a="1"/>
  <c r="N4942" i="6" s="1"/>
  <c r="N4943" i="6" a="1"/>
  <c r="N4943" i="6"/>
  <c r="N4944" i="6" a="1"/>
  <c r="N4944" i="6" s="1"/>
  <c r="N4945" i="6" a="1"/>
  <c r="N4945" i="6" s="1"/>
  <c r="N4946" i="6" a="1"/>
  <c r="N4946" i="6" s="1"/>
  <c r="N4947" i="6" a="1"/>
  <c r="N4947" i="6" s="1"/>
  <c r="N4948" i="6" a="1"/>
  <c r="N4948" i="6" s="1"/>
  <c r="N4949" i="6" a="1"/>
  <c r="N4949" i="6" s="1"/>
  <c r="N4950" i="6" a="1"/>
  <c r="N4950" i="6"/>
  <c r="N4951" i="6" a="1"/>
  <c r="N4951" i="6" s="1"/>
  <c r="N4952" i="6" a="1"/>
  <c r="N4952" i="6" s="1"/>
  <c r="N4953" i="6" a="1"/>
  <c r="N4953" i="6" s="1"/>
  <c r="N4954" i="6" a="1"/>
  <c r="N4954" i="6"/>
  <c r="N4955" i="6" a="1"/>
  <c r="N4955" i="6" s="1"/>
  <c r="N4956" i="6" a="1"/>
  <c r="N4956" i="6" s="1"/>
  <c r="N4957" i="6" a="1"/>
  <c r="N4957" i="6" s="1"/>
  <c r="N4958" i="6" a="1"/>
  <c r="N4958" i="6" s="1"/>
  <c r="N4959" i="6" a="1"/>
  <c r="N4959" i="6" s="1"/>
  <c r="N4960" i="6" a="1"/>
  <c r="N4960" i="6" s="1"/>
  <c r="N4961" i="6" a="1"/>
  <c r="N4961" i="6" s="1"/>
  <c r="N4962" i="6" a="1"/>
  <c r="N4962" i="6" s="1"/>
  <c r="N4963" i="6" a="1"/>
  <c r="N4963" i="6" s="1"/>
  <c r="N4964" i="6" a="1"/>
  <c r="N4964" i="6" s="1"/>
  <c r="N4965" i="6" a="1"/>
  <c r="N4965" i="6" s="1"/>
  <c r="N4966" i="6" a="1"/>
  <c r="N4966" i="6" s="1"/>
  <c r="N4967" i="6" a="1"/>
  <c r="N4967" i="6" s="1"/>
  <c r="N4968" i="6" a="1"/>
  <c r="N4968" i="6" s="1"/>
  <c r="N4969" i="6" a="1"/>
  <c r="N4969" i="6" s="1"/>
  <c r="N4970" i="6" a="1"/>
  <c r="N4970" i="6"/>
  <c r="N4971" i="6" a="1"/>
  <c r="N4971" i="6"/>
  <c r="N4972" i="6" a="1"/>
  <c r="N4972" i="6" s="1"/>
  <c r="N4973" i="6" a="1"/>
  <c r="N4973" i="6" s="1"/>
  <c r="N4974" i="6" a="1"/>
  <c r="N4974" i="6" s="1"/>
  <c r="N4975" i="6" a="1"/>
  <c r="N4975" i="6"/>
  <c r="N4976" i="6" a="1"/>
  <c r="N4976" i="6" s="1"/>
  <c r="N4977" i="6" a="1"/>
  <c r="N4977" i="6" s="1"/>
  <c r="N4978" i="6" a="1"/>
  <c r="N4978" i="6" s="1"/>
  <c r="N4979" i="6" a="1"/>
  <c r="N4979" i="6" s="1"/>
  <c r="N4980" i="6" a="1"/>
  <c r="N4980" i="6" s="1"/>
  <c r="N4981" i="6" a="1"/>
  <c r="N4981" i="6" s="1"/>
  <c r="N4982" i="6" a="1"/>
  <c r="N4982" i="6"/>
  <c r="N4983" i="6" a="1"/>
  <c r="N4983" i="6" s="1"/>
  <c r="N4984" i="6" a="1"/>
  <c r="N4984" i="6" s="1"/>
  <c r="N4985" i="6" a="1"/>
  <c r="N4985" i="6" s="1"/>
  <c r="N4986" i="6" a="1"/>
  <c r="N4986" i="6" s="1"/>
  <c r="N4987" i="6" a="1"/>
  <c r="N4987" i="6" s="1"/>
  <c r="N4988" i="6" a="1"/>
  <c r="N4988" i="6" s="1"/>
  <c r="N4989" i="6" a="1"/>
  <c r="N4989" i="6" s="1"/>
  <c r="N4990" i="6" a="1"/>
  <c r="N4990" i="6" s="1"/>
  <c r="N4991" i="6" a="1"/>
  <c r="N4991" i="6"/>
  <c r="N4992" i="6" a="1"/>
  <c r="N4992" i="6" s="1"/>
  <c r="N4993" i="6" a="1"/>
  <c r="N4993" i="6" s="1"/>
  <c r="N4994" i="6" a="1"/>
  <c r="N4994" i="6" s="1"/>
  <c r="N4995" i="6" a="1"/>
  <c r="N4995" i="6" s="1"/>
  <c r="N4996" i="6" a="1"/>
  <c r="N4996" i="6" s="1"/>
  <c r="N4997" i="6" a="1"/>
  <c r="N4997" i="6" s="1"/>
  <c r="N4998" i="6" a="1"/>
  <c r="N4998" i="6"/>
  <c r="N4999" i="6" a="1"/>
  <c r="N4999" i="6" s="1"/>
  <c r="N5000" i="6" a="1"/>
  <c r="N5000" i="6" s="1"/>
  <c r="N5001" i="6" a="1"/>
  <c r="N5001" i="6" s="1"/>
  <c r="N5002" i="6" a="1"/>
  <c r="N5002" i="6"/>
  <c r="N5003" i="6" a="1"/>
  <c r="N5003" i="6"/>
  <c r="N5004" i="6" a="1"/>
  <c r="N5004" i="6" s="1"/>
  <c r="N5005" i="6" a="1"/>
  <c r="N5005" i="6" s="1"/>
  <c r="N5006" i="6" a="1"/>
  <c r="N5006" i="6" s="1"/>
  <c r="N5007" i="6" a="1"/>
  <c r="N5007" i="6"/>
  <c r="N5008" i="6" a="1"/>
  <c r="N5008" i="6" s="1"/>
  <c r="N5009" i="6" a="1"/>
  <c r="N5009" i="6" s="1"/>
  <c r="N5010" i="6" a="1"/>
  <c r="N5010" i="6" s="1"/>
  <c r="N5011" i="6" a="1"/>
  <c r="N5011" i="6" s="1"/>
  <c r="N5012" i="6" a="1"/>
  <c r="N5012" i="6" s="1"/>
  <c r="N5013" i="6" a="1"/>
  <c r="N5013" i="6" s="1"/>
  <c r="N5014" i="6" a="1"/>
  <c r="N5014" i="6"/>
  <c r="N5015" i="6" a="1"/>
  <c r="N5015" i="6" s="1"/>
  <c r="N5016" i="6" a="1"/>
  <c r="N5016" i="6" s="1"/>
  <c r="N5017" i="6" a="1"/>
  <c r="N5017" i="6" s="1"/>
  <c r="N5018" i="6" a="1"/>
  <c r="N5018" i="6" s="1"/>
  <c r="N5019" i="6" a="1"/>
  <c r="N5019" i="6" s="1"/>
  <c r="N5020" i="6" a="1"/>
  <c r="N5020" i="6" s="1"/>
  <c r="N5021" i="6" a="1"/>
  <c r="N5021" i="6" s="1"/>
  <c r="N5022" i="6" a="1"/>
  <c r="N5022" i="6" s="1"/>
  <c r="N5023" i="6" a="1"/>
  <c r="N5023" i="6" s="1"/>
  <c r="N5024" i="6" a="1"/>
  <c r="N5024" i="6" s="1"/>
  <c r="N5025" i="6" a="1"/>
  <c r="N5025" i="6" s="1"/>
  <c r="N5026" i="6" a="1"/>
  <c r="N5026" i="6" s="1"/>
  <c r="N5027" i="6" a="1"/>
  <c r="N5027" i="6" s="1"/>
  <c r="N5028" i="6" a="1"/>
  <c r="N5028" i="6" s="1"/>
  <c r="N5029" i="6" a="1"/>
  <c r="N5029" i="6" s="1"/>
  <c r="N5030" i="6" a="1"/>
  <c r="N5030" i="6" s="1"/>
  <c r="N5031" i="6" a="1"/>
  <c r="N5031" i="6" s="1"/>
  <c r="N5032" i="6" a="1"/>
  <c r="N5032" i="6" s="1"/>
  <c r="N5033" i="6" a="1"/>
  <c r="N5033" i="6" s="1"/>
  <c r="N5034" i="6" a="1"/>
  <c r="N5034" i="6" s="1"/>
  <c r="N5035" i="6" a="1"/>
  <c r="N5035" i="6"/>
  <c r="N5036" i="6" a="1"/>
  <c r="N5036" i="6" s="1"/>
  <c r="N5037" i="6" a="1"/>
  <c r="N5037" i="6" s="1"/>
  <c r="N5038" i="6" a="1"/>
  <c r="N5038" i="6" s="1"/>
  <c r="N5039" i="6" a="1"/>
  <c r="N5039" i="6"/>
  <c r="N5040" i="6" a="1"/>
  <c r="N5040" i="6" s="1"/>
  <c r="N5041" i="6" a="1"/>
  <c r="N5041" i="6" s="1"/>
  <c r="N5042" i="6" a="1"/>
  <c r="N5042" i="6" s="1"/>
  <c r="N5043" i="6" a="1"/>
  <c r="N5043" i="6" s="1"/>
  <c r="N5044" i="6" a="1"/>
  <c r="N5044" i="6" s="1"/>
  <c r="N5045" i="6" a="1"/>
  <c r="N5045" i="6" s="1"/>
  <c r="N5046" i="6" a="1"/>
  <c r="N5046" i="6"/>
  <c r="N5047" i="6" a="1"/>
  <c r="N5047" i="6" s="1"/>
  <c r="N5048" i="6" a="1"/>
  <c r="N5048" i="6" s="1"/>
  <c r="N5049" i="6" a="1"/>
  <c r="N5049" i="6" s="1"/>
  <c r="N5050" i="6" a="1"/>
  <c r="N5050" i="6"/>
  <c r="N5051" i="6" a="1"/>
  <c r="N5051" i="6" s="1"/>
  <c r="N5052" i="6" a="1"/>
  <c r="N5052" i="6" s="1"/>
  <c r="N5053" i="6" a="1"/>
  <c r="N5053" i="6" s="1"/>
  <c r="N5054" i="6" a="1"/>
  <c r="N5054" i="6" s="1"/>
  <c r="N5055" i="6" a="1"/>
  <c r="N5055" i="6"/>
  <c r="N5056" i="6" a="1"/>
  <c r="N5056" i="6" s="1"/>
  <c r="N5057" i="6" a="1"/>
  <c r="N5057" i="6" s="1"/>
  <c r="N5058" i="6" a="1"/>
  <c r="N5058" i="6" s="1"/>
  <c r="N5059" i="6" a="1"/>
  <c r="N5059" i="6" s="1"/>
  <c r="N5060" i="6" a="1"/>
  <c r="N5060" i="6" s="1"/>
  <c r="N5061" i="6" a="1"/>
  <c r="N5061" i="6" s="1"/>
  <c r="N5062" i="6" a="1"/>
  <c r="N5062" i="6"/>
  <c r="N5063" i="6" a="1"/>
  <c r="N5063" i="6" s="1"/>
  <c r="N5064" i="6" a="1"/>
  <c r="N5064" i="6" s="1"/>
  <c r="N5065" i="6" a="1"/>
  <c r="N5065" i="6" s="1"/>
  <c r="N5066" i="6" a="1"/>
  <c r="N5066" i="6" s="1"/>
  <c r="N5067" i="6" a="1"/>
  <c r="N5067" i="6"/>
  <c r="N5068" i="6" a="1"/>
  <c r="N5068" i="6" s="1"/>
  <c r="N5069" i="6" a="1"/>
  <c r="N5069" i="6" s="1"/>
  <c r="N5070" i="6" a="1"/>
  <c r="N5070" i="6" s="1"/>
  <c r="N5071" i="6" a="1"/>
  <c r="N5071" i="6"/>
  <c r="N5072" i="6" a="1"/>
  <c r="N5072" i="6" s="1"/>
  <c r="N5073" i="6" a="1"/>
  <c r="N5073" i="6" s="1"/>
  <c r="N5074" i="6" a="1"/>
  <c r="N5074" i="6" s="1"/>
  <c r="N5075" i="6" a="1"/>
  <c r="N5075" i="6" s="1"/>
  <c r="N5076" i="6" a="1"/>
  <c r="N5076" i="6" s="1"/>
  <c r="N5077" i="6" a="1"/>
  <c r="N5077" i="6" s="1"/>
  <c r="N5078" i="6" a="1"/>
  <c r="N5078" i="6"/>
  <c r="N5079" i="6" a="1"/>
  <c r="N5079" i="6" s="1"/>
  <c r="N5080" i="6" a="1"/>
  <c r="N5080" i="6" s="1"/>
  <c r="N5081" i="6" a="1"/>
  <c r="N5081" i="6" s="1"/>
  <c r="N5082" i="6" a="1"/>
  <c r="N5082" i="6" s="1"/>
  <c r="N5083" i="6" a="1"/>
  <c r="N5083" i="6" s="1"/>
  <c r="N5084" i="6" a="1"/>
  <c r="N5084" i="6" s="1"/>
  <c r="N5085" i="6" a="1"/>
  <c r="N5085" i="6" s="1"/>
  <c r="N5086" i="6" a="1"/>
  <c r="N5086" i="6" s="1"/>
  <c r="N5087" i="6" a="1"/>
  <c r="N5087" i="6"/>
  <c r="N5088" i="6" a="1"/>
  <c r="N5088" i="6" s="1"/>
  <c r="N5089" i="6" a="1"/>
  <c r="N5089" i="6" s="1"/>
  <c r="N5090" i="6" a="1"/>
  <c r="N5090" i="6" s="1"/>
  <c r="N5091" i="6" a="1"/>
  <c r="N5091" i="6" s="1"/>
  <c r="N5092" i="6" a="1"/>
  <c r="N5092" i="6" s="1"/>
  <c r="N5093" i="6" a="1"/>
  <c r="N5093" i="6" s="1"/>
  <c r="N5094" i="6" a="1"/>
  <c r="N5094" i="6"/>
  <c r="N5095" i="6" a="1"/>
  <c r="N5095" i="6" s="1"/>
  <c r="N5096" i="6" a="1"/>
  <c r="N5096" i="6" s="1"/>
  <c r="N5097" i="6" a="1"/>
  <c r="N5097" i="6" s="1"/>
  <c r="N5098" i="6" a="1"/>
  <c r="N5098" i="6" s="1"/>
  <c r="N5099" i="6" a="1"/>
  <c r="N5099" i="6"/>
  <c r="N5100" i="6" a="1"/>
  <c r="N5100" i="6" s="1"/>
  <c r="N5101" i="6" a="1"/>
  <c r="N5101" i="6" s="1"/>
  <c r="N5102" i="6" a="1"/>
  <c r="N5102" i="6" s="1"/>
  <c r="N5103" i="6" a="1"/>
  <c r="N5103" i="6"/>
  <c r="N5104" i="6" a="1"/>
  <c r="N5104" i="6" s="1"/>
  <c r="N5105" i="6" a="1"/>
  <c r="N5105" i="6" s="1"/>
  <c r="N5106" i="6" a="1"/>
  <c r="N5106" i="6" s="1"/>
  <c r="N5107" i="6" a="1"/>
  <c r="N5107" i="6" s="1"/>
  <c r="N5108" i="6" a="1"/>
  <c r="N5108" i="6" s="1"/>
  <c r="N5109" i="6" a="1"/>
  <c r="N5109" i="6" s="1"/>
  <c r="N5110" i="6" a="1"/>
  <c r="N5110" i="6"/>
  <c r="N5111" i="6" a="1"/>
  <c r="N5111" i="6" s="1"/>
  <c r="N5112" i="6" a="1"/>
  <c r="N5112" i="6" s="1"/>
  <c r="N5113" i="6" a="1"/>
  <c r="N5113" i="6" s="1"/>
  <c r="N5114" i="6" a="1"/>
  <c r="N5114" i="6"/>
  <c r="N5115" i="6" a="1"/>
  <c r="N5115" i="6" s="1"/>
  <c r="N5116" i="6" a="1"/>
  <c r="N5116" i="6" s="1"/>
  <c r="N5117" i="6" a="1"/>
  <c r="N5117" i="6" s="1"/>
  <c r="N5118" i="6" a="1"/>
  <c r="N5118" i="6" s="1"/>
  <c r="N5119" i="6" a="1"/>
  <c r="N5119" i="6" s="1"/>
  <c r="N5120" i="6" a="1"/>
  <c r="N5120" i="6" s="1"/>
  <c r="N5121" i="6" a="1"/>
  <c r="N5121" i="6" s="1"/>
  <c r="N5122" i="6" a="1"/>
  <c r="N5122" i="6" s="1"/>
  <c r="N5123" i="6" a="1"/>
  <c r="N5123" i="6" s="1"/>
  <c r="N5124" i="6" a="1"/>
  <c r="N5124" i="6" s="1"/>
  <c r="N5125" i="6" a="1"/>
  <c r="N5125" i="6" s="1"/>
  <c r="N5126" i="6" a="1"/>
  <c r="N5126" i="6" s="1"/>
  <c r="N5127" i="6" a="1"/>
  <c r="N5127" i="6" s="1"/>
  <c r="N5128" i="6" a="1"/>
  <c r="N5128" i="6" s="1"/>
  <c r="N5129" i="6" a="1"/>
  <c r="N5129" i="6" s="1"/>
  <c r="N5130" i="6" a="1"/>
  <c r="N5130" i="6" s="1"/>
  <c r="N5131" i="6" a="1"/>
  <c r="N5131" i="6"/>
  <c r="N5132" i="6" a="1"/>
  <c r="N5132" i="6" s="1"/>
  <c r="N5133" i="6" a="1"/>
  <c r="N5133" i="6" s="1"/>
  <c r="N5134" i="6" a="1"/>
  <c r="N5134" i="6" s="1"/>
  <c r="N5135" i="6" a="1"/>
  <c r="N5135" i="6"/>
  <c r="N5136" i="6" a="1"/>
  <c r="N5136" i="6" s="1"/>
  <c r="N5137" i="6" a="1"/>
  <c r="N5137" i="6" s="1"/>
  <c r="N5138" i="6" a="1"/>
  <c r="N5138" i="6" s="1"/>
  <c r="N5139" i="6" a="1"/>
  <c r="N5139" i="6" s="1"/>
  <c r="N5140" i="6" a="1"/>
  <c r="N5140" i="6" s="1"/>
  <c r="N5141" i="6" a="1"/>
  <c r="N5141" i="6" s="1"/>
  <c r="N5142" i="6" a="1"/>
  <c r="N5142" i="6"/>
  <c r="N5143" i="6" a="1"/>
  <c r="N5143" i="6" s="1"/>
  <c r="N5144" i="6" a="1"/>
  <c r="N5144" i="6" s="1"/>
  <c r="N5145" i="6" a="1"/>
  <c r="N5145" i="6" s="1"/>
  <c r="N5146" i="6" a="1"/>
  <c r="N5146" i="6"/>
  <c r="N5147" i="6" a="1"/>
  <c r="N5147" i="6" s="1"/>
  <c r="N5148" i="6" a="1"/>
  <c r="N5148" i="6" s="1"/>
  <c r="N5149" i="6" a="1"/>
  <c r="N5149" i="6" s="1"/>
  <c r="N5150" i="6" a="1"/>
  <c r="N5150" i="6" s="1"/>
  <c r="N5151" i="6" a="1"/>
  <c r="N5151" i="6"/>
  <c r="N5152" i="6" a="1"/>
  <c r="N5152" i="6" s="1"/>
  <c r="N5153" i="6" a="1"/>
  <c r="N5153" i="6" s="1"/>
  <c r="N5154" i="6" a="1"/>
  <c r="N5154" i="6" s="1"/>
  <c r="N5155" i="6" a="1"/>
  <c r="N5155" i="6" s="1"/>
  <c r="N5156" i="6" a="1"/>
  <c r="N5156" i="6" s="1"/>
  <c r="N5157" i="6" a="1"/>
  <c r="N5157" i="6" s="1"/>
  <c r="N5158" i="6" a="1"/>
  <c r="N5158" i="6" s="1"/>
  <c r="N5159" i="6" a="1"/>
  <c r="N5159" i="6" s="1"/>
  <c r="N5160" i="6" a="1"/>
  <c r="N5160" i="6" s="1"/>
  <c r="N5161" i="6" a="1"/>
  <c r="N5161" i="6" s="1"/>
  <c r="N5162" i="6" a="1"/>
  <c r="N5162" i="6"/>
  <c r="N5163" i="6" a="1"/>
  <c r="N5163" i="6"/>
  <c r="N5164" i="6" a="1"/>
  <c r="N5164" i="6" s="1"/>
  <c r="N5165" i="6" a="1"/>
  <c r="N5165" i="6" s="1"/>
  <c r="N5166" i="6" a="1"/>
  <c r="N5166" i="6" s="1"/>
  <c r="N5167" i="6" a="1"/>
  <c r="N5167" i="6"/>
  <c r="N5168" i="6" a="1"/>
  <c r="N5168" i="6" s="1"/>
  <c r="N5169" i="6" a="1"/>
  <c r="N5169" i="6" s="1"/>
  <c r="N5170" i="6" a="1"/>
  <c r="N5170" i="6" s="1"/>
  <c r="N5171" i="6" a="1"/>
  <c r="N5171" i="6" s="1"/>
  <c r="N5172" i="6" a="1"/>
  <c r="N5172" i="6" s="1"/>
  <c r="N5173" i="6" a="1"/>
  <c r="N5173" i="6" s="1"/>
  <c r="N5174" i="6" a="1"/>
  <c r="N5174" i="6"/>
  <c r="N5175" i="6" a="1"/>
  <c r="N5175" i="6" s="1"/>
  <c r="N5176" i="6" a="1"/>
  <c r="N5176" i="6" s="1"/>
  <c r="N5177" i="6" a="1"/>
  <c r="N5177" i="6" s="1"/>
  <c r="N5178" i="6" a="1"/>
  <c r="N5178" i="6" s="1"/>
  <c r="N5179" i="6" a="1"/>
  <c r="N5179" i="6" s="1"/>
  <c r="N5180" i="6" a="1"/>
  <c r="N5180" i="6" s="1"/>
  <c r="N5181" i="6" a="1"/>
  <c r="N5181" i="6" s="1"/>
  <c r="N5182" i="6" a="1"/>
  <c r="N5182" i="6" s="1"/>
  <c r="N5183" i="6" a="1"/>
  <c r="N5183" i="6"/>
  <c r="N5184" i="6" a="1"/>
  <c r="N5184" i="6" s="1"/>
  <c r="N5185" i="6" a="1"/>
  <c r="N5185" i="6" s="1"/>
  <c r="N5186" i="6" a="1"/>
  <c r="N5186" i="6" s="1"/>
  <c r="N5187" i="6" a="1"/>
  <c r="N5187" i="6" s="1"/>
  <c r="N5188" i="6" a="1"/>
  <c r="N5188" i="6" s="1"/>
  <c r="N5189" i="6" a="1"/>
  <c r="N5189" i="6" s="1"/>
  <c r="N5190" i="6" a="1"/>
  <c r="N5190" i="6" s="1"/>
  <c r="N5191" i="6" a="1"/>
  <c r="N5191" i="6" s="1"/>
  <c r="N5192" i="6" a="1"/>
  <c r="N5192" i="6" s="1"/>
  <c r="N5193" i="6" a="1"/>
  <c r="N5193" i="6" s="1"/>
  <c r="N5194" i="6" a="1"/>
  <c r="N5194" i="6" s="1"/>
  <c r="N5195" i="6" a="1"/>
  <c r="N5195" i="6"/>
  <c r="N5196" i="6" a="1"/>
  <c r="N5196" i="6" s="1"/>
  <c r="N5197" i="6" a="1"/>
  <c r="N5197" i="6" s="1"/>
  <c r="N5198" i="6" a="1"/>
  <c r="N5198" i="6" s="1"/>
  <c r="N5199" i="6" a="1"/>
  <c r="N5199" i="6"/>
  <c r="N5200" i="6" a="1"/>
  <c r="N5200" i="6" s="1"/>
  <c r="N5201" i="6" a="1"/>
  <c r="N5201" i="6" s="1"/>
  <c r="N5202" i="6" a="1"/>
  <c r="N5202" i="6" s="1"/>
  <c r="N5203" i="6" a="1"/>
  <c r="N5203" i="6" s="1"/>
  <c r="N5204" i="6" a="1"/>
  <c r="N5204" i="6" s="1"/>
  <c r="N5205" i="6" a="1"/>
  <c r="N5205" i="6" s="1"/>
  <c r="N5206" i="6" a="1"/>
  <c r="N5206" i="6"/>
  <c r="N5207" i="6" a="1"/>
  <c r="N5207" i="6" s="1"/>
  <c r="N5208" i="6" a="1"/>
  <c r="N5208" i="6" s="1"/>
  <c r="N5209" i="6" a="1"/>
  <c r="N5209" i="6" s="1"/>
  <c r="N5210" i="6" a="1"/>
  <c r="N5210" i="6"/>
  <c r="N5211" i="6" a="1"/>
  <c r="N5211" i="6" s="1"/>
  <c r="N5212" i="6" a="1"/>
  <c r="N5212" i="6" s="1"/>
  <c r="N5213" i="6" a="1"/>
  <c r="N5213" i="6" s="1"/>
  <c r="N5214" i="6" a="1"/>
  <c r="N5214" i="6" s="1"/>
  <c r="N5215" i="6" a="1"/>
  <c r="N5215" i="6" s="1"/>
  <c r="N5216" i="6" a="1"/>
  <c r="N5216" i="6" s="1"/>
  <c r="N5217" i="6" a="1"/>
  <c r="N5217" i="6" s="1"/>
  <c r="N5218" i="6" a="1"/>
  <c r="N5218" i="6" s="1"/>
  <c r="N5219" i="6" a="1"/>
  <c r="N5219" i="6" s="1"/>
  <c r="N5220" i="6" a="1"/>
  <c r="N5220" i="6" s="1"/>
  <c r="N5221" i="6" a="1"/>
  <c r="N5221" i="6" s="1"/>
  <c r="N5222" i="6" a="1"/>
  <c r="N5222" i="6" s="1"/>
  <c r="N5223" i="6" a="1"/>
  <c r="N5223" i="6" s="1"/>
  <c r="N5224" i="6" a="1"/>
  <c r="N5224" i="6" s="1"/>
  <c r="N5225" i="6" a="1"/>
  <c r="N5225" i="6" s="1"/>
  <c r="N5226" i="6" a="1"/>
  <c r="N5226" i="6"/>
  <c r="N5227" i="6" a="1"/>
  <c r="N5227" i="6"/>
  <c r="N5228" i="6" a="1"/>
  <c r="N5228" i="6" s="1"/>
  <c r="N5229" i="6" a="1"/>
  <c r="N5229" i="6" s="1"/>
  <c r="N5230" i="6" a="1"/>
  <c r="N5230" i="6" s="1"/>
  <c r="N5231" i="6" a="1"/>
  <c r="N5231" i="6"/>
  <c r="N5232" i="6" a="1"/>
  <c r="N5232" i="6" s="1"/>
  <c r="N5233" i="6" a="1"/>
  <c r="N5233" i="6" s="1"/>
  <c r="N5234" i="6" a="1"/>
  <c r="N5234" i="6" s="1"/>
  <c r="N5235" i="6" a="1"/>
  <c r="N5235" i="6" s="1"/>
  <c r="N5236" i="6" a="1"/>
  <c r="N5236" i="6" s="1"/>
  <c r="N5237" i="6" a="1"/>
  <c r="N5237" i="6" s="1"/>
  <c r="N5238" i="6" a="1"/>
  <c r="N5238" i="6"/>
  <c r="N5239" i="6" a="1"/>
  <c r="N5239" i="6" s="1"/>
  <c r="N5240" i="6" a="1"/>
  <c r="N5240" i="6" s="1"/>
  <c r="N5241" i="6" a="1"/>
  <c r="N5241" i="6" s="1"/>
  <c r="N5242" i="6" a="1"/>
  <c r="N5242" i="6" s="1"/>
  <c r="N5243" i="6" a="1"/>
  <c r="N5243" i="6" s="1"/>
  <c r="N5244" i="6" a="1"/>
  <c r="N5244" i="6" s="1"/>
  <c r="N5245" i="6" a="1"/>
  <c r="N5245" i="6" s="1"/>
  <c r="N5246" i="6" a="1"/>
  <c r="N5246" i="6" s="1"/>
  <c r="N5247" i="6" a="1"/>
  <c r="N5247" i="6"/>
  <c r="N5248" i="6" a="1"/>
  <c r="N5248" i="6" s="1"/>
  <c r="N5249" i="6" a="1"/>
  <c r="N5249" i="6" s="1"/>
  <c r="N5250" i="6" a="1"/>
  <c r="N5250" i="6" s="1"/>
  <c r="N5251" i="6" a="1"/>
  <c r="N5251" i="6" s="1"/>
  <c r="N5252" i="6" a="1"/>
  <c r="N5252" i="6" s="1"/>
  <c r="N5253" i="6" a="1"/>
  <c r="N5253" i="6" s="1"/>
  <c r="N5254" i="6" a="1"/>
  <c r="N5254" i="6"/>
  <c r="N5255" i="6" a="1"/>
  <c r="N5255" i="6" s="1"/>
  <c r="N5256" i="6" a="1"/>
  <c r="N5256" i="6" s="1"/>
  <c r="N5257" i="6" a="1"/>
  <c r="N5257" i="6" s="1"/>
  <c r="N5258" i="6" a="1"/>
  <c r="N5258" i="6"/>
  <c r="N5259" i="6" a="1"/>
  <c r="N5259" i="6"/>
  <c r="N5260" i="6" a="1"/>
  <c r="N5260" i="6" s="1"/>
  <c r="N5261" i="6" a="1"/>
  <c r="N5261" i="6" s="1"/>
  <c r="N5262" i="6" a="1"/>
  <c r="N5262" i="6" s="1"/>
  <c r="N5263" i="6" a="1"/>
  <c r="N5263" i="6"/>
  <c r="N5264" i="6" a="1"/>
  <c r="N5264" i="6" s="1"/>
  <c r="N5265" i="6" a="1"/>
  <c r="N5265" i="6" s="1"/>
  <c r="N5266" i="6" a="1"/>
  <c r="N5266" i="6" s="1"/>
  <c r="N5267" i="6" a="1"/>
  <c r="N5267" i="6" s="1"/>
  <c r="N5268" i="6" a="1"/>
  <c r="N5268" i="6" s="1"/>
  <c r="N5269" i="6" a="1"/>
  <c r="N5269" i="6" s="1"/>
  <c r="N5270" i="6" a="1"/>
  <c r="N5270" i="6"/>
  <c r="N5271" i="6" a="1"/>
  <c r="N5271" i="6" s="1"/>
  <c r="N5272" i="6" a="1"/>
  <c r="N5272" i="6" s="1"/>
  <c r="N5273" i="6" a="1"/>
  <c r="N5273" i="6" s="1"/>
  <c r="N5274" i="6" a="1"/>
  <c r="N5274" i="6" s="1"/>
  <c r="N5275" i="6" a="1"/>
  <c r="N5275" i="6" s="1"/>
  <c r="N5276" i="6" a="1"/>
  <c r="N5276" i="6" s="1"/>
  <c r="N5277" i="6" a="1"/>
  <c r="N5277" i="6" s="1"/>
  <c r="N5278" i="6" a="1"/>
  <c r="N5278" i="6" s="1"/>
  <c r="N5279" i="6" a="1"/>
  <c r="N5279" i="6" s="1"/>
  <c r="N5280" i="6" a="1"/>
  <c r="N5280" i="6" s="1"/>
  <c r="N5281" i="6" a="1"/>
  <c r="N5281" i="6" s="1"/>
  <c r="N5282" i="6" a="1"/>
  <c r="N5282" i="6" s="1"/>
  <c r="N5283" i="6" a="1"/>
  <c r="N5283" i="6" s="1"/>
  <c r="N5284" i="6" a="1"/>
  <c r="N5284" i="6" s="1"/>
  <c r="N5285" i="6" a="1"/>
  <c r="N5285" i="6" s="1"/>
  <c r="N5286" i="6" a="1"/>
  <c r="N5286" i="6" s="1"/>
  <c r="N5287" i="6" a="1"/>
  <c r="N5287" i="6" s="1"/>
  <c r="N5288" i="6" a="1"/>
  <c r="N5288" i="6" s="1"/>
  <c r="N5289" i="6" a="1"/>
  <c r="N5289" i="6" s="1"/>
  <c r="N5290" i="6" a="1"/>
  <c r="N5290" i="6" s="1"/>
  <c r="N5291" i="6" a="1"/>
  <c r="N5291" i="6"/>
  <c r="N5292" i="6" a="1"/>
  <c r="N5292" i="6" s="1"/>
  <c r="N5293" i="6" a="1"/>
  <c r="N5293" i="6" s="1"/>
  <c r="N5294" i="6" a="1"/>
  <c r="N5294" i="6" s="1"/>
  <c r="N5295" i="6" a="1"/>
  <c r="N5295" i="6"/>
  <c r="N5296" i="6" a="1"/>
  <c r="N5296" i="6" s="1"/>
  <c r="N5297" i="6" a="1"/>
  <c r="N5297" i="6" s="1"/>
  <c r="N5298" i="6" a="1"/>
  <c r="N5298" i="6" s="1"/>
  <c r="N5299" i="6" a="1"/>
  <c r="N5299" i="6" s="1"/>
  <c r="N5300" i="6" a="1"/>
  <c r="N5300" i="6" s="1"/>
  <c r="N5301" i="6" a="1"/>
  <c r="N5301" i="6" s="1"/>
  <c r="N5302" i="6" a="1"/>
  <c r="N5302" i="6"/>
  <c r="N5303" i="6" a="1"/>
  <c r="N5303" i="6" s="1"/>
  <c r="N5304" i="6" a="1"/>
  <c r="N5304" i="6" s="1"/>
  <c r="N5305" i="6" a="1"/>
  <c r="N5305" i="6" s="1"/>
  <c r="N5306" i="6" a="1"/>
  <c r="N5306" i="6"/>
  <c r="N5307" i="6" a="1"/>
  <c r="N5307" i="6" s="1"/>
  <c r="N5308" i="6" a="1"/>
  <c r="N5308" i="6" s="1"/>
  <c r="N5309" i="6" a="1"/>
  <c r="N5309" i="6" s="1"/>
  <c r="N5310" i="6" a="1"/>
  <c r="N5310" i="6" s="1"/>
  <c r="N5311" i="6" a="1"/>
  <c r="N5311" i="6"/>
  <c r="N5312" i="6" a="1"/>
  <c r="N5312" i="6" s="1"/>
  <c r="N5313" i="6" a="1"/>
  <c r="N5313" i="6" s="1"/>
  <c r="N5314" i="6" a="1"/>
  <c r="N5314" i="6" s="1"/>
  <c r="N5315" i="6" a="1"/>
  <c r="N5315" i="6" s="1"/>
  <c r="N5316" i="6" a="1"/>
  <c r="N5316" i="6" s="1"/>
  <c r="N5317" i="6" a="1"/>
  <c r="N5317" i="6" s="1"/>
  <c r="N5318" i="6" a="1"/>
  <c r="N5318" i="6" s="1"/>
  <c r="N5319" i="6" a="1"/>
  <c r="N5319" i="6" s="1"/>
  <c r="N5320" i="6" a="1"/>
  <c r="N5320" i="6" s="1"/>
  <c r="N5321" i="6" a="1"/>
  <c r="N5321" i="6" s="1"/>
  <c r="N5322" i="6" a="1"/>
  <c r="N5322" i="6"/>
  <c r="N5323" i="6" a="1"/>
  <c r="N5323" i="6" s="1"/>
  <c r="N5324" i="6" a="1"/>
  <c r="N5324" i="6" s="1"/>
  <c r="N5325" i="6" a="1"/>
  <c r="N5325" i="6" s="1"/>
  <c r="N5326" i="6" a="1"/>
  <c r="N5326" i="6" s="1"/>
  <c r="N5327" i="6" a="1"/>
  <c r="N5327" i="6"/>
  <c r="N5328" i="6" a="1"/>
  <c r="N5328" i="6" s="1"/>
  <c r="N5329" i="6" a="1"/>
  <c r="N5329" i="6" s="1"/>
  <c r="N5330" i="6" a="1"/>
  <c r="N5330" i="6" s="1"/>
  <c r="N5331" i="6" a="1"/>
  <c r="N5331" i="6" s="1"/>
  <c r="N5332" i="6" a="1"/>
  <c r="N5332" i="6" s="1"/>
  <c r="N5333" i="6" a="1"/>
  <c r="N5333" i="6" s="1"/>
  <c r="N5334" i="6" a="1"/>
  <c r="N5334" i="6" s="1"/>
  <c r="N5335" i="6" a="1"/>
  <c r="N5335" i="6" s="1"/>
  <c r="N5336" i="6" a="1"/>
  <c r="N5336" i="6" s="1"/>
  <c r="N5337" i="6" a="1"/>
  <c r="N5337" i="6" s="1"/>
  <c r="N5338" i="6" a="1"/>
  <c r="N5338" i="6" s="1"/>
  <c r="N5339" i="6" a="1"/>
  <c r="N5339" i="6" s="1"/>
  <c r="N5340" i="6" a="1"/>
  <c r="N5340" i="6" s="1"/>
  <c r="N5341" i="6" a="1"/>
  <c r="N5341" i="6" s="1"/>
  <c r="N5342" i="6" a="1"/>
  <c r="N5342" i="6" s="1"/>
  <c r="N5343" i="6" a="1"/>
  <c r="N5343" i="6"/>
  <c r="N5344" i="6" a="1"/>
  <c r="N5344" i="6" s="1"/>
  <c r="N5345" i="6" a="1"/>
  <c r="N5345" i="6" s="1"/>
  <c r="N5346" i="6" a="1"/>
  <c r="N5346" i="6" s="1"/>
  <c r="N5347" i="6" a="1"/>
  <c r="N5347" i="6" s="1"/>
  <c r="N5348" i="6" a="1"/>
  <c r="N5348" i="6" s="1"/>
  <c r="N5349" i="6" a="1"/>
  <c r="N5349" i="6" s="1"/>
  <c r="N5350" i="6" a="1"/>
  <c r="N5350" i="6" s="1"/>
  <c r="N5351" i="6" a="1"/>
  <c r="N5351" i="6" s="1"/>
  <c r="N5352" i="6" a="1"/>
  <c r="N5352" i="6" s="1"/>
  <c r="N5353" i="6" a="1"/>
  <c r="N5353" i="6" s="1"/>
  <c r="N5354" i="6" a="1"/>
  <c r="N5354" i="6"/>
  <c r="N5355" i="6" a="1"/>
  <c r="N5355" i="6" s="1"/>
  <c r="N5356" i="6" a="1"/>
  <c r="N5356" i="6" s="1"/>
  <c r="N5357" i="6" a="1"/>
  <c r="N5357" i="6" s="1"/>
  <c r="N5358" i="6" a="1"/>
  <c r="N5358" i="6" s="1"/>
  <c r="N5359" i="6" a="1"/>
  <c r="N5359" i="6" s="1"/>
  <c r="N5360" i="6" a="1"/>
  <c r="N5360" i="6" s="1"/>
  <c r="N5361" i="6" a="1"/>
  <c r="N5361" i="6" s="1"/>
  <c r="N5362" i="6" a="1"/>
  <c r="N5362" i="6" s="1"/>
  <c r="N5363" i="6" a="1"/>
  <c r="N5363" i="6" s="1"/>
  <c r="N5364" i="6" a="1"/>
  <c r="N5364" i="6" s="1"/>
  <c r="N5365" i="6" a="1"/>
  <c r="N5365" i="6" s="1"/>
  <c r="N5366" i="6" a="1"/>
  <c r="N5366" i="6" s="1"/>
  <c r="N5367" i="6" a="1"/>
  <c r="N5367" i="6" s="1"/>
  <c r="N5368" i="6" a="1"/>
  <c r="N5368" i="6" s="1"/>
  <c r="N5369" i="6" a="1"/>
  <c r="N5369" i="6" s="1"/>
  <c r="N5370" i="6" a="1"/>
  <c r="N5370" i="6"/>
  <c r="N5371" i="6" a="1"/>
  <c r="N5371" i="6" s="1"/>
  <c r="N5372" i="6" a="1"/>
  <c r="N5372" i="6" s="1"/>
  <c r="N5373" i="6" a="1"/>
  <c r="N5373" i="6" s="1"/>
  <c r="N5374" i="6" a="1"/>
  <c r="N5374" i="6" s="1"/>
  <c r="N5375" i="6" a="1"/>
  <c r="N5375" i="6" s="1"/>
  <c r="N5376" i="6" a="1"/>
  <c r="N5376" i="6" s="1"/>
  <c r="N5377" i="6" a="1"/>
  <c r="N5377" i="6" s="1"/>
  <c r="N5378" i="6" a="1"/>
  <c r="N5378" i="6" s="1"/>
  <c r="N5379" i="6" a="1"/>
  <c r="N5379" i="6" s="1"/>
  <c r="N5380" i="6" a="1"/>
  <c r="N5380" i="6" s="1"/>
  <c r="N5381" i="6" a="1"/>
  <c r="N5381" i="6" s="1"/>
  <c r="N5382" i="6" a="1"/>
  <c r="N5382" i="6" s="1"/>
  <c r="N5383" i="6" a="1"/>
  <c r="N5383" i="6" s="1"/>
  <c r="N5384" i="6" a="1"/>
  <c r="N5384" i="6" s="1"/>
  <c r="N5385" i="6" a="1"/>
  <c r="N5385" i="6" s="1"/>
  <c r="N5386" i="6" a="1"/>
  <c r="N5386" i="6"/>
  <c r="N5387" i="6" a="1"/>
  <c r="N5387" i="6" s="1"/>
  <c r="N5388" i="6" a="1"/>
  <c r="N5388" i="6" s="1"/>
  <c r="N5389" i="6" a="1"/>
  <c r="N5389" i="6" s="1"/>
  <c r="N5390" i="6" a="1"/>
  <c r="N5390" i="6" s="1"/>
  <c r="N5391" i="6" a="1"/>
  <c r="N5391" i="6"/>
  <c r="N5392" i="6" a="1"/>
  <c r="N5392" i="6" s="1"/>
  <c r="N5393" i="6" a="1"/>
  <c r="N5393" i="6" s="1"/>
  <c r="N5394" i="6" a="1"/>
  <c r="N5394" i="6" s="1"/>
  <c r="N5395" i="6" a="1"/>
  <c r="N5395" i="6" s="1"/>
  <c r="N5396" i="6" a="1"/>
  <c r="N5396" i="6" s="1"/>
  <c r="N5397" i="6" a="1"/>
  <c r="N5397" i="6" s="1"/>
  <c r="N5398" i="6" a="1"/>
  <c r="N5398" i="6" s="1"/>
  <c r="N5399" i="6" a="1"/>
  <c r="N5399" i="6" s="1"/>
  <c r="N5400" i="6" a="1"/>
  <c r="N5400" i="6" s="1"/>
  <c r="N5401" i="6" a="1"/>
  <c r="N5401" i="6" s="1"/>
  <c r="N5402" i="6" a="1"/>
  <c r="N5402" i="6"/>
  <c r="N5403" i="6" a="1"/>
  <c r="N5403" i="6" s="1"/>
  <c r="N5404" i="6" a="1"/>
  <c r="N5404" i="6" s="1"/>
  <c r="N5405" i="6" a="1"/>
  <c r="N5405" i="6" s="1"/>
  <c r="N5406" i="6" a="1"/>
  <c r="N5406" i="6" s="1"/>
  <c r="N5407" i="6" a="1"/>
  <c r="N5407" i="6"/>
  <c r="N5408" i="6" a="1"/>
  <c r="N5408" i="6" s="1"/>
  <c r="N5409" i="6" a="1"/>
  <c r="N5409" i="6" s="1"/>
  <c r="N5410" i="6" a="1"/>
  <c r="N5410" i="6" s="1"/>
  <c r="N5411" i="6" a="1"/>
  <c r="N5411" i="6" s="1"/>
  <c r="N5412" i="6" a="1"/>
  <c r="N5412" i="6" s="1"/>
  <c r="N5413" i="6" a="1"/>
  <c r="N5413" i="6" s="1"/>
  <c r="N5414" i="6" a="1"/>
  <c r="N5414" i="6" s="1"/>
  <c r="N5415" i="6" a="1"/>
  <c r="N5415" i="6" s="1"/>
  <c r="N5416" i="6" a="1"/>
  <c r="N5416" i="6" s="1"/>
  <c r="N5417" i="6" a="1"/>
  <c r="N5417" i="6" s="1"/>
  <c r="N5418" i="6" a="1"/>
  <c r="N5418" i="6" s="1"/>
  <c r="N5419" i="6" a="1"/>
  <c r="N5419" i="6" s="1"/>
  <c r="N5420" i="6" a="1"/>
  <c r="N5420" i="6" s="1"/>
  <c r="N5421" i="6" a="1"/>
  <c r="N5421" i="6" s="1"/>
  <c r="N5422" i="6" a="1"/>
  <c r="N5422" i="6" s="1"/>
  <c r="N5423" i="6" a="1"/>
  <c r="N5423" i="6"/>
  <c r="N5424" i="6" a="1"/>
  <c r="N5424" i="6" s="1"/>
  <c r="N5425" i="6" a="1"/>
  <c r="N5425" i="6" s="1"/>
  <c r="N5426" i="6" a="1"/>
  <c r="N5426" i="6" s="1"/>
  <c r="N5427" i="6" a="1"/>
  <c r="N5427" i="6" s="1"/>
  <c r="N5428" i="6" a="1"/>
  <c r="N5428" i="6" s="1"/>
  <c r="N5429" i="6" a="1"/>
  <c r="N5429" i="6" s="1"/>
  <c r="N5430" i="6" a="1"/>
  <c r="N5430" i="6" s="1"/>
  <c r="N5431" i="6" a="1"/>
  <c r="N5431" i="6" s="1"/>
  <c r="N5432" i="6" a="1"/>
  <c r="N5432" i="6" s="1"/>
  <c r="N5433" i="6" a="1"/>
  <c r="N5433" i="6" s="1"/>
  <c r="N5434" i="6" a="1"/>
  <c r="N5434" i="6"/>
  <c r="N5435" i="6" a="1"/>
  <c r="N5435" i="6" s="1"/>
  <c r="N5436" i="6" a="1"/>
  <c r="N5436" i="6" s="1"/>
  <c r="N5437" i="6" a="1"/>
  <c r="N5437" i="6" s="1"/>
  <c r="N5438" i="6" a="1"/>
  <c r="N5438" i="6" s="1"/>
  <c r="N5439" i="6" a="1"/>
  <c r="N5439" i="6" s="1"/>
  <c r="N5440" i="6" a="1"/>
  <c r="N5440" i="6" s="1"/>
  <c r="N5441" i="6" a="1"/>
  <c r="N5441" i="6" s="1"/>
  <c r="N5442" i="6" a="1"/>
  <c r="N5442" i="6" s="1"/>
  <c r="N5443" i="6" a="1"/>
  <c r="N5443" i="6" s="1"/>
  <c r="N5444" i="6" a="1"/>
  <c r="N5444" i="6" s="1"/>
  <c r="N5445" i="6" a="1"/>
  <c r="N5445" i="6" s="1"/>
  <c r="N5446" i="6" a="1"/>
  <c r="N5446" i="6" s="1"/>
  <c r="N5447" i="6" a="1"/>
  <c r="N5447" i="6" s="1"/>
  <c r="N5448" i="6" a="1"/>
  <c r="N5448" i="6" s="1"/>
  <c r="N5449" i="6" a="1"/>
  <c r="N5449" i="6" s="1"/>
  <c r="N5450" i="6" a="1"/>
  <c r="N5450" i="6" s="1"/>
  <c r="N5451" i="6" a="1"/>
  <c r="N5451" i="6" s="1"/>
  <c r="N5452" i="6" a="1"/>
  <c r="N5452" i="6" s="1"/>
  <c r="N5453" i="6" a="1"/>
  <c r="N5453" i="6" s="1"/>
  <c r="N5454" i="6" a="1"/>
  <c r="N5454" i="6" s="1"/>
  <c r="N5455" i="6" a="1"/>
  <c r="N5455" i="6"/>
  <c r="N5456" i="6" a="1"/>
  <c r="N5456" i="6" s="1"/>
  <c r="N5457" i="6" a="1"/>
  <c r="N5457" i="6" s="1"/>
  <c r="N5458" i="6" a="1"/>
  <c r="N5458" i="6" s="1"/>
  <c r="N5459" i="6" a="1"/>
  <c r="N5459" i="6" s="1"/>
  <c r="N5460" i="6" a="1"/>
  <c r="N5460" i="6" s="1"/>
  <c r="N5461" i="6" a="1"/>
  <c r="N5461" i="6" s="1"/>
  <c r="N5462" i="6" a="1"/>
  <c r="N5462" i="6" s="1"/>
  <c r="N5463" i="6" a="1"/>
  <c r="N5463" i="6" s="1"/>
  <c r="N5464" i="6" a="1"/>
  <c r="N5464" i="6" s="1"/>
  <c r="N5465" i="6" a="1"/>
  <c r="N5465" i="6" s="1"/>
  <c r="N5466" i="6" a="1"/>
  <c r="N5466" i="6" s="1"/>
  <c r="N5467" i="6" a="1"/>
  <c r="N5467" i="6" s="1"/>
  <c r="N5468" i="6" a="1"/>
  <c r="N5468" i="6" s="1"/>
  <c r="N5469" i="6" a="1"/>
  <c r="N5469" i="6" s="1"/>
  <c r="N5470" i="6" a="1"/>
  <c r="N5470" i="6" s="1"/>
  <c r="N5471" i="6" a="1"/>
  <c r="N5471" i="6"/>
  <c r="N5472" i="6" a="1"/>
  <c r="N5472" i="6" s="1"/>
  <c r="N5473" i="6" a="1"/>
  <c r="N5473" i="6" s="1"/>
  <c r="N5474" i="6" a="1"/>
  <c r="N5474" i="6" s="1"/>
  <c r="N5475" i="6" a="1"/>
  <c r="N5475" i="6" s="1"/>
  <c r="N5476" i="6" a="1"/>
  <c r="N5476" i="6" s="1"/>
  <c r="N5477" i="6" a="1"/>
  <c r="N5477" i="6" s="1"/>
  <c r="N5478" i="6" a="1"/>
  <c r="N5478" i="6" s="1"/>
  <c r="N5479" i="6" a="1"/>
  <c r="N5479" i="6" s="1"/>
  <c r="N5480" i="6" a="1"/>
  <c r="N5480" i="6" s="1"/>
  <c r="N5481" i="6" a="1"/>
  <c r="N5481" i="6" s="1"/>
  <c r="N5482" i="6" a="1"/>
  <c r="N5482" i="6" s="1"/>
  <c r="N5483" i="6" a="1"/>
  <c r="N5483" i="6" s="1"/>
  <c r="N5484" i="6" a="1"/>
  <c r="N5484" i="6" s="1"/>
  <c r="N5485" i="6" a="1"/>
  <c r="N5485" i="6" s="1"/>
  <c r="N5486" i="6" a="1"/>
  <c r="N5486" i="6" s="1"/>
  <c r="N5487" i="6" a="1"/>
  <c r="N5487" i="6" s="1"/>
  <c r="N5488" i="6" a="1"/>
  <c r="N5488" i="6" s="1"/>
  <c r="N5489" i="6" a="1"/>
  <c r="N5489" i="6" s="1"/>
  <c r="N5490" i="6" a="1"/>
  <c r="N5490" i="6"/>
  <c r="N5491" i="6" a="1"/>
  <c r="N5491" i="6" s="1"/>
  <c r="N5492" i="6" a="1"/>
  <c r="N5492" i="6" s="1"/>
  <c r="N5493" i="6" a="1"/>
  <c r="N5493" i="6" s="1"/>
  <c r="N5494" i="6" a="1"/>
  <c r="N5494" i="6" s="1"/>
  <c r="N5495" i="6" a="1"/>
  <c r="N5495" i="6" s="1"/>
  <c r="N5496" i="6" a="1"/>
  <c r="N5496" i="6" s="1"/>
  <c r="N5497" i="6" a="1"/>
  <c r="N5497" i="6" s="1"/>
  <c r="N5498" i="6" a="1"/>
  <c r="N5498" i="6" s="1"/>
  <c r="N5499" i="6" a="1"/>
  <c r="N5499" i="6" s="1"/>
  <c r="N5500" i="6" a="1"/>
  <c r="N5500" i="6" s="1"/>
  <c r="N5501" i="6" a="1"/>
  <c r="N5501" i="6" s="1"/>
  <c r="N5502" i="6" a="1"/>
  <c r="N5502" i="6" s="1"/>
  <c r="N5503" i="6" a="1"/>
  <c r="N5503" i="6"/>
  <c r="N5504" i="6" a="1"/>
  <c r="N5504" i="6" s="1"/>
  <c r="N5505" i="6" a="1"/>
  <c r="N5505" i="6" s="1"/>
  <c r="N5506" i="6" a="1"/>
  <c r="N5506" i="6" s="1"/>
  <c r="N5507" i="6" a="1"/>
  <c r="N5507" i="6" s="1"/>
  <c r="N5508" i="6" a="1"/>
  <c r="N5508" i="6" s="1"/>
  <c r="N5509" i="6" a="1"/>
  <c r="N5509" i="6" s="1"/>
  <c r="N5510" i="6" a="1"/>
  <c r="N5510" i="6" s="1"/>
  <c r="N5511" i="6" a="1"/>
  <c r="N5511" i="6" s="1"/>
  <c r="N5512" i="6" a="1"/>
  <c r="N5512" i="6" s="1"/>
  <c r="N5513" i="6" a="1"/>
  <c r="N5513" i="6" s="1"/>
  <c r="N5514" i="6" a="1"/>
  <c r="N5514" i="6" s="1"/>
  <c r="N5515" i="6" a="1"/>
  <c r="N5515" i="6" s="1"/>
  <c r="N5516" i="6" a="1"/>
  <c r="N5516" i="6" s="1"/>
  <c r="N5517" i="6" a="1"/>
  <c r="N5517" i="6" s="1"/>
  <c r="N5518" i="6" a="1"/>
  <c r="N5518" i="6" s="1"/>
  <c r="N5519" i="6" a="1"/>
  <c r="N5519" i="6" s="1"/>
  <c r="N5520" i="6" a="1"/>
  <c r="N5520" i="6" s="1"/>
  <c r="N5521" i="6" a="1"/>
  <c r="N5521" i="6" s="1"/>
  <c r="N5522" i="6" a="1"/>
  <c r="N5522" i="6"/>
  <c r="N5523" i="6" a="1"/>
  <c r="N5523" i="6" s="1"/>
  <c r="N5524" i="6" a="1"/>
  <c r="N5524" i="6" s="1"/>
  <c r="N5525" i="6" a="1"/>
  <c r="N5525" i="6" s="1"/>
  <c r="N5526" i="6" a="1"/>
  <c r="N5526" i="6" s="1"/>
  <c r="N5527" i="6" a="1"/>
  <c r="N5527" i="6" s="1"/>
  <c r="N5528" i="6" a="1"/>
  <c r="N5528" i="6" s="1"/>
  <c r="N5529" i="6" a="1"/>
  <c r="N5529" i="6" s="1"/>
  <c r="N5530" i="6" a="1"/>
  <c r="N5530" i="6" s="1"/>
  <c r="N5531" i="6" a="1"/>
  <c r="N5531" i="6" s="1"/>
  <c r="N5532" i="6" a="1"/>
  <c r="N5532" i="6" s="1"/>
  <c r="N5533" i="6" a="1"/>
  <c r="N5533" i="6" s="1"/>
  <c r="N5534" i="6" a="1"/>
  <c r="N5534" i="6" s="1"/>
  <c r="N5535" i="6" a="1"/>
  <c r="N5535" i="6"/>
  <c r="N5536" i="6" a="1"/>
  <c r="N5536" i="6" s="1"/>
  <c r="N5537" i="6" a="1"/>
  <c r="N5537" i="6" s="1"/>
  <c r="N5538" i="6" a="1"/>
  <c r="N5538" i="6" s="1"/>
  <c r="N5539" i="6" a="1"/>
  <c r="N5539" i="6" s="1"/>
  <c r="N5540" i="6" a="1"/>
  <c r="N5540" i="6" s="1"/>
  <c r="N5541" i="6" a="1"/>
  <c r="N5541" i="6" s="1"/>
  <c r="N5542" i="6" a="1"/>
  <c r="N5542" i="6" s="1"/>
  <c r="N5543" i="6" a="1"/>
  <c r="N5543" i="6" s="1"/>
  <c r="N5544" i="6" a="1"/>
  <c r="N5544" i="6" s="1"/>
  <c r="N5545" i="6" a="1"/>
  <c r="N5545" i="6" s="1"/>
  <c r="N5546" i="6" a="1"/>
  <c r="N5546" i="6" s="1"/>
  <c r="N5547" i="6" a="1"/>
  <c r="N5547" i="6" s="1"/>
  <c r="N5548" i="6" a="1"/>
  <c r="N5548" i="6" s="1"/>
  <c r="N5549" i="6" a="1"/>
  <c r="N5549" i="6" s="1"/>
  <c r="N5550" i="6" a="1"/>
  <c r="N5550" i="6" s="1"/>
  <c r="N5551" i="6" a="1"/>
  <c r="N5551" i="6" s="1"/>
  <c r="N5552" i="6" a="1"/>
  <c r="N5552" i="6" s="1"/>
  <c r="N5553" i="6" a="1"/>
  <c r="N5553" i="6" s="1"/>
  <c r="N5554" i="6" a="1"/>
  <c r="N5554" i="6"/>
  <c r="N5555" i="6" a="1"/>
  <c r="N5555" i="6" s="1"/>
  <c r="N5556" i="6" a="1"/>
  <c r="N5556" i="6" s="1"/>
  <c r="N5557" i="6" a="1"/>
  <c r="N5557" i="6" s="1"/>
  <c r="N5558" i="6" a="1"/>
  <c r="N5558" i="6" s="1"/>
  <c r="N5559" i="6" a="1"/>
  <c r="N5559" i="6" s="1"/>
  <c r="N5560" i="6" a="1"/>
  <c r="N5560" i="6" s="1"/>
  <c r="N5561" i="6" a="1"/>
  <c r="N5561" i="6" s="1"/>
  <c r="N5562" i="6" a="1"/>
  <c r="N5562" i="6" s="1"/>
  <c r="N5563" i="6" a="1"/>
  <c r="N5563" i="6" s="1"/>
  <c r="N5564" i="6" a="1"/>
  <c r="N5564" i="6" s="1"/>
  <c r="N5565" i="6" a="1"/>
  <c r="N5565" i="6" s="1"/>
  <c r="N5566" i="6" a="1"/>
  <c r="N5566" i="6" s="1"/>
  <c r="N5567" i="6" a="1"/>
  <c r="N5567" i="6" s="1"/>
  <c r="N5568" i="6" a="1"/>
  <c r="N5568" i="6" s="1"/>
  <c r="N5569" i="6" a="1"/>
  <c r="N5569" i="6" s="1"/>
  <c r="N5570" i="6" a="1"/>
  <c r="N5570" i="6" s="1"/>
  <c r="N5571" i="6" a="1"/>
  <c r="N5571" i="6" s="1"/>
  <c r="N5572" i="6" a="1"/>
  <c r="N5572" i="6" s="1"/>
  <c r="N5573" i="6" a="1"/>
  <c r="N5573" i="6" s="1"/>
  <c r="N5574" i="6" a="1"/>
  <c r="N5574" i="6" s="1"/>
  <c r="N5575" i="6" a="1"/>
  <c r="N5575" i="6" s="1"/>
  <c r="N5576" i="6" a="1"/>
  <c r="N5576" i="6" s="1"/>
  <c r="N5577" i="6" a="1"/>
  <c r="N5577" i="6" s="1"/>
  <c r="N5578" i="6" a="1"/>
  <c r="N5578" i="6"/>
  <c r="N5579" i="6" a="1"/>
  <c r="N5579" i="6" s="1"/>
  <c r="N5580" i="6" a="1"/>
  <c r="N5580" i="6" s="1"/>
  <c r="N5581" i="6" a="1"/>
  <c r="N5581" i="6" s="1"/>
  <c r="N5582" i="6" a="1"/>
  <c r="N5582" i="6" s="1"/>
  <c r="N5583" i="6" a="1"/>
  <c r="N5583" i="6" s="1"/>
  <c r="N5584" i="6" a="1"/>
  <c r="N5584" i="6" s="1"/>
  <c r="N5585" i="6" a="1"/>
  <c r="N5585" i="6" s="1"/>
  <c r="N5586" i="6" a="1"/>
  <c r="N5586" i="6"/>
  <c r="N5587" i="6" a="1"/>
  <c r="N5587" i="6" s="1"/>
  <c r="N5588" i="6" a="1"/>
  <c r="N5588" i="6" s="1"/>
  <c r="N5589" i="6" a="1"/>
  <c r="N5589" i="6" s="1"/>
  <c r="N5590" i="6" a="1"/>
  <c r="N5590" i="6" s="1"/>
  <c r="N5591" i="6" a="1"/>
  <c r="N5591" i="6" s="1"/>
  <c r="N5592" i="6" a="1"/>
  <c r="N5592" i="6" s="1"/>
  <c r="N5593" i="6" a="1"/>
  <c r="N5593" i="6" s="1"/>
  <c r="N5594" i="6" a="1"/>
  <c r="N5594" i="6"/>
  <c r="N5595" i="6" a="1"/>
  <c r="N5595" i="6" s="1"/>
  <c r="N5596" i="6" a="1"/>
  <c r="N5596" i="6" s="1"/>
  <c r="N5597" i="6" a="1"/>
  <c r="N5597" i="6" s="1"/>
  <c r="N5598" i="6" a="1"/>
  <c r="N5598" i="6" s="1"/>
  <c r="N5599" i="6" a="1"/>
  <c r="N5599" i="6" s="1"/>
  <c r="N5600" i="6" a="1"/>
  <c r="N5600" i="6" s="1"/>
  <c r="N5601" i="6" a="1"/>
  <c r="N5601" i="6" s="1"/>
  <c r="N5602" i="6" a="1"/>
  <c r="N5602" i="6" s="1"/>
  <c r="N5603" i="6" a="1"/>
  <c r="N5603" i="6" s="1"/>
  <c r="N5604" i="6" a="1"/>
  <c r="N5604" i="6" s="1"/>
  <c r="N5605" i="6" a="1"/>
  <c r="N5605" i="6" s="1"/>
  <c r="N5606" i="6" a="1"/>
  <c r="N5606" i="6" s="1"/>
  <c r="N5607" i="6" a="1"/>
  <c r="N5607" i="6" s="1"/>
  <c r="N5608" i="6" a="1"/>
  <c r="N5608" i="6" s="1"/>
  <c r="N5609" i="6" a="1"/>
  <c r="N5609" i="6" s="1"/>
  <c r="N5610" i="6" a="1"/>
  <c r="N5610" i="6"/>
  <c r="N5611" i="6" a="1"/>
  <c r="N5611" i="6" s="1"/>
  <c r="N5612" i="6" a="1"/>
  <c r="N5612" i="6" s="1"/>
  <c r="N5613" i="6" a="1"/>
  <c r="N5613" i="6" s="1"/>
  <c r="N5614" i="6" a="1"/>
  <c r="N5614" i="6" s="1"/>
  <c r="N5615" i="6" a="1"/>
  <c r="N5615" i="6" s="1"/>
  <c r="N5616" i="6" a="1"/>
  <c r="N5616" i="6" s="1"/>
  <c r="N5617" i="6" a="1"/>
  <c r="N5617" i="6" s="1"/>
  <c r="N5618" i="6" a="1"/>
  <c r="N5618" i="6" s="1"/>
  <c r="N5619" i="6" a="1"/>
  <c r="N5619" i="6" s="1"/>
  <c r="N5620" i="6" a="1"/>
  <c r="N5620" i="6" s="1"/>
  <c r="N5621" i="6" a="1"/>
  <c r="N5621" i="6" s="1"/>
  <c r="N5622" i="6" a="1"/>
  <c r="N5622" i="6" s="1"/>
  <c r="N5623" i="6" a="1"/>
  <c r="N5623" i="6" s="1"/>
  <c r="N5624" i="6" a="1"/>
  <c r="N5624" i="6" s="1"/>
  <c r="N5625" i="6" a="1"/>
  <c r="N5625" i="6" s="1"/>
  <c r="N5626" i="6" a="1"/>
  <c r="N5626" i="6" s="1"/>
  <c r="N5627" i="6" a="1"/>
  <c r="N5627" i="6" s="1"/>
  <c r="N5628" i="6" a="1"/>
  <c r="N5628" i="6" s="1"/>
  <c r="N5629" i="6" a="1"/>
  <c r="N5629" i="6" s="1"/>
  <c r="N5630" i="6" a="1"/>
  <c r="N5630" i="6" s="1"/>
  <c r="N5631" i="6" a="1"/>
  <c r="N5631" i="6" s="1"/>
  <c r="N5632" i="6" a="1"/>
  <c r="N5632" i="6" s="1"/>
  <c r="N5633" i="6" a="1"/>
  <c r="N5633" i="6" s="1"/>
  <c r="N5634" i="6" a="1"/>
  <c r="N5634" i="6" s="1"/>
  <c r="N5635" i="6" a="1"/>
  <c r="N5635" i="6" s="1"/>
  <c r="N5636" i="6" a="1"/>
  <c r="N5636" i="6" s="1"/>
  <c r="N5637" i="6" a="1"/>
  <c r="N5637" i="6" s="1"/>
  <c r="N5638" i="6" a="1"/>
  <c r="N5638" i="6" s="1"/>
  <c r="N5639" i="6" a="1"/>
  <c r="N5639" i="6" s="1"/>
  <c r="N5640" i="6" a="1"/>
  <c r="N5640" i="6" s="1"/>
  <c r="N5641" i="6" a="1"/>
  <c r="N5641" i="6" s="1"/>
  <c r="N5642" i="6" a="1"/>
  <c r="N5642" i="6"/>
  <c r="N5643" i="6" a="1"/>
  <c r="N5643" i="6" s="1"/>
  <c r="N5644" i="6" a="1"/>
  <c r="N5644" i="6" s="1"/>
  <c r="N5645" i="6" a="1"/>
  <c r="N5645" i="6" s="1"/>
  <c r="N5646" i="6" a="1"/>
  <c r="N5646" i="6" s="1"/>
  <c r="N5647" i="6" a="1"/>
  <c r="N5647" i="6" s="1"/>
  <c r="N5648" i="6" a="1"/>
  <c r="N5648" i="6" s="1"/>
  <c r="N5649" i="6" a="1"/>
  <c r="N5649" i="6" s="1"/>
  <c r="N5650" i="6" a="1"/>
  <c r="N5650" i="6" s="1"/>
  <c r="N5651" i="6" a="1"/>
  <c r="N5651" i="6" s="1"/>
  <c r="N5652" i="6" a="1"/>
  <c r="N5652" i="6" s="1"/>
  <c r="N5653" i="6" a="1"/>
  <c r="N5653" i="6" s="1"/>
  <c r="N5654" i="6" a="1"/>
  <c r="N5654" i="6" s="1"/>
  <c r="N5655" i="6" a="1"/>
  <c r="N5655" i="6" s="1"/>
  <c r="N5656" i="6" a="1"/>
  <c r="N5656" i="6" s="1"/>
  <c r="N5657" i="6" a="1"/>
  <c r="N5657" i="6" s="1"/>
  <c r="N5658" i="6" a="1"/>
  <c r="N5658" i="6"/>
  <c r="N5659" i="6" a="1"/>
  <c r="N5659" i="6" s="1"/>
  <c r="N5660" i="6" a="1"/>
  <c r="N5660" i="6" s="1"/>
  <c r="N5661" i="6" a="1"/>
  <c r="N5661" i="6" s="1"/>
  <c r="N5662" i="6" a="1"/>
  <c r="N5662" i="6" s="1"/>
  <c r="N5663" i="6" a="1"/>
  <c r="N5663" i="6"/>
  <c r="N5664" i="6" a="1"/>
  <c r="N5664" i="6" s="1"/>
  <c r="N5665" i="6" a="1"/>
  <c r="N5665" i="6" s="1"/>
  <c r="N5666" i="6" a="1"/>
  <c r="N5666" i="6" s="1"/>
  <c r="N5667" i="6" a="1"/>
  <c r="N5667" i="6" s="1"/>
  <c r="N5668" i="6" a="1"/>
  <c r="N5668" i="6" s="1"/>
  <c r="N5669" i="6" a="1"/>
  <c r="N5669" i="6" s="1"/>
  <c r="N5670" i="6" a="1"/>
  <c r="N5670" i="6" s="1"/>
  <c r="N5671" i="6" a="1"/>
  <c r="N5671" i="6" s="1"/>
  <c r="N5672" i="6" a="1"/>
  <c r="N5672" i="6" s="1"/>
  <c r="N5673" i="6" a="1"/>
  <c r="N5673" i="6" s="1"/>
  <c r="N5674" i="6" a="1"/>
  <c r="N5674" i="6" s="1"/>
  <c r="N5675" i="6" a="1"/>
  <c r="N5675" i="6" s="1"/>
  <c r="N5676" i="6" a="1"/>
  <c r="N5676" i="6" s="1"/>
  <c r="N5677" i="6" a="1"/>
  <c r="N5677" i="6" s="1"/>
  <c r="N5678" i="6" a="1"/>
  <c r="N5678" i="6" s="1"/>
  <c r="N5679" i="6" a="1"/>
  <c r="N5679" i="6"/>
  <c r="N5680" i="6" a="1"/>
  <c r="N5680" i="6" s="1"/>
  <c r="N5681" i="6" a="1"/>
  <c r="N5681" i="6" s="1"/>
  <c r="N5682" i="6" a="1"/>
  <c r="N5682" i="6" s="1"/>
  <c r="N5683" i="6" a="1"/>
  <c r="N5683" i="6" s="1"/>
  <c r="N5684" i="6" a="1"/>
  <c r="N5684" i="6" s="1"/>
  <c r="N5685" i="6" a="1"/>
  <c r="N5685" i="6" s="1"/>
  <c r="N5686" i="6" a="1"/>
  <c r="N5686" i="6" s="1"/>
  <c r="N5687" i="6" a="1"/>
  <c r="N5687" i="6" s="1"/>
  <c r="N5688" i="6" a="1"/>
  <c r="N5688" i="6" s="1"/>
  <c r="N5689" i="6" a="1"/>
  <c r="N5689" i="6" s="1"/>
  <c r="N5690" i="6" a="1"/>
  <c r="N5690" i="6"/>
  <c r="N5691" i="6" a="1"/>
  <c r="N5691" i="6" s="1"/>
  <c r="N5692" i="6" a="1"/>
  <c r="N5692" i="6" s="1"/>
  <c r="N5693" i="6" a="1"/>
  <c r="N5693" i="6" s="1"/>
  <c r="N5694" i="6" a="1"/>
  <c r="N5694" i="6" s="1"/>
  <c r="N5695" i="6" a="1"/>
  <c r="N5695" i="6" s="1"/>
  <c r="N5696" i="6" a="1"/>
  <c r="N5696" i="6" s="1"/>
  <c r="N5697" i="6" a="1"/>
  <c r="N5697" i="6" s="1"/>
  <c r="N5698" i="6" a="1"/>
  <c r="N5698" i="6" s="1"/>
  <c r="N5699" i="6" a="1"/>
  <c r="N5699" i="6" s="1"/>
  <c r="N5700" i="6" a="1"/>
  <c r="N5700" i="6" s="1"/>
  <c r="N5701" i="6" a="1"/>
  <c r="N5701" i="6" s="1"/>
  <c r="N5702" i="6" a="1"/>
  <c r="N5702" i="6" s="1"/>
  <c r="N5703" i="6" a="1"/>
  <c r="N5703" i="6" s="1"/>
  <c r="N5704" i="6" a="1"/>
  <c r="N5704" i="6" s="1"/>
  <c r="N5705" i="6" a="1"/>
  <c r="N5705" i="6" s="1"/>
  <c r="N5706" i="6" a="1"/>
  <c r="N5706" i="6" s="1"/>
  <c r="N5707" i="6" a="1"/>
  <c r="N5707" i="6" s="1"/>
  <c r="N5708" i="6" a="1"/>
  <c r="N5708" i="6" s="1"/>
  <c r="N5709" i="6" a="1"/>
  <c r="N5709" i="6" s="1"/>
  <c r="N5710" i="6" a="1"/>
  <c r="N5710" i="6" s="1"/>
  <c r="N5711" i="6" a="1"/>
  <c r="N5711" i="6"/>
  <c r="N5712" i="6" a="1"/>
  <c r="N5712" i="6" s="1"/>
  <c r="N5713" i="6" a="1"/>
  <c r="N5713" i="6" s="1"/>
  <c r="N5714" i="6" a="1"/>
  <c r="N5714" i="6" s="1"/>
  <c r="N5715" i="6" a="1"/>
  <c r="N5715" i="6" s="1"/>
  <c r="N5716" i="6" a="1"/>
  <c r="N5716" i="6" s="1"/>
  <c r="N5717" i="6" a="1"/>
  <c r="N5717" i="6" s="1"/>
  <c r="N5718" i="6" a="1"/>
  <c r="N5718" i="6" s="1"/>
  <c r="N5719" i="6" a="1"/>
  <c r="N5719" i="6" s="1"/>
  <c r="N5720" i="6" a="1"/>
  <c r="N5720" i="6" s="1"/>
  <c r="N5721" i="6" a="1"/>
  <c r="N5721" i="6" s="1"/>
  <c r="N5722" i="6" a="1"/>
  <c r="N5722" i="6"/>
  <c r="N5723" i="6" a="1"/>
  <c r="N5723" i="6" s="1"/>
  <c r="N5724" i="6" a="1"/>
  <c r="N5724" i="6" s="1"/>
  <c r="N5725" i="6" a="1"/>
  <c r="N5725" i="6" s="1"/>
  <c r="N5726" i="6" a="1"/>
  <c r="N5726" i="6" s="1"/>
  <c r="N5727" i="6" a="1"/>
  <c r="N5727" i="6"/>
  <c r="N5728" i="6" a="1"/>
  <c r="N5728" i="6" s="1"/>
  <c r="N5729" i="6" a="1"/>
  <c r="N5729" i="6" s="1"/>
  <c r="N5730" i="6" a="1"/>
  <c r="N5730" i="6" s="1"/>
  <c r="N5731" i="6" a="1"/>
  <c r="N5731" i="6" s="1"/>
  <c r="N5732" i="6" a="1"/>
  <c r="N5732" i="6" s="1"/>
  <c r="N5733" i="6" a="1"/>
  <c r="N5733" i="6" s="1"/>
  <c r="N5734" i="6" a="1"/>
  <c r="N5734" i="6" s="1"/>
  <c r="N5735" i="6" a="1"/>
  <c r="N5735" i="6" s="1"/>
  <c r="N5736" i="6" a="1"/>
  <c r="N5736" i="6" s="1"/>
  <c r="N5737" i="6" a="1"/>
  <c r="N5737" i="6" s="1"/>
  <c r="N5738" i="6" a="1"/>
  <c r="N5738" i="6" s="1"/>
  <c r="N5739" i="6" a="1"/>
  <c r="N5739" i="6" s="1"/>
  <c r="N5740" i="6" a="1"/>
  <c r="N5740" i="6" s="1"/>
  <c r="N5741" i="6" a="1"/>
  <c r="N5741" i="6" s="1"/>
  <c r="N5742" i="6" a="1"/>
  <c r="N5742" i="6" s="1"/>
  <c r="N5743" i="6" a="1"/>
  <c r="N5743" i="6" s="1"/>
  <c r="N5744" i="6" a="1"/>
  <c r="N5744" i="6" s="1"/>
  <c r="N5745" i="6" a="1"/>
  <c r="N5745" i="6" s="1"/>
  <c r="N5746" i="6" a="1"/>
  <c r="N5746" i="6"/>
  <c r="N5747" i="6" a="1"/>
  <c r="N5747" i="6" s="1"/>
  <c r="N5748" i="6" a="1"/>
  <c r="N5748" i="6" s="1"/>
  <c r="N5749" i="6" a="1"/>
  <c r="N5749" i="6" s="1"/>
  <c r="N5750" i="6" a="1"/>
  <c r="N5750" i="6" s="1"/>
  <c r="N5751" i="6" a="1"/>
  <c r="N5751" i="6" s="1"/>
  <c r="N5752" i="6" a="1"/>
  <c r="N5752" i="6" s="1"/>
  <c r="N5753" i="6" a="1"/>
  <c r="N5753" i="6" s="1"/>
  <c r="N5754" i="6" a="1"/>
  <c r="N5754" i="6" s="1"/>
  <c r="N5755" i="6" a="1"/>
  <c r="N5755" i="6" s="1"/>
  <c r="N5756" i="6" a="1"/>
  <c r="N5756" i="6" s="1"/>
  <c r="N5757" i="6" a="1"/>
  <c r="N5757" i="6" s="1"/>
  <c r="N5758" i="6" a="1"/>
  <c r="N5758" i="6" s="1"/>
  <c r="N5759" i="6" a="1"/>
  <c r="N5759" i="6"/>
  <c r="N5760" i="6" a="1"/>
  <c r="N5760" i="6" s="1"/>
  <c r="N5761" i="6" a="1"/>
  <c r="N5761" i="6" s="1"/>
  <c r="N5762" i="6" a="1"/>
  <c r="N5762" i="6" s="1"/>
  <c r="N5763" i="6" a="1"/>
  <c r="N5763" i="6" s="1"/>
  <c r="N5764" i="6" a="1"/>
  <c r="N5764" i="6" s="1"/>
  <c r="N5765" i="6" a="1"/>
  <c r="N5765" i="6" s="1"/>
  <c r="N5766" i="6" a="1"/>
  <c r="N5766" i="6" s="1"/>
  <c r="N5767" i="6" a="1"/>
  <c r="N5767" i="6" s="1"/>
  <c r="N5768" i="6" a="1"/>
  <c r="N5768" i="6" s="1"/>
  <c r="N5769" i="6" a="1"/>
  <c r="N5769" i="6" s="1"/>
  <c r="N5770" i="6" a="1"/>
  <c r="N5770" i="6"/>
  <c r="N5771" i="6" a="1"/>
  <c r="N5771" i="6" s="1"/>
  <c r="N5772" i="6" a="1"/>
  <c r="N5772" i="6" s="1"/>
  <c r="N5773" i="6" a="1"/>
  <c r="N5773" i="6" s="1"/>
  <c r="N5774" i="6" a="1"/>
  <c r="N5774" i="6" s="1"/>
  <c r="N5775" i="6" a="1"/>
  <c r="N5775" i="6" s="1"/>
  <c r="N5776" i="6" a="1"/>
  <c r="N5776" i="6" s="1"/>
  <c r="N5777" i="6" a="1"/>
  <c r="N5777" i="6" s="1"/>
  <c r="N5778" i="6" a="1"/>
  <c r="N5778" i="6"/>
  <c r="N5779" i="6" a="1"/>
  <c r="N5779" i="6" s="1"/>
  <c r="N5780" i="6" a="1"/>
  <c r="N5780" i="6" s="1"/>
  <c r="N5781" i="6" a="1"/>
  <c r="N5781" i="6" s="1"/>
  <c r="N5782" i="6" a="1"/>
  <c r="N5782" i="6" s="1"/>
  <c r="N5783" i="6" a="1"/>
  <c r="N5783" i="6" s="1"/>
  <c r="N5784" i="6" a="1"/>
  <c r="N5784" i="6" s="1"/>
  <c r="N5785" i="6" a="1"/>
  <c r="N5785" i="6" s="1"/>
  <c r="N5786" i="6" a="1"/>
  <c r="N5786" i="6" s="1"/>
  <c r="N5787" i="6" a="1"/>
  <c r="N5787" i="6" s="1"/>
  <c r="N5788" i="6" a="1"/>
  <c r="N5788" i="6" s="1"/>
  <c r="N5789" i="6" a="1"/>
  <c r="N5789" i="6" s="1"/>
  <c r="N5790" i="6" a="1"/>
  <c r="N5790" i="6" s="1"/>
  <c r="N5791" i="6" a="1"/>
  <c r="N5791" i="6" s="1"/>
  <c r="N5792" i="6" a="1"/>
  <c r="N5792" i="6" s="1"/>
  <c r="N5793" i="6" a="1"/>
  <c r="N5793" i="6" s="1"/>
  <c r="N5794" i="6" a="1"/>
  <c r="N5794" i="6" s="1"/>
  <c r="N5795" i="6" a="1"/>
  <c r="N5795" i="6" s="1"/>
  <c r="N5796" i="6" a="1"/>
  <c r="N5796" i="6" s="1"/>
  <c r="N5797" i="6" a="1"/>
  <c r="N5797" i="6" s="1"/>
  <c r="N5798" i="6" a="1"/>
  <c r="N5798" i="6" s="1"/>
  <c r="N5799" i="6" a="1"/>
  <c r="N5799" i="6" s="1"/>
  <c r="N5800" i="6" a="1"/>
  <c r="N5800" i="6" s="1"/>
  <c r="N5801" i="6" a="1"/>
  <c r="N5801" i="6" s="1"/>
  <c r="N5802" i="6" a="1"/>
  <c r="N5802" i="6"/>
  <c r="N5803" i="6" a="1"/>
  <c r="N5803" i="6" s="1"/>
  <c r="N5804" i="6" a="1"/>
  <c r="N5804" i="6" s="1"/>
  <c r="N5805" i="6" a="1"/>
  <c r="N5805" i="6" s="1"/>
  <c r="N5806" i="6" a="1"/>
  <c r="N5806" i="6" s="1"/>
  <c r="N5807" i="6" a="1"/>
  <c r="N5807" i="6" s="1"/>
  <c r="N5808" i="6" a="1"/>
  <c r="N5808" i="6" s="1"/>
  <c r="N5809" i="6" a="1"/>
  <c r="N5809" i="6" s="1"/>
  <c r="N5810" i="6" a="1"/>
  <c r="N5810" i="6"/>
  <c r="N5811" i="6" a="1"/>
  <c r="N5811" i="6" s="1"/>
  <c r="N5812" i="6" a="1"/>
  <c r="N5812" i="6" s="1"/>
  <c r="N5813" i="6" a="1"/>
  <c r="N5813" i="6" s="1"/>
  <c r="N5814" i="6" a="1"/>
  <c r="N5814" i="6" s="1"/>
  <c r="N5815" i="6" a="1"/>
  <c r="N5815" i="6" s="1"/>
  <c r="N5816" i="6" a="1"/>
  <c r="N5816" i="6" s="1"/>
  <c r="N5817" i="6" a="1"/>
  <c r="N5817" i="6" s="1"/>
  <c r="N5818" i="6" a="1"/>
  <c r="N5818" i="6" s="1"/>
  <c r="N5819" i="6" a="1"/>
  <c r="N5819" i="6" s="1"/>
  <c r="N5820" i="6" a="1"/>
  <c r="N5820" i="6" s="1"/>
  <c r="N5821" i="6" a="1"/>
  <c r="N5821" i="6" s="1"/>
  <c r="N5822" i="6" a="1"/>
  <c r="N5822" i="6" s="1"/>
  <c r="N5823" i="6" a="1"/>
  <c r="N5823" i="6" s="1"/>
  <c r="N5824" i="6" a="1"/>
  <c r="N5824" i="6" s="1"/>
  <c r="N5825" i="6" a="1"/>
  <c r="N5825" i="6" s="1"/>
  <c r="N5826" i="6" a="1"/>
  <c r="N5826" i="6" s="1"/>
  <c r="N5827" i="6" a="1"/>
  <c r="N5827" i="6" s="1"/>
  <c r="N5828" i="6" a="1"/>
  <c r="N5828" i="6" s="1"/>
  <c r="N5829" i="6" a="1"/>
  <c r="N5829" i="6" s="1"/>
  <c r="N5830" i="6" a="1"/>
  <c r="N5830" i="6" s="1"/>
  <c r="N5831" i="6" a="1"/>
  <c r="N5831" i="6" s="1"/>
  <c r="N5832" i="6" a="1"/>
  <c r="N5832" i="6" s="1"/>
  <c r="N5833" i="6" a="1"/>
  <c r="N5833" i="6" s="1"/>
  <c r="N5834" i="6" a="1"/>
  <c r="N5834" i="6" s="1"/>
  <c r="N5835" i="6" a="1"/>
  <c r="N5835" i="6" s="1"/>
  <c r="N5836" i="6" a="1"/>
  <c r="N5836" i="6" s="1"/>
  <c r="N5837" i="6" a="1"/>
  <c r="N5837" i="6" s="1"/>
  <c r="N5838" i="6" a="1"/>
  <c r="N5838" i="6" s="1"/>
  <c r="N5839" i="6" a="1"/>
  <c r="N5839" i="6" s="1"/>
  <c r="N5840" i="6" a="1"/>
  <c r="N5840" i="6" s="1"/>
  <c r="N5841" i="6" a="1"/>
  <c r="N5841" i="6" s="1"/>
  <c r="N5842" i="6" a="1"/>
  <c r="N5842" i="6"/>
  <c r="N5843" i="6" a="1"/>
  <c r="N5843" i="6" s="1"/>
  <c r="N5844" i="6" a="1"/>
  <c r="N5844" i="6" s="1"/>
  <c r="N5845" i="6" a="1"/>
  <c r="N5845" i="6" s="1"/>
  <c r="N5846" i="6" a="1"/>
  <c r="N5846" i="6" s="1"/>
  <c r="N5847" i="6" a="1"/>
  <c r="N5847" i="6" s="1"/>
  <c r="N5848" i="6" a="1"/>
  <c r="N5848" i="6" s="1"/>
  <c r="N5849" i="6" a="1"/>
  <c r="N5849" i="6" s="1"/>
  <c r="N5850" i="6" a="1"/>
  <c r="N5850" i="6"/>
  <c r="N5851" i="6" a="1"/>
  <c r="N5851" i="6" s="1"/>
  <c r="N5852" i="6" a="1"/>
  <c r="N5852" i="6" s="1"/>
  <c r="N5853" i="6" a="1"/>
  <c r="N5853" i="6" s="1"/>
  <c r="N5854" i="6" a="1"/>
  <c r="N5854" i="6" s="1"/>
  <c r="N5855" i="6" a="1"/>
  <c r="N5855" i="6" s="1"/>
  <c r="N5856" i="6" a="1"/>
  <c r="N5856" i="6" s="1"/>
  <c r="N5857" i="6" a="1"/>
  <c r="N5857" i="6" s="1"/>
  <c r="N5858" i="6" a="1"/>
  <c r="N5858" i="6" s="1"/>
  <c r="N5859" i="6" a="1"/>
  <c r="N5859" i="6" s="1"/>
  <c r="N5860" i="6" a="1"/>
  <c r="N5860" i="6" s="1"/>
  <c r="N5861" i="6" a="1"/>
  <c r="N5861" i="6" s="1"/>
  <c r="N5862" i="6" a="1"/>
  <c r="N5862" i="6" s="1"/>
  <c r="N5863" i="6" a="1"/>
  <c r="N5863" i="6" s="1"/>
  <c r="N5864" i="6" a="1"/>
  <c r="N5864" i="6" s="1"/>
  <c r="N5865" i="6" a="1"/>
  <c r="N5865" i="6" s="1"/>
  <c r="N5866" i="6" a="1"/>
  <c r="N5866" i="6"/>
  <c r="N5867" i="6" a="1"/>
  <c r="N5867" i="6" s="1"/>
  <c r="N5868" i="6" a="1"/>
  <c r="N5868" i="6" s="1"/>
  <c r="N5869" i="6" a="1"/>
  <c r="N5869" i="6" s="1"/>
  <c r="N5870" i="6" a="1"/>
  <c r="N5870" i="6" s="1"/>
  <c r="N5871" i="6" a="1"/>
  <c r="N5871" i="6"/>
  <c r="N5872" i="6" a="1"/>
  <c r="N5872" i="6" s="1"/>
  <c r="N5873" i="6" a="1"/>
  <c r="N5873" i="6" s="1"/>
  <c r="N5874" i="6" a="1"/>
  <c r="N5874" i="6" s="1"/>
  <c r="N5875" i="6" a="1"/>
  <c r="N5875" i="6" s="1"/>
  <c r="N5876" i="6" a="1"/>
  <c r="N5876" i="6" s="1"/>
  <c r="N5877" i="6" a="1"/>
  <c r="N5877" i="6" s="1"/>
  <c r="N5878" i="6" a="1"/>
  <c r="N5878" i="6" s="1"/>
  <c r="N5879" i="6" a="1"/>
  <c r="N5879" i="6" s="1"/>
  <c r="N5880" i="6" a="1"/>
  <c r="N5880" i="6" s="1"/>
  <c r="N5881" i="6" a="1"/>
  <c r="N5881" i="6" s="1"/>
  <c r="N5882" i="6" a="1"/>
  <c r="N5882" i="6"/>
  <c r="N5883" i="6" a="1"/>
  <c r="N5883" i="6" s="1"/>
  <c r="N5884" i="6" a="1"/>
  <c r="N5884" i="6" s="1"/>
  <c r="N5885" i="6" a="1"/>
  <c r="N5885" i="6" s="1"/>
  <c r="N5886" i="6" a="1"/>
  <c r="N5886" i="6" s="1"/>
  <c r="N5887" i="6" a="1"/>
  <c r="N5887" i="6"/>
  <c r="N5888" i="6" a="1"/>
  <c r="N5888" i="6" s="1"/>
  <c r="N5889" i="6" a="1"/>
  <c r="N5889" i="6" s="1"/>
  <c r="N5890" i="6" a="1"/>
  <c r="N5890" i="6" s="1"/>
  <c r="N5891" i="6" a="1"/>
  <c r="N5891" i="6" s="1"/>
  <c r="N5892" i="6" a="1"/>
  <c r="N5892" i="6" s="1"/>
  <c r="N5893" i="6" a="1"/>
  <c r="N5893" i="6" s="1"/>
  <c r="N5894" i="6" a="1"/>
  <c r="N5894" i="6" s="1"/>
  <c r="N5895" i="6" a="1"/>
  <c r="N5895" i="6" s="1"/>
  <c r="N5896" i="6" a="1"/>
  <c r="N5896" i="6" s="1"/>
  <c r="N5897" i="6" a="1"/>
  <c r="N5897" i="6" s="1"/>
  <c r="N5898" i="6" a="1"/>
  <c r="N5898" i="6"/>
  <c r="N5899" i="6" a="1"/>
  <c r="N5899" i="6" s="1"/>
  <c r="N5900" i="6" a="1"/>
  <c r="N5900" i="6" s="1"/>
  <c r="N5901" i="6" a="1"/>
  <c r="N5901" i="6" s="1"/>
  <c r="N5902" i="6" a="1"/>
  <c r="N5902" i="6" s="1"/>
  <c r="N5903" i="6" a="1"/>
  <c r="N5903" i="6" s="1"/>
  <c r="N5904" i="6" a="1"/>
  <c r="N5904" i="6" s="1"/>
  <c r="N5905" i="6" a="1"/>
  <c r="N5905" i="6" s="1"/>
  <c r="N5906" i="6" a="1"/>
  <c r="N5906" i="6"/>
  <c r="N5907" i="6" a="1"/>
  <c r="N5907" i="6"/>
  <c r="N5908" i="6" a="1"/>
  <c r="N5908" i="6" s="1"/>
  <c r="N5909" i="6" a="1"/>
  <c r="N5909" i="6" s="1"/>
  <c r="N5910" i="6" a="1"/>
  <c r="N5910" i="6" s="1"/>
  <c r="N5911" i="6" a="1"/>
  <c r="N5911" i="6" s="1"/>
  <c r="N5912" i="6" a="1"/>
  <c r="N5912" i="6" s="1"/>
  <c r="N5913" i="6" a="1"/>
  <c r="N5913" i="6" s="1"/>
  <c r="N5914" i="6" a="1"/>
  <c r="N5914" i="6"/>
  <c r="N5915" i="6" a="1"/>
  <c r="N5915" i="6" s="1"/>
  <c r="N5916" i="6" a="1"/>
  <c r="N5916" i="6" s="1"/>
  <c r="N5917" i="6" a="1"/>
  <c r="N5917" i="6" s="1"/>
  <c r="N5918" i="6" a="1"/>
  <c r="N5918" i="6"/>
  <c r="N5919" i="6" a="1"/>
  <c r="N5919" i="6" s="1"/>
  <c r="N5920" i="6" a="1"/>
  <c r="N5920" i="6" s="1"/>
  <c r="N5921" i="6" a="1"/>
  <c r="N5921" i="6" s="1"/>
  <c r="N5922" i="6" a="1"/>
  <c r="N5922" i="6" s="1"/>
  <c r="N5923" i="6" a="1"/>
  <c r="N5923" i="6"/>
  <c r="N5924" i="6" a="1"/>
  <c r="N5924" i="6" s="1"/>
  <c r="N5925" i="6" a="1"/>
  <c r="N5925" i="6" s="1"/>
  <c r="N5926" i="6" a="1"/>
  <c r="N5926" i="6" s="1"/>
  <c r="N5927" i="6" a="1"/>
  <c r="N5927" i="6" s="1"/>
  <c r="N5928" i="6" a="1"/>
  <c r="N5928" i="6" s="1"/>
  <c r="N5929" i="6" a="1"/>
  <c r="N5929" i="6" s="1"/>
  <c r="N5930" i="6" a="1"/>
  <c r="N5930" i="6"/>
  <c r="N5931" i="6" a="1"/>
  <c r="N5931" i="6" s="1"/>
  <c r="N5932" i="6" a="1"/>
  <c r="N5932" i="6" s="1"/>
  <c r="N5933" i="6" a="1"/>
  <c r="N5933" i="6" s="1"/>
  <c r="N5934" i="6" a="1"/>
  <c r="N5934" i="6"/>
  <c r="N5935" i="6" a="1"/>
  <c r="N5935" i="6" s="1"/>
  <c r="N5936" i="6" a="1"/>
  <c r="N5936" i="6" s="1"/>
  <c r="N5937" i="6" a="1"/>
  <c r="N5937" i="6" s="1"/>
  <c r="N5938" i="6" a="1"/>
  <c r="N5938" i="6" s="1"/>
  <c r="N5939" i="6" a="1"/>
  <c r="N5939" i="6"/>
  <c r="N5940" i="6" a="1"/>
  <c r="N5940" i="6" s="1"/>
  <c r="N5941" i="6" a="1"/>
  <c r="N5941" i="6" s="1"/>
  <c r="N5942" i="6" a="1"/>
  <c r="N5942" i="6" s="1"/>
  <c r="N5943" i="6" a="1"/>
  <c r="N5943" i="6" s="1"/>
  <c r="N5944" i="6" a="1"/>
  <c r="N5944" i="6" s="1"/>
  <c r="N5945" i="6" a="1"/>
  <c r="N5945" i="6" s="1"/>
  <c r="N5946" i="6" a="1"/>
  <c r="N5946" i="6"/>
  <c r="N5947" i="6" a="1"/>
  <c r="N5947" i="6" s="1"/>
  <c r="N5948" i="6" a="1"/>
  <c r="N5948" i="6"/>
  <c r="N5949" i="6" a="1"/>
  <c r="N5949" i="6" s="1"/>
  <c r="N5950" i="6" a="1"/>
  <c r="N5950" i="6" s="1"/>
  <c r="N5951" i="6" a="1"/>
  <c r="N5951" i="6" s="1"/>
  <c r="N5952" i="6" a="1"/>
  <c r="N5952" i="6"/>
  <c r="N5953" i="6" a="1"/>
  <c r="N5953" i="6" s="1"/>
  <c r="N5954" i="6" a="1"/>
  <c r="N5954" i="6"/>
  <c r="N5955" i="6" a="1"/>
  <c r="N5955" i="6"/>
  <c r="N5956" i="6" a="1"/>
  <c r="N5956" i="6" s="1"/>
  <c r="N5957" i="6" a="1"/>
  <c r="N5957" i="6" s="1"/>
  <c r="N5958" i="6" a="1"/>
  <c r="N5958" i="6"/>
  <c r="N5959" i="6" a="1"/>
  <c r="N5959" i="6" s="1"/>
  <c r="N5960" i="6" a="1"/>
  <c r="N5960" i="6" s="1"/>
  <c r="N5961" i="6" a="1"/>
  <c r="N5961" i="6" s="1"/>
  <c r="N5962" i="6" a="1"/>
  <c r="N5962" i="6" s="1"/>
  <c r="N5963" i="6" a="1"/>
  <c r="N5963" i="6" s="1"/>
  <c r="N5964" i="6" a="1"/>
  <c r="N5964" i="6" s="1"/>
  <c r="N5965" i="6" a="1"/>
  <c r="N5965" i="6" s="1"/>
  <c r="N5966" i="6" a="1"/>
  <c r="N5966" i="6" s="1"/>
  <c r="N5967" i="6" a="1"/>
  <c r="N5967" i="6"/>
  <c r="N5968" i="6" a="1"/>
  <c r="N5968" i="6" s="1"/>
  <c r="N5969" i="6" a="1"/>
  <c r="N5969" i="6" s="1"/>
  <c r="N5970" i="6" a="1"/>
  <c r="N5970" i="6" s="1"/>
  <c r="N5971" i="6" a="1"/>
  <c r="N5971" i="6" s="1"/>
  <c r="N5972" i="6" a="1"/>
  <c r="N5972" i="6" s="1"/>
  <c r="N5973" i="6" a="1"/>
  <c r="N5973" i="6" s="1"/>
  <c r="N5974" i="6" a="1"/>
  <c r="N5974" i="6" s="1"/>
  <c r="N5975" i="6" a="1"/>
  <c r="N5975" i="6" s="1"/>
  <c r="N5976" i="6" a="1"/>
  <c r="N5976" i="6" s="1"/>
  <c r="N5977" i="6" a="1"/>
  <c r="N5977" i="6" s="1"/>
  <c r="N5978" i="6" a="1"/>
  <c r="N5978" i="6"/>
  <c r="N5979" i="6" a="1"/>
  <c r="N5979" i="6" s="1"/>
  <c r="N5980" i="6" a="1"/>
  <c r="N5980" i="6" s="1"/>
  <c r="N5981" i="6" a="1"/>
  <c r="N5981" i="6" s="1"/>
  <c r="N5982" i="6" a="1"/>
  <c r="N5982" i="6" s="1"/>
  <c r="N5983" i="6" a="1"/>
  <c r="N5983" i="6" s="1"/>
  <c r="N5984" i="6" a="1"/>
  <c r="N5984" i="6" s="1"/>
  <c r="N5985" i="6" a="1"/>
  <c r="N5985" i="6" s="1"/>
  <c r="N5986" i="6" a="1"/>
  <c r="N5986" i="6" s="1"/>
  <c r="N5987" i="6" a="1"/>
  <c r="N5987" i="6" s="1"/>
  <c r="N5988" i="6" a="1"/>
  <c r="N5988" i="6" s="1"/>
  <c r="N5989" i="6" a="1"/>
  <c r="N5989" i="6" s="1"/>
  <c r="N5990" i="6" a="1"/>
  <c r="N5990" i="6" s="1"/>
  <c r="N5991" i="6" a="1"/>
  <c r="N5991" i="6" s="1"/>
  <c r="N5992" i="6" a="1"/>
  <c r="N5992" i="6" s="1"/>
  <c r="N5993" i="6" a="1"/>
  <c r="N5993" i="6" s="1"/>
  <c r="N5994" i="6" a="1"/>
  <c r="N5994" i="6" s="1"/>
  <c r="N5995" i="6" a="1"/>
  <c r="N5995" i="6"/>
  <c r="N5996" i="6" a="1"/>
  <c r="N5996" i="6"/>
  <c r="N5997" i="6" a="1"/>
  <c r="N5997" i="6" s="1"/>
  <c r="N5998" i="6" a="1"/>
  <c r="N5998" i="6"/>
  <c r="N5999" i="6" a="1"/>
  <c r="N5999" i="6" s="1"/>
  <c r="N6000" i="6" a="1"/>
  <c r="N6000" i="6" s="1"/>
  <c r="N6001" i="6" a="1"/>
  <c r="N6001" i="6" s="1"/>
  <c r="N6002" i="6" a="1"/>
  <c r="N6002" i="6" s="1"/>
  <c r="N6003" i="6" a="1"/>
  <c r="N6003" i="6"/>
  <c r="N6004" i="6" a="1"/>
  <c r="N6004" i="6" s="1"/>
  <c r="N6005" i="6" a="1"/>
  <c r="N6005" i="6" s="1"/>
  <c r="N6006" i="6" a="1"/>
  <c r="N6006" i="6" s="1"/>
  <c r="N6007" i="6" a="1"/>
  <c r="N6007" i="6" s="1"/>
  <c r="N6008" i="6" a="1"/>
  <c r="N6008" i="6" s="1"/>
  <c r="N6009" i="6" a="1"/>
  <c r="N6009" i="6" s="1"/>
  <c r="N6010" i="6" a="1"/>
  <c r="N6010" i="6" s="1"/>
  <c r="N6011" i="6" a="1"/>
  <c r="N6011" i="6" s="1"/>
  <c r="N6012" i="6" a="1"/>
  <c r="N6012" i="6" s="1"/>
  <c r="N6013" i="6" a="1"/>
  <c r="N6013" i="6" s="1"/>
  <c r="N6014" i="6" a="1"/>
  <c r="N6014" i="6" s="1"/>
  <c r="N6015" i="6" a="1"/>
  <c r="N6015" i="6" s="1"/>
  <c r="N6016" i="6" a="1"/>
  <c r="N6016" i="6" s="1"/>
  <c r="N6017" i="6" a="1"/>
  <c r="N6017" i="6" s="1"/>
  <c r="N6018" i="6" a="1"/>
  <c r="N6018" i="6" s="1"/>
  <c r="N6019" i="6" a="1"/>
  <c r="N6019" i="6" s="1"/>
  <c r="N6020" i="6" a="1"/>
  <c r="N6020" i="6" s="1"/>
  <c r="N6021" i="6" a="1"/>
  <c r="N6021" i="6" s="1"/>
  <c r="N6022" i="6" a="1"/>
  <c r="N6022" i="6"/>
  <c r="N6023" i="6" a="1"/>
  <c r="N6023" i="6" s="1"/>
  <c r="N6024" i="6" a="1"/>
  <c r="N6024" i="6" s="1"/>
  <c r="N6025" i="6" a="1"/>
  <c r="N6025" i="6" s="1"/>
  <c r="N6026" i="6" a="1"/>
  <c r="N6026" i="6" s="1"/>
  <c r="N6027" i="6" a="1"/>
  <c r="N6027" i="6" s="1"/>
  <c r="N6028" i="6" a="1"/>
  <c r="N6028" i="6" s="1"/>
  <c r="N6029" i="6" a="1"/>
  <c r="N6029" i="6" s="1"/>
  <c r="N6030" i="6" a="1"/>
  <c r="N6030" i="6" s="1"/>
  <c r="N6031" i="6" a="1"/>
  <c r="N6031" i="6" s="1"/>
  <c r="N6032" i="6" a="1"/>
  <c r="N6032" i="6" s="1"/>
  <c r="N6033" i="6" a="1"/>
  <c r="N6033" i="6" s="1"/>
  <c r="N6034" i="6" a="1"/>
  <c r="N6034" i="6" s="1"/>
  <c r="N6035" i="6" a="1"/>
  <c r="N6035" i="6" s="1"/>
  <c r="N6036" i="6" a="1"/>
  <c r="N6036" i="6" s="1"/>
  <c r="N6037" i="6" a="1"/>
  <c r="N6037" i="6" s="1"/>
  <c r="N6038" i="6" a="1"/>
  <c r="N6038" i="6" s="1"/>
  <c r="N6039" i="6" a="1"/>
  <c r="N6039" i="6" s="1"/>
  <c r="N6040" i="6" a="1"/>
  <c r="N6040" i="6" s="1"/>
  <c r="N6041" i="6" a="1"/>
  <c r="N6041" i="6" s="1"/>
  <c r="N6042" i="6" a="1"/>
  <c r="N6042" i="6"/>
  <c r="N6043" i="6" a="1"/>
  <c r="N6043" i="6" s="1"/>
  <c r="N6044" i="6" a="1"/>
  <c r="N6044" i="6" s="1"/>
  <c r="N6045" i="6" a="1"/>
  <c r="N6045" i="6" s="1"/>
  <c r="N6046" i="6" a="1"/>
  <c r="N6046" i="6" s="1"/>
  <c r="N6047" i="6" a="1"/>
  <c r="N6047" i="6" s="1"/>
  <c r="N6048" i="6" a="1"/>
  <c r="N6048" i="6"/>
  <c r="N6049" i="6" a="1"/>
  <c r="N6049" i="6" s="1"/>
  <c r="N6050" i="6" a="1"/>
  <c r="N6050" i="6" s="1"/>
  <c r="N6051" i="6" a="1"/>
  <c r="N6051" i="6" s="1"/>
  <c r="N6052" i="6" a="1"/>
  <c r="N6052" i="6" s="1"/>
  <c r="N6053" i="6" a="1"/>
  <c r="N6053" i="6" s="1"/>
  <c r="N6054" i="6" a="1"/>
  <c r="N6054" i="6" s="1"/>
  <c r="N6055" i="6" a="1"/>
  <c r="N6055" i="6" s="1"/>
  <c r="N6056" i="6" a="1"/>
  <c r="N6056" i="6" s="1"/>
  <c r="N6057" i="6" a="1"/>
  <c r="N6057" i="6" s="1"/>
  <c r="N6058" i="6" a="1"/>
  <c r="N6058" i="6" s="1"/>
  <c r="N6059" i="6" a="1"/>
  <c r="N6059" i="6"/>
  <c r="N6060" i="6" a="1"/>
  <c r="N6060" i="6" s="1"/>
  <c r="N6061" i="6" a="1"/>
  <c r="N6061" i="6" s="1"/>
  <c r="N6062" i="6" a="1"/>
  <c r="N6062" i="6" s="1"/>
  <c r="N6063" i="6" a="1"/>
  <c r="N6063" i="6" s="1"/>
  <c r="N6064" i="6" a="1"/>
  <c r="N6064" i="6" s="1"/>
  <c r="N6065" i="6" a="1"/>
  <c r="N6065" i="6" s="1"/>
  <c r="N6066" i="6" a="1"/>
  <c r="N6066" i="6" s="1"/>
  <c r="N6067" i="6" a="1"/>
  <c r="N6067" i="6"/>
  <c r="N6068" i="6" a="1"/>
  <c r="N6068" i="6" s="1"/>
  <c r="N6069" i="6" a="1"/>
  <c r="N6069" i="6" s="1"/>
  <c r="N6070" i="6" a="1"/>
  <c r="N6070" i="6" s="1"/>
  <c r="N6071" i="6" a="1"/>
  <c r="N6071" i="6"/>
  <c r="N6072" i="6" a="1"/>
  <c r="N6072" i="6"/>
  <c r="N6073" i="6" a="1"/>
  <c r="N6073" i="6" s="1"/>
  <c r="N6074" i="6" a="1"/>
  <c r="N6074" i="6"/>
  <c r="N6075" i="6" a="1"/>
  <c r="N6075" i="6" s="1"/>
  <c r="N6076" i="6" a="1"/>
  <c r="N6076" i="6"/>
  <c r="N6077" i="6" a="1"/>
  <c r="N6077" i="6" s="1"/>
  <c r="N6078" i="6" a="1"/>
  <c r="N6078" i="6" s="1"/>
  <c r="N6079" i="6" a="1"/>
  <c r="N6079" i="6" s="1"/>
  <c r="N6080" i="6" a="1"/>
  <c r="N6080" i="6"/>
  <c r="N6081" i="6" a="1"/>
  <c r="N6081" i="6" s="1"/>
  <c r="N6082" i="6" a="1"/>
  <c r="N6082" i="6"/>
  <c r="N6083" i="6" a="1"/>
  <c r="N6083" i="6"/>
  <c r="N6084" i="6" a="1"/>
  <c r="N6084" i="6" s="1"/>
  <c r="N6085" i="6" a="1"/>
  <c r="N6085" i="6" s="1"/>
  <c r="N6086" i="6" a="1"/>
  <c r="N6086" i="6" s="1"/>
  <c r="N6087" i="6" a="1"/>
  <c r="N6087" i="6" s="1"/>
  <c r="N6088" i="6" a="1"/>
  <c r="N6088" i="6" s="1"/>
  <c r="N6089" i="6" a="1"/>
  <c r="N6089" i="6" s="1"/>
  <c r="N6090" i="6" a="1"/>
  <c r="N6090" i="6" s="1"/>
  <c r="N6091" i="6" a="1"/>
  <c r="N6091" i="6" s="1"/>
  <c r="N6092" i="6" a="1"/>
  <c r="N6092" i="6" s="1"/>
  <c r="N6093" i="6" a="1"/>
  <c r="N6093" i="6" s="1"/>
  <c r="N6094" i="6" a="1"/>
  <c r="N6094" i="6" s="1"/>
  <c r="N6095" i="6" a="1"/>
  <c r="N6095" i="6"/>
  <c r="N6096" i="6" a="1"/>
  <c r="N6096" i="6" s="1"/>
  <c r="N6097" i="6" a="1"/>
  <c r="N6097" i="6" s="1"/>
  <c r="N6098" i="6" a="1"/>
  <c r="N6098" i="6" s="1"/>
  <c r="N6099" i="6" a="1"/>
  <c r="N6099" i="6"/>
  <c r="N6100" i="6" a="1"/>
  <c r="N6100" i="6" s="1"/>
  <c r="N6101" i="6" a="1"/>
  <c r="N6101" i="6" s="1"/>
  <c r="N6102" i="6" a="1"/>
  <c r="N6102" i="6" s="1"/>
  <c r="N6103" i="6" a="1"/>
  <c r="N6103" i="6"/>
  <c r="N6104" i="6" a="1"/>
  <c r="N6104" i="6" s="1"/>
  <c r="N6105" i="6" a="1"/>
  <c r="N6105" i="6" s="1"/>
  <c r="N6106" i="6" a="1"/>
  <c r="N6106" i="6" s="1"/>
  <c r="N6107" i="6" a="1"/>
  <c r="N6107" i="6" s="1"/>
  <c r="N6108" i="6" a="1"/>
  <c r="N6108" i="6" s="1"/>
  <c r="N6109" i="6" a="1"/>
  <c r="N6109" i="6" s="1"/>
  <c r="N6110" i="6" a="1"/>
  <c r="N6110" i="6" s="1"/>
  <c r="N6111" i="6" a="1"/>
  <c r="N6111" i="6" s="1"/>
  <c r="N6112" i="6" a="1"/>
  <c r="N6112" i="6" s="1"/>
  <c r="N6113" i="6" a="1"/>
  <c r="N6113" i="6" s="1"/>
  <c r="N6114" i="6" a="1"/>
  <c r="N6114" i="6" s="1"/>
  <c r="N6115" i="6" a="1"/>
  <c r="N6115" i="6"/>
  <c r="N6116" i="6" a="1"/>
  <c r="N6116" i="6" s="1"/>
  <c r="N6117" i="6" a="1"/>
  <c r="N6117" i="6" s="1"/>
  <c r="N6118" i="6" a="1"/>
  <c r="N6118" i="6" s="1"/>
  <c r="N6119" i="6" a="1"/>
  <c r="N6119" i="6" s="1"/>
  <c r="N6120" i="6" a="1"/>
  <c r="N6120" i="6" s="1"/>
  <c r="N6121" i="6" a="1"/>
  <c r="N6121" i="6" s="1"/>
  <c r="N6122" i="6" a="1"/>
  <c r="N6122" i="6"/>
  <c r="N6123" i="6" a="1"/>
  <c r="N6123" i="6" s="1"/>
  <c r="N6124" i="6" a="1"/>
  <c r="N6124" i="6" s="1"/>
  <c r="N6125" i="6" a="1"/>
  <c r="N6125" i="6" s="1"/>
  <c r="N6126" i="6" a="1"/>
  <c r="N6126" i="6" s="1"/>
  <c r="N6127" i="6" a="1"/>
  <c r="N6127" i="6" s="1"/>
  <c r="N6128" i="6" a="1"/>
  <c r="N6128" i="6" s="1"/>
  <c r="N6129" i="6" a="1"/>
  <c r="N6129" i="6" s="1"/>
  <c r="N6130" i="6" a="1"/>
  <c r="N6130" i="6" s="1"/>
  <c r="N6131" i="6" a="1"/>
  <c r="N6131" i="6" s="1"/>
  <c r="N6132" i="6" a="1"/>
  <c r="N6132" i="6" s="1"/>
  <c r="N6133" i="6" a="1"/>
  <c r="N6133" i="6" s="1"/>
  <c r="N6134" i="6" a="1"/>
  <c r="N6134" i="6" s="1"/>
  <c r="N6135" i="6" a="1"/>
  <c r="N6135" i="6"/>
  <c r="N6136" i="6" a="1"/>
  <c r="N6136" i="6" s="1"/>
  <c r="N6137" i="6" a="1"/>
  <c r="N6137" i="6" s="1"/>
  <c r="N6138" i="6" a="1"/>
  <c r="N6138" i="6" s="1"/>
  <c r="N6139" i="6" a="1"/>
  <c r="N6139" i="6" s="1"/>
  <c r="N6140" i="6" a="1"/>
  <c r="N6140" i="6"/>
  <c r="N6141" i="6" a="1"/>
  <c r="N6141" i="6" s="1"/>
  <c r="N6142" i="6" a="1"/>
  <c r="N6142" i="6" s="1"/>
  <c r="N6143" i="6" a="1"/>
  <c r="N6143" i="6" s="1"/>
  <c r="N6144" i="6" a="1"/>
  <c r="N6144" i="6" s="1"/>
  <c r="N6145" i="6" a="1"/>
  <c r="N6145" i="6" s="1"/>
  <c r="N6146" i="6" a="1"/>
  <c r="N6146" i="6"/>
  <c r="N6147" i="6" a="1"/>
  <c r="N6147" i="6" s="1"/>
  <c r="N6148" i="6" a="1"/>
  <c r="N6148" i="6" s="1"/>
  <c r="N6149" i="6" a="1"/>
  <c r="N6149" i="6" s="1"/>
  <c r="N6150" i="6" a="1"/>
  <c r="N6150" i="6" s="1"/>
  <c r="N6151" i="6" a="1"/>
  <c r="N6151" i="6" s="1"/>
  <c r="N6152" i="6" a="1"/>
  <c r="N6152" i="6" s="1"/>
  <c r="N6153" i="6" a="1"/>
  <c r="N6153" i="6" s="1"/>
  <c r="N6154" i="6" a="1"/>
  <c r="N6154" i="6"/>
  <c r="N6155" i="6" a="1"/>
  <c r="N6155" i="6" s="1"/>
  <c r="N6156" i="6" a="1"/>
  <c r="N6156" i="6" s="1"/>
  <c r="N6157" i="6" a="1"/>
  <c r="N6157" i="6" s="1"/>
  <c r="N6158" i="6" a="1"/>
  <c r="N6158" i="6"/>
  <c r="N6159" i="6" a="1"/>
  <c r="N6159" i="6"/>
  <c r="N6160" i="6" a="1"/>
  <c r="N6160" i="6" s="1"/>
  <c r="N6161" i="6" a="1"/>
  <c r="N6161" i="6" s="1"/>
  <c r="N6162" i="6" a="1"/>
  <c r="N6162" i="6" s="1"/>
  <c r="N6163" i="6" a="1"/>
  <c r="N6163" i="6" s="1"/>
  <c r="N6164" i="6" a="1"/>
  <c r="N6164" i="6"/>
  <c r="N6165" i="6" a="1"/>
  <c r="N6165" i="6" s="1"/>
  <c r="N6166" i="6" a="1"/>
  <c r="N6166" i="6" s="1"/>
  <c r="N6167" i="6" a="1"/>
  <c r="N6167" i="6" s="1"/>
  <c r="N6168" i="6" a="1"/>
  <c r="N6168" i="6" s="1"/>
  <c r="N6169" i="6" a="1"/>
  <c r="N6169" i="6" s="1"/>
  <c r="N6170" i="6" a="1"/>
  <c r="N6170" i="6"/>
  <c r="N6171" i="6" a="1"/>
  <c r="N6171" i="6" s="1"/>
  <c r="N6172" i="6" a="1"/>
  <c r="N6172" i="6" s="1"/>
  <c r="N6173" i="6" a="1"/>
  <c r="N6173" i="6" s="1"/>
  <c r="N6174" i="6" a="1"/>
  <c r="N6174" i="6" s="1"/>
  <c r="N6175" i="6" a="1"/>
  <c r="N6175" i="6" s="1"/>
  <c r="N6176" i="6" a="1"/>
  <c r="N6176" i="6"/>
  <c r="N6177" i="6" a="1"/>
  <c r="N6177" i="6" s="1"/>
  <c r="N6178" i="6" a="1"/>
  <c r="N6178" i="6" s="1"/>
  <c r="N6179" i="6" a="1"/>
  <c r="N6179" i="6" s="1"/>
  <c r="N6180" i="6" a="1"/>
  <c r="N6180" i="6" s="1"/>
  <c r="N6181" i="6" a="1"/>
  <c r="N6181" i="6" s="1"/>
  <c r="N6182" i="6" a="1"/>
  <c r="N6182" i="6" s="1"/>
  <c r="N6183" i="6" a="1"/>
  <c r="N6183" i="6" s="1"/>
  <c r="N6184" i="6" a="1"/>
  <c r="N6184" i="6" s="1"/>
  <c r="N6185" i="6" a="1"/>
  <c r="N6185" i="6" s="1"/>
  <c r="N6186" i="6" a="1"/>
  <c r="N6186" i="6" s="1"/>
  <c r="N6187" i="6" a="1"/>
  <c r="N6187" i="6" s="1"/>
  <c r="N6188" i="6" a="1"/>
  <c r="N6188" i="6"/>
  <c r="N6189" i="6" a="1"/>
  <c r="N6189" i="6" s="1"/>
  <c r="N6190" i="6" a="1"/>
  <c r="N6190" i="6"/>
  <c r="N6191" i="6" a="1"/>
  <c r="N6191" i="6" s="1"/>
  <c r="N6192" i="6" a="1"/>
  <c r="N6192" i="6" s="1"/>
  <c r="N6193" i="6" a="1"/>
  <c r="N6193" i="6" s="1"/>
  <c r="N6194" i="6" a="1"/>
  <c r="N6194" i="6" s="1"/>
  <c r="N6195" i="6" a="1"/>
  <c r="N6195" i="6" s="1"/>
  <c r="N6196" i="6" a="1"/>
  <c r="N6196" i="6"/>
  <c r="N6197" i="6" a="1"/>
  <c r="N6197" i="6" s="1"/>
  <c r="N6198" i="6" a="1"/>
  <c r="N6198" i="6" s="1"/>
  <c r="N6199" i="6" a="1"/>
  <c r="N6199" i="6"/>
  <c r="N6200" i="6" a="1"/>
  <c r="N6200" i="6" s="1"/>
  <c r="N6201" i="6" a="1"/>
  <c r="N6201" i="6" s="1"/>
  <c r="N6202" i="6" a="1"/>
  <c r="N6202" i="6"/>
  <c r="N6203" i="6" a="1"/>
  <c r="N6203" i="6" s="1"/>
  <c r="N6204" i="6" a="1"/>
  <c r="N6204" i="6"/>
  <c r="N6205" i="6" a="1"/>
  <c r="N6205" i="6" s="1"/>
  <c r="N6206" i="6" a="1"/>
  <c r="N6206" i="6" s="1"/>
  <c r="N6207" i="6" a="1"/>
  <c r="N6207" i="6" s="1"/>
  <c r="N6208" i="6" a="1"/>
  <c r="N6208" i="6"/>
  <c r="N6209" i="6" a="1"/>
  <c r="N6209" i="6" s="1"/>
  <c r="N6210" i="6" a="1"/>
  <c r="N6210" i="6"/>
  <c r="N6211" i="6" a="1"/>
  <c r="N6211" i="6" s="1"/>
  <c r="N6212" i="6" a="1"/>
  <c r="N6212" i="6" s="1"/>
  <c r="N6213" i="6" a="1"/>
  <c r="N6213" i="6" s="1"/>
  <c r="N6214" i="6" a="1"/>
  <c r="N6214" i="6"/>
  <c r="N6215" i="6" a="1"/>
  <c r="N6215" i="6" s="1"/>
  <c r="N6216" i="6" a="1"/>
  <c r="N6216" i="6" s="1"/>
  <c r="N6217" i="6" a="1"/>
  <c r="N6217" i="6" s="1"/>
  <c r="N6218" i="6" a="1"/>
  <c r="N6218" i="6" s="1"/>
  <c r="N6219" i="6" a="1"/>
  <c r="N6219" i="6"/>
  <c r="N6220" i="6" a="1"/>
  <c r="N6220" i="6"/>
  <c r="N6221" i="6" a="1"/>
  <c r="N6221" i="6" s="1"/>
  <c r="N6222" i="6" a="1"/>
  <c r="N6222" i="6" s="1"/>
  <c r="N6223" i="6" a="1"/>
  <c r="N6223" i="6"/>
  <c r="N6224" i="6" a="1"/>
  <c r="N6224" i="6" s="1"/>
  <c r="N6225" i="6" a="1"/>
  <c r="N6225" i="6" s="1"/>
  <c r="N6226" i="6" a="1"/>
  <c r="N6226" i="6" s="1"/>
  <c r="N6227" i="6" a="1"/>
  <c r="N6227" i="6" s="1"/>
  <c r="N6228" i="6" a="1"/>
  <c r="N6228" i="6" s="1"/>
  <c r="N6229" i="6" a="1"/>
  <c r="N6229" i="6" s="1"/>
  <c r="N6230" i="6" a="1"/>
  <c r="N6230" i="6" s="1"/>
  <c r="N6231" i="6" a="1"/>
  <c r="N6231" i="6"/>
  <c r="N6232" i="6" a="1"/>
  <c r="N6232" i="6" s="1"/>
  <c r="N6233" i="6" a="1"/>
  <c r="N6233" i="6" s="1"/>
  <c r="N6234" i="6" a="1"/>
  <c r="N6234" i="6"/>
  <c r="N6235" i="6" a="1"/>
  <c r="N6235" i="6" s="1"/>
  <c r="N6236" i="6" a="1"/>
  <c r="N6236" i="6" s="1"/>
  <c r="N6237" i="6" a="1"/>
  <c r="N6237" i="6" s="1"/>
  <c r="N6238" i="6" a="1"/>
  <c r="N6238" i="6" s="1"/>
  <c r="N6239" i="6" a="1"/>
  <c r="N6239" i="6" s="1"/>
  <c r="N6240" i="6" a="1"/>
  <c r="N6240" i="6" s="1"/>
  <c r="N6241" i="6" a="1"/>
  <c r="N6241" i="6" s="1"/>
  <c r="N6242" i="6" a="1"/>
  <c r="N6242" i="6" s="1"/>
  <c r="N6243" i="6" a="1"/>
  <c r="N6243" i="6"/>
  <c r="N6244" i="6" a="1"/>
  <c r="N6244" i="6" s="1"/>
  <c r="N6245" i="6" a="1"/>
  <c r="N6245" i="6" s="1"/>
  <c r="N6246" i="6" a="1"/>
  <c r="N6246" i="6" s="1"/>
  <c r="N6247" i="6" a="1"/>
  <c r="N6247" i="6" s="1"/>
  <c r="N6248" i="6" a="1"/>
  <c r="N6248" i="6" s="1"/>
  <c r="N6249" i="6" a="1"/>
  <c r="N6249" i="6" s="1"/>
  <c r="N6250" i="6" a="1"/>
  <c r="N6250" i="6" s="1"/>
  <c r="N6251" i="6" a="1"/>
  <c r="N6251" i="6"/>
  <c r="N6252" i="6" a="1"/>
  <c r="N6252" i="6"/>
  <c r="N6253" i="6" a="1"/>
  <c r="N6253" i="6" s="1"/>
  <c r="N6254" i="6" a="1"/>
  <c r="N6254" i="6"/>
  <c r="N6255" i="6" a="1"/>
  <c r="N6255" i="6" s="1"/>
  <c r="N6256" i="6" a="1"/>
  <c r="N6256" i="6" s="1"/>
  <c r="N6257" i="6" a="1"/>
  <c r="N6257" i="6" s="1"/>
  <c r="N6258" i="6" a="1"/>
  <c r="N6258" i="6" s="1"/>
  <c r="N6259" i="6" a="1"/>
  <c r="N6259" i="6" s="1"/>
  <c r="N6260" i="6" a="1"/>
  <c r="N6260" i="6"/>
  <c r="N6261" i="6" a="1"/>
  <c r="N6261" i="6" s="1"/>
  <c r="N6262" i="6" a="1"/>
  <c r="N6262" i="6" s="1"/>
  <c r="N6263" i="6" a="1"/>
  <c r="N6263" i="6" s="1"/>
  <c r="N6264" i="6" a="1"/>
  <c r="N6264" i="6"/>
  <c r="N6265" i="6" a="1"/>
  <c r="N6265" i="6" s="1"/>
  <c r="N6266" i="6" a="1"/>
  <c r="N6266" i="6" s="1"/>
  <c r="N6267" i="6" a="1"/>
  <c r="N6267" i="6" s="1"/>
  <c r="N6268" i="6" a="1"/>
  <c r="N6268" i="6" s="1"/>
  <c r="N6269" i="6" a="1"/>
  <c r="N6269" i="6" s="1"/>
  <c r="N6270" i="6" a="1"/>
  <c r="N6270" i="6" s="1"/>
  <c r="N6271" i="6" a="1"/>
  <c r="N6271" i="6" s="1"/>
  <c r="N6272" i="6" a="1"/>
  <c r="N6272" i="6" s="1"/>
  <c r="N6273" i="6" a="1"/>
  <c r="N6273" i="6" s="1"/>
  <c r="N6274" i="6" a="1"/>
  <c r="N6274" i="6" s="1"/>
  <c r="N6275" i="6" a="1"/>
  <c r="N6275" i="6"/>
  <c r="N6276" i="6" a="1"/>
  <c r="N6276" i="6" s="1"/>
  <c r="N6277" i="6" a="1"/>
  <c r="N6277" i="6" s="1"/>
  <c r="N6278" i="6" a="1"/>
  <c r="N6278" i="6" s="1"/>
  <c r="N6279" i="6" a="1"/>
  <c r="N6279" i="6" s="1"/>
  <c r="N6280" i="6" a="1"/>
  <c r="N6280" i="6" s="1"/>
  <c r="N6281" i="6" a="1"/>
  <c r="N6281" i="6" s="1"/>
  <c r="N6282" i="6" a="1"/>
  <c r="N6282" i="6" s="1"/>
  <c r="N6283" i="6" a="1"/>
  <c r="N6283" i="6" s="1"/>
  <c r="N6284" i="6" a="1"/>
  <c r="N6284" i="6" s="1"/>
  <c r="N6285" i="6" a="1"/>
  <c r="N6285" i="6" s="1"/>
  <c r="N6286" i="6" a="1"/>
  <c r="N6286" i="6" s="1"/>
  <c r="N6287" i="6" a="1"/>
  <c r="N6287" i="6"/>
  <c r="N6288" i="6" a="1"/>
  <c r="N6288" i="6" s="1"/>
  <c r="N6289" i="6" a="1"/>
  <c r="N6289" i="6" s="1"/>
  <c r="N6290" i="6" a="1"/>
  <c r="N6290" i="6" s="1"/>
  <c r="N6291" i="6" a="1"/>
  <c r="N6291" i="6" s="1"/>
  <c r="N6292" i="6" a="1"/>
  <c r="N6292" i="6" s="1"/>
  <c r="N6293" i="6" a="1"/>
  <c r="N6293" i="6" s="1"/>
  <c r="N6294" i="6" a="1"/>
  <c r="N6294" i="6" s="1"/>
  <c r="N6295" i="6" a="1"/>
  <c r="N6295" i="6" s="1"/>
  <c r="N6296" i="6" a="1"/>
  <c r="N6296" i="6" s="1"/>
  <c r="N6297" i="6" a="1"/>
  <c r="N6297" i="6" s="1"/>
  <c r="N6298" i="6" a="1"/>
  <c r="N6298" i="6" s="1"/>
  <c r="N6299" i="6" a="1"/>
  <c r="N6299" i="6" s="1"/>
  <c r="N6300" i="6" a="1"/>
  <c r="N6300" i="6" s="1"/>
  <c r="N6301" i="6" a="1"/>
  <c r="N6301" i="6" s="1"/>
  <c r="N6302" i="6" a="1"/>
  <c r="N6302" i="6" s="1"/>
  <c r="N6303" i="6" a="1"/>
  <c r="N6303" i="6" s="1"/>
  <c r="N6304" i="6" a="1"/>
  <c r="N6304" i="6" s="1"/>
  <c r="N6305" i="6" a="1"/>
  <c r="N6305" i="6" s="1"/>
  <c r="N6306" i="6" a="1"/>
  <c r="N6306" i="6" s="1"/>
  <c r="N6307" i="6" a="1"/>
  <c r="N6307" i="6"/>
  <c r="N6308" i="6" a="1"/>
  <c r="N6308" i="6" s="1"/>
  <c r="N6309" i="6" a="1"/>
  <c r="N6309" i="6" s="1"/>
  <c r="N6310" i="6" a="1"/>
  <c r="N6310" i="6" s="1"/>
  <c r="N6311" i="6" a="1"/>
  <c r="N6311" i="6" s="1"/>
  <c r="N6312" i="6" a="1"/>
  <c r="N6312" i="6" s="1"/>
  <c r="N6313" i="6" a="1"/>
  <c r="N6313" i="6" s="1"/>
  <c r="N6314" i="6" a="1"/>
  <c r="N6314" i="6"/>
  <c r="N6315" i="6" a="1"/>
  <c r="N6315" i="6"/>
  <c r="N6316" i="6" a="1"/>
  <c r="N6316" i="6" s="1"/>
  <c r="N6317" i="6" a="1"/>
  <c r="N6317" i="6" s="1"/>
  <c r="N6318" i="6" a="1"/>
  <c r="N6318" i="6" s="1"/>
  <c r="N6319" i="6" a="1"/>
  <c r="N6319" i="6" s="1"/>
  <c r="N6320" i="6" a="1"/>
  <c r="N6320" i="6" s="1"/>
  <c r="N6321" i="6" a="1"/>
  <c r="N6321" i="6" s="1"/>
  <c r="N6322" i="6" a="1"/>
  <c r="N6322" i="6" s="1"/>
  <c r="N6323" i="6" a="1"/>
  <c r="N6323" i="6"/>
  <c r="N6324" i="6" a="1"/>
  <c r="N6324" i="6" s="1"/>
  <c r="N6325" i="6" a="1"/>
  <c r="N6325" i="6" s="1"/>
  <c r="N6326" i="6" a="1"/>
  <c r="N6326" i="6" s="1"/>
  <c r="N6327" i="6" a="1"/>
  <c r="N6327" i="6"/>
  <c r="N6328" i="6" a="1"/>
  <c r="N6328" i="6" s="1"/>
  <c r="N6329" i="6" a="1"/>
  <c r="N6329" i="6" s="1"/>
  <c r="N6330" i="6" a="1"/>
  <c r="N6330" i="6" s="1"/>
  <c r="N6331" i="6" a="1"/>
  <c r="N6331" i="6" s="1"/>
  <c r="N6332" i="6" a="1"/>
  <c r="N6332" i="6" s="1"/>
  <c r="N6333" i="6" a="1"/>
  <c r="N6333" i="6" s="1"/>
  <c r="N6334" i="6" a="1"/>
  <c r="N6334" i="6" s="1"/>
  <c r="N6335" i="6" a="1"/>
  <c r="N6335" i="6" s="1"/>
  <c r="N6336" i="6" a="1"/>
  <c r="N6336" i="6" s="1"/>
  <c r="N6337" i="6" a="1"/>
  <c r="N6337" i="6" s="1"/>
  <c r="N6338" i="6" a="1"/>
  <c r="N6338" i="6"/>
  <c r="N6339" i="6" a="1"/>
  <c r="N6339" i="6" s="1"/>
  <c r="N6340" i="6" a="1"/>
  <c r="N6340" i="6" s="1"/>
  <c r="N6341" i="6" a="1"/>
  <c r="N6341" i="6" s="1"/>
  <c r="N6342" i="6" a="1"/>
  <c r="N6342" i="6"/>
  <c r="N6343" i="6" a="1"/>
  <c r="N6343" i="6" s="1"/>
  <c r="N6344" i="6" a="1"/>
  <c r="N6344" i="6" s="1"/>
  <c r="N6345" i="6" a="1"/>
  <c r="N6345" i="6" s="1"/>
  <c r="N6346" i="6" a="1"/>
  <c r="N6346" i="6" s="1"/>
  <c r="N6347" i="6" a="1"/>
  <c r="N6347" i="6" s="1"/>
  <c r="N6348" i="6" a="1"/>
  <c r="N6348" i="6" s="1"/>
  <c r="N6349" i="6" a="1"/>
  <c r="N6349" i="6" s="1"/>
  <c r="N6350" i="6" a="1"/>
  <c r="N6350" i="6" s="1"/>
  <c r="N6351" i="6" a="1"/>
  <c r="N6351" i="6" s="1"/>
  <c r="N6352" i="6" a="1"/>
  <c r="N6352" i="6" s="1"/>
  <c r="N6353" i="6" a="1"/>
  <c r="N6353" i="6" s="1"/>
  <c r="N6354" i="6" a="1"/>
  <c r="N6354" i="6" s="1"/>
  <c r="N6355" i="6" a="1"/>
  <c r="N6355" i="6" s="1"/>
  <c r="N6356" i="6" a="1"/>
  <c r="N6356" i="6" s="1"/>
  <c r="N6357" i="6" a="1"/>
  <c r="N6357" i="6" s="1"/>
  <c r="N6358" i="6" a="1"/>
  <c r="N6358" i="6" s="1"/>
  <c r="N6359" i="6" a="1"/>
  <c r="N6359" i="6" s="1"/>
  <c r="N6360" i="6" a="1"/>
  <c r="N6360" i="6"/>
  <c r="N6361" i="6" a="1"/>
  <c r="N6361" i="6" s="1"/>
  <c r="N6362" i="6" a="1"/>
  <c r="N6362" i="6" s="1"/>
  <c r="N6363" i="6" a="1"/>
  <c r="N6363" i="6" s="1"/>
  <c r="N6364" i="6" a="1"/>
  <c r="N6364" i="6" s="1"/>
  <c r="N6365" i="6" a="1"/>
  <c r="N6365" i="6" s="1"/>
  <c r="N6366" i="6" a="1"/>
  <c r="N6366" i="6" s="1"/>
  <c r="N6367" i="6" a="1"/>
  <c r="N6367" i="6" s="1"/>
  <c r="N6368" i="6" a="1"/>
  <c r="N6368" i="6"/>
  <c r="N6369" i="6" a="1"/>
  <c r="N6369" i="6" s="1"/>
  <c r="N6370" i="6" a="1"/>
  <c r="N6370" i="6" s="1"/>
  <c r="N6371" i="6" a="1"/>
  <c r="N6371" i="6" s="1"/>
  <c r="N6372" i="6" a="1"/>
  <c r="N6372" i="6" s="1"/>
  <c r="N6373" i="6" a="1"/>
  <c r="N6373" i="6" s="1"/>
  <c r="N6374" i="6" a="1"/>
  <c r="N6374" i="6" s="1"/>
  <c r="N6375" i="6" a="1"/>
  <c r="N6375" i="6" s="1"/>
  <c r="N6376" i="6" a="1"/>
  <c r="N6376" i="6" s="1"/>
  <c r="N6377" i="6" a="1"/>
  <c r="N6377" i="6" s="1"/>
  <c r="N6378" i="6" a="1"/>
  <c r="N6378" i="6" s="1"/>
  <c r="N6379" i="6" a="1"/>
  <c r="N6379" i="6"/>
  <c r="N6380" i="6" a="1"/>
  <c r="N6380" i="6"/>
  <c r="N6381" i="6" a="1"/>
  <c r="N6381" i="6" s="1"/>
  <c r="N6382" i="6" a="1"/>
  <c r="N6382" i="6"/>
  <c r="N6383" i="6" a="1"/>
  <c r="N6383" i="6" s="1"/>
  <c r="N6384" i="6" a="1"/>
  <c r="N6384" i="6" s="1"/>
  <c r="N6385" i="6" a="1"/>
  <c r="N6385" i="6" s="1"/>
  <c r="N6386" i="6" a="1"/>
  <c r="N6386" i="6" s="1"/>
  <c r="N6387" i="6" a="1"/>
  <c r="N6387" i="6" s="1"/>
  <c r="N6388" i="6" a="1"/>
  <c r="N6388" i="6"/>
  <c r="N6389" i="6" a="1"/>
  <c r="N6389" i="6" s="1"/>
  <c r="N6390" i="6" a="1"/>
  <c r="N6390" i="6" s="1"/>
  <c r="N6391" i="6" a="1"/>
  <c r="N6391" i="6" s="1"/>
  <c r="N6392" i="6" a="1"/>
  <c r="N6392" i="6" s="1"/>
  <c r="N6393" i="6" a="1"/>
  <c r="N6393" i="6" s="1"/>
  <c r="N6394" i="6" a="1"/>
  <c r="N6394" i="6" s="1"/>
  <c r="N6395" i="6" a="1"/>
  <c r="N6395" i="6" s="1"/>
  <c r="N6396" i="6" a="1"/>
  <c r="N6396" i="6" s="1"/>
  <c r="N6397" i="6" a="1"/>
  <c r="N6397" i="6" s="1"/>
  <c r="N6398" i="6" a="1"/>
  <c r="N6398" i="6" s="1"/>
  <c r="N6399" i="6" a="1"/>
  <c r="N6399" i="6" s="1"/>
  <c r="N6400" i="6" a="1"/>
  <c r="N6400" i="6" s="1"/>
  <c r="N6401" i="6" a="1"/>
  <c r="N6401" i="6" s="1"/>
  <c r="N6402" i="6" a="1"/>
  <c r="N6402" i="6" s="1"/>
  <c r="N6403" i="6" a="1"/>
  <c r="N6403" i="6" s="1"/>
  <c r="N6404" i="6" a="1"/>
  <c r="N6404" i="6" s="1"/>
  <c r="N6405" i="6" a="1"/>
  <c r="N6405" i="6" s="1"/>
  <c r="N6406" i="6" a="1"/>
  <c r="N6406" i="6" s="1"/>
  <c r="N6407" i="6" a="1"/>
  <c r="N6407" i="6" s="1"/>
  <c r="N6408" i="6" a="1"/>
  <c r="N6408" i="6" s="1"/>
  <c r="N6409" i="6" a="1"/>
  <c r="N6409" i="6" s="1"/>
  <c r="N6410" i="6" a="1"/>
  <c r="N6410" i="6" s="1"/>
  <c r="N6411" i="6" a="1"/>
  <c r="N6411" i="6" s="1"/>
  <c r="N6412" i="6" a="1"/>
  <c r="N6412" i="6" s="1"/>
  <c r="N6413" i="6" a="1"/>
  <c r="N6413" i="6" s="1"/>
  <c r="N6414" i="6" a="1"/>
  <c r="N6414" i="6"/>
  <c r="N6415" i="6" a="1"/>
  <c r="N6415" i="6" s="1"/>
  <c r="N6416" i="6" a="1"/>
  <c r="N6416" i="6" s="1"/>
  <c r="N6417" i="6" a="1"/>
  <c r="N6417" i="6" s="1"/>
  <c r="N6418" i="6" a="1"/>
  <c r="N6418" i="6" s="1"/>
  <c r="N6419" i="6" a="1"/>
  <c r="N6419" i="6" s="1"/>
  <c r="N6420" i="6" a="1"/>
  <c r="N6420" i="6" s="1"/>
  <c r="N6421" i="6" a="1"/>
  <c r="N6421" i="6" s="1"/>
  <c r="N6422" i="6" a="1"/>
  <c r="N6422" i="6" s="1"/>
  <c r="N6423" i="6" a="1"/>
  <c r="N6423" i="6"/>
  <c r="N6424" i="6" a="1"/>
  <c r="N6424" i="6" s="1"/>
  <c r="N6425" i="6" a="1"/>
  <c r="N6425" i="6" s="1"/>
  <c r="N6426" i="6" a="1"/>
  <c r="N6426" i="6" s="1"/>
  <c r="N6427" i="6" a="1"/>
  <c r="N6427" i="6" s="1"/>
  <c r="N6428" i="6" a="1"/>
  <c r="N6428" i="6" s="1"/>
  <c r="N6429" i="6" a="1"/>
  <c r="N6429" i="6" s="1"/>
  <c r="N6430" i="6" a="1"/>
  <c r="N6430" i="6" s="1"/>
  <c r="N6431" i="6" a="1"/>
  <c r="N6431" i="6" s="1"/>
  <c r="N6432" i="6" a="1"/>
  <c r="N6432" i="6"/>
  <c r="N6433" i="6" a="1"/>
  <c r="N6433" i="6" s="1"/>
  <c r="N6434" i="6" a="1"/>
  <c r="N6434" i="6" s="1"/>
  <c r="N6435" i="6" a="1"/>
  <c r="N6435" i="6"/>
  <c r="N6436" i="6" a="1"/>
  <c r="N6436" i="6" s="1"/>
  <c r="N6437" i="6" a="1"/>
  <c r="N6437" i="6" s="1"/>
  <c r="N6438" i="6" a="1"/>
  <c r="N6438" i="6" s="1"/>
  <c r="N6439" i="6" a="1"/>
  <c r="N6439" i="6" s="1"/>
  <c r="N6440" i="6" a="1"/>
  <c r="N6440" i="6" s="1"/>
  <c r="N6441" i="6" a="1"/>
  <c r="N6441" i="6" s="1"/>
  <c r="N6442" i="6" a="1"/>
  <c r="N6442" i="6"/>
  <c r="N6443" i="6" a="1"/>
  <c r="N6443" i="6" s="1"/>
  <c r="N6444" i="6" a="1"/>
  <c r="N6444" i="6" s="1"/>
  <c r="N6445" i="6" a="1"/>
  <c r="N6445" i="6" s="1"/>
  <c r="N6446" i="6" a="1"/>
  <c r="N6446" i="6" s="1"/>
  <c r="N6447" i="6" a="1"/>
  <c r="N6447" i="6"/>
  <c r="N6448" i="6" a="1"/>
  <c r="N6448" i="6" s="1"/>
  <c r="N6449" i="6" a="1"/>
  <c r="N6449" i="6" s="1"/>
  <c r="N6450" i="6" a="1"/>
  <c r="N6450" i="6" s="1"/>
  <c r="N6451" i="6" a="1"/>
  <c r="N6451" i="6"/>
  <c r="N6452" i="6" a="1"/>
  <c r="N6452" i="6"/>
  <c r="N6453" i="6" a="1"/>
  <c r="N6453" i="6" s="1"/>
  <c r="N6454" i="6" a="1"/>
  <c r="N6454" i="6" s="1"/>
  <c r="N6455" i="6" a="1"/>
  <c r="N6455" i="6" s="1"/>
  <c r="N6456" i="6" a="1"/>
  <c r="N6456" i="6"/>
  <c r="N6457" i="6" a="1"/>
  <c r="N6457" i="6" s="1"/>
  <c r="N6458" i="6" a="1"/>
  <c r="N6458" i="6"/>
  <c r="N6459" i="6" a="1"/>
  <c r="N6459" i="6" s="1"/>
  <c r="N6460" i="6" a="1"/>
  <c r="N6460" i="6" s="1"/>
  <c r="N6461" i="6" a="1"/>
  <c r="N6461" i="6" s="1"/>
  <c r="N6462" i="6" a="1"/>
  <c r="N6462" i="6" s="1"/>
  <c r="N6463" i="6" a="1"/>
  <c r="N6463" i="6" s="1"/>
  <c r="N6464" i="6" a="1"/>
  <c r="N6464" i="6"/>
  <c r="N6465" i="6" a="1"/>
  <c r="N6465" i="6" s="1"/>
  <c r="N6466" i="6" a="1"/>
  <c r="N6466" i="6" s="1"/>
  <c r="N6467" i="6" a="1"/>
  <c r="N6467" i="6"/>
  <c r="N6468" i="6" a="1"/>
  <c r="N6468" i="6" s="1"/>
  <c r="N6469" i="6" a="1"/>
  <c r="N6469" i="6" s="1"/>
  <c r="N6470" i="6" a="1"/>
  <c r="N6470" i="6" s="1"/>
  <c r="N6471" i="6" a="1"/>
  <c r="N6471" i="6" s="1"/>
  <c r="N6472" i="6" a="1"/>
  <c r="N6472" i="6" s="1"/>
  <c r="N6473" i="6" a="1"/>
  <c r="N6473" i="6" s="1"/>
  <c r="N6474" i="6" a="1"/>
  <c r="N6474" i="6" s="1"/>
  <c r="N6475" i="6" a="1"/>
  <c r="N6475" i="6"/>
  <c r="N6476" i="6" a="1"/>
  <c r="N6476" i="6" s="1"/>
  <c r="N6477" i="6" a="1"/>
  <c r="N6477" i="6" s="1"/>
  <c r="N6478" i="6" a="1"/>
  <c r="N6478" i="6"/>
  <c r="N6479" i="6" a="1"/>
  <c r="N6479" i="6" s="1"/>
  <c r="N6480" i="6" a="1"/>
  <c r="N6480" i="6" s="1"/>
  <c r="N6481" i="6" a="1"/>
  <c r="N6481" i="6" s="1"/>
  <c r="N6482" i="6" a="1"/>
  <c r="N6482" i="6" s="1"/>
  <c r="N6483" i="6" a="1"/>
  <c r="N6483" i="6" s="1"/>
  <c r="N6484" i="6" a="1"/>
  <c r="N6484" i="6" s="1"/>
  <c r="N6485" i="6" a="1"/>
  <c r="N6485" i="6" s="1"/>
  <c r="N6486" i="6" a="1"/>
  <c r="N6486" i="6" s="1"/>
  <c r="N6487" i="6" a="1"/>
  <c r="N6487" i="6"/>
  <c r="N6488" i="6" a="1"/>
  <c r="N6488" i="6" s="1"/>
  <c r="N6489" i="6" a="1"/>
  <c r="N6489" i="6" s="1"/>
  <c r="N6490" i="6" a="1"/>
  <c r="N6490" i="6"/>
  <c r="N6491" i="6" a="1"/>
  <c r="N6491" i="6" s="1"/>
  <c r="N6492" i="6" a="1"/>
  <c r="N6492" i="6" s="1"/>
  <c r="N6493" i="6" a="1"/>
  <c r="N6493" i="6" s="1"/>
  <c r="N6494" i="6" a="1"/>
  <c r="N6494" i="6" s="1"/>
  <c r="N6495" i="6" a="1"/>
  <c r="N6495" i="6" s="1"/>
  <c r="N6496" i="6" a="1"/>
  <c r="N6496" i="6"/>
  <c r="N6497" i="6" a="1"/>
  <c r="N6497" i="6" s="1"/>
  <c r="N6498" i="6" a="1"/>
  <c r="N6498" i="6" s="1"/>
  <c r="N6499" i="6" a="1"/>
  <c r="N6499" i="6" s="1"/>
  <c r="N6500" i="6" a="1"/>
  <c r="N6500" i="6" s="1"/>
  <c r="N6501" i="6" a="1"/>
  <c r="N6501" i="6" s="1"/>
  <c r="N6502" i="6" a="1"/>
  <c r="N6502" i="6"/>
  <c r="N6503" i="6" a="1"/>
  <c r="N6503" i="6" s="1"/>
  <c r="N6504" i="6" a="1"/>
  <c r="N6504" i="6" s="1"/>
  <c r="N6505" i="6" a="1"/>
  <c r="N6505" i="6" s="1"/>
  <c r="N6506" i="6" a="1"/>
  <c r="N6506" i="6"/>
  <c r="N6507" i="6" a="1"/>
  <c r="N6507" i="6" s="1"/>
  <c r="N6508" i="6" a="1"/>
  <c r="N6508" i="6" s="1"/>
  <c r="N6509" i="6" a="1"/>
  <c r="N6509" i="6" s="1"/>
  <c r="N6510" i="6" a="1"/>
  <c r="N6510" i="6" s="1"/>
  <c r="N6511" i="6" a="1"/>
  <c r="N6511" i="6" s="1"/>
  <c r="N6512" i="6" a="1"/>
  <c r="N6512" i="6" s="1"/>
  <c r="N6513" i="6" a="1"/>
  <c r="N6513" i="6" s="1"/>
  <c r="N6514" i="6" a="1"/>
  <c r="N6514" i="6" s="1"/>
  <c r="N6515" i="6" a="1"/>
  <c r="N6515" i="6" s="1"/>
  <c r="N6516" i="6" a="1"/>
  <c r="N6516" i="6" s="1"/>
  <c r="N6517" i="6" a="1"/>
  <c r="N6517" i="6" s="1"/>
  <c r="N6518" i="6" a="1"/>
  <c r="N6518" i="6" s="1"/>
  <c r="N6519" i="6" a="1"/>
  <c r="N6519" i="6"/>
  <c r="N6520" i="6" a="1"/>
  <c r="N6520" i="6" s="1"/>
  <c r="N6521" i="6" a="1"/>
  <c r="N6521" i="6" s="1"/>
  <c r="N6522" i="6" a="1"/>
  <c r="N6522" i="6"/>
  <c r="N6523" i="6" a="1"/>
  <c r="N6523" i="6" s="1"/>
  <c r="N6524" i="6" a="1"/>
  <c r="N6524" i="6"/>
  <c r="N6525" i="6" a="1"/>
  <c r="N6525" i="6" s="1"/>
  <c r="N6526" i="6" a="1"/>
  <c r="N6526" i="6" s="1"/>
  <c r="N6527" i="6" a="1"/>
  <c r="N6527" i="6" s="1"/>
  <c r="N6528" i="6" a="1"/>
  <c r="N6528" i="6"/>
  <c r="N6529" i="6" a="1"/>
  <c r="N6529" i="6" s="1"/>
  <c r="N6530" i="6" a="1"/>
  <c r="N6530" i="6"/>
  <c r="N6531" i="6" a="1"/>
  <c r="N6531" i="6" s="1"/>
  <c r="N6532" i="6" a="1"/>
  <c r="N6532" i="6" s="1"/>
  <c r="N6533" i="6" a="1"/>
  <c r="N6533" i="6" s="1"/>
  <c r="N6534" i="6" a="1"/>
  <c r="N6534" i="6" s="1"/>
  <c r="N6535" i="6" a="1"/>
  <c r="N6535" i="6" s="1"/>
  <c r="N6536" i="6" a="1"/>
  <c r="N6536" i="6" s="1"/>
  <c r="N6537" i="6" a="1"/>
  <c r="N6537" i="6" s="1"/>
  <c r="N6538" i="6" a="1"/>
  <c r="N6538" i="6" s="1"/>
  <c r="N6539" i="6" a="1"/>
  <c r="N6539" i="6" s="1"/>
  <c r="N6540" i="6" a="1"/>
  <c r="N6540" i="6"/>
  <c r="N6541" i="6" a="1"/>
  <c r="N6541" i="6" s="1"/>
  <c r="N6542" i="6" a="1"/>
  <c r="N6542" i="6"/>
  <c r="N6543" i="6" a="1"/>
  <c r="N6543" i="6" s="1"/>
  <c r="N6544" i="6" a="1"/>
  <c r="N6544" i="6" s="1"/>
  <c r="N6545" i="6" a="1"/>
  <c r="N6545" i="6" s="1"/>
  <c r="N6546" i="6" a="1"/>
  <c r="N6546" i="6" s="1"/>
  <c r="N6547" i="6" a="1"/>
  <c r="N6547" i="6" s="1"/>
  <c r="N6548" i="6" a="1"/>
  <c r="N6548" i="6" s="1"/>
  <c r="N6549" i="6" a="1"/>
  <c r="N6549" i="6" s="1"/>
  <c r="N6550" i="6" a="1"/>
  <c r="N6550" i="6" s="1"/>
  <c r="N6551" i="6" a="1"/>
  <c r="N6551" i="6" s="1"/>
  <c r="N6552" i="6" a="1"/>
  <c r="N6552" i="6" s="1"/>
  <c r="N6553" i="6" a="1"/>
  <c r="N6553" i="6" s="1"/>
  <c r="N6554" i="6" a="1"/>
  <c r="N6554" i="6" s="1"/>
  <c r="N6555" i="6" a="1"/>
  <c r="N6555" i="6" s="1"/>
  <c r="N6556" i="6" a="1"/>
  <c r="N6556" i="6"/>
  <c r="N6557" i="6" a="1"/>
  <c r="N6557" i="6" s="1"/>
  <c r="N6558" i="6" a="1"/>
  <c r="N6558" i="6" s="1"/>
  <c r="N6559" i="6" a="1"/>
  <c r="N6559" i="6" s="1"/>
  <c r="N6560" i="6" a="1"/>
  <c r="N6560" i="6" s="1"/>
  <c r="N6561" i="6" a="1"/>
  <c r="N6561" i="6" s="1"/>
  <c r="N6562" i="6" a="1"/>
  <c r="N6562" i="6" s="1"/>
  <c r="N6563" i="6" a="1"/>
  <c r="N6563" i="6" s="1"/>
  <c r="N6564" i="6" a="1"/>
  <c r="N6564" i="6" s="1"/>
  <c r="N6565" i="6" a="1"/>
  <c r="N6565" i="6" s="1"/>
  <c r="N6566" i="6" a="1"/>
  <c r="N6566" i="6" s="1"/>
  <c r="N6567" i="6" a="1"/>
  <c r="N6567" i="6" s="1"/>
  <c r="N6568" i="6" a="1"/>
  <c r="N6568" i="6" s="1"/>
  <c r="N6569" i="6" a="1"/>
  <c r="N6569" i="6" s="1"/>
  <c r="N6570" i="6" a="1"/>
  <c r="N6570" i="6" s="1"/>
  <c r="N6571" i="6" a="1"/>
  <c r="N6571" i="6" s="1"/>
  <c r="N6572" i="6" a="1"/>
  <c r="N6572" i="6"/>
  <c r="N6573" i="6" a="1"/>
  <c r="N6573" i="6" s="1"/>
  <c r="N6574" i="6" a="1"/>
  <c r="N6574" i="6"/>
  <c r="N6575" i="6" a="1"/>
  <c r="N6575" i="6" s="1"/>
  <c r="N6576" i="6" a="1"/>
  <c r="N6576" i="6" s="1"/>
  <c r="N6577" i="6" a="1"/>
  <c r="N6577" i="6" s="1"/>
  <c r="N6578" i="6" a="1"/>
  <c r="N6578" i="6" s="1"/>
  <c r="N6579" i="6" a="1"/>
  <c r="N6579" i="6"/>
  <c r="N6580" i="6" a="1"/>
  <c r="N6580" i="6"/>
  <c r="N6581" i="6" a="1"/>
  <c r="N6581" i="6" s="1"/>
  <c r="N6582" i="6" a="1"/>
  <c r="N6582" i="6" s="1"/>
  <c r="N6583" i="6" a="1"/>
  <c r="N6583" i="6" s="1"/>
  <c r="N6584" i="6" a="1"/>
  <c r="N6584" i="6"/>
  <c r="N6585" i="6" a="1"/>
  <c r="N6585" i="6" s="1"/>
  <c r="N6586" i="6" a="1"/>
  <c r="N6586" i="6" s="1"/>
  <c r="N6587" i="6" a="1"/>
  <c r="N6587" i="6" s="1"/>
  <c r="N6588" i="6" a="1"/>
  <c r="N6588" i="6" s="1"/>
  <c r="N6589" i="6" a="1"/>
  <c r="N6589" i="6" s="1"/>
  <c r="N6590" i="6" a="1"/>
  <c r="N6590" i="6" s="1"/>
  <c r="N6591" i="6" a="1"/>
  <c r="N6591" i="6" s="1"/>
  <c r="N6592" i="6" a="1"/>
  <c r="N6592" i="6" s="1"/>
  <c r="N6593" i="6" a="1"/>
  <c r="N6593" i="6" s="1"/>
  <c r="N6594" i="6" a="1"/>
  <c r="N6594" i="6" s="1"/>
  <c r="N6595" i="6" a="1"/>
  <c r="N6595" i="6" s="1"/>
  <c r="N6596" i="6" a="1"/>
  <c r="N6596" i="6" s="1"/>
  <c r="N6597" i="6" a="1"/>
  <c r="N6597" i="6" s="1"/>
  <c r="N6598" i="6" a="1"/>
  <c r="N6598" i="6"/>
  <c r="N6599" i="6" a="1"/>
  <c r="N6599" i="6" s="1"/>
  <c r="N6600" i="6" a="1"/>
  <c r="N6600" i="6" s="1"/>
  <c r="N6601" i="6" a="1"/>
  <c r="N6601" i="6" s="1"/>
  <c r="N6602" i="6" a="1"/>
  <c r="N6602" i="6" s="1"/>
  <c r="N6603" i="6" a="1"/>
  <c r="N6603" i="6" s="1"/>
  <c r="N6604" i="6" a="1"/>
  <c r="N6604" i="6" s="1"/>
  <c r="N6605" i="6" a="1"/>
  <c r="N6605" i="6" s="1"/>
  <c r="N6606" i="6" a="1"/>
  <c r="N6606" i="6" s="1"/>
  <c r="N6607" i="6" a="1"/>
  <c r="N6607" i="6" s="1"/>
  <c r="N6608" i="6" a="1"/>
  <c r="N6608" i="6" s="1"/>
  <c r="N6609" i="6" a="1"/>
  <c r="N6609" i="6" s="1"/>
  <c r="N6610" i="6" a="1"/>
  <c r="N6610" i="6" s="1"/>
  <c r="N6611" i="6" a="1"/>
  <c r="N6611" i="6" s="1"/>
  <c r="N6612" i="6" a="1"/>
  <c r="N6612" i="6" s="1"/>
  <c r="N6613" i="6" a="1"/>
  <c r="N6613" i="6" s="1"/>
  <c r="N6614" i="6" a="1"/>
  <c r="N6614" i="6" s="1"/>
  <c r="N6615" i="6" a="1"/>
  <c r="N6615" i="6" s="1"/>
  <c r="N6616" i="6" a="1"/>
  <c r="N6616" i="6"/>
  <c r="N6617" i="6" a="1"/>
  <c r="N6617" i="6" s="1"/>
  <c r="N6618" i="6" a="1"/>
  <c r="N6618" i="6"/>
  <c r="N6619" i="6" a="1"/>
  <c r="N6619" i="6" s="1"/>
  <c r="N6620" i="6" a="1"/>
  <c r="N6620" i="6" s="1"/>
  <c r="N6621" i="6" a="1"/>
  <c r="N6621" i="6" s="1"/>
  <c r="N6622" i="6" a="1"/>
  <c r="N6622" i="6" s="1"/>
  <c r="N6623" i="6" a="1"/>
  <c r="N6623" i="6" s="1"/>
  <c r="N6624" i="6" a="1"/>
  <c r="N6624" i="6" s="1"/>
  <c r="N6625" i="6" a="1"/>
  <c r="N6625" i="6" s="1"/>
  <c r="N6626" i="6" a="1"/>
  <c r="N6626" i="6" s="1"/>
  <c r="N6627" i="6" a="1"/>
  <c r="N6627" i="6"/>
  <c r="N6628" i="6" a="1"/>
  <c r="N6628" i="6" s="1"/>
  <c r="N6629" i="6" a="1"/>
  <c r="N6629" i="6" s="1"/>
  <c r="N6630" i="6" a="1"/>
  <c r="N6630" i="6" s="1"/>
  <c r="N6631" i="6" a="1"/>
  <c r="N6631" i="6" s="1"/>
  <c r="N6632" i="6" a="1"/>
  <c r="N6632" i="6" s="1"/>
  <c r="N6633" i="6" a="1"/>
  <c r="N6633" i="6" s="1"/>
  <c r="N6634" i="6" a="1"/>
  <c r="N6634" i="6"/>
  <c r="N6635" i="6" a="1"/>
  <c r="N6635" i="6"/>
  <c r="N6636" i="6" a="1"/>
  <c r="N6636" i="6" s="1"/>
  <c r="N6637" i="6" a="1"/>
  <c r="N6637" i="6" s="1"/>
  <c r="N6638" i="6" a="1"/>
  <c r="N6638" i="6"/>
  <c r="N6639" i="6" a="1"/>
  <c r="N6639" i="6" s="1"/>
  <c r="N6640" i="6" a="1"/>
  <c r="N6640" i="6" s="1"/>
  <c r="N6641" i="6" a="1"/>
  <c r="N6641" i="6" s="1"/>
  <c r="N6642" i="6" a="1"/>
  <c r="N6642" i="6" s="1"/>
  <c r="N6643" i="6" a="1"/>
  <c r="N6643" i="6"/>
  <c r="N6644" i="6" a="1"/>
  <c r="N6644" i="6"/>
  <c r="N6645" i="6" a="1"/>
  <c r="N6645" i="6" s="1"/>
  <c r="N6646" i="6" a="1"/>
  <c r="N6646" i="6" s="1"/>
  <c r="N6647" i="6" a="1"/>
  <c r="N6647" i="6"/>
  <c r="N6648" i="6" a="1"/>
  <c r="N6648" i="6"/>
  <c r="N6649" i="6" a="1"/>
  <c r="N6649" i="6" s="1"/>
  <c r="N6650" i="6" a="1"/>
  <c r="N6650" i="6" s="1"/>
  <c r="N6651" i="6" a="1"/>
  <c r="N6651" i="6" s="1"/>
  <c r="N6652" i="6" a="1"/>
  <c r="N6652" i="6"/>
  <c r="N6653" i="6" a="1"/>
  <c r="N6653" i="6" s="1"/>
  <c r="N6654" i="6" a="1"/>
  <c r="N6654" i="6" s="1"/>
  <c r="N6655" i="6" a="1"/>
  <c r="N6655" i="6" s="1"/>
  <c r="N6656" i="6" a="1"/>
  <c r="N6656" i="6" s="1"/>
  <c r="N6657" i="6" a="1"/>
  <c r="N6657" i="6" s="1"/>
  <c r="N6658" i="6" a="1"/>
  <c r="N6658" i="6"/>
  <c r="N6659" i="6" a="1"/>
  <c r="N6659" i="6"/>
  <c r="N6660" i="6" a="1"/>
  <c r="N6660" i="6" s="1"/>
  <c r="N6661" i="6" a="1"/>
  <c r="N6661" i="6" s="1"/>
  <c r="N6662" i="6" a="1"/>
  <c r="N6662" i="6" s="1"/>
  <c r="N6663" i="6" a="1"/>
  <c r="N6663" i="6" s="1"/>
  <c r="N6664" i="6" a="1"/>
  <c r="N6664" i="6" s="1"/>
  <c r="N6665" i="6" a="1"/>
  <c r="N6665" i="6" s="1"/>
  <c r="N6666" i="6" a="1"/>
  <c r="N6666" i="6" s="1"/>
  <c r="N6667" i="6" a="1"/>
  <c r="N6667" i="6" s="1"/>
  <c r="N6668" i="6" a="1"/>
  <c r="N6668" i="6" s="1"/>
  <c r="N6669" i="6" a="1"/>
  <c r="N6669" i="6" s="1"/>
  <c r="N6670" i="6" a="1"/>
  <c r="N6670" i="6" s="1"/>
  <c r="N6671" i="6" a="1"/>
  <c r="N6671" i="6" s="1"/>
  <c r="N6672" i="6" a="1"/>
  <c r="N6672" i="6" s="1"/>
  <c r="N6673" i="6" a="1"/>
  <c r="N6673" i="6" s="1"/>
  <c r="N6674" i="6" a="1"/>
  <c r="N6674" i="6" s="1"/>
  <c r="N6675" i="6" a="1"/>
  <c r="N6675" i="6" s="1"/>
  <c r="N6676" i="6" a="1"/>
  <c r="N6676" i="6" s="1"/>
  <c r="N6677" i="6" a="1"/>
  <c r="N6677" i="6" s="1"/>
  <c r="N6678" i="6" a="1"/>
  <c r="N6678" i="6" s="1"/>
  <c r="N6679" i="6" a="1"/>
  <c r="N6679" i="6" s="1"/>
  <c r="N6680" i="6" a="1"/>
  <c r="N6680" i="6" s="1"/>
  <c r="N6681" i="6" a="1"/>
  <c r="N6681" i="6" s="1"/>
  <c r="N6682" i="6" a="1"/>
  <c r="N6682" i="6" s="1"/>
  <c r="N6683" i="6" a="1"/>
  <c r="N6683" i="6" s="1"/>
  <c r="N6684" i="6" a="1"/>
  <c r="N6684" i="6" s="1"/>
  <c r="N6685" i="6" a="1"/>
  <c r="N6685" i="6" s="1"/>
  <c r="N6686" i="6" a="1"/>
  <c r="N6686" i="6" s="1"/>
  <c r="N6687" i="6" a="1"/>
  <c r="N6687" i="6" s="1"/>
  <c r="N6688" i="6" a="1"/>
  <c r="N6688" i="6"/>
  <c r="N6689" i="6" a="1"/>
  <c r="N6689" i="6" s="1"/>
  <c r="N6690" i="6" a="1"/>
  <c r="N6690" i="6" s="1"/>
  <c r="N6691" i="6" a="1"/>
  <c r="N6691" i="6" s="1"/>
  <c r="N6692" i="6" a="1"/>
  <c r="N6692" i="6" s="1"/>
  <c r="N6693" i="6" a="1"/>
  <c r="N6693" i="6" s="1"/>
  <c r="N6694" i="6" a="1"/>
  <c r="N6694" i="6" s="1"/>
  <c r="N6695" i="6" a="1"/>
  <c r="N6695" i="6" s="1"/>
  <c r="N6696" i="6" a="1"/>
  <c r="N6696" i="6" s="1"/>
  <c r="N6697" i="6" a="1"/>
  <c r="N6697" i="6" s="1"/>
  <c r="N6698" i="6" a="1"/>
  <c r="N6698" i="6" s="1"/>
  <c r="N6699" i="6" a="1"/>
  <c r="N6699" i="6" s="1"/>
  <c r="N6700" i="6" a="1"/>
  <c r="N6700" i="6" s="1"/>
  <c r="N6701" i="6" a="1"/>
  <c r="N6701" i="6" s="1"/>
  <c r="N6702" i="6" a="1"/>
  <c r="N6702" i="6" s="1"/>
  <c r="N6703" i="6" a="1"/>
  <c r="N6703" i="6" s="1"/>
  <c r="N6704" i="6" a="1"/>
  <c r="N6704" i="6" s="1"/>
  <c r="N6705" i="6" a="1"/>
  <c r="N6705" i="6" s="1"/>
  <c r="N6706" i="6" a="1"/>
  <c r="N6706" i="6" s="1"/>
  <c r="N6707" i="6" a="1"/>
  <c r="N6707" i="6"/>
  <c r="N6708" i="6" a="1"/>
  <c r="N6708" i="6"/>
  <c r="N6709" i="6" a="1"/>
  <c r="N6709" i="6" s="1"/>
  <c r="N6710" i="6" a="1"/>
  <c r="N6710" i="6" s="1"/>
  <c r="N6711" i="6" a="1"/>
  <c r="N6711" i="6" s="1"/>
  <c r="N6712" i="6" a="1"/>
  <c r="N6712" i="6"/>
  <c r="N6713" i="6" a="1"/>
  <c r="N6713" i="6" s="1"/>
  <c r="N6714" i="6" a="1"/>
  <c r="N6714" i="6" s="1"/>
  <c r="N6715" i="6" a="1"/>
  <c r="N6715" i="6" s="1"/>
  <c r="N6716" i="6" a="1"/>
  <c r="N6716" i="6" s="1"/>
  <c r="N6717" i="6" a="1"/>
  <c r="N6717" i="6" s="1"/>
  <c r="N6718" i="6" a="1"/>
  <c r="N6718" i="6" s="1"/>
  <c r="N6719" i="6" a="1"/>
  <c r="N6719" i="6" s="1"/>
  <c r="N6720" i="6" a="1"/>
  <c r="N6720" i="6" s="1"/>
  <c r="N6721" i="6" a="1"/>
  <c r="N6721" i="6" s="1"/>
  <c r="N6722" i="6" a="1"/>
  <c r="N6722" i="6" s="1"/>
  <c r="N6723" i="6" a="1"/>
  <c r="N6723" i="6"/>
  <c r="N6724" i="6" a="1"/>
  <c r="N6724" i="6" s="1"/>
  <c r="N6725" i="6" a="1"/>
  <c r="N6725" i="6" s="1"/>
  <c r="N6726" i="6" a="1"/>
  <c r="N6726" i="6" s="1"/>
  <c r="N6727" i="6" a="1"/>
  <c r="N6727" i="6" s="1"/>
  <c r="N6728" i="6" a="1"/>
  <c r="N6728" i="6" s="1"/>
  <c r="N6729" i="6" a="1"/>
  <c r="N6729" i="6" s="1"/>
  <c r="N6730" i="6" a="1"/>
  <c r="N6730" i="6" s="1"/>
  <c r="N6731" i="6" a="1"/>
  <c r="N6731" i="6" s="1"/>
  <c r="N6732" i="6" a="1"/>
  <c r="N6732" i="6" s="1"/>
  <c r="N6733" i="6" a="1"/>
  <c r="N6733" i="6" s="1"/>
  <c r="N6734" i="6" a="1"/>
  <c r="N6734" i="6" s="1"/>
  <c r="N6735" i="6" a="1"/>
  <c r="N6735" i="6" s="1"/>
  <c r="N6736" i="6" a="1"/>
  <c r="N6736" i="6" s="1"/>
  <c r="N6737" i="6" a="1"/>
  <c r="N6737" i="6" s="1"/>
  <c r="N6738" i="6" a="1"/>
  <c r="N6738" i="6" s="1"/>
  <c r="N6739" i="6" a="1"/>
  <c r="N6739" i="6" s="1"/>
  <c r="N6740" i="6" a="1"/>
  <c r="N6740" i="6" s="1"/>
  <c r="N6741" i="6" a="1"/>
  <c r="N6741" i="6" s="1"/>
  <c r="N6742" i="6" a="1"/>
  <c r="N6742" i="6" s="1"/>
  <c r="N6743" i="6" a="1"/>
  <c r="N6743" i="6"/>
  <c r="N6744" i="6" a="1"/>
  <c r="N6744" i="6" s="1"/>
  <c r="N6745" i="6" a="1"/>
  <c r="N6745" i="6" s="1"/>
  <c r="N6746" i="6" a="1"/>
  <c r="N6746" i="6" s="1"/>
  <c r="N6747" i="6" a="1"/>
  <c r="N6747" i="6" s="1"/>
  <c r="N6748" i="6" a="1"/>
  <c r="N6748" i="6" s="1"/>
  <c r="N6749" i="6" a="1"/>
  <c r="N6749" i="6" s="1"/>
  <c r="N6750" i="6" a="1"/>
  <c r="N6750" i="6" s="1"/>
  <c r="N6751" i="6" a="1"/>
  <c r="N6751" i="6" s="1"/>
  <c r="N6752" i="6" a="1"/>
  <c r="N6752" i="6"/>
  <c r="N6753" i="6" a="1"/>
  <c r="N6753" i="6" s="1"/>
  <c r="N6754" i="6" a="1"/>
  <c r="N6754" i="6" s="1"/>
  <c r="N6755" i="6" a="1"/>
  <c r="N6755" i="6" s="1"/>
  <c r="N6756" i="6" a="1"/>
  <c r="N6756" i="6" s="1"/>
  <c r="N6757" i="6" a="1"/>
  <c r="N6757" i="6" s="1"/>
  <c r="N6758" i="6" a="1"/>
  <c r="N6758" i="6"/>
  <c r="N6759" i="6" a="1"/>
  <c r="N6759" i="6" s="1"/>
  <c r="N6760" i="6" a="1"/>
  <c r="N6760" i="6" s="1"/>
  <c r="N6761" i="6" a="1"/>
  <c r="N6761" i="6" s="1"/>
  <c r="N6762" i="6" a="1"/>
  <c r="N6762" i="6"/>
  <c r="N6763" i="6" a="1"/>
  <c r="N6763" i="6" s="1"/>
  <c r="N6764" i="6" a="1"/>
  <c r="N6764" i="6"/>
  <c r="N6765" i="6" a="1"/>
  <c r="N6765" i="6" s="1"/>
  <c r="N6766" i="6" a="1"/>
  <c r="N6766" i="6"/>
  <c r="N6767" i="6" a="1"/>
  <c r="N6767" i="6" s="1"/>
  <c r="N6768" i="6" a="1"/>
  <c r="N6768" i="6" s="1"/>
  <c r="N6769" i="6" a="1"/>
  <c r="N6769" i="6" s="1"/>
  <c r="N6770" i="6" a="1"/>
  <c r="N6770" i="6" s="1"/>
  <c r="N6771" i="6" a="1"/>
  <c r="N6771" i="6" s="1"/>
  <c r="N6772" i="6" a="1"/>
  <c r="N6772" i="6" s="1"/>
  <c r="N6773" i="6" a="1"/>
  <c r="N6773" i="6" s="1"/>
  <c r="N6774" i="6" a="1"/>
  <c r="N6774" i="6" s="1"/>
  <c r="N6775" i="6" a="1"/>
  <c r="N6775" i="6"/>
  <c r="N6776" i="6" a="1"/>
  <c r="N6776" i="6" s="1"/>
  <c r="N6777" i="6" a="1"/>
  <c r="N6777" i="6" s="1"/>
  <c r="N6778" i="6" a="1"/>
  <c r="N6778" i="6" s="1"/>
  <c r="N6779" i="6" a="1"/>
  <c r="N6779" i="6" s="1"/>
  <c r="N6780" i="6" a="1"/>
  <c r="N6780" i="6"/>
  <c r="N6781" i="6" a="1"/>
  <c r="N6781" i="6" s="1"/>
  <c r="N6782" i="6" a="1"/>
  <c r="N6782" i="6" s="1"/>
  <c r="N6783" i="6" a="1"/>
  <c r="N6783" i="6" s="1"/>
  <c r="N6784" i="6" a="1"/>
  <c r="N6784" i="6" s="1"/>
  <c r="N6785" i="6" a="1"/>
  <c r="N6785" i="6" s="1"/>
  <c r="N6786" i="6" a="1"/>
  <c r="N6786" i="6"/>
  <c r="N6787" i="6" a="1"/>
  <c r="N6787" i="6" s="1"/>
  <c r="N6788" i="6" a="1"/>
  <c r="N6788" i="6" s="1"/>
  <c r="N6789" i="6" a="1"/>
  <c r="N6789" i="6" s="1"/>
  <c r="N6790" i="6" a="1"/>
  <c r="N6790" i="6" s="1"/>
  <c r="N6791" i="6" a="1"/>
  <c r="N6791" i="6" s="1"/>
  <c r="N6792" i="6" a="1"/>
  <c r="N6792" i="6" s="1"/>
  <c r="N6793" i="6" a="1"/>
  <c r="N6793" i="6" s="1"/>
  <c r="N6794" i="6" a="1"/>
  <c r="N6794" i="6" s="1"/>
  <c r="N6795" i="6" a="1"/>
  <c r="N6795" i="6" s="1"/>
  <c r="N6796" i="6" a="1"/>
  <c r="N6796" i="6" s="1"/>
  <c r="N6797" i="6" a="1"/>
  <c r="N6797" i="6" s="1"/>
  <c r="N6798" i="6" a="1"/>
  <c r="N6798" i="6"/>
  <c r="N6799" i="6" a="1"/>
  <c r="N6799" i="6" s="1"/>
  <c r="N6800" i="6" a="1"/>
  <c r="N6800" i="6" s="1"/>
  <c r="N6801" i="6" a="1"/>
  <c r="N6801" i="6" s="1"/>
  <c r="N6802" i="6" a="1"/>
  <c r="N6802" i="6" s="1"/>
  <c r="N6803" i="6" a="1"/>
  <c r="N6803" i="6" s="1"/>
  <c r="N6804" i="6" a="1"/>
  <c r="N6804" i="6" s="1"/>
  <c r="N6805" i="6" a="1"/>
  <c r="N6805" i="6" s="1"/>
  <c r="N6806" i="6" a="1"/>
  <c r="N6806" i="6" s="1"/>
  <c r="N6807" i="6" a="1"/>
  <c r="N6807" i="6"/>
  <c r="N6808" i="6" a="1"/>
  <c r="N6808" i="6" s="1"/>
  <c r="N6809" i="6" a="1"/>
  <c r="N6809" i="6" s="1"/>
  <c r="N6810" i="6" a="1"/>
  <c r="N6810" i="6" s="1"/>
  <c r="N6811" i="6" a="1"/>
  <c r="N6811" i="6" s="1"/>
  <c r="N6812" i="6" a="1"/>
  <c r="N6812" i="6" s="1"/>
  <c r="N6813" i="6" a="1"/>
  <c r="N6813" i="6" s="1"/>
  <c r="N6814" i="6" a="1"/>
  <c r="N6814" i="6" s="1"/>
  <c r="N6815" i="6" a="1"/>
  <c r="N6815" i="6" s="1"/>
  <c r="N6816" i="6" a="1"/>
  <c r="N6816" i="6" s="1"/>
  <c r="N6817" i="6" a="1"/>
  <c r="N6817" i="6" s="1"/>
  <c r="N6818" i="6" a="1"/>
  <c r="N6818" i="6" s="1"/>
  <c r="N6819" i="6" a="1"/>
  <c r="N6819" i="6"/>
  <c r="N6820" i="6" a="1"/>
  <c r="N6820" i="6" s="1"/>
  <c r="N6821" i="6" a="1"/>
  <c r="N6821" i="6" s="1"/>
  <c r="N6822" i="6" a="1"/>
  <c r="N6822" i="6" s="1"/>
  <c r="N6823" i="6" a="1"/>
  <c r="N6823" i="6" s="1"/>
  <c r="N6824" i="6" a="1"/>
  <c r="N6824" i="6" s="1"/>
  <c r="N6825" i="6" a="1"/>
  <c r="N6825" i="6" s="1"/>
  <c r="N6826" i="6" a="1"/>
  <c r="N6826" i="6"/>
  <c r="N6827" i="6" a="1"/>
  <c r="N6827" i="6"/>
  <c r="N6828" i="6" a="1"/>
  <c r="N6828" i="6"/>
  <c r="N6829" i="6" a="1"/>
  <c r="N6829" i="6" s="1"/>
  <c r="N6830" i="6" a="1"/>
  <c r="N6830" i="6"/>
  <c r="N6831" i="6" a="1"/>
  <c r="N6831" i="6" s="1"/>
  <c r="N6832" i="6" a="1"/>
  <c r="N6832" i="6" s="1"/>
  <c r="N6833" i="6" a="1"/>
  <c r="N6833" i="6" s="1"/>
  <c r="N6834" i="6" a="1"/>
  <c r="N6834" i="6" s="1"/>
  <c r="N6835" i="6" a="1"/>
  <c r="N6835" i="6"/>
  <c r="N6836" i="6" a="1"/>
  <c r="N6836" i="6"/>
  <c r="N6837" i="6" a="1"/>
  <c r="N6837" i="6" s="1"/>
  <c r="N6838" i="6" a="1"/>
  <c r="N6838" i="6" s="1"/>
  <c r="N6839" i="6" a="1"/>
  <c r="N6839" i="6" s="1"/>
  <c r="N6840" i="6" a="1"/>
  <c r="N6840" i="6" s="1"/>
  <c r="N6841" i="6" a="1"/>
  <c r="N6841" i="6" s="1"/>
  <c r="N6842" i="6" a="1"/>
  <c r="N6842" i="6" s="1"/>
  <c r="N6843" i="6" a="1"/>
  <c r="N6843" i="6" s="1"/>
  <c r="N6844" i="6" a="1"/>
  <c r="N6844" i="6" s="1"/>
  <c r="N6845" i="6" a="1"/>
  <c r="N6845" i="6" s="1"/>
  <c r="N6846" i="6" a="1"/>
  <c r="N6846" i="6" s="1"/>
  <c r="N6847" i="6" a="1"/>
  <c r="N6847" i="6" s="1"/>
  <c r="N6848" i="6" a="1"/>
  <c r="N6848" i="6" s="1"/>
  <c r="N6849" i="6" a="1"/>
  <c r="N6849" i="6" s="1"/>
  <c r="N6850" i="6" a="1"/>
  <c r="N6850" i="6" s="1"/>
  <c r="N6851" i="6" a="1"/>
  <c r="N6851" i="6"/>
  <c r="N6852" i="6" a="1"/>
  <c r="N6852" i="6" s="1"/>
  <c r="N6853" i="6" a="1"/>
  <c r="N6853" i="6" s="1"/>
  <c r="N6854" i="6" a="1"/>
  <c r="N6854" i="6" s="1"/>
  <c r="N6855" i="6" a="1"/>
  <c r="N6855" i="6" s="1"/>
  <c r="N6856" i="6" a="1"/>
  <c r="N6856" i="6" s="1"/>
  <c r="N6857" i="6" a="1"/>
  <c r="N6857" i="6" s="1"/>
  <c r="N6858" i="6" a="1"/>
  <c r="N6858" i="6" s="1"/>
  <c r="N6859" i="6" a="1"/>
  <c r="N6859" i="6" s="1"/>
  <c r="N6860" i="6" a="1"/>
  <c r="N6860" i="6"/>
  <c r="N6861" i="6" a="1"/>
  <c r="N6861" i="6" s="1"/>
  <c r="N6862" i="6" a="1"/>
  <c r="N6862" i="6" s="1"/>
  <c r="N6863" i="6" a="1"/>
  <c r="N6863" i="6" s="1"/>
  <c r="N6864" i="6" a="1"/>
  <c r="N6864" i="6" s="1"/>
  <c r="N6865" i="6" a="1"/>
  <c r="N6865" i="6" s="1"/>
  <c r="N6866" i="6" a="1"/>
  <c r="N6866" i="6" s="1"/>
  <c r="N6867" i="6" a="1"/>
  <c r="N6867" i="6" s="1"/>
  <c r="N6868" i="6" a="1"/>
  <c r="N6868" i="6" s="1"/>
  <c r="N6869" i="6" a="1"/>
  <c r="N6869" i="6" s="1"/>
  <c r="N6870" i="6" a="1"/>
  <c r="N6870" i="6" s="1"/>
  <c r="N6871" i="6" a="1"/>
  <c r="N6871" i="6"/>
  <c r="N6872" i="6" a="1"/>
  <c r="N6872" i="6"/>
  <c r="N6873" i="6" a="1"/>
  <c r="N6873" i="6" s="1"/>
  <c r="N6874" i="6" a="1"/>
  <c r="N6874" i="6"/>
  <c r="N6875" i="6" a="1"/>
  <c r="N6875" i="6" s="1"/>
  <c r="N6876" i="6" a="1"/>
  <c r="N6876" i="6" s="1"/>
  <c r="N6877" i="6" a="1"/>
  <c r="N6877" i="6" s="1"/>
  <c r="N6878" i="6" a="1"/>
  <c r="N6878" i="6" s="1"/>
  <c r="N6879" i="6" a="1"/>
  <c r="N6879" i="6" s="1"/>
  <c r="N6880" i="6" a="1"/>
  <c r="N6880" i="6" s="1"/>
  <c r="N6881" i="6" a="1"/>
  <c r="N6881" i="6" s="1"/>
  <c r="N6882" i="6" a="1"/>
  <c r="N6882" i="6" s="1"/>
  <c r="N6883" i="6" a="1"/>
  <c r="N6883" i="6"/>
  <c r="N6884" i="6" a="1"/>
  <c r="N6884" i="6" s="1"/>
  <c r="N6885" i="6" a="1"/>
  <c r="N6885" i="6" s="1"/>
  <c r="N6886" i="6" a="1"/>
  <c r="N6886" i="6" s="1"/>
  <c r="N6887" i="6" a="1"/>
  <c r="N6887" i="6" s="1"/>
  <c r="N6888" i="6" a="1"/>
  <c r="N6888" i="6" s="1"/>
  <c r="N6889" i="6" a="1"/>
  <c r="N6889" i="6" s="1"/>
  <c r="N6890" i="6" a="1"/>
  <c r="N6890" i="6"/>
  <c r="N6891" i="6" a="1"/>
  <c r="N6891" i="6" s="1"/>
  <c r="N6892" i="6" a="1"/>
  <c r="N6892" i="6" s="1"/>
  <c r="N6893" i="6" a="1"/>
  <c r="N6893" i="6" s="1"/>
  <c r="N6894" i="6" a="1"/>
  <c r="N6894" i="6" s="1"/>
  <c r="N6895" i="6" a="1"/>
  <c r="N6895" i="6" s="1"/>
  <c r="N6896" i="6" a="1"/>
  <c r="N6896" i="6" s="1"/>
  <c r="N6897" i="6" a="1"/>
  <c r="N6897" i="6" s="1"/>
  <c r="N6898" i="6" a="1"/>
  <c r="N6898" i="6" s="1"/>
  <c r="N6899" i="6" a="1"/>
  <c r="N6899" i="6"/>
  <c r="N6900" i="6" a="1"/>
  <c r="N6900" i="6" s="1"/>
  <c r="N6901" i="6" a="1"/>
  <c r="N6901" i="6" s="1"/>
  <c r="N6902" i="6" a="1"/>
  <c r="N6902" i="6" s="1"/>
  <c r="N6903" i="6" a="1"/>
  <c r="N6903" i="6"/>
  <c r="N6904" i="6" a="1"/>
  <c r="N6904" i="6"/>
  <c r="N6905" i="6" a="1"/>
  <c r="N6905" i="6" s="1"/>
  <c r="N6906" i="6" a="1"/>
  <c r="N6906" i="6"/>
  <c r="N6907" i="6" a="1"/>
  <c r="N6907" i="6" s="1"/>
  <c r="N6908" i="6" a="1"/>
  <c r="N6908" i="6"/>
  <c r="N6909" i="6" a="1"/>
  <c r="N6909" i="6" s="1"/>
  <c r="N6910" i="6" a="1"/>
  <c r="N6910" i="6" s="1"/>
  <c r="N6911" i="6" a="1"/>
  <c r="N6911" i="6" s="1"/>
  <c r="N6912" i="6" a="1"/>
  <c r="N6912" i="6"/>
  <c r="N6913" i="6" a="1"/>
  <c r="N6913" i="6" s="1"/>
  <c r="N6914" i="6" a="1"/>
  <c r="N6914" i="6"/>
  <c r="N6915" i="6" a="1"/>
  <c r="N6915" i="6"/>
  <c r="N6916" i="6" a="1"/>
  <c r="N6916" i="6" s="1"/>
  <c r="N6917" i="6" a="1"/>
  <c r="N6917" i="6" s="1"/>
  <c r="N6918" i="6" a="1"/>
  <c r="N6918" i="6"/>
  <c r="N6919" i="6" a="1"/>
  <c r="N6919" i="6" s="1"/>
  <c r="N6920" i="6" a="1"/>
  <c r="N6920" i="6" s="1"/>
  <c r="N6921" i="6" a="1"/>
  <c r="N6921" i="6" s="1"/>
  <c r="N6922" i="6" a="1"/>
  <c r="N6922" i="6"/>
  <c r="N6923" i="6" a="1"/>
  <c r="N6923" i="6" s="1"/>
  <c r="N6924" i="6" a="1"/>
  <c r="N6924" i="6"/>
  <c r="N6925" i="6" a="1"/>
  <c r="N6925" i="6" s="1"/>
  <c r="N6926" i="6" a="1"/>
  <c r="N6926" i="6" s="1"/>
  <c r="N6927" i="6" a="1"/>
  <c r="N6927" i="6" s="1"/>
  <c r="N6928" i="6" a="1"/>
  <c r="N6928" i="6" s="1"/>
  <c r="N6929" i="6" a="1"/>
  <c r="N6929" i="6" s="1"/>
  <c r="N6930" i="6" a="1"/>
  <c r="N6930" i="6" s="1"/>
  <c r="N6931" i="6" a="1"/>
  <c r="N6931" i="6" s="1"/>
  <c r="N6932" i="6" a="1"/>
  <c r="N6932" i="6" s="1"/>
  <c r="N6933" i="6" a="1"/>
  <c r="N6933" i="6" s="1"/>
  <c r="N6934" i="6" a="1"/>
  <c r="N6934" i="6" s="1"/>
  <c r="N6935" i="6" a="1"/>
  <c r="N6935" i="6"/>
  <c r="N6936" i="6" a="1"/>
  <c r="N6936" i="6" s="1"/>
  <c r="N6937" i="6" a="1"/>
  <c r="N6937" i="6" s="1"/>
  <c r="N6938" i="6" a="1"/>
  <c r="N6938" i="6" s="1"/>
  <c r="N6939" i="6" a="1"/>
  <c r="N6939" i="6" s="1"/>
  <c r="N6940" i="6" a="1"/>
  <c r="N6940" i="6" s="1"/>
  <c r="N6941" i="6" a="1"/>
  <c r="N6941" i="6" s="1"/>
  <c r="N6942" i="6" a="1"/>
  <c r="N6942" i="6" s="1"/>
  <c r="N6943" i="6" a="1"/>
  <c r="N6943" i="6" s="1"/>
  <c r="N6944" i="6" a="1"/>
  <c r="N6944" i="6"/>
  <c r="N6945" i="6" a="1"/>
  <c r="N6945" i="6" s="1"/>
  <c r="N6946" i="6" a="1"/>
  <c r="N6946" i="6" s="1"/>
  <c r="N6947" i="6" a="1"/>
  <c r="N6947" i="6" s="1"/>
  <c r="N6948" i="6" a="1"/>
  <c r="N6948" i="6" s="1"/>
  <c r="N6949" i="6" a="1"/>
  <c r="N6949" i="6" s="1"/>
  <c r="N6950" i="6" a="1"/>
  <c r="N6950" i="6" s="1"/>
  <c r="N6951" i="6" a="1"/>
  <c r="N6951" i="6" s="1"/>
  <c r="N6952" i="6" a="1"/>
  <c r="N6952" i="6" s="1"/>
  <c r="N6953" i="6" a="1"/>
  <c r="N6953" i="6" s="1"/>
  <c r="N6954" i="6" a="1"/>
  <c r="N6954" i="6" s="1"/>
  <c r="N6955" i="6" a="1"/>
  <c r="N6955" i="6"/>
  <c r="N6956" i="6" a="1"/>
  <c r="N6956" i="6"/>
  <c r="N6957" i="6" a="1"/>
  <c r="N6957" i="6" s="1"/>
  <c r="N6958" i="6" a="1"/>
  <c r="N6958" i="6"/>
  <c r="N6959" i="6" a="1"/>
  <c r="N6959" i="6"/>
  <c r="N6960" i="6" a="1"/>
  <c r="N6960" i="6" s="1"/>
  <c r="N6961" i="6" a="1"/>
  <c r="N6961" i="6" s="1"/>
  <c r="N6962" i="6" a="1"/>
  <c r="N6962" i="6" s="1"/>
  <c r="N6963" i="6" a="1"/>
  <c r="N6963" i="6"/>
  <c r="N6964" i="6" a="1"/>
  <c r="N6964" i="6" s="1"/>
  <c r="N6965" i="6" a="1"/>
  <c r="N6965" i="6" s="1"/>
  <c r="N6966" i="6" a="1"/>
  <c r="N6966" i="6" s="1"/>
  <c r="N6967" i="6" a="1"/>
  <c r="N6967" i="6" s="1"/>
  <c r="N6968" i="6" a="1"/>
  <c r="N6968" i="6"/>
  <c r="N6969" i="6" a="1"/>
  <c r="N6969" i="6" s="1"/>
  <c r="N6970" i="6" a="1"/>
  <c r="N6970" i="6"/>
  <c r="N6971" i="6" a="1"/>
  <c r="N6971" i="6" s="1"/>
  <c r="N6972" i="6" a="1"/>
  <c r="N6972" i="6" s="1"/>
  <c r="N6973" i="6" a="1"/>
  <c r="N6973" i="6" s="1"/>
  <c r="N6974" i="6" a="1"/>
  <c r="N6974" i="6" s="1"/>
  <c r="N6975" i="6" a="1"/>
  <c r="N6975" i="6" s="1"/>
  <c r="N6976" i="6" a="1"/>
  <c r="N6976" i="6"/>
  <c r="N6977" i="6" a="1"/>
  <c r="N6977" i="6" s="1"/>
  <c r="N6978" i="6" a="1"/>
  <c r="N6978" i="6" s="1"/>
  <c r="N6979" i="6" a="1"/>
  <c r="N6979" i="6"/>
  <c r="N6980" i="6" a="1"/>
  <c r="N6980" i="6" s="1"/>
  <c r="N6981" i="6" a="1"/>
  <c r="N6981" i="6" s="1"/>
  <c r="N6982" i="6" a="1"/>
  <c r="N6982" i="6"/>
  <c r="N6983" i="6" a="1"/>
  <c r="N6983" i="6" s="1"/>
  <c r="N6984" i="6" a="1"/>
  <c r="N6984" i="6" s="1"/>
  <c r="N6985" i="6" a="1"/>
  <c r="N6985" i="6" s="1"/>
  <c r="N6986" i="6" a="1"/>
  <c r="N6986" i="6" s="1"/>
  <c r="N6987" i="6" a="1"/>
  <c r="N6987" i="6" s="1"/>
  <c r="N6988" i="6" a="1"/>
  <c r="N6988" i="6" s="1"/>
  <c r="N6989" i="6" a="1"/>
  <c r="N6989" i="6" s="1"/>
  <c r="N6990" i="6" a="1"/>
  <c r="N6990" i="6" s="1"/>
  <c r="N6991" i="6" a="1"/>
  <c r="N6991" i="6"/>
  <c r="N6992" i="6" a="1"/>
  <c r="N6992" i="6" s="1"/>
  <c r="N6993" i="6" a="1"/>
  <c r="N6993" i="6" s="1"/>
  <c r="N6994" i="6" a="1"/>
  <c r="N6994" i="6" s="1"/>
  <c r="N6995" i="6" a="1"/>
  <c r="N6995" i="6" s="1"/>
  <c r="N6996" i="6" a="1"/>
  <c r="N6996" i="6" s="1"/>
  <c r="N6997" i="6" a="1"/>
  <c r="N6997" i="6" s="1"/>
  <c r="N6998" i="6" a="1"/>
  <c r="N6998" i="6" s="1"/>
  <c r="N6999" i="6" a="1"/>
  <c r="N6999" i="6" s="1"/>
  <c r="N7000" i="6" a="1"/>
  <c r="N7000" i="6" s="1"/>
  <c r="N7001" i="6" a="1"/>
  <c r="N7001" i="6" s="1"/>
  <c r="N7002" i="6" a="1"/>
  <c r="N7002" i="6" s="1"/>
  <c r="N7003" i="6" a="1"/>
  <c r="N7003" i="6" s="1"/>
  <c r="N7004" i="6" a="1"/>
  <c r="N7004" i="6" s="1"/>
  <c r="N7005" i="6" a="1"/>
  <c r="N7005" i="6" s="1"/>
  <c r="N7006" i="6" a="1"/>
  <c r="N7006" i="6" s="1"/>
  <c r="N7007" i="6" a="1"/>
  <c r="N7007" i="6" s="1"/>
  <c r="N7008" i="6" a="1"/>
  <c r="N7008" i="6"/>
  <c r="N7009" i="6" a="1"/>
  <c r="N7009" i="6" s="1"/>
  <c r="N7010" i="6" a="1"/>
  <c r="N7010" i="6" s="1"/>
  <c r="N7011" i="6" a="1"/>
  <c r="N7011" i="6" s="1"/>
  <c r="N7012" i="6" a="1"/>
  <c r="N7012" i="6" s="1"/>
  <c r="N7013" i="6" a="1"/>
  <c r="N7013" i="6" s="1"/>
  <c r="N7014" i="6" a="1"/>
  <c r="N7014" i="6"/>
  <c r="N7015" i="6" a="1"/>
  <c r="N7015" i="6" s="1"/>
  <c r="N7016" i="6" a="1"/>
  <c r="N7016" i="6" s="1"/>
  <c r="N7017" i="6" a="1"/>
  <c r="N7017" i="6" s="1"/>
  <c r="N7018" i="6" a="1"/>
  <c r="N7018" i="6" s="1"/>
  <c r="N7019" i="6" a="1"/>
  <c r="N7019" i="6" s="1"/>
  <c r="N7020" i="6" a="1"/>
  <c r="N7020" i="6"/>
  <c r="N7021" i="6" a="1"/>
  <c r="N7021" i="6" s="1"/>
  <c r="N7022" i="6" a="1"/>
  <c r="N7022" i="6"/>
  <c r="N7023" i="6" a="1"/>
  <c r="N7023" i="6" s="1"/>
  <c r="N7024" i="6" a="1"/>
  <c r="N7024" i="6" s="1"/>
  <c r="N7025" i="6" a="1"/>
  <c r="N7025" i="6" s="1"/>
  <c r="N7026" i="6" a="1"/>
  <c r="N7026" i="6"/>
  <c r="N7027" i="6" a="1"/>
  <c r="N7027" i="6" s="1"/>
  <c r="N7028" i="6" a="1"/>
  <c r="N7028" i="6" s="1"/>
  <c r="N7029" i="6" a="1"/>
  <c r="N7029" i="6" s="1"/>
  <c r="N7030" i="6" a="1"/>
  <c r="N7030" i="6"/>
  <c r="N7031" i="6" a="1"/>
  <c r="N7031" i="6" s="1"/>
  <c r="N7032" i="6" a="1"/>
  <c r="N7032" i="6" s="1"/>
  <c r="N7033" i="6" a="1"/>
  <c r="N7033" i="6" s="1"/>
  <c r="N7034" i="6" a="1"/>
  <c r="N7034" i="6"/>
  <c r="N7035" i="6" a="1"/>
  <c r="N7035" i="6" s="1"/>
  <c r="N7036" i="6" a="1"/>
  <c r="N7036" i="6" s="1"/>
  <c r="N7037" i="6" a="1"/>
  <c r="N7037" i="6" s="1"/>
  <c r="N7038" i="6" a="1"/>
  <c r="N7038" i="6"/>
  <c r="N7039" i="6" a="1"/>
  <c r="N7039" i="6" s="1"/>
  <c r="N7040" i="6" a="1"/>
  <c r="N7040" i="6" s="1"/>
  <c r="N7041" i="6" a="1"/>
  <c r="N7041" i="6" s="1"/>
  <c r="N7042" i="6" a="1"/>
  <c r="N7042" i="6"/>
  <c r="N7043" i="6" a="1"/>
  <c r="N7043" i="6" s="1"/>
  <c r="N7044" i="6" a="1"/>
  <c r="N7044" i="6" s="1"/>
  <c r="N7045" i="6" a="1"/>
  <c r="N7045" i="6" s="1"/>
  <c r="N7046" i="6" a="1"/>
  <c r="N7046" i="6"/>
  <c r="N7047" i="6" a="1"/>
  <c r="N7047" i="6" s="1"/>
  <c r="N7048" i="6" a="1"/>
  <c r="N7048" i="6" s="1"/>
  <c r="N7049" i="6" a="1"/>
  <c r="N7049" i="6" s="1"/>
  <c r="N7050" i="6" a="1"/>
  <c r="N7050" i="6" s="1"/>
  <c r="N7051" i="6" a="1"/>
  <c r="N7051" i="6" s="1"/>
  <c r="N7052" i="6" a="1"/>
  <c r="N7052" i="6" s="1"/>
  <c r="N7053" i="6" a="1"/>
  <c r="N7053" i="6" s="1"/>
  <c r="N7054" i="6" a="1"/>
  <c r="N7054" i="6"/>
  <c r="N7055" i="6" a="1"/>
  <c r="N7055" i="6" s="1"/>
  <c r="N7056" i="6" a="1"/>
  <c r="N7056" i="6" s="1"/>
  <c r="N7057" i="6" a="1"/>
  <c r="N7057" i="6" s="1"/>
  <c r="N7058" i="6" a="1"/>
  <c r="N7058" i="6"/>
  <c r="N7059" i="6" a="1"/>
  <c r="N7059" i="6" s="1"/>
  <c r="N7060" i="6" a="1"/>
  <c r="N7060" i="6" s="1"/>
  <c r="N7061" i="6" a="1"/>
  <c r="N7061" i="6" s="1"/>
  <c r="N7062" i="6" a="1"/>
  <c r="N7062" i="6"/>
  <c r="N7063" i="6" a="1"/>
  <c r="N7063" i="6" s="1"/>
  <c r="N7064" i="6" a="1"/>
  <c r="N7064" i="6" s="1"/>
  <c r="N7065" i="6" a="1"/>
  <c r="N7065" i="6" s="1"/>
  <c r="N7066" i="6" a="1"/>
  <c r="N7066" i="6" s="1"/>
  <c r="N7067" i="6" a="1"/>
  <c r="N7067" i="6"/>
  <c r="N7068" i="6" a="1"/>
  <c r="N7068" i="6" s="1"/>
  <c r="N7069" i="6" a="1"/>
  <c r="N7069" i="6" s="1"/>
  <c r="N7070" i="6" a="1"/>
  <c r="N7070" i="6"/>
  <c r="N7071" i="6" a="1"/>
  <c r="N7071" i="6" s="1"/>
  <c r="N7072" i="6" a="1"/>
  <c r="N7072" i="6" s="1"/>
  <c r="N7073" i="6" a="1"/>
  <c r="N7073" i="6" s="1"/>
  <c r="N7074" i="6" a="1"/>
  <c r="N7074" i="6" s="1"/>
  <c r="N7075" i="6" a="1"/>
  <c r="N7075" i="6" s="1"/>
  <c r="N7076" i="6" a="1"/>
  <c r="N7076" i="6" s="1"/>
  <c r="N7077" i="6" a="1"/>
  <c r="N7077" i="6" s="1"/>
  <c r="N7078" i="6" a="1"/>
  <c r="N7078" i="6" s="1"/>
  <c r="N7079" i="6" a="1"/>
  <c r="N7079" i="6" s="1"/>
  <c r="N7080" i="6" a="1"/>
  <c r="N7080" i="6" s="1"/>
  <c r="N7081" i="6" a="1"/>
  <c r="N7081" i="6" s="1"/>
  <c r="N7082" i="6" a="1"/>
  <c r="N7082" i="6" s="1"/>
  <c r="N7083" i="6" a="1"/>
  <c r="N7083" i="6" s="1"/>
  <c r="N7084" i="6" a="1"/>
  <c r="N7084" i="6" s="1"/>
  <c r="N7085" i="6" a="1"/>
  <c r="N7085" i="6" s="1"/>
  <c r="N7086" i="6" a="1"/>
  <c r="N7086" i="6"/>
  <c r="N7087" i="6" a="1"/>
  <c r="N7087" i="6" s="1"/>
  <c r="N7088" i="6" a="1"/>
  <c r="N7088" i="6" s="1"/>
  <c r="N7089" i="6" a="1"/>
  <c r="N7089" i="6" s="1"/>
  <c r="N7090" i="6" a="1"/>
  <c r="N7090" i="6" s="1"/>
  <c r="N7091" i="6" a="1"/>
  <c r="N7091" i="6" s="1"/>
  <c r="N7092" i="6" a="1"/>
  <c r="N7092" i="6" s="1"/>
  <c r="N7093" i="6" a="1"/>
  <c r="N7093" i="6" s="1"/>
  <c r="N7094" i="6" a="1"/>
  <c r="N7094" i="6" s="1"/>
  <c r="N7095" i="6" a="1"/>
  <c r="N7095" i="6" s="1"/>
  <c r="N7096" i="6" a="1"/>
  <c r="N7096" i="6" s="1"/>
  <c r="N7097" i="6" a="1"/>
  <c r="N7097" i="6" s="1"/>
  <c r="N7098" i="6" a="1"/>
  <c r="N7098" i="6"/>
  <c r="N7099" i="6" a="1"/>
  <c r="N7099" i="6" s="1"/>
  <c r="N7100" i="6" a="1"/>
  <c r="N7100" i="6" s="1"/>
  <c r="N7101" i="6" a="1"/>
  <c r="N7101" i="6" s="1"/>
  <c r="N7102" i="6" a="1"/>
  <c r="N7102" i="6" s="1"/>
  <c r="N7103" i="6" a="1"/>
  <c r="N7103" i="6" s="1"/>
  <c r="N7104" i="6" a="1"/>
  <c r="N7104" i="6" s="1"/>
  <c r="N7105" i="6" a="1"/>
  <c r="N7105" i="6" s="1"/>
  <c r="N7106" i="6" a="1"/>
  <c r="N7106" i="6" s="1"/>
  <c r="N7107" i="6" a="1"/>
  <c r="N7107" i="6" s="1"/>
  <c r="N7108" i="6" a="1"/>
  <c r="N7108" i="6" s="1"/>
  <c r="N7109" i="6" a="1"/>
  <c r="N7109" i="6" s="1"/>
  <c r="N7110" i="6" a="1"/>
  <c r="N7110" i="6"/>
  <c r="N7111" i="6" a="1"/>
  <c r="N7111" i="6" s="1"/>
  <c r="N7112" i="6" a="1"/>
  <c r="N7112" i="6" s="1"/>
  <c r="N7113" i="6" a="1"/>
  <c r="N7113" i="6" s="1"/>
  <c r="N7114" i="6" a="1"/>
  <c r="N7114" i="6"/>
  <c r="N7115" i="6" a="1"/>
  <c r="N7115" i="6"/>
  <c r="N7116" i="6" a="1"/>
  <c r="N7116" i="6" s="1"/>
  <c r="N7117" i="6" a="1"/>
  <c r="N7117" i="6" s="1"/>
  <c r="N7118" i="6" a="1"/>
  <c r="N7118" i="6" s="1"/>
  <c r="N7119" i="6" a="1"/>
  <c r="N7119" i="6" s="1"/>
  <c r="N7120" i="6" a="1"/>
  <c r="N7120" i="6" s="1"/>
  <c r="N7121" i="6" a="1"/>
  <c r="N7121" i="6" s="1"/>
  <c r="N7122" i="6" a="1"/>
  <c r="N7122" i="6" s="1"/>
  <c r="N7123" i="6" a="1"/>
  <c r="N7123" i="6" s="1"/>
  <c r="N7124" i="6" a="1"/>
  <c r="N7124" i="6" s="1"/>
  <c r="N7125" i="6" a="1"/>
  <c r="N7125" i="6" s="1"/>
  <c r="N7126" i="6" a="1"/>
  <c r="N7126" i="6" s="1"/>
  <c r="N7127" i="6" a="1"/>
  <c r="N7127" i="6" s="1"/>
  <c r="N7128" i="6" a="1"/>
  <c r="N7128" i="6" s="1"/>
  <c r="N7129" i="6" a="1"/>
  <c r="N7129" i="6" s="1"/>
  <c r="N7130" i="6" a="1"/>
  <c r="N7130" i="6" s="1"/>
  <c r="N7131" i="6" a="1"/>
  <c r="N7131" i="6"/>
  <c r="N7132" i="6" a="1"/>
  <c r="N7132" i="6" s="1"/>
  <c r="N7133" i="6" a="1"/>
  <c r="N7133" i="6" s="1"/>
  <c r="N7134" i="6" a="1"/>
  <c r="N7134" i="6" s="1"/>
  <c r="N7135" i="6" a="1"/>
  <c r="N7135" i="6" s="1"/>
  <c r="N7136" i="6" a="1"/>
  <c r="N7136" i="6" s="1"/>
  <c r="N7137" i="6" a="1"/>
  <c r="N7137" i="6" s="1"/>
  <c r="N7138" i="6" a="1"/>
  <c r="N7138" i="6" s="1"/>
  <c r="N7139" i="6" a="1"/>
  <c r="N7139" i="6" s="1"/>
  <c r="N7140" i="6" a="1"/>
  <c r="N7140" i="6" s="1"/>
  <c r="N7141" i="6" a="1"/>
  <c r="N7141" i="6" s="1"/>
  <c r="N7142" i="6" a="1"/>
  <c r="N7142" i="6" s="1"/>
  <c r="N7143" i="6" a="1"/>
  <c r="N7143" i="6" s="1"/>
  <c r="N7144" i="6" a="1"/>
  <c r="N7144" i="6" s="1"/>
  <c r="N7145" i="6" a="1"/>
  <c r="N7145" i="6" s="1"/>
  <c r="N7146" i="6" a="1"/>
  <c r="N7146" i="6"/>
  <c r="N7147" i="6" a="1"/>
  <c r="N7147" i="6"/>
  <c r="N7148" i="6" a="1"/>
  <c r="N7148" i="6" s="1"/>
  <c r="N7149" i="6" a="1"/>
  <c r="N7149" i="6" s="1"/>
  <c r="N7150" i="6" a="1"/>
  <c r="N7150" i="6" s="1"/>
  <c r="N7151" i="6" a="1"/>
  <c r="N7151" i="6" s="1"/>
  <c r="N7152" i="6" a="1"/>
  <c r="N7152" i="6" s="1"/>
  <c r="N7153" i="6" a="1"/>
  <c r="N7153" i="6" s="1"/>
  <c r="N7154" i="6" a="1"/>
  <c r="N7154" i="6" s="1"/>
  <c r="N7155" i="6" a="1"/>
  <c r="N7155" i="6" s="1"/>
  <c r="N7156" i="6" a="1"/>
  <c r="N7156" i="6" s="1"/>
  <c r="N7157" i="6" a="1"/>
  <c r="N7157" i="6" s="1"/>
  <c r="N7158" i="6" a="1"/>
  <c r="N7158" i="6"/>
  <c r="N7159" i="6" a="1"/>
  <c r="N7159" i="6" s="1"/>
  <c r="N7160" i="6" a="1"/>
  <c r="N7160" i="6" s="1"/>
  <c r="N7161" i="6" a="1"/>
  <c r="N7161" i="6" s="1"/>
  <c r="N7162" i="6" a="1"/>
  <c r="N7162" i="6"/>
  <c r="N7163" i="6" a="1"/>
  <c r="N7163" i="6" s="1"/>
  <c r="N7164" i="6" a="1"/>
  <c r="N7164" i="6" s="1"/>
  <c r="N7165" i="6" a="1"/>
  <c r="N7165" i="6" s="1"/>
  <c r="N7166" i="6" a="1"/>
  <c r="N7166" i="6"/>
  <c r="N7167" i="6" a="1"/>
  <c r="N7167" i="6" s="1"/>
  <c r="N7168" i="6" a="1"/>
  <c r="N7168" i="6" s="1"/>
  <c r="N7169" i="6" a="1"/>
  <c r="N7169" i="6" s="1"/>
  <c r="N7170" i="6" a="1"/>
  <c r="N7170" i="6"/>
  <c r="N7171" i="6" a="1"/>
  <c r="N7171" i="6" s="1"/>
  <c r="N7172" i="6" a="1"/>
  <c r="N7172" i="6" s="1"/>
  <c r="N7173" i="6" a="1"/>
  <c r="N7173" i="6" s="1"/>
  <c r="N7174" i="6" a="1"/>
  <c r="N7174" i="6"/>
  <c r="N7175" i="6" a="1"/>
  <c r="N7175" i="6" s="1"/>
  <c r="N7176" i="6" a="1"/>
  <c r="N7176" i="6" s="1"/>
  <c r="N7177" i="6" a="1"/>
  <c r="N7177" i="6" s="1"/>
  <c r="N7178" i="6" a="1"/>
  <c r="N7178" i="6" s="1"/>
  <c r="N7179" i="6" a="1"/>
  <c r="N7179" i="6" s="1"/>
  <c r="N7180" i="6" a="1"/>
  <c r="N7180" i="6" s="1"/>
  <c r="N7181" i="6" a="1"/>
  <c r="N7181" i="6" s="1"/>
  <c r="N7182" i="6" a="1"/>
  <c r="N7182" i="6"/>
  <c r="N7183" i="6" a="1"/>
  <c r="N7183" i="6" s="1"/>
  <c r="N7184" i="6" a="1"/>
  <c r="N7184" i="6" s="1"/>
  <c r="N7185" i="6" a="1"/>
  <c r="N7185" i="6" s="1"/>
  <c r="N7186" i="6" a="1"/>
  <c r="N7186" i="6"/>
  <c r="N7187" i="6" a="1"/>
  <c r="N7187" i="6" s="1"/>
  <c r="N7188" i="6" a="1"/>
  <c r="N7188" i="6" s="1"/>
  <c r="N7189" i="6" a="1"/>
  <c r="N7189" i="6" s="1"/>
  <c r="N7190" i="6" a="1"/>
  <c r="N7190" i="6"/>
  <c r="N7191" i="6" a="1"/>
  <c r="N7191" i="6" s="1"/>
  <c r="N7192" i="6" a="1"/>
  <c r="N7192" i="6" s="1"/>
  <c r="N7193" i="6" a="1"/>
  <c r="N7193" i="6" s="1"/>
  <c r="N7194" i="6" a="1"/>
  <c r="N7194" i="6" s="1"/>
  <c r="N7195" i="6" a="1"/>
  <c r="N7195" i="6" s="1"/>
  <c r="N7196" i="6" a="1"/>
  <c r="N7196" i="6" s="1"/>
  <c r="N7197" i="6" a="1"/>
  <c r="N7197" i="6" s="1"/>
  <c r="N7198" i="6" a="1"/>
  <c r="N7198" i="6"/>
  <c r="N7199" i="6" a="1"/>
  <c r="N7199" i="6" s="1"/>
  <c r="N7200" i="6" a="1"/>
  <c r="N7200" i="6" s="1"/>
  <c r="N7201" i="6" a="1"/>
  <c r="N7201" i="6" s="1"/>
  <c r="N7202" i="6" a="1"/>
  <c r="N7202" i="6"/>
  <c r="N7203" i="6" a="1"/>
  <c r="N7203" i="6" s="1"/>
  <c r="N7204" i="6" a="1"/>
  <c r="N7204" i="6" s="1"/>
  <c r="N7205" i="6" a="1"/>
  <c r="N7205" i="6" s="1"/>
  <c r="N7206" i="6" a="1"/>
  <c r="N7206" i="6" s="1"/>
  <c r="N7207" i="6" a="1"/>
  <c r="N7207" i="6" s="1"/>
  <c r="N7208" i="6" a="1"/>
  <c r="N7208" i="6" s="1"/>
  <c r="N7209" i="6" a="1"/>
  <c r="N7209" i="6" s="1"/>
  <c r="N7210" i="6" a="1"/>
  <c r="N7210" i="6" s="1"/>
  <c r="N7211" i="6" a="1"/>
  <c r="N7211" i="6" s="1"/>
  <c r="N7212" i="6" a="1"/>
  <c r="N7212" i="6" s="1"/>
  <c r="N7213" i="6" a="1"/>
  <c r="N7213" i="6" s="1"/>
  <c r="N7214" i="6" a="1"/>
  <c r="N7214" i="6"/>
  <c r="N7215" i="6" a="1"/>
  <c r="N7215" i="6" s="1"/>
  <c r="N7216" i="6" a="1"/>
  <c r="N7216" i="6" s="1"/>
  <c r="N7217" i="6" a="1"/>
  <c r="N7217" i="6" s="1"/>
  <c r="N7218" i="6" a="1"/>
  <c r="N7218" i="6" s="1"/>
  <c r="N7219" i="6" a="1"/>
  <c r="N7219" i="6" s="1"/>
  <c r="N7220" i="6" a="1"/>
  <c r="N7220" i="6" s="1"/>
  <c r="N7221" i="6" a="1"/>
  <c r="N7221" i="6" s="1"/>
  <c r="N7222" i="6" a="1"/>
  <c r="N7222" i="6" s="1"/>
  <c r="N7223" i="6" a="1"/>
  <c r="N7223" i="6" s="1"/>
  <c r="N7224" i="6" a="1"/>
  <c r="N7224" i="6" s="1"/>
  <c r="N7225" i="6" a="1"/>
  <c r="N7225" i="6" s="1"/>
  <c r="N7226" i="6" a="1"/>
  <c r="N7226" i="6"/>
  <c r="N7227" i="6" a="1"/>
  <c r="N7227" i="6"/>
  <c r="N7228" i="6" a="1"/>
  <c r="N7228" i="6" s="1"/>
  <c r="N7229" i="6" a="1"/>
  <c r="N7229" i="6" s="1"/>
  <c r="N7230" i="6" a="1"/>
  <c r="N7230" i="6" s="1"/>
  <c r="N7231" i="6" a="1"/>
  <c r="N7231" i="6" s="1"/>
  <c r="N7232" i="6" a="1"/>
  <c r="N7232" i="6" s="1"/>
  <c r="N7233" i="6" a="1"/>
  <c r="N7233" i="6" s="1"/>
  <c r="N7234" i="6" a="1"/>
  <c r="N7234" i="6" s="1"/>
  <c r="N7235" i="6" a="1"/>
  <c r="N7235" i="6" s="1"/>
  <c r="N7236" i="6" a="1"/>
  <c r="N7236" i="6" s="1"/>
  <c r="N7237" i="6" a="1"/>
  <c r="N7237" i="6" s="1"/>
  <c r="N7238" i="6" a="1"/>
  <c r="N7238" i="6"/>
  <c r="N7239" i="6" a="1"/>
  <c r="N7239" i="6" s="1"/>
  <c r="N7240" i="6" a="1"/>
  <c r="N7240" i="6" s="1"/>
  <c r="N7241" i="6" a="1"/>
  <c r="N7241" i="6" s="1"/>
  <c r="N7242" i="6" a="1"/>
  <c r="N7242" i="6"/>
  <c r="N7243" i="6" a="1"/>
  <c r="N7243" i="6"/>
  <c r="N7244" i="6" a="1"/>
  <c r="N7244" i="6" s="1"/>
  <c r="N7245" i="6" a="1"/>
  <c r="N7245" i="6" s="1"/>
  <c r="N7246" i="6" a="1"/>
  <c r="N7246" i="6" s="1"/>
  <c r="N7247" i="6" a="1"/>
  <c r="N7247" i="6" s="1"/>
  <c r="N7248" i="6" a="1"/>
  <c r="N7248" i="6" s="1"/>
  <c r="N7249" i="6" a="1"/>
  <c r="N7249" i="6" s="1"/>
  <c r="N7250" i="6" a="1"/>
  <c r="N7250" i="6"/>
  <c r="N7251" i="6" a="1"/>
  <c r="N7251" i="6" s="1"/>
  <c r="N7252" i="6" a="1"/>
  <c r="N7252" i="6" s="1"/>
  <c r="N7253" i="6" a="1"/>
  <c r="N7253" i="6" s="1"/>
  <c r="N7254" i="6" a="1"/>
  <c r="N7254" i="6"/>
  <c r="N7255" i="6" a="1"/>
  <c r="N7255" i="6" s="1"/>
  <c r="N7256" i="6" a="1"/>
  <c r="N7256" i="6" s="1"/>
  <c r="N7257" i="6" a="1"/>
  <c r="N7257" i="6" s="1"/>
  <c r="N7258" i="6" a="1"/>
  <c r="N7258" i="6" s="1"/>
  <c r="N7259" i="6" a="1"/>
  <c r="N7259" i="6"/>
  <c r="N7260" i="6" a="1"/>
  <c r="N7260" i="6" s="1"/>
  <c r="N7261" i="6" a="1"/>
  <c r="N7261" i="6" s="1"/>
  <c r="N7262" i="6" a="1"/>
  <c r="N7262" i="6"/>
  <c r="N7263" i="6" a="1"/>
  <c r="N7263" i="6" s="1"/>
  <c r="N7264" i="6" a="1"/>
  <c r="N7264" i="6" s="1"/>
  <c r="N7265" i="6" a="1"/>
  <c r="N7265" i="6" s="1"/>
  <c r="N7266" i="6" a="1"/>
  <c r="N7266" i="6" s="1"/>
  <c r="N7267" i="6" a="1"/>
  <c r="N7267" i="6" s="1"/>
  <c r="N7268" i="6" a="1"/>
  <c r="N7268" i="6" s="1"/>
  <c r="N7269" i="6" a="1"/>
  <c r="N7269" i="6" s="1"/>
  <c r="N7270" i="6" a="1"/>
  <c r="N7270" i="6" s="1"/>
  <c r="N7271" i="6" a="1"/>
  <c r="N7271" i="6" s="1"/>
  <c r="N7272" i="6" a="1"/>
  <c r="N7272" i="6" s="1"/>
  <c r="N7273" i="6" a="1"/>
  <c r="N7273" i="6" s="1"/>
  <c r="N7274" i="6" a="1"/>
  <c r="N7274" i="6"/>
  <c r="N7275" i="6" a="1"/>
  <c r="N7275" i="6"/>
  <c r="N7276" i="6" a="1"/>
  <c r="N7276" i="6" s="1"/>
  <c r="N7277" i="6" a="1"/>
  <c r="N7277" i="6" s="1"/>
  <c r="N7278" i="6" a="1"/>
  <c r="N7278" i="6" s="1"/>
  <c r="N7279" i="6" a="1"/>
  <c r="N7279" i="6" s="1"/>
  <c r="N7280" i="6" a="1"/>
  <c r="N7280" i="6" s="1"/>
  <c r="N7281" i="6" a="1"/>
  <c r="N7281" i="6" s="1"/>
  <c r="N7282" i="6" a="1"/>
  <c r="N7282" i="6" s="1"/>
  <c r="N7283" i="6" a="1"/>
  <c r="N7283" i="6" s="1"/>
  <c r="N7284" i="6" a="1"/>
  <c r="N7284" i="6" s="1"/>
  <c r="N7285" i="6" a="1"/>
  <c r="N7285" i="6" s="1"/>
  <c r="N7286" i="6" a="1"/>
  <c r="N7286" i="6"/>
  <c r="N7287" i="6" a="1"/>
  <c r="N7287" i="6" s="1"/>
  <c r="N7288" i="6" a="1"/>
  <c r="N7288" i="6" s="1"/>
  <c r="N7289" i="6" a="1"/>
  <c r="N7289" i="6" s="1"/>
  <c r="N7290" i="6" a="1"/>
  <c r="N7290" i="6"/>
  <c r="N7291" i="6" a="1"/>
  <c r="N7291" i="6" s="1"/>
  <c r="N7292" i="6" a="1"/>
  <c r="N7292" i="6" s="1"/>
  <c r="N7293" i="6" a="1"/>
  <c r="N7293" i="6" s="1"/>
  <c r="N7294" i="6" a="1"/>
  <c r="N7294" i="6"/>
  <c r="N7295" i="6" a="1"/>
  <c r="N7295" i="6" s="1"/>
  <c r="N7296" i="6" a="1"/>
  <c r="N7296" i="6" s="1"/>
  <c r="N7297" i="6" a="1"/>
  <c r="N7297" i="6" s="1"/>
  <c r="N7298" i="6" a="1"/>
  <c r="N7298" i="6"/>
  <c r="N7299" i="6" a="1"/>
  <c r="N7299" i="6" s="1"/>
  <c r="N7300" i="6" a="1"/>
  <c r="N7300" i="6" s="1"/>
  <c r="N7301" i="6" a="1"/>
  <c r="N7301" i="6" s="1"/>
  <c r="N7302" i="6" a="1"/>
  <c r="N7302" i="6"/>
  <c r="N7303" i="6" a="1"/>
  <c r="N7303" i="6" s="1"/>
  <c r="N7304" i="6" a="1"/>
  <c r="N7304" i="6" s="1"/>
  <c r="N7305" i="6" a="1"/>
  <c r="N7305" i="6" s="1"/>
  <c r="N7306" i="6" a="1"/>
  <c r="N7306" i="6"/>
  <c r="N7307" i="6" a="1"/>
  <c r="N7307" i="6" s="1"/>
  <c r="N7308" i="6" a="1"/>
  <c r="N7308" i="6" s="1"/>
  <c r="N7309" i="6" a="1"/>
  <c r="N7309" i="6" s="1"/>
  <c r="N7310" i="6" a="1"/>
  <c r="N7310" i="6"/>
  <c r="N7311" i="6" a="1"/>
  <c r="N7311" i="6" s="1"/>
  <c r="N7312" i="6" a="1"/>
  <c r="N7312" i="6" s="1"/>
  <c r="N7313" i="6" a="1"/>
  <c r="N7313" i="6" s="1"/>
  <c r="N7314" i="6" a="1"/>
  <c r="N7314" i="6"/>
  <c r="N7315" i="6" a="1"/>
  <c r="N7315" i="6" s="1"/>
  <c r="N7316" i="6" a="1"/>
  <c r="N7316" i="6" s="1"/>
  <c r="N7317" i="6" a="1"/>
  <c r="N7317" i="6" s="1"/>
  <c r="N7318" i="6" a="1"/>
  <c r="N7318" i="6" s="1"/>
  <c r="N7319" i="6" a="1"/>
  <c r="N7319" i="6" s="1"/>
  <c r="N7320" i="6" a="1"/>
  <c r="N7320" i="6" s="1"/>
  <c r="N7321" i="6" a="1"/>
  <c r="N7321" i="6" s="1"/>
  <c r="N7322" i="6" a="1"/>
  <c r="N7322" i="6" s="1"/>
  <c r="N7323" i="6" a="1"/>
  <c r="N7323" i="6" s="1"/>
  <c r="N7324" i="6" a="1"/>
  <c r="N7324" i="6" s="1"/>
  <c r="N7325" i="6" a="1"/>
  <c r="N7325" i="6" s="1"/>
  <c r="N7326" i="6" a="1"/>
  <c r="N7326" i="6"/>
  <c r="N7327" i="6" a="1"/>
  <c r="N7327" i="6" s="1"/>
  <c r="N7328" i="6" a="1"/>
  <c r="N7328" i="6" s="1"/>
  <c r="N7329" i="6" a="1"/>
  <c r="N7329" i="6" s="1"/>
  <c r="N7330" i="6" a="1"/>
  <c r="N7330" i="6"/>
  <c r="N7331" i="6" a="1"/>
  <c r="N7331" i="6" s="1"/>
  <c r="N7332" i="6" a="1"/>
  <c r="N7332" i="6" s="1"/>
  <c r="N7333" i="6" a="1"/>
  <c r="N7333" i="6" s="1"/>
  <c r="N7334" i="6" a="1"/>
  <c r="N7334" i="6" s="1"/>
  <c r="N7335" i="6" a="1"/>
  <c r="N7335" i="6" s="1"/>
  <c r="N7336" i="6" a="1"/>
  <c r="N7336" i="6" s="1"/>
  <c r="N7337" i="6" a="1"/>
  <c r="N7337" i="6" s="1"/>
  <c r="N7338" i="6" a="1"/>
  <c r="N7338" i="6" s="1"/>
  <c r="N7339" i="6" a="1"/>
  <c r="N7339" i="6"/>
  <c r="N7340" i="6" a="1"/>
  <c r="N7340" i="6" s="1"/>
  <c r="N7341" i="6" a="1"/>
  <c r="N7341" i="6" s="1"/>
  <c r="N7342" i="6" a="1"/>
  <c r="N7342" i="6" s="1"/>
  <c r="N7343" i="6" a="1"/>
  <c r="N7343" i="6" s="1"/>
  <c r="N7344" i="6" a="1"/>
  <c r="N7344" i="6" s="1"/>
  <c r="N7345" i="6" a="1"/>
  <c r="N7345" i="6" s="1"/>
  <c r="N7346" i="6" a="1"/>
  <c r="N7346" i="6" s="1"/>
  <c r="N7347" i="6" a="1"/>
  <c r="N7347" i="6" s="1"/>
  <c r="N7348" i="6" a="1"/>
  <c r="N7348" i="6" s="1"/>
  <c r="N7349" i="6" a="1"/>
  <c r="N7349" i="6" s="1"/>
  <c r="N7350" i="6" a="1"/>
  <c r="N7350" i="6" s="1"/>
  <c r="N7351" i="6" a="1"/>
  <c r="N7351" i="6" s="1"/>
  <c r="N7352" i="6" a="1"/>
  <c r="N7352" i="6" s="1"/>
  <c r="N7353" i="6" a="1"/>
  <c r="N7353" i="6" s="1"/>
  <c r="N7354" i="6" a="1"/>
  <c r="N7354" i="6"/>
  <c r="N7355" i="6" a="1"/>
  <c r="N7355" i="6"/>
  <c r="N7356" i="6" a="1"/>
  <c r="N7356" i="6" s="1"/>
  <c r="N7357" i="6" a="1"/>
  <c r="N7357" i="6" s="1"/>
  <c r="N7358" i="6" a="1"/>
  <c r="N7358" i="6" s="1"/>
  <c r="N7359" i="6" a="1"/>
  <c r="N7359" i="6" s="1"/>
  <c r="N7360" i="6" a="1"/>
  <c r="N7360" i="6" s="1"/>
  <c r="N7361" i="6" a="1"/>
  <c r="N7361" i="6" s="1"/>
  <c r="N7362" i="6" a="1"/>
  <c r="N7362" i="6" s="1"/>
  <c r="N7363" i="6" a="1"/>
  <c r="N7363" i="6" s="1"/>
  <c r="N7364" i="6" a="1"/>
  <c r="N7364" i="6" s="1"/>
  <c r="N7365" i="6" a="1"/>
  <c r="N7365" i="6" s="1"/>
  <c r="N7366" i="6" a="1"/>
  <c r="N7366" i="6" s="1"/>
  <c r="N7367" i="6" a="1"/>
  <c r="N7367" i="6" s="1"/>
  <c r="N7368" i="6" a="1"/>
  <c r="N7368" i="6" s="1"/>
  <c r="N7369" i="6" a="1"/>
  <c r="N7369" i="6" s="1"/>
  <c r="N7370" i="6" a="1"/>
  <c r="N7370" i="6" s="1"/>
  <c r="N7371" i="6" a="1"/>
  <c r="N7371" i="6"/>
  <c r="N7372" i="6" a="1"/>
  <c r="N7372" i="6" s="1"/>
  <c r="N7373" i="6" a="1"/>
  <c r="N7373" i="6" s="1"/>
  <c r="N7374" i="6" a="1"/>
  <c r="N7374" i="6" s="1"/>
  <c r="N7375" i="6" a="1"/>
  <c r="N7375" i="6" s="1"/>
  <c r="N7376" i="6" a="1"/>
  <c r="N7376" i="6" s="1"/>
  <c r="N7377" i="6" a="1"/>
  <c r="N7377" i="6" s="1"/>
  <c r="N7378" i="6" a="1"/>
  <c r="N7378" i="6"/>
  <c r="N7379" i="6" a="1"/>
  <c r="N7379" i="6" s="1"/>
  <c r="N7380" i="6" a="1"/>
  <c r="N7380" i="6" s="1"/>
  <c r="N7381" i="6" a="1"/>
  <c r="N7381" i="6" s="1"/>
  <c r="N7382" i="6" a="1"/>
  <c r="N7382" i="6"/>
  <c r="N7383" i="6" a="1"/>
  <c r="N7383" i="6" s="1"/>
  <c r="N7384" i="6" a="1"/>
  <c r="N7384" i="6" s="1"/>
  <c r="N7385" i="6" a="1"/>
  <c r="N7385" i="6" s="1"/>
  <c r="N7386" i="6" a="1"/>
  <c r="N7386" i="6"/>
  <c r="N7387" i="6" a="1"/>
  <c r="N7387" i="6"/>
  <c r="N7388" i="6" a="1"/>
  <c r="N7388" i="6" s="1"/>
  <c r="N7389" i="6" a="1"/>
  <c r="N7389" i="6" s="1"/>
  <c r="N7390" i="6" a="1"/>
  <c r="N7390" i="6"/>
  <c r="N7391" i="6" a="1"/>
  <c r="N7391" i="6" s="1"/>
  <c r="N7392" i="6" a="1"/>
  <c r="N7392" i="6" s="1"/>
  <c r="N7393" i="6" a="1"/>
  <c r="N7393" i="6" s="1"/>
  <c r="N7394" i="6" a="1"/>
  <c r="N7394" i="6"/>
  <c r="N7395" i="6" a="1"/>
  <c r="N7395" i="6" s="1"/>
  <c r="N7396" i="6" a="1"/>
  <c r="N7396" i="6" s="1"/>
  <c r="N7397" i="6" a="1"/>
  <c r="N7397" i="6" s="1"/>
  <c r="N7398" i="6" a="1"/>
  <c r="N7398" i="6"/>
  <c r="N7399" i="6" a="1"/>
  <c r="N7399" i="6" s="1"/>
  <c r="N7400" i="6" a="1"/>
  <c r="N7400" i="6" s="1"/>
  <c r="N7401" i="6" a="1"/>
  <c r="N7401" i="6" s="1"/>
  <c r="N7402" i="6" a="1"/>
  <c r="N7402" i="6"/>
  <c r="N7403" i="6" a="1"/>
  <c r="N7403" i="6" s="1"/>
  <c r="N7404" i="6" a="1"/>
  <c r="N7404" i="6" s="1"/>
  <c r="N7405" i="6" a="1"/>
  <c r="N7405" i="6" s="1"/>
  <c r="N7406" i="6" a="1"/>
  <c r="N7406" i="6"/>
  <c r="N7407" i="6" a="1"/>
  <c r="N7407" i="6" s="1"/>
  <c r="N7408" i="6" a="1"/>
  <c r="N7408" i="6" s="1"/>
  <c r="N7409" i="6" a="1"/>
  <c r="N7409" i="6" s="1"/>
  <c r="N7410" i="6" a="1"/>
  <c r="N7410" i="6"/>
  <c r="N7411" i="6" a="1"/>
  <c r="N7411" i="6" s="1"/>
  <c r="N7412" i="6" a="1"/>
  <c r="N7412" i="6" s="1"/>
  <c r="N7413" i="6" a="1"/>
  <c r="N7413" i="6" s="1"/>
  <c r="N7414" i="6" a="1"/>
  <c r="N7414" i="6"/>
  <c r="N7415" i="6" a="1"/>
  <c r="N7415" i="6" s="1"/>
  <c r="N7416" i="6" a="1"/>
  <c r="N7416" i="6" s="1"/>
  <c r="N7417" i="6" a="1"/>
  <c r="N7417" i="6" s="1"/>
  <c r="N7418" i="6" a="1"/>
  <c r="N7418" i="6"/>
  <c r="N7419" i="6" a="1"/>
  <c r="N7419" i="6" s="1"/>
  <c r="N7420" i="6" a="1"/>
  <c r="N7420" i="6" s="1"/>
  <c r="N7421" i="6" a="1"/>
  <c r="N7421" i="6" s="1"/>
  <c r="N7422" i="6" a="1"/>
  <c r="N7422" i="6" s="1"/>
  <c r="N7423" i="6" a="1"/>
  <c r="N7423" i="6" s="1"/>
  <c r="N7424" i="6" a="1"/>
  <c r="N7424" i="6" s="1"/>
  <c r="N7425" i="6" a="1"/>
  <c r="N7425" i="6" s="1"/>
  <c r="N7426" i="6" a="1"/>
  <c r="N7426" i="6"/>
  <c r="N7427" i="6" a="1"/>
  <c r="N7427" i="6" s="1"/>
  <c r="N7428" i="6" a="1"/>
  <c r="N7428" i="6" s="1"/>
  <c r="N7429" i="6" a="1"/>
  <c r="N7429" i="6" s="1"/>
  <c r="N7430" i="6" a="1"/>
  <c r="N7430" i="6"/>
  <c r="N7431" i="6" a="1"/>
  <c r="N7431" i="6" s="1"/>
  <c r="N7432" i="6" a="1"/>
  <c r="N7432" i="6" s="1"/>
  <c r="N7433" i="6" a="1"/>
  <c r="N7433" i="6" s="1"/>
  <c r="N7434" i="6" a="1"/>
  <c r="N7434" i="6"/>
  <c r="N7435" i="6" a="1"/>
  <c r="N7435" i="6" s="1"/>
  <c r="N7436" i="6" a="1"/>
  <c r="N7436" i="6" s="1"/>
  <c r="N7437" i="6" a="1"/>
  <c r="N7437" i="6" s="1"/>
  <c r="N7438" i="6" a="1"/>
  <c r="N7438" i="6"/>
  <c r="N7439" i="6" a="1"/>
  <c r="N7439" i="6" s="1"/>
  <c r="N7440" i="6" a="1"/>
  <c r="N7440" i="6" s="1"/>
  <c r="N7441" i="6" a="1"/>
  <c r="N7441" i="6" s="1"/>
  <c r="N7442" i="6" a="1"/>
  <c r="N7442" i="6"/>
  <c r="N7443" i="6" a="1"/>
  <c r="N7443" i="6" s="1"/>
  <c r="N7444" i="6" a="1"/>
  <c r="N7444" i="6" s="1"/>
  <c r="N7445" i="6" a="1"/>
  <c r="N7445" i="6" s="1"/>
  <c r="N7446" i="6" a="1"/>
  <c r="N7446" i="6"/>
  <c r="N7447" i="6" a="1"/>
  <c r="N7447" i="6" s="1"/>
  <c r="N7448" i="6" a="1"/>
  <c r="N7448" i="6" s="1"/>
  <c r="N7449" i="6" a="1"/>
  <c r="N7449" i="6" s="1"/>
  <c r="N7450" i="6" a="1"/>
  <c r="N7450" i="6" s="1"/>
  <c r="N7451" i="6" a="1"/>
  <c r="N7451" i="6"/>
  <c r="N7452" i="6" a="1"/>
  <c r="N7452" i="6" s="1"/>
  <c r="N7453" i="6" a="1"/>
  <c r="N7453" i="6" s="1"/>
  <c r="N7454" i="6" a="1"/>
  <c r="N7454" i="6"/>
  <c r="N7455" i="6" a="1"/>
  <c r="N7455" i="6" s="1"/>
  <c r="N7456" i="6" a="1"/>
  <c r="N7456" i="6" s="1"/>
  <c r="N7457" i="6" a="1"/>
  <c r="N7457" i="6" s="1"/>
  <c r="N7458" i="6" a="1"/>
  <c r="N7458" i="6" s="1"/>
  <c r="N7459" i="6" a="1"/>
  <c r="N7459" i="6" s="1"/>
  <c r="N7460" i="6" a="1"/>
  <c r="N7460" i="6" s="1"/>
  <c r="N7461" i="6" a="1"/>
  <c r="N7461" i="6" s="1"/>
  <c r="N7462" i="6" a="1"/>
  <c r="N7462" i="6" s="1"/>
  <c r="N7463" i="6" a="1"/>
  <c r="N7463" i="6" s="1"/>
  <c r="N7464" i="6" a="1"/>
  <c r="N7464" i="6" s="1"/>
  <c r="N7465" i="6" a="1"/>
  <c r="N7465" i="6" s="1"/>
  <c r="N7466" i="6" a="1"/>
  <c r="N7466" i="6" s="1"/>
  <c r="N7467" i="6" a="1"/>
  <c r="N7467" i="6"/>
  <c r="N7468" i="6" a="1"/>
  <c r="N7468" i="6" s="1"/>
  <c r="N7469" i="6" a="1"/>
  <c r="N7469" i="6" s="1"/>
  <c r="N7470" i="6" a="1"/>
  <c r="N7470" i="6" s="1"/>
  <c r="N7471" i="6" a="1"/>
  <c r="N7471" i="6" s="1"/>
  <c r="N7472" i="6" a="1"/>
  <c r="N7472" i="6" s="1"/>
  <c r="N7473" i="6" a="1"/>
  <c r="N7473" i="6" s="1"/>
  <c r="N7474" i="6" a="1"/>
  <c r="N7474" i="6" s="1"/>
  <c r="N7475" i="6" a="1"/>
  <c r="N7475" i="6" s="1"/>
  <c r="N7476" i="6" a="1"/>
  <c r="N7476" i="6" s="1"/>
  <c r="N7477" i="6" a="1"/>
  <c r="N7477" i="6" s="1"/>
  <c r="N7478" i="6" a="1"/>
  <c r="N7478" i="6" s="1"/>
  <c r="N7479" i="6" a="1"/>
  <c r="N7479" i="6" s="1"/>
  <c r="N7480" i="6" a="1"/>
  <c r="N7480" i="6" s="1"/>
  <c r="N7481" i="6" a="1"/>
  <c r="N7481" i="6" s="1"/>
  <c r="N7482" i="6" a="1"/>
  <c r="N7482" i="6" s="1"/>
  <c r="N7483" i="6" a="1"/>
  <c r="N7483" i="6"/>
  <c r="N7484" i="6" a="1"/>
  <c r="N7484" i="6" s="1"/>
  <c r="N7485" i="6" a="1"/>
  <c r="N7485" i="6" s="1"/>
  <c r="N7486" i="6" a="1"/>
  <c r="N7486" i="6" s="1"/>
  <c r="N7487" i="6" a="1"/>
  <c r="N7487" i="6" s="1"/>
  <c r="N7488" i="6" a="1"/>
  <c r="N7488" i="6" s="1"/>
  <c r="N7489" i="6" a="1"/>
  <c r="N7489" i="6" s="1"/>
  <c r="N7490" i="6" a="1"/>
  <c r="N7490" i="6" s="1"/>
  <c r="N7491" i="6" a="1"/>
  <c r="N7491" i="6" s="1"/>
  <c r="N7492" i="6" a="1"/>
  <c r="N7492" i="6" s="1"/>
  <c r="N7493" i="6" a="1"/>
  <c r="N7493" i="6" s="1"/>
  <c r="N7494" i="6" a="1"/>
  <c r="N7494" i="6"/>
  <c r="N7495" i="6" a="1"/>
  <c r="N7495" i="6" s="1"/>
  <c r="N7496" i="6" a="1"/>
  <c r="N7496" i="6" s="1"/>
  <c r="N7497" i="6" a="1"/>
  <c r="N7497" i="6" s="1"/>
  <c r="N7498" i="6" a="1"/>
  <c r="N7498" i="6" s="1"/>
  <c r="N7499" i="6" a="1"/>
  <c r="N7499" i="6"/>
  <c r="N7500" i="6" a="1"/>
  <c r="N7500" i="6" s="1"/>
  <c r="N7501" i="6" a="1"/>
  <c r="N7501" i="6" s="1"/>
  <c r="N7502" i="6" a="1"/>
  <c r="N7502" i="6" s="1"/>
  <c r="N7503" i="6" a="1"/>
  <c r="N7503" i="6" s="1"/>
  <c r="N7504" i="6" a="1"/>
  <c r="N7504" i="6" s="1"/>
  <c r="N7505" i="6" a="1"/>
  <c r="N7505" i="6" s="1"/>
  <c r="N7506" i="6" a="1"/>
  <c r="N7506" i="6" s="1"/>
  <c r="N7507" i="6" a="1"/>
  <c r="N7507" i="6" s="1"/>
  <c r="N7508" i="6" a="1"/>
  <c r="N7508" i="6" s="1"/>
  <c r="N7509" i="6" a="1"/>
  <c r="N7509" i="6" s="1"/>
  <c r="N7510" i="6" a="1"/>
  <c r="N7510" i="6"/>
  <c r="N7511" i="6" a="1"/>
  <c r="N7511" i="6"/>
  <c r="N7512" i="6" a="1"/>
  <c r="N7512" i="6" s="1"/>
  <c r="N7513" i="6" a="1"/>
  <c r="N7513" i="6" s="1"/>
  <c r="N7514" i="6" a="1"/>
  <c r="N7514" i="6" s="1"/>
  <c r="N7515" i="6" a="1"/>
  <c r="N7515" i="6"/>
  <c r="N7516" i="6" a="1"/>
  <c r="N7516" i="6" s="1"/>
  <c r="N7517" i="6" a="1"/>
  <c r="N7517" i="6" s="1"/>
  <c r="N7518" i="6" a="1"/>
  <c r="N7518" i="6" s="1"/>
  <c r="N7519" i="6" a="1"/>
  <c r="N7519" i="6" s="1"/>
  <c r="N7520" i="6" a="1"/>
  <c r="N7520" i="6" s="1"/>
  <c r="N7521" i="6" a="1"/>
  <c r="N7521" i="6" s="1"/>
  <c r="N7522" i="6" a="1"/>
  <c r="N7522" i="6" s="1"/>
  <c r="N7523" i="6" a="1"/>
  <c r="N7523" i="6" s="1"/>
  <c r="N7524" i="6" a="1"/>
  <c r="N7524" i="6" s="1"/>
  <c r="N7525" i="6" a="1"/>
  <c r="N7525" i="6" s="1"/>
  <c r="N7526" i="6" a="1"/>
  <c r="N7526" i="6" s="1"/>
  <c r="N7527" i="6" a="1"/>
  <c r="N7527" i="6" s="1"/>
  <c r="N7528" i="6" a="1"/>
  <c r="N7528" i="6" s="1"/>
  <c r="N7529" i="6" a="1"/>
  <c r="N7529" i="6" s="1"/>
  <c r="N7530" i="6" a="1"/>
  <c r="N7530" i="6"/>
  <c r="N7531" i="6" a="1"/>
  <c r="N7531" i="6"/>
  <c r="N7532" i="6" a="1"/>
  <c r="N7532" i="6" s="1"/>
  <c r="N7533" i="6" a="1"/>
  <c r="N7533" i="6" s="1"/>
  <c r="N7534" i="6" a="1"/>
  <c r="N7534" i="6" s="1"/>
  <c r="N7535" i="6" a="1"/>
  <c r="N7535" i="6" s="1"/>
  <c r="N7536" i="6" a="1"/>
  <c r="N7536" i="6" s="1"/>
  <c r="N7537" i="6" a="1"/>
  <c r="N7537" i="6" s="1"/>
  <c r="N7538" i="6" a="1"/>
  <c r="N7538" i="6" s="1"/>
  <c r="N7539" i="6" a="1"/>
  <c r="N7539" i="6" s="1"/>
  <c r="N7540" i="6" a="1"/>
  <c r="N7540" i="6" s="1"/>
  <c r="N7541" i="6" a="1"/>
  <c r="N7541" i="6" s="1"/>
  <c r="N7542" i="6" a="1"/>
  <c r="N7542" i="6" s="1"/>
  <c r="N7543" i="6" a="1"/>
  <c r="N7543" i="6" s="1"/>
  <c r="N7544" i="6" a="1"/>
  <c r="N7544" i="6" s="1"/>
  <c r="N7545" i="6" a="1"/>
  <c r="N7545" i="6" s="1"/>
  <c r="N7546" i="6" a="1"/>
  <c r="N7546" i="6" s="1"/>
  <c r="N7547" i="6" a="1"/>
  <c r="N7547" i="6"/>
  <c r="N7548" i="6" a="1"/>
  <c r="N7548" i="6" s="1"/>
  <c r="N7549" i="6" a="1"/>
  <c r="N7549" i="6" s="1"/>
  <c r="N7550" i="6" a="1"/>
  <c r="N7550" i="6" s="1"/>
  <c r="N7551" i="6" a="1"/>
  <c r="N7551" i="6" s="1"/>
  <c r="N7552" i="6" a="1"/>
  <c r="N7552" i="6" s="1"/>
  <c r="N7553" i="6" a="1"/>
  <c r="N7553" i="6" s="1"/>
  <c r="N7554" i="6" a="1"/>
  <c r="N7554" i="6"/>
  <c r="N7555" i="6" a="1"/>
  <c r="N7555" i="6" s="1"/>
  <c r="N7556" i="6" a="1"/>
  <c r="N7556" i="6" s="1"/>
  <c r="N7557" i="6" a="1"/>
  <c r="N7557" i="6" s="1"/>
  <c r="N7558" i="6" a="1"/>
  <c r="N7558" i="6"/>
  <c r="N7559" i="6" a="1"/>
  <c r="N7559" i="6" s="1"/>
  <c r="N7560" i="6" a="1"/>
  <c r="N7560" i="6" s="1"/>
  <c r="N7561" i="6" a="1"/>
  <c r="N7561" i="6" s="1"/>
  <c r="N7562" i="6" a="1"/>
  <c r="N7562" i="6"/>
  <c r="N7563" i="6" a="1"/>
  <c r="N7563" i="6"/>
  <c r="N7564" i="6" a="1"/>
  <c r="N7564" i="6" s="1"/>
  <c r="N7565" i="6" a="1"/>
  <c r="N7565" i="6" s="1"/>
  <c r="N7566" i="6" a="1"/>
  <c r="N7566" i="6"/>
  <c r="N7567" i="6" a="1"/>
  <c r="N7567" i="6" s="1"/>
  <c r="N7568" i="6" a="1"/>
  <c r="N7568" i="6" s="1"/>
  <c r="N7569" i="6" a="1"/>
  <c r="N7569" i="6" s="1"/>
  <c r="N7570" i="6" a="1"/>
  <c r="N7570" i="6"/>
  <c r="N7571" i="6" a="1"/>
  <c r="N7571" i="6" s="1"/>
  <c r="N7572" i="6" a="1"/>
  <c r="N7572" i="6" s="1"/>
  <c r="N7573" i="6" a="1"/>
  <c r="N7573" i="6" s="1"/>
  <c r="N7574" i="6" a="1"/>
  <c r="N7574" i="6"/>
  <c r="N7575" i="6" a="1"/>
  <c r="N7575" i="6"/>
  <c r="N7576" i="6" a="1"/>
  <c r="N7576" i="6" s="1"/>
  <c r="N7577" i="6" a="1"/>
  <c r="N7577" i="6" s="1"/>
  <c r="N7578" i="6" a="1"/>
  <c r="N7578" i="6"/>
  <c r="N7579" i="6" a="1"/>
  <c r="N7579" i="6"/>
  <c r="N7580" i="6" a="1"/>
  <c r="N7580" i="6" s="1"/>
  <c r="N7581" i="6" a="1"/>
  <c r="N7581" i="6" s="1"/>
  <c r="N7582" i="6" a="1"/>
  <c r="N7582" i="6" s="1"/>
  <c r="N7583" i="6" a="1"/>
  <c r="N7583" i="6" s="1"/>
  <c r="N7584" i="6" a="1"/>
  <c r="N7584" i="6" s="1"/>
  <c r="N7585" i="6" a="1"/>
  <c r="N7585" i="6" s="1"/>
  <c r="N7586" i="6" a="1"/>
  <c r="N7586" i="6" s="1"/>
  <c r="N7587" i="6" a="1"/>
  <c r="N7587" i="6" s="1"/>
  <c r="N7588" i="6" a="1"/>
  <c r="N7588" i="6" s="1"/>
  <c r="N7589" i="6" a="1"/>
  <c r="N7589" i="6" s="1"/>
  <c r="N7590" i="6" a="1"/>
  <c r="N7590" i="6" s="1"/>
  <c r="N7591" i="6" a="1"/>
  <c r="N7591" i="6" s="1"/>
  <c r="N7592" i="6" a="1"/>
  <c r="N7592" i="6" s="1"/>
  <c r="N7593" i="6" a="1"/>
  <c r="N7593" i="6" s="1"/>
  <c r="N7594" i="6" a="1"/>
  <c r="N7594" i="6"/>
  <c r="N7595" i="6" a="1"/>
  <c r="N7595" i="6"/>
  <c r="N7596" i="6" a="1"/>
  <c r="N7596" i="6" s="1"/>
  <c r="N7597" i="6" a="1"/>
  <c r="N7597" i="6" s="1"/>
  <c r="N7598" i="6" a="1"/>
  <c r="N7598" i="6" s="1"/>
  <c r="N7599" i="6" a="1"/>
  <c r="N7599" i="6" s="1"/>
  <c r="N7600" i="6" a="1"/>
  <c r="N7600" i="6" s="1"/>
  <c r="N7601" i="6" a="1"/>
  <c r="N7601" i="6" s="1"/>
  <c r="N7602" i="6" a="1"/>
  <c r="N7602" i="6"/>
  <c r="N7603" i="6" a="1"/>
  <c r="N7603" i="6" s="1"/>
  <c r="N7604" i="6" a="1"/>
  <c r="N7604" i="6" s="1"/>
  <c r="N7605" i="6" a="1"/>
  <c r="N7605" i="6" s="1"/>
  <c r="N7606" i="6" a="1"/>
  <c r="N7606" i="6"/>
  <c r="N7607" i="6" a="1"/>
  <c r="N7607" i="6" s="1"/>
  <c r="N7608" i="6" a="1"/>
  <c r="N7608" i="6" s="1"/>
  <c r="N7609" i="6" a="1"/>
  <c r="N7609" i="6" s="1"/>
  <c r="N7610" i="6" a="1"/>
  <c r="N7610" i="6"/>
  <c r="N7611" i="6" a="1"/>
  <c r="N7611" i="6"/>
  <c r="N7612" i="6" a="1"/>
  <c r="N7612" i="6" s="1"/>
  <c r="N7613" i="6" a="1"/>
  <c r="N7613" i="6" s="1"/>
  <c r="N7614" i="6" a="1"/>
  <c r="N7614" i="6"/>
  <c r="N7615" i="6" a="1"/>
  <c r="N7615" i="6" s="1"/>
  <c r="N7616" i="6" a="1"/>
  <c r="N7616" i="6" s="1"/>
  <c r="N7617" i="6" a="1"/>
  <c r="N7617" i="6" s="1"/>
  <c r="N7618" i="6" a="1"/>
  <c r="N7618" i="6"/>
  <c r="N7619" i="6" a="1"/>
  <c r="N7619" i="6" s="1"/>
  <c r="N7620" i="6" a="1"/>
  <c r="N7620" i="6" s="1"/>
  <c r="N7621" i="6" a="1"/>
  <c r="N7621" i="6" s="1"/>
  <c r="N7622" i="6" a="1"/>
  <c r="N7622" i="6"/>
  <c r="N7623" i="6" a="1"/>
  <c r="N7623" i="6" s="1"/>
  <c r="N7624" i="6" a="1"/>
  <c r="N7624" i="6" s="1"/>
  <c r="N7625" i="6" a="1"/>
  <c r="N7625" i="6" s="1"/>
  <c r="N7626" i="6" a="1"/>
  <c r="N7626" i="6"/>
  <c r="N7627" i="6" a="1"/>
  <c r="N7627" i="6" s="1"/>
  <c r="N7628" i="6" a="1"/>
  <c r="N7628" i="6" s="1"/>
  <c r="N7629" i="6" a="1"/>
  <c r="N7629" i="6" s="1"/>
  <c r="N7630" i="6" a="1"/>
  <c r="N7630" i="6"/>
  <c r="N7631" i="6" a="1"/>
  <c r="N7631" i="6" s="1"/>
  <c r="N7632" i="6" a="1"/>
  <c r="N7632" i="6" s="1"/>
  <c r="N7633" i="6" a="1"/>
  <c r="N7633" i="6" s="1"/>
  <c r="N7634" i="6" a="1"/>
  <c r="N7634" i="6"/>
  <c r="N7635" i="6" a="1"/>
  <c r="N7635" i="6" s="1"/>
  <c r="N7636" i="6" a="1"/>
  <c r="N7636" i="6" s="1"/>
  <c r="N7637" i="6" a="1"/>
  <c r="N7637" i="6" s="1"/>
  <c r="N7638" i="6" a="1"/>
  <c r="N7638" i="6"/>
  <c r="N7639" i="6" a="1"/>
  <c r="N7639" i="6" s="1"/>
  <c r="N7640" i="6" a="1"/>
  <c r="N7640" i="6" s="1"/>
  <c r="N7641" i="6" a="1"/>
  <c r="N7641" i="6" s="1"/>
  <c r="N7642" i="6" a="1"/>
  <c r="N7642" i="6"/>
  <c r="N7643" i="6" a="1"/>
  <c r="N7643" i="6"/>
  <c r="N7644" i="6" a="1"/>
  <c r="N7644" i="6" s="1"/>
  <c r="N7645" i="6" a="1"/>
  <c r="N7645" i="6" s="1"/>
  <c r="N7646" i="6" a="1"/>
  <c r="N7646" i="6" s="1"/>
  <c r="N7647" i="6" a="1"/>
  <c r="N7647" i="6" s="1"/>
  <c r="N7648" i="6" a="1"/>
  <c r="N7648" i="6" s="1"/>
  <c r="N7649" i="6" a="1"/>
  <c r="N7649" i="6" s="1"/>
  <c r="N7650" i="6" a="1"/>
  <c r="N7650" i="6" s="1"/>
  <c r="N7651" i="6" a="1"/>
  <c r="N7651" i="6" s="1"/>
  <c r="N7652" i="6" a="1"/>
  <c r="N7652" i="6" s="1"/>
  <c r="N7653" i="6" a="1"/>
  <c r="N7653" i="6" s="1"/>
  <c r="N7654" i="6" a="1"/>
  <c r="N7654" i="6" s="1"/>
  <c r="N7655" i="6" a="1"/>
  <c r="N7655" i="6" s="1"/>
  <c r="N7656" i="6" a="1"/>
  <c r="N7656" i="6" s="1"/>
  <c r="N7657" i="6" a="1"/>
  <c r="N7657" i="6" s="1"/>
  <c r="N7658" i="6" a="1"/>
  <c r="N7658" i="6" s="1"/>
  <c r="N7659" i="6" a="1"/>
  <c r="N7659" i="6"/>
  <c r="N7660" i="6" a="1"/>
  <c r="N7660" i="6" s="1"/>
  <c r="N7661" i="6" a="1"/>
  <c r="N7661" i="6" s="1"/>
  <c r="N7662" i="6" a="1"/>
  <c r="N7662" i="6" s="1"/>
  <c r="N7663" i="6" a="1"/>
  <c r="N7663" i="6" s="1"/>
  <c r="N7664" i="6" a="1"/>
  <c r="N7664" i="6" s="1"/>
  <c r="N7665" i="6" a="1"/>
  <c r="N7665" i="6" s="1"/>
  <c r="N7666" i="6" a="1"/>
  <c r="N7666" i="6" s="1"/>
  <c r="N7667" i="6" a="1"/>
  <c r="N7667" i="6" s="1"/>
  <c r="N7668" i="6" a="1"/>
  <c r="N7668" i="6" s="1"/>
  <c r="N7669" i="6" a="1"/>
  <c r="N7669" i="6" s="1"/>
  <c r="N7670" i="6" a="1"/>
  <c r="N7670" i="6" s="1"/>
  <c r="N7671" i="6" a="1"/>
  <c r="N7671" i="6" s="1"/>
  <c r="N7672" i="6" a="1"/>
  <c r="N7672" i="6" s="1"/>
  <c r="N7673" i="6" a="1"/>
  <c r="N7673" i="6" s="1"/>
  <c r="N7674" i="6" a="1"/>
  <c r="N7674" i="6"/>
  <c r="N7675" i="6" a="1"/>
  <c r="N7675" i="6"/>
  <c r="N7676" i="6" a="1"/>
  <c r="N7676" i="6" s="1"/>
  <c r="N7677" i="6" a="1"/>
  <c r="N7677" i="6" s="1"/>
  <c r="N7678" i="6" a="1"/>
  <c r="N7678" i="6" s="1"/>
  <c r="N7679" i="6" a="1"/>
  <c r="N7679" i="6" s="1"/>
  <c r="N7680" i="6" a="1"/>
  <c r="N7680" i="6" s="1"/>
  <c r="N7681" i="6" a="1"/>
  <c r="N7681" i="6" s="1"/>
  <c r="N7682" i="6" a="1"/>
  <c r="N7682" i="6" s="1"/>
  <c r="N7683" i="6" a="1"/>
  <c r="N7683" i="6" s="1"/>
  <c r="N7684" i="6" a="1"/>
  <c r="N7684" i="6" s="1"/>
  <c r="N7685" i="6" a="1"/>
  <c r="N7685" i="6" s="1"/>
  <c r="N7686" i="6" a="1"/>
  <c r="N7686" i="6"/>
  <c r="N7687" i="6" a="1"/>
  <c r="N7687" i="6" s="1"/>
  <c r="N7688" i="6" a="1"/>
  <c r="N7688" i="6" s="1"/>
  <c r="N7689" i="6" a="1"/>
  <c r="N7689" i="6" s="1"/>
  <c r="N7690" i="6" a="1"/>
  <c r="N7690" i="6"/>
  <c r="N7691" i="6" a="1"/>
  <c r="N7691" i="6" s="1"/>
  <c r="N7692" i="6" a="1"/>
  <c r="N7692" i="6" s="1"/>
  <c r="N7693" i="6" a="1"/>
  <c r="N7693" i="6" s="1"/>
  <c r="N7694" i="6" a="1"/>
  <c r="N7694" i="6"/>
  <c r="N7695" i="6" a="1"/>
  <c r="N7695" i="6" s="1"/>
  <c r="N7696" i="6" a="1"/>
  <c r="N7696" i="6" s="1"/>
  <c r="N7697" i="6" a="1"/>
  <c r="N7697" i="6" s="1"/>
  <c r="N7698" i="6" a="1"/>
  <c r="N7698" i="6"/>
  <c r="N7699" i="6" a="1"/>
  <c r="N7699" i="6" s="1"/>
  <c r="N7700" i="6" a="1"/>
  <c r="N7700" i="6" s="1"/>
  <c r="N7701" i="6" a="1"/>
  <c r="N7701" i="6" s="1"/>
  <c r="N7702" i="6" a="1"/>
  <c r="N7702" i="6"/>
  <c r="N7703" i="6" a="1"/>
  <c r="N7703" i="6" s="1"/>
  <c r="N7704" i="6" a="1"/>
  <c r="N7704" i="6" s="1"/>
  <c r="N7705" i="6" a="1"/>
  <c r="N7705" i="6" s="1"/>
  <c r="N7706" i="6" a="1"/>
  <c r="N7706" i="6" s="1"/>
  <c r="N7707" i="6" a="1"/>
  <c r="N7707" i="6"/>
  <c r="N7708" i="6" a="1"/>
  <c r="N7708" i="6" s="1"/>
  <c r="N7709" i="6" a="1"/>
  <c r="N7709" i="6" s="1"/>
  <c r="N7710" i="6" a="1"/>
  <c r="N7710" i="6"/>
  <c r="N7711" i="6" a="1"/>
  <c r="N7711" i="6" s="1"/>
  <c r="N7712" i="6" a="1"/>
  <c r="N7712" i="6" s="1"/>
  <c r="N7713" i="6" a="1"/>
  <c r="N7713" i="6" s="1"/>
  <c r="N7714" i="6" a="1"/>
  <c r="N7714" i="6" s="1"/>
  <c r="N7715" i="6" a="1"/>
  <c r="N7715" i="6" s="1"/>
  <c r="N7716" i="6" a="1"/>
  <c r="N7716" i="6" s="1"/>
  <c r="N7717" i="6" a="1"/>
  <c r="N7717" i="6" s="1"/>
  <c r="N7718" i="6" a="1"/>
  <c r="N7718" i="6" s="1"/>
  <c r="N7719" i="6" a="1"/>
  <c r="N7719" i="6" s="1"/>
  <c r="N7720" i="6" a="1"/>
  <c r="N7720" i="6" s="1"/>
  <c r="N7721" i="6" a="1"/>
  <c r="N7721" i="6" s="1"/>
  <c r="N7722" i="6" a="1"/>
  <c r="N7722" i="6"/>
  <c r="N7723" i="6" a="1"/>
  <c r="N7723" i="6"/>
  <c r="N7724" i="6" a="1"/>
  <c r="N7724" i="6" s="1"/>
  <c r="N7725" i="6" a="1"/>
  <c r="N7725" i="6" s="1"/>
  <c r="N7726" i="6" a="1"/>
  <c r="N7726" i="6" s="1"/>
  <c r="N7727" i="6" a="1"/>
  <c r="N7727" i="6" s="1"/>
  <c r="N7728" i="6" a="1"/>
  <c r="N7728" i="6" s="1"/>
  <c r="N7729" i="6" a="1"/>
  <c r="N7729" i="6" s="1"/>
  <c r="N7730" i="6" a="1"/>
  <c r="N7730" i="6" s="1"/>
  <c r="N7731" i="6" a="1"/>
  <c r="N7731" i="6" s="1"/>
  <c r="N7732" i="6" a="1"/>
  <c r="N7732" i="6" s="1"/>
  <c r="N7733" i="6" a="1"/>
  <c r="N7733" i="6" s="1"/>
  <c r="N7734" i="6" a="1"/>
  <c r="N7734" i="6"/>
  <c r="N7735" i="6" a="1"/>
  <c r="N7735" i="6" s="1"/>
  <c r="N7736" i="6" a="1"/>
  <c r="N7736" i="6" s="1"/>
  <c r="N7737" i="6" a="1"/>
  <c r="N7737" i="6" s="1"/>
  <c r="N7738" i="6" a="1"/>
  <c r="N7738" i="6"/>
  <c r="N7739" i="6" a="1"/>
  <c r="N7739" i="6" s="1"/>
  <c r="N7740" i="6" a="1"/>
  <c r="N7740" i="6" s="1"/>
  <c r="N7741" i="6" a="1"/>
  <c r="N7741" i="6" s="1"/>
  <c r="N7742" i="6" a="1"/>
  <c r="N7742" i="6"/>
  <c r="N7743" i="6" a="1"/>
  <c r="N7743" i="6" s="1"/>
  <c r="N7744" i="6" a="1"/>
  <c r="N7744" i="6" s="1"/>
  <c r="N7745" i="6" a="1"/>
  <c r="N7745" i="6" s="1"/>
  <c r="N7746" i="6" a="1"/>
  <c r="N7746" i="6"/>
  <c r="N7747" i="6" a="1"/>
  <c r="N7747" i="6" s="1"/>
  <c r="N7748" i="6" a="1"/>
  <c r="N7748" i="6" s="1"/>
  <c r="N7749" i="6" a="1"/>
  <c r="N7749" i="6" s="1"/>
  <c r="N7750" i="6" a="1"/>
  <c r="N7750" i="6"/>
  <c r="N7751" i="6" a="1"/>
  <c r="N7751" i="6" s="1"/>
  <c r="N7752" i="6" a="1"/>
  <c r="N7752" i="6" s="1"/>
  <c r="N7753" i="6" a="1"/>
  <c r="N7753" i="6" s="1"/>
  <c r="N7754" i="6" a="1"/>
  <c r="N7754" i="6"/>
  <c r="N7755" i="6" a="1"/>
  <c r="N7755" i="6" s="1"/>
  <c r="N7756" i="6" a="1"/>
  <c r="N7756" i="6" s="1"/>
  <c r="N7757" i="6" a="1"/>
  <c r="N7757" i="6" s="1"/>
  <c r="N7758" i="6" a="1"/>
  <c r="N7758" i="6"/>
  <c r="N7759" i="6" a="1"/>
  <c r="N7759" i="6" s="1"/>
  <c r="N7760" i="6" a="1"/>
  <c r="N7760" i="6" s="1"/>
  <c r="N7761" i="6" a="1"/>
  <c r="N7761" i="6" s="1"/>
  <c r="N7762" i="6" a="1"/>
  <c r="N7762" i="6"/>
  <c r="N7763" i="6" a="1"/>
  <c r="N7763" i="6" s="1"/>
  <c r="N7764" i="6" a="1"/>
  <c r="N7764" i="6" s="1"/>
  <c r="N7765" i="6" a="1"/>
  <c r="N7765" i="6" s="1"/>
  <c r="N7766" i="6" a="1"/>
  <c r="N7766" i="6" s="1"/>
  <c r="N7767" i="6" a="1"/>
  <c r="N7767" i="6" s="1"/>
  <c r="N7768" i="6" a="1"/>
  <c r="N7768" i="6" s="1"/>
  <c r="N7769" i="6" a="1"/>
  <c r="N7769" i="6" s="1"/>
  <c r="N7770" i="6" a="1"/>
  <c r="N7770" i="6"/>
  <c r="N7771" i="6" a="1"/>
  <c r="N7771" i="6"/>
  <c r="N7772" i="6" a="1"/>
  <c r="N7772" i="6" s="1"/>
  <c r="N7773" i="6" a="1"/>
  <c r="N7773" i="6" s="1"/>
  <c r="N7774" i="6" a="1"/>
  <c r="N7774" i="6" s="1"/>
  <c r="N7775" i="6" a="1"/>
  <c r="N7775" i="6" s="1"/>
  <c r="N7776" i="6" a="1"/>
  <c r="N7776" i="6" s="1"/>
  <c r="N7777" i="6" a="1"/>
  <c r="N7777" i="6" s="1"/>
  <c r="N7778" i="6" a="1"/>
  <c r="N7778" i="6" s="1"/>
  <c r="N7779" i="6" a="1"/>
  <c r="N7779" i="6" s="1"/>
  <c r="N7780" i="6" a="1"/>
  <c r="N7780" i="6" s="1"/>
  <c r="N7781" i="6" a="1"/>
  <c r="N7781" i="6" s="1"/>
  <c r="N7782" i="6" a="1"/>
  <c r="N7782" i="6"/>
  <c r="N7783" i="6" a="1"/>
  <c r="N7783" i="6" s="1"/>
  <c r="N7784" i="6" a="1"/>
  <c r="N7784" i="6" s="1"/>
  <c r="N7785" i="6" a="1"/>
  <c r="N7785" i="6" s="1"/>
  <c r="N7786" i="6" a="1"/>
  <c r="N7786" i="6"/>
  <c r="N7787" i="6" a="1"/>
  <c r="N7787" i="6" s="1"/>
  <c r="N7788" i="6" a="1"/>
  <c r="N7788" i="6" s="1"/>
  <c r="N7789" i="6" a="1"/>
  <c r="N7789" i="6" s="1"/>
  <c r="N7790" i="6" a="1"/>
  <c r="N7790" i="6"/>
  <c r="N7791" i="6" a="1"/>
  <c r="N7791" i="6" s="1"/>
  <c r="N7792" i="6" a="1"/>
  <c r="N7792" i="6" s="1"/>
  <c r="N7793" i="6" a="1"/>
  <c r="N7793" i="6" s="1"/>
  <c r="N7794" i="6" a="1"/>
  <c r="N7794" i="6"/>
  <c r="N7795" i="6" a="1"/>
  <c r="N7795" i="6" s="1"/>
  <c r="N7796" i="6" a="1"/>
  <c r="N7796" i="6" s="1"/>
  <c r="N7797" i="6" a="1"/>
  <c r="N7797" i="6" s="1"/>
  <c r="N7798" i="6" a="1"/>
  <c r="N7798" i="6"/>
  <c r="N7799" i="6" a="1"/>
  <c r="N7799" i="6" s="1"/>
  <c r="N7800" i="6" a="1"/>
  <c r="N7800" i="6" s="1"/>
  <c r="N7801" i="6" a="1"/>
  <c r="N7801" i="6" s="1"/>
  <c r="N7802" i="6" a="1"/>
  <c r="N7802" i="6" s="1"/>
  <c r="N7803" i="6" a="1"/>
  <c r="N7803" i="6" s="1"/>
  <c r="N7804" i="6" a="1"/>
  <c r="N7804" i="6" s="1"/>
  <c r="N7805" i="6" a="1"/>
  <c r="N7805" i="6" s="1"/>
  <c r="N7806" i="6" a="1"/>
  <c r="N7806" i="6"/>
  <c r="N7807" i="6" a="1"/>
  <c r="N7807" i="6" s="1"/>
  <c r="N7808" i="6" a="1"/>
  <c r="N7808" i="6" s="1"/>
  <c r="N7809" i="6" a="1"/>
  <c r="N7809" i="6" s="1"/>
  <c r="N7810" i="6" a="1"/>
  <c r="N7810" i="6"/>
  <c r="N7811" i="6" a="1"/>
  <c r="N7811" i="6" s="1"/>
  <c r="N7812" i="6" a="1"/>
  <c r="N7812" i="6" s="1"/>
  <c r="N7813" i="6" a="1"/>
  <c r="N7813" i="6" s="1"/>
  <c r="N7814" i="6" a="1"/>
  <c r="N7814" i="6" s="1"/>
  <c r="N7815" i="6" a="1"/>
  <c r="N7815" i="6" s="1"/>
  <c r="N7816" i="6" a="1"/>
  <c r="N7816" i="6" s="1"/>
  <c r="N7817" i="6" a="1"/>
  <c r="N7817" i="6" s="1"/>
  <c r="N7818" i="6" a="1"/>
  <c r="N7818" i="6" s="1"/>
  <c r="N7819" i="6" a="1"/>
  <c r="N7819" i="6" s="1"/>
  <c r="N7820" i="6" a="1"/>
  <c r="N7820" i="6" s="1"/>
  <c r="N7821" i="6" a="1"/>
  <c r="N7821" i="6" s="1"/>
  <c r="N7822" i="6" a="1"/>
  <c r="N7822" i="6"/>
  <c r="N7823" i="6" a="1"/>
  <c r="N7823" i="6" s="1"/>
  <c r="N7824" i="6" a="1"/>
  <c r="N7824" i="6" s="1"/>
  <c r="N7825" i="6" a="1"/>
  <c r="N7825" i="6" s="1"/>
  <c r="N7826" i="6" a="1"/>
  <c r="N7826" i="6"/>
  <c r="N7827" i="6" a="1"/>
  <c r="N7827" i="6" s="1"/>
  <c r="N7828" i="6" a="1"/>
  <c r="N7828" i="6" s="1"/>
  <c r="N7829" i="6" a="1"/>
  <c r="N7829" i="6" s="1"/>
  <c r="N7830" i="6" a="1"/>
  <c r="N7830" i="6" s="1"/>
  <c r="N7831" i="6" a="1"/>
  <c r="N7831" i="6"/>
  <c r="N7832" i="6" a="1"/>
  <c r="N7832" i="6" s="1"/>
  <c r="N7833" i="6" a="1"/>
  <c r="N7833" i="6" s="1"/>
  <c r="N7834" i="6" a="1"/>
  <c r="N7834" i="6"/>
  <c r="N7835" i="6" a="1"/>
  <c r="N7835" i="6" s="1"/>
  <c r="N7836" i="6" a="1"/>
  <c r="N7836" i="6" s="1"/>
  <c r="N7837" i="6" a="1"/>
  <c r="N7837" i="6" s="1"/>
  <c r="N7838" i="6" a="1"/>
  <c r="N7838" i="6" s="1"/>
  <c r="N7839" i="6" a="1"/>
  <c r="N7839" i="6" s="1"/>
  <c r="N7840" i="6" a="1"/>
  <c r="N7840" i="6" s="1"/>
  <c r="N7841" i="6" a="1"/>
  <c r="N7841" i="6" s="1"/>
  <c r="N7842" i="6" a="1"/>
  <c r="N7842" i="6"/>
  <c r="N7843" i="6" a="1"/>
  <c r="N7843" i="6" s="1"/>
  <c r="N7844" i="6" a="1"/>
  <c r="N7844" i="6" s="1"/>
  <c r="N7845" i="6" a="1"/>
  <c r="N7845" i="6" s="1"/>
  <c r="N7846" i="6" a="1"/>
  <c r="N7846" i="6"/>
  <c r="N7847" i="6" a="1"/>
  <c r="N7847" i="6" s="1"/>
  <c r="N7848" i="6" a="1"/>
  <c r="N7848" i="6" s="1"/>
  <c r="N7849" i="6" a="1"/>
  <c r="N7849" i="6" s="1"/>
  <c r="N7850" i="6" a="1"/>
  <c r="N7850" i="6"/>
  <c r="N7851" i="6" a="1"/>
  <c r="N7851" i="6" s="1"/>
  <c r="N7852" i="6" a="1"/>
  <c r="N7852" i="6" s="1"/>
  <c r="N7853" i="6" a="1"/>
  <c r="N7853" i="6" s="1"/>
  <c r="N7854" i="6" a="1"/>
  <c r="N7854" i="6"/>
  <c r="N7855" i="6" a="1"/>
  <c r="N7855" i="6" s="1"/>
  <c r="N7856" i="6" a="1"/>
  <c r="N7856" i="6" s="1"/>
  <c r="N7857" i="6" a="1"/>
  <c r="N7857" i="6" s="1"/>
  <c r="N7858" i="6" a="1"/>
  <c r="N7858" i="6"/>
  <c r="N7859" i="6" a="1"/>
  <c r="N7859" i="6" s="1"/>
  <c r="N7860" i="6" a="1"/>
  <c r="N7860" i="6" s="1"/>
  <c r="N7861" i="6" a="1"/>
  <c r="N7861" i="6" s="1"/>
  <c r="N7862" i="6" a="1"/>
  <c r="N7862" i="6"/>
  <c r="N7863" i="6" a="1"/>
  <c r="N7863" i="6" s="1"/>
  <c r="N7864" i="6" a="1"/>
  <c r="N7864" i="6" s="1"/>
  <c r="N7865" i="6" a="1"/>
  <c r="N7865" i="6" s="1"/>
  <c r="N7866" i="6" a="1"/>
  <c r="N7866" i="6" s="1"/>
  <c r="N7867" i="6" a="1"/>
  <c r="N7867" i="6"/>
  <c r="N7868" i="6" a="1"/>
  <c r="N7868" i="6" s="1"/>
  <c r="N7869" i="6" a="1"/>
  <c r="N7869" i="6" s="1"/>
  <c r="N7870" i="6" a="1"/>
  <c r="N7870" i="6"/>
  <c r="N7871" i="6" a="1"/>
  <c r="N7871" i="6" s="1"/>
  <c r="N7872" i="6" a="1"/>
  <c r="N7872" i="6" s="1"/>
  <c r="N7873" i="6" a="1"/>
  <c r="N7873" i="6" s="1"/>
  <c r="N7874" i="6" a="1"/>
  <c r="N7874" i="6" s="1"/>
  <c r="N7875" i="6" a="1"/>
  <c r="N7875" i="6" s="1"/>
  <c r="N7876" i="6" a="1"/>
  <c r="N7876" i="6" s="1"/>
  <c r="N7877" i="6" a="1"/>
  <c r="N7877" i="6" s="1"/>
  <c r="N7878" i="6" a="1"/>
  <c r="N7878" i="6" s="1"/>
  <c r="N7879" i="6" a="1"/>
  <c r="N7879" i="6" s="1"/>
  <c r="N7880" i="6" a="1"/>
  <c r="N7880" i="6" s="1"/>
  <c r="N7881" i="6" a="1"/>
  <c r="N7881" i="6" s="1"/>
  <c r="N7882" i="6" a="1"/>
  <c r="N7882" i="6" s="1"/>
  <c r="N7883" i="6" a="1"/>
  <c r="N7883" i="6"/>
  <c r="N7884" i="6" a="1"/>
  <c r="N7884" i="6" s="1"/>
  <c r="N7885" i="6" a="1"/>
  <c r="N7885" i="6" s="1"/>
  <c r="N7886" i="6" a="1"/>
  <c r="N7886" i="6" s="1"/>
  <c r="N7887" i="6" a="1"/>
  <c r="N7887" i="6" s="1"/>
  <c r="N7888" i="6" a="1"/>
  <c r="N7888" i="6" s="1"/>
  <c r="N7889" i="6" a="1"/>
  <c r="N7889" i="6" s="1"/>
  <c r="N7890" i="6" a="1"/>
  <c r="N7890" i="6" s="1"/>
  <c r="N7891" i="6" a="1"/>
  <c r="N7891" i="6" s="1"/>
  <c r="N7892" i="6" a="1"/>
  <c r="N7892" i="6" s="1"/>
  <c r="N7893" i="6" a="1"/>
  <c r="N7893" i="6" s="1"/>
  <c r="N7894" i="6" a="1"/>
  <c r="N7894" i="6" s="1"/>
  <c r="N7895" i="6" a="1"/>
  <c r="N7895" i="6" s="1"/>
  <c r="N7896" i="6" a="1"/>
  <c r="N7896" i="6" s="1"/>
  <c r="N7897" i="6" a="1"/>
  <c r="N7897" i="6" s="1"/>
  <c r="N7898" i="6" a="1"/>
  <c r="N7898" i="6"/>
  <c r="N7899" i="6" a="1"/>
  <c r="N7899" i="6" s="1"/>
  <c r="N7900" i="6" a="1"/>
  <c r="N7900" i="6" s="1"/>
  <c r="N7901" i="6" a="1"/>
  <c r="N7901" i="6" s="1"/>
  <c r="N7902" i="6" a="1"/>
  <c r="N7902" i="6"/>
  <c r="N7903" i="6" a="1"/>
  <c r="N7903" i="6" s="1"/>
  <c r="N7904" i="6" a="1"/>
  <c r="N7904" i="6" s="1"/>
  <c r="N7905" i="6" a="1"/>
  <c r="N7905" i="6" s="1"/>
  <c r="N7906" i="6" a="1"/>
  <c r="N7906" i="6"/>
  <c r="N7907" i="6" a="1"/>
  <c r="N7907" i="6" s="1"/>
  <c r="N7908" i="6" a="1"/>
  <c r="N7908" i="6" s="1"/>
  <c r="N7909" i="6" a="1"/>
  <c r="N7909" i="6" s="1"/>
  <c r="N7910" i="6" a="1"/>
  <c r="N7910" i="6" s="1"/>
  <c r="N7911" i="6" a="1"/>
  <c r="N7911" i="6" s="1"/>
  <c r="N7912" i="6" a="1"/>
  <c r="N7912" i="6" s="1"/>
  <c r="N7913" i="6" a="1"/>
  <c r="N7913" i="6" s="1"/>
  <c r="N7914" i="6" a="1"/>
  <c r="N7914" i="6" s="1"/>
  <c r="N7915" i="6" a="1"/>
  <c r="N7915" i="6"/>
  <c r="N7916" i="6" a="1"/>
  <c r="N7916" i="6" s="1"/>
  <c r="N7917" i="6" a="1"/>
  <c r="N7917" i="6" s="1"/>
  <c r="N7918" i="6" a="1"/>
  <c r="N7918" i="6"/>
  <c r="N7919" i="6" a="1"/>
  <c r="N7919" i="6" s="1"/>
  <c r="N7920" i="6" a="1"/>
  <c r="N7920" i="6" s="1"/>
  <c r="N7921" i="6" a="1"/>
  <c r="N7921" i="6" s="1"/>
  <c r="N7922" i="6" a="1"/>
  <c r="N7922" i="6"/>
  <c r="N7923" i="6" a="1"/>
  <c r="N7923" i="6" s="1"/>
  <c r="N7924" i="6" a="1"/>
  <c r="N7924" i="6" s="1"/>
  <c r="N7925" i="6" a="1"/>
  <c r="N7925" i="6" s="1"/>
  <c r="N7926" i="6" a="1"/>
  <c r="N7926" i="6" s="1"/>
  <c r="N7927" i="6" a="1"/>
  <c r="N7927" i="6" s="1"/>
  <c r="N7928" i="6" a="1"/>
  <c r="N7928" i="6" s="1"/>
  <c r="N7929" i="6" a="1"/>
  <c r="N7929" i="6" s="1"/>
  <c r="N7930" i="6" a="1"/>
  <c r="N7930" i="6" s="1"/>
  <c r="N7931" i="6" a="1"/>
  <c r="N7931" i="6"/>
  <c r="N7932" i="6" a="1"/>
  <c r="N7932" i="6" s="1"/>
  <c r="N7933" i="6" a="1"/>
  <c r="N7933" i="6" s="1"/>
  <c r="N7934" i="6" a="1"/>
  <c r="N7934" i="6" s="1"/>
  <c r="N7935" i="6" a="1"/>
  <c r="N7935" i="6" s="1"/>
  <c r="N7936" i="6" a="1"/>
  <c r="N7936" i="6" s="1"/>
  <c r="N7937" i="6" a="1"/>
  <c r="N7937" i="6" s="1"/>
  <c r="N7938" i="6" a="1"/>
  <c r="N7938" i="6" s="1"/>
  <c r="N7939" i="6" a="1"/>
  <c r="N7939" i="6" s="1"/>
  <c r="N7940" i="6" a="1"/>
  <c r="N7940" i="6" s="1"/>
  <c r="N7941" i="6" a="1"/>
  <c r="N7941" i="6" s="1"/>
  <c r="N7942" i="6" a="1"/>
  <c r="N7942" i="6" s="1"/>
  <c r="N7943" i="6" a="1"/>
  <c r="N7943" i="6" s="1"/>
  <c r="N7944" i="6" a="1"/>
  <c r="N7944" i="6" s="1"/>
  <c r="N7945" i="6" a="1"/>
  <c r="N7945" i="6" s="1"/>
  <c r="N7946" i="6" a="1"/>
  <c r="N7946" i="6" s="1"/>
  <c r="N7947" i="6" a="1"/>
  <c r="N7947" i="6"/>
  <c r="N7948" i="6" a="1"/>
  <c r="N7948" i="6" s="1"/>
  <c r="N7949" i="6" a="1"/>
  <c r="N7949" i="6" s="1"/>
  <c r="N7950" i="6" a="1"/>
  <c r="N7950" i="6" s="1"/>
  <c r="N7951" i="6" a="1"/>
  <c r="N7951" i="6" s="1"/>
  <c r="N7952" i="6" a="1"/>
  <c r="N7952" i="6" s="1"/>
  <c r="N7953" i="6" a="1"/>
  <c r="N7953" i="6" s="1"/>
  <c r="N7954" i="6" a="1"/>
  <c r="N7954" i="6" s="1"/>
  <c r="N7955" i="6" a="1"/>
  <c r="N7955" i="6" s="1"/>
  <c r="N7956" i="6" a="1"/>
  <c r="N7956" i="6" s="1"/>
  <c r="N7957" i="6" a="1"/>
  <c r="N7957" i="6" s="1"/>
  <c r="N7958" i="6" a="1"/>
  <c r="N7958" i="6" s="1"/>
  <c r="N7959" i="6" a="1"/>
  <c r="N7959" i="6" s="1"/>
  <c r="N7960" i="6" a="1"/>
  <c r="N7960" i="6" s="1"/>
  <c r="N7961" i="6" a="1"/>
  <c r="N7961" i="6" s="1"/>
  <c r="N7962" i="6" a="1"/>
  <c r="N7962" i="6" s="1"/>
  <c r="N7963" i="6" a="1"/>
  <c r="N7963" i="6"/>
  <c r="N7964" i="6" a="1"/>
  <c r="N7964" i="6" s="1"/>
  <c r="N7965" i="6" a="1"/>
  <c r="N7965" i="6" s="1"/>
  <c r="N7966" i="6" a="1"/>
  <c r="N7966" i="6"/>
  <c r="N7967" i="6" a="1"/>
  <c r="N7967" i="6" s="1"/>
  <c r="N7968" i="6" a="1"/>
  <c r="N7968" i="6" s="1"/>
  <c r="N7969" i="6" a="1"/>
  <c r="N7969" i="6" s="1"/>
  <c r="N7970" i="6" a="1"/>
  <c r="N7970" i="6" s="1"/>
  <c r="N7971" i="6" a="1"/>
  <c r="N7971" i="6" s="1"/>
  <c r="N7972" i="6" a="1"/>
  <c r="N7972" i="6" s="1"/>
  <c r="N7973" i="6" a="1"/>
  <c r="N7973" i="6" s="1"/>
  <c r="N7974" i="6" a="1"/>
  <c r="N7974" i="6" s="1"/>
  <c r="N7975" i="6" a="1"/>
  <c r="N7975" i="6" s="1"/>
  <c r="N7976" i="6" a="1"/>
  <c r="N7976" i="6" s="1"/>
  <c r="N7977" i="6" a="1"/>
  <c r="N7977" i="6" s="1"/>
  <c r="N7978" i="6" a="1"/>
  <c r="N7978" i="6" s="1"/>
  <c r="N7979" i="6" a="1"/>
  <c r="N7979" i="6" s="1"/>
  <c r="N7980" i="6" a="1"/>
  <c r="N7980" i="6" s="1"/>
  <c r="N7981" i="6" a="1"/>
  <c r="N7981" i="6" s="1"/>
  <c r="N7982" i="6" a="1"/>
  <c r="N7982" i="6"/>
  <c r="N7983" i="6" a="1"/>
  <c r="N7983" i="6" s="1"/>
  <c r="N7984" i="6" a="1"/>
  <c r="N7984" i="6" s="1"/>
  <c r="N7985" i="6" a="1"/>
  <c r="N7985" i="6" s="1"/>
  <c r="N7986" i="6" a="1"/>
  <c r="N7986" i="6" s="1"/>
  <c r="N7987" i="6" a="1"/>
  <c r="N7987" i="6" s="1"/>
  <c r="N7988" i="6" a="1"/>
  <c r="N7988" i="6" s="1"/>
  <c r="N7989" i="6" a="1"/>
  <c r="N7989" i="6" s="1"/>
  <c r="N7990" i="6" a="1"/>
  <c r="N7990" i="6" s="1"/>
  <c r="N7991" i="6" a="1"/>
  <c r="N7991" i="6" s="1"/>
  <c r="N7992" i="6" a="1"/>
  <c r="N7992" i="6" s="1"/>
  <c r="N7993" i="6" a="1"/>
  <c r="N7993" i="6" s="1"/>
  <c r="N7994" i="6" a="1"/>
  <c r="N7994" i="6"/>
  <c r="N7995" i="6" a="1"/>
  <c r="N7995" i="6" s="1"/>
  <c r="N7996" i="6" a="1"/>
  <c r="N7996" i="6" s="1"/>
  <c r="N7997" i="6" a="1"/>
  <c r="N7997" i="6" s="1"/>
  <c r="N7998" i="6" a="1"/>
  <c r="N7998" i="6" s="1"/>
  <c r="N7999" i="6" a="1"/>
  <c r="N7999" i="6" s="1"/>
  <c r="N8000" i="6" a="1"/>
  <c r="N8000" i="6" s="1"/>
  <c r="N8001" i="6" a="1"/>
  <c r="N8001" i="6" s="1"/>
  <c r="N8002" i="6" a="1"/>
  <c r="N8002" i="6" s="1"/>
  <c r="N8003" i="6" a="1"/>
  <c r="N8003" i="6" s="1"/>
  <c r="N8004" i="6" a="1"/>
  <c r="N8004" i="6" s="1"/>
  <c r="N8005" i="6" a="1"/>
  <c r="N8005" i="6" s="1"/>
  <c r="N8006" i="6" a="1"/>
  <c r="N8006" i="6" s="1"/>
  <c r="N8007" i="6" a="1"/>
  <c r="N8007" i="6" s="1"/>
  <c r="N8008" i="6" a="1"/>
  <c r="N8008" i="6" s="1"/>
  <c r="N8009" i="6" a="1"/>
  <c r="N8009" i="6" s="1"/>
  <c r="N8010" i="6" a="1"/>
  <c r="N8010" i="6"/>
  <c r="N8011" i="6" a="1"/>
  <c r="N8011" i="6"/>
  <c r="N8012" i="6" a="1"/>
  <c r="N8012" i="6" s="1"/>
  <c r="N8013" i="6" a="1"/>
  <c r="N8013" i="6" s="1"/>
  <c r="N8014" i="6" a="1"/>
  <c r="N8014" i="6" s="1"/>
  <c r="N8015" i="6" a="1"/>
  <c r="N8015" i="6" s="1"/>
  <c r="N8016" i="6" a="1"/>
  <c r="N8016" i="6" s="1"/>
  <c r="N8017" i="6" a="1"/>
  <c r="N8017" i="6" s="1"/>
  <c r="N8018" i="6" a="1"/>
  <c r="N8018" i="6" s="1"/>
  <c r="N8019" i="6" a="1"/>
  <c r="N8019" i="6" s="1"/>
  <c r="N8020" i="6" a="1"/>
  <c r="N8020" i="6" s="1"/>
  <c r="N8021" i="6" a="1"/>
  <c r="N8021" i="6" s="1"/>
  <c r="N8022" i="6" a="1"/>
  <c r="N8022" i="6"/>
  <c r="N8023" i="6" a="1"/>
  <c r="N8023" i="6"/>
  <c r="N8024" i="6" a="1"/>
  <c r="N8024" i="6" s="1"/>
  <c r="N8025" i="6" a="1"/>
  <c r="N8025" i="6" s="1"/>
  <c r="N8026" i="6" a="1"/>
  <c r="N8026" i="6" s="1"/>
  <c r="N8027" i="6" a="1"/>
  <c r="N8027" i="6"/>
  <c r="N8028" i="6" a="1"/>
  <c r="N8028" i="6" s="1"/>
  <c r="N8029" i="6" a="1"/>
  <c r="N8029" i="6" s="1"/>
  <c r="N8030" i="6" a="1"/>
  <c r="N8030" i="6"/>
  <c r="N8031" i="6" a="1"/>
  <c r="N8031" i="6" s="1"/>
  <c r="N8032" i="6" a="1"/>
  <c r="N8032" i="6" s="1"/>
  <c r="N8033" i="6" a="1"/>
  <c r="N8033" i="6" s="1"/>
  <c r="N8034" i="6" a="1"/>
  <c r="N8034" i="6" s="1"/>
  <c r="N8035" i="6" a="1"/>
  <c r="N8035" i="6" s="1"/>
  <c r="N8036" i="6" a="1"/>
  <c r="N8036" i="6" s="1"/>
  <c r="N8037" i="6" a="1"/>
  <c r="N8037" i="6" s="1"/>
  <c r="N8038" i="6" a="1"/>
  <c r="N8038" i="6" s="1"/>
  <c r="N8039" i="6" a="1"/>
  <c r="N8039" i="6" s="1"/>
  <c r="N8040" i="6" a="1"/>
  <c r="N8040" i="6" s="1"/>
  <c r="N8041" i="6" a="1"/>
  <c r="N8041" i="6" s="1"/>
  <c r="N8042" i="6" a="1"/>
  <c r="N8042" i="6" s="1"/>
  <c r="N8043" i="6" a="1"/>
  <c r="N8043" i="6"/>
  <c r="N8044" i="6" a="1"/>
  <c r="N8044" i="6" s="1"/>
  <c r="N8045" i="6" a="1"/>
  <c r="N8045" i="6" s="1"/>
  <c r="N8046" i="6" a="1"/>
  <c r="N8046" i="6" s="1"/>
  <c r="N8047" i="6" a="1"/>
  <c r="N8047" i="6" s="1"/>
  <c r="N8048" i="6" a="1"/>
  <c r="N8048" i="6" s="1"/>
  <c r="N8049" i="6" a="1"/>
  <c r="N8049" i="6" s="1"/>
  <c r="N8050" i="6" a="1"/>
  <c r="N8050" i="6" s="1"/>
  <c r="N8051" i="6" a="1"/>
  <c r="N8051" i="6" s="1"/>
  <c r="N8052" i="6" a="1"/>
  <c r="N8052" i="6" s="1"/>
  <c r="N8053" i="6" a="1"/>
  <c r="N8053" i="6" s="1"/>
  <c r="N8054" i="6" a="1"/>
  <c r="N8054" i="6" s="1"/>
  <c r="N8055" i="6" a="1"/>
  <c r="N8055" i="6" s="1"/>
  <c r="N8056" i="6" a="1"/>
  <c r="N8056" i="6" s="1"/>
  <c r="N8057" i="6" a="1"/>
  <c r="N8057" i="6" s="1"/>
  <c r="N8058" i="6" a="1"/>
  <c r="N8058" i="6"/>
  <c r="N8059" i="6" a="1"/>
  <c r="N8059" i="6"/>
  <c r="N8060" i="6" a="1"/>
  <c r="N8060" i="6" s="1"/>
  <c r="N8061" i="6" a="1"/>
  <c r="N8061" i="6" s="1"/>
  <c r="N8062" i="6" a="1"/>
  <c r="N8062" i="6" s="1"/>
  <c r="N8063" i="6" a="1"/>
  <c r="N8063" i="6" s="1"/>
  <c r="N8064" i="6" a="1"/>
  <c r="N8064" i="6" s="1"/>
  <c r="N8065" i="6" a="1"/>
  <c r="N8065" i="6" s="1"/>
  <c r="N8066" i="6" a="1"/>
  <c r="N8066" i="6" s="1"/>
  <c r="N8067" i="6" a="1"/>
  <c r="N8067" i="6" s="1"/>
  <c r="N8068" i="6" a="1"/>
  <c r="N8068" i="6" s="1"/>
  <c r="N8069" i="6" a="1"/>
  <c r="N8069" i="6" s="1"/>
  <c r="N8070" i="6" a="1"/>
  <c r="N8070" i="6"/>
  <c r="N8071" i="6" a="1"/>
  <c r="N8071" i="6" s="1"/>
  <c r="N8072" i="6" a="1"/>
  <c r="N8072" i="6" s="1"/>
  <c r="N8073" i="6" a="1"/>
  <c r="N8073" i="6" s="1"/>
  <c r="N8074" i="6" a="1"/>
  <c r="N8074" i="6"/>
  <c r="N8075" i="6" a="1"/>
  <c r="N8075" i="6"/>
  <c r="N8076" i="6" a="1"/>
  <c r="N8076" i="6" s="1"/>
  <c r="N8077" i="6" a="1"/>
  <c r="N8077" i="6" s="1"/>
  <c r="N8078" i="6" a="1"/>
  <c r="N8078" i="6" s="1"/>
  <c r="N8079" i="6" a="1"/>
  <c r="N8079" i="6" s="1"/>
  <c r="N8080" i="6" a="1"/>
  <c r="N8080" i="6" s="1"/>
  <c r="N8081" i="6" a="1"/>
  <c r="N8081" i="6" s="1"/>
  <c r="N8082" i="6" a="1"/>
  <c r="N8082" i="6"/>
  <c r="N8083" i="6" a="1"/>
  <c r="N8083" i="6" s="1"/>
  <c r="N8084" i="6" a="1"/>
  <c r="N8084" i="6" s="1"/>
  <c r="N8085" i="6" a="1"/>
  <c r="N8085" i="6" s="1"/>
  <c r="N8086" i="6" a="1"/>
  <c r="N8086" i="6"/>
  <c r="N8087" i="6" a="1"/>
  <c r="N8087" i="6"/>
  <c r="N8088" i="6" a="1"/>
  <c r="N8088" i="6" s="1"/>
  <c r="N8089" i="6" a="1"/>
  <c r="N8089" i="6" s="1"/>
  <c r="N8090" i="6" a="1"/>
  <c r="N8090" i="6" s="1"/>
  <c r="N8091" i="6" a="1"/>
  <c r="N8091" i="6"/>
  <c r="N8092" i="6" a="1"/>
  <c r="N8092" i="6" s="1"/>
  <c r="N8093" i="6" a="1"/>
  <c r="N8093" i="6" s="1"/>
  <c r="N8094" i="6" a="1"/>
  <c r="N8094" i="6" s="1"/>
  <c r="N8095" i="6" a="1"/>
  <c r="N8095" i="6" s="1"/>
  <c r="N8096" i="6" a="1"/>
  <c r="N8096" i="6" s="1"/>
  <c r="N8097" i="6" a="1"/>
  <c r="N8097" i="6" s="1"/>
  <c r="N8098" i="6" a="1"/>
  <c r="N8098" i="6" s="1"/>
  <c r="N8099" i="6" a="1"/>
  <c r="N8099" i="6" s="1"/>
  <c r="N8100" i="6" a="1"/>
  <c r="N8100" i="6" s="1"/>
  <c r="N8101" i="6" a="1"/>
  <c r="N8101" i="6" s="1"/>
  <c r="N8102" i="6" a="1"/>
  <c r="N8102" i="6" s="1"/>
  <c r="N8103" i="6" a="1"/>
  <c r="N8103" i="6" s="1"/>
  <c r="N8104" i="6" a="1"/>
  <c r="N8104" i="6" s="1"/>
  <c r="N8105" i="6" a="1"/>
  <c r="N8105" i="6" s="1"/>
  <c r="N8106" i="6" a="1"/>
  <c r="N8106" i="6"/>
  <c r="N8107" i="6" a="1"/>
  <c r="N8107" i="6"/>
  <c r="N8108" i="6" a="1"/>
  <c r="N8108" i="6" s="1"/>
  <c r="N8109" i="6" a="1"/>
  <c r="N8109" i="6" s="1"/>
  <c r="N8110" i="6" a="1"/>
  <c r="N8110" i="6" s="1"/>
  <c r="N8111" i="6" a="1"/>
  <c r="N8111" i="6" s="1"/>
  <c r="N8112" i="6" a="1"/>
  <c r="N8112" i="6" s="1"/>
  <c r="N8113" i="6" a="1"/>
  <c r="N8113" i="6" s="1"/>
  <c r="N8114" i="6" a="1"/>
  <c r="N8114" i="6" s="1"/>
  <c r="N8115" i="6" a="1"/>
  <c r="N8115" i="6" s="1"/>
  <c r="N8116" i="6" a="1"/>
  <c r="N8116" i="6" s="1"/>
  <c r="N8117" i="6" a="1"/>
  <c r="N8117" i="6" s="1"/>
  <c r="N8118" i="6" a="1"/>
  <c r="N8118" i="6"/>
  <c r="N8119" i="6" a="1"/>
  <c r="N8119" i="6" s="1"/>
  <c r="N8120" i="6" a="1"/>
  <c r="N8120" i="6" s="1"/>
  <c r="N8121" i="6" a="1"/>
  <c r="N8121" i="6" s="1"/>
  <c r="N8122" i="6" a="1"/>
  <c r="N8122" i="6"/>
  <c r="N8123" i="6" a="1"/>
  <c r="N8123" i="6"/>
  <c r="N8124" i="6" a="1"/>
  <c r="N8124" i="6" s="1"/>
  <c r="N8125" i="6" a="1"/>
  <c r="N8125" i="6" s="1"/>
  <c r="N8126" i="6" a="1"/>
  <c r="N8126" i="6" s="1"/>
  <c r="N8127" i="6" a="1"/>
  <c r="N8127" i="6" s="1"/>
  <c r="N8128" i="6" a="1"/>
  <c r="N8128" i="6" s="1"/>
  <c r="N8129" i="6" a="1"/>
  <c r="N8129" i="6" s="1"/>
  <c r="N8130" i="6" a="1"/>
  <c r="N8130" i="6"/>
  <c r="N8131" i="6" a="1"/>
  <c r="N8131" i="6" s="1"/>
  <c r="N8132" i="6" a="1"/>
  <c r="N8132" i="6" s="1"/>
  <c r="N8133" i="6" a="1"/>
  <c r="N8133" i="6" s="1"/>
  <c r="N8134" i="6" a="1"/>
  <c r="N8134" i="6"/>
  <c r="N8135" i="6" a="1"/>
  <c r="N8135" i="6" s="1"/>
  <c r="N8136" i="6" a="1"/>
  <c r="N8136" i="6" s="1"/>
  <c r="N8137" i="6" a="1"/>
  <c r="N8137" i="6" s="1"/>
  <c r="N8138" i="6" a="1"/>
  <c r="N8138" i="6"/>
  <c r="N8139" i="6" a="1"/>
  <c r="N8139" i="6"/>
  <c r="N8140" i="6" a="1"/>
  <c r="N8140" i="6" s="1"/>
  <c r="N8141" i="6" a="1"/>
  <c r="N8141" i="6" s="1"/>
  <c r="N8142" i="6" a="1"/>
  <c r="N8142" i="6"/>
  <c r="N8143" i="6" a="1"/>
  <c r="N8143" i="6" s="1"/>
  <c r="N8144" i="6" a="1"/>
  <c r="N8144" i="6" s="1"/>
  <c r="N8145" i="6" a="1"/>
  <c r="N8145" i="6" s="1"/>
  <c r="N8146" i="6" a="1"/>
  <c r="N8146" i="6"/>
  <c r="N8147" i="6" a="1"/>
  <c r="N8147" i="6" s="1"/>
  <c r="N8148" i="6" a="1"/>
  <c r="N8148" i="6" s="1"/>
  <c r="N8149" i="6" a="1"/>
  <c r="N8149" i="6" s="1"/>
  <c r="N8150" i="6" a="1"/>
  <c r="N8150" i="6"/>
  <c r="N8151" i="6" a="1"/>
  <c r="N8151" i="6"/>
  <c r="N8152" i="6" a="1"/>
  <c r="N8152" i="6" s="1"/>
  <c r="N8153" i="6" a="1"/>
  <c r="N8153" i="6" s="1"/>
  <c r="N8154" i="6" a="1"/>
  <c r="N8154" i="6"/>
  <c r="N8155" i="6" a="1"/>
  <c r="N8155" i="6"/>
  <c r="N8156" i="6" a="1"/>
  <c r="N8156" i="6" s="1"/>
  <c r="N8157" i="6" a="1"/>
  <c r="N8157" i="6" s="1"/>
  <c r="N8158" i="6" a="1"/>
  <c r="N8158" i="6" s="1"/>
  <c r="N8159" i="6" a="1"/>
  <c r="N8159" i="6" s="1"/>
  <c r="N8160" i="6" a="1"/>
  <c r="N8160" i="6" s="1"/>
  <c r="N8161" i="6" a="1"/>
  <c r="N8161" i="6" s="1"/>
  <c r="N8162" i="6" a="1"/>
  <c r="N8162" i="6" s="1"/>
  <c r="N8163" i="6" a="1"/>
  <c r="N8163" i="6" s="1"/>
  <c r="N8164" i="6" a="1"/>
  <c r="N8164" i="6" s="1"/>
  <c r="N8165" i="6" a="1"/>
  <c r="N8165" i="6" s="1"/>
  <c r="N8166" i="6" a="1"/>
  <c r="N8166" i="6"/>
  <c r="N8167" i="6" a="1"/>
  <c r="N8167" i="6" s="1"/>
  <c r="N8168" i="6" a="1"/>
  <c r="N8168" i="6" s="1"/>
  <c r="N8169" i="6" a="1"/>
  <c r="N8169" i="6" s="1"/>
  <c r="N8170" i="6" a="1"/>
  <c r="N8170" i="6"/>
  <c r="N8171" i="6" a="1"/>
  <c r="N8171" i="6"/>
  <c r="N8172" i="6" a="1"/>
  <c r="N8172" i="6" s="1"/>
  <c r="N8173" i="6" a="1"/>
  <c r="N8173" i="6" s="1"/>
  <c r="N8174" i="6" a="1"/>
  <c r="N8174" i="6" s="1"/>
  <c r="N8175" i="6" a="1"/>
  <c r="N8175" i="6" s="1"/>
  <c r="N8176" i="6" a="1"/>
  <c r="N8176" i="6" s="1"/>
  <c r="N8177" i="6" a="1"/>
  <c r="N8177" i="6" s="1"/>
  <c r="N8178" i="6" a="1"/>
  <c r="N8178" i="6"/>
  <c r="N8179" i="6" a="1"/>
  <c r="N8179" i="6" s="1"/>
  <c r="N8180" i="6" a="1"/>
  <c r="N8180" i="6" s="1"/>
  <c r="N8181" i="6" a="1"/>
  <c r="N8181" i="6" s="1"/>
  <c r="N8182" i="6" a="1"/>
  <c r="N8182" i="6"/>
  <c r="N8183" i="6" a="1"/>
  <c r="N8183" i="6" s="1"/>
  <c r="N8184" i="6" a="1"/>
  <c r="N8184" i="6" s="1"/>
  <c r="N8185" i="6" a="1"/>
  <c r="N8185" i="6" s="1"/>
  <c r="N8186" i="6" a="1"/>
  <c r="N8186" i="6"/>
  <c r="N8187" i="6" a="1"/>
  <c r="N8187" i="6"/>
  <c r="N8188" i="6" a="1"/>
  <c r="N8188" i="6" s="1"/>
  <c r="N8189" i="6" a="1"/>
  <c r="N8189" i="6" s="1"/>
  <c r="N8190" i="6" a="1"/>
  <c r="N8190" i="6"/>
  <c r="N8191" i="6" a="1"/>
  <c r="N8191" i="6" s="1"/>
  <c r="N8192" i="6" a="1"/>
  <c r="N8192" i="6" s="1"/>
  <c r="N8193" i="6" a="1"/>
  <c r="N8193" i="6" s="1"/>
  <c r="N8194" i="6" a="1"/>
  <c r="N8194" i="6"/>
  <c r="N8195" i="6" a="1"/>
  <c r="N8195" i="6" s="1"/>
  <c r="N8196" i="6" a="1"/>
  <c r="N8196" i="6" s="1"/>
  <c r="N8197" i="6" a="1"/>
  <c r="N8197" i="6" s="1"/>
  <c r="N8198" i="6" a="1"/>
  <c r="N8198" i="6"/>
  <c r="N8199" i="6" a="1"/>
  <c r="N8199" i="6" s="1"/>
  <c r="N8200" i="6" a="1"/>
  <c r="N8200" i="6" s="1"/>
  <c r="N8201" i="6" a="1"/>
  <c r="N8201" i="6" s="1"/>
  <c r="N8202" i="6" a="1"/>
  <c r="N8202" i="6"/>
  <c r="N8203" i="6" a="1"/>
  <c r="N8203" i="6" s="1"/>
  <c r="N8204" i="6" a="1"/>
  <c r="N8204" i="6" s="1"/>
  <c r="N8205" i="6" a="1"/>
  <c r="N8205" i="6" s="1"/>
  <c r="N8206" i="6" a="1"/>
  <c r="N8206" i="6"/>
  <c r="N8207" i="6" a="1"/>
  <c r="N8207" i="6" s="1"/>
  <c r="N8208" i="6" a="1"/>
  <c r="N8208" i="6" s="1"/>
  <c r="N8209" i="6" a="1"/>
  <c r="N8209" i="6" s="1"/>
  <c r="N8210" i="6" a="1"/>
  <c r="N8210" i="6"/>
  <c r="N8211" i="6" a="1"/>
  <c r="N8211" i="6" s="1"/>
  <c r="N8212" i="6" a="1"/>
  <c r="N8212" i="6" s="1"/>
  <c r="N8213" i="6" a="1"/>
  <c r="N8213" i="6" s="1"/>
  <c r="N8214" i="6" a="1"/>
  <c r="N8214" i="6"/>
  <c r="N8215" i="6" a="1"/>
  <c r="N8215" i="6" s="1"/>
  <c r="N8216" i="6" a="1"/>
  <c r="N8216" i="6" s="1"/>
  <c r="N8217" i="6" a="1"/>
  <c r="N8217" i="6" s="1"/>
  <c r="N8218" i="6" a="1"/>
  <c r="N8218" i="6"/>
  <c r="N8219" i="6" a="1"/>
  <c r="N8219" i="6"/>
  <c r="N8220" i="6" a="1"/>
  <c r="N8220" i="6" s="1"/>
  <c r="N8221" i="6" a="1"/>
  <c r="N8221" i="6" s="1"/>
  <c r="N8222" i="6" a="1"/>
  <c r="N8222" i="6" s="1"/>
  <c r="N8223" i="6" a="1"/>
  <c r="N8223" i="6" s="1"/>
  <c r="N8224" i="6" a="1"/>
  <c r="N8224" i="6" s="1"/>
  <c r="N8225" i="6" a="1"/>
  <c r="N8225" i="6" s="1"/>
  <c r="N8226" i="6" a="1"/>
  <c r="N8226" i="6"/>
  <c r="N8227" i="6" a="1"/>
  <c r="N8227" i="6" s="1"/>
  <c r="N8228" i="6" a="1"/>
  <c r="N8228" i="6" s="1"/>
  <c r="N8229" i="6" a="1"/>
  <c r="N8229" i="6" s="1"/>
  <c r="N8230" i="6" a="1"/>
  <c r="N8230" i="6"/>
  <c r="N8231" i="6" a="1"/>
  <c r="N8231" i="6" s="1"/>
  <c r="N8232" i="6" a="1"/>
  <c r="N8232" i="6" s="1"/>
  <c r="N8233" i="6" a="1"/>
  <c r="N8233" i="6" s="1"/>
  <c r="N8234" i="6" a="1"/>
  <c r="N8234" i="6"/>
  <c r="N8235" i="6" a="1"/>
  <c r="N8235" i="6" s="1"/>
  <c r="N8236" i="6" a="1"/>
  <c r="N8236" i="6" s="1"/>
  <c r="N8237" i="6" a="1"/>
  <c r="N8237" i="6" s="1"/>
  <c r="N8238" i="6" a="1"/>
  <c r="N8238" i="6"/>
  <c r="N8239" i="6" a="1"/>
  <c r="N8239" i="6" s="1"/>
  <c r="N8240" i="6" a="1"/>
  <c r="N8240" i="6" s="1"/>
  <c r="N8241" i="6" a="1"/>
  <c r="N8241" i="6" s="1"/>
  <c r="N8242" i="6" a="1"/>
  <c r="N8242" i="6"/>
  <c r="N8243" i="6" a="1"/>
  <c r="N8243" i="6" s="1"/>
  <c r="N8244" i="6" a="1"/>
  <c r="N8244" i="6" s="1"/>
  <c r="N8245" i="6" a="1"/>
  <c r="N8245" i="6" s="1"/>
  <c r="N8246" i="6" a="1"/>
  <c r="N8246" i="6"/>
  <c r="N8247" i="6" a="1"/>
  <c r="N8247" i="6" s="1"/>
  <c r="N8248" i="6" a="1"/>
  <c r="N8248" i="6" s="1"/>
  <c r="N8249" i="6" a="1"/>
  <c r="N8249" i="6" s="1"/>
  <c r="N8250" i="6" a="1"/>
  <c r="N8250" i="6"/>
  <c r="N8251" i="6" a="1"/>
  <c r="N8251" i="6" s="1"/>
  <c r="N8252" i="6" a="1"/>
  <c r="N8252" i="6" s="1"/>
  <c r="N8253" i="6" a="1"/>
  <c r="N8253" i="6" s="1"/>
  <c r="N8254" i="6" a="1"/>
  <c r="N8254" i="6"/>
  <c r="N8255" i="6" a="1"/>
  <c r="N8255" i="6" s="1"/>
  <c r="N8256" i="6" a="1"/>
  <c r="N8256" i="6" s="1"/>
  <c r="N8257" i="6" a="1"/>
  <c r="N8257" i="6" s="1"/>
  <c r="N8258" i="6" a="1"/>
  <c r="N8258" i="6"/>
  <c r="N8259" i="6" a="1"/>
  <c r="N8259" i="6" s="1"/>
  <c r="N8260" i="6" a="1"/>
  <c r="N8260" i="6" s="1"/>
  <c r="N8261" i="6" a="1"/>
  <c r="N8261" i="6" s="1"/>
  <c r="N8262" i="6" a="1"/>
  <c r="N8262" i="6"/>
  <c r="N8263" i="6" a="1"/>
  <c r="N8263" i="6" s="1"/>
  <c r="N8264" i="6" a="1"/>
  <c r="N8264" i="6" s="1"/>
  <c r="N8265" i="6" a="1"/>
  <c r="N8265" i="6" s="1"/>
  <c r="N8266" i="6" a="1"/>
  <c r="N8266" i="6" s="1"/>
  <c r="N8267" i="6" a="1"/>
  <c r="N8267" i="6" s="1"/>
  <c r="N8268" i="6" a="1"/>
  <c r="N8268" i="6" s="1"/>
  <c r="N8269" i="6" a="1"/>
  <c r="N8269" i="6" s="1"/>
  <c r="N8270" i="6" a="1"/>
  <c r="N8270" i="6"/>
  <c r="N8271" i="6" a="1"/>
  <c r="N8271" i="6" s="1"/>
  <c r="N8272" i="6" a="1"/>
  <c r="N8272" i="6" s="1"/>
  <c r="N8273" i="6" a="1"/>
  <c r="N8273" i="6" s="1"/>
  <c r="N8274" i="6" a="1"/>
  <c r="N8274" i="6"/>
  <c r="N8275" i="6" a="1"/>
  <c r="N8275" i="6" s="1"/>
  <c r="N8276" i="6" a="1"/>
  <c r="N8276" i="6" s="1"/>
  <c r="N8277" i="6" a="1"/>
  <c r="N8277" i="6" s="1"/>
  <c r="N8278" i="6" a="1"/>
  <c r="N8278" i="6" s="1"/>
  <c r="N8279" i="6" a="1"/>
  <c r="N8279" i="6" s="1"/>
  <c r="N8280" i="6" a="1"/>
  <c r="N8280" i="6" s="1"/>
  <c r="N8281" i="6" a="1"/>
  <c r="N8281" i="6" s="1"/>
  <c r="N8282" i="6" a="1"/>
  <c r="N8282" i="6"/>
  <c r="N8283" i="6" a="1"/>
  <c r="N8283" i="6" s="1"/>
  <c r="N8284" i="6" a="1"/>
  <c r="N8284" i="6" s="1"/>
  <c r="N8285" i="6" a="1"/>
  <c r="N8285" i="6" s="1"/>
  <c r="N8286" i="6" a="1"/>
  <c r="N8286" i="6"/>
  <c r="N8287" i="6" a="1"/>
  <c r="N8287" i="6" s="1"/>
  <c r="N8288" i="6" a="1"/>
  <c r="N8288" i="6" s="1"/>
  <c r="N8289" i="6" a="1"/>
  <c r="N8289" i="6" s="1"/>
  <c r="N8290" i="6" a="1"/>
  <c r="N8290" i="6"/>
  <c r="N8291" i="6" a="1"/>
  <c r="N8291" i="6" s="1"/>
  <c r="N8292" i="6" a="1"/>
  <c r="N8292" i="6" s="1"/>
  <c r="N8293" i="6" a="1"/>
  <c r="N8293" i="6" s="1"/>
  <c r="N8294" i="6" a="1"/>
  <c r="N8294" i="6"/>
  <c r="N8295" i="6" a="1"/>
  <c r="N8295" i="6" s="1"/>
  <c r="N8296" i="6" a="1"/>
  <c r="N8296" i="6" s="1"/>
  <c r="N8297" i="6" a="1"/>
  <c r="N8297" i="6" s="1"/>
  <c r="N8298" i="6" a="1"/>
  <c r="N8298" i="6"/>
  <c r="N8299" i="6" a="1"/>
  <c r="N8299" i="6" s="1"/>
  <c r="N8300" i="6" a="1"/>
  <c r="N8300" i="6" s="1"/>
  <c r="N8301" i="6" a="1"/>
  <c r="N8301" i="6" s="1"/>
  <c r="N8302" i="6" a="1"/>
  <c r="N8302" i="6"/>
  <c r="N8303" i="6" a="1"/>
  <c r="N8303" i="6" s="1"/>
  <c r="N8304" i="6" a="1"/>
  <c r="N8304" i="6" s="1"/>
  <c r="N8305" i="6" a="1"/>
  <c r="N8305" i="6" s="1"/>
  <c r="N8306" i="6" a="1"/>
  <c r="N8306" i="6"/>
  <c r="N8307" i="6" a="1"/>
  <c r="N8307" i="6" s="1"/>
  <c r="N8308" i="6" a="1"/>
  <c r="N8308" i="6" s="1"/>
  <c r="N8309" i="6" a="1"/>
  <c r="N8309" i="6" s="1"/>
  <c r="N8310" i="6" a="1"/>
  <c r="N8310" i="6"/>
  <c r="N8311" i="6" a="1"/>
  <c r="N8311" i="6" s="1"/>
  <c r="N8312" i="6" a="1"/>
  <c r="N8312" i="6" s="1"/>
  <c r="N8313" i="6" a="1"/>
  <c r="N8313" i="6" s="1"/>
  <c r="N8314" i="6" a="1"/>
  <c r="N8314" i="6" s="1"/>
  <c r="N8315" i="6" a="1"/>
  <c r="N8315" i="6" s="1"/>
  <c r="N8316" i="6" a="1"/>
  <c r="N8316" i="6" s="1"/>
  <c r="N8317" i="6" a="1"/>
  <c r="N8317" i="6" s="1"/>
  <c r="N8318" i="6" a="1"/>
  <c r="N8318" i="6"/>
  <c r="N8319" i="6" a="1"/>
  <c r="N8319" i="6" s="1"/>
  <c r="N8320" i="6" a="1"/>
  <c r="N8320" i="6" s="1"/>
  <c r="N8321" i="6" a="1"/>
  <c r="N8321" i="6" s="1"/>
  <c r="N8322" i="6" a="1"/>
  <c r="N8322" i="6"/>
  <c r="N8323" i="6" a="1"/>
  <c r="N8323" i="6" s="1"/>
  <c r="N8324" i="6" a="1"/>
  <c r="N8324" i="6" s="1"/>
  <c r="N8325" i="6" a="1"/>
  <c r="N8325" i="6" s="1"/>
  <c r="N8326" i="6" a="1"/>
  <c r="N8326" i="6" s="1"/>
  <c r="N8327" i="6" a="1"/>
  <c r="N8327" i="6" s="1"/>
  <c r="N8328" i="6" a="1"/>
  <c r="N8328" i="6" s="1"/>
  <c r="N8329" i="6" a="1"/>
  <c r="N8329" i="6" s="1"/>
  <c r="N8330" i="6" a="1"/>
  <c r="N8330" i="6" s="1"/>
  <c r="N8331" i="6" a="1"/>
  <c r="N8331" i="6" s="1"/>
  <c r="N8332" i="6" a="1"/>
  <c r="N8332" i="6" s="1"/>
  <c r="N8333" i="6" a="1"/>
  <c r="N8333" i="6" s="1"/>
  <c r="N8334" i="6" a="1"/>
  <c r="N8334" i="6"/>
  <c r="N8335" i="6" a="1"/>
  <c r="N8335" i="6" s="1"/>
  <c r="N8336" i="6" a="1"/>
  <c r="N8336" i="6" s="1"/>
  <c r="N8337" i="6" a="1"/>
  <c r="N8337" i="6" s="1"/>
  <c r="N8338" i="6" a="1"/>
  <c r="N8338" i="6" s="1"/>
  <c r="N8339" i="6" a="1"/>
  <c r="N8339" i="6" s="1"/>
  <c r="N8340" i="6" a="1"/>
  <c r="N8340" i="6" s="1"/>
  <c r="N8341" i="6" a="1"/>
  <c r="N8341" i="6" s="1"/>
  <c r="N8342" i="6" a="1"/>
  <c r="N8342" i="6" s="1"/>
  <c r="N8343" i="6" a="1"/>
  <c r="N8343" i="6" s="1"/>
  <c r="N8344" i="6" a="1"/>
  <c r="N8344" i="6" s="1"/>
  <c r="N8345" i="6" a="1"/>
  <c r="N8345" i="6" s="1"/>
  <c r="N8346" i="6" a="1"/>
  <c r="N8346" i="6"/>
  <c r="N8347" i="6" a="1"/>
  <c r="N8347" i="6" s="1"/>
  <c r="N8348" i="6" a="1"/>
  <c r="N8348" i="6" s="1"/>
  <c r="N8349" i="6" a="1"/>
  <c r="N8349" i="6" s="1"/>
  <c r="N8350" i="6" a="1"/>
  <c r="N8350" i="6"/>
  <c r="N8351" i="6" a="1"/>
  <c r="N8351" i="6" s="1"/>
  <c r="N8352" i="6" a="1"/>
  <c r="N8352" i="6" s="1"/>
  <c r="N8353" i="6" a="1"/>
  <c r="N8353" i="6" s="1"/>
  <c r="N8354" i="6" a="1"/>
  <c r="N8354" i="6"/>
  <c r="N8355" i="6" a="1"/>
  <c r="N8355" i="6" s="1"/>
  <c r="N8356" i="6" a="1"/>
  <c r="N8356" i="6" s="1"/>
  <c r="N8357" i="6" a="1"/>
  <c r="N8357" i="6" s="1"/>
  <c r="N8358" i="6" a="1"/>
  <c r="N8358" i="6"/>
  <c r="N8359" i="6" a="1"/>
  <c r="N8359" i="6" s="1"/>
  <c r="N8360" i="6" a="1"/>
  <c r="N8360" i="6" s="1"/>
  <c r="N8361" i="6" a="1"/>
  <c r="N8361" i="6" s="1"/>
  <c r="N8362" i="6" a="1"/>
  <c r="N8362" i="6" s="1"/>
  <c r="N8363" i="6" a="1"/>
  <c r="N8363" i="6" s="1"/>
  <c r="N8364" i="6" a="1"/>
  <c r="N8364" i="6" s="1"/>
  <c r="N8365" i="6" a="1"/>
  <c r="N8365" i="6" s="1"/>
  <c r="N8366" i="6" a="1"/>
  <c r="N8366" i="6"/>
  <c r="N8367" i="6" a="1"/>
  <c r="N8367" i="6" s="1"/>
  <c r="N8368" i="6" a="1"/>
  <c r="N8368" i="6" s="1"/>
  <c r="N8369" i="6" a="1"/>
  <c r="N8369" i="6" s="1"/>
  <c r="N8370" i="6" a="1"/>
  <c r="N8370" i="6"/>
  <c r="N8371" i="6" a="1"/>
  <c r="N8371" i="6" s="1"/>
  <c r="N8372" i="6" a="1"/>
  <c r="N8372" i="6" s="1"/>
  <c r="N8373" i="6" a="1"/>
  <c r="N8373" i="6" s="1"/>
  <c r="N8374" i="6" a="1"/>
  <c r="N8374" i="6" s="1"/>
  <c r="N8375" i="6" a="1"/>
  <c r="N8375" i="6" s="1"/>
  <c r="N8376" i="6" a="1"/>
  <c r="N8376" i="6" s="1"/>
  <c r="N8377" i="6" a="1"/>
  <c r="N8377" i="6" s="1"/>
  <c r="N8378" i="6" a="1"/>
  <c r="N8378" i="6" s="1"/>
  <c r="N8379" i="6" a="1"/>
  <c r="N8379" i="6" s="1"/>
  <c r="N8380" i="6" a="1"/>
  <c r="N8380" i="6" s="1"/>
  <c r="N8381" i="6" a="1"/>
  <c r="N8381" i="6" s="1"/>
  <c r="N8382" i="6" a="1"/>
  <c r="N8382" i="6"/>
  <c r="N8383" i="6" a="1"/>
  <c r="N8383" i="6" s="1"/>
  <c r="N8384" i="6" a="1"/>
  <c r="N8384" i="6" s="1"/>
  <c r="N8385" i="6" a="1"/>
  <c r="N8385" i="6" s="1"/>
  <c r="N8386" i="6" a="1"/>
  <c r="N8386" i="6" s="1"/>
  <c r="N8387" i="6" a="1"/>
  <c r="N8387" i="6" s="1"/>
  <c r="N8388" i="6" a="1"/>
  <c r="N8388" i="6" s="1"/>
  <c r="N8389" i="6" a="1"/>
  <c r="N8389" i="6" s="1"/>
  <c r="N8390" i="6" a="1"/>
  <c r="N8390" i="6" s="1"/>
  <c r="N8391" i="6" a="1"/>
  <c r="N8391" i="6" s="1"/>
  <c r="N8392" i="6" a="1"/>
  <c r="N8392" i="6" s="1"/>
  <c r="N8393" i="6" a="1"/>
  <c r="N8393" i="6" s="1"/>
  <c r="N8394" i="6" a="1"/>
  <c r="N8394" i="6" s="1"/>
  <c r="N8395" i="6" a="1"/>
  <c r="N8395" i="6"/>
  <c r="N8396" i="6" a="1"/>
  <c r="N8396" i="6" s="1"/>
  <c r="N8397" i="6" a="1"/>
  <c r="N8397" i="6" s="1"/>
  <c r="N8398" i="6" a="1"/>
  <c r="N8398" i="6" s="1"/>
  <c r="N8399" i="6" a="1"/>
  <c r="N8399" i="6" s="1"/>
  <c r="N8400" i="6" a="1"/>
  <c r="N8400" i="6" s="1"/>
  <c r="N8401" i="6" a="1"/>
  <c r="N8401" i="6" s="1"/>
  <c r="N8402" i="6" a="1"/>
  <c r="N8402" i="6" s="1"/>
  <c r="N8403" i="6" a="1"/>
  <c r="N8403" i="6" s="1"/>
  <c r="N8404" i="6" a="1"/>
  <c r="N8404" i="6" s="1"/>
  <c r="N8405" i="6" a="1"/>
  <c r="N8405" i="6" s="1"/>
  <c r="N8406" i="6" a="1"/>
  <c r="N8406" i="6" s="1"/>
  <c r="N8407" i="6" a="1"/>
  <c r="N8407" i="6"/>
  <c r="N8408" i="6" a="1"/>
  <c r="N8408" i="6" s="1"/>
  <c r="N8409" i="6" a="1"/>
  <c r="N8409" i="6" s="1"/>
  <c r="N8410" i="6" a="1"/>
  <c r="N8410" i="6" s="1"/>
  <c r="N8411" i="6" a="1"/>
  <c r="N8411" i="6" s="1"/>
  <c r="N8412" i="6" a="1"/>
  <c r="N8412" i="6" s="1"/>
  <c r="N8413" i="6" a="1"/>
  <c r="N8413" i="6" s="1"/>
  <c r="N8414" i="6" a="1"/>
  <c r="N8414" i="6"/>
  <c r="N8415" i="6" a="1"/>
  <c r="N8415" i="6" s="1"/>
  <c r="N8416" i="6" a="1"/>
  <c r="N8416" i="6" s="1"/>
  <c r="N8417" i="6" a="1"/>
  <c r="N8417" i="6" s="1"/>
  <c r="N8418" i="6" a="1"/>
  <c r="N8418" i="6"/>
  <c r="N8419" i="6" a="1"/>
  <c r="N8419" i="6" s="1"/>
  <c r="N8420" i="6" a="1"/>
  <c r="N8420" i="6" s="1"/>
  <c r="N8421" i="6" a="1"/>
  <c r="N8421" i="6" s="1"/>
  <c r="N8422" i="6" a="1"/>
  <c r="N8422" i="6" s="1"/>
  <c r="N8423" i="6" a="1"/>
  <c r="N8423" i="6" s="1"/>
  <c r="N8424" i="6" a="1"/>
  <c r="N8424" i="6" s="1"/>
  <c r="N8425" i="6" a="1"/>
  <c r="N8425" i="6" s="1"/>
  <c r="N8426" i="6" a="1"/>
  <c r="N8426" i="6" s="1"/>
  <c r="N8427" i="6" a="1"/>
  <c r="N8427" i="6" s="1"/>
  <c r="N8428" i="6" a="1"/>
  <c r="N8428" i="6" s="1"/>
  <c r="N8429" i="6" a="1"/>
  <c r="N8429" i="6" s="1"/>
  <c r="N8430" i="6" a="1"/>
  <c r="N8430" i="6"/>
  <c r="N8431" i="6" a="1"/>
  <c r="N8431" i="6" s="1"/>
  <c r="N8432" i="6" a="1"/>
  <c r="N8432" i="6" s="1"/>
  <c r="N8433" i="6" a="1"/>
  <c r="N8433" i="6" s="1"/>
  <c r="N8434" i="6" a="1"/>
  <c r="N8434" i="6" s="1"/>
  <c r="N8435" i="6" a="1"/>
  <c r="N8435" i="6" s="1"/>
  <c r="N8436" i="6" a="1"/>
  <c r="N8436" i="6" s="1"/>
  <c r="N8437" i="6" a="1"/>
  <c r="N8437" i="6" s="1"/>
  <c r="N8438" i="6" a="1"/>
  <c r="N8438" i="6" s="1"/>
  <c r="N8439" i="6" a="1"/>
  <c r="N8439" i="6" s="1"/>
  <c r="N8440" i="6" a="1"/>
  <c r="N8440" i="6" s="1"/>
  <c r="N8441" i="6" a="1"/>
  <c r="N8441" i="6" s="1"/>
  <c r="N8442" i="6" a="1"/>
  <c r="N8442" i="6" s="1"/>
  <c r="N8443" i="6" a="1"/>
  <c r="N8443" i="6"/>
  <c r="N8444" i="6" a="1"/>
  <c r="N8444" i="6" s="1"/>
  <c r="N8445" i="6" a="1"/>
  <c r="N8445" i="6" s="1"/>
  <c r="N8446" i="6" a="1"/>
  <c r="N8446" i="6" s="1"/>
  <c r="N8447" i="6" a="1"/>
  <c r="N8447" i="6" s="1"/>
  <c r="N8448" i="6" a="1"/>
  <c r="N8448" i="6" s="1"/>
  <c r="N8449" i="6" a="1"/>
  <c r="N8449" i="6" s="1"/>
  <c r="N8450" i="6" a="1"/>
  <c r="N8450" i="6" s="1"/>
  <c r="N8451" i="6" a="1"/>
  <c r="N8451" i="6" s="1"/>
  <c r="N8452" i="6" a="1"/>
  <c r="N8452" i="6" s="1"/>
  <c r="N8453" i="6" a="1"/>
  <c r="N8453" i="6" s="1"/>
  <c r="N8454" i="6" a="1"/>
  <c r="N8454" i="6" s="1"/>
  <c r="N8455" i="6" a="1"/>
  <c r="N8455" i="6" s="1"/>
  <c r="N8456" i="6" a="1"/>
  <c r="N8456" i="6" s="1"/>
  <c r="N8457" i="6" a="1"/>
  <c r="N8457" i="6" s="1"/>
  <c r="N8458" i="6" a="1"/>
  <c r="N8458" i="6" s="1"/>
  <c r="N8459" i="6" a="1"/>
  <c r="N8459" i="6"/>
  <c r="N8460" i="6" a="1"/>
  <c r="N8460" i="6" s="1"/>
  <c r="N8461" i="6" a="1"/>
  <c r="N8461" i="6" s="1"/>
  <c r="N8462" i="6" a="1"/>
  <c r="N8462" i="6" s="1"/>
  <c r="N8463" i="6" a="1"/>
  <c r="N8463" i="6" s="1"/>
  <c r="N8464" i="6" a="1"/>
  <c r="N8464" i="6" s="1"/>
  <c r="N8465" i="6" a="1"/>
  <c r="N8465" i="6" s="1"/>
  <c r="N8466" i="6" a="1"/>
  <c r="N8466" i="6" s="1"/>
  <c r="N8467" i="6" a="1"/>
  <c r="N8467" i="6" s="1"/>
  <c r="N8468" i="6" a="1"/>
  <c r="N8468" i="6" s="1"/>
  <c r="N8469" i="6" a="1"/>
  <c r="N8469" i="6" s="1"/>
  <c r="N8470" i="6" a="1"/>
  <c r="N8470" i="6" s="1"/>
  <c r="N8471" i="6" a="1"/>
  <c r="N8471" i="6"/>
  <c r="N8472" i="6" a="1"/>
  <c r="N8472" i="6" s="1"/>
  <c r="N8473" i="6" a="1"/>
  <c r="N8473" i="6" s="1"/>
  <c r="N8474" i="6" a="1"/>
  <c r="N8474" i="6" s="1"/>
  <c r="N8475" i="6" a="1"/>
  <c r="N8475" i="6" s="1"/>
  <c r="N8476" i="6" a="1"/>
  <c r="N8476" i="6" s="1"/>
  <c r="N8477" i="6" a="1"/>
  <c r="N8477" i="6" s="1"/>
  <c r="N8478" i="6" a="1"/>
  <c r="N8478" i="6"/>
  <c r="N8479" i="6" a="1"/>
  <c r="N8479" i="6" s="1"/>
  <c r="N8480" i="6" a="1"/>
  <c r="N8480" i="6" s="1"/>
  <c r="N8481" i="6" a="1"/>
  <c r="N8481" i="6" s="1"/>
  <c r="N8482" i="6" a="1"/>
  <c r="N8482" i="6" s="1"/>
  <c r="N8483" i="6" a="1"/>
  <c r="N8483" i="6" s="1"/>
  <c r="N8484" i="6" a="1"/>
  <c r="N8484" i="6" s="1"/>
  <c r="N8485" i="6" a="1"/>
  <c r="N8485" i="6" s="1"/>
  <c r="N8486" i="6" a="1"/>
  <c r="N8486" i="6" s="1"/>
  <c r="N8487" i="6" a="1"/>
  <c r="N8487" i="6" s="1"/>
  <c r="N8488" i="6" a="1"/>
  <c r="N8488" i="6" s="1"/>
  <c r="N8489" i="6" a="1"/>
  <c r="N8489" i="6" s="1"/>
  <c r="N8490" i="6" a="1"/>
  <c r="N8490" i="6" s="1"/>
  <c r="N8491" i="6" a="1"/>
  <c r="N8491" i="6"/>
  <c r="N8492" i="6" a="1"/>
  <c r="N8492" i="6" s="1"/>
  <c r="N8493" i="6" a="1"/>
  <c r="N8493" i="6" s="1"/>
  <c r="N8494" i="6" a="1"/>
  <c r="N8494" i="6" s="1"/>
  <c r="N8495" i="6" a="1"/>
  <c r="N8495" i="6" s="1"/>
  <c r="N8496" i="6" a="1"/>
  <c r="N8496" i="6" s="1"/>
  <c r="N8497" i="6" a="1"/>
  <c r="N8497" i="6" s="1"/>
  <c r="N8498" i="6" a="1"/>
  <c r="N8498" i="6" s="1"/>
  <c r="N8499" i="6" a="1"/>
  <c r="N8499" i="6" s="1"/>
  <c r="N8500" i="6" a="1"/>
  <c r="N8500" i="6" s="1"/>
  <c r="N8501" i="6" a="1"/>
  <c r="N8501" i="6" s="1"/>
  <c r="N8502" i="6" a="1"/>
  <c r="N8502" i="6" s="1"/>
  <c r="N8503" i="6" a="1"/>
  <c r="N8503" i="6" s="1"/>
  <c r="N8504" i="6" a="1"/>
  <c r="N8504" i="6" s="1"/>
  <c r="N8505" i="6" a="1"/>
  <c r="N8505" i="6" s="1"/>
  <c r="N8506" i="6" a="1"/>
  <c r="N8506" i="6" s="1"/>
  <c r="N8507" i="6" a="1"/>
  <c r="N8507" i="6"/>
  <c r="N8508" i="6" a="1"/>
  <c r="N8508" i="6" s="1"/>
  <c r="N8509" i="6" a="1"/>
  <c r="N8509" i="6" s="1"/>
  <c r="N8510" i="6" a="1"/>
  <c r="N8510" i="6" s="1"/>
  <c r="N8511" i="6" a="1"/>
  <c r="N8511" i="6" s="1"/>
  <c r="N8512" i="6" a="1"/>
  <c r="N8512" i="6" s="1"/>
  <c r="N8513" i="6" a="1"/>
  <c r="N8513" i="6" s="1"/>
  <c r="N8514" i="6" a="1"/>
  <c r="N8514" i="6" s="1"/>
  <c r="N8515" i="6" a="1"/>
  <c r="N8515" i="6" s="1"/>
  <c r="N8516" i="6" a="1"/>
  <c r="N8516" i="6" s="1"/>
  <c r="N8517" i="6" a="1"/>
  <c r="N8517" i="6" s="1"/>
  <c r="N8518" i="6" a="1"/>
  <c r="N8518" i="6" s="1"/>
  <c r="N8519" i="6" a="1"/>
  <c r="N8519" i="6" s="1"/>
  <c r="N8520" i="6" a="1"/>
  <c r="N8520" i="6" s="1"/>
  <c r="N8521" i="6" a="1"/>
  <c r="N8521" i="6" s="1"/>
  <c r="N8522" i="6" a="1"/>
  <c r="N8522" i="6"/>
  <c r="N8523" i="6" a="1"/>
  <c r="N8523" i="6"/>
  <c r="N8524" i="6" a="1"/>
  <c r="N8524" i="6" s="1"/>
  <c r="N8525" i="6" a="1"/>
  <c r="N8525" i="6" s="1"/>
  <c r="N8526" i="6" a="1"/>
  <c r="N8526" i="6" s="1"/>
  <c r="N8527" i="6" a="1"/>
  <c r="N8527" i="6" s="1"/>
  <c r="N8528" i="6" a="1"/>
  <c r="N8528" i="6" s="1"/>
  <c r="N8529" i="6" a="1"/>
  <c r="N8529" i="6" s="1"/>
  <c r="N8530" i="6" a="1"/>
  <c r="N8530" i="6" s="1"/>
  <c r="N8531" i="6" a="1"/>
  <c r="N8531" i="6" s="1"/>
  <c r="N8532" i="6" a="1"/>
  <c r="N8532" i="6" s="1"/>
  <c r="N8533" i="6" a="1"/>
  <c r="N8533" i="6" s="1"/>
  <c r="N8534" i="6" a="1"/>
  <c r="N8534" i="6"/>
  <c r="N8535" i="6" a="1"/>
  <c r="N8535" i="6"/>
  <c r="N8536" i="6" a="1"/>
  <c r="N8536" i="6" s="1"/>
  <c r="N8537" i="6" a="1"/>
  <c r="N8537" i="6" s="1"/>
  <c r="N8538" i="6" a="1"/>
  <c r="N8538" i="6" s="1"/>
  <c r="N8539" i="6" a="1"/>
  <c r="N8539" i="6"/>
  <c r="N8540" i="6" a="1"/>
  <c r="N8540" i="6" s="1"/>
  <c r="N8541" i="6" a="1"/>
  <c r="N8541" i="6" s="1"/>
  <c r="N8542" i="6" a="1"/>
  <c r="N8542" i="6" s="1"/>
  <c r="N8543" i="6" a="1"/>
  <c r="N8543" i="6" s="1"/>
  <c r="N8544" i="6" a="1"/>
  <c r="N8544" i="6" s="1"/>
  <c r="N8545" i="6" a="1"/>
  <c r="N8545" i="6" s="1"/>
  <c r="N8546" i="6" a="1"/>
  <c r="N8546" i="6" s="1"/>
  <c r="N8547" i="6" a="1"/>
  <c r="N8547" i="6" s="1"/>
  <c r="N8548" i="6" a="1"/>
  <c r="N8548" i="6" s="1"/>
  <c r="N8549" i="6" a="1"/>
  <c r="N8549" i="6" s="1"/>
  <c r="N8550" i="6" a="1"/>
  <c r="N8550" i="6" s="1"/>
  <c r="N8551" i="6" a="1"/>
  <c r="N8551" i="6" s="1"/>
  <c r="N8552" i="6" a="1"/>
  <c r="N8552" i="6" s="1"/>
  <c r="N8553" i="6" a="1"/>
  <c r="N8553" i="6" s="1"/>
  <c r="N8554" i="6" a="1"/>
  <c r="N8554" i="6" s="1"/>
  <c r="N8555" i="6" a="1"/>
  <c r="N8555" i="6" s="1"/>
  <c r="N8556" i="6" a="1"/>
  <c r="N8556" i="6" s="1"/>
  <c r="N8557" i="6" a="1"/>
  <c r="N8557" i="6" s="1"/>
  <c r="N8558" i="6" a="1"/>
  <c r="N8558" i="6" s="1"/>
  <c r="N8559" i="6" a="1"/>
  <c r="N8559" i="6" s="1"/>
  <c r="N8560" i="6" a="1"/>
  <c r="N8560" i="6" s="1"/>
  <c r="N8561" i="6" a="1"/>
  <c r="N8561" i="6" s="1"/>
  <c r="N8562" i="6" a="1"/>
  <c r="N8562" i="6" s="1"/>
  <c r="N8563" i="6" a="1"/>
  <c r="N8563" i="6" s="1"/>
  <c r="N8564" i="6" a="1"/>
  <c r="N8564" i="6" s="1"/>
  <c r="N8565" i="6" a="1"/>
  <c r="N8565" i="6" s="1"/>
  <c r="N8566" i="6" a="1"/>
  <c r="N8566" i="6"/>
  <c r="N8567" i="6" a="1"/>
  <c r="N8567" i="6" s="1"/>
  <c r="N8568" i="6" a="1"/>
  <c r="N8568" i="6" s="1"/>
  <c r="N8569" i="6" a="1"/>
  <c r="N8569" i="6" s="1"/>
  <c r="N8570" i="6" a="1"/>
  <c r="N8570" i="6" s="1"/>
  <c r="N8571" i="6" a="1"/>
  <c r="N8571" i="6" s="1"/>
  <c r="N8572" i="6" a="1"/>
  <c r="N8572" i="6" s="1"/>
  <c r="N8573" i="6" a="1"/>
  <c r="N8573" i="6" s="1"/>
  <c r="N8574" i="6" a="1"/>
  <c r="N8574" i="6" s="1"/>
  <c r="N8575" i="6" a="1"/>
  <c r="N8575" i="6" s="1"/>
  <c r="N8576" i="6" a="1"/>
  <c r="N8576" i="6" s="1"/>
  <c r="N8577" i="6" a="1"/>
  <c r="N8577" i="6" s="1"/>
  <c r="N8578" i="6" a="1"/>
  <c r="N8578" i="6" s="1"/>
  <c r="N8579" i="6" a="1"/>
  <c r="N8579" i="6" s="1"/>
  <c r="N8580" i="6" a="1"/>
  <c r="N8580" i="6" s="1"/>
  <c r="N8581" i="6" a="1"/>
  <c r="N8581" i="6" s="1"/>
  <c r="N8582" i="6" a="1"/>
  <c r="N8582" i="6"/>
  <c r="N8583" i="6" a="1"/>
  <c r="N8583" i="6" s="1"/>
  <c r="N8584" i="6" a="1"/>
  <c r="N8584" i="6" s="1"/>
  <c r="N8585" i="6" a="1"/>
  <c r="N8585" i="6" s="1"/>
  <c r="N8586" i="6" a="1"/>
  <c r="N8586" i="6" s="1"/>
  <c r="N8587" i="6" a="1"/>
  <c r="N8587" i="6" s="1"/>
  <c r="N8588" i="6" a="1"/>
  <c r="N8588" i="6" s="1"/>
  <c r="N8589" i="6" a="1"/>
  <c r="N8589" i="6" s="1"/>
  <c r="N8590" i="6" a="1"/>
  <c r="N8590" i="6" s="1"/>
  <c r="N8591" i="6" a="1"/>
  <c r="N8591" i="6" s="1"/>
  <c r="N8592" i="6" a="1"/>
  <c r="N8592" i="6" s="1"/>
  <c r="N8593" i="6" a="1"/>
  <c r="N8593" i="6" s="1"/>
  <c r="N8594" i="6" a="1"/>
  <c r="N8594" i="6" s="1"/>
  <c r="N8595" i="6" a="1"/>
  <c r="N8595" i="6" s="1"/>
  <c r="N8596" i="6" a="1"/>
  <c r="N8596" i="6" s="1"/>
  <c r="N8597" i="6" a="1"/>
  <c r="N8597" i="6" s="1"/>
  <c r="N8598" i="6" a="1"/>
  <c r="N8598" i="6"/>
  <c r="N8599" i="6" a="1"/>
  <c r="N8599" i="6"/>
  <c r="N8600" i="6" a="1"/>
  <c r="N8600" i="6" s="1"/>
  <c r="N8601" i="6" a="1"/>
  <c r="N8601" i="6" s="1"/>
  <c r="N8602" i="6" a="1"/>
  <c r="N8602" i="6" s="1"/>
  <c r="N8603" i="6" a="1"/>
  <c r="N8603" i="6" s="1"/>
  <c r="N8604" i="6" a="1"/>
  <c r="N8604" i="6" s="1"/>
  <c r="N8605" i="6" a="1"/>
  <c r="N8605" i="6" s="1"/>
  <c r="N8606" i="6" a="1"/>
  <c r="N8606" i="6" s="1"/>
  <c r="N8607" i="6" a="1"/>
  <c r="N8607" i="6" s="1"/>
  <c r="N8608" i="6" a="1"/>
  <c r="N8608" i="6" s="1"/>
  <c r="N8609" i="6" a="1"/>
  <c r="N8609" i="6" s="1"/>
  <c r="N8610" i="6" a="1"/>
  <c r="N8610" i="6" s="1"/>
  <c r="N8611" i="6" a="1"/>
  <c r="N8611" i="6" s="1"/>
  <c r="N8612" i="6" a="1"/>
  <c r="N8612" i="6" s="1"/>
  <c r="N8613" i="6" a="1"/>
  <c r="N8613" i="6" s="1"/>
  <c r="N8614" i="6" a="1"/>
  <c r="N8614" i="6"/>
  <c r="N8615" i="6" a="1"/>
  <c r="N8615" i="6"/>
  <c r="N8616" i="6" a="1"/>
  <c r="N8616" i="6" s="1"/>
  <c r="N8617" i="6" a="1"/>
  <c r="N8617" i="6" s="1"/>
  <c r="N8618" i="6" a="1"/>
  <c r="N8618" i="6" s="1"/>
  <c r="N8619" i="6" a="1"/>
  <c r="N8619" i="6"/>
  <c r="N8620" i="6" a="1"/>
  <c r="N8620" i="6" s="1"/>
  <c r="N8621" i="6" a="1"/>
  <c r="N8621" i="6" s="1"/>
  <c r="N8622" i="6" a="1"/>
  <c r="N8622" i="6" s="1"/>
  <c r="N8623" i="6" a="1"/>
  <c r="N8623" i="6" s="1"/>
  <c r="N8624" i="6" a="1"/>
  <c r="N8624" i="6" s="1"/>
  <c r="N8625" i="6" a="1"/>
  <c r="N8625" i="6" s="1"/>
  <c r="N8626" i="6" a="1"/>
  <c r="N8626" i="6" s="1"/>
  <c r="N8627" i="6" a="1"/>
  <c r="N8627" i="6" s="1"/>
  <c r="N8628" i="6" a="1"/>
  <c r="N8628" i="6" s="1"/>
  <c r="N8629" i="6" a="1"/>
  <c r="N8629" i="6" s="1"/>
  <c r="N8630" i="6" a="1"/>
  <c r="N8630" i="6" s="1"/>
  <c r="N8631" i="6" a="1"/>
  <c r="N8631" i="6"/>
  <c r="N8632" i="6" a="1"/>
  <c r="N8632" i="6" s="1"/>
  <c r="N8633" i="6" a="1"/>
  <c r="N8633" i="6" s="1"/>
  <c r="N8634" i="6" a="1"/>
  <c r="N8634" i="6" s="1"/>
  <c r="N8635" i="6" a="1"/>
  <c r="N8635" i="6"/>
  <c r="N8636" i="6" a="1"/>
  <c r="N8636" i="6" s="1"/>
  <c r="N8637" i="6" a="1"/>
  <c r="N8637" i="6" s="1"/>
  <c r="N8638" i="6" a="1"/>
  <c r="N8638" i="6" s="1"/>
  <c r="N8639" i="6" a="1"/>
  <c r="N8639" i="6" s="1"/>
  <c r="N8640" i="6" a="1"/>
  <c r="N8640" i="6" s="1"/>
  <c r="N8641" i="6" a="1"/>
  <c r="N8641" i="6" s="1"/>
  <c r="N8642" i="6" a="1"/>
  <c r="N8642" i="6" s="1"/>
  <c r="N8643" i="6" a="1"/>
  <c r="N8643" i="6" s="1"/>
  <c r="N8644" i="6" a="1"/>
  <c r="N8644" i="6" s="1"/>
  <c r="N8645" i="6" a="1"/>
  <c r="N8645" i="6" s="1"/>
  <c r="N8646" i="6" a="1"/>
  <c r="N8646" i="6" s="1"/>
  <c r="N8647" i="6" a="1"/>
  <c r="N8647" i="6"/>
  <c r="N8648" i="6" a="1"/>
  <c r="N8648" i="6" s="1"/>
  <c r="N8649" i="6" a="1"/>
  <c r="N8649" i="6" s="1"/>
  <c r="N8650" i="6" a="1"/>
  <c r="N8650" i="6" s="1"/>
  <c r="N8651" i="6" a="1"/>
  <c r="N8651" i="6"/>
  <c r="N8652" i="6" a="1"/>
  <c r="N8652" i="6" s="1"/>
  <c r="N8653" i="6" a="1"/>
  <c r="N8653" i="6" s="1"/>
  <c r="N8654" i="6" a="1"/>
  <c r="N8654" i="6" s="1"/>
  <c r="N8655" i="6" a="1"/>
  <c r="N8655" i="6" s="1"/>
  <c r="N8656" i="6" a="1"/>
  <c r="N8656" i="6" s="1"/>
  <c r="N8657" i="6" a="1"/>
  <c r="N8657" i="6" s="1"/>
  <c r="N8658" i="6" a="1"/>
  <c r="N8658" i="6" s="1"/>
  <c r="N8659" i="6" a="1"/>
  <c r="N8659" i="6" s="1"/>
  <c r="N8660" i="6" a="1"/>
  <c r="N8660" i="6" s="1"/>
  <c r="N8661" i="6" a="1"/>
  <c r="N8661" i="6" s="1"/>
  <c r="N8662" i="6" a="1"/>
  <c r="N8662" i="6" s="1"/>
  <c r="N8663" i="6" a="1"/>
  <c r="N8663" i="6" s="1"/>
  <c r="N8664" i="6" a="1"/>
  <c r="N8664" i="6" s="1"/>
  <c r="N8665" i="6" a="1"/>
  <c r="N8665" i="6" s="1"/>
  <c r="N8666" i="6" a="1"/>
  <c r="N8666" i="6" s="1"/>
  <c r="N8667" i="6" a="1"/>
  <c r="N8667" i="6"/>
  <c r="N8668" i="6" a="1"/>
  <c r="N8668" i="6" s="1"/>
  <c r="N8669" i="6" a="1"/>
  <c r="N8669" i="6" s="1"/>
  <c r="N8670" i="6" a="1"/>
  <c r="N8670" i="6" s="1"/>
  <c r="N8671" i="6" a="1"/>
  <c r="N8671" i="6" s="1"/>
  <c r="N8672" i="6" a="1"/>
  <c r="N8672" i="6" s="1"/>
  <c r="N8673" i="6" a="1"/>
  <c r="N8673" i="6" s="1"/>
  <c r="N8674" i="6" a="1"/>
  <c r="N8674" i="6" s="1"/>
  <c r="N8675" i="6" a="1"/>
  <c r="N8675" i="6" s="1"/>
  <c r="N8676" i="6" a="1"/>
  <c r="N8676" i="6" s="1"/>
  <c r="N8677" i="6" a="1"/>
  <c r="N8677" i="6" s="1"/>
  <c r="N8678" i="6" a="1"/>
  <c r="N8678" i="6" s="1"/>
  <c r="N8679" i="6" a="1"/>
  <c r="N8679" i="6" s="1"/>
  <c r="N8680" i="6" a="1"/>
  <c r="N8680" i="6" s="1"/>
  <c r="N8681" i="6" a="1"/>
  <c r="N8681" i="6" s="1"/>
  <c r="N8682" i="6" a="1"/>
  <c r="N8682" i="6" s="1"/>
  <c r="N8683" i="6" a="1"/>
  <c r="N8683" i="6" s="1"/>
  <c r="N8684" i="6" a="1"/>
  <c r="N8684" i="6" s="1"/>
  <c r="N8685" i="6" a="1"/>
  <c r="N8685" i="6" s="1"/>
  <c r="N8686" i="6" a="1"/>
  <c r="N8686" i="6" s="1"/>
  <c r="N8687" i="6" a="1"/>
  <c r="N8687" i="6" s="1"/>
  <c r="N8688" i="6" a="1"/>
  <c r="N8688" i="6" s="1"/>
  <c r="N8689" i="6" a="1"/>
  <c r="N8689" i="6" s="1"/>
  <c r="N8690" i="6" a="1"/>
  <c r="N8690" i="6" s="1"/>
  <c r="N8691" i="6" a="1"/>
  <c r="N8691" i="6" s="1"/>
  <c r="N8692" i="6" a="1"/>
  <c r="N8692" i="6" s="1"/>
  <c r="N8693" i="6" a="1"/>
  <c r="N8693" i="6" s="1"/>
  <c r="N8694" i="6" a="1"/>
  <c r="N8694" i="6"/>
  <c r="N8695" i="6" a="1"/>
  <c r="N8695" i="6" s="1"/>
  <c r="N8696" i="6" a="1"/>
  <c r="N8696" i="6" s="1"/>
  <c r="N8697" i="6" a="1"/>
  <c r="N8697" i="6" s="1"/>
  <c r="N8698" i="6" a="1"/>
  <c r="N8698" i="6" s="1"/>
  <c r="N8699" i="6" a="1"/>
  <c r="N8699" i="6" s="1"/>
  <c r="N8700" i="6" a="1"/>
  <c r="N8700" i="6" s="1"/>
  <c r="N8701" i="6" a="1"/>
  <c r="N8701" i="6" s="1"/>
  <c r="N8702" i="6" a="1"/>
  <c r="N8702" i="6" s="1"/>
  <c r="N8703" i="6" a="1"/>
  <c r="N8703" i="6" s="1"/>
  <c r="N8704" i="6" a="1"/>
  <c r="N8704" i="6" s="1"/>
  <c r="N8705" i="6" a="1"/>
  <c r="N8705" i="6" s="1"/>
  <c r="N8706" i="6" a="1"/>
  <c r="N8706" i="6" s="1"/>
  <c r="N8707" i="6" a="1"/>
  <c r="N8707" i="6" s="1"/>
  <c r="N8708" i="6" a="1"/>
  <c r="N8708" i="6" s="1"/>
  <c r="N8709" i="6" a="1"/>
  <c r="N8709" i="6" s="1"/>
  <c r="N8710" i="6" a="1"/>
  <c r="N8710" i="6"/>
  <c r="N8711" i="6" a="1"/>
  <c r="N8711" i="6" s="1"/>
  <c r="N8712" i="6" a="1"/>
  <c r="N8712" i="6" s="1"/>
  <c r="N8713" i="6" a="1"/>
  <c r="N8713" i="6" s="1"/>
  <c r="N8714" i="6" a="1"/>
  <c r="N8714" i="6" s="1"/>
  <c r="N8715" i="6" a="1"/>
  <c r="N8715" i="6" s="1"/>
  <c r="N8716" i="6" a="1"/>
  <c r="N8716" i="6" s="1"/>
  <c r="N8717" i="6" a="1"/>
  <c r="N8717" i="6" s="1"/>
  <c r="N8718" i="6" a="1"/>
  <c r="N8718" i="6" s="1"/>
  <c r="N8719" i="6" a="1"/>
  <c r="N8719" i="6" s="1"/>
  <c r="N8720" i="6" a="1"/>
  <c r="N8720" i="6" s="1"/>
  <c r="N8721" i="6" a="1"/>
  <c r="N8721" i="6" s="1"/>
  <c r="N8722" i="6" a="1"/>
  <c r="N8722" i="6" s="1"/>
  <c r="N8723" i="6" a="1"/>
  <c r="N8723" i="6" s="1"/>
  <c r="N8724" i="6" a="1"/>
  <c r="N8724" i="6" s="1"/>
  <c r="N8725" i="6" a="1"/>
  <c r="N8725" i="6" s="1"/>
  <c r="N8726" i="6" a="1"/>
  <c r="N8726" i="6"/>
  <c r="N8727" i="6" a="1"/>
  <c r="N8727" i="6"/>
  <c r="N8728" i="6" a="1"/>
  <c r="N8728" i="6" s="1"/>
  <c r="N8729" i="6" a="1"/>
  <c r="N8729" i="6" s="1"/>
  <c r="N8730" i="6" a="1"/>
  <c r="N8730" i="6" s="1"/>
  <c r="N8731" i="6" a="1"/>
  <c r="N8731" i="6" s="1"/>
  <c r="N8732" i="6" a="1"/>
  <c r="N8732" i="6" s="1"/>
  <c r="N8733" i="6" a="1"/>
  <c r="N8733" i="6" s="1"/>
  <c r="N8734" i="6" a="1"/>
  <c r="N8734" i="6" s="1"/>
  <c r="N8735" i="6" a="1"/>
  <c r="N8735" i="6" s="1"/>
  <c r="N8736" i="6" a="1"/>
  <c r="N8736" i="6" s="1"/>
  <c r="N8737" i="6" a="1"/>
  <c r="N8737" i="6" s="1"/>
  <c r="N8738" i="6" a="1"/>
  <c r="N8738" i="6" s="1"/>
  <c r="N8739" i="6" a="1"/>
  <c r="N8739" i="6" s="1"/>
  <c r="N8740" i="6" a="1"/>
  <c r="N8740" i="6" s="1"/>
  <c r="N8741" i="6" a="1"/>
  <c r="N8741" i="6" s="1"/>
  <c r="N8742" i="6" a="1"/>
  <c r="N8742" i="6"/>
  <c r="N8743" i="6" a="1"/>
  <c r="N8743" i="6"/>
  <c r="N8744" i="6" a="1"/>
  <c r="N8744" i="6" s="1"/>
  <c r="N8745" i="6" a="1"/>
  <c r="N8745" i="6" s="1"/>
  <c r="N8746" i="6" a="1"/>
  <c r="N8746" i="6" s="1"/>
  <c r="N8747" i="6" a="1"/>
  <c r="N8747" i="6"/>
  <c r="N8748" i="6" a="1"/>
  <c r="N8748" i="6" s="1"/>
  <c r="N8749" i="6" a="1"/>
  <c r="N8749" i="6" s="1"/>
  <c r="N8750" i="6" a="1"/>
  <c r="N8750" i="6" s="1"/>
  <c r="N8751" i="6" a="1"/>
  <c r="N8751" i="6" s="1"/>
  <c r="N8752" i="6" a="1"/>
  <c r="N8752" i="6" s="1"/>
  <c r="N8753" i="6" a="1"/>
  <c r="N8753" i="6" s="1"/>
  <c r="N8754" i="6" a="1"/>
  <c r="N8754" i="6" s="1"/>
  <c r="N8755" i="6" a="1"/>
  <c r="N8755" i="6" s="1"/>
  <c r="N8756" i="6" a="1"/>
  <c r="N8756" i="6" s="1"/>
  <c r="N8757" i="6" a="1"/>
  <c r="N8757" i="6" s="1"/>
  <c r="N8758" i="6" a="1"/>
  <c r="N8758" i="6" s="1"/>
  <c r="N8759" i="6" a="1"/>
  <c r="N8759" i="6"/>
  <c r="N8760" i="6" a="1"/>
  <c r="N8760" i="6" s="1"/>
  <c r="N8761" i="6" a="1"/>
  <c r="N8761" i="6" s="1"/>
  <c r="N3" i="6" a="1"/>
  <c r="N3" i="6" s="1"/>
  <c r="N4" i="6" a="1"/>
  <c r="N4" i="6" s="1"/>
  <c r="N5" i="6" a="1"/>
  <c r="N5" i="6" s="1"/>
  <c r="N6" i="6" a="1"/>
  <c r="N6" i="6"/>
  <c r="N7" i="6" a="1"/>
  <c r="N7" i="6" s="1"/>
  <c r="N8" i="6" a="1"/>
  <c r="N8" i="6" s="1"/>
  <c r="N9" i="6" a="1"/>
  <c r="N9" i="6" s="1"/>
  <c r="N10" i="6" a="1"/>
  <c r="N10" i="6" s="1"/>
  <c r="N11" i="6" a="1"/>
  <c r="N11" i="6" s="1"/>
  <c r="N12" i="6" a="1"/>
  <c r="N12" i="6" s="1"/>
  <c r="N13" i="6" a="1"/>
  <c r="N13" i="6"/>
  <c r="N14" i="6" a="1"/>
  <c r="N14" i="6" s="1"/>
  <c r="N15" i="6" a="1"/>
  <c r="N15" i="6" s="1"/>
  <c r="N16" i="6" a="1"/>
  <c r="N16" i="6" s="1"/>
  <c r="N17" i="6" a="1"/>
  <c r="N17" i="6"/>
  <c r="N18" i="6" a="1"/>
  <c r="N18" i="6" s="1"/>
  <c r="N19" i="6" a="1"/>
  <c r="N19" i="6" s="1"/>
  <c r="N20" i="6" a="1"/>
  <c r="N20" i="6" s="1"/>
  <c r="N21" i="6" a="1"/>
  <c r="N21" i="6"/>
  <c r="N22" i="6" a="1"/>
  <c r="N22" i="6"/>
  <c r="N23" i="6" a="1"/>
  <c r="N23" i="6" s="1"/>
  <c r="N24" i="6" a="1"/>
  <c r="N24" i="6" s="1"/>
  <c r="N25" i="6" a="1"/>
  <c r="N25" i="6"/>
  <c r="N26" i="6" a="1"/>
  <c r="N26" i="6"/>
  <c r="N27" i="6" a="1"/>
  <c r="N27" i="6" s="1"/>
  <c r="N28" i="6" a="1"/>
  <c r="N28" i="6" s="1"/>
  <c r="N29" i="6" a="1"/>
  <c r="N29" i="6" s="1"/>
  <c r="N30" i="6" a="1"/>
  <c r="N30" i="6"/>
  <c r="N31" i="6" a="1"/>
  <c r="N31" i="6" s="1"/>
  <c r="N32" i="6" a="1"/>
  <c r="N32" i="6" s="1"/>
  <c r="F2" i="6" a="1"/>
  <c r="F2" i="6" s="1"/>
  <c r="G2" i="6"/>
  <c r="E7" i="6" a="1"/>
  <c r="E7" i="6" s="1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2347" i="6"/>
  <c r="G2348" i="6"/>
  <c r="G2349" i="6"/>
  <c r="G2350" i="6"/>
  <c r="G2351" i="6"/>
  <c r="G2352" i="6"/>
  <c r="G2353" i="6"/>
  <c r="G2354" i="6"/>
  <c r="G2355" i="6"/>
  <c r="G2356" i="6"/>
  <c r="G2357" i="6"/>
  <c r="G2358" i="6"/>
  <c r="G2359" i="6"/>
  <c r="G2360" i="6"/>
  <c r="G2361" i="6"/>
  <c r="G2362" i="6"/>
  <c r="G2363" i="6"/>
  <c r="G2364" i="6"/>
  <c r="G2365" i="6"/>
  <c r="G2366" i="6"/>
  <c r="G2367" i="6"/>
  <c r="G2368" i="6"/>
  <c r="G2369" i="6"/>
  <c r="G2370" i="6"/>
  <c r="G2371" i="6"/>
  <c r="G2372" i="6"/>
  <c r="G2373" i="6"/>
  <c r="G2374" i="6"/>
  <c r="G2375" i="6"/>
  <c r="G2376" i="6"/>
  <c r="G2377" i="6"/>
  <c r="G2378" i="6"/>
  <c r="G2379" i="6"/>
  <c r="G2380" i="6"/>
  <c r="G2381" i="6"/>
  <c r="G2382" i="6"/>
  <c r="G2383" i="6"/>
  <c r="G2384" i="6"/>
  <c r="G2385" i="6"/>
  <c r="G2386" i="6"/>
  <c r="G2387" i="6"/>
  <c r="G2388" i="6"/>
  <c r="G2389" i="6"/>
  <c r="G2390" i="6"/>
  <c r="G2391" i="6"/>
  <c r="G2392" i="6"/>
  <c r="G2393" i="6"/>
  <c r="G2394" i="6"/>
  <c r="G2395" i="6"/>
  <c r="G2396" i="6"/>
  <c r="G2397" i="6"/>
  <c r="G2398" i="6"/>
  <c r="G2399" i="6"/>
  <c r="G2400" i="6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G2425" i="6"/>
  <c r="G2426" i="6"/>
  <c r="G2427" i="6"/>
  <c r="G2428" i="6"/>
  <c r="G2429" i="6"/>
  <c r="G2430" i="6"/>
  <c r="G2431" i="6"/>
  <c r="G2432" i="6"/>
  <c r="G2433" i="6"/>
  <c r="G2434" i="6"/>
  <c r="G2435" i="6"/>
  <c r="G2436" i="6"/>
  <c r="G2437" i="6"/>
  <c r="G2438" i="6"/>
  <c r="G2439" i="6"/>
  <c r="G2440" i="6"/>
  <c r="G2441" i="6"/>
  <c r="G2442" i="6"/>
  <c r="G2443" i="6"/>
  <c r="G2444" i="6"/>
  <c r="G2445" i="6"/>
  <c r="G2446" i="6"/>
  <c r="G2447" i="6"/>
  <c r="G2448" i="6"/>
  <c r="G2449" i="6"/>
  <c r="G2450" i="6"/>
  <c r="G2451" i="6"/>
  <c r="G2452" i="6"/>
  <c r="G2453" i="6"/>
  <c r="G2454" i="6"/>
  <c r="G2455" i="6"/>
  <c r="G2456" i="6"/>
  <c r="G2457" i="6"/>
  <c r="G2458" i="6"/>
  <c r="G2459" i="6"/>
  <c r="G2460" i="6"/>
  <c r="G2461" i="6"/>
  <c r="G2462" i="6"/>
  <c r="G2463" i="6"/>
  <c r="G2464" i="6"/>
  <c r="G2465" i="6"/>
  <c r="G2466" i="6"/>
  <c r="G2467" i="6"/>
  <c r="G2468" i="6"/>
  <c r="G2469" i="6"/>
  <c r="G2470" i="6"/>
  <c r="G2471" i="6"/>
  <c r="G2472" i="6"/>
  <c r="G2473" i="6"/>
  <c r="G2474" i="6"/>
  <c r="G2475" i="6"/>
  <c r="G2476" i="6"/>
  <c r="G2477" i="6"/>
  <c r="G2478" i="6"/>
  <c r="G2479" i="6"/>
  <c r="G2480" i="6"/>
  <c r="G2481" i="6"/>
  <c r="G2482" i="6"/>
  <c r="G2483" i="6"/>
  <c r="G2484" i="6"/>
  <c r="G2485" i="6"/>
  <c r="G2486" i="6"/>
  <c r="G2487" i="6"/>
  <c r="G2488" i="6"/>
  <c r="G2489" i="6"/>
  <c r="G2490" i="6"/>
  <c r="G2491" i="6"/>
  <c r="G2492" i="6"/>
  <c r="G2493" i="6"/>
  <c r="G2494" i="6"/>
  <c r="G2495" i="6"/>
  <c r="G2496" i="6"/>
  <c r="G2497" i="6"/>
  <c r="G2498" i="6"/>
  <c r="G2499" i="6"/>
  <c r="G2500" i="6"/>
  <c r="G2501" i="6"/>
  <c r="G2502" i="6"/>
  <c r="G2503" i="6"/>
  <c r="G2504" i="6"/>
  <c r="G2505" i="6"/>
  <c r="G2506" i="6"/>
  <c r="G2507" i="6"/>
  <c r="G2508" i="6"/>
  <c r="G2509" i="6"/>
  <c r="G2510" i="6"/>
  <c r="G2511" i="6"/>
  <c r="G2512" i="6"/>
  <c r="G2513" i="6"/>
  <c r="G2514" i="6"/>
  <c r="G2515" i="6"/>
  <c r="G2516" i="6"/>
  <c r="G2517" i="6"/>
  <c r="G2518" i="6"/>
  <c r="G2519" i="6"/>
  <c r="G2520" i="6"/>
  <c r="G2521" i="6"/>
  <c r="G2522" i="6"/>
  <c r="G2523" i="6"/>
  <c r="G2524" i="6"/>
  <c r="G2525" i="6"/>
  <c r="G2526" i="6"/>
  <c r="G2527" i="6"/>
  <c r="G2528" i="6"/>
  <c r="G2529" i="6"/>
  <c r="G2530" i="6"/>
  <c r="G2531" i="6"/>
  <c r="G2532" i="6"/>
  <c r="G2533" i="6"/>
  <c r="G2534" i="6"/>
  <c r="G2535" i="6"/>
  <c r="G2536" i="6"/>
  <c r="G2537" i="6"/>
  <c r="G2538" i="6"/>
  <c r="G2539" i="6"/>
  <c r="G2540" i="6"/>
  <c r="G2541" i="6"/>
  <c r="G2542" i="6"/>
  <c r="G2543" i="6"/>
  <c r="G2544" i="6"/>
  <c r="G2545" i="6"/>
  <c r="G2546" i="6"/>
  <c r="G2547" i="6"/>
  <c r="G2548" i="6"/>
  <c r="G2549" i="6"/>
  <c r="G2550" i="6"/>
  <c r="G2551" i="6"/>
  <c r="G2552" i="6"/>
  <c r="G2553" i="6"/>
  <c r="G2554" i="6"/>
  <c r="G2555" i="6"/>
  <c r="G2556" i="6"/>
  <c r="G2557" i="6"/>
  <c r="G2558" i="6"/>
  <c r="G2559" i="6"/>
  <c r="G2560" i="6"/>
  <c r="G2561" i="6"/>
  <c r="G2562" i="6"/>
  <c r="G2563" i="6"/>
  <c r="G2564" i="6"/>
  <c r="G2565" i="6"/>
  <c r="G2566" i="6"/>
  <c r="G2567" i="6"/>
  <c r="G2568" i="6"/>
  <c r="G2569" i="6"/>
  <c r="G2570" i="6"/>
  <c r="G2571" i="6"/>
  <c r="G2572" i="6"/>
  <c r="G2573" i="6"/>
  <c r="G2574" i="6"/>
  <c r="G2575" i="6"/>
  <c r="G2576" i="6"/>
  <c r="G2577" i="6"/>
  <c r="G2578" i="6"/>
  <c r="G2579" i="6"/>
  <c r="G2580" i="6"/>
  <c r="G2581" i="6"/>
  <c r="G2582" i="6"/>
  <c r="G2583" i="6"/>
  <c r="G2584" i="6"/>
  <c r="G2585" i="6"/>
  <c r="G2586" i="6"/>
  <c r="G2587" i="6"/>
  <c r="G2588" i="6"/>
  <c r="G2589" i="6"/>
  <c r="G2590" i="6"/>
  <c r="G2591" i="6"/>
  <c r="G2592" i="6"/>
  <c r="G2593" i="6"/>
  <c r="G2594" i="6"/>
  <c r="G2595" i="6"/>
  <c r="G2596" i="6"/>
  <c r="G2597" i="6"/>
  <c r="G2598" i="6"/>
  <c r="G2599" i="6"/>
  <c r="G2600" i="6"/>
  <c r="G2601" i="6"/>
  <c r="G2602" i="6"/>
  <c r="G2603" i="6"/>
  <c r="G2604" i="6"/>
  <c r="G2605" i="6"/>
  <c r="G2606" i="6"/>
  <c r="G2607" i="6"/>
  <c r="G2608" i="6"/>
  <c r="G2609" i="6"/>
  <c r="G2610" i="6"/>
  <c r="G2611" i="6"/>
  <c r="G2612" i="6"/>
  <c r="G2613" i="6"/>
  <c r="G2614" i="6"/>
  <c r="G2615" i="6"/>
  <c r="G2616" i="6"/>
  <c r="G2617" i="6"/>
  <c r="G2618" i="6"/>
  <c r="G2619" i="6"/>
  <c r="G2620" i="6"/>
  <c r="G2621" i="6"/>
  <c r="G2622" i="6"/>
  <c r="G2623" i="6"/>
  <c r="G2624" i="6"/>
  <c r="G2625" i="6"/>
  <c r="G2626" i="6"/>
  <c r="G2627" i="6"/>
  <c r="G2628" i="6"/>
  <c r="G2629" i="6"/>
  <c r="G2630" i="6"/>
  <c r="G2631" i="6"/>
  <c r="G2632" i="6"/>
  <c r="G2633" i="6"/>
  <c r="G2634" i="6"/>
  <c r="G2635" i="6"/>
  <c r="G2636" i="6"/>
  <c r="G2637" i="6"/>
  <c r="G2638" i="6"/>
  <c r="G2639" i="6"/>
  <c r="G2640" i="6"/>
  <c r="G2641" i="6"/>
  <c r="G2642" i="6"/>
  <c r="G2643" i="6"/>
  <c r="G2644" i="6"/>
  <c r="G2645" i="6"/>
  <c r="G2646" i="6"/>
  <c r="G2647" i="6"/>
  <c r="G2648" i="6"/>
  <c r="G2649" i="6"/>
  <c r="G2650" i="6"/>
  <c r="G2651" i="6"/>
  <c r="G2652" i="6"/>
  <c r="G2653" i="6"/>
  <c r="G2654" i="6"/>
  <c r="G2655" i="6"/>
  <c r="G2656" i="6"/>
  <c r="G2657" i="6"/>
  <c r="G2658" i="6"/>
  <c r="G2659" i="6"/>
  <c r="G2660" i="6"/>
  <c r="G2661" i="6"/>
  <c r="G2662" i="6"/>
  <c r="G2663" i="6"/>
  <c r="G2664" i="6"/>
  <c r="G2665" i="6"/>
  <c r="G2666" i="6"/>
  <c r="G2667" i="6"/>
  <c r="G2668" i="6"/>
  <c r="G2669" i="6"/>
  <c r="G2670" i="6"/>
  <c r="G2671" i="6"/>
  <c r="G2672" i="6"/>
  <c r="G2673" i="6"/>
  <c r="G2674" i="6"/>
  <c r="G2675" i="6"/>
  <c r="G2676" i="6"/>
  <c r="G2677" i="6"/>
  <c r="G2678" i="6"/>
  <c r="G2679" i="6"/>
  <c r="G2680" i="6"/>
  <c r="G2681" i="6"/>
  <c r="G2682" i="6"/>
  <c r="G2683" i="6"/>
  <c r="G2684" i="6"/>
  <c r="G2685" i="6"/>
  <c r="G2686" i="6"/>
  <c r="G2687" i="6"/>
  <c r="G2688" i="6"/>
  <c r="G2689" i="6"/>
  <c r="G2690" i="6"/>
  <c r="G2691" i="6"/>
  <c r="G2692" i="6"/>
  <c r="G2693" i="6"/>
  <c r="G2694" i="6"/>
  <c r="G2695" i="6"/>
  <c r="G2696" i="6"/>
  <c r="G2697" i="6"/>
  <c r="G2698" i="6"/>
  <c r="G2699" i="6"/>
  <c r="G2700" i="6"/>
  <c r="G2701" i="6"/>
  <c r="G2702" i="6"/>
  <c r="G2703" i="6"/>
  <c r="G2704" i="6"/>
  <c r="G2705" i="6"/>
  <c r="G2706" i="6"/>
  <c r="G2707" i="6"/>
  <c r="G2708" i="6"/>
  <c r="G2709" i="6"/>
  <c r="G2710" i="6"/>
  <c r="G2711" i="6"/>
  <c r="G2712" i="6"/>
  <c r="G2713" i="6"/>
  <c r="G2714" i="6"/>
  <c r="G2715" i="6"/>
  <c r="G2716" i="6"/>
  <c r="G2717" i="6"/>
  <c r="G2718" i="6"/>
  <c r="G2719" i="6"/>
  <c r="G2720" i="6"/>
  <c r="G2721" i="6"/>
  <c r="G2722" i="6"/>
  <c r="G2723" i="6"/>
  <c r="G2724" i="6"/>
  <c r="G2725" i="6"/>
  <c r="G2726" i="6"/>
  <c r="G2727" i="6"/>
  <c r="G2728" i="6"/>
  <c r="G2729" i="6"/>
  <c r="G2730" i="6"/>
  <c r="G2731" i="6"/>
  <c r="G2732" i="6"/>
  <c r="G2733" i="6"/>
  <c r="G2734" i="6"/>
  <c r="G2735" i="6"/>
  <c r="G2736" i="6"/>
  <c r="G2737" i="6"/>
  <c r="G2738" i="6"/>
  <c r="G2739" i="6"/>
  <c r="G2740" i="6"/>
  <c r="G2741" i="6"/>
  <c r="G2742" i="6"/>
  <c r="G2743" i="6"/>
  <c r="G2744" i="6"/>
  <c r="G2745" i="6"/>
  <c r="G2746" i="6"/>
  <c r="G2747" i="6"/>
  <c r="G2748" i="6"/>
  <c r="G2749" i="6"/>
  <c r="G2750" i="6"/>
  <c r="G2751" i="6"/>
  <c r="G2752" i="6"/>
  <c r="G2753" i="6"/>
  <c r="G2754" i="6"/>
  <c r="G2755" i="6"/>
  <c r="G2756" i="6"/>
  <c r="G2757" i="6"/>
  <c r="G2758" i="6"/>
  <c r="G2759" i="6"/>
  <c r="G2760" i="6"/>
  <c r="G2761" i="6"/>
  <c r="G2762" i="6"/>
  <c r="G2763" i="6"/>
  <c r="G2764" i="6"/>
  <c r="G2765" i="6"/>
  <c r="G2766" i="6"/>
  <c r="G2767" i="6"/>
  <c r="G2768" i="6"/>
  <c r="G2769" i="6"/>
  <c r="G2770" i="6"/>
  <c r="G2771" i="6"/>
  <c r="G2772" i="6"/>
  <c r="G2773" i="6"/>
  <c r="G2774" i="6"/>
  <c r="G2775" i="6"/>
  <c r="G2776" i="6"/>
  <c r="G2777" i="6"/>
  <c r="G2778" i="6"/>
  <c r="G2779" i="6"/>
  <c r="G2780" i="6"/>
  <c r="G2781" i="6"/>
  <c r="G2782" i="6"/>
  <c r="G2783" i="6"/>
  <c r="G2784" i="6"/>
  <c r="G2785" i="6"/>
  <c r="G2786" i="6"/>
  <c r="G2787" i="6"/>
  <c r="G2788" i="6"/>
  <c r="G2789" i="6"/>
  <c r="G2790" i="6"/>
  <c r="G2791" i="6"/>
  <c r="G2792" i="6"/>
  <c r="G2793" i="6"/>
  <c r="G2794" i="6"/>
  <c r="G2795" i="6"/>
  <c r="G2796" i="6"/>
  <c r="G2797" i="6"/>
  <c r="G2798" i="6"/>
  <c r="G2799" i="6"/>
  <c r="G2800" i="6"/>
  <c r="G2801" i="6"/>
  <c r="G2802" i="6"/>
  <c r="G2803" i="6"/>
  <c r="G2804" i="6"/>
  <c r="G2805" i="6"/>
  <c r="G2806" i="6"/>
  <c r="G2807" i="6"/>
  <c r="G2808" i="6"/>
  <c r="G2809" i="6"/>
  <c r="G2810" i="6"/>
  <c r="G2811" i="6"/>
  <c r="G2812" i="6"/>
  <c r="G2813" i="6"/>
  <c r="G2814" i="6"/>
  <c r="G2815" i="6"/>
  <c r="G2816" i="6"/>
  <c r="G2817" i="6"/>
  <c r="G2818" i="6"/>
  <c r="G2819" i="6"/>
  <c r="G2820" i="6"/>
  <c r="G2821" i="6"/>
  <c r="G2822" i="6"/>
  <c r="G2823" i="6"/>
  <c r="G2824" i="6"/>
  <c r="G2825" i="6"/>
  <c r="G2826" i="6"/>
  <c r="G2827" i="6"/>
  <c r="G2828" i="6"/>
  <c r="G2829" i="6"/>
  <c r="G2830" i="6"/>
  <c r="G2831" i="6"/>
  <c r="G2832" i="6"/>
  <c r="G2833" i="6"/>
  <c r="G2834" i="6"/>
  <c r="G2835" i="6"/>
  <c r="G2836" i="6"/>
  <c r="G2837" i="6"/>
  <c r="G2838" i="6"/>
  <c r="G2839" i="6"/>
  <c r="G2840" i="6"/>
  <c r="G2841" i="6"/>
  <c r="G2842" i="6"/>
  <c r="G2843" i="6"/>
  <c r="G2844" i="6"/>
  <c r="G2845" i="6"/>
  <c r="G2846" i="6"/>
  <c r="G2847" i="6"/>
  <c r="G2848" i="6"/>
  <c r="G2849" i="6"/>
  <c r="G2850" i="6"/>
  <c r="G2851" i="6"/>
  <c r="G2852" i="6"/>
  <c r="G2853" i="6"/>
  <c r="G2854" i="6"/>
  <c r="G2855" i="6"/>
  <c r="G2856" i="6"/>
  <c r="G2857" i="6"/>
  <c r="G2858" i="6"/>
  <c r="G2859" i="6"/>
  <c r="G2860" i="6"/>
  <c r="G2861" i="6"/>
  <c r="G2862" i="6"/>
  <c r="G2863" i="6"/>
  <c r="G2864" i="6"/>
  <c r="G2865" i="6"/>
  <c r="G2866" i="6"/>
  <c r="G2867" i="6"/>
  <c r="G2868" i="6"/>
  <c r="G2869" i="6"/>
  <c r="G2870" i="6"/>
  <c r="G2871" i="6"/>
  <c r="G2872" i="6"/>
  <c r="G2873" i="6"/>
  <c r="G2874" i="6"/>
  <c r="G2875" i="6"/>
  <c r="G2876" i="6"/>
  <c r="G2877" i="6"/>
  <c r="G2878" i="6"/>
  <c r="G2879" i="6"/>
  <c r="G2880" i="6"/>
  <c r="G2881" i="6"/>
  <c r="G2882" i="6"/>
  <c r="G2883" i="6"/>
  <c r="G2884" i="6"/>
  <c r="G2885" i="6"/>
  <c r="G2886" i="6"/>
  <c r="G2887" i="6"/>
  <c r="G2888" i="6"/>
  <c r="G2889" i="6"/>
  <c r="G2890" i="6"/>
  <c r="G2891" i="6"/>
  <c r="G2892" i="6"/>
  <c r="G2893" i="6"/>
  <c r="G2894" i="6"/>
  <c r="G2895" i="6"/>
  <c r="G2896" i="6"/>
  <c r="G2897" i="6"/>
  <c r="G2898" i="6"/>
  <c r="G2899" i="6"/>
  <c r="G2900" i="6"/>
  <c r="G2901" i="6"/>
  <c r="G2902" i="6"/>
  <c r="G2903" i="6"/>
  <c r="G2904" i="6"/>
  <c r="G2905" i="6"/>
  <c r="G2906" i="6"/>
  <c r="G2907" i="6"/>
  <c r="G2908" i="6"/>
  <c r="G2909" i="6"/>
  <c r="G2910" i="6"/>
  <c r="G2911" i="6"/>
  <c r="G2912" i="6"/>
  <c r="G2913" i="6"/>
  <c r="G2914" i="6"/>
  <c r="G2915" i="6"/>
  <c r="G2916" i="6"/>
  <c r="G2917" i="6"/>
  <c r="G2918" i="6"/>
  <c r="G2919" i="6"/>
  <c r="G2920" i="6"/>
  <c r="G2921" i="6"/>
  <c r="G2922" i="6"/>
  <c r="G2923" i="6"/>
  <c r="G2924" i="6"/>
  <c r="G2925" i="6"/>
  <c r="G2926" i="6"/>
  <c r="G2927" i="6"/>
  <c r="G2928" i="6"/>
  <c r="G2929" i="6"/>
  <c r="G2930" i="6"/>
  <c r="G2931" i="6"/>
  <c r="G2932" i="6"/>
  <c r="G2933" i="6"/>
  <c r="G2934" i="6"/>
  <c r="G2935" i="6"/>
  <c r="G2936" i="6"/>
  <c r="G2937" i="6"/>
  <c r="G2938" i="6"/>
  <c r="G2939" i="6"/>
  <c r="G2940" i="6"/>
  <c r="G2941" i="6"/>
  <c r="G2942" i="6"/>
  <c r="G2943" i="6"/>
  <c r="G2944" i="6"/>
  <c r="G2945" i="6"/>
  <c r="G2946" i="6"/>
  <c r="G2947" i="6"/>
  <c r="G2948" i="6"/>
  <c r="G2949" i="6"/>
  <c r="G2950" i="6"/>
  <c r="G2951" i="6"/>
  <c r="G2952" i="6"/>
  <c r="G2953" i="6"/>
  <c r="G2954" i="6"/>
  <c r="G2955" i="6"/>
  <c r="G2956" i="6"/>
  <c r="G2957" i="6"/>
  <c r="G2958" i="6"/>
  <c r="G2959" i="6"/>
  <c r="G2960" i="6"/>
  <c r="G2961" i="6"/>
  <c r="G2962" i="6"/>
  <c r="G2963" i="6"/>
  <c r="G2964" i="6"/>
  <c r="G2965" i="6"/>
  <c r="G2966" i="6"/>
  <c r="G2967" i="6"/>
  <c r="G2968" i="6"/>
  <c r="G2969" i="6"/>
  <c r="G2970" i="6"/>
  <c r="G2971" i="6"/>
  <c r="G2972" i="6"/>
  <c r="G2973" i="6"/>
  <c r="G2974" i="6"/>
  <c r="G2975" i="6"/>
  <c r="G2976" i="6"/>
  <c r="G2977" i="6"/>
  <c r="G2978" i="6"/>
  <c r="G2979" i="6"/>
  <c r="G2980" i="6"/>
  <c r="G2981" i="6"/>
  <c r="G2982" i="6"/>
  <c r="G2983" i="6"/>
  <c r="G2984" i="6"/>
  <c r="G2985" i="6"/>
  <c r="G2986" i="6"/>
  <c r="G2987" i="6"/>
  <c r="G2988" i="6"/>
  <c r="G2989" i="6"/>
  <c r="G2990" i="6"/>
  <c r="G2991" i="6"/>
  <c r="G2992" i="6"/>
  <c r="G2993" i="6"/>
  <c r="G2994" i="6"/>
  <c r="G2995" i="6"/>
  <c r="G2996" i="6"/>
  <c r="G2997" i="6"/>
  <c r="G2998" i="6"/>
  <c r="G2999" i="6"/>
  <c r="G3000" i="6"/>
  <c r="G3001" i="6"/>
  <c r="G3002" i="6"/>
  <c r="G3003" i="6"/>
  <c r="G3004" i="6"/>
  <c r="G3005" i="6"/>
  <c r="G3006" i="6"/>
  <c r="G3007" i="6"/>
  <c r="G3008" i="6"/>
  <c r="G3009" i="6"/>
  <c r="G3010" i="6"/>
  <c r="G3011" i="6"/>
  <c r="G3012" i="6"/>
  <c r="G3013" i="6"/>
  <c r="G3014" i="6"/>
  <c r="G3015" i="6"/>
  <c r="G3016" i="6"/>
  <c r="G3017" i="6"/>
  <c r="G3018" i="6"/>
  <c r="G3019" i="6"/>
  <c r="G3020" i="6"/>
  <c r="G3021" i="6"/>
  <c r="G3022" i="6"/>
  <c r="G3023" i="6"/>
  <c r="G3024" i="6"/>
  <c r="G3025" i="6"/>
  <c r="G3026" i="6"/>
  <c r="G3027" i="6"/>
  <c r="G3028" i="6"/>
  <c r="G3029" i="6"/>
  <c r="G3030" i="6"/>
  <c r="G3031" i="6"/>
  <c r="G3032" i="6"/>
  <c r="G3033" i="6"/>
  <c r="G3034" i="6"/>
  <c r="G3035" i="6"/>
  <c r="G3036" i="6"/>
  <c r="G3037" i="6"/>
  <c r="G3038" i="6"/>
  <c r="G3039" i="6"/>
  <c r="G3040" i="6"/>
  <c r="G3041" i="6"/>
  <c r="G3042" i="6"/>
  <c r="G3043" i="6"/>
  <c r="G3044" i="6"/>
  <c r="G3045" i="6"/>
  <c r="G3046" i="6"/>
  <c r="G3047" i="6"/>
  <c r="G3048" i="6"/>
  <c r="G3049" i="6"/>
  <c r="G3050" i="6"/>
  <c r="G3051" i="6"/>
  <c r="G3052" i="6"/>
  <c r="G3053" i="6"/>
  <c r="G3054" i="6"/>
  <c r="G3055" i="6"/>
  <c r="G3056" i="6"/>
  <c r="G3057" i="6"/>
  <c r="G3058" i="6"/>
  <c r="G3059" i="6"/>
  <c r="G3060" i="6"/>
  <c r="G3061" i="6"/>
  <c r="G3062" i="6"/>
  <c r="G3063" i="6"/>
  <c r="G3064" i="6"/>
  <c r="G3065" i="6"/>
  <c r="G3066" i="6"/>
  <c r="G3067" i="6"/>
  <c r="G3068" i="6"/>
  <c r="G3069" i="6"/>
  <c r="G3070" i="6"/>
  <c r="G3071" i="6"/>
  <c r="G3072" i="6"/>
  <c r="G3073" i="6"/>
  <c r="G3074" i="6"/>
  <c r="G3075" i="6"/>
  <c r="G3076" i="6"/>
  <c r="G3077" i="6"/>
  <c r="G3078" i="6"/>
  <c r="G3079" i="6"/>
  <c r="G3080" i="6"/>
  <c r="G3081" i="6"/>
  <c r="G3082" i="6"/>
  <c r="G3083" i="6"/>
  <c r="G3084" i="6"/>
  <c r="G3085" i="6"/>
  <c r="G3086" i="6"/>
  <c r="G3087" i="6"/>
  <c r="G3088" i="6"/>
  <c r="G3089" i="6"/>
  <c r="G3090" i="6"/>
  <c r="G3091" i="6"/>
  <c r="G3092" i="6"/>
  <c r="G3093" i="6"/>
  <c r="G3094" i="6"/>
  <c r="G3095" i="6"/>
  <c r="G3096" i="6"/>
  <c r="G3097" i="6"/>
  <c r="G3098" i="6"/>
  <c r="G3099" i="6"/>
  <c r="G3100" i="6"/>
  <c r="G3101" i="6"/>
  <c r="G3102" i="6"/>
  <c r="G3103" i="6"/>
  <c r="G3104" i="6"/>
  <c r="G3105" i="6"/>
  <c r="G3106" i="6"/>
  <c r="G3107" i="6"/>
  <c r="G3108" i="6"/>
  <c r="G3109" i="6"/>
  <c r="G3110" i="6"/>
  <c r="G3111" i="6"/>
  <c r="G3112" i="6"/>
  <c r="G3113" i="6"/>
  <c r="G3114" i="6"/>
  <c r="G3115" i="6"/>
  <c r="G3116" i="6"/>
  <c r="G3117" i="6"/>
  <c r="G3118" i="6"/>
  <c r="G3119" i="6"/>
  <c r="G3120" i="6"/>
  <c r="G3121" i="6"/>
  <c r="G3122" i="6"/>
  <c r="G3123" i="6"/>
  <c r="G3124" i="6"/>
  <c r="G3125" i="6"/>
  <c r="G3126" i="6"/>
  <c r="G3127" i="6"/>
  <c r="G3128" i="6"/>
  <c r="G3129" i="6"/>
  <c r="G3130" i="6"/>
  <c r="G3131" i="6"/>
  <c r="G3132" i="6"/>
  <c r="G3133" i="6"/>
  <c r="G3134" i="6"/>
  <c r="G3135" i="6"/>
  <c r="G3136" i="6"/>
  <c r="G3137" i="6"/>
  <c r="G3138" i="6"/>
  <c r="G3139" i="6"/>
  <c r="G3140" i="6"/>
  <c r="G3141" i="6"/>
  <c r="G3142" i="6"/>
  <c r="G3143" i="6"/>
  <c r="G3144" i="6"/>
  <c r="G3145" i="6"/>
  <c r="G3146" i="6"/>
  <c r="G3147" i="6"/>
  <c r="G3148" i="6"/>
  <c r="G3149" i="6"/>
  <c r="G3150" i="6"/>
  <c r="G3151" i="6"/>
  <c r="G3152" i="6"/>
  <c r="G3153" i="6"/>
  <c r="G3154" i="6"/>
  <c r="G3155" i="6"/>
  <c r="G3156" i="6"/>
  <c r="G3157" i="6"/>
  <c r="G3158" i="6"/>
  <c r="G3159" i="6"/>
  <c r="G3160" i="6"/>
  <c r="G3161" i="6"/>
  <c r="G3162" i="6"/>
  <c r="G3163" i="6"/>
  <c r="G3164" i="6"/>
  <c r="G3165" i="6"/>
  <c r="G3166" i="6"/>
  <c r="G3167" i="6"/>
  <c r="G3168" i="6"/>
  <c r="G3169" i="6"/>
  <c r="G3170" i="6"/>
  <c r="G3171" i="6"/>
  <c r="G3172" i="6"/>
  <c r="G3173" i="6"/>
  <c r="G3174" i="6"/>
  <c r="G3175" i="6"/>
  <c r="G3176" i="6"/>
  <c r="G3177" i="6"/>
  <c r="G3178" i="6"/>
  <c r="G3179" i="6"/>
  <c r="G3180" i="6"/>
  <c r="G3181" i="6"/>
  <c r="G3182" i="6"/>
  <c r="G3183" i="6"/>
  <c r="G3184" i="6"/>
  <c r="G3185" i="6"/>
  <c r="G3186" i="6"/>
  <c r="G3187" i="6"/>
  <c r="G3188" i="6"/>
  <c r="G3189" i="6"/>
  <c r="G3190" i="6"/>
  <c r="G3191" i="6"/>
  <c r="G3192" i="6"/>
  <c r="G3193" i="6"/>
  <c r="G3194" i="6"/>
  <c r="G3195" i="6"/>
  <c r="G3196" i="6"/>
  <c r="G3197" i="6"/>
  <c r="G3198" i="6"/>
  <c r="G3199" i="6"/>
  <c r="G3200" i="6"/>
  <c r="G3201" i="6"/>
  <c r="G3202" i="6"/>
  <c r="G3203" i="6"/>
  <c r="G3204" i="6"/>
  <c r="G3205" i="6"/>
  <c r="G3206" i="6"/>
  <c r="G3207" i="6"/>
  <c r="G3208" i="6"/>
  <c r="G3209" i="6"/>
  <c r="G3210" i="6"/>
  <c r="G3211" i="6"/>
  <c r="G3212" i="6"/>
  <c r="G3213" i="6"/>
  <c r="G3214" i="6"/>
  <c r="G3215" i="6"/>
  <c r="G3216" i="6"/>
  <c r="G3217" i="6"/>
  <c r="G3218" i="6"/>
  <c r="G3219" i="6"/>
  <c r="G3220" i="6"/>
  <c r="G3221" i="6"/>
  <c r="G3222" i="6"/>
  <c r="G3223" i="6"/>
  <c r="G3224" i="6"/>
  <c r="G3225" i="6"/>
  <c r="G3226" i="6"/>
  <c r="G3227" i="6"/>
  <c r="G3228" i="6"/>
  <c r="G3229" i="6"/>
  <c r="G3230" i="6"/>
  <c r="G3231" i="6"/>
  <c r="G3232" i="6"/>
  <c r="G3233" i="6"/>
  <c r="G3234" i="6"/>
  <c r="G3235" i="6"/>
  <c r="G3236" i="6"/>
  <c r="G3237" i="6"/>
  <c r="G3238" i="6"/>
  <c r="G3239" i="6"/>
  <c r="G3240" i="6"/>
  <c r="G3241" i="6"/>
  <c r="G3242" i="6"/>
  <c r="G3243" i="6"/>
  <c r="G3244" i="6"/>
  <c r="G3245" i="6"/>
  <c r="G3246" i="6"/>
  <c r="G3247" i="6"/>
  <c r="G3248" i="6"/>
  <c r="G3249" i="6"/>
  <c r="G3250" i="6"/>
  <c r="G3251" i="6"/>
  <c r="G3252" i="6"/>
  <c r="G3253" i="6"/>
  <c r="G3254" i="6"/>
  <c r="G3255" i="6"/>
  <c r="G3256" i="6"/>
  <c r="G3257" i="6"/>
  <c r="G3258" i="6"/>
  <c r="G3259" i="6"/>
  <c r="G3260" i="6"/>
  <c r="G3261" i="6"/>
  <c r="G3262" i="6"/>
  <c r="G3263" i="6"/>
  <c r="G3264" i="6"/>
  <c r="G3265" i="6"/>
  <c r="G3266" i="6"/>
  <c r="G3267" i="6"/>
  <c r="G3268" i="6"/>
  <c r="G3269" i="6"/>
  <c r="G3270" i="6"/>
  <c r="G3271" i="6"/>
  <c r="G3272" i="6"/>
  <c r="G3273" i="6"/>
  <c r="G3274" i="6"/>
  <c r="G3275" i="6"/>
  <c r="G3276" i="6"/>
  <c r="G3277" i="6"/>
  <c r="G3278" i="6"/>
  <c r="G3279" i="6"/>
  <c r="G3280" i="6"/>
  <c r="G3281" i="6"/>
  <c r="G3282" i="6"/>
  <c r="G3283" i="6"/>
  <c r="G3284" i="6"/>
  <c r="G3285" i="6"/>
  <c r="G3286" i="6"/>
  <c r="G3287" i="6"/>
  <c r="G3288" i="6"/>
  <c r="G3289" i="6"/>
  <c r="G3290" i="6"/>
  <c r="G3291" i="6"/>
  <c r="G3292" i="6"/>
  <c r="G3293" i="6"/>
  <c r="G3294" i="6"/>
  <c r="G3295" i="6"/>
  <c r="G3296" i="6"/>
  <c r="G3297" i="6"/>
  <c r="G3298" i="6"/>
  <c r="G3299" i="6"/>
  <c r="G3300" i="6"/>
  <c r="G3301" i="6"/>
  <c r="G3302" i="6"/>
  <c r="G3303" i="6"/>
  <c r="G3304" i="6"/>
  <c r="G3305" i="6"/>
  <c r="G3306" i="6"/>
  <c r="G3307" i="6"/>
  <c r="G3308" i="6"/>
  <c r="G3309" i="6"/>
  <c r="G3310" i="6"/>
  <c r="G3311" i="6"/>
  <c r="G3312" i="6"/>
  <c r="G3313" i="6"/>
  <c r="G3314" i="6"/>
  <c r="G3315" i="6"/>
  <c r="G3316" i="6"/>
  <c r="G3317" i="6"/>
  <c r="G3318" i="6"/>
  <c r="G3319" i="6"/>
  <c r="G3320" i="6"/>
  <c r="G3321" i="6"/>
  <c r="G3322" i="6"/>
  <c r="G3323" i="6"/>
  <c r="G3324" i="6"/>
  <c r="G3325" i="6"/>
  <c r="G3326" i="6"/>
  <c r="G3327" i="6"/>
  <c r="G3328" i="6"/>
  <c r="G3329" i="6"/>
  <c r="G3330" i="6"/>
  <c r="G3331" i="6"/>
  <c r="G3332" i="6"/>
  <c r="G3333" i="6"/>
  <c r="G3334" i="6"/>
  <c r="G3335" i="6"/>
  <c r="G3336" i="6"/>
  <c r="G3337" i="6"/>
  <c r="G3338" i="6"/>
  <c r="G3339" i="6"/>
  <c r="G3340" i="6"/>
  <c r="G3341" i="6"/>
  <c r="G3342" i="6"/>
  <c r="G3343" i="6"/>
  <c r="G3344" i="6"/>
  <c r="G3345" i="6"/>
  <c r="G3346" i="6"/>
  <c r="G3347" i="6"/>
  <c r="G3348" i="6"/>
  <c r="G3349" i="6"/>
  <c r="G3350" i="6"/>
  <c r="G3351" i="6"/>
  <c r="G3352" i="6"/>
  <c r="G3353" i="6"/>
  <c r="G3354" i="6"/>
  <c r="G3355" i="6"/>
  <c r="G3356" i="6"/>
  <c r="G3357" i="6"/>
  <c r="G3358" i="6"/>
  <c r="G3359" i="6"/>
  <c r="G3360" i="6"/>
  <c r="G3361" i="6"/>
  <c r="G3362" i="6"/>
  <c r="G3363" i="6"/>
  <c r="G3364" i="6"/>
  <c r="G3365" i="6"/>
  <c r="G3366" i="6"/>
  <c r="G3367" i="6"/>
  <c r="G3368" i="6"/>
  <c r="G3369" i="6"/>
  <c r="G3370" i="6"/>
  <c r="G3371" i="6"/>
  <c r="G3372" i="6"/>
  <c r="G3373" i="6"/>
  <c r="G3374" i="6"/>
  <c r="G3375" i="6"/>
  <c r="G3376" i="6"/>
  <c r="G3377" i="6"/>
  <c r="G3378" i="6"/>
  <c r="G3379" i="6"/>
  <c r="G3380" i="6"/>
  <c r="G3381" i="6"/>
  <c r="G3382" i="6"/>
  <c r="G3383" i="6"/>
  <c r="G3384" i="6"/>
  <c r="G3385" i="6"/>
  <c r="G3386" i="6"/>
  <c r="G3387" i="6"/>
  <c r="G3388" i="6"/>
  <c r="G3389" i="6"/>
  <c r="G3390" i="6"/>
  <c r="G3391" i="6"/>
  <c r="G3392" i="6"/>
  <c r="G3393" i="6"/>
  <c r="G3394" i="6"/>
  <c r="G3395" i="6"/>
  <c r="G3396" i="6"/>
  <c r="G3397" i="6"/>
  <c r="G3398" i="6"/>
  <c r="G3399" i="6"/>
  <c r="G3400" i="6"/>
  <c r="G3401" i="6"/>
  <c r="G3402" i="6"/>
  <c r="G3403" i="6"/>
  <c r="G3404" i="6"/>
  <c r="G3405" i="6"/>
  <c r="G3406" i="6"/>
  <c r="G3407" i="6"/>
  <c r="G3408" i="6"/>
  <c r="G3409" i="6"/>
  <c r="G3410" i="6"/>
  <c r="G3411" i="6"/>
  <c r="G3412" i="6"/>
  <c r="G3413" i="6"/>
  <c r="G3414" i="6"/>
  <c r="G3415" i="6"/>
  <c r="G3416" i="6"/>
  <c r="G3417" i="6"/>
  <c r="G3418" i="6"/>
  <c r="G3419" i="6"/>
  <c r="G3420" i="6"/>
  <c r="G3421" i="6"/>
  <c r="G3422" i="6"/>
  <c r="G3423" i="6"/>
  <c r="G3424" i="6"/>
  <c r="G3425" i="6"/>
  <c r="G3426" i="6"/>
  <c r="G3427" i="6"/>
  <c r="G3428" i="6"/>
  <c r="G3429" i="6"/>
  <c r="G3430" i="6"/>
  <c r="G3431" i="6"/>
  <c r="G3432" i="6"/>
  <c r="G3433" i="6"/>
  <c r="G3434" i="6"/>
  <c r="G3435" i="6"/>
  <c r="G3436" i="6"/>
  <c r="G3437" i="6"/>
  <c r="G3438" i="6"/>
  <c r="G3439" i="6"/>
  <c r="G3440" i="6"/>
  <c r="G3441" i="6"/>
  <c r="G3442" i="6"/>
  <c r="G3443" i="6"/>
  <c r="G3444" i="6"/>
  <c r="G3445" i="6"/>
  <c r="G3446" i="6"/>
  <c r="G3447" i="6"/>
  <c r="G3448" i="6"/>
  <c r="G3449" i="6"/>
  <c r="G3450" i="6"/>
  <c r="G3451" i="6"/>
  <c r="G3452" i="6"/>
  <c r="G3453" i="6"/>
  <c r="G3454" i="6"/>
  <c r="G3455" i="6"/>
  <c r="G3456" i="6"/>
  <c r="G3457" i="6"/>
  <c r="G3458" i="6"/>
  <c r="G3459" i="6"/>
  <c r="G3460" i="6"/>
  <c r="G3461" i="6"/>
  <c r="G3462" i="6"/>
  <c r="G3463" i="6"/>
  <c r="G3464" i="6"/>
  <c r="G3465" i="6"/>
  <c r="G3466" i="6"/>
  <c r="G3467" i="6"/>
  <c r="G3468" i="6"/>
  <c r="G3469" i="6"/>
  <c r="G3470" i="6"/>
  <c r="G3471" i="6"/>
  <c r="G3472" i="6"/>
  <c r="G3473" i="6"/>
  <c r="G3474" i="6"/>
  <c r="G3475" i="6"/>
  <c r="G3476" i="6"/>
  <c r="G3477" i="6"/>
  <c r="G3478" i="6"/>
  <c r="G3479" i="6"/>
  <c r="G3480" i="6"/>
  <c r="G3481" i="6"/>
  <c r="G3482" i="6"/>
  <c r="G3483" i="6"/>
  <c r="G3484" i="6"/>
  <c r="G3485" i="6"/>
  <c r="G3486" i="6"/>
  <c r="G3487" i="6"/>
  <c r="G3488" i="6"/>
  <c r="G3489" i="6"/>
  <c r="G3490" i="6"/>
  <c r="G3491" i="6"/>
  <c r="G3492" i="6"/>
  <c r="G3493" i="6"/>
  <c r="G3494" i="6"/>
  <c r="G3495" i="6"/>
  <c r="G3496" i="6"/>
  <c r="G3497" i="6"/>
  <c r="G3498" i="6"/>
  <c r="G3499" i="6"/>
  <c r="G3500" i="6"/>
  <c r="G3501" i="6"/>
  <c r="G3502" i="6"/>
  <c r="G3503" i="6"/>
  <c r="G3504" i="6"/>
  <c r="G3505" i="6"/>
  <c r="G3506" i="6"/>
  <c r="G3507" i="6"/>
  <c r="G3508" i="6"/>
  <c r="G3509" i="6"/>
  <c r="G3510" i="6"/>
  <c r="G3511" i="6"/>
  <c r="G3512" i="6"/>
  <c r="G3513" i="6"/>
  <c r="G3514" i="6"/>
  <c r="G3515" i="6"/>
  <c r="G3516" i="6"/>
  <c r="G3517" i="6"/>
  <c r="G3518" i="6"/>
  <c r="G3519" i="6"/>
  <c r="G3520" i="6"/>
  <c r="G3521" i="6"/>
  <c r="G3522" i="6"/>
  <c r="G3523" i="6"/>
  <c r="G3524" i="6"/>
  <c r="G3525" i="6"/>
  <c r="G3526" i="6"/>
  <c r="G3527" i="6"/>
  <c r="G3528" i="6"/>
  <c r="G3529" i="6"/>
  <c r="G3530" i="6"/>
  <c r="G3531" i="6"/>
  <c r="G3532" i="6"/>
  <c r="G3533" i="6"/>
  <c r="G3534" i="6"/>
  <c r="G3535" i="6"/>
  <c r="G3536" i="6"/>
  <c r="G3537" i="6"/>
  <c r="G3538" i="6"/>
  <c r="G3539" i="6"/>
  <c r="G3540" i="6"/>
  <c r="G3541" i="6"/>
  <c r="G3542" i="6"/>
  <c r="G3543" i="6"/>
  <c r="G3544" i="6"/>
  <c r="G3545" i="6"/>
  <c r="G3546" i="6"/>
  <c r="G3547" i="6"/>
  <c r="G3548" i="6"/>
  <c r="G3549" i="6"/>
  <c r="G3550" i="6"/>
  <c r="G3551" i="6"/>
  <c r="G3552" i="6"/>
  <c r="G3553" i="6"/>
  <c r="G3554" i="6"/>
  <c r="G3555" i="6"/>
  <c r="G3556" i="6"/>
  <c r="G3557" i="6"/>
  <c r="G3558" i="6"/>
  <c r="G3559" i="6"/>
  <c r="G3560" i="6"/>
  <c r="G3561" i="6"/>
  <c r="G3562" i="6"/>
  <c r="G3563" i="6"/>
  <c r="G3564" i="6"/>
  <c r="G3565" i="6"/>
  <c r="G3566" i="6"/>
  <c r="G3567" i="6"/>
  <c r="G3568" i="6"/>
  <c r="G3569" i="6"/>
  <c r="G3570" i="6"/>
  <c r="G3571" i="6"/>
  <c r="G3572" i="6"/>
  <c r="G3573" i="6"/>
  <c r="G3574" i="6"/>
  <c r="G3575" i="6"/>
  <c r="G3576" i="6"/>
  <c r="G3577" i="6"/>
  <c r="G3578" i="6"/>
  <c r="G3579" i="6"/>
  <c r="G3580" i="6"/>
  <c r="G3581" i="6"/>
  <c r="G3582" i="6"/>
  <c r="G3583" i="6"/>
  <c r="G3584" i="6"/>
  <c r="G3585" i="6"/>
  <c r="G3586" i="6"/>
  <c r="G3587" i="6"/>
  <c r="G3588" i="6"/>
  <c r="G3589" i="6"/>
  <c r="G3590" i="6"/>
  <c r="G3591" i="6"/>
  <c r="G3592" i="6"/>
  <c r="G3593" i="6"/>
  <c r="G3594" i="6"/>
  <c r="G3595" i="6"/>
  <c r="G3596" i="6"/>
  <c r="G3597" i="6"/>
  <c r="G3598" i="6"/>
  <c r="G3599" i="6"/>
  <c r="G3600" i="6"/>
  <c r="G3601" i="6"/>
  <c r="G3602" i="6"/>
  <c r="G3603" i="6"/>
  <c r="G3604" i="6"/>
  <c r="G3605" i="6"/>
  <c r="G3606" i="6"/>
  <c r="G3607" i="6"/>
  <c r="G3608" i="6"/>
  <c r="G3609" i="6"/>
  <c r="G3610" i="6"/>
  <c r="G3611" i="6"/>
  <c r="G3612" i="6"/>
  <c r="G3613" i="6"/>
  <c r="G3614" i="6"/>
  <c r="G3615" i="6"/>
  <c r="G3616" i="6"/>
  <c r="G3617" i="6"/>
  <c r="G3618" i="6"/>
  <c r="G3619" i="6"/>
  <c r="G3620" i="6"/>
  <c r="G3621" i="6"/>
  <c r="G3622" i="6"/>
  <c r="G3623" i="6"/>
  <c r="G3624" i="6"/>
  <c r="G3625" i="6"/>
  <c r="G3626" i="6"/>
  <c r="G3627" i="6"/>
  <c r="G3628" i="6"/>
  <c r="G3629" i="6"/>
  <c r="G3630" i="6"/>
  <c r="G3631" i="6"/>
  <c r="G3632" i="6"/>
  <c r="G3633" i="6"/>
  <c r="G3634" i="6"/>
  <c r="G3635" i="6"/>
  <c r="G3636" i="6"/>
  <c r="G3637" i="6"/>
  <c r="G3638" i="6"/>
  <c r="G3639" i="6"/>
  <c r="G3640" i="6"/>
  <c r="G3641" i="6"/>
  <c r="G3642" i="6"/>
  <c r="G3643" i="6"/>
  <c r="G3644" i="6"/>
  <c r="G3645" i="6"/>
  <c r="G3646" i="6"/>
  <c r="G3647" i="6"/>
  <c r="G3648" i="6"/>
  <c r="G3649" i="6"/>
  <c r="G3650" i="6"/>
  <c r="G3651" i="6"/>
  <c r="G3652" i="6"/>
  <c r="G3653" i="6"/>
  <c r="G3654" i="6"/>
  <c r="G3655" i="6"/>
  <c r="G3656" i="6"/>
  <c r="G3657" i="6"/>
  <c r="G3658" i="6"/>
  <c r="G3659" i="6"/>
  <c r="G3660" i="6"/>
  <c r="G3661" i="6"/>
  <c r="G3662" i="6"/>
  <c r="G3663" i="6"/>
  <c r="G3664" i="6"/>
  <c r="G3665" i="6"/>
  <c r="G3666" i="6"/>
  <c r="G3667" i="6"/>
  <c r="G3668" i="6"/>
  <c r="G3669" i="6"/>
  <c r="G3670" i="6"/>
  <c r="G3671" i="6"/>
  <c r="G3672" i="6"/>
  <c r="G3673" i="6"/>
  <c r="G3674" i="6"/>
  <c r="G3675" i="6"/>
  <c r="G3676" i="6"/>
  <c r="G3677" i="6"/>
  <c r="G3678" i="6"/>
  <c r="G3679" i="6"/>
  <c r="G3680" i="6"/>
  <c r="G3681" i="6"/>
  <c r="G3682" i="6"/>
  <c r="G3683" i="6"/>
  <c r="G3684" i="6"/>
  <c r="G3685" i="6"/>
  <c r="G3686" i="6"/>
  <c r="G3687" i="6"/>
  <c r="G3688" i="6"/>
  <c r="G3689" i="6"/>
  <c r="G3690" i="6"/>
  <c r="G3691" i="6"/>
  <c r="G3692" i="6"/>
  <c r="G3693" i="6"/>
  <c r="G3694" i="6"/>
  <c r="G3695" i="6"/>
  <c r="G3696" i="6"/>
  <c r="G3697" i="6"/>
  <c r="G3698" i="6"/>
  <c r="G3699" i="6"/>
  <c r="G3700" i="6"/>
  <c r="G3701" i="6"/>
  <c r="G3702" i="6"/>
  <c r="G3703" i="6"/>
  <c r="G3704" i="6"/>
  <c r="G3705" i="6"/>
  <c r="G3706" i="6"/>
  <c r="G3707" i="6"/>
  <c r="G3708" i="6"/>
  <c r="G3709" i="6"/>
  <c r="G3710" i="6"/>
  <c r="G3711" i="6"/>
  <c r="G3712" i="6"/>
  <c r="G3713" i="6"/>
  <c r="G3714" i="6"/>
  <c r="G3715" i="6"/>
  <c r="G3716" i="6"/>
  <c r="G3717" i="6"/>
  <c r="G3718" i="6"/>
  <c r="G3719" i="6"/>
  <c r="G3720" i="6"/>
  <c r="G3721" i="6"/>
  <c r="G3722" i="6"/>
  <c r="G3723" i="6"/>
  <c r="G3724" i="6"/>
  <c r="G3725" i="6"/>
  <c r="G3726" i="6"/>
  <c r="G3727" i="6"/>
  <c r="G3728" i="6"/>
  <c r="G3729" i="6"/>
  <c r="G3730" i="6"/>
  <c r="G3731" i="6"/>
  <c r="G3732" i="6"/>
  <c r="G3733" i="6"/>
  <c r="G3734" i="6"/>
  <c r="G3735" i="6"/>
  <c r="G3736" i="6"/>
  <c r="G3737" i="6"/>
  <c r="G3738" i="6"/>
  <c r="G3739" i="6"/>
  <c r="G3740" i="6"/>
  <c r="G3741" i="6"/>
  <c r="G3742" i="6"/>
  <c r="G3743" i="6"/>
  <c r="G3744" i="6"/>
  <c r="G3745" i="6"/>
  <c r="G3746" i="6"/>
  <c r="G3747" i="6"/>
  <c r="G3748" i="6"/>
  <c r="G3749" i="6"/>
  <c r="G3750" i="6"/>
  <c r="G3751" i="6"/>
  <c r="G3752" i="6"/>
  <c r="G3753" i="6"/>
  <c r="G3754" i="6"/>
  <c r="G3755" i="6"/>
  <c r="G3756" i="6"/>
  <c r="G3757" i="6"/>
  <c r="G3758" i="6"/>
  <c r="G3759" i="6"/>
  <c r="G3760" i="6"/>
  <c r="G3761" i="6"/>
  <c r="G3762" i="6"/>
  <c r="G3763" i="6"/>
  <c r="G3764" i="6"/>
  <c r="G3765" i="6"/>
  <c r="G3766" i="6"/>
  <c r="G3767" i="6"/>
  <c r="G3768" i="6"/>
  <c r="G3769" i="6"/>
  <c r="G3770" i="6"/>
  <c r="G3771" i="6"/>
  <c r="G3772" i="6"/>
  <c r="G3773" i="6"/>
  <c r="G3774" i="6"/>
  <c r="G3775" i="6"/>
  <c r="G3776" i="6"/>
  <c r="G3777" i="6"/>
  <c r="G3778" i="6"/>
  <c r="G3779" i="6"/>
  <c r="G3780" i="6"/>
  <c r="G3781" i="6"/>
  <c r="G3782" i="6"/>
  <c r="G3783" i="6"/>
  <c r="G3784" i="6"/>
  <c r="G3785" i="6"/>
  <c r="G3786" i="6"/>
  <c r="G3787" i="6"/>
  <c r="G3788" i="6"/>
  <c r="G3789" i="6"/>
  <c r="G3790" i="6"/>
  <c r="G3791" i="6"/>
  <c r="G3792" i="6"/>
  <c r="G3793" i="6"/>
  <c r="G3794" i="6"/>
  <c r="G3795" i="6"/>
  <c r="G3796" i="6"/>
  <c r="G3797" i="6"/>
  <c r="G3798" i="6"/>
  <c r="G3799" i="6"/>
  <c r="G3800" i="6"/>
  <c r="G3801" i="6"/>
  <c r="G3802" i="6"/>
  <c r="G3803" i="6"/>
  <c r="G3804" i="6"/>
  <c r="G3805" i="6"/>
  <c r="G3806" i="6"/>
  <c r="G3807" i="6"/>
  <c r="G3808" i="6"/>
  <c r="G3809" i="6"/>
  <c r="G3810" i="6"/>
  <c r="G3811" i="6"/>
  <c r="G3812" i="6"/>
  <c r="G3813" i="6"/>
  <c r="G3814" i="6"/>
  <c r="G3815" i="6"/>
  <c r="G3816" i="6"/>
  <c r="G3817" i="6"/>
  <c r="G3818" i="6"/>
  <c r="G3819" i="6"/>
  <c r="G3820" i="6"/>
  <c r="G3821" i="6"/>
  <c r="G3822" i="6"/>
  <c r="G3823" i="6"/>
  <c r="G3824" i="6"/>
  <c r="G3825" i="6"/>
  <c r="G3826" i="6"/>
  <c r="G3827" i="6"/>
  <c r="G3828" i="6"/>
  <c r="G3829" i="6"/>
  <c r="G3830" i="6"/>
  <c r="G3831" i="6"/>
  <c r="G3832" i="6"/>
  <c r="G3833" i="6"/>
  <c r="G3834" i="6"/>
  <c r="G3835" i="6"/>
  <c r="G3836" i="6"/>
  <c r="G3837" i="6"/>
  <c r="G3838" i="6"/>
  <c r="G3839" i="6"/>
  <c r="G3840" i="6"/>
  <c r="G3841" i="6"/>
  <c r="G3842" i="6"/>
  <c r="G3843" i="6"/>
  <c r="G3844" i="6"/>
  <c r="G3845" i="6"/>
  <c r="G3846" i="6"/>
  <c r="G3847" i="6"/>
  <c r="G3848" i="6"/>
  <c r="G3849" i="6"/>
  <c r="G3850" i="6"/>
  <c r="G3851" i="6"/>
  <c r="G3852" i="6"/>
  <c r="G3853" i="6"/>
  <c r="G3854" i="6"/>
  <c r="G3855" i="6"/>
  <c r="G3856" i="6"/>
  <c r="G3857" i="6"/>
  <c r="G3858" i="6"/>
  <c r="G3859" i="6"/>
  <c r="G3860" i="6"/>
  <c r="G3861" i="6"/>
  <c r="G3862" i="6"/>
  <c r="G3863" i="6"/>
  <c r="G3864" i="6"/>
  <c r="G3865" i="6"/>
  <c r="G3866" i="6"/>
  <c r="G3867" i="6"/>
  <c r="G3868" i="6"/>
  <c r="G3869" i="6"/>
  <c r="G3870" i="6"/>
  <c r="G3871" i="6"/>
  <c r="G3872" i="6"/>
  <c r="G3873" i="6"/>
  <c r="G3874" i="6"/>
  <c r="G3875" i="6"/>
  <c r="G3876" i="6"/>
  <c r="G3877" i="6"/>
  <c r="G3878" i="6"/>
  <c r="G3879" i="6"/>
  <c r="G3880" i="6"/>
  <c r="G3881" i="6"/>
  <c r="G3882" i="6"/>
  <c r="G3883" i="6"/>
  <c r="G3884" i="6"/>
  <c r="G3885" i="6"/>
  <c r="G3886" i="6"/>
  <c r="G3887" i="6"/>
  <c r="G3888" i="6"/>
  <c r="G3889" i="6"/>
  <c r="G3890" i="6"/>
  <c r="G3891" i="6"/>
  <c r="G3892" i="6"/>
  <c r="G3893" i="6"/>
  <c r="G3894" i="6"/>
  <c r="G3895" i="6"/>
  <c r="G3896" i="6"/>
  <c r="G3897" i="6"/>
  <c r="G3898" i="6"/>
  <c r="G3899" i="6"/>
  <c r="G3900" i="6"/>
  <c r="G3901" i="6"/>
  <c r="G3902" i="6"/>
  <c r="G3903" i="6"/>
  <c r="G3904" i="6"/>
  <c r="G3905" i="6"/>
  <c r="G3906" i="6"/>
  <c r="G3907" i="6"/>
  <c r="G3908" i="6"/>
  <c r="G3909" i="6"/>
  <c r="G3910" i="6"/>
  <c r="G3911" i="6"/>
  <c r="G3912" i="6"/>
  <c r="G3913" i="6"/>
  <c r="G3914" i="6"/>
  <c r="G3915" i="6"/>
  <c r="G3916" i="6"/>
  <c r="G3917" i="6"/>
  <c r="G3918" i="6"/>
  <c r="G3919" i="6"/>
  <c r="G3920" i="6"/>
  <c r="G3921" i="6"/>
  <c r="G3922" i="6"/>
  <c r="G3923" i="6"/>
  <c r="G3924" i="6"/>
  <c r="G3925" i="6"/>
  <c r="G3926" i="6"/>
  <c r="G3927" i="6"/>
  <c r="G3928" i="6"/>
  <c r="G3929" i="6"/>
  <c r="G3930" i="6"/>
  <c r="G3931" i="6"/>
  <c r="G3932" i="6"/>
  <c r="G3933" i="6"/>
  <c r="G3934" i="6"/>
  <c r="G3935" i="6"/>
  <c r="G3936" i="6"/>
  <c r="G3937" i="6"/>
  <c r="G3938" i="6"/>
  <c r="G3939" i="6"/>
  <c r="G3940" i="6"/>
  <c r="G3941" i="6"/>
  <c r="G3942" i="6"/>
  <c r="G3943" i="6"/>
  <c r="G3944" i="6"/>
  <c r="G3945" i="6"/>
  <c r="G3946" i="6"/>
  <c r="G3947" i="6"/>
  <c r="G3948" i="6"/>
  <c r="G3949" i="6"/>
  <c r="G3950" i="6"/>
  <c r="G3951" i="6"/>
  <c r="G3952" i="6"/>
  <c r="G3953" i="6"/>
  <c r="G3954" i="6"/>
  <c r="G3955" i="6"/>
  <c r="G3956" i="6"/>
  <c r="G3957" i="6"/>
  <c r="G3958" i="6"/>
  <c r="G3959" i="6"/>
  <c r="G3960" i="6"/>
  <c r="G3961" i="6"/>
  <c r="G3962" i="6"/>
  <c r="G3963" i="6"/>
  <c r="G3964" i="6"/>
  <c r="G3965" i="6"/>
  <c r="G3966" i="6"/>
  <c r="G3967" i="6"/>
  <c r="G3968" i="6"/>
  <c r="G3969" i="6"/>
  <c r="G3970" i="6"/>
  <c r="G3971" i="6"/>
  <c r="G3972" i="6"/>
  <c r="G3973" i="6"/>
  <c r="G3974" i="6"/>
  <c r="G3975" i="6"/>
  <c r="G3976" i="6"/>
  <c r="G3977" i="6"/>
  <c r="G3978" i="6"/>
  <c r="G3979" i="6"/>
  <c r="G3980" i="6"/>
  <c r="G3981" i="6"/>
  <c r="G3982" i="6"/>
  <c r="G3983" i="6"/>
  <c r="G3984" i="6"/>
  <c r="G3985" i="6"/>
  <c r="G3986" i="6"/>
  <c r="G3987" i="6"/>
  <c r="G3988" i="6"/>
  <c r="G3989" i="6"/>
  <c r="G3990" i="6"/>
  <c r="G3991" i="6"/>
  <c r="G3992" i="6"/>
  <c r="G3993" i="6"/>
  <c r="G3994" i="6"/>
  <c r="G3995" i="6"/>
  <c r="G3996" i="6"/>
  <c r="G3997" i="6"/>
  <c r="G3998" i="6"/>
  <c r="G3999" i="6"/>
  <c r="G4000" i="6"/>
  <c r="G4001" i="6"/>
  <c r="G4002" i="6"/>
  <c r="G4003" i="6"/>
  <c r="G4004" i="6"/>
  <c r="G4005" i="6"/>
  <c r="G4006" i="6"/>
  <c r="G4007" i="6"/>
  <c r="G4008" i="6"/>
  <c r="G4009" i="6"/>
  <c r="G4010" i="6"/>
  <c r="G4011" i="6"/>
  <c r="G4012" i="6"/>
  <c r="G4013" i="6"/>
  <c r="G4014" i="6"/>
  <c r="G4015" i="6"/>
  <c r="G4016" i="6"/>
  <c r="G4017" i="6"/>
  <c r="G4018" i="6"/>
  <c r="G4019" i="6"/>
  <c r="G4020" i="6"/>
  <c r="G4021" i="6"/>
  <c r="G4022" i="6"/>
  <c r="G4023" i="6"/>
  <c r="G4024" i="6"/>
  <c r="G4025" i="6"/>
  <c r="G4026" i="6"/>
  <c r="G4027" i="6"/>
  <c r="G4028" i="6"/>
  <c r="G4029" i="6"/>
  <c r="G4030" i="6"/>
  <c r="G4031" i="6"/>
  <c r="G4032" i="6"/>
  <c r="G4033" i="6"/>
  <c r="G4034" i="6"/>
  <c r="G4035" i="6"/>
  <c r="G4036" i="6"/>
  <c r="G4037" i="6"/>
  <c r="G4038" i="6"/>
  <c r="G4039" i="6"/>
  <c r="G4040" i="6"/>
  <c r="G4041" i="6"/>
  <c r="G4042" i="6"/>
  <c r="G4043" i="6"/>
  <c r="G4044" i="6"/>
  <c r="G4045" i="6"/>
  <c r="G4046" i="6"/>
  <c r="G4047" i="6"/>
  <c r="G4048" i="6"/>
  <c r="G4049" i="6"/>
  <c r="G4050" i="6"/>
  <c r="G4051" i="6"/>
  <c r="G4052" i="6"/>
  <c r="G4053" i="6"/>
  <c r="G4054" i="6"/>
  <c r="G4055" i="6"/>
  <c r="G4056" i="6"/>
  <c r="G4057" i="6"/>
  <c r="G4058" i="6"/>
  <c r="G4059" i="6"/>
  <c r="G4060" i="6"/>
  <c r="G4061" i="6"/>
  <c r="G4062" i="6"/>
  <c r="G4063" i="6"/>
  <c r="G4064" i="6"/>
  <c r="G4065" i="6"/>
  <c r="G4066" i="6"/>
  <c r="G4067" i="6"/>
  <c r="G4068" i="6"/>
  <c r="G4069" i="6"/>
  <c r="G4070" i="6"/>
  <c r="G4071" i="6"/>
  <c r="G4072" i="6"/>
  <c r="G4073" i="6"/>
  <c r="G4074" i="6"/>
  <c r="G4075" i="6"/>
  <c r="G4076" i="6"/>
  <c r="G4077" i="6"/>
  <c r="G4078" i="6"/>
  <c r="G4079" i="6"/>
  <c r="G4080" i="6"/>
  <c r="G4081" i="6"/>
  <c r="G4082" i="6"/>
  <c r="G4083" i="6"/>
  <c r="G4084" i="6"/>
  <c r="G4085" i="6"/>
  <c r="G4086" i="6"/>
  <c r="G4087" i="6"/>
  <c r="G4088" i="6"/>
  <c r="G4089" i="6"/>
  <c r="G4090" i="6"/>
  <c r="G4091" i="6"/>
  <c r="G4092" i="6"/>
  <c r="G4093" i="6"/>
  <c r="G4094" i="6"/>
  <c r="G4095" i="6"/>
  <c r="G4096" i="6"/>
  <c r="G4097" i="6"/>
  <c r="G4098" i="6"/>
  <c r="G4099" i="6"/>
  <c r="G4100" i="6"/>
  <c r="G4101" i="6"/>
  <c r="G4102" i="6"/>
  <c r="G4103" i="6"/>
  <c r="G4104" i="6"/>
  <c r="G4105" i="6"/>
  <c r="G4106" i="6"/>
  <c r="G4107" i="6"/>
  <c r="G4108" i="6"/>
  <c r="G4109" i="6"/>
  <c r="G4110" i="6"/>
  <c r="G4111" i="6"/>
  <c r="G4112" i="6"/>
  <c r="G4113" i="6"/>
  <c r="G4114" i="6"/>
  <c r="G4115" i="6"/>
  <c r="G4116" i="6"/>
  <c r="G4117" i="6"/>
  <c r="G4118" i="6"/>
  <c r="G4119" i="6"/>
  <c r="G4120" i="6"/>
  <c r="G4121" i="6"/>
  <c r="G4122" i="6"/>
  <c r="G4123" i="6"/>
  <c r="G4124" i="6"/>
  <c r="G4125" i="6"/>
  <c r="G4126" i="6"/>
  <c r="G4127" i="6"/>
  <c r="G4128" i="6"/>
  <c r="G4129" i="6"/>
  <c r="G4130" i="6"/>
  <c r="G4131" i="6"/>
  <c r="G4132" i="6"/>
  <c r="G4133" i="6"/>
  <c r="G4134" i="6"/>
  <c r="G4135" i="6"/>
  <c r="G4136" i="6"/>
  <c r="G4137" i="6"/>
  <c r="G4138" i="6"/>
  <c r="G4139" i="6"/>
  <c r="G4140" i="6"/>
  <c r="G4141" i="6"/>
  <c r="G4142" i="6"/>
  <c r="G4143" i="6"/>
  <c r="G4144" i="6"/>
  <c r="G4145" i="6"/>
  <c r="G4146" i="6"/>
  <c r="G4147" i="6"/>
  <c r="G4148" i="6"/>
  <c r="G4149" i="6"/>
  <c r="G4150" i="6"/>
  <c r="G4151" i="6"/>
  <c r="G4152" i="6"/>
  <c r="G4153" i="6"/>
  <c r="G4154" i="6"/>
  <c r="G4155" i="6"/>
  <c r="G4156" i="6"/>
  <c r="G4157" i="6"/>
  <c r="G4158" i="6"/>
  <c r="G4159" i="6"/>
  <c r="G4160" i="6"/>
  <c r="G4161" i="6"/>
  <c r="G4162" i="6"/>
  <c r="G4163" i="6"/>
  <c r="G4164" i="6"/>
  <c r="G4165" i="6"/>
  <c r="G4166" i="6"/>
  <c r="G4167" i="6"/>
  <c r="G4168" i="6"/>
  <c r="G4169" i="6"/>
  <c r="G4170" i="6"/>
  <c r="G4171" i="6"/>
  <c r="G4172" i="6"/>
  <c r="G4173" i="6"/>
  <c r="G4174" i="6"/>
  <c r="G4175" i="6"/>
  <c r="G4176" i="6"/>
  <c r="G4177" i="6"/>
  <c r="G4178" i="6"/>
  <c r="G4179" i="6"/>
  <c r="G4180" i="6"/>
  <c r="G4181" i="6"/>
  <c r="G4182" i="6"/>
  <c r="G4183" i="6"/>
  <c r="G4184" i="6"/>
  <c r="G4185" i="6"/>
  <c r="G4186" i="6"/>
  <c r="G4187" i="6"/>
  <c r="G4188" i="6"/>
  <c r="G4189" i="6"/>
  <c r="G4190" i="6"/>
  <c r="G4191" i="6"/>
  <c r="G4192" i="6"/>
  <c r="G4193" i="6"/>
  <c r="G4194" i="6"/>
  <c r="G4195" i="6"/>
  <c r="G4196" i="6"/>
  <c r="G4197" i="6"/>
  <c r="G4198" i="6"/>
  <c r="G4199" i="6"/>
  <c r="G4200" i="6"/>
  <c r="G4201" i="6"/>
  <c r="G4202" i="6"/>
  <c r="G4203" i="6"/>
  <c r="G4204" i="6"/>
  <c r="G4205" i="6"/>
  <c r="G4206" i="6"/>
  <c r="G4207" i="6"/>
  <c r="G4208" i="6"/>
  <c r="G4209" i="6"/>
  <c r="G4210" i="6"/>
  <c r="G4211" i="6"/>
  <c r="G4212" i="6"/>
  <c r="G4213" i="6"/>
  <c r="G4214" i="6"/>
  <c r="G4215" i="6"/>
  <c r="G4216" i="6"/>
  <c r="G4217" i="6"/>
  <c r="G4218" i="6"/>
  <c r="G4219" i="6"/>
  <c r="G4220" i="6"/>
  <c r="G4221" i="6"/>
  <c r="G4222" i="6"/>
  <c r="G4223" i="6"/>
  <c r="G4224" i="6"/>
  <c r="G4225" i="6"/>
  <c r="G4226" i="6"/>
  <c r="G4227" i="6"/>
  <c r="G4228" i="6"/>
  <c r="G4229" i="6"/>
  <c r="G4230" i="6"/>
  <c r="G4231" i="6"/>
  <c r="G4232" i="6"/>
  <c r="G4233" i="6"/>
  <c r="G4234" i="6"/>
  <c r="G4235" i="6"/>
  <c r="G4236" i="6"/>
  <c r="G4237" i="6"/>
  <c r="G4238" i="6"/>
  <c r="G4239" i="6"/>
  <c r="G4240" i="6"/>
  <c r="G4241" i="6"/>
  <c r="G4242" i="6"/>
  <c r="G4243" i="6"/>
  <c r="G4244" i="6"/>
  <c r="G4245" i="6"/>
  <c r="G4246" i="6"/>
  <c r="G4247" i="6"/>
  <c r="G4248" i="6"/>
  <c r="G4249" i="6"/>
  <c r="G4250" i="6"/>
  <c r="G4251" i="6"/>
  <c r="G4252" i="6"/>
  <c r="G4253" i="6"/>
  <c r="G4254" i="6"/>
  <c r="G4255" i="6"/>
  <c r="G4256" i="6"/>
  <c r="G4257" i="6"/>
  <c r="G4258" i="6"/>
  <c r="G4259" i="6"/>
  <c r="G4260" i="6"/>
  <c r="G4261" i="6"/>
  <c r="G4262" i="6"/>
  <c r="G4263" i="6"/>
  <c r="G4264" i="6"/>
  <c r="G4265" i="6"/>
  <c r="G4266" i="6"/>
  <c r="G4267" i="6"/>
  <c r="G4268" i="6"/>
  <c r="G4269" i="6"/>
  <c r="G4270" i="6"/>
  <c r="G4271" i="6"/>
  <c r="G4272" i="6"/>
  <c r="G4273" i="6"/>
  <c r="G4274" i="6"/>
  <c r="G4275" i="6"/>
  <c r="G4276" i="6"/>
  <c r="G4277" i="6"/>
  <c r="G4278" i="6"/>
  <c r="G4279" i="6"/>
  <c r="G4280" i="6"/>
  <c r="G4281" i="6"/>
  <c r="G4282" i="6"/>
  <c r="G4283" i="6"/>
  <c r="G4284" i="6"/>
  <c r="G4285" i="6"/>
  <c r="G4286" i="6"/>
  <c r="G4287" i="6"/>
  <c r="G4288" i="6"/>
  <c r="G4289" i="6"/>
  <c r="G4290" i="6"/>
  <c r="G4291" i="6"/>
  <c r="G4292" i="6"/>
  <c r="G4293" i="6"/>
  <c r="G4294" i="6"/>
  <c r="G4295" i="6"/>
  <c r="G4296" i="6"/>
  <c r="G4297" i="6"/>
  <c r="G4298" i="6"/>
  <c r="G4299" i="6"/>
  <c r="G4300" i="6"/>
  <c r="G4301" i="6"/>
  <c r="G4302" i="6"/>
  <c r="G4303" i="6"/>
  <c r="G4304" i="6"/>
  <c r="G4305" i="6"/>
  <c r="G4306" i="6"/>
  <c r="G4307" i="6"/>
  <c r="G4308" i="6"/>
  <c r="G4309" i="6"/>
  <c r="G4310" i="6"/>
  <c r="G4311" i="6"/>
  <c r="G4312" i="6"/>
  <c r="G4313" i="6"/>
  <c r="G4314" i="6"/>
  <c r="G4315" i="6"/>
  <c r="G4316" i="6"/>
  <c r="G4317" i="6"/>
  <c r="G4318" i="6"/>
  <c r="G4319" i="6"/>
  <c r="G4320" i="6"/>
  <c r="G4321" i="6"/>
  <c r="G4322" i="6"/>
  <c r="G4323" i="6"/>
  <c r="G4324" i="6"/>
  <c r="G4325" i="6"/>
  <c r="G4326" i="6"/>
  <c r="G4327" i="6"/>
  <c r="G4328" i="6"/>
  <c r="G4329" i="6"/>
  <c r="G4330" i="6"/>
  <c r="G4331" i="6"/>
  <c r="G4332" i="6"/>
  <c r="G4333" i="6"/>
  <c r="G4334" i="6"/>
  <c r="G4335" i="6"/>
  <c r="G4336" i="6"/>
  <c r="G4337" i="6"/>
  <c r="G4338" i="6"/>
  <c r="G4339" i="6"/>
  <c r="G4340" i="6"/>
  <c r="G4341" i="6"/>
  <c r="G4342" i="6"/>
  <c r="G4343" i="6"/>
  <c r="G4344" i="6"/>
  <c r="G4345" i="6"/>
  <c r="G4346" i="6"/>
  <c r="G4347" i="6"/>
  <c r="G4348" i="6"/>
  <c r="G4349" i="6"/>
  <c r="G4350" i="6"/>
  <c r="G4351" i="6"/>
  <c r="G4352" i="6"/>
  <c r="G4353" i="6"/>
  <c r="G4354" i="6"/>
  <c r="G4355" i="6"/>
  <c r="G4356" i="6"/>
  <c r="G4357" i="6"/>
  <c r="G4358" i="6"/>
  <c r="G4359" i="6"/>
  <c r="G4360" i="6"/>
  <c r="G4361" i="6"/>
  <c r="G4362" i="6"/>
  <c r="G4363" i="6"/>
  <c r="G4364" i="6"/>
  <c r="G4365" i="6"/>
  <c r="G4366" i="6"/>
  <c r="G4367" i="6"/>
  <c r="G4368" i="6"/>
  <c r="G4369" i="6"/>
  <c r="G4370" i="6"/>
  <c r="G4371" i="6"/>
  <c r="G4372" i="6"/>
  <c r="G4373" i="6"/>
  <c r="G4374" i="6"/>
  <c r="G4375" i="6"/>
  <c r="G4376" i="6"/>
  <c r="G4377" i="6"/>
  <c r="G4378" i="6"/>
  <c r="G4379" i="6"/>
  <c r="G4380" i="6"/>
  <c r="G4381" i="6"/>
  <c r="G4382" i="6"/>
  <c r="G4383" i="6"/>
  <c r="G4384" i="6"/>
  <c r="G4385" i="6"/>
  <c r="G4386" i="6"/>
  <c r="G4387" i="6"/>
  <c r="G4388" i="6"/>
  <c r="G4389" i="6"/>
  <c r="G4390" i="6"/>
  <c r="G4391" i="6"/>
  <c r="G4392" i="6"/>
  <c r="G4393" i="6"/>
  <c r="G4394" i="6"/>
  <c r="G4395" i="6"/>
  <c r="G4396" i="6"/>
  <c r="G4397" i="6"/>
  <c r="G4398" i="6"/>
  <c r="G4399" i="6"/>
  <c r="G4400" i="6"/>
  <c r="G4401" i="6"/>
  <c r="G4402" i="6"/>
  <c r="G4403" i="6"/>
  <c r="G4404" i="6"/>
  <c r="G4405" i="6"/>
  <c r="G4406" i="6"/>
  <c r="G4407" i="6"/>
  <c r="G4408" i="6"/>
  <c r="G4409" i="6"/>
  <c r="G4410" i="6"/>
  <c r="G4411" i="6"/>
  <c r="G4412" i="6"/>
  <c r="G4413" i="6"/>
  <c r="G4414" i="6"/>
  <c r="G4415" i="6"/>
  <c r="G4416" i="6"/>
  <c r="G4417" i="6"/>
  <c r="G4418" i="6"/>
  <c r="G4419" i="6"/>
  <c r="G4420" i="6"/>
  <c r="G4421" i="6"/>
  <c r="G4422" i="6"/>
  <c r="G4423" i="6"/>
  <c r="G4424" i="6"/>
  <c r="G4425" i="6"/>
  <c r="G4426" i="6"/>
  <c r="G4427" i="6"/>
  <c r="G4428" i="6"/>
  <c r="G4429" i="6"/>
  <c r="G4430" i="6"/>
  <c r="G4431" i="6"/>
  <c r="G4432" i="6"/>
  <c r="G4433" i="6"/>
  <c r="G4434" i="6"/>
  <c r="G4435" i="6"/>
  <c r="G4436" i="6"/>
  <c r="G4437" i="6"/>
  <c r="G4438" i="6"/>
  <c r="G4439" i="6"/>
  <c r="G4440" i="6"/>
  <c r="G4441" i="6"/>
  <c r="G4442" i="6"/>
  <c r="G4443" i="6"/>
  <c r="G4444" i="6"/>
  <c r="G4445" i="6"/>
  <c r="G4446" i="6"/>
  <c r="G4447" i="6"/>
  <c r="G4448" i="6"/>
  <c r="G4449" i="6"/>
  <c r="G4450" i="6"/>
  <c r="G4451" i="6"/>
  <c r="G4452" i="6"/>
  <c r="G4453" i="6"/>
  <c r="G4454" i="6"/>
  <c r="G4455" i="6"/>
  <c r="G4456" i="6"/>
  <c r="G4457" i="6"/>
  <c r="G4458" i="6"/>
  <c r="G4459" i="6"/>
  <c r="G4460" i="6"/>
  <c r="G4461" i="6"/>
  <c r="G4462" i="6"/>
  <c r="G4463" i="6"/>
  <c r="G4464" i="6"/>
  <c r="G4465" i="6"/>
  <c r="G4466" i="6"/>
  <c r="G4467" i="6"/>
  <c r="G4468" i="6"/>
  <c r="G4469" i="6"/>
  <c r="G4470" i="6"/>
  <c r="G4471" i="6"/>
  <c r="G4472" i="6"/>
  <c r="G4473" i="6"/>
  <c r="G4474" i="6"/>
  <c r="G4475" i="6"/>
  <c r="G4476" i="6"/>
  <c r="G4477" i="6"/>
  <c r="G4478" i="6"/>
  <c r="G4479" i="6"/>
  <c r="G4480" i="6"/>
  <c r="G4481" i="6"/>
  <c r="G4482" i="6"/>
  <c r="G4483" i="6"/>
  <c r="G4484" i="6"/>
  <c r="G4485" i="6"/>
  <c r="G4486" i="6"/>
  <c r="G4487" i="6"/>
  <c r="G4488" i="6"/>
  <c r="G4489" i="6"/>
  <c r="G4490" i="6"/>
  <c r="G4491" i="6"/>
  <c r="G4492" i="6"/>
  <c r="G4493" i="6"/>
  <c r="G4494" i="6"/>
  <c r="G4495" i="6"/>
  <c r="G4496" i="6"/>
  <c r="G4497" i="6"/>
  <c r="G4498" i="6"/>
  <c r="G4499" i="6"/>
  <c r="G4500" i="6"/>
  <c r="G4501" i="6"/>
  <c r="G4502" i="6"/>
  <c r="G4503" i="6"/>
  <c r="G4504" i="6"/>
  <c r="G4505" i="6"/>
  <c r="G4506" i="6"/>
  <c r="G4507" i="6"/>
  <c r="G4508" i="6"/>
  <c r="G4509" i="6"/>
  <c r="G4510" i="6"/>
  <c r="G4511" i="6"/>
  <c r="G4512" i="6"/>
  <c r="G4513" i="6"/>
  <c r="G4514" i="6"/>
  <c r="G4515" i="6"/>
  <c r="G4516" i="6"/>
  <c r="G4517" i="6"/>
  <c r="G4518" i="6"/>
  <c r="G4519" i="6"/>
  <c r="G4520" i="6"/>
  <c r="G4521" i="6"/>
  <c r="G4522" i="6"/>
  <c r="G4523" i="6"/>
  <c r="G4524" i="6"/>
  <c r="G4525" i="6"/>
  <c r="G4526" i="6"/>
  <c r="G4527" i="6"/>
  <c r="G4528" i="6"/>
  <c r="G4529" i="6"/>
  <c r="G4530" i="6"/>
  <c r="G4531" i="6"/>
  <c r="G4532" i="6"/>
  <c r="G4533" i="6"/>
  <c r="G4534" i="6"/>
  <c r="G4535" i="6"/>
  <c r="G4536" i="6"/>
  <c r="G4537" i="6"/>
  <c r="G4538" i="6"/>
  <c r="G4539" i="6"/>
  <c r="G4540" i="6"/>
  <c r="G4541" i="6"/>
  <c r="G4542" i="6"/>
  <c r="G4543" i="6"/>
  <c r="G4544" i="6"/>
  <c r="G4545" i="6"/>
  <c r="G4546" i="6"/>
  <c r="G4547" i="6"/>
  <c r="G4548" i="6"/>
  <c r="G4549" i="6"/>
  <c r="G4550" i="6"/>
  <c r="G4551" i="6"/>
  <c r="G4552" i="6"/>
  <c r="G4553" i="6"/>
  <c r="G4554" i="6"/>
  <c r="G4555" i="6"/>
  <c r="G4556" i="6"/>
  <c r="G4557" i="6"/>
  <c r="G4558" i="6"/>
  <c r="G4559" i="6"/>
  <c r="G4560" i="6"/>
  <c r="G4561" i="6"/>
  <c r="G4562" i="6"/>
  <c r="G4563" i="6"/>
  <c r="G4564" i="6"/>
  <c r="G4565" i="6"/>
  <c r="G4566" i="6"/>
  <c r="G4567" i="6"/>
  <c r="G4568" i="6"/>
  <c r="G4569" i="6"/>
  <c r="G4570" i="6"/>
  <c r="G4571" i="6"/>
  <c r="G4572" i="6"/>
  <c r="G4573" i="6"/>
  <c r="G4574" i="6"/>
  <c r="G4575" i="6"/>
  <c r="G4576" i="6"/>
  <c r="G4577" i="6"/>
  <c r="G4578" i="6"/>
  <c r="G4579" i="6"/>
  <c r="G4580" i="6"/>
  <c r="G4581" i="6"/>
  <c r="G4582" i="6"/>
  <c r="G4583" i="6"/>
  <c r="G4584" i="6"/>
  <c r="G4585" i="6"/>
  <c r="G4586" i="6"/>
  <c r="G4587" i="6"/>
  <c r="G4588" i="6"/>
  <c r="G4589" i="6"/>
  <c r="G4590" i="6"/>
  <c r="G4591" i="6"/>
  <c r="G4592" i="6"/>
  <c r="G4593" i="6"/>
  <c r="G4594" i="6"/>
  <c r="G4595" i="6"/>
  <c r="G4596" i="6"/>
  <c r="G4597" i="6"/>
  <c r="G4598" i="6"/>
  <c r="G4599" i="6"/>
  <c r="G4600" i="6"/>
  <c r="G4601" i="6"/>
  <c r="G4602" i="6"/>
  <c r="G4603" i="6"/>
  <c r="G4604" i="6"/>
  <c r="G4605" i="6"/>
  <c r="G4606" i="6"/>
  <c r="G4607" i="6"/>
  <c r="G4608" i="6"/>
  <c r="G4609" i="6"/>
  <c r="G4610" i="6"/>
  <c r="G4611" i="6"/>
  <c r="G4612" i="6"/>
  <c r="G4613" i="6"/>
  <c r="G4614" i="6"/>
  <c r="G4615" i="6"/>
  <c r="G4616" i="6"/>
  <c r="G4617" i="6"/>
  <c r="G4618" i="6"/>
  <c r="G4619" i="6"/>
  <c r="G4620" i="6"/>
  <c r="G4621" i="6"/>
  <c r="G4622" i="6"/>
  <c r="G4623" i="6"/>
  <c r="G4624" i="6"/>
  <c r="G4625" i="6"/>
  <c r="G4626" i="6"/>
  <c r="G4627" i="6"/>
  <c r="G4628" i="6"/>
  <c r="G4629" i="6"/>
  <c r="G4630" i="6"/>
  <c r="G4631" i="6"/>
  <c r="G4632" i="6"/>
  <c r="G4633" i="6"/>
  <c r="G4634" i="6"/>
  <c r="G4635" i="6"/>
  <c r="G4636" i="6"/>
  <c r="G4637" i="6"/>
  <c r="G4638" i="6"/>
  <c r="G4639" i="6"/>
  <c r="G4640" i="6"/>
  <c r="G4641" i="6"/>
  <c r="G4642" i="6"/>
  <c r="G4643" i="6"/>
  <c r="G4644" i="6"/>
  <c r="G4645" i="6"/>
  <c r="G4646" i="6"/>
  <c r="G4647" i="6"/>
  <c r="G4648" i="6"/>
  <c r="G4649" i="6"/>
  <c r="G4650" i="6"/>
  <c r="G4651" i="6"/>
  <c r="G4652" i="6"/>
  <c r="G4653" i="6"/>
  <c r="G4654" i="6"/>
  <c r="G4655" i="6"/>
  <c r="G4656" i="6"/>
  <c r="G4657" i="6"/>
  <c r="G4658" i="6"/>
  <c r="G4659" i="6"/>
  <c r="G4660" i="6"/>
  <c r="G4661" i="6"/>
  <c r="G4662" i="6"/>
  <c r="G4663" i="6"/>
  <c r="G4664" i="6"/>
  <c r="G4665" i="6"/>
  <c r="G4666" i="6"/>
  <c r="G4667" i="6"/>
  <c r="G4668" i="6"/>
  <c r="G4669" i="6"/>
  <c r="G4670" i="6"/>
  <c r="G4671" i="6"/>
  <c r="G4672" i="6"/>
  <c r="G4673" i="6"/>
  <c r="G4674" i="6"/>
  <c r="G4675" i="6"/>
  <c r="G4676" i="6"/>
  <c r="G4677" i="6"/>
  <c r="G4678" i="6"/>
  <c r="G4679" i="6"/>
  <c r="G4680" i="6"/>
  <c r="G4681" i="6"/>
  <c r="G4682" i="6"/>
  <c r="G4683" i="6"/>
  <c r="G4684" i="6"/>
  <c r="G4685" i="6"/>
  <c r="G4686" i="6"/>
  <c r="G4687" i="6"/>
  <c r="G4688" i="6"/>
  <c r="G4689" i="6"/>
  <c r="G4690" i="6"/>
  <c r="G4691" i="6"/>
  <c r="G4692" i="6"/>
  <c r="G4693" i="6"/>
  <c r="G4694" i="6"/>
  <c r="G4695" i="6"/>
  <c r="G4696" i="6"/>
  <c r="G4697" i="6"/>
  <c r="G4698" i="6"/>
  <c r="G4699" i="6"/>
  <c r="G4700" i="6"/>
  <c r="G4701" i="6"/>
  <c r="G4702" i="6"/>
  <c r="G4703" i="6"/>
  <c r="G4704" i="6"/>
  <c r="G4705" i="6"/>
  <c r="G4706" i="6"/>
  <c r="G4707" i="6"/>
  <c r="G4708" i="6"/>
  <c r="G4709" i="6"/>
  <c r="G4710" i="6"/>
  <c r="G4711" i="6"/>
  <c r="G4712" i="6"/>
  <c r="G4713" i="6"/>
  <c r="G4714" i="6"/>
  <c r="G4715" i="6"/>
  <c r="G4716" i="6"/>
  <c r="G4717" i="6"/>
  <c r="G4718" i="6"/>
  <c r="G4719" i="6"/>
  <c r="G4720" i="6"/>
  <c r="G4721" i="6"/>
  <c r="G4722" i="6"/>
  <c r="G4723" i="6"/>
  <c r="G4724" i="6"/>
  <c r="G4725" i="6"/>
  <c r="G4726" i="6"/>
  <c r="G4727" i="6"/>
  <c r="G4728" i="6"/>
  <c r="G4729" i="6"/>
  <c r="G4730" i="6"/>
  <c r="G4731" i="6"/>
  <c r="G4732" i="6"/>
  <c r="G4733" i="6"/>
  <c r="G4734" i="6"/>
  <c r="G4735" i="6"/>
  <c r="G4736" i="6"/>
  <c r="G4737" i="6"/>
  <c r="G4738" i="6"/>
  <c r="G4739" i="6"/>
  <c r="G4740" i="6"/>
  <c r="G4741" i="6"/>
  <c r="G4742" i="6"/>
  <c r="G4743" i="6"/>
  <c r="G4744" i="6"/>
  <c r="G4745" i="6"/>
  <c r="G4746" i="6"/>
  <c r="G4747" i="6"/>
  <c r="G4748" i="6"/>
  <c r="G4749" i="6"/>
  <c r="G4750" i="6"/>
  <c r="G4751" i="6"/>
  <c r="G4752" i="6"/>
  <c r="G4753" i="6"/>
  <c r="G4754" i="6"/>
  <c r="G4755" i="6"/>
  <c r="G4756" i="6"/>
  <c r="G4757" i="6"/>
  <c r="G4758" i="6"/>
  <c r="G4759" i="6"/>
  <c r="G4760" i="6"/>
  <c r="G4761" i="6"/>
  <c r="G4762" i="6"/>
  <c r="G4763" i="6"/>
  <c r="G4764" i="6"/>
  <c r="G4765" i="6"/>
  <c r="G4766" i="6"/>
  <c r="G4767" i="6"/>
  <c r="G4768" i="6"/>
  <c r="G4769" i="6"/>
  <c r="G4770" i="6"/>
  <c r="G4771" i="6"/>
  <c r="G4772" i="6"/>
  <c r="G4773" i="6"/>
  <c r="G4774" i="6"/>
  <c r="G4775" i="6"/>
  <c r="G4776" i="6"/>
  <c r="G4777" i="6"/>
  <c r="G4778" i="6"/>
  <c r="G4779" i="6"/>
  <c r="G4780" i="6"/>
  <c r="G4781" i="6"/>
  <c r="G4782" i="6"/>
  <c r="G4783" i="6"/>
  <c r="G4784" i="6"/>
  <c r="G4785" i="6"/>
  <c r="G4786" i="6"/>
  <c r="G4787" i="6"/>
  <c r="G4788" i="6"/>
  <c r="G4789" i="6"/>
  <c r="G4790" i="6"/>
  <c r="G4791" i="6"/>
  <c r="G4792" i="6"/>
  <c r="G4793" i="6"/>
  <c r="G4794" i="6"/>
  <c r="G4795" i="6"/>
  <c r="G4796" i="6"/>
  <c r="G4797" i="6"/>
  <c r="G4798" i="6"/>
  <c r="G4799" i="6"/>
  <c r="G4800" i="6"/>
  <c r="G4801" i="6"/>
  <c r="G4802" i="6"/>
  <c r="G4803" i="6"/>
  <c r="G4804" i="6"/>
  <c r="G4805" i="6"/>
  <c r="G4806" i="6"/>
  <c r="G4807" i="6"/>
  <c r="G4808" i="6"/>
  <c r="G4809" i="6"/>
  <c r="G4810" i="6"/>
  <c r="G4811" i="6"/>
  <c r="G4812" i="6"/>
  <c r="G4813" i="6"/>
  <c r="G4814" i="6"/>
  <c r="G4815" i="6"/>
  <c r="G4816" i="6"/>
  <c r="G4817" i="6"/>
  <c r="G4818" i="6"/>
  <c r="G4819" i="6"/>
  <c r="G4820" i="6"/>
  <c r="G4821" i="6"/>
  <c r="G4822" i="6"/>
  <c r="G4823" i="6"/>
  <c r="G4824" i="6"/>
  <c r="G4825" i="6"/>
  <c r="G4826" i="6"/>
  <c r="G4827" i="6"/>
  <c r="G4828" i="6"/>
  <c r="G4829" i="6"/>
  <c r="G4830" i="6"/>
  <c r="G4831" i="6"/>
  <c r="G4832" i="6"/>
  <c r="G4833" i="6"/>
  <c r="G4834" i="6"/>
  <c r="G4835" i="6"/>
  <c r="G4836" i="6"/>
  <c r="G4837" i="6"/>
  <c r="G4838" i="6"/>
  <c r="G4839" i="6"/>
  <c r="G4840" i="6"/>
  <c r="G4841" i="6"/>
  <c r="G4842" i="6"/>
  <c r="G4843" i="6"/>
  <c r="G4844" i="6"/>
  <c r="G4845" i="6"/>
  <c r="G4846" i="6"/>
  <c r="G4847" i="6"/>
  <c r="G4848" i="6"/>
  <c r="G4849" i="6"/>
  <c r="G4850" i="6"/>
  <c r="G4851" i="6"/>
  <c r="G4852" i="6"/>
  <c r="G4853" i="6"/>
  <c r="G4854" i="6"/>
  <c r="G4855" i="6"/>
  <c r="G4856" i="6"/>
  <c r="G4857" i="6"/>
  <c r="G4858" i="6"/>
  <c r="G4859" i="6"/>
  <c r="G4860" i="6"/>
  <c r="G4861" i="6"/>
  <c r="G4862" i="6"/>
  <c r="G4863" i="6"/>
  <c r="G4864" i="6"/>
  <c r="G4865" i="6"/>
  <c r="G4866" i="6"/>
  <c r="G4867" i="6"/>
  <c r="G4868" i="6"/>
  <c r="G4869" i="6"/>
  <c r="G4870" i="6"/>
  <c r="G4871" i="6"/>
  <c r="G4872" i="6"/>
  <c r="G4873" i="6"/>
  <c r="G4874" i="6"/>
  <c r="G4875" i="6"/>
  <c r="G4876" i="6"/>
  <c r="G4877" i="6"/>
  <c r="G4878" i="6"/>
  <c r="G4879" i="6"/>
  <c r="G4880" i="6"/>
  <c r="G4881" i="6"/>
  <c r="G4882" i="6"/>
  <c r="G4883" i="6"/>
  <c r="G4884" i="6"/>
  <c r="G4885" i="6"/>
  <c r="G4886" i="6"/>
  <c r="G4887" i="6"/>
  <c r="G4888" i="6"/>
  <c r="G4889" i="6"/>
  <c r="G4890" i="6"/>
  <c r="G4891" i="6"/>
  <c r="G4892" i="6"/>
  <c r="G4893" i="6"/>
  <c r="G4894" i="6"/>
  <c r="G4895" i="6"/>
  <c r="G4896" i="6"/>
  <c r="G4897" i="6"/>
  <c r="G4898" i="6"/>
  <c r="G4899" i="6"/>
  <c r="G4900" i="6"/>
  <c r="G4901" i="6"/>
  <c r="G4902" i="6"/>
  <c r="G4903" i="6"/>
  <c r="G4904" i="6"/>
  <c r="G4905" i="6"/>
  <c r="G4906" i="6"/>
  <c r="G4907" i="6"/>
  <c r="G4908" i="6"/>
  <c r="G4909" i="6"/>
  <c r="G4910" i="6"/>
  <c r="G4911" i="6"/>
  <c r="G4912" i="6"/>
  <c r="G4913" i="6"/>
  <c r="G4914" i="6"/>
  <c r="G4915" i="6"/>
  <c r="G4916" i="6"/>
  <c r="G4917" i="6"/>
  <c r="G4918" i="6"/>
  <c r="G4919" i="6"/>
  <c r="G4920" i="6"/>
  <c r="G4921" i="6"/>
  <c r="G4922" i="6"/>
  <c r="G4923" i="6"/>
  <c r="G4924" i="6"/>
  <c r="G4925" i="6"/>
  <c r="G4926" i="6"/>
  <c r="G4927" i="6"/>
  <c r="G4928" i="6"/>
  <c r="G4929" i="6"/>
  <c r="G4930" i="6"/>
  <c r="G4931" i="6"/>
  <c r="G4932" i="6"/>
  <c r="G4933" i="6"/>
  <c r="G4934" i="6"/>
  <c r="G4935" i="6"/>
  <c r="G4936" i="6"/>
  <c r="G4937" i="6"/>
  <c r="G4938" i="6"/>
  <c r="G4939" i="6"/>
  <c r="G4940" i="6"/>
  <c r="G4941" i="6"/>
  <c r="G4942" i="6"/>
  <c r="G4943" i="6"/>
  <c r="G4944" i="6"/>
  <c r="G4945" i="6"/>
  <c r="G4946" i="6"/>
  <c r="G4947" i="6"/>
  <c r="G4948" i="6"/>
  <c r="G4949" i="6"/>
  <c r="G4950" i="6"/>
  <c r="G4951" i="6"/>
  <c r="G4952" i="6"/>
  <c r="G4953" i="6"/>
  <c r="G4954" i="6"/>
  <c r="G4955" i="6"/>
  <c r="G4956" i="6"/>
  <c r="G4957" i="6"/>
  <c r="G4958" i="6"/>
  <c r="G4959" i="6"/>
  <c r="G4960" i="6"/>
  <c r="G4961" i="6"/>
  <c r="G4962" i="6"/>
  <c r="G4963" i="6"/>
  <c r="G4964" i="6"/>
  <c r="G4965" i="6"/>
  <c r="G4966" i="6"/>
  <c r="G4967" i="6"/>
  <c r="G4968" i="6"/>
  <c r="G4969" i="6"/>
  <c r="G4970" i="6"/>
  <c r="G4971" i="6"/>
  <c r="G4972" i="6"/>
  <c r="G4973" i="6"/>
  <c r="G4974" i="6"/>
  <c r="G4975" i="6"/>
  <c r="G4976" i="6"/>
  <c r="G4977" i="6"/>
  <c r="G4978" i="6"/>
  <c r="G4979" i="6"/>
  <c r="G4980" i="6"/>
  <c r="G4981" i="6"/>
  <c r="G4982" i="6"/>
  <c r="G4983" i="6"/>
  <c r="G4984" i="6"/>
  <c r="G4985" i="6"/>
  <c r="G4986" i="6"/>
  <c r="G4987" i="6"/>
  <c r="G4988" i="6"/>
  <c r="G4989" i="6"/>
  <c r="G4990" i="6"/>
  <c r="G4991" i="6"/>
  <c r="G4992" i="6"/>
  <c r="G4993" i="6"/>
  <c r="G4994" i="6"/>
  <c r="G4995" i="6"/>
  <c r="G4996" i="6"/>
  <c r="G4997" i="6"/>
  <c r="G4998" i="6"/>
  <c r="G4999" i="6"/>
  <c r="G5000" i="6"/>
  <c r="G5001" i="6"/>
  <c r="G5002" i="6"/>
  <c r="G5003" i="6"/>
  <c r="G5004" i="6"/>
  <c r="G5005" i="6"/>
  <c r="G5006" i="6"/>
  <c r="G5007" i="6"/>
  <c r="G5008" i="6"/>
  <c r="G5009" i="6"/>
  <c r="G5010" i="6"/>
  <c r="G5011" i="6"/>
  <c r="G5012" i="6"/>
  <c r="G5013" i="6"/>
  <c r="G5014" i="6"/>
  <c r="G5015" i="6"/>
  <c r="G5016" i="6"/>
  <c r="G5017" i="6"/>
  <c r="G5018" i="6"/>
  <c r="G5019" i="6"/>
  <c r="G5020" i="6"/>
  <c r="G5021" i="6"/>
  <c r="G5022" i="6"/>
  <c r="G5023" i="6"/>
  <c r="G5024" i="6"/>
  <c r="G5025" i="6"/>
  <c r="G5026" i="6"/>
  <c r="G5027" i="6"/>
  <c r="G5028" i="6"/>
  <c r="G5029" i="6"/>
  <c r="G5030" i="6"/>
  <c r="G5031" i="6"/>
  <c r="G5032" i="6"/>
  <c r="G5033" i="6"/>
  <c r="G5034" i="6"/>
  <c r="G5035" i="6"/>
  <c r="G5036" i="6"/>
  <c r="G5037" i="6"/>
  <c r="G5038" i="6"/>
  <c r="G5039" i="6"/>
  <c r="G5040" i="6"/>
  <c r="G5041" i="6"/>
  <c r="G5042" i="6"/>
  <c r="G5043" i="6"/>
  <c r="G5044" i="6"/>
  <c r="G5045" i="6"/>
  <c r="G5046" i="6"/>
  <c r="G5047" i="6"/>
  <c r="G5048" i="6"/>
  <c r="G5049" i="6"/>
  <c r="G5050" i="6"/>
  <c r="G5051" i="6"/>
  <c r="G5052" i="6"/>
  <c r="G5053" i="6"/>
  <c r="G5054" i="6"/>
  <c r="G5055" i="6"/>
  <c r="G5056" i="6"/>
  <c r="G5057" i="6"/>
  <c r="G5058" i="6"/>
  <c r="G5059" i="6"/>
  <c r="G5060" i="6"/>
  <c r="G5061" i="6"/>
  <c r="G5062" i="6"/>
  <c r="G5063" i="6"/>
  <c r="G5064" i="6"/>
  <c r="G5065" i="6"/>
  <c r="G5066" i="6"/>
  <c r="G5067" i="6"/>
  <c r="G5068" i="6"/>
  <c r="G5069" i="6"/>
  <c r="G5070" i="6"/>
  <c r="G5071" i="6"/>
  <c r="G5072" i="6"/>
  <c r="G5073" i="6"/>
  <c r="G5074" i="6"/>
  <c r="G5075" i="6"/>
  <c r="G5076" i="6"/>
  <c r="G5077" i="6"/>
  <c r="G5078" i="6"/>
  <c r="G5079" i="6"/>
  <c r="G5080" i="6"/>
  <c r="G5081" i="6"/>
  <c r="G5082" i="6"/>
  <c r="G5083" i="6"/>
  <c r="G5084" i="6"/>
  <c r="G5085" i="6"/>
  <c r="G5086" i="6"/>
  <c r="G5087" i="6"/>
  <c r="G5088" i="6"/>
  <c r="G5089" i="6"/>
  <c r="G5090" i="6"/>
  <c r="G5091" i="6"/>
  <c r="G5092" i="6"/>
  <c r="G5093" i="6"/>
  <c r="G5094" i="6"/>
  <c r="G5095" i="6"/>
  <c r="G5096" i="6"/>
  <c r="G5097" i="6"/>
  <c r="G5098" i="6"/>
  <c r="G5099" i="6"/>
  <c r="G5100" i="6"/>
  <c r="G5101" i="6"/>
  <c r="G5102" i="6"/>
  <c r="G5103" i="6"/>
  <c r="G5104" i="6"/>
  <c r="G5105" i="6"/>
  <c r="G5106" i="6"/>
  <c r="G5107" i="6"/>
  <c r="G5108" i="6"/>
  <c r="G5109" i="6"/>
  <c r="G5110" i="6"/>
  <c r="G5111" i="6"/>
  <c r="G5112" i="6"/>
  <c r="G5113" i="6"/>
  <c r="G5114" i="6"/>
  <c r="G5115" i="6"/>
  <c r="G5116" i="6"/>
  <c r="G5117" i="6"/>
  <c r="G5118" i="6"/>
  <c r="G5119" i="6"/>
  <c r="G5120" i="6"/>
  <c r="G5121" i="6"/>
  <c r="G5122" i="6"/>
  <c r="G5123" i="6"/>
  <c r="G5124" i="6"/>
  <c r="G5125" i="6"/>
  <c r="G5126" i="6"/>
  <c r="G5127" i="6"/>
  <c r="G5128" i="6"/>
  <c r="G5129" i="6"/>
  <c r="G5130" i="6"/>
  <c r="G5131" i="6"/>
  <c r="G5132" i="6"/>
  <c r="G5133" i="6"/>
  <c r="G5134" i="6"/>
  <c r="G5135" i="6"/>
  <c r="G5136" i="6"/>
  <c r="G5137" i="6"/>
  <c r="G5138" i="6"/>
  <c r="G5139" i="6"/>
  <c r="G5140" i="6"/>
  <c r="G5141" i="6"/>
  <c r="G5142" i="6"/>
  <c r="G5143" i="6"/>
  <c r="G5144" i="6"/>
  <c r="G5145" i="6"/>
  <c r="G5146" i="6"/>
  <c r="G5147" i="6"/>
  <c r="G5148" i="6"/>
  <c r="G5149" i="6"/>
  <c r="G5150" i="6"/>
  <c r="G5151" i="6"/>
  <c r="G5152" i="6"/>
  <c r="G5153" i="6"/>
  <c r="G5154" i="6"/>
  <c r="G5155" i="6"/>
  <c r="G5156" i="6"/>
  <c r="G5157" i="6"/>
  <c r="G5158" i="6"/>
  <c r="G5159" i="6"/>
  <c r="G5160" i="6"/>
  <c r="G5161" i="6"/>
  <c r="G5162" i="6"/>
  <c r="G5163" i="6"/>
  <c r="G5164" i="6"/>
  <c r="G5165" i="6"/>
  <c r="G5166" i="6"/>
  <c r="G5167" i="6"/>
  <c r="G5168" i="6"/>
  <c r="G5169" i="6"/>
  <c r="G5170" i="6"/>
  <c r="G5171" i="6"/>
  <c r="G5172" i="6"/>
  <c r="G5173" i="6"/>
  <c r="G5174" i="6"/>
  <c r="G5175" i="6"/>
  <c r="G5176" i="6"/>
  <c r="G5177" i="6"/>
  <c r="G5178" i="6"/>
  <c r="G5179" i="6"/>
  <c r="G5180" i="6"/>
  <c r="G5181" i="6"/>
  <c r="G5182" i="6"/>
  <c r="G5183" i="6"/>
  <c r="G5184" i="6"/>
  <c r="G5185" i="6"/>
  <c r="G5186" i="6"/>
  <c r="G5187" i="6"/>
  <c r="G5188" i="6"/>
  <c r="G5189" i="6"/>
  <c r="G5190" i="6"/>
  <c r="G5191" i="6"/>
  <c r="G5192" i="6"/>
  <c r="G5193" i="6"/>
  <c r="G5194" i="6"/>
  <c r="G5195" i="6"/>
  <c r="G5196" i="6"/>
  <c r="G5197" i="6"/>
  <c r="G5198" i="6"/>
  <c r="G5199" i="6"/>
  <c r="G5200" i="6"/>
  <c r="G5201" i="6"/>
  <c r="G5202" i="6"/>
  <c r="G5203" i="6"/>
  <c r="G5204" i="6"/>
  <c r="G5205" i="6"/>
  <c r="G5206" i="6"/>
  <c r="G5207" i="6"/>
  <c r="G5208" i="6"/>
  <c r="G5209" i="6"/>
  <c r="G5210" i="6"/>
  <c r="G5211" i="6"/>
  <c r="G5212" i="6"/>
  <c r="G5213" i="6"/>
  <c r="G5214" i="6"/>
  <c r="G5215" i="6"/>
  <c r="G5216" i="6"/>
  <c r="G5217" i="6"/>
  <c r="G5218" i="6"/>
  <c r="G5219" i="6"/>
  <c r="G5220" i="6"/>
  <c r="G5221" i="6"/>
  <c r="G5222" i="6"/>
  <c r="G5223" i="6"/>
  <c r="G5224" i="6"/>
  <c r="G5225" i="6"/>
  <c r="G5226" i="6"/>
  <c r="G5227" i="6"/>
  <c r="G5228" i="6"/>
  <c r="G5229" i="6"/>
  <c r="G5230" i="6"/>
  <c r="G5231" i="6"/>
  <c r="G5232" i="6"/>
  <c r="G5233" i="6"/>
  <c r="G5234" i="6"/>
  <c r="G5235" i="6"/>
  <c r="G5236" i="6"/>
  <c r="G5237" i="6"/>
  <c r="G5238" i="6"/>
  <c r="G5239" i="6"/>
  <c r="G5240" i="6"/>
  <c r="G5241" i="6"/>
  <c r="G5242" i="6"/>
  <c r="G5243" i="6"/>
  <c r="G5244" i="6"/>
  <c r="G5245" i="6"/>
  <c r="G5246" i="6"/>
  <c r="G5247" i="6"/>
  <c r="G5248" i="6"/>
  <c r="G5249" i="6"/>
  <c r="G5250" i="6"/>
  <c r="G5251" i="6"/>
  <c r="G5252" i="6"/>
  <c r="G5253" i="6"/>
  <c r="G5254" i="6"/>
  <c r="G5255" i="6"/>
  <c r="G5256" i="6"/>
  <c r="G5257" i="6"/>
  <c r="G5258" i="6"/>
  <c r="G5259" i="6"/>
  <c r="G5260" i="6"/>
  <c r="G5261" i="6"/>
  <c r="G5262" i="6"/>
  <c r="G5263" i="6"/>
  <c r="G5264" i="6"/>
  <c r="G5265" i="6"/>
  <c r="G5266" i="6"/>
  <c r="G5267" i="6"/>
  <c r="G5268" i="6"/>
  <c r="G5269" i="6"/>
  <c r="G5270" i="6"/>
  <c r="G5271" i="6"/>
  <c r="G5272" i="6"/>
  <c r="G5273" i="6"/>
  <c r="G5274" i="6"/>
  <c r="G5275" i="6"/>
  <c r="G5276" i="6"/>
  <c r="G5277" i="6"/>
  <c r="G5278" i="6"/>
  <c r="G5279" i="6"/>
  <c r="G5280" i="6"/>
  <c r="G5281" i="6"/>
  <c r="G5282" i="6"/>
  <c r="G5283" i="6"/>
  <c r="G5284" i="6"/>
  <c r="G5285" i="6"/>
  <c r="G5286" i="6"/>
  <c r="G5287" i="6"/>
  <c r="G5288" i="6"/>
  <c r="G5289" i="6"/>
  <c r="G5290" i="6"/>
  <c r="G5291" i="6"/>
  <c r="G5292" i="6"/>
  <c r="G5293" i="6"/>
  <c r="G5294" i="6"/>
  <c r="G5295" i="6"/>
  <c r="G5296" i="6"/>
  <c r="G5297" i="6"/>
  <c r="G5298" i="6"/>
  <c r="G5299" i="6"/>
  <c r="G5300" i="6"/>
  <c r="G5301" i="6"/>
  <c r="G5302" i="6"/>
  <c r="G5303" i="6"/>
  <c r="G5304" i="6"/>
  <c r="G5305" i="6"/>
  <c r="G5306" i="6"/>
  <c r="G5307" i="6"/>
  <c r="G5308" i="6"/>
  <c r="G5309" i="6"/>
  <c r="G5310" i="6"/>
  <c r="G5311" i="6"/>
  <c r="G5312" i="6"/>
  <c r="G5313" i="6"/>
  <c r="G5314" i="6"/>
  <c r="G5315" i="6"/>
  <c r="G5316" i="6"/>
  <c r="G5317" i="6"/>
  <c r="G5318" i="6"/>
  <c r="G5319" i="6"/>
  <c r="G5320" i="6"/>
  <c r="G5321" i="6"/>
  <c r="G5322" i="6"/>
  <c r="G5323" i="6"/>
  <c r="G5324" i="6"/>
  <c r="G5325" i="6"/>
  <c r="G5326" i="6"/>
  <c r="G5327" i="6"/>
  <c r="G5328" i="6"/>
  <c r="G5329" i="6"/>
  <c r="G5330" i="6"/>
  <c r="G5331" i="6"/>
  <c r="G5332" i="6"/>
  <c r="G5333" i="6"/>
  <c r="G5334" i="6"/>
  <c r="G5335" i="6"/>
  <c r="G5336" i="6"/>
  <c r="G5337" i="6"/>
  <c r="G5338" i="6"/>
  <c r="G5339" i="6"/>
  <c r="G5340" i="6"/>
  <c r="G5341" i="6"/>
  <c r="G5342" i="6"/>
  <c r="G5343" i="6"/>
  <c r="G5344" i="6"/>
  <c r="G5345" i="6"/>
  <c r="G5346" i="6"/>
  <c r="G5347" i="6"/>
  <c r="G5348" i="6"/>
  <c r="G5349" i="6"/>
  <c r="G5350" i="6"/>
  <c r="G5351" i="6"/>
  <c r="G5352" i="6"/>
  <c r="G5353" i="6"/>
  <c r="G5354" i="6"/>
  <c r="G5355" i="6"/>
  <c r="G5356" i="6"/>
  <c r="G5357" i="6"/>
  <c r="G5358" i="6"/>
  <c r="G5359" i="6"/>
  <c r="G5360" i="6"/>
  <c r="G5361" i="6"/>
  <c r="G5362" i="6"/>
  <c r="G5363" i="6"/>
  <c r="G5364" i="6"/>
  <c r="G5365" i="6"/>
  <c r="G5366" i="6"/>
  <c r="G5367" i="6"/>
  <c r="G5368" i="6"/>
  <c r="G5369" i="6"/>
  <c r="G5370" i="6"/>
  <c r="G5371" i="6"/>
  <c r="G5372" i="6"/>
  <c r="G5373" i="6"/>
  <c r="G5374" i="6"/>
  <c r="G5375" i="6"/>
  <c r="G5376" i="6"/>
  <c r="G5377" i="6"/>
  <c r="G5378" i="6"/>
  <c r="G5379" i="6"/>
  <c r="G5380" i="6"/>
  <c r="G5381" i="6"/>
  <c r="G5382" i="6"/>
  <c r="G5383" i="6"/>
  <c r="G5384" i="6"/>
  <c r="G5385" i="6"/>
  <c r="G5386" i="6"/>
  <c r="G5387" i="6"/>
  <c r="G5388" i="6"/>
  <c r="G5389" i="6"/>
  <c r="G5390" i="6"/>
  <c r="G5391" i="6"/>
  <c r="G5392" i="6"/>
  <c r="G5393" i="6"/>
  <c r="G5394" i="6"/>
  <c r="G5395" i="6"/>
  <c r="G5396" i="6"/>
  <c r="G5397" i="6"/>
  <c r="G5398" i="6"/>
  <c r="G5399" i="6"/>
  <c r="G5400" i="6"/>
  <c r="G5401" i="6"/>
  <c r="G5402" i="6"/>
  <c r="G5403" i="6"/>
  <c r="G5404" i="6"/>
  <c r="G5405" i="6"/>
  <c r="G5406" i="6"/>
  <c r="G5407" i="6"/>
  <c r="G5408" i="6"/>
  <c r="G5409" i="6"/>
  <c r="G5410" i="6"/>
  <c r="G5411" i="6"/>
  <c r="G5412" i="6"/>
  <c r="G5413" i="6"/>
  <c r="G5414" i="6"/>
  <c r="G5415" i="6"/>
  <c r="G5416" i="6"/>
  <c r="G5417" i="6"/>
  <c r="G5418" i="6"/>
  <c r="G5419" i="6"/>
  <c r="G5420" i="6"/>
  <c r="G5421" i="6"/>
  <c r="G5422" i="6"/>
  <c r="G5423" i="6"/>
  <c r="G5424" i="6"/>
  <c r="G5425" i="6"/>
  <c r="G5426" i="6"/>
  <c r="G5427" i="6"/>
  <c r="G5428" i="6"/>
  <c r="G5429" i="6"/>
  <c r="G5430" i="6"/>
  <c r="G5431" i="6"/>
  <c r="G5432" i="6"/>
  <c r="G5433" i="6"/>
  <c r="G5434" i="6"/>
  <c r="G5435" i="6"/>
  <c r="G5436" i="6"/>
  <c r="G5437" i="6"/>
  <c r="G5438" i="6"/>
  <c r="G5439" i="6"/>
  <c r="G5440" i="6"/>
  <c r="G5441" i="6"/>
  <c r="G5442" i="6"/>
  <c r="G5443" i="6"/>
  <c r="G5444" i="6"/>
  <c r="G5445" i="6"/>
  <c r="G5446" i="6"/>
  <c r="G5447" i="6"/>
  <c r="G5448" i="6"/>
  <c r="G5449" i="6"/>
  <c r="G5450" i="6"/>
  <c r="G5451" i="6"/>
  <c r="G5452" i="6"/>
  <c r="G5453" i="6"/>
  <c r="G5454" i="6"/>
  <c r="G5455" i="6"/>
  <c r="G5456" i="6"/>
  <c r="G5457" i="6"/>
  <c r="G5458" i="6"/>
  <c r="G5459" i="6"/>
  <c r="G5460" i="6"/>
  <c r="G5461" i="6"/>
  <c r="G5462" i="6"/>
  <c r="G5463" i="6"/>
  <c r="G5464" i="6"/>
  <c r="G5465" i="6"/>
  <c r="G5466" i="6"/>
  <c r="G5467" i="6"/>
  <c r="G5468" i="6"/>
  <c r="G5469" i="6"/>
  <c r="G5470" i="6"/>
  <c r="G5471" i="6"/>
  <c r="G5472" i="6"/>
  <c r="G5473" i="6"/>
  <c r="G5474" i="6"/>
  <c r="G5475" i="6"/>
  <c r="G5476" i="6"/>
  <c r="G5477" i="6"/>
  <c r="G5478" i="6"/>
  <c r="G5479" i="6"/>
  <c r="G5480" i="6"/>
  <c r="G5481" i="6"/>
  <c r="G5482" i="6"/>
  <c r="G5483" i="6"/>
  <c r="G5484" i="6"/>
  <c r="G5485" i="6"/>
  <c r="G5486" i="6"/>
  <c r="G5487" i="6"/>
  <c r="G5488" i="6"/>
  <c r="G5489" i="6"/>
  <c r="G5490" i="6"/>
  <c r="G5491" i="6"/>
  <c r="G5492" i="6"/>
  <c r="G5493" i="6"/>
  <c r="G5494" i="6"/>
  <c r="G5495" i="6"/>
  <c r="G5496" i="6"/>
  <c r="G5497" i="6"/>
  <c r="G5498" i="6"/>
  <c r="G5499" i="6"/>
  <c r="G5500" i="6"/>
  <c r="G5501" i="6"/>
  <c r="G5502" i="6"/>
  <c r="G5503" i="6"/>
  <c r="G5504" i="6"/>
  <c r="G5505" i="6"/>
  <c r="G5506" i="6"/>
  <c r="G5507" i="6"/>
  <c r="G5508" i="6"/>
  <c r="G5509" i="6"/>
  <c r="G5510" i="6"/>
  <c r="G5511" i="6"/>
  <c r="G5512" i="6"/>
  <c r="G5513" i="6"/>
  <c r="G5514" i="6"/>
  <c r="G5515" i="6"/>
  <c r="G5516" i="6"/>
  <c r="G5517" i="6"/>
  <c r="G5518" i="6"/>
  <c r="G5519" i="6"/>
  <c r="G5520" i="6"/>
  <c r="G5521" i="6"/>
  <c r="G5522" i="6"/>
  <c r="G5523" i="6"/>
  <c r="G5524" i="6"/>
  <c r="G5525" i="6"/>
  <c r="G5526" i="6"/>
  <c r="G5527" i="6"/>
  <c r="G5528" i="6"/>
  <c r="G5529" i="6"/>
  <c r="G5530" i="6"/>
  <c r="G5531" i="6"/>
  <c r="G5532" i="6"/>
  <c r="G5533" i="6"/>
  <c r="G5534" i="6"/>
  <c r="G5535" i="6"/>
  <c r="G5536" i="6"/>
  <c r="G5537" i="6"/>
  <c r="G5538" i="6"/>
  <c r="G5539" i="6"/>
  <c r="G5540" i="6"/>
  <c r="G5541" i="6"/>
  <c r="G5542" i="6"/>
  <c r="G5543" i="6"/>
  <c r="G5544" i="6"/>
  <c r="G5545" i="6"/>
  <c r="G5546" i="6"/>
  <c r="G5547" i="6"/>
  <c r="G5548" i="6"/>
  <c r="G5549" i="6"/>
  <c r="G5550" i="6"/>
  <c r="G5551" i="6"/>
  <c r="G5552" i="6"/>
  <c r="G5553" i="6"/>
  <c r="G5554" i="6"/>
  <c r="G5555" i="6"/>
  <c r="G5556" i="6"/>
  <c r="G5557" i="6"/>
  <c r="G5558" i="6"/>
  <c r="G5559" i="6"/>
  <c r="G5560" i="6"/>
  <c r="G5561" i="6"/>
  <c r="G5562" i="6"/>
  <c r="G5563" i="6"/>
  <c r="G5564" i="6"/>
  <c r="G5565" i="6"/>
  <c r="G5566" i="6"/>
  <c r="G5567" i="6"/>
  <c r="G5568" i="6"/>
  <c r="G5569" i="6"/>
  <c r="G5570" i="6"/>
  <c r="G5571" i="6"/>
  <c r="G5572" i="6"/>
  <c r="G5573" i="6"/>
  <c r="G5574" i="6"/>
  <c r="G5575" i="6"/>
  <c r="G5576" i="6"/>
  <c r="G5577" i="6"/>
  <c r="G5578" i="6"/>
  <c r="G5579" i="6"/>
  <c r="G5580" i="6"/>
  <c r="G5581" i="6"/>
  <c r="G5582" i="6"/>
  <c r="G5583" i="6"/>
  <c r="G5584" i="6"/>
  <c r="G5585" i="6"/>
  <c r="G5586" i="6"/>
  <c r="G5587" i="6"/>
  <c r="G5588" i="6"/>
  <c r="G5589" i="6"/>
  <c r="G5590" i="6"/>
  <c r="G5591" i="6"/>
  <c r="G5592" i="6"/>
  <c r="G5593" i="6"/>
  <c r="G5594" i="6"/>
  <c r="G5595" i="6"/>
  <c r="G5596" i="6"/>
  <c r="G5597" i="6"/>
  <c r="G5598" i="6"/>
  <c r="G5599" i="6"/>
  <c r="G5600" i="6"/>
  <c r="G5601" i="6"/>
  <c r="G5602" i="6"/>
  <c r="G5603" i="6"/>
  <c r="G5604" i="6"/>
  <c r="G5605" i="6"/>
  <c r="G5606" i="6"/>
  <c r="G5607" i="6"/>
  <c r="G5608" i="6"/>
  <c r="G5609" i="6"/>
  <c r="G5610" i="6"/>
  <c r="G5611" i="6"/>
  <c r="G5612" i="6"/>
  <c r="G5613" i="6"/>
  <c r="G5614" i="6"/>
  <c r="G5615" i="6"/>
  <c r="G5616" i="6"/>
  <c r="G5617" i="6"/>
  <c r="G5618" i="6"/>
  <c r="G5619" i="6"/>
  <c r="G5620" i="6"/>
  <c r="G5621" i="6"/>
  <c r="G5622" i="6"/>
  <c r="G5623" i="6"/>
  <c r="G5624" i="6"/>
  <c r="G5625" i="6"/>
  <c r="G5626" i="6"/>
  <c r="G5627" i="6"/>
  <c r="G5628" i="6"/>
  <c r="G5629" i="6"/>
  <c r="G5630" i="6"/>
  <c r="G5631" i="6"/>
  <c r="G5632" i="6"/>
  <c r="G5633" i="6"/>
  <c r="G5634" i="6"/>
  <c r="G5635" i="6"/>
  <c r="G5636" i="6"/>
  <c r="G5637" i="6"/>
  <c r="G5638" i="6"/>
  <c r="G5639" i="6"/>
  <c r="G5640" i="6"/>
  <c r="G5641" i="6"/>
  <c r="G5642" i="6"/>
  <c r="G5643" i="6"/>
  <c r="G5644" i="6"/>
  <c r="G5645" i="6"/>
  <c r="G5646" i="6"/>
  <c r="G5647" i="6"/>
  <c r="G5648" i="6"/>
  <c r="G5649" i="6"/>
  <c r="G5650" i="6"/>
  <c r="G5651" i="6"/>
  <c r="G5652" i="6"/>
  <c r="G5653" i="6"/>
  <c r="G5654" i="6"/>
  <c r="G5655" i="6"/>
  <c r="G5656" i="6"/>
  <c r="G5657" i="6"/>
  <c r="G5658" i="6"/>
  <c r="G5659" i="6"/>
  <c r="G5660" i="6"/>
  <c r="G5661" i="6"/>
  <c r="G5662" i="6"/>
  <c r="G5663" i="6"/>
  <c r="G5664" i="6"/>
  <c r="G5665" i="6"/>
  <c r="G5666" i="6"/>
  <c r="G5667" i="6"/>
  <c r="G5668" i="6"/>
  <c r="G5669" i="6"/>
  <c r="G5670" i="6"/>
  <c r="G5671" i="6"/>
  <c r="G5672" i="6"/>
  <c r="G5673" i="6"/>
  <c r="G5674" i="6"/>
  <c r="G5675" i="6"/>
  <c r="G5676" i="6"/>
  <c r="G5677" i="6"/>
  <c r="G5678" i="6"/>
  <c r="G5679" i="6"/>
  <c r="G5680" i="6"/>
  <c r="G5681" i="6"/>
  <c r="G5682" i="6"/>
  <c r="G5683" i="6"/>
  <c r="G5684" i="6"/>
  <c r="G5685" i="6"/>
  <c r="G5686" i="6"/>
  <c r="G5687" i="6"/>
  <c r="G5688" i="6"/>
  <c r="G5689" i="6"/>
  <c r="G5690" i="6"/>
  <c r="G5691" i="6"/>
  <c r="G5692" i="6"/>
  <c r="G5693" i="6"/>
  <c r="G5694" i="6"/>
  <c r="G5695" i="6"/>
  <c r="G5696" i="6"/>
  <c r="G5697" i="6"/>
  <c r="G5698" i="6"/>
  <c r="G5699" i="6"/>
  <c r="G5700" i="6"/>
  <c r="G5701" i="6"/>
  <c r="G5702" i="6"/>
  <c r="G5703" i="6"/>
  <c r="G5704" i="6"/>
  <c r="G5705" i="6"/>
  <c r="G5706" i="6"/>
  <c r="G5707" i="6"/>
  <c r="G5708" i="6"/>
  <c r="G5709" i="6"/>
  <c r="G5710" i="6"/>
  <c r="G5711" i="6"/>
  <c r="G5712" i="6"/>
  <c r="G5713" i="6"/>
  <c r="G5714" i="6"/>
  <c r="G5715" i="6"/>
  <c r="G5716" i="6"/>
  <c r="G5717" i="6"/>
  <c r="G5718" i="6"/>
  <c r="G5719" i="6"/>
  <c r="G5720" i="6"/>
  <c r="G5721" i="6"/>
  <c r="G5722" i="6"/>
  <c r="G5723" i="6"/>
  <c r="G5724" i="6"/>
  <c r="G5725" i="6"/>
  <c r="G5726" i="6"/>
  <c r="G5727" i="6"/>
  <c r="G5728" i="6"/>
  <c r="G5729" i="6"/>
  <c r="G5730" i="6"/>
  <c r="G5731" i="6"/>
  <c r="G5732" i="6"/>
  <c r="G5733" i="6"/>
  <c r="G5734" i="6"/>
  <c r="G5735" i="6"/>
  <c r="G5736" i="6"/>
  <c r="G5737" i="6"/>
  <c r="G5738" i="6"/>
  <c r="G5739" i="6"/>
  <c r="G5740" i="6"/>
  <c r="G5741" i="6"/>
  <c r="G5742" i="6"/>
  <c r="G5743" i="6"/>
  <c r="G5744" i="6"/>
  <c r="G5745" i="6"/>
  <c r="G5746" i="6"/>
  <c r="G5747" i="6"/>
  <c r="G5748" i="6"/>
  <c r="G5749" i="6"/>
  <c r="G5750" i="6"/>
  <c r="G5751" i="6"/>
  <c r="G5752" i="6"/>
  <c r="G5753" i="6"/>
  <c r="G5754" i="6"/>
  <c r="G5755" i="6"/>
  <c r="G5756" i="6"/>
  <c r="G5757" i="6"/>
  <c r="G5758" i="6"/>
  <c r="G5759" i="6"/>
  <c r="G5760" i="6"/>
  <c r="G5761" i="6"/>
  <c r="G5762" i="6"/>
  <c r="G5763" i="6"/>
  <c r="G5764" i="6"/>
  <c r="G5765" i="6"/>
  <c r="G5766" i="6"/>
  <c r="G5767" i="6"/>
  <c r="G5768" i="6"/>
  <c r="G5769" i="6"/>
  <c r="G5770" i="6"/>
  <c r="G5771" i="6"/>
  <c r="G5772" i="6"/>
  <c r="G5773" i="6"/>
  <c r="G5774" i="6"/>
  <c r="G5775" i="6"/>
  <c r="G5776" i="6"/>
  <c r="G5777" i="6"/>
  <c r="G5778" i="6"/>
  <c r="G5779" i="6"/>
  <c r="G5780" i="6"/>
  <c r="G5781" i="6"/>
  <c r="G5782" i="6"/>
  <c r="G5783" i="6"/>
  <c r="G5784" i="6"/>
  <c r="G5785" i="6"/>
  <c r="G5786" i="6"/>
  <c r="G5787" i="6"/>
  <c r="G5788" i="6"/>
  <c r="G5789" i="6"/>
  <c r="G5790" i="6"/>
  <c r="G5791" i="6"/>
  <c r="G5792" i="6"/>
  <c r="G5793" i="6"/>
  <c r="G5794" i="6"/>
  <c r="G5795" i="6"/>
  <c r="G5796" i="6"/>
  <c r="G5797" i="6"/>
  <c r="G5798" i="6"/>
  <c r="G5799" i="6"/>
  <c r="G5800" i="6"/>
  <c r="G5801" i="6"/>
  <c r="G5802" i="6"/>
  <c r="G5803" i="6"/>
  <c r="G5804" i="6"/>
  <c r="G5805" i="6"/>
  <c r="G5806" i="6"/>
  <c r="G5807" i="6"/>
  <c r="G5808" i="6"/>
  <c r="G5809" i="6"/>
  <c r="G5810" i="6"/>
  <c r="G5811" i="6"/>
  <c r="G5812" i="6"/>
  <c r="G5813" i="6"/>
  <c r="G5814" i="6"/>
  <c r="G5815" i="6"/>
  <c r="G5816" i="6"/>
  <c r="G5817" i="6"/>
  <c r="G5818" i="6"/>
  <c r="G5819" i="6"/>
  <c r="G5820" i="6"/>
  <c r="G5821" i="6"/>
  <c r="G5822" i="6"/>
  <c r="G5823" i="6"/>
  <c r="G5824" i="6"/>
  <c r="G5825" i="6"/>
  <c r="G5826" i="6"/>
  <c r="G5827" i="6"/>
  <c r="G5828" i="6"/>
  <c r="G5829" i="6"/>
  <c r="G5830" i="6"/>
  <c r="G5831" i="6"/>
  <c r="G5832" i="6"/>
  <c r="G5833" i="6"/>
  <c r="G5834" i="6"/>
  <c r="G5835" i="6"/>
  <c r="G5836" i="6"/>
  <c r="G5837" i="6"/>
  <c r="G5838" i="6"/>
  <c r="G5839" i="6"/>
  <c r="G5840" i="6"/>
  <c r="G5841" i="6"/>
  <c r="G5842" i="6"/>
  <c r="G5843" i="6"/>
  <c r="G5844" i="6"/>
  <c r="G5845" i="6"/>
  <c r="G5846" i="6"/>
  <c r="G5847" i="6"/>
  <c r="G5848" i="6"/>
  <c r="G5849" i="6"/>
  <c r="G5850" i="6"/>
  <c r="G5851" i="6"/>
  <c r="G5852" i="6"/>
  <c r="G5853" i="6"/>
  <c r="G5854" i="6"/>
  <c r="G5855" i="6"/>
  <c r="G5856" i="6"/>
  <c r="G5857" i="6"/>
  <c r="G5858" i="6"/>
  <c r="G5859" i="6"/>
  <c r="G5860" i="6"/>
  <c r="G5861" i="6"/>
  <c r="G5862" i="6"/>
  <c r="G5863" i="6"/>
  <c r="G5864" i="6"/>
  <c r="G5865" i="6"/>
  <c r="G5866" i="6"/>
  <c r="G5867" i="6"/>
  <c r="G5868" i="6"/>
  <c r="G5869" i="6"/>
  <c r="G5870" i="6"/>
  <c r="G5871" i="6"/>
  <c r="G5872" i="6"/>
  <c r="G5873" i="6"/>
  <c r="G5874" i="6"/>
  <c r="G5875" i="6"/>
  <c r="G5876" i="6"/>
  <c r="G5877" i="6"/>
  <c r="G5878" i="6"/>
  <c r="G5879" i="6"/>
  <c r="G5880" i="6"/>
  <c r="G5881" i="6"/>
  <c r="G5882" i="6"/>
  <c r="G5883" i="6"/>
  <c r="G5884" i="6"/>
  <c r="G5885" i="6"/>
  <c r="G5886" i="6"/>
  <c r="G5887" i="6"/>
  <c r="G5888" i="6"/>
  <c r="G5889" i="6"/>
  <c r="G5890" i="6"/>
  <c r="G5891" i="6"/>
  <c r="G5892" i="6"/>
  <c r="G5893" i="6"/>
  <c r="G5894" i="6"/>
  <c r="G5895" i="6"/>
  <c r="G5896" i="6"/>
  <c r="G5897" i="6"/>
  <c r="G5898" i="6"/>
  <c r="G5899" i="6"/>
  <c r="G5900" i="6"/>
  <c r="G5901" i="6"/>
  <c r="G5902" i="6"/>
  <c r="G5903" i="6"/>
  <c r="G5904" i="6"/>
  <c r="G5905" i="6"/>
  <c r="G5906" i="6"/>
  <c r="G5907" i="6"/>
  <c r="G5908" i="6"/>
  <c r="G5909" i="6"/>
  <c r="G5910" i="6"/>
  <c r="G5911" i="6"/>
  <c r="G5912" i="6"/>
  <c r="G5913" i="6"/>
  <c r="G5914" i="6"/>
  <c r="G5915" i="6"/>
  <c r="G5916" i="6"/>
  <c r="G5917" i="6"/>
  <c r="G5918" i="6"/>
  <c r="G5919" i="6"/>
  <c r="G5920" i="6"/>
  <c r="G5921" i="6"/>
  <c r="G5922" i="6"/>
  <c r="G5923" i="6"/>
  <c r="G5924" i="6"/>
  <c r="G5925" i="6"/>
  <c r="G5926" i="6"/>
  <c r="G5927" i="6"/>
  <c r="G5928" i="6"/>
  <c r="G5929" i="6"/>
  <c r="G5930" i="6"/>
  <c r="G5931" i="6"/>
  <c r="G5932" i="6"/>
  <c r="G5933" i="6"/>
  <c r="G5934" i="6"/>
  <c r="G5935" i="6"/>
  <c r="G5936" i="6"/>
  <c r="G5937" i="6"/>
  <c r="G5938" i="6"/>
  <c r="G5939" i="6"/>
  <c r="G5940" i="6"/>
  <c r="G5941" i="6"/>
  <c r="G5942" i="6"/>
  <c r="G5943" i="6"/>
  <c r="G5944" i="6"/>
  <c r="G5945" i="6"/>
  <c r="G5946" i="6"/>
  <c r="G5947" i="6"/>
  <c r="G5948" i="6"/>
  <c r="G5949" i="6"/>
  <c r="G5950" i="6"/>
  <c r="G5951" i="6"/>
  <c r="G5952" i="6"/>
  <c r="G5953" i="6"/>
  <c r="G5954" i="6"/>
  <c r="G5955" i="6"/>
  <c r="G5956" i="6"/>
  <c r="G5957" i="6"/>
  <c r="G5958" i="6"/>
  <c r="G5959" i="6"/>
  <c r="G5960" i="6"/>
  <c r="G5961" i="6"/>
  <c r="G5962" i="6"/>
  <c r="G5963" i="6"/>
  <c r="G5964" i="6"/>
  <c r="G5965" i="6"/>
  <c r="G5966" i="6"/>
  <c r="G5967" i="6"/>
  <c r="G5968" i="6"/>
  <c r="G5969" i="6"/>
  <c r="G5970" i="6"/>
  <c r="G5971" i="6"/>
  <c r="G5972" i="6"/>
  <c r="G5973" i="6"/>
  <c r="G5974" i="6"/>
  <c r="G5975" i="6"/>
  <c r="G5976" i="6"/>
  <c r="G5977" i="6"/>
  <c r="G5978" i="6"/>
  <c r="G5979" i="6"/>
  <c r="G5980" i="6"/>
  <c r="G5981" i="6"/>
  <c r="G5982" i="6"/>
  <c r="G5983" i="6"/>
  <c r="G5984" i="6"/>
  <c r="G5985" i="6"/>
  <c r="G5986" i="6"/>
  <c r="G5987" i="6"/>
  <c r="G5988" i="6"/>
  <c r="G5989" i="6"/>
  <c r="G5990" i="6"/>
  <c r="G5991" i="6"/>
  <c r="G5992" i="6"/>
  <c r="G5993" i="6"/>
  <c r="G5994" i="6"/>
  <c r="G5995" i="6"/>
  <c r="G5996" i="6"/>
  <c r="G5997" i="6"/>
  <c r="G5998" i="6"/>
  <c r="G5999" i="6"/>
  <c r="G6000" i="6"/>
  <c r="G6001" i="6"/>
  <c r="G6002" i="6"/>
  <c r="G6003" i="6"/>
  <c r="G6004" i="6"/>
  <c r="G6005" i="6"/>
  <c r="G6006" i="6"/>
  <c r="G6007" i="6"/>
  <c r="G6008" i="6"/>
  <c r="G6009" i="6"/>
  <c r="G6010" i="6"/>
  <c r="G6011" i="6"/>
  <c r="G6012" i="6"/>
  <c r="G6013" i="6"/>
  <c r="G6014" i="6"/>
  <c r="G6015" i="6"/>
  <c r="G6016" i="6"/>
  <c r="G6017" i="6"/>
  <c r="G6018" i="6"/>
  <c r="G6019" i="6"/>
  <c r="G6020" i="6"/>
  <c r="G6021" i="6"/>
  <c r="G6022" i="6"/>
  <c r="G6023" i="6"/>
  <c r="G6024" i="6"/>
  <c r="G6025" i="6"/>
  <c r="G6026" i="6"/>
  <c r="G6027" i="6"/>
  <c r="G6028" i="6"/>
  <c r="G6029" i="6"/>
  <c r="G6030" i="6"/>
  <c r="G6031" i="6"/>
  <c r="G6032" i="6"/>
  <c r="G6033" i="6"/>
  <c r="G6034" i="6"/>
  <c r="G6035" i="6"/>
  <c r="G6036" i="6"/>
  <c r="G6037" i="6"/>
  <c r="G6038" i="6"/>
  <c r="G6039" i="6"/>
  <c r="G6040" i="6"/>
  <c r="G6041" i="6"/>
  <c r="G6042" i="6"/>
  <c r="G6043" i="6"/>
  <c r="G6044" i="6"/>
  <c r="G6045" i="6"/>
  <c r="G6046" i="6"/>
  <c r="G6047" i="6"/>
  <c r="G6048" i="6"/>
  <c r="G6049" i="6"/>
  <c r="G6050" i="6"/>
  <c r="G6051" i="6"/>
  <c r="G6052" i="6"/>
  <c r="G6053" i="6"/>
  <c r="G6054" i="6"/>
  <c r="G6055" i="6"/>
  <c r="G6056" i="6"/>
  <c r="G6057" i="6"/>
  <c r="G6058" i="6"/>
  <c r="G6059" i="6"/>
  <c r="G6060" i="6"/>
  <c r="G6061" i="6"/>
  <c r="G6062" i="6"/>
  <c r="G6063" i="6"/>
  <c r="G6064" i="6"/>
  <c r="G6065" i="6"/>
  <c r="G6066" i="6"/>
  <c r="G6067" i="6"/>
  <c r="G6068" i="6"/>
  <c r="G6069" i="6"/>
  <c r="G6070" i="6"/>
  <c r="G6071" i="6"/>
  <c r="G6072" i="6"/>
  <c r="G6073" i="6"/>
  <c r="G6074" i="6"/>
  <c r="G6075" i="6"/>
  <c r="G6076" i="6"/>
  <c r="G6077" i="6"/>
  <c r="G6078" i="6"/>
  <c r="G6079" i="6"/>
  <c r="G6080" i="6"/>
  <c r="G6081" i="6"/>
  <c r="G6082" i="6"/>
  <c r="G6083" i="6"/>
  <c r="G6084" i="6"/>
  <c r="G6085" i="6"/>
  <c r="G6086" i="6"/>
  <c r="G6087" i="6"/>
  <c r="G6088" i="6"/>
  <c r="G6089" i="6"/>
  <c r="G6090" i="6"/>
  <c r="G6091" i="6"/>
  <c r="G6092" i="6"/>
  <c r="G6093" i="6"/>
  <c r="G6094" i="6"/>
  <c r="G6095" i="6"/>
  <c r="G6096" i="6"/>
  <c r="G6097" i="6"/>
  <c r="G6098" i="6"/>
  <c r="G6099" i="6"/>
  <c r="G6100" i="6"/>
  <c r="G6101" i="6"/>
  <c r="G6102" i="6"/>
  <c r="G6103" i="6"/>
  <c r="G6104" i="6"/>
  <c r="G6105" i="6"/>
  <c r="G6106" i="6"/>
  <c r="G6107" i="6"/>
  <c r="G6108" i="6"/>
  <c r="G6109" i="6"/>
  <c r="G6110" i="6"/>
  <c r="G6111" i="6"/>
  <c r="G6112" i="6"/>
  <c r="G6113" i="6"/>
  <c r="G6114" i="6"/>
  <c r="G6115" i="6"/>
  <c r="G6116" i="6"/>
  <c r="G6117" i="6"/>
  <c r="G6118" i="6"/>
  <c r="G6119" i="6"/>
  <c r="G6120" i="6"/>
  <c r="G6121" i="6"/>
  <c r="G6122" i="6"/>
  <c r="G6123" i="6"/>
  <c r="G6124" i="6"/>
  <c r="G6125" i="6"/>
  <c r="G6126" i="6"/>
  <c r="G6127" i="6"/>
  <c r="G6128" i="6"/>
  <c r="G6129" i="6"/>
  <c r="G6130" i="6"/>
  <c r="G6131" i="6"/>
  <c r="G6132" i="6"/>
  <c r="G6133" i="6"/>
  <c r="G6134" i="6"/>
  <c r="G6135" i="6"/>
  <c r="G6136" i="6"/>
  <c r="G6137" i="6"/>
  <c r="G6138" i="6"/>
  <c r="G6139" i="6"/>
  <c r="G6140" i="6"/>
  <c r="G6141" i="6"/>
  <c r="G6142" i="6"/>
  <c r="G6143" i="6"/>
  <c r="G6144" i="6"/>
  <c r="G6145" i="6"/>
  <c r="G6146" i="6"/>
  <c r="G6147" i="6"/>
  <c r="G6148" i="6"/>
  <c r="G6149" i="6"/>
  <c r="G6150" i="6"/>
  <c r="G6151" i="6"/>
  <c r="G6152" i="6"/>
  <c r="G6153" i="6"/>
  <c r="G6154" i="6"/>
  <c r="G6155" i="6"/>
  <c r="G6156" i="6"/>
  <c r="G6157" i="6"/>
  <c r="G6158" i="6"/>
  <c r="G6159" i="6"/>
  <c r="G6160" i="6"/>
  <c r="G6161" i="6"/>
  <c r="G6162" i="6"/>
  <c r="G6163" i="6"/>
  <c r="G6164" i="6"/>
  <c r="G6165" i="6"/>
  <c r="G6166" i="6"/>
  <c r="G6167" i="6"/>
  <c r="G6168" i="6"/>
  <c r="G6169" i="6"/>
  <c r="G6170" i="6"/>
  <c r="G6171" i="6"/>
  <c r="G6172" i="6"/>
  <c r="G6173" i="6"/>
  <c r="G6174" i="6"/>
  <c r="G6175" i="6"/>
  <c r="G6176" i="6"/>
  <c r="G6177" i="6"/>
  <c r="G6178" i="6"/>
  <c r="G6179" i="6"/>
  <c r="G6180" i="6"/>
  <c r="G6181" i="6"/>
  <c r="G6182" i="6"/>
  <c r="G6183" i="6"/>
  <c r="G6184" i="6"/>
  <c r="G6185" i="6"/>
  <c r="G6186" i="6"/>
  <c r="G6187" i="6"/>
  <c r="G6188" i="6"/>
  <c r="G6189" i="6"/>
  <c r="G6190" i="6"/>
  <c r="G6191" i="6"/>
  <c r="G6192" i="6"/>
  <c r="G6193" i="6"/>
  <c r="G6194" i="6"/>
  <c r="G6195" i="6"/>
  <c r="G6196" i="6"/>
  <c r="G6197" i="6"/>
  <c r="G6198" i="6"/>
  <c r="G6199" i="6"/>
  <c r="G6200" i="6"/>
  <c r="G6201" i="6"/>
  <c r="G6202" i="6"/>
  <c r="G6203" i="6"/>
  <c r="G6204" i="6"/>
  <c r="G6205" i="6"/>
  <c r="G6206" i="6"/>
  <c r="G6207" i="6"/>
  <c r="G6208" i="6"/>
  <c r="G6209" i="6"/>
  <c r="G6210" i="6"/>
  <c r="G6211" i="6"/>
  <c r="G6212" i="6"/>
  <c r="G6213" i="6"/>
  <c r="G6214" i="6"/>
  <c r="G6215" i="6"/>
  <c r="G6216" i="6"/>
  <c r="G6217" i="6"/>
  <c r="G6218" i="6"/>
  <c r="G6219" i="6"/>
  <c r="G6220" i="6"/>
  <c r="G6221" i="6"/>
  <c r="G6222" i="6"/>
  <c r="G6223" i="6"/>
  <c r="G6224" i="6"/>
  <c r="G6225" i="6"/>
  <c r="G6226" i="6"/>
  <c r="G6227" i="6"/>
  <c r="G6228" i="6"/>
  <c r="G6229" i="6"/>
  <c r="G6230" i="6"/>
  <c r="G6231" i="6"/>
  <c r="G6232" i="6"/>
  <c r="G6233" i="6"/>
  <c r="G6234" i="6"/>
  <c r="G6235" i="6"/>
  <c r="G6236" i="6"/>
  <c r="G6237" i="6"/>
  <c r="G6238" i="6"/>
  <c r="G6239" i="6"/>
  <c r="G6240" i="6"/>
  <c r="G6241" i="6"/>
  <c r="G6242" i="6"/>
  <c r="G6243" i="6"/>
  <c r="G6244" i="6"/>
  <c r="G6245" i="6"/>
  <c r="G6246" i="6"/>
  <c r="G6247" i="6"/>
  <c r="G6248" i="6"/>
  <c r="G6249" i="6"/>
  <c r="G6250" i="6"/>
  <c r="G6251" i="6"/>
  <c r="G6252" i="6"/>
  <c r="G6253" i="6"/>
  <c r="G6254" i="6"/>
  <c r="G6255" i="6"/>
  <c r="G6256" i="6"/>
  <c r="G6257" i="6"/>
  <c r="G6258" i="6"/>
  <c r="G6259" i="6"/>
  <c r="G6260" i="6"/>
  <c r="G6261" i="6"/>
  <c r="G6262" i="6"/>
  <c r="G6263" i="6"/>
  <c r="G6264" i="6"/>
  <c r="G6265" i="6"/>
  <c r="G6266" i="6"/>
  <c r="G6267" i="6"/>
  <c r="G6268" i="6"/>
  <c r="G6269" i="6"/>
  <c r="G6270" i="6"/>
  <c r="G6271" i="6"/>
  <c r="G6272" i="6"/>
  <c r="G6273" i="6"/>
  <c r="G6274" i="6"/>
  <c r="G6275" i="6"/>
  <c r="G6276" i="6"/>
  <c r="G6277" i="6"/>
  <c r="G6278" i="6"/>
  <c r="G6279" i="6"/>
  <c r="G6280" i="6"/>
  <c r="G6281" i="6"/>
  <c r="G6282" i="6"/>
  <c r="G6283" i="6"/>
  <c r="G6284" i="6"/>
  <c r="G6285" i="6"/>
  <c r="G6286" i="6"/>
  <c r="G6287" i="6"/>
  <c r="G6288" i="6"/>
  <c r="G6289" i="6"/>
  <c r="G6290" i="6"/>
  <c r="G6291" i="6"/>
  <c r="G6292" i="6"/>
  <c r="G6293" i="6"/>
  <c r="G6294" i="6"/>
  <c r="G6295" i="6"/>
  <c r="G6296" i="6"/>
  <c r="G6297" i="6"/>
  <c r="G6298" i="6"/>
  <c r="G6299" i="6"/>
  <c r="G6300" i="6"/>
  <c r="G6301" i="6"/>
  <c r="G6302" i="6"/>
  <c r="G6303" i="6"/>
  <c r="G6304" i="6"/>
  <c r="G6305" i="6"/>
  <c r="G6306" i="6"/>
  <c r="G6307" i="6"/>
  <c r="G6308" i="6"/>
  <c r="G6309" i="6"/>
  <c r="G6310" i="6"/>
  <c r="G6311" i="6"/>
  <c r="G6312" i="6"/>
  <c r="G6313" i="6"/>
  <c r="G6314" i="6"/>
  <c r="G6315" i="6"/>
  <c r="G6316" i="6"/>
  <c r="G6317" i="6"/>
  <c r="G6318" i="6"/>
  <c r="G6319" i="6"/>
  <c r="G6320" i="6"/>
  <c r="G6321" i="6"/>
  <c r="G6322" i="6"/>
  <c r="G6323" i="6"/>
  <c r="G6324" i="6"/>
  <c r="G6325" i="6"/>
  <c r="G6326" i="6"/>
  <c r="G6327" i="6"/>
  <c r="G6328" i="6"/>
  <c r="G6329" i="6"/>
  <c r="G6330" i="6"/>
  <c r="G6331" i="6"/>
  <c r="G6332" i="6"/>
  <c r="G6333" i="6"/>
  <c r="G6334" i="6"/>
  <c r="G6335" i="6"/>
  <c r="G6336" i="6"/>
  <c r="G6337" i="6"/>
  <c r="G6338" i="6"/>
  <c r="G6339" i="6"/>
  <c r="G6340" i="6"/>
  <c r="G6341" i="6"/>
  <c r="G6342" i="6"/>
  <c r="G6343" i="6"/>
  <c r="G6344" i="6"/>
  <c r="G6345" i="6"/>
  <c r="G6346" i="6"/>
  <c r="G6347" i="6"/>
  <c r="G6348" i="6"/>
  <c r="G6349" i="6"/>
  <c r="G6350" i="6"/>
  <c r="G6351" i="6"/>
  <c r="G6352" i="6"/>
  <c r="G6353" i="6"/>
  <c r="G6354" i="6"/>
  <c r="G6355" i="6"/>
  <c r="G6356" i="6"/>
  <c r="G6357" i="6"/>
  <c r="G6358" i="6"/>
  <c r="G6359" i="6"/>
  <c r="G6360" i="6"/>
  <c r="G6361" i="6"/>
  <c r="G6362" i="6"/>
  <c r="G6363" i="6"/>
  <c r="G6364" i="6"/>
  <c r="G6365" i="6"/>
  <c r="G6366" i="6"/>
  <c r="G6367" i="6"/>
  <c r="G6368" i="6"/>
  <c r="G6369" i="6"/>
  <c r="G6370" i="6"/>
  <c r="G6371" i="6"/>
  <c r="G6372" i="6"/>
  <c r="G6373" i="6"/>
  <c r="G6374" i="6"/>
  <c r="G6375" i="6"/>
  <c r="G6376" i="6"/>
  <c r="G6377" i="6"/>
  <c r="G6378" i="6"/>
  <c r="G6379" i="6"/>
  <c r="G6380" i="6"/>
  <c r="G6381" i="6"/>
  <c r="G6382" i="6"/>
  <c r="G6383" i="6"/>
  <c r="G6384" i="6"/>
  <c r="G6385" i="6"/>
  <c r="G6386" i="6"/>
  <c r="G6387" i="6"/>
  <c r="G6388" i="6"/>
  <c r="G6389" i="6"/>
  <c r="G6390" i="6"/>
  <c r="G6391" i="6"/>
  <c r="G6392" i="6"/>
  <c r="G6393" i="6"/>
  <c r="G6394" i="6"/>
  <c r="G6395" i="6"/>
  <c r="G6396" i="6"/>
  <c r="G6397" i="6"/>
  <c r="G6398" i="6"/>
  <c r="G6399" i="6"/>
  <c r="G6400" i="6"/>
  <c r="G6401" i="6"/>
  <c r="G6402" i="6"/>
  <c r="G6403" i="6"/>
  <c r="G6404" i="6"/>
  <c r="G6405" i="6"/>
  <c r="G6406" i="6"/>
  <c r="G6407" i="6"/>
  <c r="G6408" i="6"/>
  <c r="G6409" i="6"/>
  <c r="G6410" i="6"/>
  <c r="G6411" i="6"/>
  <c r="G6412" i="6"/>
  <c r="G6413" i="6"/>
  <c r="G6414" i="6"/>
  <c r="G6415" i="6"/>
  <c r="G6416" i="6"/>
  <c r="G6417" i="6"/>
  <c r="G6418" i="6"/>
  <c r="G6419" i="6"/>
  <c r="G6420" i="6"/>
  <c r="G6421" i="6"/>
  <c r="G6422" i="6"/>
  <c r="G6423" i="6"/>
  <c r="G6424" i="6"/>
  <c r="G6425" i="6"/>
  <c r="G6426" i="6"/>
  <c r="G6427" i="6"/>
  <c r="G6428" i="6"/>
  <c r="G6429" i="6"/>
  <c r="G6430" i="6"/>
  <c r="G6431" i="6"/>
  <c r="G6432" i="6"/>
  <c r="G6433" i="6"/>
  <c r="G6434" i="6"/>
  <c r="G6435" i="6"/>
  <c r="G6436" i="6"/>
  <c r="G6437" i="6"/>
  <c r="G6438" i="6"/>
  <c r="G6439" i="6"/>
  <c r="G6440" i="6"/>
  <c r="G6441" i="6"/>
  <c r="G6442" i="6"/>
  <c r="G6443" i="6"/>
  <c r="G6444" i="6"/>
  <c r="G6445" i="6"/>
  <c r="G6446" i="6"/>
  <c r="G6447" i="6"/>
  <c r="G6448" i="6"/>
  <c r="G6449" i="6"/>
  <c r="G6450" i="6"/>
  <c r="G6451" i="6"/>
  <c r="G6452" i="6"/>
  <c r="G6453" i="6"/>
  <c r="G6454" i="6"/>
  <c r="G6455" i="6"/>
  <c r="G6456" i="6"/>
  <c r="G6457" i="6"/>
  <c r="G6458" i="6"/>
  <c r="G6459" i="6"/>
  <c r="G6460" i="6"/>
  <c r="G6461" i="6"/>
  <c r="G6462" i="6"/>
  <c r="G6463" i="6"/>
  <c r="G6464" i="6"/>
  <c r="G6465" i="6"/>
  <c r="G6466" i="6"/>
  <c r="G6467" i="6"/>
  <c r="G6468" i="6"/>
  <c r="G6469" i="6"/>
  <c r="G6470" i="6"/>
  <c r="G6471" i="6"/>
  <c r="G6472" i="6"/>
  <c r="G6473" i="6"/>
  <c r="G6474" i="6"/>
  <c r="G6475" i="6"/>
  <c r="G6476" i="6"/>
  <c r="G6477" i="6"/>
  <c r="G6478" i="6"/>
  <c r="G6479" i="6"/>
  <c r="G6480" i="6"/>
  <c r="G6481" i="6"/>
  <c r="G6482" i="6"/>
  <c r="G6483" i="6"/>
  <c r="G6484" i="6"/>
  <c r="G6485" i="6"/>
  <c r="G6486" i="6"/>
  <c r="G6487" i="6"/>
  <c r="G6488" i="6"/>
  <c r="G6489" i="6"/>
  <c r="G6490" i="6"/>
  <c r="G6491" i="6"/>
  <c r="G6492" i="6"/>
  <c r="G6493" i="6"/>
  <c r="G6494" i="6"/>
  <c r="G6495" i="6"/>
  <c r="G6496" i="6"/>
  <c r="G6497" i="6"/>
  <c r="G6498" i="6"/>
  <c r="G6499" i="6"/>
  <c r="G6500" i="6"/>
  <c r="G6501" i="6"/>
  <c r="G6502" i="6"/>
  <c r="G6503" i="6"/>
  <c r="G6504" i="6"/>
  <c r="G6505" i="6"/>
  <c r="G6506" i="6"/>
  <c r="G6507" i="6"/>
  <c r="G6508" i="6"/>
  <c r="G6509" i="6"/>
  <c r="G6510" i="6"/>
  <c r="G6511" i="6"/>
  <c r="G6512" i="6"/>
  <c r="G6513" i="6"/>
  <c r="G6514" i="6"/>
  <c r="G6515" i="6"/>
  <c r="G6516" i="6"/>
  <c r="G6517" i="6"/>
  <c r="G6518" i="6"/>
  <c r="G6519" i="6"/>
  <c r="G6520" i="6"/>
  <c r="G6521" i="6"/>
  <c r="G6522" i="6"/>
  <c r="G6523" i="6"/>
  <c r="G6524" i="6"/>
  <c r="G6525" i="6"/>
  <c r="G6526" i="6"/>
  <c r="G6527" i="6"/>
  <c r="G6528" i="6"/>
  <c r="G6529" i="6"/>
  <c r="G6530" i="6"/>
  <c r="G6531" i="6"/>
  <c r="G6532" i="6"/>
  <c r="G6533" i="6"/>
  <c r="G6534" i="6"/>
  <c r="G6535" i="6"/>
  <c r="G6536" i="6"/>
  <c r="G6537" i="6"/>
  <c r="G6538" i="6"/>
  <c r="G6539" i="6"/>
  <c r="G6540" i="6"/>
  <c r="G6541" i="6"/>
  <c r="G6542" i="6"/>
  <c r="G6543" i="6"/>
  <c r="G6544" i="6"/>
  <c r="G6545" i="6"/>
  <c r="G6546" i="6"/>
  <c r="G6547" i="6"/>
  <c r="G6548" i="6"/>
  <c r="G6549" i="6"/>
  <c r="G6550" i="6"/>
  <c r="G6551" i="6"/>
  <c r="G6552" i="6"/>
  <c r="G6553" i="6"/>
  <c r="G6554" i="6"/>
  <c r="G6555" i="6"/>
  <c r="G6556" i="6"/>
  <c r="G6557" i="6"/>
  <c r="G6558" i="6"/>
  <c r="G6559" i="6"/>
  <c r="G6560" i="6"/>
  <c r="G6561" i="6"/>
  <c r="G6562" i="6"/>
  <c r="G6563" i="6"/>
  <c r="G6564" i="6"/>
  <c r="G6565" i="6"/>
  <c r="G6566" i="6"/>
  <c r="G6567" i="6"/>
  <c r="G6568" i="6"/>
  <c r="G6569" i="6"/>
  <c r="G6570" i="6"/>
  <c r="G6571" i="6"/>
  <c r="G6572" i="6"/>
  <c r="G6573" i="6"/>
  <c r="G6574" i="6"/>
  <c r="G6575" i="6"/>
  <c r="G6576" i="6"/>
  <c r="G6577" i="6"/>
  <c r="G6578" i="6"/>
  <c r="G6579" i="6"/>
  <c r="G6580" i="6"/>
  <c r="G6581" i="6"/>
  <c r="G6582" i="6"/>
  <c r="G6583" i="6"/>
  <c r="G6584" i="6"/>
  <c r="G6585" i="6"/>
  <c r="G6586" i="6"/>
  <c r="G6587" i="6"/>
  <c r="G6588" i="6"/>
  <c r="G6589" i="6"/>
  <c r="G6590" i="6"/>
  <c r="G6591" i="6"/>
  <c r="G6592" i="6"/>
  <c r="G6593" i="6"/>
  <c r="G6594" i="6"/>
  <c r="G6595" i="6"/>
  <c r="G6596" i="6"/>
  <c r="G6597" i="6"/>
  <c r="G6598" i="6"/>
  <c r="G6599" i="6"/>
  <c r="G6600" i="6"/>
  <c r="G6601" i="6"/>
  <c r="G6602" i="6"/>
  <c r="G6603" i="6"/>
  <c r="G6604" i="6"/>
  <c r="G6605" i="6"/>
  <c r="G6606" i="6"/>
  <c r="G6607" i="6"/>
  <c r="G6608" i="6"/>
  <c r="G6609" i="6"/>
  <c r="G6610" i="6"/>
  <c r="G6611" i="6"/>
  <c r="G6612" i="6"/>
  <c r="G6613" i="6"/>
  <c r="G6614" i="6"/>
  <c r="G6615" i="6"/>
  <c r="G6616" i="6"/>
  <c r="G6617" i="6"/>
  <c r="G6618" i="6"/>
  <c r="G6619" i="6"/>
  <c r="G6620" i="6"/>
  <c r="G6621" i="6"/>
  <c r="G6622" i="6"/>
  <c r="G6623" i="6"/>
  <c r="G6624" i="6"/>
  <c r="G6625" i="6"/>
  <c r="G6626" i="6"/>
  <c r="G6627" i="6"/>
  <c r="G6628" i="6"/>
  <c r="G6629" i="6"/>
  <c r="G6630" i="6"/>
  <c r="G6631" i="6"/>
  <c r="G6632" i="6"/>
  <c r="G6633" i="6"/>
  <c r="G6634" i="6"/>
  <c r="G6635" i="6"/>
  <c r="G6636" i="6"/>
  <c r="G6637" i="6"/>
  <c r="G6638" i="6"/>
  <c r="G6639" i="6"/>
  <c r="G6640" i="6"/>
  <c r="G6641" i="6"/>
  <c r="G6642" i="6"/>
  <c r="G6643" i="6"/>
  <c r="G6644" i="6"/>
  <c r="G6645" i="6"/>
  <c r="G6646" i="6"/>
  <c r="G6647" i="6"/>
  <c r="G6648" i="6"/>
  <c r="G6649" i="6"/>
  <c r="G6650" i="6"/>
  <c r="G6651" i="6"/>
  <c r="G6652" i="6"/>
  <c r="G6653" i="6"/>
  <c r="G6654" i="6"/>
  <c r="G6655" i="6"/>
  <c r="G6656" i="6"/>
  <c r="G6657" i="6"/>
  <c r="G6658" i="6"/>
  <c r="G6659" i="6"/>
  <c r="G6660" i="6"/>
  <c r="G6661" i="6"/>
  <c r="G6662" i="6"/>
  <c r="G6663" i="6"/>
  <c r="G6664" i="6"/>
  <c r="G6665" i="6"/>
  <c r="G6666" i="6"/>
  <c r="G6667" i="6"/>
  <c r="G6668" i="6"/>
  <c r="G6669" i="6"/>
  <c r="G6670" i="6"/>
  <c r="G6671" i="6"/>
  <c r="G6672" i="6"/>
  <c r="G6673" i="6"/>
  <c r="G6674" i="6"/>
  <c r="G6675" i="6"/>
  <c r="G6676" i="6"/>
  <c r="G6677" i="6"/>
  <c r="G6678" i="6"/>
  <c r="G6679" i="6"/>
  <c r="G6680" i="6"/>
  <c r="G6681" i="6"/>
  <c r="G6682" i="6"/>
  <c r="G6683" i="6"/>
  <c r="G6684" i="6"/>
  <c r="G6685" i="6"/>
  <c r="G6686" i="6"/>
  <c r="G6687" i="6"/>
  <c r="G6688" i="6"/>
  <c r="G6689" i="6"/>
  <c r="G6690" i="6"/>
  <c r="G6691" i="6"/>
  <c r="G6692" i="6"/>
  <c r="G6693" i="6"/>
  <c r="G6694" i="6"/>
  <c r="G6695" i="6"/>
  <c r="G6696" i="6"/>
  <c r="G6697" i="6"/>
  <c r="G6698" i="6"/>
  <c r="G6699" i="6"/>
  <c r="G6700" i="6"/>
  <c r="G6701" i="6"/>
  <c r="G6702" i="6"/>
  <c r="G6703" i="6"/>
  <c r="G6704" i="6"/>
  <c r="G6705" i="6"/>
  <c r="G6706" i="6"/>
  <c r="G6707" i="6"/>
  <c r="G6708" i="6"/>
  <c r="G6709" i="6"/>
  <c r="G6710" i="6"/>
  <c r="G6711" i="6"/>
  <c r="G6712" i="6"/>
  <c r="G6713" i="6"/>
  <c r="G6714" i="6"/>
  <c r="G6715" i="6"/>
  <c r="G6716" i="6"/>
  <c r="G6717" i="6"/>
  <c r="G6718" i="6"/>
  <c r="G6719" i="6"/>
  <c r="G6720" i="6"/>
  <c r="G6721" i="6"/>
  <c r="G6722" i="6"/>
  <c r="G6723" i="6"/>
  <c r="G6724" i="6"/>
  <c r="G6725" i="6"/>
  <c r="G6726" i="6"/>
  <c r="G6727" i="6"/>
  <c r="G6728" i="6"/>
  <c r="G6729" i="6"/>
  <c r="G6730" i="6"/>
  <c r="G6731" i="6"/>
  <c r="G6732" i="6"/>
  <c r="G6733" i="6"/>
  <c r="G6734" i="6"/>
  <c r="G6735" i="6"/>
  <c r="G6736" i="6"/>
  <c r="G6737" i="6"/>
  <c r="G6738" i="6"/>
  <c r="G6739" i="6"/>
  <c r="G6740" i="6"/>
  <c r="G6741" i="6"/>
  <c r="G6742" i="6"/>
  <c r="G6743" i="6"/>
  <c r="G6744" i="6"/>
  <c r="G6745" i="6"/>
  <c r="G6746" i="6"/>
  <c r="G6747" i="6"/>
  <c r="G6748" i="6"/>
  <c r="G6749" i="6"/>
  <c r="G6750" i="6"/>
  <c r="G6751" i="6"/>
  <c r="G6752" i="6"/>
  <c r="G6753" i="6"/>
  <c r="G6754" i="6"/>
  <c r="G6755" i="6"/>
  <c r="G6756" i="6"/>
  <c r="G6757" i="6"/>
  <c r="G6758" i="6"/>
  <c r="G6759" i="6"/>
  <c r="G6760" i="6"/>
  <c r="G6761" i="6"/>
  <c r="G6762" i="6"/>
  <c r="G6763" i="6"/>
  <c r="G6764" i="6"/>
  <c r="G6765" i="6"/>
  <c r="G6766" i="6"/>
  <c r="G6767" i="6"/>
  <c r="G6768" i="6"/>
  <c r="G6769" i="6"/>
  <c r="G6770" i="6"/>
  <c r="G6771" i="6"/>
  <c r="G6772" i="6"/>
  <c r="G6773" i="6"/>
  <c r="G6774" i="6"/>
  <c r="G6775" i="6"/>
  <c r="G6776" i="6"/>
  <c r="G6777" i="6"/>
  <c r="G6778" i="6"/>
  <c r="G6779" i="6"/>
  <c r="G6780" i="6"/>
  <c r="G6781" i="6"/>
  <c r="G6782" i="6"/>
  <c r="G6783" i="6"/>
  <c r="G6784" i="6"/>
  <c r="G6785" i="6"/>
  <c r="G6786" i="6"/>
  <c r="G6787" i="6"/>
  <c r="G6788" i="6"/>
  <c r="G6789" i="6"/>
  <c r="G6790" i="6"/>
  <c r="G6791" i="6"/>
  <c r="G6792" i="6"/>
  <c r="G6793" i="6"/>
  <c r="G6794" i="6"/>
  <c r="G6795" i="6"/>
  <c r="G6796" i="6"/>
  <c r="G6797" i="6"/>
  <c r="G6798" i="6"/>
  <c r="G6799" i="6"/>
  <c r="G6800" i="6"/>
  <c r="G6801" i="6"/>
  <c r="G6802" i="6"/>
  <c r="G6803" i="6"/>
  <c r="G6804" i="6"/>
  <c r="G6805" i="6"/>
  <c r="G6806" i="6"/>
  <c r="G6807" i="6"/>
  <c r="G6808" i="6"/>
  <c r="G6809" i="6"/>
  <c r="G6810" i="6"/>
  <c r="G6811" i="6"/>
  <c r="G6812" i="6"/>
  <c r="G6813" i="6"/>
  <c r="G6814" i="6"/>
  <c r="G6815" i="6"/>
  <c r="G6816" i="6"/>
  <c r="G6817" i="6"/>
  <c r="G6818" i="6"/>
  <c r="G6819" i="6"/>
  <c r="G6820" i="6"/>
  <c r="G6821" i="6"/>
  <c r="G6822" i="6"/>
  <c r="G6823" i="6"/>
  <c r="G6824" i="6"/>
  <c r="G6825" i="6"/>
  <c r="G6826" i="6"/>
  <c r="G6827" i="6"/>
  <c r="G6828" i="6"/>
  <c r="G6829" i="6"/>
  <c r="G6830" i="6"/>
  <c r="G6831" i="6"/>
  <c r="G6832" i="6"/>
  <c r="G6833" i="6"/>
  <c r="G6834" i="6"/>
  <c r="G6835" i="6"/>
  <c r="G6836" i="6"/>
  <c r="G6837" i="6"/>
  <c r="G6838" i="6"/>
  <c r="G6839" i="6"/>
  <c r="G6840" i="6"/>
  <c r="G6841" i="6"/>
  <c r="G6842" i="6"/>
  <c r="G6843" i="6"/>
  <c r="G6844" i="6"/>
  <c r="G6845" i="6"/>
  <c r="G6846" i="6"/>
  <c r="G6847" i="6"/>
  <c r="G6848" i="6"/>
  <c r="G6849" i="6"/>
  <c r="G6850" i="6"/>
  <c r="G6851" i="6"/>
  <c r="G6852" i="6"/>
  <c r="G6853" i="6"/>
  <c r="G6854" i="6"/>
  <c r="G6855" i="6"/>
  <c r="G6856" i="6"/>
  <c r="G6857" i="6"/>
  <c r="G6858" i="6"/>
  <c r="G6859" i="6"/>
  <c r="G6860" i="6"/>
  <c r="G6861" i="6"/>
  <c r="G6862" i="6"/>
  <c r="G6863" i="6"/>
  <c r="G6864" i="6"/>
  <c r="G6865" i="6"/>
  <c r="G6866" i="6"/>
  <c r="G6867" i="6"/>
  <c r="G6868" i="6"/>
  <c r="G6869" i="6"/>
  <c r="G6870" i="6"/>
  <c r="G6871" i="6"/>
  <c r="G6872" i="6"/>
  <c r="G6873" i="6"/>
  <c r="G6874" i="6"/>
  <c r="G6875" i="6"/>
  <c r="G6876" i="6"/>
  <c r="G6877" i="6"/>
  <c r="G6878" i="6"/>
  <c r="G6879" i="6"/>
  <c r="G6880" i="6"/>
  <c r="G6881" i="6"/>
  <c r="G6882" i="6"/>
  <c r="G6883" i="6"/>
  <c r="G6884" i="6"/>
  <c r="G6885" i="6"/>
  <c r="G6886" i="6"/>
  <c r="G6887" i="6"/>
  <c r="G6888" i="6"/>
  <c r="G6889" i="6"/>
  <c r="G6890" i="6"/>
  <c r="G6891" i="6"/>
  <c r="G6892" i="6"/>
  <c r="G6893" i="6"/>
  <c r="G6894" i="6"/>
  <c r="G6895" i="6"/>
  <c r="G6896" i="6"/>
  <c r="G6897" i="6"/>
  <c r="G6898" i="6"/>
  <c r="G6899" i="6"/>
  <c r="G6900" i="6"/>
  <c r="G6901" i="6"/>
  <c r="G6902" i="6"/>
  <c r="G6903" i="6"/>
  <c r="G6904" i="6"/>
  <c r="G6905" i="6"/>
  <c r="G6906" i="6"/>
  <c r="G6907" i="6"/>
  <c r="G6908" i="6"/>
  <c r="G6909" i="6"/>
  <c r="G6910" i="6"/>
  <c r="G6911" i="6"/>
  <c r="G6912" i="6"/>
  <c r="G6913" i="6"/>
  <c r="G6914" i="6"/>
  <c r="G6915" i="6"/>
  <c r="G6916" i="6"/>
  <c r="G6917" i="6"/>
  <c r="G6918" i="6"/>
  <c r="G6919" i="6"/>
  <c r="G6920" i="6"/>
  <c r="G6921" i="6"/>
  <c r="G6922" i="6"/>
  <c r="G6923" i="6"/>
  <c r="G6924" i="6"/>
  <c r="G6925" i="6"/>
  <c r="G6926" i="6"/>
  <c r="G6927" i="6"/>
  <c r="G6928" i="6"/>
  <c r="G6929" i="6"/>
  <c r="G6930" i="6"/>
  <c r="G6931" i="6"/>
  <c r="G6932" i="6"/>
  <c r="G6933" i="6"/>
  <c r="G6934" i="6"/>
  <c r="G6935" i="6"/>
  <c r="G6936" i="6"/>
  <c r="G6937" i="6"/>
  <c r="G6938" i="6"/>
  <c r="G6939" i="6"/>
  <c r="G6940" i="6"/>
  <c r="G6941" i="6"/>
  <c r="G6942" i="6"/>
  <c r="G6943" i="6"/>
  <c r="G6944" i="6"/>
  <c r="G6945" i="6"/>
  <c r="G6946" i="6"/>
  <c r="G6947" i="6"/>
  <c r="G6948" i="6"/>
  <c r="G6949" i="6"/>
  <c r="G6950" i="6"/>
  <c r="G6951" i="6"/>
  <c r="G6952" i="6"/>
  <c r="G6953" i="6"/>
  <c r="G6954" i="6"/>
  <c r="G6955" i="6"/>
  <c r="G6956" i="6"/>
  <c r="G6957" i="6"/>
  <c r="G6958" i="6"/>
  <c r="G6959" i="6"/>
  <c r="G6960" i="6"/>
  <c r="G6961" i="6"/>
  <c r="G6962" i="6"/>
  <c r="G6963" i="6"/>
  <c r="G6964" i="6"/>
  <c r="G6965" i="6"/>
  <c r="G6966" i="6"/>
  <c r="G6967" i="6"/>
  <c r="G6968" i="6"/>
  <c r="G6969" i="6"/>
  <c r="G6970" i="6"/>
  <c r="G6971" i="6"/>
  <c r="G6972" i="6"/>
  <c r="G6973" i="6"/>
  <c r="G6974" i="6"/>
  <c r="G6975" i="6"/>
  <c r="G6976" i="6"/>
  <c r="G6977" i="6"/>
  <c r="G6978" i="6"/>
  <c r="G6979" i="6"/>
  <c r="G6980" i="6"/>
  <c r="G6981" i="6"/>
  <c r="G6982" i="6"/>
  <c r="G6983" i="6"/>
  <c r="G6984" i="6"/>
  <c r="G6985" i="6"/>
  <c r="G6986" i="6"/>
  <c r="G6987" i="6"/>
  <c r="G6988" i="6"/>
  <c r="G6989" i="6"/>
  <c r="G6990" i="6"/>
  <c r="G6991" i="6"/>
  <c r="G6992" i="6"/>
  <c r="G6993" i="6"/>
  <c r="G6994" i="6"/>
  <c r="G6995" i="6"/>
  <c r="G6996" i="6"/>
  <c r="G6997" i="6"/>
  <c r="G6998" i="6"/>
  <c r="G6999" i="6"/>
  <c r="G7000" i="6"/>
  <c r="G7001" i="6"/>
  <c r="G7002" i="6"/>
  <c r="G7003" i="6"/>
  <c r="G7004" i="6"/>
  <c r="G7005" i="6"/>
  <c r="G7006" i="6"/>
  <c r="G7007" i="6"/>
  <c r="G7008" i="6"/>
  <c r="G7009" i="6"/>
  <c r="G7010" i="6"/>
  <c r="G7011" i="6"/>
  <c r="G7012" i="6"/>
  <c r="G7013" i="6"/>
  <c r="G7014" i="6"/>
  <c r="G7015" i="6"/>
  <c r="G7016" i="6"/>
  <c r="G7017" i="6"/>
  <c r="G7018" i="6"/>
  <c r="G7019" i="6"/>
  <c r="G7020" i="6"/>
  <c r="G7021" i="6"/>
  <c r="G7022" i="6"/>
  <c r="G7023" i="6"/>
  <c r="G7024" i="6"/>
  <c r="G7025" i="6"/>
  <c r="G7026" i="6"/>
  <c r="G7027" i="6"/>
  <c r="G7028" i="6"/>
  <c r="G7029" i="6"/>
  <c r="G7030" i="6"/>
  <c r="G7031" i="6"/>
  <c r="G7032" i="6"/>
  <c r="G7033" i="6"/>
  <c r="G7034" i="6"/>
  <c r="G7035" i="6"/>
  <c r="G7036" i="6"/>
  <c r="G7037" i="6"/>
  <c r="G7038" i="6"/>
  <c r="G7039" i="6"/>
  <c r="G7040" i="6"/>
  <c r="G7041" i="6"/>
  <c r="G7042" i="6"/>
  <c r="G7043" i="6"/>
  <c r="G7044" i="6"/>
  <c r="G7045" i="6"/>
  <c r="G7046" i="6"/>
  <c r="G7047" i="6"/>
  <c r="G7048" i="6"/>
  <c r="G7049" i="6"/>
  <c r="G7050" i="6"/>
  <c r="G7051" i="6"/>
  <c r="G7052" i="6"/>
  <c r="G7053" i="6"/>
  <c r="G7054" i="6"/>
  <c r="G7055" i="6"/>
  <c r="G7056" i="6"/>
  <c r="G7057" i="6"/>
  <c r="G7058" i="6"/>
  <c r="G7059" i="6"/>
  <c r="G7060" i="6"/>
  <c r="G7061" i="6"/>
  <c r="G7062" i="6"/>
  <c r="G7063" i="6"/>
  <c r="G7064" i="6"/>
  <c r="G7065" i="6"/>
  <c r="G7066" i="6"/>
  <c r="G7067" i="6"/>
  <c r="G7068" i="6"/>
  <c r="G7069" i="6"/>
  <c r="G7070" i="6"/>
  <c r="G7071" i="6"/>
  <c r="G7072" i="6"/>
  <c r="G7073" i="6"/>
  <c r="G7074" i="6"/>
  <c r="G7075" i="6"/>
  <c r="G7076" i="6"/>
  <c r="G7077" i="6"/>
  <c r="G7078" i="6"/>
  <c r="G7079" i="6"/>
  <c r="G7080" i="6"/>
  <c r="G7081" i="6"/>
  <c r="G7082" i="6"/>
  <c r="G7083" i="6"/>
  <c r="G7084" i="6"/>
  <c r="G7085" i="6"/>
  <c r="G7086" i="6"/>
  <c r="G7087" i="6"/>
  <c r="G7088" i="6"/>
  <c r="G7089" i="6"/>
  <c r="G7090" i="6"/>
  <c r="G7091" i="6"/>
  <c r="G7092" i="6"/>
  <c r="G7093" i="6"/>
  <c r="G7094" i="6"/>
  <c r="G7095" i="6"/>
  <c r="G7096" i="6"/>
  <c r="G7097" i="6"/>
  <c r="G7098" i="6"/>
  <c r="G7099" i="6"/>
  <c r="G7100" i="6"/>
  <c r="G7101" i="6"/>
  <c r="G7102" i="6"/>
  <c r="G7103" i="6"/>
  <c r="G7104" i="6"/>
  <c r="G7105" i="6"/>
  <c r="G7106" i="6"/>
  <c r="G7107" i="6"/>
  <c r="G7108" i="6"/>
  <c r="G7109" i="6"/>
  <c r="G7110" i="6"/>
  <c r="G7111" i="6"/>
  <c r="G7112" i="6"/>
  <c r="G7113" i="6"/>
  <c r="G7114" i="6"/>
  <c r="G7115" i="6"/>
  <c r="G7116" i="6"/>
  <c r="G7117" i="6"/>
  <c r="G7118" i="6"/>
  <c r="G7119" i="6"/>
  <c r="G7120" i="6"/>
  <c r="G7121" i="6"/>
  <c r="G7122" i="6"/>
  <c r="G7123" i="6"/>
  <c r="G7124" i="6"/>
  <c r="G7125" i="6"/>
  <c r="G7126" i="6"/>
  <c r="G7127" i="6"/>
  <c r="G7128" i="6"/>
  <c r="G7129" i="6"/>
  <c r="G7130" i="6"/>
  <c r="G7131" i="6"/>
  <c r="G7132" i="6"/>
  <c r="G7133" i="6"/>
  <c r="G7134" i="6"/>
  <c r="G7135" i="6"/>
  <c r="G7136" i="6"/>
  <c r="G7137" i="6"/>
  <c r="G7138" i="6"/>
  <c r="G7139" i="6"/>
  <c r="G7140" i="6"/>
  <c r="G7141" i="6"/>
  <c r="G7142" i="6"/>
  <c r="G7143" i="6"/>
  <c r="G7144" i="6"/>
  <c r="G7145" i="6"/>
  <c r="G7146" i="6"/>
  <c r="G7147" i="6"/>
  <c r="G7148" i="6"/>
  <c r="G7149" i="6"/>
  <c r="G7150" i="6"/>
  <c r="G7151" i="6"/>
  <c r="G7152" i="6"/>
  <c r="G7153" i="6"/>
  <c r="G7154" i="6"/>
  <c r="G7155" i="6"/>
  <c r="G7156" i="6"/>
  <c r="G7157" i="6"/>
  <c r="G7158" i="6"/>
  <c r="G7159" i="6"/>
  <c r="G7160" i="6"/>
  <c r="G7161" i="6"/>
  <c r="G7162" i="6"/>
  <c r="G7163" i="6"/>
  <c r="G7164" i="6"/>
  <c r="G7165" i="6"/>
  <c r="G7166" i="6"/>
  <c r="G7167" i="6"/>
  <c r="G7168" i="6"/>
  <c r="G7169" i="6"/>
  <c r="G7170" i="6"/>
  <c r="G7171" i="6"/>
  <c r="G7172" i="6"/>
  <c r="G7173" i="6"/>
  <c r="G7174" i="6"/>
  <c r="G7175" i="6"/>
  <c r="G7176" i="6"/>
  <c r="G7177" i="6"/>
  <c r="G7178" i="6"/>
  <c r="G7179" i="6"/>
  <c r="G7180" i="6"/>
  <c r="G7181" i="6"/>
  <c r="G7182" i="6"/>
  <c r="G7183" i="6"/>
  <c r="G7184" i="6"/>
  <c r="G7185" i="6"/>
  <c r="G7186" i="6"/>
  <c r="G7187" i="6"/>
  <c r="G7188" i="6"/>
  <c r="G7189" i="6"/>
  <c r="G7190" i="6"/>
  <c r="G7191" i="6"/>
  <c r="G7192" i="6"/>
  <c r="G7193" i="6"/>
  <c r="G7194" i="6"/>
  <c r="G7195" i="6"/>
  <c r="G7196" i="6"/>
  <c r="G7197" i="6"/>
  <c r="G7198" i="6"/>
  <c r="G7199" i="6"/>
  <c r="G7200" i="6"/>
  <c r="G7201" i="6"/>
  <c r="G7202" i="6"/>
  <c r="G7203" i="6"/>
  <c r="G7204" i="6"/>
  <c r="G7205" i="6"/>
  <c r="G7206" i="6"/>
  <c r="G7207" i="6"/>
  <c r="G7208" i="6"/>
  <c r="G7209" i="6"/>
  <c r="G7210" i="6"/>
  <c r="G7211" i="6"/>
  <c r="G7212" i="6"/>
  <c r="G7213" i="6"/>
  <c r="G7214" i="6"/>
  <c r="G7215" i="6"/>
  <c r="G7216" i="6"/>
  <c r="G7217" i="6"/>
  <c r="G7218" i="6"/>
  <c r="G7219" i="6"/>
  <c r="G7220" i="6"/>
  <c r="G7221" i="6"/>
  <c r="G7222" i="6"/>
  <c r="G7223" i="6"/>
  <c r="G7224" i="6"/>
  <c r="G7225" i="6"/>
  <c r="G7226" i="6"/>
  <c r="G7227" i="6"/>
  <c r="G7228" i="6"/>
  <c r="G7229" i="6"/>
  <c r="G7230" i="6"/>
  <c r="G7231" i="6"/>
  <c r="G7232" i="6"/>
  <c r="G7233" i="6"/>
  <c r="G7234" i="6"/>
  <c r="G7235" i="6"/>
  <c r="G7236" i="6"/>
  <c r="G7237" i="6"/>
  <c r="G7238" i="6"/>
  <c r="G7239" i="6"/>
  <c r="G7240" i="6"/>
  <c r="G7241" i="6"/>
  <c r="G7242" i="6"/>
  <c r="G7243" i="6"/>
  <c r="G7244" i="6"/>
  <c r="G7245" i="6"/>
  <c r="G7246" i="6"/>
  <c r="G7247" i="6"/>
  <c r="G7248" i="6"/>
  <c r="G7249" i="6"/>
  <c r="G7250" i="6"/>
  <c r="G7251" i="6"/>
  <c r="G7252" i="6"/>
  <c r="G7253" i="6"/>
  <c r="G7254" i="6"/>
  <c r="G7255" i="6"/>
  <c r="G7256" i="6"/>
  <c r="G7257" i="6"/>
  <c r="G7258" i="6"/>
  <c r="G7259" i="6"/>
  <c r="G7260" i="6"/>
  <c r="G7261" i="6"/>
  <c r="G7262" i="6"/>
  <c r="G7263" i="6"/>
  <c r="G7264" i="6"/>
  <c r="G7265" i="6"/>
  <c r="G7266" i="6"/>
  <c r="G7267" i="6"/>
  <c r="G7268" i="6"/>
  <c r="G7269" i="6"/>
  <c r="G7270" i="6"/>
  <c r="G7271" i="6"/>
  <c r="G7272" i="6"/>
  <c r="G7273" i="6"/>
  <c r="G7274" i="6"/>
  <c r="G7275" i="6"/>
  <c r="G7276" i="6"/>
  <c r="G7277" i="6"/>
  <c r="G7278" i="6"/>
  <c r="G7279" i="6"/>
  <c r="G7280" i="6"/>
  <c r="G7281" i="6"/>
  <c r="G7282" i="6"/>
  <c r="G7283" i="6"/>
  <c r="G7284" i="6"/>
  <c r="G7285" i="6"/>
  <c r="G7286" i="6"/>
  <c r="G7287" i="6"/>
  <c r="G7288" i="6"/>
  <c r="G7289" i="6"/>
  <c r="G7290" i="6"/>
  <c r="G7291" i="6"/>
  <c r="G7292" i="6"/>
  <c r="G7293" i="6"/>
  <c r="G7294" i="6"/>
  <c r="G7295" i="6"/>
  <c r="G7296" i="6"/>
  <c r="G7297" i="6"/>
  <c r="G7298" i="6"/>
  <c r="G7299" i="6"/>
  <c r="G7300" i="6"/>
  <c r="G7301" i="6"/>
  <c r="G7302" i="6"/>
  <c r="G7303" i="6"/>
  <c r="G7304" i="6"/>
  <c r="G7305" i="6"/>
  <c r="G7306" i="6"/>
  <c r="G7307" i="6"/>
  <c r="G7308" i="6"/>
  <c r="G7309" i="6"/>
  <c r="G7310" i="6"/>
  <c r="G7311" i="6"/>
  <c r="G7312" i="6"/>
  <c r="G7313" i="6"/>
  <c r="G7314" i="6"/>
  <c r="G7315" i="6"/>
  <c r="G7316" i="6"/>
  <c r="G7317" i="6"/>
  <c r="G7318" i="6"/>
  <c r="G7319" i="6"/>
  <c r="G7320" i="6"/>
  <c r="G7321" i="6"/>
  <c r="G7322" i="6"/>
  <c r="G7323" i="6"/>
  <c r="G7324" i="6"/>
  <c r="G7325" i="6"/>
  <c r="G7326" i="6"/>
  <c r="G7327" i="6"/>
  <c r="G7328" i="6"/>
  <c r="G7329" i="6"/>
  <c r="G7330" i="6"/>
  <c r="G7331" i="6"/>
  <c r="G7332" i="6"/>
  <c r="G7333" i="6"/>
  <c r="G7334" i="6"/>
  <c r="G7335" i="6"/>
  <c r="G7336" i="6"/>
  <c r="G7337" i="6"/>
  <c r="G7338" i="6"/>
  <c r="G7339" i="6"/>
  <c r="G7340" i="6"/>
  <c r="G7341" i="6"/>
  <c r="G7342" i="6"/>
  <c r="G7343" i="6"/>
  <c r="G7344" i="6"/>
  <c r="G7345" i="6"/>
  <c r="G7346" i="6"/>
  <c r="G7347" i="6"/>
  <c r="G7348" i="6"/>
  <c r="G7349" i="6"/>
  <c r="G7350" i="6"/>
  <c r="G7351" i="6"/>
  <c r="G7352" i="6"/>
  <c r="G7353" i="6"/>
  <c r="G7354" i="6"/>
  <c r="G7355" i="6"/>
  <c r="G7356" i="6"/>
  <c r="G7357" i="6"/>
  <c r="G7358" i="6"/>
  <c r="G7359" i="6"/>
  <c r="G7360" i="6"/>
  <c r="G7361" i="6"/>
  <c r="G7362" i="6"/>
  <c r="G7363" i="6"/>
  <c r="G7364" i="6"/>
  <c r="G7365" i="6"/>
  <c r="G7366" i="6"/>
  <c r="G7367" i="6"/>
  <c r="G7368" i="6"/>
  <c r="G7369" i="6"/>
  <c r="G7370" i="6"/>
  <c r="G7371" i="6"/>
  <c r="G7372" i="6"/>
  <c r="G7373" i="6"/>
  <c r="G7374" i="6"/>
  <c r="G7375" i="6"/>
  <c r="G7376" i="6"/>
  <c r="G7377" i="6"/>
  <c r="G7378" i="6"/>
  <c r="G7379" i="6"/>
  <c r="G7380" i="6"/>
  <c r="G7381" i="6"/>
  <c r="G7382" i="6"/>
  <c r="G7383" i="6"/>
  <c r="G7384" i="6"/>
  <c r="G7385" i="6"/>
  <c r="G7386" i="6"/>
  <c r="G7387" i="6"/>
  <c r="G7388" i="6"/>
  <c r="G7389" i="6"/>
  <c r="G7390" i="6"/>
  <c r="G7391" i="6"/>
  <c r="G7392" i="6"/>
  <c r="G7393" i="6"/>
  <c r="G7394" i="6"/>
  <c r="G7395" i="6"/>
  <c r="G7396" i="6"/>
  <c r="G7397" i="6"/>
  <c r="G7398" i="6"/>
  <c r="G7399" i="6"/>
  <c r="G7400" i="6"/>
  <c r="G7401" i="6"/>
  <c r="G7402" i="6"/>
  <c r="G7403" i="6"/>
  <c r="G7404" i="6"/>
  <c r="G7405" i="6"/>
  <c r="G7406" i="6"/>
  <c r="G7407" i="6"/>
  <c r="G7408" i="6"/>
  <c r="G7409" i="6"/>
  <c r="G7410" i="6"/>
  <c r="G7411" i="6"/>
  <c r="G7412" i="6"/>
  <c r="G7413" i="6"/>
  <c r="G7414" i="6"/>
  <c r="G7415" i="6"/>
  <c r="G7416" i="6"/>
  <c r="G7417" i="6"/>
  <c r="G7418" i="6"/>
  <c r="G7419" i="6"/>
  <c r="G7420" i="6"/>
  <c r="G7421" i="6"/>
  <c r="G7422" i="6"/>
  <c r="G7423" i="6"/>
  <c r="G7424" i="6"/>
  <c r="G7425" i="6"/>
  <c r="G7426" i="6"/>
  <c r="G7427" i="6"/>
  <c r="G7428" i="6"/>
  <c r="G7429" i="6"/>
  <c r="G7430" i="6"/>
  <c r="G7431" i="6"/>
  <c r="G7432" i="6"/>
  <c r="G7433" i="6"/>
  <c r="G7434" i="6"/>
  <c r="G7435" i="6"/>
  <c r="G7436" i="6"/>
  <c r="G7437" i="6"/>
  <c r="G7438" i="6"/>
  <c r="G7439" i="6"/>
  <c r="G7440" i="6"/>
  <c r="G7441" i="6"/>
  <c r="G7442" i="6"/>
  <c r="G7443" i="6"/>
  <c r="G7444" i="6"/>
  <c r="G7445" i="6"/>
  <c r="G7446" i="6"/>
  <c r="G7447" i="6"/>
  <c r="G7448" i="6"/>
  <c r="G7449" i="6"/>
  <c r="G7450" i="6"/>
  <c r="G7451" i="6"/>
  <c r="G7452" i="6"/>
  <c r="G7453" i="6"/>
  <c r="G7454" i="6"/>
  <c r="G7455" i="6"/>
  <c r="G7456" i="6"/>
  <c r="G7457" i="6"/>
  <c r="G7458" i="6"/>
  <c r="G7459" i="6"/>
  <c r="G7460" i="6"/>
  <c r="G7461" i="6"/>
  <c r="G7462" i="6"/>
  <c r="G7463" i="6"/>
  <c r="G7464" i="6"/>
  <c r="G7465" i="6"/>
  <c r="G7466" i="6"/>
  <c r="G7467" i="6"/>
  <c r="G7468" i="6"/>
  <c r="G7469" i="6"/>
  <c r="G7470" i="6"/>
  <c r="G7471" i="6"/>
  <c r="G7472" i="6"/>
  <c r="G7473" i="6"/>
  <c r="G7474" i="6"/>
  <c r="G7475" i="6"/>
  <c r="G7476" i="6"/>
  <c r="G7477" i="6"/>
  <c r="G7478" i="6"/>
  <c r="G7479" i="6"/>
  <c r="G7480" i="6"/>
  <c r="G7481" i="6"/>
  <c r="G7482" i="6"/>
  <c r="G7483" i="6"/>
  <c r="G7484" i="6"/>
  <c r="G7485" i="6"/>
  <c r="G7486" i="6"/>
  <c r="G7487" i="6"/>
  <c r="G7488" i="6"/>
  <c r="G7489" i="6"/>
  <c r="G7490" i="6"/>
  <c r="G7491" i="6"/>
  <c r="G7492" i="6"/>
  <c r="G7493" i="6"/>
  <c r="G7494" i="6"/>
  <c r="G7495" i="6"/>
  <c r="G7496" i="6"/>
  <c r="G7497" i="6"/>
  <c r="G7498" i="6"/>
  <c r="G7499" i="6"/>
  <c r="G7500" i="6"/>
  <c r="G7501" i="6"/>
  <c r="G7502" i="6"/>
  <c r="G7503" i="6"/>
  <c r="G7504" i="6"/>
  <c r="G7505" i="6"/>
  <c r="G7506" i="6"/>
  <c r="G7507" i="6"/>
  <c r="G7508" i="6"/>
  <c r="G7509" i="6"/>
  <c r="G7510" i="6"/>
  <c r="G7511" i="6"/>
  <c r="G7512" i="6"/>
  <c r="G7513" i="6"/>
  <c r="G7514" i="6"/>
  <c r="G7515" i="6"/>
  <c r="G7516" i="6"/>
  <c r="G7517" i="6"/>
  <c r="G7518" i="6"/>
  <c r="G7519" i="6"/>
  <c r="G7520" i="6"/>
  <c r="G7521" i="6"/>
  <c r="G7522" i="6"/>
  <c r="G7523" i="6"/>
  <c r="G7524" i="6"/>
  <c r="G7525" i="6"/>
  <c r="G7526" i="6"/>
  <c r="G7527" i="6"/>
  <c r="G7528" i="6"/>
  <c r="G7529" i="6"/>
  <c r="G7530" i="6"/>
  <c r="G7531" i="6"/>
  <c r="G7532" i="6"/>
  <c r="G7533" i="6"/>
  <c r="G7534" i="6"/>
  <c r="G7535" i="6"/>
  <c r="G7536" i="6"/>
  <c r="G7537" i="6"/>
  <c r="G7538" i="6"/>
  <c r="G7539" i="6"/>
  <c r="G7540" i="6"/>
  <c r="G7541" i="6"/>
  <c r="G7542" i="6"/>
  <c r="G7543" i="6"/>
  <c r="G7544" i="6"/>
  <c r="G7545" i="6"/>
  <c r="G7546" i="6"/>
  <c r="G7547" i="6"/>
  <c r="G7548" i="6"/>
  <c r="G7549" i="6"/>
  <c r="G7550" i="6"/>
  <c r="G7551" i="6"/>
  <c r="G7552" i="6"/>
  <c r="G7553" i="6"/>
  <c r="G7554" i="6"/>
  <c r="G7555" i="6"/>
  <c r="G7556" i="6"/>
  <c r="G7557" i="6"/>
  <c r="G7558" i="6"/>
  <c r="G7559" i="6"/>
  <c r="G7560" i="6"/>
  <c r="G7561" i="6"/>
  <c r="G7562" i="6"/>
  <c r="G7563" i="6"/>
  <c r="G7564" i="6"/>
  <c r="G7565" i="6"/>
  <c r="G7566" i="6"/>
  <c r="G7567" i="6"/>
  <c r="G7568" i="6"/>
  <c r="G7569" i="6"/>
  <c r="G7570" i="6"/>
  <c r="G7571" i="6"/>
  <c r="G7572" i="6"/>
  <c r="G7573" i="6"/>
  <c r="G7574" i="6"/>
  <c r="G7575" i="6"/>
  <c r="G7576" i="6"/>
  <c r="G7577" i="6"/>
  <c r="G7578" i="6"/>
  <c r="G7579" i="6"/>
  <c r="G7580" i="6"/>
  <c r="G7581" i="6"/>
  <c r="G7582" i="6"/>
  <c r="G7583" i="6"/>
  <c r="G7584" i="6"/>
  <c r="G7585" i="6"/>
  <c r="G7586" i="6"/>
  <c r="G7587" i="6"/>
  <c r="G7588" i="6"/>
  <c r="G7589" i="6"/>
  <c r="G7590" i="6"/>
  <c r="G7591" i="6"/>
  <c r="G7592" i="6"/>
  <c r="G7593" i="6"/>
  <c r="G7594" i="6"/>
  <c r="G7595" i="6"/>
  <c r="G7596" i="6"/>
  <c r="G7597" i="6"/>
  <c r="G7598" i="6"/>
  <c r="G7599" i="6"/>
  <c r="G7600" i="6"/>
  <c r="G7601" i="6"/>
  <c r="G7602" i="6"/>
  <c r="G7603" i="6"/>
  <c r="G7604" i="6"/>
  <c r="G7605" i="6"/>
  <c r="G7606" i="6"/>
  <c r="G7607" i="6"/>
  <c r="G7608" i="6"/>
  <c r="G7609" i="6"/>
  <c r="G7610" i="6"/>
  <c r="G7611" i="6"/>
  <c r="G7612" i="6"/>
  <c r="G7613" i="6"/>
  <c r="G7614" i="6"/>
  <c r="G7615" i="6"/>
  <c r="G7616" i="6"/>
  <c r="G7617" i="6"/>
  <c r="G7618" i="6"/>
  <c r="G7619" i="6"/>
  <c r="G7620" i="6"/>
  <c r="G7621" i="6"/>
  <c r="G7622" i="6"/>
  <c r="G7623" i="6"/>
  <c r="G7624" i="6"/>
  <c r="G7625" i="6"/>
  <c r="G7626" i="6"/>
  <c r="G7627" i="6"/>
  <c r="G7628" i="6"/>
  <c r="G7629" i="6"/>
  <c r="G7630" i="6"/>
  <c r="G7631" i="6"/>
  <c r="G7632" i="6"/>
  <c r="G7633" i="6"/>
  <c r="G7634" i="6"/>
  <c r="G7635" i="6"/>
  <c r="G7636" i="6"/>
  <c r="G7637" i="6"/>
  <c r="G7638" i="6"/>
  <c r="G7639" i="6"/>
  <c r="G7640" i="6"/>
  <c r="G7641" i="6"/>
  <c r="G7642" i="6"/>
  <c r="G7643" i="6"/>
  <c r="G7644" i="6"/>
  <c r="G7645" i="6"/>
  <c r="G7646" i="6"/>
  <c r="G7647" i="6"/>
  <c r="G7648" i="6"/>
  <c r="G7649" i="6"/>
  <c r="G7650" i="6"/>
  <c r="G7651" i="6"/>
  <c r="G7652" i="6"/>
  <c r="G7653" i="6"/>
  <c r="G7654" i="6"/>
  <c r="G7655" i="6"/>
  <c r="G7656" i="6"/>
  <c r="G7657" i="6"/>
  <c r="G7658" i="6"/>
  <c r="G7659" i="6"/>
  <c r="G7660" i="6"/>
  <c r="G7661" i="6"/>
  <c r="G7662" i="6"/>
  <c r="G7663" i="6"/>
  <c r="G7664" i="6"/>
  <c r="G7665" i="6"/>
  <c r="G7666" i="6"/>
  <c r="G7667" i="6"/>
  <c r="G7668" i="6"/>
  <c r="G7669" i="6"/>
  <c r="G7670" i="6"/>
  <c r="G7671" i="6"/>
  <c r="G7672" i="6"/>
  <c r="G7673" i="6"/>
  <c r="G7674" i="6"/>
  <c r="G7675" i="6"/>
  <c r="G7676" i="6"/>
  <c r="G7677" i="6"/>
  <c r="G7678" i="6"/>
  <c r="G7679" i="6"/>
  <c r="G7680" i="6"/>
  <c r="G7681" i="6"/>
  <c r="G7682" i="6"/>
  <c r="G7683" i="6"/>
  <c r="G7684" i="6"/>
  <c r="G7685" i="6"/>
  <c r="G7686" i="6"/>
  <c r="G7687" i="6"/>
  <c r="G7688" i="6"/>
  <c r="G7689" i="6"/>
  <c r="G7690" i="6"/>
  <c r="G7691" i="6"/>
  <c r="G7692" i="6"/>
  <c r="G7693" i="6"/>
  <c r="G7694" i="6"/>
  <c r="G7695" i="6"/>
  <c r="G7696" i="6"/>
  <c r="G7697" i="6"/>
  <c r="G7698" i="6"/>
  <c r="G7699" i="6"/>
  <c r="G7700" i="6"/>
  <c r="G7701" i="6"/>
  <c r="G7702" i="6"/>
  <c r="G7703" i="6"/>
  <c r="G7704" i="6"/>
  <c r="G7705" i="6"/>
  <c r="G7706" i="6"/>
  <c r="G7707" i="6"/>
  <c r="G7708" i="6"/>
  <c r="G7709" i="6"/>
  <c r="G7710" i="6"/>
  <c r="G7711" i="6"/>
  <c r="G7712" i="6"/>
  <c r="G7713" i="6"/>
  <c r="G7714" i="6"/>
  <c r="G7715" i="6"/>
  <c r="G7716" i="6"/>
  <c r="G7717" i="6"/>
  <c r="G7718" i="6"/>
  <c r="G7719" i="6"/>
  <c r="G7720" i="6"/>
  <c r="G7721" i="6"/>
  <c r="G7722" i="6"/>
  <c r="G7723" i="6"/>
  <c r="G7724" i="6"/>
  <c r="G7725" i="6"/>
  <c r="G7726" i="6"/>
  <c r="G7727" i="6"/>
  <c r="G7728" i="6"/>
  <c r="G7729" i="6"/>
  <c r="G7730" i="6"/>
  <c r="G7731" i="6"/>
  <c r="G7732" i="6"/>
  <c r="G7733" i="6"/>
  <c r="G7734" i="6"/>
  <c r="G7735" i="6"/>
  <c r="G7736" i="6"/>
  <c r="G7737" i="6"/>
  <c r="G7738" i="6"/>
  <c r="G7739" i="6"/>
  <c r="G7740" i="6"/>
  <c r="G7741" i="6"/>
  <c r="G7742" i="6"/>
  <c r="G7743" i="6"/>
  <c r="G7744" i="6"/>
  <c r="G7745" i="6"/>
  <c r="G7746" i="6"/>
  <c r="G7747" i="6"/>
  <c r="G7748" i="6"/>
  <c r="G7749" i="6"/>
  <c r="G7750" i="6"/>
  <c r="G7751" i="6"/>
  <c r="G7752" i="6"/>
  <c r="G7753" i="6"/>
  <c r="G7754" i="6"/>
  <c r="G7755" i="6"/>
  <c r="G7756" i="6"/>
  <c r="G7757" i="6"/>
  <c r="G7758" i="6"/>
  <c r="G7759" i="6"/>
  <c r="G7760" i="6"/>
  <c r="G7761" i="6"/>
  <c r="G7762" i="6"/>
  <c r="G7763" i="6"/>
  <c r="G7764" i="6"/>
  <c r="G7765" i="6"/>
  <c r="G7766" i="6"/>
  <c r="G7767" i="6"/>
  <c r="G7768" i="6"/>
  <c r="G7769" i="6"/>
  <c r="G7770" i="6"/>
  <c r="G7771" i="6"/>
  <c r="G7772" i="6"/>
  <c r="G7773" i="6"/>
  <c r="G7774" i="6"/>
  <c r="G7775" i="6"/>
  <c r="G7776" i="6"/>
  <c r="G7777" i="6"/>
  <c r="G7778" i="6"/>
  <c r="G7779" i="6"/>
  <c r="G7780" i="6"/>
  <c r="G7781" i="6"/>
  <c r="G7782" i="6"/>
  <c r="G7783" i="6"/>
  <c r="G7784" i="6"/>
  <c r="G7785" i="6"/>
  <c r="G7786" i="6"/>
  <c r="G7787" i="6"/>
  <c r="G7788" i="6"/>
  <c r="G7789" i="6"/>
  <c r="G7790" i="6"/>
  <c r="G7791" i="6"/>
  <c r="G7792" i="6"/>
  <c r="G7793" i="6"/>
  <c r="G7794" i="6"/>
  <c r="G7795" i="6"/>
  <c r="G7796" i="6"/>
  <c r="G7797" i="6"/>
  <c r="G7798" i="6"/>
  <c r="G7799" i="6"/>
  <c r="G7800" i="6"/>
  <c r="G7801" i="6"/>
  <c r="G7802" i="6"/>
  <c r="G7803" i="6"/>
  <c r="G7804" i="6"/>
  <c r="G7805" i="6"/>
  <c r="G7806" i="6"/>
  <c r="G7807" i="6"/>
  <c r="G7808" i="6"/>
  <c r="G7809" i="6"/>
  <c r="G7810" i="6"/>
  <c r="G7811" i="6"/>
  <c r="G7812" i="6"/>
  <c r="G7813" i="6"/>
  <c r="G7814" i="6"/>
  <c r="G7815" i="6"/>
  <c r="G7816" i="6"/>
  <c r="G7817" i="6"/>
  <c r="G7818" i="6"/>
  <c r="G7819" i="6"/>
  <c r="G7820" i="6"/>
  <c r="G7821" i="6"/>
  <c r="G7822" i="6"/>
  <c r="G7823" i="6"/>
  <c r="G7824" i="6"/>
  <c r="G7825" i="6"/>
  <c r="G7826" i="6"/>
  <c r="G7827" i="6"/>
  <c r="G7828" i="6"/>
  <c r="G7829" i="6"/>
  <c r="G7830" i="6"/>
  <c r="G7831" i="6"/>
  <c r="G7832" i="6"/>
  <c r="G7833" i="6"/>
  <c r="G7834" i="6"/>
  <c r="G7835" i="6"/>
  <c r="G7836" i="6"/>
  <c r="G7837" i="6"/>
  <c r="G7838" i="6"/>
  <c r="G7839" i="6"/>
  <c r="G7840" i="6"/>
  <c r="G7841" i="6"/>
  <c r="G7842" i="6"/>
  <c r="G7843" i="6"/>
  <c r="G7844" i="6"/>
  <c r="G7845" i="6"/>
  <c r="G7846" i="6"/>
  <c r="G7847" i="6"/>
  <c r="G7848" i="6"/>
  <c r="G7849" i="6"/>
  <c r="G7850" i="6"/>
  <c r="G7851" i="6"/>
  <c r="G7852" i="6"/>
  <c r="G7853" i="6"/>
  <c r="G7854" i="6"/>
  <c r="G7855" i="6"/>
  <c r="G7856" i="6"/>
  <c r="G7857" i="6"/>
  <c r="G7858" i="6"/>
  <c r="G7859" i="6"/>
  <c r="G7860" i="6"/>
  <c r="G7861" i="6"/>
  <c r="G7862" i="6"/>
  <c r="G7863" i="6"/>
  <c r="G7864" i="6"/>
  <c r="G7865" i="6"/>
  <c r="G7866" i="6"/>
  <c r="G7867" i="6"/>
  <c r="G7868" i="6"/>
  <c r="G7869" i="6"/>
  <c r="G7870" i="6"/>
  <c r="G7871" i="6"/>
  <c r="G7872" i="6"/>
  <c r="G7873" i="6"/>
  <c r="G7874" i="6"/>
  <c r="G7875" i="6"/>
  <c r="G7876" i="6"/>
  <c r="G7877" i="6"/>
  <c r="G7878" i="6"/>
  <c r="G7879" i="6"/>
  <c r="G7880" i="6"/>
  <c r="G7881" i="6"/>
  <c r="G7882" i="6"/>
  <c r="G7883" i="6"/>
  <c r="G7884" i="6"/>
  <c r="G7885" i="6"/>
  <c r="G7886" i="6"/>
  <c r="G7887" i="6"/>
  <c r="G7888" i="6"/>
  <c r="G7889" i="6"/>
  <c r="G7890" i="6"/>
  <c r="G7891" i="6"/>
  <c r="G7892" i="6"/>
  <c r="G7893" i="6"/>
  <c r="G7894" i="6"/>
  <c r="G7895" i="6"/>
  <c r="G7896" i="6"/>
  <c r="G7897" i="6"/>
  <c r="G7898" i="6"/>
  <c r="G7899" i="6"/>
  <c r="G7900" i="6"/>
  <c r="G7901" i="6"/>
  <c r="G7902" i="6"/>
  <c r="G7903" i="6"/>
  <c r="G7904" i="6"/>
  <c r="G7905" i="6"/>
  <c r="G7906" i="6"/>
  <c r="G7907" i="6"/>
  <c r="G7908" i="6"/>
  <c r="G7909" i="6"/>
  <c r="G7910" i="6"/>
  <c r="G7911" i="6"/>
  <c r="G7912" i="6"/>
  <c r="G7913" i="6"/>
  <c r="G7914" i="6"/>
  <c r="G7915" i="6"/>
  <c r="G7916" i="6"/>
  <c r="G7917" i="6"/>
  <c r="G7918" i="6"/>
  <c r="G7919" i="6"/>
  <c r="G7920" i="6"/>
  <c r="G7921" i="6"/>
  <c r="G7922" i="6"/>
  <c r="G7923" i="6"/>
  <c r="G7924" i="6"/>
  <c r="G7925" i="6"/>
  <c r="G7926" i="6"/>
  <c r="G7927" i="6"/>
  <c r="G7928" i="6"/>
  <c r="G7929" i="6"/>
  <c r="G7930" i="6"/>
  <c r="G7931" i="6"/>
  <c r="G7932" i="6"/>
  <c r="G7933" i="6"/>
  <c r="G7934" i="6"/>
  <c r="G7935" i="6"/>
  <c r="G7936" i="6"/>
  <c r="G7937" i="6"/>
  <c r="G7938" i="6"/>
  <c r="G7939" i="6"/>
  <c r="G7940" i="6"/>
  <c r="G7941" i="6"/>
  <c r="G7942" i="6"/>
  <c r="G7943" i="6"/>
  <c r="G7944" i="6"/>
  <c r="G7945" i="6"/>
  <c r="G7946" i="6"/>
  <c r="G7947" i="6"/>
  <c r="G7948" i="6"/>
  <c r="G7949" i="6"/>
  <c r="G7950" i="6"/>
  <c r="G7951" i="6"/>
  <c r="G7952" i="6"/>
  <c r="G7953" i="6"/>
  <c r="G7954" i="6"/>
  <c r="G7955" i="6"/>
  <c r="G7956" i="6"/>
  <c r="G7957" i="6"/>
  <c r="G7958" i="6"/>
  <c r="G7959" i="6"/>
  <c r="G7960" i="6"/>
  <c r="G7961" i="6"/>
  <c r="G7962" i="6"/>
  <c r="G7963" i="6"/>
  <c r="G7964" i="6"/>
  <c r="G7965" i="6"/>
  <c r="G7966" i="6"/>
  <c r="G7967" i="6"/>
  <c r="G7968" i="6"/>
  <c r="G7969" i="6"/>
  <c r="G7970" i="6"/>
  <c r="G7971" i="6"/>
  <c r="G7972" i="6"/>
  <c r="G7973" i="6"/>
  <c r="G7974" i="6"/>
  <c r="G7975" i="6"/>
  <c r="G7976" i="6"/>
  <c r="G7977" i="6"/>
  <c r="G7978" i="6"/>
  <c r="G7979" i="6"/>
  <c r="G7980" i="6"/>
  <c r="G7981" i="6"/>
  <c r="G7982" i="6"/>
  <c r="G7983" i="6"/>
  <c r="G7984" i="6"/>
  <c r="G7985" i="6"/>
  <c r="G7986" i="6"/>
  <c r="G7987" i="6"/>
  <c r="G7988" i="6"/>
  <c r="G7989" i="6"/>
  <c r="G7990" i="6"/>
  <c r="G7991" i="6"/>
  <c r="G7992" i="6"/>
  <c r="G7993" i="6"/>
  <c r="G7994" i="6"/>
  <c r="G7995" i="6"/>
  <c r="G7996" i="6"/>
  <c r="G7997" i="6"/>
  <c r="G7998" i="6"/>
  <c r="G7999" i="6"/>
  <c r="G8000" i="6"/>
  <c r="G8001" i="6"/>
  <c r="G8002" i="6"/>
  <c r="G8003" i="6"/>
  <c r="G8004" i="6"/>
  <c r="G8005" i="6"/>
  <c r="G8006" i="6"/>
  <c r="G8007" i="6"/>
  <c r="G8008" i="6"/>
  <c r="G8009" i="6"/>
  <c r="G8010" i="6"/>
  <c r="G8011" i="6"/>
  <c r="G8012" i="6"/>
  <c r="G8013" i="6"/>
  <c r="G8014" i="6"/>
  <c r="G8015" i="6"/>
  <c r="G8016" i="6"/>
  <c r="G8017" i="6"/>
  <c r="G8018" i="6"/>
  <c r="G8019" i="6"/>
  <c r="G8020" i="6"/>
  <c r="G8021" i="6"/>
  <c r="G8022" i="6"/>
  <c r="G8023" i="6"/>
  <c r="G8024" i="6"/>
  <c r="G8025" i="6"/>
  <c r="G8026" i="6"/>
  <c r="G8027" i="6"/>
  <c r="G8028" i="6"/>
  <c r="G8029" i="6"/>
  <c r="G8030" i="6"/>
  <c r="G8031" i="6"/>
  <c r="G8032" i="6"/>
  <c r="G8033" i="6"/>
  <c r="G8034" i="6"/>
  <c r="G8035" i="6"/>
  <c r="G8036" i="6"/>
  <c r="G8037" i="6"/>
  <c r="G8038" i="6"/>
  <c r="G8039" i="6"/>
  <c r="G8040" i="6"/>
  <c r="G8041" i="6"/>
  <c r="G8042" i="6"/>
  <c r="G8043" i="6"/>
  <c r="G8044" i="6"/>
  <c r="G8045" i="6"/>
  <c r="G8046" i="6"/>
  <c r="G8047" i="6"/>
  <c r="G8048" i="6"/>
  <c r="G8049" i="6"/>
  <c r="G8050" i="6"/>
  <c r="G8051" i="6"/>
  <c r="G8052" i="6"/>
  <c r="G8053" i="6"/>
  <c r="G8054" i="6"/>
  <c r="G8055" i="6"/>
  <c r="G8056" i="6"/>
  <c r="G8057" i="6"/>
  <c r="G8058" i="6"/>
  <c r="G8059" i="6"/>
  <c r="G8060" i="6"/>
  <c r="G8061" i="6"/>
  <c r="G8062" i="6"/>
  <c r="G8063" i="6"/>
  <c r="G8064" i="6"/>
  <c r="G8065" i="6"/>
  <c r="G8066" i="6"/>
  <c r="G8067" i="6"/>
  <c r="G8068" i="6"/>
  <c r="G8069" i="6"/>
  <c r="G8070" i="6"/>
  <c r="G8071" i="6"/>
  <c r="G8072" i="6"/>
  <c r="G8073" i="6"/>
  <c r="G8074" i="6"/>
  <c r="G8075" i="6"/>
  <c r="G8076" i="6"/>
  <c r="G8077" i="6"/>
  <c r="G8078" i="6"/>
  <c r="G8079" i="6"/>
  <c r="G8080" i="6"/>
  <c r="G8081" i="6"/>
  <c r="G8082" i="6"/>
  <c r="G8083" i="6"/>
  <c r="G8084" i="6"/>
  <c r="G8085" i="6"/>
  <c r="G8086" i="6"/>
  <c r="G8087" i="6"/>
  <c r="G8088" i="6"/>
  <c r="G8089" i="6"/>
  <c r="G8090" i="6"/>
  <c r="G8091" i="6"/>
  <c r="G8092" i="6"/>
  <c r="G8093" i="6"/>
  <c r="G8094" i="6"/>
  <c r="G8095" i="6"/>
  <c r="G8096" i="6"/>
  <c r="G8097" i="6"/>
  <c r="G8098" i="6"/>
  <c r="G8099" i="6"/>
  <c r="G8100" i="6"/>
  <c r="G8101" i="6"/>
  <c r="G8102" i="6"/>
  <c r="G8103" i="6"/>
  <c r="G8104" i="6"/>
  <c r="G8105" i="6"/>
  <c r="G8106" i="6"/>
  <c r="G8107" i="6"/>
  <c r="G8108" i="6"/>
  <c r="G8109" i="6"/>
  <c r="G8110" i="6"/>
  <c r="G8111" i="6"/>
  <c r="G8112" i="6"/>
  <c r="G8113" i="6"/>
  <c r="G8114" i="6"/>
  <c r="G8115" i="6"/>
  <c r="G8116" i="6"/>
  <c r="G8117" i="6"/>
  <c r="G8118" i="6"/>
  <c r="G8119" i="6"/>
  <c r="G8120" i="6"/>
  <c r="G8121" i="6"/>
  <c r="G8122" i="6"/>
  <c r="G8123" i="6"/>
  <c r="G8124" i="6"/>
  <c r="G8125" i="6"/>
  <c r="G8126" i="6"/>
  <c r="G8127" i="6"/>
  <c r="G8128" i="6"/>
  <c r="G8129" i="6"/>
  <c r="G8130" i="6"/>
  <c r="G8131" i="6"/>
  <c r="G8132" i="6"/>
  <c r="G8133" i="6"/>
  <c r="G8134" i="6"/>
  <c r="G8135" i="6"/>
  <c r="G8136" i="6"/>
  <c r="G8137" i="6"/>
  <c r="G8138" i="6"/>
  <c r="G8139" i="6"/>
  <c r="G8140" i="6"/>
  <c r="G8141" i="6"/>
  <c r="G8142" i="6"/>
  <c r="G8143" i="6"/>
  <c r="G8144" i="6"/>
  <c r="G8145" i="6"/>
  <c r="G8146" i="6"/>
  <c r="G8147" i="6"/>
  <c r="G8148" i="6"/>
  <c r="G8149" i="6"/>
  <c r="G8150" i="6"/>
  <c r="G8151" i="6"/>
  <c r="G8152" i="6"/>
  <c r="G8153" i="6"/>
  <c r="G8154" i="6"/>
  <c r="G8155" i="6"/>
  <c r="G8156" i="6"/>
  <c r="G8157" i="6"/>
  <c r="G8158" i="6"/>
  <c r="G8159" i="6"/>
  <c r="G8160" i="6"/>
  <c r="G8161" i="6"/>
  <c r="G8162" i="6"/>
  <c r="G8163" i="6"/>
  <c r="G8164" i="6"/>
  <c r="G8165" i="6"/>
  <c r="G8166" i="6"/>
  <c r="G8167" i="6"/>
  <c r="G8168" i="6"/>
  <c r="G8169" i="6"/>
  <c r="G8170" i="6"/>
  <c r="G8171" i="6"/>
  <c r="G8172" i="6"/>
  <c r="G8173" i="6"/>
  <c r="G8174" i="6"/>
  <c r="G8175" i="6"/>
  <c r="G8176" i="6"/>
  <c r="G8177" i="6"/>
  <c r="G8178" i="6"/>
  <c r="G8179" i="6"/>
  <c r="G8180" i="6"/>
  <c r="G8181" i="6"/>
  <c r="G8182" i="6"/>
  <c r="G8183" i="6"/>
  <c r="G8184" i="6"/>
  <c r="G8185" i="6"/>
  <c r="G8186" i="6"/>
  <c r="G8187" i="6"/>
  <c r="G8188" i="6"/>
  <c r="G8189" i="6"/>
  <c r="G8190" i="6"/>
  <c r="G8191" i="6"/>
  <c r="G8192" i="6"/>
  <c r="G8193" i="6"/>
  <c r="G8194" i="6"/>
  <c r="G8195" i="6"/>
  <c r="G8196" i="6"/>
  <c r="G8197" i="6"/>
  <c r="G8198" i="6"/>
  <c r="G8199" i="6"/>
  <c r="G8200" i="6"/>
  <c r="G8201" i="6"/>
  <c r="G8202" i="6"/>
  <c r="G8203" i="6"/>
  <c r="G8204" i="6"/>
  <c r="G8205" i="6"/>
  <c r="G8206" i="6"/>
  <c r="G8207" i="6"/>
  <c r="G8208" i="6"/>
  <c r="G8209" i="6"/>
  <c r="G8210" i="6"/>
  <c r="G8211" i="6"/>
  <c r="G8212" i="6"/>
  <c r="G8213" i="6"/>
  <c r="G8214" i="6"/>
  <c r="G8215" i="6"/>
  <c r="G8216" i="6"/>
  <c r="G8217" i="6"/>
  <c r="G8218" i="6"/>
  <c r="G8219" i="6"/>
  <c r="G8220" i="6"/>
  <c r="G8221" i="6"/>
  <c r="G8222" i="6"/>
  <c r="G8223" i="6"/>
  <c r="G8224" i="6"/>
  <c r="G8225" i="6"/>
  <c r="G8226" i="6"/>
  <c r="G8227" i="6"/>
  <c r="G8228" i="6"/>
  <c r="G8229" i="6"/>
  <c r="G8230" i="6"/>
  <c r="G8231" i="6"/>
  <c r="G8232" i="6"/>
  <c r="G8233" i="6"/>
  <c r="G8234" i="6"/>
  <c r="G8235" i="6"/>
  <c r="G8236" i="6"/>
  <c r="G8237" i="6"/>
  <c r="G8238" i="6"/>
  <c r="G8239" i="6"/>
  <c r="G8240" i="6"/>
  <c r="G8241" i="6"/>
  <c r="G8242" i="6"/>
  <c r="G8243" i="6"/>
  <c r="G8244" i="6"/>
  <c r="G8245" i="6"/>
  <c r="G8246" i="6"/>
  <c r="G8247" i="6"/>
  <c r="G8248" i="6"/>
  <c r="G8249" i="6"/>
  <c r="G8250" i="6"/>
  <c r="G8251" i="6"/>
  <c r="G8252" i="6"/>
  <c r="G8253" i="6"/>
  <c r="G8254" i="6"/>
  <c r="G8255" i="6"/>
  <c r="G8256" i="6"/>
  <c r="G8257" i="6"/>
  <c r="G8258" i="6"/>
  <c r="G8259" i="6"/>
  <c r="G8260" i="6"/>
  <c r="G8261" i="6"/>
  <c r="G8262" i="6"/>
  <c r="G8263" i="6"/>
  <c r="G8264" i="6"/>
  <c r="G8265" i="6"/>
  <c r="G8266" i="6"/>
  <c r="G8267" i="6"/>
  <c r="G8268" i="6"/>
  <c r="G8269" i="6"/>
  <c r="G8270" i="6"/>
  <c r="G8271" i="6"/>
  <c r="G8272" i="6"/>
  <c r="G8273" i="6"/>
  <c r="G8274" i="6"/>
  <c r="G8275" i="6"/>
  <c r="G8276" i="6"/>
  <c r="G8277" i="6"/>
  <c r="G8278" i="6"/>
  <c r="G8279" i="6"/>
  <c r="G8280" i="6"/>
  <c r="G8281" i="6"/>
  <c r="G8282" i="6"/>
  <c r="G8283" i="6"/>
  <c r="G8284" i="6"/>
  <c r="G8285" i="6"/>
  <c r="G8286" i="6"/>
  <c r="G8287" i="6"/>
  <c r="G8288" i="6"/>
  <c r="G8289" i="6"/>
  <c r="G8290" i="6"/>
  <c r="G8291" i="6"/>
  <c r="G8292" i="6"/>
  <c r="G8293" i="6"/>
  <c r="G8294" i="6"/>
  <c r="G8295" i="6"/>
  <c r="G8296" i="6"/>
  <c r="G8297" i="6"/>
  <c r="G8298" i="6"/>
  <c r="G8299" i="6"/>
  <c r="G8300" i="6"/>
  <c r="G8301" i="6"/>
  <c r="G8302" i="6"/>
  <c r="G8303" i="6"/>
  <c r="G8304" i="6"/>
  <c r="G8305" i="6"/>
  <c r="G8306" i="6"/>
  <c r="G8307" i="6"/>
  <c r="G8308" i="6"/>
  <c r="G8309" i="6"/>
  <c r="G8310" i="6"/>
  <c r="G8311" i="6"/>
  <c r="G8312" i="6"/>
  <c r="G8313" i="6"/>
  <c r="G8314" i="6"/>
  <c r="G8315" i="6"/>
  <c r="G8316" i="6"/>
  <c r="G8317" i="6"/>
  <c r="G8318" i="6"/>
  <c r="G8319" i="6"/>
  <c r="G8320" i="6"/>
  <c r="G8321" i="6"/>
  <c r="G8322" i="6"/>
  <c r="G8323" i="6"/>
  <c r="G8324" i="6"/>
  <c r="G8325" i="6"/>
  <c r="G8326" i="6"/>
  <c r="G8327" i="6"/>
  <c r="G8328" i="6"/>
  <c r="G8329" i="6"/>
  <c r="G8330" i="6"/>
  <c r="G8331" i="6"/>
  <c r="G8332" i="6"/>
  <c r="G8333" i="6"/>
  <c r="G8334" i="6"/>
  <c r="G8335" i="6"/>
  <c r="G8336" i="6"/>
  <c r="G8337" i="6"/>
  <c r="G8338" i="6"/>
  <c r="G8339" i="6"/>
  <c r="G8340" i="6"/>
  <c r="G8341" i="6"/>
  <c r="G8342" i="6"/>
  <c r="G8343" i="6"/>
  <c r="G8344" i="6"/>
  <c r="G8345" i="6"/>
  <c r="G8346" i="6"/>
  <c r="G8347" i="6"/>
  <c r="G8348" i="6"/>
  <c r="G8349" i="6"/>
  <c r="G8350" i="6"/>
  <c r="G8351" i="6"/>
  <c r="G8352" i="6"/>
  <c r="G8353" i="6"/>
  <c r="G8354" i="6"/>
  <c r="G8355" i="6"/>
  <c r="G8356" i="6"/>
  <c r="G8357" i="6"/>
  <c r="G8358" i="6"/>
  <c r="G8359" i="6"/>
  <c r="G8360" i="6"/>
  <c r="G8361" i="6"/>
  <c r="G8362" i="6"/>
  <c r="G8363" i="6"/>
  <c r="G8364" i="6"/>
  <c r="G8365" i="6"/>
  <c r="G8366" i="6"/>
  <c r="G8367" i="6"/>
  <c r="G8368" i="6"/>
  <c r="G8369" i="6"/>
  <c r="G8370" i="6"/>
  <c r="G8371" i="6"/>
  <c r="G8372" i="6"/>
  <c r="G8373" i="6"/>
  <c r="G8374" i="6"/>
  <c r="G8375" i="6"/>
  <c r="G8376" i="6"/>
  <c r="G8377" i="6"/>
  <c r="G8378" i="6"/>
  <c r="G8379" i="6"/>
  <c r="G8380" i="6"/>
  <c r="G8381" i="6"/>
  <c r="G8382" i="6"/>
  <c r="G8383" i="6"/>
  <c r="G8384" i="6"/>
  <c r="G8385" i="6"/>
  <c r="G8386" i="6"/>
  <c r="G8387" i="6"/>
  <c r="G8388" i="6"/>
  <c r="G8389" i="6"/>
  <c r="G8390" i="6"/>
  <c r="G8391" i="6"/>
  <c r="G8392" i="6"/>
  <c r="G8393" i="6"/>
  <c r="G8394" i="6"/>
  <c r="G8395" i="6"/>
  <c r="G8396" i="6"/>
  <c r="G8397" i="6"/>
  <c r="G8398" i="6"/>
  <c r="G8399" i="6"/>
  <c r="G8400" i="6"/>
  <c r="G8401" i="6"/>
  <c r="G8402" i="6"/>
  <c r="G8403" i="6"/>
  <c r="G8404" i="6"/>
  <c r="G8405" i="6"/>
  <c r="G8406" i="6"/>
  <c r="G8407" i="6"/>
  <c r="G8408" i="6"/>
  <c r="G8409" i="6"/>
  <c r="G8410" i="6"/>
  <c r="G8411" i="6"/>
  <c r="G8412" i="6"/>
  <c r="G8413" i="6"/>
  <c r="G8414" i="6"/>
  <c r="G8415" i="6"/>
  <c r="G8416" i="6"/>
  <c r="G8417" i="6"/>
  <c r="G8418" i="6"/>
  <c r="G8419" i="6"/>
  <c r="G8420" i="6"/>
  <c r="G8421" i="6"/>
  <c r="G8422" i="6"/>
  <c r="G8423" i="6"/>
  <c r="G8424" i="6"/>
  <c r="G8425" i="6"/>
  <c r="G8426" i="6"/>
  <c r="G8427" i="6"/>
  <c r="G8428" i="6"/>
  <c r="G8429" i="6"/>
  <c r="G8430" i="6"/>
  <c r="G8431" i="6"/>
  <c r="G8432" i="6"/>
  <c r="G8433" i="6"/>
  <c r="G8434" i="6"/>
  <c r="G8435" i="6"/>
  <c r="G8436" i="6"/>
  <c r="G8437" i="6"/>
  <c r="G8438" i="6"/>
  <c r="G8439" i="6"/>
  <c r="G8440" i="6"/>
  <c r="G8441" i="6"/>
  <c r="G8442" i="6"/>
  <c r="G8443" i="6"/>
  <c r="G8444" i="6"/>
  <c r="G8445" i="6"/>
  <c r="G8446" i="6"/>
  <c r="G8447" i="6"/>
  <c r="G8448" i="6"/>
  <c r="G8449" i="6"/>
  <c r="G8450" i="6"/>
  <c r="G8451" i="6"/>
  <c r="G8452" i="6"/>
  <c r="G8453" i="6"/>
  <c r="G8454" i="6"/>
  <c r="G8455" i="6"/>
  <c r="G8456" i="6"/>
  <c r="G8457" i="6"/>
  <c r="G8458" i="6"/>
  <c r="G8459" i="6"/>
  <c r="G8460" i="6"/>
  <c r="G8461" i="6"/>
  <c r="G8462" i="6"/>
  <c r="G8463" i="6"/>
  <c r="G8464" i="6"/>
  <c r="G8465" i="6"/>
  <c r="G8466" i="6"/>
  <c r="G8467" i="6"/>
  <c r="G8468" i="6"/>
  <c r="G8469" i="6"/>
  <c r="G8470" i="6"/>
  <c r="G8471" i="6"/>
  <c r="G8472" i="6"/>
  <c r="G8473" i="6"/>
  <c r="G8474" i="6"/>
  <c r="G8475" i="6"/>
  <c r="G8476" i="6"/>
  <c r="G8477" i="6"/>
  <c r="G8478" i="6"/>
  <c r="G8479" i="6"/>
  <c r="G8480" i="6"/>
  <c r="G8481" i="6"/>
  <c r="G8482" i="6"/>
  <c r="G8483" i="6"/>
  <c r="G8484" i="6"/>
  <c r="G8485" i="6"/>
  <c r="G8486" i="6"/>
  <c r="G8487" i="6"/>
  <c r="G8488" i="6"/>
  <c r="G8489" i="6"/>
  <c r="G8490" i="6"/>
  <c r="G8491" i="6"/>
  <c r="G8492" i="6"/>
  <c r="G8493" i="6"/>
  <c r="G8494" i="6"/>
  <c r="G8495" i="6"/>
  <c r="G8496" i="6"/>
  <c r="G8497" i="6"/>
  <c r="G8498" i="6"/>
  <c r="G8499" i="6"/>
  <c r="G8500" i="6"/>
  <c r="G8501" i="6"/>
  <c r="G8502" i="6"/>
  <c r="G8503" i="6"/>
  <c r="G8504" i="6"/>
  <c r="G8505" i="6"/>
  <c r="G8506" i="6"/>
  <c r="G8507" i="6"/>
  <c r="G8508" i="6"/>
  <c r="G8509" i="6"/>
  <c r="G8510" i="6"/>
  <c r="G8511" i="6"/>
  <c r="G8512" i="6"/>
  <c r="G8513" i="6"/>
  <c r="G8514" i="6"/>
  <c r="G8515" i="6"/>
  <c r="G8516" i="6"/>
  <c r="G8517" i="6"/>
  <c r="G8518" i="6"/>
  <c r="G8519" i="6"/>
  <c r="G8520" i="6"/>
  <c r="G8521" i="6"/>
  <c r="G8522" i="6"/>
  <c r="G8523" i="6"/>
  <c r="G8524" i="6"/>
  <c r="G8525" i="6"/>
  <c r="G8526" i="6"/>
  <c r="G8527" i="6"/>
  <c r="G8528" i="6"/>
  <c r="G8529" i="6"/>
  <c r="G8530" i="6"/>
  <c r="G8531" i="6"/>
  <c r="G8532" i="6"/>
  <c r="G8533" i="6"/>
  <c r="G8534" i="6"/>
  <c r="G8535" i="6"/>
  <c r="G8536" i="6"/>
  <c r="G8537" i="6"/>
  <c r="G8538" i="6"/>
  <c r="G8539" i="6"/>
  <c r="G8540" i="6"/>
  <c r="G8541" i="6"/>
  <c r="G8542" i="6"/>
  <c r="G8543" i="6"/>
  <c r="G8544" i="6"/>
  <c r="G8545" i="6"/>
  <c r="G8546" i="6"/>
  <c r="G8547" i="6"/>
  <c r="G8548" i="6"/>
  <c r="G8549" i="6"/>
  <c r="G8550" i="6"/>
  <c r="G8551" i="6"/>
  <c r="G8552" i="6"/>
  <c r="G8553" i="6"/>
  <c r="G8554" i="6"/>
  <c r="G8555" i="6"/>
  <c r="G8556" i="6"/>
  <c r="G8557" i="6"/>
  <c r="G8558" i="6"/>
  <c r="G8559" i="6"/>
  <c r="G8560" i="6"/>
  <c r="G8561" i="6"/>
  <c r="G8562" i="6"/>
  <c r="G8563" i="6"/>
  <c r="G8564" i="6"/>
  <c r="G8565" i="6"/>
  <c r="G8566" i="6"/>
  <c r="G8567" i="6"/>
  <c r="G8568" i="6"/>
  <c r="G8569" i="6"/>
  <c r="G8570" i="6"/>
  <c r="G8571" i="6"/>
  <c r="G8572" i="6"/>
  <c r="G8573" i="6"/>
  <c r="G8574" i="6"/>
  <c r="G8575" i="6"/>
  <c r="G8576" i="6"/>
  <c r="G8577" i="6"/>
  <c r="G8578" i="6"/>
  <c r="G8579" i="6"/>
  <c r="G8580" i="6"/>
  <c r="G8581" i="6"/>
  <c r="G8582" i="6"/>
  <c r="G8583" i="6"/>
  <c r="G8584" i="6"/>
  <c r="G8585" i="6"/>
  <c r="G8586" i="6"/>
  <c r="G8587" i="6"/>
  <c r="G8588" i="6"/>
  <c r="G8589" i="6"/>
  <c r="G8590" i="6"/>
  <c r="G8591" i="6"/>
  <c r="G8592" i="6"/>
  <c r="G8593" i="6"/>
  <c r="G8594" i="6"/>
  <c r="G8595" i="6"/>
  <c r="G8596" i="6"/>
  <c r="G8597" i="6"/>
  <c r="G8598" i="6"/>
  <c r="G8599" i="6"/>
  <c r="G8600" i="6"/>
  <c r="G8601" i="6"/>
  <c r="G8602" i="6"/>
  <c r="G8603" i="6"/>
  <c r="G8604" i="6"/>
  <c r="G8605" i="6"/>
  <c r="G8606" i="6"/>
  <c r="G8607" i="6"/>
  <c r="G8608" i="6"/>
  <c r="G8609" i="6"/>
  <c r="G8610" i="6"/>
  <c r="G8611" i="6"/>
  <c r="G8612" i="6"/>
  <c r="G8613" i="6"/>
  <c r="G8614" i="6"/>
  <c r="G8615" i="6"/>
  <c r="G8616" i="6"/>
  <c r="G8617" i="6"/>
  <c r="G8618" i="6"/>
  <c r="G8619" i="6"/>
  <c r="G8620" i="6"/>
  <c r="G8621" i="6"/>
  <c r="G8622" i="6"/>
  <c r="G8623" i="6"/>
  <c r="G8624" i="6"/>
  <c r="G8625" i="6"/>
  <c r="G8626" i="6"/>
  <c r="G8627" i="6"/>
  <c r="G8628" i="6"/>
  <c r="G8629" i="6"/>
  <c r="G8630" i="6"/>
  <c r="G8631" i="6"/>
  <c r="G8632" i="6"/>
  <c r="G8633" i="6"/>
  <c r="G8634" i="6"/>
  <c r="G8635" i="6"/>
  <c r="G8636" i="6"/>
  <c r="G8637" i="6"/>
  <c r="G8638" i="6"/>
  <c r="G8639" i="6"/>
  <c r="G8640" i="6"/>
  <c r="G8641" i="6"/>
  <c r="G8642" i="6"/>
  <c r="G8643" i="6"/>
  <c r="G8644" i="6"/>
  <c r="G8645" i="6"/>
  <c r="G8646" i="6"/>
  <c r="G8647" i="6"/>
  <c r="G8648" i="6"/>
  <c r="G8649" i="6"/>
  <c r="G8650" i="6"/>
  <c r="G8651" i="6"/>
  <c r="G8652" i="6"/>
  <c r="G8653" i="6"/>
  <c r="G8654" i="6"/>
  <c r="G8655" i="6"/>
  <c r="G8656" i="6"/>
  <c r="G8657" i="6"/>
  <c r="G8658" i="6"/>
  <c r="G8659" i="6"/>
  <c r="G8660" i="6"/>
  <c r="G8661" i="6"/>
  <c r="G8662" i="6"/>
  <c r="G8663" i="6"/>
  <c r="G8664" i="6"/>
  <c r="G8665" i="6"/>
  <c r="G8666" i="6"/>
  <c r="G8667" i="6"/>
  <c r="G8668" i="6"/>
  <c r="G8669" i="6"/>
  <c r="G8670" i="6"/>
  <c r="G8671" i="6"/>
  <c r="G8672" i="6"/>
  <c r="G8673" i="6"/>
  <c r="G8674" i="6"/>
  <c r="G8675" i="6"/>
  <c r="G8676" i="6"/>
  <c r="G8677" i="6"/>
  <c r="G8678" i="6"/>
  <c r="G8679" i="6"/>
  <c r="G8680" i="6"/>
  <c r="G8681" i="6"/>
  <c r="G8682" i="6"/>
  <c r="G8683" i="6"/>
  <c r="G8684" i="6"/>
  <c r="G8685" i="6"/>
  <c r="G8686" i="6"/>
  <c r="G8687" i="6"/>
  <c r="G8688" i="6"/>
  <c r="G8689" i="6"/>
  <c r="G8690" i="6"/>
  <c r="G8691" i="6"/>
  <c r="G8692" i="6"/>
  <c r="G8693" i="6"/>
  <c r="G8694" i="6"/>
  <c r="G8695" i="6"/>
  <c r="G8696" i="6"/>
  <c r="G8697" i="6"/>
  <c r="G8698" i="6"/>
  <c r="G8699" i="6"/>
  <c r="G8700" i="6"/>
  <c r="G8701" i="6"/>
  <c r="G8702" i="6"/>
  <c r="G8703" i="6"/>
  <c r="G8704" i="6"/>
  <c r="G8705" i="6"/>
  <c r="G8706" i="6"/>
  <c r="G8707" i="6"/>
  <c r="G8708" i="6"/>
  <c r="G8709" i="6"/>
  <c r="G8710" i="6"/>
  <c r="G8711" i="6"/>
  <c r="G8712" i="6"/>
  <c r="G8713" i="6"/>
  <c r="G8714" i="6"/>
  <c r="G8715" i="6"/>
  <c r="G8716" i="6"/>
  <c r="G8717" i="6"/>
  <c r="G8718" i="6"/>
  <c r="G8719" i="6"/>
  <c r="G8720" i="6"/>
  <c r="G8721" i="6"/>
  <c r="G8722" i="6"/>
  <c r="G8723" i="6"/>
  <c r="G8724" i="6"/>
  <c r="G8725" i="6"/>
  <c r="G8726" i="6"/>
  <c r="G8727" i="6"/>
  <c r="G8728" i="6"/>
  <c r="G8729" i="6"/>
  <c r="G8730" i="6"/>
  <c r="G8731" i="6"/>
  <c r="G8732" i="6"/>
  <c r="G8733" i="6"/>
  <c r="G8734" i="6"/>
  <c r="G8735" i="6"/>
  <c r="G8736" i="6"/>
  <c r="G8737" i="6"/>
  <c r="G8738" i="6"/>
  <c r="G8739" i="6"/>
  <c r="G8740" i="6"/>
  <c r="G8741" i="6"/>
  <c r="G8742" i="6"/>
  <c r="G8743" i="6"/>
  <c r="G8744" i="6"/>
  <c r="G8745" i="6"/>
  <c r="G8746" i="6"/>
  <c r="G8747" i="6"/>
  <c r="G8748" i="6"/>
  <c r="G8749" i="6"/>
  <c r="G8750" i="6"/>
  <c r="G8751" i="6"/>
  <c r="G8752" i="6"/>
  <c r="G8753" i="6"/>
  <c r="G8754" i="6"/>
  <c r="G8755" i="6"/>
  <c r="G8756" i="6"/>
  <c r="G8757" i="6"/>
  <c r="G8758" i="6"/>
  <c r="G8759" i="6"/>
  <c r="G8760" i="6"/>
  <c r="G8761" i="6"/>
  <c r="S3" i="1" l="1"/>
  <c r="C18" i="4" l="1"/>
  <c r="L3" i="1" s="1"/>
  <c r="M5" i="1" l="1"/>
  <c r="M4" i="1"/>
  <c r="M3" i="1"/>
  <c r="F27" i="6" l="1" a="1"/>
  <c r="F27" i="6" s="1"/>
  <c r="F28" i="6" a="1"/>
  <c r="F28" i="6" s="1"/>
  <c r="F29" i="6" a="1"/>
  <c r="F29" i="6" s="1"/>
  <c r="F30" i="6" a="1"/>
  <c r="F30" i="6" s="1"/>
  <c r="F31" i="6" a="1"/>
  <c r="F31" i="6" s="1"/>
  <c r="F32" i="6" a="1"/>
  <c r="F32" i="6" s="1"/>
  <c r="F33" i="6" a="1"/>
  <c r="F33" i="6" s="1"/>
  <c r="F34" i="6" a="1"/>
  <c r="F34" i="6" s="1"/>
  <c r="F35" i="6" a="1"/>
  <c r="F35" i="6" s="1"/>
  <c r="F36" i="6" a="1"/>
  <c r="F36" i="6" s="1"/>
  <c r="F37" i="6" a="1"/>
  <c r="F37" i="6" s="1"/>
  <c r="F38" i="6" a="1"/>
  <c r="F38" i="6" s="1"/>
  <c r="F39" i="6" a="1"/>
  <c r="F39" i="6" s="1"/>
  <c r="F40" i="6" a="1"/>
  <c r="F40" i="6" s="1"/>
  <c r="F41" i="6" a="1"/>
  <c r="F41" i="6" s="1"/>
  <c r="F42" i="6" a="1"/>
  <c r="F42" i="6" s="1"/>
  <c r="F43" i="6" a="1"/>
  <c r="F43" i="6" s="1"/>
  <c r="F44" i="6" a="1"/>
  <c r="F44" i="6" s="1"/>
  <c r="F45" i="6" a="1"/>
  <c r="F45" i="6" s="1"/>
  <c r="F46" i="6" a="1"/>
  <c r="F46" i="6" s="1"/>
  <c r="F47" i="6" a="1"/>
  <c r="F47" i="6" s="1"/>
  <c r="F48" i="6" a="1"/>
  <c r="F48" i="6" s="1"/>
  <c r="F49" i="6" a="1"/>
  <c r="F49" i="6" s="1"/>
  <c r="F50" i="6" a="1"/>
  <c r="F50" i="6" s="1"/>
  <c r="F51" i="6" a="1"/>
  <c r="F51" i="6" s="1"/>
  <c r="F52" i="6" a="1"/>
  <c r="F52" i="6" s="1"/>
  <c r="F53" i="6" a="1"/>
  <c r="F53" i="6" s="1"/>
  <c r="F54" i="6" a="1"/>
  <c r="F54" i="6" s="1"/>
  <c r="F55" i="6" a="1"/>
  <c r="F55" i="6" s="1"/>
  <c r="F56" i="6" a="1"/>
  <c r="F56" i="6" s="1"/>
  <c r="F57" i="6" a="1"/>
  <c r="F57" i="6" s="1"/>
  <c r="F58" i="6" a="1"/>
  <c r="F58" i="6" s="1"/>
  <c r="F59" i="6" a="1"/>
  <c r="F59" i="6" s="1"/>
  <c r="F60" i="6" a="1"/>
  <c r="F60" i="6" s="1"/>
  <c r="F61" i="6" a="1"/>
  <c r="F61" i="6" s="1"/>
  <c r="F62" i="6" a="1"/>
  <c r="F62" i="6" s="1"/>
  <c r="F63" i="6" a="1"/>
  <c r="F63" i="6" s="1"/>
  <c r="F64" i="6" a="1"/>
  <c r="F64" i="6"/>
  <c r="F65" i="6" a="1"/>
  <c r="F65" i="6" s="1"/>
  <c r="F66" i="6" a="1"/>
  <c r="F66" i="6" s="1"/>
  <c r="F67" i="6" a="1"/>
  <c r="F67" i="6" s="1"/>
  <c r="F68" i="6" a="1"/>
  <c r="F68" i="6" s="1"/>
  <c r="F69" i="6" a="1"/>
  <c r="F69" i="6" s="1"/>
  <c r="F70" i="6" a="1"/>
  <c r="F70" i="6" s="1"/>
  <c r="F71" i="6" a="1"/>
  <c r="F71" i="6" s="1"/>
  <c r="F72" i="6" a="1"/>
  <c r="F72" i="6" s="1"/>
  <c r="F73" i="6" a="1"/>
  <c r="F73" i="6" s="1"/>
  <c r="F74" i="6" a="1"/>
  <c r="F74" i="6" s="1"/>
  <c r="F75" i="6" a="1"/>
  <c r="F75" i="6" s="1"/>
  <c r="F76" i="6" a="1"/>
  <c r="F76" i="6" s="1"/>
  <c r="F77" i="6" a="1"/>
  <c r="F77" i="6" s="1"/>
  <c r="F78" i="6" a="1"/>
  <c r="F78" i="6" s="1"/>
  <c r="F79" i="6" a="1"/>
  <c r="F79" i="6" s="1"/>
  <c r="F80" i="6" a="1"/>
  <c r="F80" i="6" s="1"/>
  <c r="F81" i="6" a="1"/>
  <c r="F81" i="6" s="1"/>
  <c r="F82" i="6" a="1"/>
  <c r="F82" i="6" s="1"/>
  <c r="F83" i="6" a="1"/>
  <c r="F83" i="6" s="1"/>
  <c r="F84" i="6" a="1"/>
  <c r="F84" i="6" s="1"/>
  <c r="F85" i="6" a="1"/>
  <c r="F85" i="6" s="1"/>
  <c r="F86" i="6" a="1"/>
  <c r="F86" i="6" s="1"/>
  <c r="F87" i="6" a="1"/>
  <c r="F87" i="6" s="1"/>
  <c r="F88" i="6" a="1"/>
  <c r="F88" i="6" s="1"/>
  <c r="F89" i="6" a="1"/>
  <c r="F89" i="6" s="1"/>
  <c r="F90" i="6" a="1"/>
  <c r="F90" i="6" s="1"/>
  <c r="F91" i="6" a="1"/>
  <c r="F91" i="6" s="1"/>
  <c r="F92" i="6" a="1"/>
  <c r="F92" i="6" s="1"/>
  <c r="F93" i="6" a="1"/>
  <c r="F93" i="6" s="1"/>
  <c r="F94" i="6" a="1"/>
  <c r="F94" i="6" s="1"/>
  <c r="F95" i="6" a="1"/>
  <c r="F95" i="6" s="1"/>
  <c r="F96" i="6" a="1"/>
  <c r="F96" i="6" s="1"/>
  <c r="F97" i="6" a="1"/>
  <c r="F97" i="6" s="1"/>
  <c r="F98" i="6" a="1"/>
  <c r="F98" i="6" s="1"/>
  <c r="F99" i="6" a="1"/>
  <c r="F99" i="6" s="1"/>
  <c r="F100" i="6" a="1"/>
  <c r="F100" i="6" s="1"/>
  <c r="F101" i="6" a="1"/>
  <c r="F101" i="6" s="1"/>
  <c r="F102" i="6" a="1"/>
  <c r="F102" i="6" s="1"/>
  <c r="F103" i="6" a="1"/>
  <c r="F103" i="6" s="1"/>
  <c r="F104" i="6" a="1"/>
  <c r="F104" i="6" s="1"/>
  <c r="F105" i="6" a="1"/>
  <c r="F105" i="6" s="1"/>
  <c r="F106" i="6" a="1"/>
  <c r="F106" i="6" s="1"/>
  <c r="F107" i="6" a="1"/>
  <c r="F107" i="6" s="1"/>
  <c r="F108" i="6" a="1"/>
  <c r="F108" i="6" s="1"/>
  <c r="F109" i="6" a="1"/>
  <c r="F109" i="6" s="1"/>
  <c r="F110" i="6" a="1"/>
  <c r="F110" i="6" s="1"/>
  <c r="F111" i="6" a="1"/>
  <c r="F111" i="6" s="1"/>
  <c r="F112" i="6" a="1"/>
  <c r="F112" i="6" s="1"/>
  <c r="F113" i="6" a="1"/>
  <c r="F113" i="6" s="1"/>
  <c r="F114" i="6" a="1"/>
  <c r="F114" i="6" s="1"/>
  <c r="F115" i="6" a="1"/>
  <c r="F115" i="6" s="1"/>
  <c r="F116" i="6" a="1"/>
  <c r="F116" i="6" s="1"/>
  <c r="F117" i="6" a="1"/>
  <c r="F117" i="6" s="1"/>
  <c r="F118" i="6" a="1"/>
  <c r="F118" i="6" s="1"/>
  <c r="F119" i="6" a="1"/>
  <c r="F119" i="6" s="1"/>
  <c r="F120" i="6" a="1"/>
  <c r="F120" i="6" s="1"/>
  <c r="F121" i="6" a="1"/>
  <c r="F121" i="6" s="1"/>
  <c r="F122" i="6" a="1"/>
  <c r="F122" i="6" s="1"/>
  <c r="F123" i="6" a="1"/>
  <c r="F123" i="6" s="1"/>
  <c r="F124" i="6" a="1"/>
  <c r="F124" i="6" s="1"/>
  <c r="F125" i="6" a="1"/>
  <c r="F125" i="6" s="1"/>
  <c r="F126" i="6" a="1"/>
  <c r="F126" i="6" s="1"/>
  <c r="F127" i="6" a="1"/>
  <c r="F127" i="6" s="1"/>
  <c r="F128" i="6" a="1"/>
  <c r="F128" i="6" s="1"/>
  <c r="F129" i="6" a="1"/>
  <c r="F129" i="6" s="1"/>
  <c r="F130" i="6" a="1"/>
  <c r="F130" i="6" s="1"/>
  <c r="F131" i="6" a="1"/>
  <c r="F131" i="6" s="1"/>
  <c r="F132" i="6" a="1"/>
  <c r="F132" i="6" s="1"/>
  <c r="F133" i="6" a="1"/>
  <c r="F133" i="6" s="1"/>
  <c r="F134" i="6" a="1"/>
  <c r="F134" i="6" s="1"/>
  <c r="F135" i="6" a="1"/>
  <c r="F135" i="6" s="1"/>
  <c r="F136" i="6" a="1"/>
  <c r="F136" i="6" s="1"/>
  <c r="F137" i="6" a="1"/>
  <c r="F137" i="6" s="1"/>
  <c r="F138" i="6" a="1"/>
  <c r="F138" i="6" s="1"/>
  <c r="F139" i="6" a="1"/>
  <c r="F139" i="6" s="1"/>
  <c r="F140" i="6" a="1"/>
  <c r="F140" i="6" s="1"/>
  <c r="F141" i="6" a="1"/>
  <c r="F141" i="6" s="1"/>
  <c r="F142" i="6" a="1"/>
  <c r="F142" i="6" s="1"/>
  <c r="F143" i="6" a="1"/>
  <c r="F143" i="6" s="1"/>
  <c r="F144" i="6" a="1"/>
  <c r="F144" i="6" s="1"/>
  <c r="F145" i="6" a="1"/>
  <c r="F145" i="6" s="1"/>
  <c r="F146" i="6" a="1"/>
  <c r="F146" i="6" s="1"/>
  <c r="F147" i="6" a="1"/>
  <c r="F147" i="6" s="1"/>
  <c r="F148" i="6" a="1"/>
  <c r="F148" i="6" s="1"/>
  <c r="F149" i="6" a="1"/>
  <c r="F149" i="6" s="1"/>
  <c r="F150" i="6" a="1"/>
  <c r="F150" i="6" s="1"/>
  <c r="F151" i="6" a="1"/>
  <c r="F151" i="6" s="1"/>
  <c r="F152" i="6" a="1"/>
  <c r="F152" i="6" s="1"/>
  <c r="F153" i="6" a="1"/>
  <c r="F153" i="6" s="1"/>
  <c r="F154" i="6" a="1"/>
  <c r="F154" i="6" s="1"/>
  <c r="F155" i="6" a="1"/>
  <c r="F155" i="6" s="1"/>
  <c r="F156" i="6" a="1"/>
  <c r="F156" i="6" s="1"/>
  <c r="F157" i="6" a="1"/>
  <c r="F157" i="6" s="1"/>
  <c r="F158" i="6" a="1"/>
  <c r="F158" i="6" s="1"/>
  <c r="F159" i="6" a="1"/>
  <c r="F159" i="6" s="1"/>
  <c r="F160" i="6" a="1"/>
  <c r="F160" i="6" s="1"/>
  <c r="F161" i="6" a="1"/>
  <c r="F161" i="6" s="1"/>
  <c r="F162" i="6" a="1"/>
  <c r="F162" i="6" s="1"/>
  <c r="F163" i="6" a="1"/>
  <c r="F163" i="6" s="1"/>
  <c r="F164" i="6" a="1"/>
  <c r="F164" i="6" s="1"/>
  <c r="F165" i="6" a="1"/>
  <c r="F165" i="6" s="1"/>
  <c r="F166" i="6" a="1"/>
  <c r="F166" i="6" s="1"/>
  <c r="F167" i="6" a="1"/>
  <c r="F167" i="6" s="1"/>
  <c r="F168" i="6" a="1"/>
  <c r="F168" i="6" s="1"/>
  <c r="F169" i="6" a="1"/>
  <c r="F169" i="6" s="1"/>
  <c r="F170" i="6" a="1"/>
  <c r="F170" i="6" s="1"/>
  <c r="F171" i="6" a="1"/>
  <c r="F171" i="6" s="1"/>
  <c r="F172" i="6" a="1"/>
  <c r="F172" i="6" s="1"/>
  <c r="F173" i="6" a="1"/>
  <c r="F173" i="6" s="1"/>
  <c r="F174" i="6" a="1"/>
  <c r="F174" i="6" s="1"/>
  <c r="F175" i="6" a="1"/>
  <c r="F175" i="6" s="1"/>
  <c r="F176" i="6" a="1"/>
  <c r="F176" i="6" s="1"/>
  <c r="F177" i="6" a="1"/>
  <c r="F177" i="6" s="1"/>
  <c r="F178" i="6" a="1"/>
  <c r="F178" i="6" s="1"/>
  <c r="F179" i="6" a="1"/>
  <c r="F179" i="6" s="1"/>
  <c r="F180" i="6" a="1"/>
  <c r="F180" i="6" s="1"/>
  <c r="F181" i="6" a="1"/>
  <c r="F181" i="6" s="1"/>
  <c r="F182" i="6" a="1"/>
  <c r="F182" i="6" s="1"/>
  <c r="F183" i="6" a="1"/>
  <c r="F183" i="6" s="1"/>
  <c r="F184" i="6" a="1"/>
  <c r="F184" i="6" s="1"/>
  <c r="F185" i="6" a="1"/>
  <c r="F185" i="6" s="1"/>
  <c r="F186" i="6" a="1"/>
  <c r="F186" i="6" s="1"/>
  <c r="F187" i="6" a="1"/>
  <c r="F187" i="6" s="1"/>
  <c r="F188" i="6" a="1"/>
  <c r="F188" i="6" s="1"/>
  <c r="F189" i="6" a="1"/>
  <c r="F189" i="6" s="1"/>
  <c r="F190" i="6" a="1"/>
  <c r="F190" i="6" s="1"/>
  <c r="F191" i="6" a="1"/>
  <c r="F191" i="6" s="1"/>
  <c r="F192" i="6" a="1"/>
  <c r="F192" i="6" s="1"/>
  <c r="F193" i="6" a="1"/>
  <c r="F193" i="6" s="1"/>
  <c r="F194" i="6" a="1"/>
  <c r="F194" i="6" s="1"/>
  <c r="F195" i="6" a="1"/>
  <c r="F195" i="6" s="1"/>
  <c r="F196" i="6" a="1"/>
  <c r="F196" i="6" s="1"/>
  <c r="F197" i="6" a="1"/>
  <c r="F197" i="6" s="1"/>
  <c r="F198" i="6" a="1"/>
  <c r="F198" i="6" s="1"/>
  <c r="F199" i="6" a="1"/>
  <c r="F199" i="6" s="1"/>
  <c r="F200" i="6" a="1"/>
  <c r="F200" i="6" s="1"/>
  <c r="F201" i="6" a="1"/>
  <c r="F201" i="6" s="1"/>
  <c r="F202" i="6" a="1"/>
  <c r="F202" i="6" s="1"/>
  <c r="F203" i="6" a="1"/>
  <c r="F203" i="6" s="1"/>
  <c r="F204" i="6" a="1"/>
  <c r="F204" i="6" s="1"/>
  <c r="F205" i="6" a="1"/>
  <c r="F205" i="6" s="1"/>
  <c r="F206" i="6" a="1"/>
  <c r="F206" i="6" s="1"/>
  <c r="F207" i="6" a="1"/>
  <c r="F207" i="6" s="1"/>
  <c r="F208" i="6" a="1"/>
  <c r="F208" i="6" s="1"/>
  <c r="F209" i="6" a="1"/>
  <c r="F209" i="6" s="1"/>
  <c r="F210" i="6" a="1"/>
  <c r="F210" i="6" s="1"/>
  <c r="F211" i="6" a="1"/>
  <c r="F211" i="6" s="1"/>
  <c r="F212" i="6" a="1"/>
  <c r="F212" i="6" s="1"/>
  <c r="F213" i="6" a="1"/>
  <c r="F213" i="6" s="1"/>
  <c r="F214" i="6" a="1"/>
  <c r="F214" i="6" s="1"/>
  <c r="F215" i="6" a="1"/>
  <c r="F215" i="6" s="1"/>
  <c r="F216" i="6" a="1"/>
  <c r="F216" i="6" s="1"/>
  <c r="F217" i="6" a="1"/>
  <c r="F217" i="6" s="1"/>
  <c r="F218" i="6" a="1"/>
  <c r="F218" i="6" s="1"/>
  <c r="F219" i="6" a="1"/>
  <c r="F219" i="6" s="1"/>
  <c r="F220" i="6" a="1"/>
  <c r="F220" i="6" s="1"/>
  <c r="F221" i="6" a="1"/>
  <c r="F221" i="6" s="1"/>
  <c r="F222" i="6" a="1"/>
  <c r="F222" i="6" s="1"/>
  <c r="F223" i="6" a="1"/>
  <c r="F223" i="6" s="1"/>
  <c r="F224" i="6" a="1"/>
  <c r="F224" i="6" s="1"/>
  <c r="F225" i="6" a="1"/>
  <c r="F225" i="6" s="1"/>
  <c r="F226" i="6" a="1"/>
  <c r="F226" i="6" s="1"/>
  <c r="F227" i="6" a="1"/>
  <c r="F227" i="6" s="1"/>
  <c r="F228" i="6" a="1"/>
  <c r="F228" i="6" s="1"/>
  <c r="F229" i="6" a="1"/>
  <c r="F229" i="6" s="1"/>
  <c r="F230" i="6" a="1"/>
  <c r="F230" i="6" s="1"/>
  <c r="F231" i="6" a="1"/>
  <c r="F231" i="6" s="1"/>
  <c r="F232" i="6" a="1"/>
  <c r="F232" i="6" s="1"/>
  <c r="F233" i="6" a="1"/>
  <c r="F233" i="6" s="1"/>
  <c r="F234" i="6" a="1"/>
  <c r="F234" i="6" s="1"/>
  <c r="F235" i="6" a="1"/>
  <c r="F235" i="6" s="1"/>
  <c r="F236" i="6" a="1"/>
  <c r="F236" i="6" s="1"/>
  <c r="F237" i="6" a="1"/>
  <c r="F237" i="6" s="1"/>
  <c r="F238" i="6" a="1"/>
  <c r="F238" i="6" s="1"/>
  <c r="F239" i="6" a="1"/>
  <c r="F239" i="6" s="1"/>
  <c r="F240" i="6" a="1"/>
  <c r="F240" i="6" s="1"/>
  <c r="F241" i="6" a="1"/>
  <c r="F241" i="6" s="1"/>
  <c r="F242" i="6" a="1"/>
  <c r="F242" i="6" s="1"/>
  <c r="F243" i="6" a="1"/>
  <c r="F243" i="6" s="1"/>
  <c r="F244" i="6" a="1"/>
  <c r="F244" i="6" s="1"/>
  <c r="F245" i="6" a="1"/>
  <c r="F245" i="6" s="1"/>
  <c r="F246" i="6" a="1"/>
  <c r="F246" i="6" s="1"/>
  <c r="F247" i="6" a="1"/>
  <c r="F247" i="6" s="1"/>
  <c r="F248" i="6" a="1"/>
  <c r="F248" i="6" s="1"/>
  <c r="F249" i="6" a="1"/>
  <c r="F249" i="6" s="1"/>
  <c r="F250" i="6" a="1"/>
  <c r="F250" i="6" s="1"/>
  <c r="F251" i="6" a="1"/>
  <c r="F251" i="6" s="1"/>
  <c r="F252" i="6" a="1"/>
  <c r="F252" i="6" s="1"/>
  <c r="F253" i="6" a="1"/>
  <c r="F253" i="6" s="1"/>
  <c r="F254" i="6" a="1"/>
  <c r="F254" i="6" s="1"/>
  <c r="F255" i="6" a="1"/>
  <c r="F255" i="6" s="1"/>
  <c r="F256" i="6" a="1"/>
  <c r="F256" i="6" s="1"/>
  <c r="F257" i="6" a="1"/>
  <c r="F257" i="6" s="1"/>
  <c r="F258" i="6" a="1"/>
  <c r="F258" i="6" s="1"/>
  <c r="F259" i="6" a="1"/>
  <c r="F259" i="6" s="1"/>
  <c r="F260" i="6" a="1"/>
  <c r="F260" i="6" s="1"/>
  <c r="F261" i="6" a="1"/>
  <c r="F261" i="6" s="1"/>
  <c r="F262" i="6" a="1"/>
  <c r="F262" i="6" s="1"/>
  <c r="F263" i="6" a="1"/>
  <c r="F263" i="6" s="1"/>
  <c r="F264" i="6" a="1"/>
  <c r="F264" i="6" s="1"/>
  <c r="F265" i="6" a="1"/>
  <c r="F265" i="6" s="1"/>
  <c r="F266" i="6" a="1"/>
  <c r="F266" i="6" s="1"/>
  <c r="F267" i="6" a="1"/>
  <c r="F267" i="6" s="1"/>
  <c r="F268" i="6" a="1"/>
  <c r="F268" i="6" s="1"/>
  <c r="F269" i="6" a="1"/>
  <c r="F269" i="6" s="1"/>
  <c r="F270" i="6" a="1"/>
  <c r="F270" i="6" s="1"/>
  <c r="F271" i="6" a="1"/>
  <c r="F271" i="6" s="1"/>
  <c r="F272" i="6" a="1"/>
  <c r="F272" i="6" s="1"/>
  <c r="F273" i="6" a="1"/>
  <c r="F273" i="6" s="1"/>
  <c r="F274" i="6" a="1"/>
  <c r="F274" i="6" s="1"/>
  <c r="F275" i="6" a="1"/>
  <c r="F275" i="6" s="1"/>
  <c r="F276" i="6" a="1"/>
  <c r="F276" i="6" s="1"/>
  <c r="F277" i="6" a="1"/>
  <c r="F277" i="6" s="1"/>
  <c r="F278" i="6" a="1"/>
  <c r="F278" i="6" s="1"/>
  <c r="F279" i="6" a="1"/>
  <c r="F279" i="6" s="1"/>
  <c r="F280" i="6" a="1"/>
  <c r="F280" i="6" s="1"/>
  <c r="F281" i="6" a="1"/>
  <c r="F281" i="6" s="1"/>
  <c r="F282" i="6" a="1"/>
  <c r="F282" i="6" s="1"/>
  <c r="F283" i="6" a="1"/>
  <c r="F283" i="6" s="1"/>
  <c r="F284" i="6" a="1"/>
  <c r="F284" i="6" s="1"/>
  <c r="F285" i="6" a="1"/>
  <c r="F285" i="6" s="1"/>
  <c r="F286" i="6" a="1"/>
  <c r="F286" i="6" s="1"/>
  <c r="F287" i="6" a="1"/>
  <c r="F287" i="6" s="1"/>
  <c r="F288" i="6" a="1"/>
  <c r="F288" i="6" s="1"/>
  <c r="F289" i="6" a="1"/>
  <c r="F289" i="6" s="1"/>
  <c r="F290" i="6" a="1"/>
  <c r="F290" i="6" s="1"/>
  <c r="F291" i="6" a="1"/>
  <c r="F291" i="6" s="1"/>
  <c r="F292" i="6" a="1"/>
  <c r="F292" i="6" s="1"/>
  <c r="F293" i="6" a="1"/>
  <c r="F293" i="6" s="1"/>
  <c r="F294" i="6" a="1"/>
  <c r="F294" i="6" s="1"/>
  <c r="F295" i="6" a="1"/>
  <c r="F295" i="6" s="1"/>
  <c r="F296" i="6" a="1"/>
  <c r="F296" i="6" s="1"/>
  <c r="F297" i="6" a="1"/>
  <c r="F297" i="6" s="1"/>
  <c r="F298" i="6" a="1"/>
  <c r="F298" i="6" s="1"/>
  <c r="F299" i="6" a="1"/>
  <c r="F299" i="6" s="1"/>
  <c r="F300" i="6" a="1"/>
  <c r="F300" i="6" s="1"/>
  <c r="F301" i="6" a="1"/>
  <c r="F301" i="6" s="1"/>
  <c r="F302" i="6" a="1"/>
  <c r="F302" i="6" s="1"/>
  <c r="F303" i="6" a="1"/>
  <c r="F303" i="6" s="1"/>
  <c r="F304" i="6" a="1"/>
  <c r="F304" i="6" s="1"/>
  <c r="F305" i="6" a="1"/>
  <c r="F305" i="6" s="1"/>
  <c r="F306" i="6" a="1"/>
  <c r="F306" i="6" s="1"/>
  <c r="F307" i="6" a="1"/>
  <c r="F307" i="6" s="1"/>
  <c r="F308" i="6" a="1"/>
  <c r="F308" i="6" s="1"/>
  <c r="F309" i="6" a="1"/>
  <c r="F309" i="6" s="1"/>
  <c r="F310" i="6" a="1"/>
  <c r="F310" i="6" s="1"/>
  <c r="F311" i="6" a="1"/>
  <c r="F311" i="6" s="1"/>
  <c r="F312" i="6" a="1"/>
  <c r="F312" i="6" s="1"/>
  <c r="F313" i="6" a="1"/>
  <c r="F313" i="6" s="1"/>
  <c r="F314" i="6" a="1"/>
  <c r="F314" i="6" s="1"/>
  <c r="F315" i="6" a="1"/>
  <c r="F315" i="6" s="1"/>
  <c r="F316" i="6" a="1"/>
  <c r="F316" i="6" s="1"/>
  <c r="F317" i="6" a="1"/>
  <c r="F317" i="6" s="1"/>
  <c r="F318" i="6" a="1"/>
  <c r="F318" i="6" s="1"/>
  <c r="F319" i="6" a="1"/>
  <c r="F319" i="6" s="1"/>
  <c r="F320" i="6" a="1"/>
  <c r="F320" i="6" s="1"/>
  <c r="F321" i="6" a="1"/>
  <c r="F321" i="6" s="1"/>
  <c r="F322" i="6" a="1"/>
  <c r="F322" i="6" s="1"/>
  <c r="F323" i="6" a="1"/>
  <c r="F323" i="6" s="1"/>
  <c r="F324" i="6" a="1"/>
  <c r="F324" i="6" s="1"/>
  <c r="F325" i="6" a="1"/>
  <c r="F325" i="6" s="1"/>
  <c r="F326" i="6" a="1"/>
  <c r="F326" i="6" s="1"/>
  <c r="F327" i="6" a="1"/>
  <c r="F327" i="6" s="1"/>
  <c r="F328" i="6" a="1"/>
  <c r="F328" i="6" s="1"/>
  <c r="F329" i="6" a="1"/>
  <c r="F329" i="6" s="1"/>
  <c r="F330" i="6" a="1"/>
  <c r="F330" i="6" s="1"/>
  <c r="F331" i="6" a="1"/>
  <c r="F331" i="6" s="1"/>
  <c r="F332" i="6" a="1"/>
  <c r="F332" i="6" s="1"/>
  <c r="F333" i="6" a="1"/>
  <c r="F333" i="6" s="1"/>
  <c r="F334" i="6" a="1"/>
  <c r="F334" i="6" s="1"/>
  <c r="F335" i="6" a="1"/>
  <c r="F335" i="6" s="1"/>
  <c r="F336" i="6" a="1"/>
  <c r="F336" i="6" s="1"/>
  <c r="F337" i="6" a="1"/>
  <c r="F337" i="6" s="1"/>
  <c r="F338" i="6" a="1"/>
  <c r="F338" i="6" s="1"/>
  <c r="F339" i="6" a="1"/>
  <c r="F339" i="6" s="1"/>
  <c r="F340" i="6" a="1"/>
  <c r="F340" i="6" s="1"/>
  <c r="F341" i="6" a="1"/>
  <c r="F341" i="6" s="1"/>
  <c r="F342" i="6" a="1"/>
  <c r="F342" i="6" s="1"/>
  <c r="F343" i="6" a="1"/>
  <c r="F343" i="6" s="1"/>
  <c r="F344" i="6" a="1"/>
  <c r="F344" i="6" s="1"/>
  <c r="F345" i="6" a="1"/>
  <c r="F345" i="6" s="1"/>
  <c r="F346" i="6" a="1"/>
  <c r="F346" i="6" s="1"/>
  <c r="F347" i="6" a="1"/>
  <c r="F347" i="6" s="1"/>
  <c r="F348" i="6" a="1"/>
  <c r="F348" i="6" s="1"/>
  <c r="F349" i="6" a="1"/>
  <c r="F349" i="6" s="1"/>
  <c r="F350" i="6" a="1"/>
  <c r="F350" i="6" s="1"/>
  <c r="F351" i="6" a="1"/>
  <c r="F351" i="6" s="1"/>
  <c r="F352" i="6" a="1"/>
  <c r="F352" i="6" s="1"/>
  <c r="F353" i="6" a="1"/>
  <c r="F353" i="6" s="1"/>
  <c r="F354" i="6" a="1"/>
  <c r="F354" i="6" s="1"/>
  <c r="F355" i="6" a="1"/>
  <c r="F355" i="6" s="1"/>
  <c r="F356" i="6" a="1"/>
  <c r="F356" i="6" s="1"/>
  <c r="F357" i="6" a="1"/>
  <c r="F357" i="6" s="1"/>
  <c r="F358" i="6" a="1"/>
  <c r="F358" i="6" s="1"/>
  <c r="F359" i="6" a="1"/>
  <c r="F359" i="6" s="1"/>
  <c r="F360" i="6" a="1"/>
  <c r="F360" i="6" s="1"/>
  <c r="F361" i="6" a="1"/>
  <c r="F361" i="6" s="1"/>
  <c r="F362" i="6" a="1"/>
  <c r="F362" i="6" s="1"/>
  <c r="F363" i="6" a="1"/>
  <c r="F363" i="6" s="1"/>
  <c r="F364" i="6" a="1"/>
  <c r="F364" i="6" s="1"/>
  <c r="F365" i="6" a="1"/>
  <c r="F365" i="6" s="1"/>
  <c r="F366" i="6" a="1"/>
  <c r="F366" i="6" s="1"/>
  <c r="F367" i="6" a="1"/>
  <c r="F367" i="6" s="1"/>
  <c r="F368" i="6" a="1"/>
  <c r="F368" i="6" s="1"/>
  <c r="F369" i="6" a="1"/>
  <c r="F369" i="6" s="1"/>
  <c r="F370" i="6" a="1"/>
  <c r="F370" i="6" s="1"/>
  <c r="F371" i="6" a="1"/>
  <c r="F371" i="6" s="1"/>
  <c r="F372" i="6" a="1"/>
  <c r="F372" i="6" s="1"/>
  <c r="F373" i="6" a="1"/>
  <c r="F373" i="6" s="1"/>
  <c r="F374" i="6" a="1"/>
  <c r="F374" i="6" s="1"/>
  <c r="F375" i="6" a="1"/>
  <c r="F375" i="6" s="1"/>
  <c r="F376" i="6" a="1"/>
  <c r="F376" i="6" s="1"/>
  <c r="F377" i="6" a="1"/>
  <c r="F377" i="6" s="1"/>
  <c r="F378" i="6" a="1"/>
  <c r="F378" i="6" s="1"/>
  <c r="F379" i="6" a="1"/>
  <c r="F379" i="6" s="1"/>
  <c r="F380" i="6" a="1"/>
  <c r="F380" i="6" s="1"/>
  <c r="F381" i="6" a="1"/>
  <c r="F381" i="6" s="1"/>
  <c r="F382" i="6" a="1"/>
  <c r="F382" i="6" s="1"/>
  <c r="F383" i="6" a="1"/>
  <c r="F383" i="6" s="1"/>
  <c r="F384" i="6" a="1"/>
  <c r="F384" i="6" s="1"/>
  <c r="F385" i="6" a="1"/>
  <c r="F385" i="6" s="1"/>
  <c r="F386" i="6" a="1"/>
  <c r="F386" i="6" s="1"/>
  <c r="F387" i="6" a="1"/>
  <c r="F387" i="6" s="1"/>
  <c r="F388" i="6" a="1"/>
  <c r="F388" i="6" s="1"/>
  <c r="F389" i="6" a="1"/>
  <c r="F389" i="6" s="1"/>
  <c r="F390" i="6" a="1"/>
  <c r="F390" i="6" s="1"/>
  <c r="F391" i="6" a="1"/>
  <c r="F391" i="6" s="1"/>
  <c r="F392" i="6" a="1"/>
  <c r="F392" i="6" s="1"/>
  <c r="F393" i="6" a="1"/>
  <c r="F393" i="6" s="1"/>
  <c r="F394" i="6" a="1"/>
  <c r="F394" i="6" s="1"/>
  <c r="F395" i="6" a="1"/>
  <c r="F395" i="6" s="1"/>
  <c r="F396" i="6" a="1"/>
  <c r="F396" i="6" s="1"/>
  <c r="F397" i="6" a="1"/>
  <c r="F397" i="6" s="1"/>
  <c r="F398" i="6" a="1"/>
  <c r="F398" i="6" s="1"/>
  <c r="F399" i="6" a="1"/>
  <c r="F399" i="6" s="1"/>
  <c r="F400" i="6" a="1"/>
  <c r="F400" i="6" s="1"/>
  <c r="F401" i="6" a="1"/>
  <c r="F401" i="6" s="1"/>
  <c r="F402" i="6" a="1"/>
  <c r="F402" i="6" s="1"/>
  <c r="F403" i="6" a="1"/>
  <c r="F403" i="6" s="1"/>
  <c r="F404" i="6" a="1"/>
  <c r="F404" i="6" s="1"/>
  <c r="F405" i="6" a="1"/>
  <c r="F405" i="6" s="1"/>
  <c r="F406" i="6" a="1"/>
  <c r="F406" i="6" s="1"/>
  <c r="F407" i="6" a="1"/>
  <c r="F407" i="6" s="1"/>
  <c r="F408" i="6" a="1"/>
  <c r="F408" i="6" s="1"/>
  <c r="F409" i="6" a="1"/>
  <c r="F409" i="6" s="1"/>
  <c r="F410" i="6" a="1"/>
  <c r="F410" i="6" s="1"/>
  <c r="F411" i="6" a="1"/>
  <c r="F411" i="6" s="1"/>
  <c r="F412" i="6" a="1"/>
  <c r="F412" i="6" s="1"/>
  <c r="F413" i="6" a="1"/>
  <c r="F413" i="6" s="1"/>
  <c r="F414" i="6" a="1"/>
  <c r="F414" i="6" s="1"/>
  <c r="F415" i="6" a="1"/>
  <c r="F415" i="6" s="1"/>
  <c r="F416" i="6" a="1"/>
  <c r="F416" i="6" s="1"/>
  <c r="F417" i="6" a="1"/>
  <c r="F417" i="6" s="1"/>
  <c r="F418" i="6" a="1"/>
  <c r="F418" i="6" s="1"/>
  <c r="F419" i="6" a="1"/>
  <c r="F419" i="6" s="1"/>
  <c r="F420" i="6" a="1"/>
  <c r="F420" i="6" s="1"/>
  <c r="F421" i="6" a="1"/>
  <c r="F421" i="6" s="1"/>
  <c r="F422" i="6" a="1"/>
  <c r="F422" i="6" s="1"/>
  <c r="F423" i="6" a="1"/>
  <c r="F423" i="6" s="1"/>
  <c r="F424" i="6" a="1"/>
  <c r="F424" i="6" s="1"/>
  <c r="F425" i="6" a="1"/>
  <c r="F425" i="6" s="1"/>
  <c r="F426" i="6" a="1"/>
  <c r="F426" i="6" s="1"/>
  <c r="F427" i="6" a="1"/>
  <c r="F427" i="6" s="1"/>
  <c r="F428" i="6" a="1"/>
  <c r="F428" i="6" s="1"/>
  <c r="F429" i="6" a="1"/>
  <c r="F429" i="6" s="1"/>
  <c r="F430" i="6" a="1"/>
  <c r="F430" i="6" s="1"/>
  <c r="F431" i="6" a="1"/>
  <c r="F431" i="6" s="1"/>
  <c r="F432" i="6" a="1"/>
  <c r="F432" i="6" s="1"/>
  <c r="F433" i="6" a="1"/>
  <c r="F433" i="6" s="1"/>
  <c r="F434" i="6" a="1"/>
  <c r="F434" i="6" s="1"/>
  <c r="F435" i="6" a="1"/>
  <c r="F435" i="6" s="1"/>
  <c r="F436" i="6" a="1"/>
  <c r="F436" i="6" s="1"/>
  <c r="F437" i="6" a="1"/>
  <c r="F437" i="6" s="1"/>
  <c r="F438" i="6" a="1"/>
  <c r="F438" i="6" s="1"/>
  <c r="F439" i="6" a="1"/>
  <c r="F439" i="6" s="1"/>
  <c r="F440" i="6" a="1"/>
  <c r="F440" i="6" s="1"/>
  <c r="F441" i="6" a="1"/>
  <c r="F441" i="6" s="1"/>
  <c r="F442" i="6" a="1"/>
  <c r="F442" i="6" s="1"/>
  <c r="F443" i="6" a="1"/>
  <c r="F443" i="6" s="1"/>
  <c r="F444" i="6" a="1"/>
  <c r="F444" i="6" s="1"/>
  <c r="F445" i="6" a="1"/>
  <c r="F445" i="6" s="1"/>
  <c r="F446" i="6" a="1"/>
  <c r="F446" i="6" s="1"/>
  <c r="F447" i="6" a="1"/>
  <c r="F447" i="6" s="1"/>
  <c r="F448" i="6" a="1"/>
  <c r="F448" i="6" s="1"/>
  <c r="F449" i="6" a="1"/>
  <c r="F449" i="6" s="1"/>
  <c r="F450" i="6" a="1"/>
  <c r="F450" i="6" s="1"/>
  <c r="F451" i="6" a="1"/>
  <c r="F451" i="6" s="1"/>
  <c r="F452" i="6" a="1"/>
  <c r="F452" i="6" s="1"/>
  <c r="F453" i="6" a="1"/>
  <c r="F453" i="6" s="1"/>
  <c r="F454" i="6" a="1"/>
  <c r="F454" i="6" s="1"/>
  <c r="F455" i="6" a="1"/>
  <c r="F455" i="6" s="1"/>
  <c r="F456" i="6" a="1"/>
  <c r="F456" i="6" s="1"/>
  <c r="F457" i="6" a="1"/>
  <c r="F457" i="6" s="1"/>
  <c r="F458" i="6" a="1"/>
  <c r="F458" i="6" s="1"/>
  <c r="F459" i="6" a="1"/>
  <c r="F459" i="6" s="1"/>
  <c r="F460" i="6" a="1"/>
  <c r="F460" i="6" s="1"/>
  <c r="F461" i="6" a="1"/>
  <c r="F461" i="6" s="1"/>
  <c r="F462" i="6" a="1"/>
  <c r="F462" i="6" s="1"/>
  <c r="F463" i="6" a="1"/>
  <c r="F463" i="6" s="1"/>
  <c r="F464" i="6" a="1"/>
  <c r="F464" i="6" s="1"/>
  <c r="F465" i="6" a="1"/>
  <c r="F465" i="6" s="1"/>
  <c r="F466" i="6" a="1"/>
  <c r="F466" i="6" s="1"/>
  <c r="F467" i="6" a="1"/>
  <c r="F467" i="6" s="1"/>
  <c r="F468" i="6" a="1"/>
  <c r="F468" i="6" s="1"/>
  <c r="F469" i="6" a="1"/>
  <c r="F469" i="6" s="1"/>
  <c r="F470" i="6" a="1"/>
  <c r="F470" i="6" s="1"/>
  <c r="F471" i="6" a="1"/>
  <c r="F471" i="6" s="1"/>
  <c r="F472" i="6" a="1"/>
  <c r="F472" i="6" s="1"/>
  <c r="F473" i="6" a="1"/>
  <c r="F473" i="6" s="1"/>
  <c r="F474" i="6" a="1"/>
  <c r="F474" i="6" s="1"/>
  <c r="F475" i="6" a="1"/>
  <c r="F475" i="6" s="1"/>
  <c r="F476" i="6" a="1"/>
  <c r="F476" i="6" s="1"/>
  <c r="F477" i="6" a="1"/>
  <c r="F477" i="6" s="1"/>
  <c r="F478" i="6" a="1"/>
  <c r="F478" i="6" s="1"/>
  <c r="F479" i="6" a="1"/>
  <c r="F479" i="6" s="1"/>
  <c r="F480" i="6" a="1"/>
  <c r="F480" i="6" s="1"/>
  <c r="F481" i="6" a="1"/>
  <c r="F481" i="6" s="1"/>
  <c r="F482" i="6" a="1"/>
  <c r="F482" i="6" s="1"/>
  <c r="F483" i="6" a="1"/>
  <c r="F483" i="6" s="1"/>
  <c r="F484" i="6" a="1"/>
  <c r="F484" i="6" s="1"/>
  <c r="F485" i="6" a="1"/>
  <c r="F485" i="6" s="1"/>
  <c r="F486" i="6" a="1"/>
  <c r="F486" i="6" s="1"/>
  <c r="F487" i="6" a="1"/>
  <c r="F487" i="6" s="1"/>
  <c r="F488" i="6" a="1"/>
  <c r="F488" i="6" s="1"/>
  <c r="F489" i="6" a="1"/>
  <c r="F489" i="6" s="1"/>
  <c r="F490" i="6" a="1"/>
  <c r="F490" i="6" s="1"/>
  <c r="F491" i="6" a="1"/>
  <c r="F491" i="6" s="1"/>
  <c r="F492" i="6" a="1"/>
  <c r="F492" i="6" s="1"/>
  <c r="F493" i="6" a="1"/>
  <c r="F493" i="6" s="1"/>
  <c r="F494" i="6" a="1"/>
  <c r="F494" i="6" s="1"/>
  <c r="F495" i="6" a="1"/>
  <c r="F495" i="6" s="1"/>
  <c r="F496" i="6" a="1"/>
  <c r="F496" i="6" s="1"/>
  <c r="F497" i="6" a="1"/>
  <c r="F497" i="6" s="1"/>
  <c r="F498" i="6" a="1"/>
  <c r="F498" i="6" s="1"/>
  <c r="F499" i="6" a="1"/>
  <c r="F499" i="6" s="1"/>
  <c r="F500" i="6" a="1"/>
  <c r="F500" i="6" s="1"/>
  <c r="F501" i="6" a="1"/>
  <c r="F501" i="6" s="1"/>
  <c r="F502" i="6" a="1"/>
  <c r="F502" i="6" s="1"/>
  <c r="F503" i="6" a="1"/>
  <c r="F503" i="6" s="1"/>
  <c r="F504" i="6" a="1"/>
  <c r="F504" i="6" s="1"/>
  <c r="F505" i="6" a="1"/>
  <c r="F505" i="6" s="1"/>
  <c r="F506" i="6" a="1"/>
  <c r="F506" i="6" s="1"/>
  <c r="F507" i="6" a="1"/>
  <c r="F507" i="6" s="1"/>
  <c r="F508" i="6" a="1"/>
  <c r="F508" i="6" s="1"/>
  <c r="F509" i="6" a="1"/>
  <c r="F509" i="6" s="1"/>
  <c r="F510" i="6" a="1"/>
  <c r="F510" i="6" s="1"/>
  <c r="F511" i="6" a="1"/>
  <c r="F511" i="6" s="1"/>
  <c r="F512" i="6" a="1"/>
  <c r="F512" i="6" s="1"/>
  <c r="F513" i="6" a="1"/>
  <c r="F513" i="6" s="1"/>
  <c r="F514" i="6" a="1"/>
  <c r="F514" i="6" s="1"/>
  <c r="F515" i="6" a="1"/>
  <c r="F515" i="6" s="1"/>
  <c r="F516" i="6" a="1"/>
  <c r="F516" i="6" s="1"/>
  <c r="F517" i="6" a="1"/>
  <c r="F517" i="6" s="1"/>
  <c r="F518" i="6" a="1"/>
  <c r="F518" i="6" s="1"/>
  <c r="F519" i="6" a="1"/>
  <c r="F519" i="6" s="1"/>
  <c r="F520" i="6" a="1"/>
  <c r="F520" i="6" s="1"/>
  <c r="F521" i="6" a="1"/>
  <c r="F521" i="6" s="1"/>
  <c r="F522" i="6" a="1"/>
  <c r="F522" i="6" s="1"/>
  <c r="F523" i="6" a="1"/>
  <c r="F523" i="6" s="1"/>
  <c r="F524" i="6" a="1"/>
  <c r="F524" i="6" s="1"/>
  <c r="F525" i="6" a="1"/>
  <c r="F525" i="6" s="1"/>
  <c r="F526" i="6" a="1"/>
  <c r="F526" i="6" s="1"/>
  <c r="F527" i="6" a="1"/>
  <c r="F527" i="6" s="1"/>
  <c r="F528" i="6" a="1"/>
  <c r="F528" i="6" s="1"/>
  <c r="F529" i="6" a="1"/>
  <c r="F529" i="6" s="1"/>
  <c r="F530" i="6" a="1"/>
  <c r="F530" i="6" s="1"/>
  <c r="F531" i="6" a="1"/>
  <c r="F531" i="6" s="1"/>
  <c r="F532" i="6" a="1"/>
  <c r="F532" i="6" s="1"/>
  <c r="F533" i="6" a="1"/>
  <c r="F533" i="6" s="1"/>
  <c r="F534" i="6" a="1"/>
  <c r="F534" i="6" s="1"/>
  <c r="F535" i="6" a="1"/>
  <c r="F535" i="6" s="1"/>
  <c r="F536" i="6" a="1"/>
  <c r="F536" i="6" s="1"/>
  <c r="F537" i="6" a="1"/>
  <c r="F537" i="6" s="1"/>
  <c r="F538" i="6" a="1"/>
  <c r="F538" i="6" s="1"/>
  <c r="F539" i="6" a="1"/>
  <c r="F539" i="6" s="1"/>
  <c r="F540" i="6" a="1"/>
  <c r="F540" i="6" s="1"/>
  <c r="F541" i="6" a="1"/>
  <c r="F541" i="6" s="1"/>
  <c r="F542" i="6" a="1"/>
  <c r="F542" i="6" s="1"/>
  <c r="F543" i="6" a="1"/>
  <c r="F543" i="6" s="1"/>
  <c r="F544" i="6" a="1"/>
  <c r="F544" i="6" s="1"/>
  <c r="F545" i="6" a="1"/>
  <c r="F545" i="6" s="1"/>
  <c r="F546" i="6" a="1"/>
  <c r="F546" i="6" s="1"/>
  <c r="F547" i="6" a="1"/>
  <c r="F547" i="6" s="1"/>
  <c r="F548" i="6" a="1"/>
  <c r="F548" i="6" s="1"/>
  <c r="F549" i="6" a="1"/>
  <c r="F549" i="6" s="1"/>
  <c r="F550" i="6" a="1"/>
  <c r="F550" i="6" s="1"/>
  <c r="F551" i="6" a="1"/>
  <c r="F551" i="6" s="1"/>
  <c r="F552" i="6" a="1"/>
  <c r="F552" i="6" s="1"/>
  <c r="F553" i="6" a="1"/>
  <c r="F553" i="6" s="1"/>
  <c r="F554" i="6" a="1"/>
  <c r="F554" i="6" s="1"/>
  <c r="F555" i="6" a="1"/>
  <c r="F555" i="6" s="1"/>
  <c r="F556" i="6" a="1"/>
  <c r="F556" i="6" s="1"/>
  <c r="F557" i="6" a="1"/>
  <c r="F557" i="6" s="1"/>
  <c r="F558" i="6" a="1"/>
  <c r="F558" i="6" s="1"/>
  <c r="F559" i="6" a="1"/>
  <c r="F559" i="6" s="1"/>
  <c r="F560" i="6" a="1"/>
  <c r="F560" i="6" s="1"/>
  <c r="F561" i="6" a="1"/>
  <c r="F561" i="6" s="1"/>
  <c r="F562" i="6" a="1"/>
  <c r="F562" i="6" s="1"/>
  <c r="F563" i="6" a="1"/>
  <c r="F563" i="6" s="1"/>
  <c r="F564" i="6" a="1"/>
  <c r="F564" i="6" s="1"/>
  <c r="F565" i="6" a="1"/>
  <c r="F565" i="6" s="1"/>
  <c r="F566" i="6" a="1"/>
  <c r="F566" i="6" s="1"/>
  <c r="F567" i="6" a="1"/>
  <c r="F567" i="6" s="1"/>
  <c r="F568" i="6" a="1"/>
  <c r="F568" i="6" s="1"/>
  <c r="F569" i="6" a="1"/>
  <c r="F569" i="6" s="1"/>
  <c r="F570" i="6" a="1"/>
  <c r="F570" i="6" s="1"/>
  <c r="F571" i="6" a="1"/>
  <c r="F571" i="6" s="1"/>
  <c r="F572" i="6" a="1"/>
  <c r="F572" i="6" s="1"/>
  <c r="F573" i="6" a="1"/>
  <c r="F573" i="6" s="1"/>
  <c r="F574" i="6" a="1"/>
  <c r="F574" i="6" s="1"/>
  <c r="F575" i="6" a="1"/>
  <c r="F575" i="6" s="1"/>
  <c r="F576" i="6" a="1"/>
  <c r="F576" i="6" s="1"/>
  <c r="F577" i="6" a="1"/>
  <c r="F577" i="6" s="1"/>
  <c r="F578" i="6" a="1"/>
  <c r="F578" i="6" s="1"/>
  <c r="F579" i="6" a="1"/>
  <c r="F579" i="6" s="1"/>
  <c r="F580" i="6" a="1"/>
  <c r="F580" i="6" s="1"/>
  <c r="F581" i="6" a="1"/>
  <c r="F581" i="6" s="1"/>
  <c r="F582" i="6" a="1"/>
  <c r="F582" i="6" s="1"/>
  <c r="F583" i="6" a="1"/>
  <c r="F583" i="6" s="1"/>
  <c r="F584" i="6" a="1"/>
  <c r="F584" i="6" s="1"/>
  <c r="F585" i="6" a="1"/>
  <c r="F585" i="6" s="1"/>
  <c r="F586" i="6" a="1"/>
  <c r="F586" i="6" s="1"/>
  <c r="F587" i="6" a="1"/>
  <c r="F587" i="6" s="1"/>
  <c r="F588" i="6" a="1"/>
  <c r="F588" i="6" s="1"/>
  <c r="F589" i="6" a="1"/>
  <c r="F589" i="6" s="1"/>
  <c r="F590" i="6" a="1"/>
  <c r="F590" i="6" s="1"/>
  <c r="F591" i="6" a="1"/>
  <c r="F591" i="6" s="1"/>
  <c r="F592" i="6" a="1"/>
  <c r="F592" i="6" s="1"/>
  <c r="F593" i="6" a="1"/>
  <c r="F593" i="6" s="1"/>
  <c r="F594" i="6" a="1"/>
  <c r="F594" i="6" s="1"/>
  <c r="F595" i="6" a="1"/>
  <c r="F595" i="6" s="1"/>
  <c r="F596" i="6" a="1"/>
  <c r="F596" i="6" s="1"/>
  <c r="F597" i="6" a="1"/>
  <c r="F597" i="6" s="1"/>
  <c r="F598" i="6" a="1"/>
  <c r="F598" i="6" s="1"/>
  <c r="F599" i="6" a="1"/>
  <c r="F599" i="6" s="1"/>
  <c r="F600" i="6" a="1"/>
  <c r="F600" i="6" s="1"/>
  <c r="F601" i="6" a="1"/>
  <c r="F601" i="6" s="1"/>
  <c r="F602" i="6" a="1"/>
  <c r="F602" i="6" s="1"/>
  <c r="F603" i="6" a="1"/>
  <c r="F603" i="6" s="1"/>
  <c r="F604" i="6" a="1"/>
  <c r="F604" i="6" s="1"/>
  <c r="F605" i="6" a="1"/>
  <c r="F605" i="6" s="1"/>
  <c r="F606" i="6" a="1"/>
  <c r="F606" i="6" s="1"/>
  <c r="F607" i="6" a="1"/>
  <c r="F607" i="6" s="1"/>
  <c r="F608" i="6" a="1"/>
  <c r="F608" i="6" s="1"/>
  <c r="F609" i="6" a="1"/>
  <c r="F609" i="6" s="1"/>
  <c r="F610" i="6" a="1"/>
  <c r="F610" i="6" s="1"/>
  <c r="F611" i="6" a="1"/>
  <c r="F611" i="6" s="1"/>
  <c r="F612" i="6" a="1"/>
  <c r="F612" i="6" s="1"/>
  <c r="F613" i="6" a="1"/>
  <c r="F613" i="6" s="1"/>
  <c r="F614" i="6" a="1"/>
  <c r="F614" i="6" s="1"/>
  <c r="F615" i="6" a="1"/>
  <c r="F615" i="6" s="1"/>
  <c r="F616" i="6" a="1"/>
  <c r="F616" i="6" s="1"/>
  <c r="F617" i="6" a="1"/>
  <c r="F617" i="6" s="1"/>
  <c r="F618" i="6" a="1"/>
  <c r="F618" i="6" s="1"/>
  <c r="F619" i="6" a="1"/>
  <c r="F619" i="6" s="1"/>
  <c r="F620" i="6" a="1"/>
  <c r="F620" i="6" s="1"/>
  <c r="F621" i="6" a="1"/>
  <c r="F621" i="6" s="1"/>
  <c r="F622" i="6" a="1"/>
  <c r="F622" i="6" s="1"/>
  <c r="F623" i="6" a="1"/>
  <c r="F623" i="6" s="1"/>
  <c r="F624" i="6" a="1"/>
  <c r="F624" i="6" s="1"/>
  <c r="F625" i="6" a="1"/>
  <c r="F625" i="6" s="1"/>
  <c r="F626" i="6" a="1"/>
  <c r="F626" i="6" s="1"/>
  <c r="F627" i="6" a="1"/>
  <c r="F627" i="6" s="1"/>
  <c r="F628" i="6" a="1"/>
  <c r="F628" i="6" s="1"/>
  <c r="F629" i="6" a="1"/>
  <c r="F629" i="6" s="1"/>
  <c r="F630" i="6" a="1"/>
  <c r="F630" i="6" s="1"/>
  <c r="F631" i="6" a="1"/>
  <c r="F631" i="6" s="1"/>
  <c r="F632" i="6" a="1"/>
  <c r="F632" i="6" s="1"/>
  <c r="F633" i="6" a="1"/>
  <c r="F633" i="6" s="1"/>
  <c r="F634" i="6" a="1"/>
  <c r="F634" i="6" s="1"/>
  <c r="F635" i="6" a="1"/>
  <c r="F635" i="6" s="1"/>
  <c r="F636" i="6" a="1"/>
  <c r="F636" i="6" s="1"/>
  <c r="F637" i="6" a="1"/>
  <c r="F637" i="6" s="1"/>
  <c r="F638" i="6" a="1"/>
  <c r="F638" i="6" s="1"/>
  <c r="F639" i="6" a="1"/>
  <c r="F639" i="6" s="1"/>
  <c r="F640" i="6" a="1"/>
  <c r="F640" i="6" s="1"/>
  <c r="F641" i="6" a="1"/>
  <c r="F641" i="6" s="1"/>
  <c r="F642" i="6" a="1"/>
  <c r="F642" i="6" s="1"/>
  <c r="F643" i="6" a="1"/>
  <c r="F643" i="6" s="1"/>
  <c r="F644" i="6" a="1"/>
  <c r="F644" i="6" s="1"/>
  <c r="F645" i="6" a="1"/>
  <c r="F645" i="6" s="1"/>
  <c r="F646" i="6" a="1"/>
  <c r="F646" i="6" s="1"/>
  <c r="F647" i="6" a="1"/>
  <c r="F647" i="6" s="1"/>
  <c r="F648" i="6" a="1"/>
  <c r="F648" i="6" s="1"/>
  <c r="F649" i="6" a="1"/>
  <c r="F649" i="6" s="1"/>
  <c r="F650" i="6" a="1"/>
  <c r="F650" i="6" s="1"/>
  <c r="F651" i="6" a="1"/>
  <c r="F651" i="6" s="1"/>
  <c r="F652" i="6" a="1"/>
  <c r="F652" i="6" s="1"/>
  <c r="F653" i="6" a="1"/>
  <c r="F653" i="6" s="1"/>
  <c r="F654" i="6" a="1"/>
  <c r="F654" i="6" s="1"/>
  <c r="F655" i="6" a="1"/>
  <c r="F655" i="6" s="1"/>
  <c r="F656" i="6" a="1"/>
  <c r="F656" i="6" s="1"/>
  <c r="F657" i="6" a="1"/>
  <c r="F657" i="6" s="1"/>
  <c r="F658" i="6" a="1"/>
  <c r="F658" i="6" s="1"/>
  <c r="F659" i="6" a="1"/>
  <c r="F659" i="6" s="1"/>
  <c r="F660" i="6" a="1"/>
  <c r="F660" i="6" s="1"/>
  <c r="F661" i="6" a="1"/>
  <c r="F661" i="6" s="1"/>
  <c r="F662" i="6" a="1"/>
  <c r="F662" i="6" s="1"/>
  <c r="F663" i="6" a="1"/>
  <c r="F663" i="6" s="1"/>
  <c r="F664" i="6" a="1"/>
  <c r="F664" i="6" s="1"/>
  <c r="F665" i="6" a="1"/>
  <c r="F665" i="6" s="1"/>
  <c r="F666" i="6" a="1"/>
  <c r="F666" i="6" s="1"/>
  <c r="F667" i="6" a="1"/>
  <c r="F667" i="6" s="1"/>
  <c r="F668" i="6" a="1"/>
  <c r="F668" i="6" s="1"/>
  <c r="F669" i="6" a="1"/>
  <c r="F669" i="6" s="1"/>
  <c r="F670" i="6" a="1"/>
  <c r="F670" i="6" s="1"/>
  <c r="F671" i="6" a="1"/>
  <c r="F671" i="6" s="1"/>
  <c r="F672" i="6" a="1"/>
  <c r="F672" i="6" s="1"/>
  <c r="F673" i="6" a="1"/>
  <c r="F673" i="6" s="1"/>
  <c r="F674" i="6" a="1"/>
  <c r="F674" i="6" s="1"/>
  <c r="F675" i="6" a="1"/>
  <c r="F675" i="6" s="1"/>
  <c r="F676" i="6" a="1"/>
  <c r="F676" i="6" s="1"/>
  <c r="F677" i="6" a="1"/>
  <c r="F677" i="6" s="1"/>
  <c r="F678" i="6" a="1"/>
  <c r="F678" i="6" s="1"/>
  <c r="F679" i="6" a="1"/>
  <c r="F679" i="6" s="1"/>
  <c r="F680" i="6" a="1"/>
  <c r="F680" i="6" s="1"/>
  <c r="F681" i="6" a="1"/>
  <c r="F681" i="6" s="1"/>
  <c r="F682" i="6" a="1"/>
  <c r="F682" i="6" s="1"/>
  <c r="F683" i="6" a="1"/>
  <c r="F683" i="6" s="1"/>
  <c r="F684" i="6" a="1"/>
  <c r="F684" i="6" s="1"/>
  <c r="F685" i="6" a="1"/>
  <c r="F685" i="6" s="1"/>
  <c r="F686" i="6" a="1"/>
  <c r="F686" i="6" s="1"/>
  <c r="F687" i="6" a="1"/>
  <c r="F687" i="6" s="1"/>
  <c r="F688" i="6" a="1"/>
  <c r="F688" i="6" s="1"/>
  <c r="F689" i="6" a="1"/>
  <c r="F689" i="6" s="1"/>
  <c r="F690" i="6" a="1"/>
  <c r="F690" i="6" s="1"/>
  <c r="F691" i="6" a="1"/>
  <c r="F691" i="6" s="1"/>
  <c r="F692" i="6" a="1"/>
  <c r="F692" i="6" s="1"/>
  <c r="F693" i="6" a="1"/>
  <c r="F693" i="6" s="1"/>
  <c r="F694" i="6" a="1"/>
  <c r="F694" i="6" s="1"/>
  <c r="F695" i="6" a="1"/>
  <c r="F695" i="6" s="1"/>
  <c r="F696" i="6" a="1"/>
  <c r="F696" i="6" s="1"/>
  <c r="F697" i="6" a="1"/>
  <c r="F697" i="6" s="1"/>
  <c r="F698" i="6" a="1"/>
  <c r="F698" i="6" s="1"/>
  <c r="F699" i="6" a="1"/>
  <c r="F699" i="6" s="1"/>
  <c r="F700" i="6" a="1"/>
  <c r="F700" i="6" s="1"/>
  <c r="F701" i="6" a="1"/>
  <c r="F701" i="6" s="1"/>
  <c r="F702" i="6" a="1"/>
  <c r="F702" i="6" s="1"/>
  <c r="F703" i="6" a="1"/>
  <c r="F703" i="6" s="1"/>
  <c r="F704" i="6" a="1"/>
  <c r="F704" i="6" s="1"/>
  <c r="F705" i="6" a="1"/>
  <c r="F705" i="6" s="1"/>
  <c r="F706" i="6" a="1"/>
  <c r="F706" i="6" s="1"/>
  <c r="F707" i="6" a="1"/>
  <c r="F707" i="6" s="1"/>
  <c r="F708" i="6" a="1"/>
  <c r="F708" i="6" s="1"/>
  <c r="F709" i="6" a="1"/>
  <c r="F709" i="6" s="1"/>
  <c r="F710" i="6" a="1"/>
  <c r="F710" i="6" s="1"/>
  <c r="F711" i="6" a="1"/>
  <c r="F711" i="6" s="1"/>
  <c r="F712" i="6" a="1"/>
  <c r="F712" i="6" s="1"/>
  <c r="F713" i="6" a="1"/>
  <c r="F713" i="6" s="1"/>
  <c r="F714" i="6" a="1"/>
  <c r="F714" i="6" s="1"/>
  <c r="F715" i="6" a="1"/>
  <c r="F715" i="6" s="1"/>
  <c r="F716" i="6" a="1"/>
  <c r="F716" i="6" s="1"/>
  <c r="F717" i="6" a="1"/>
  <c r="F717" i="6" s="1"/>
  <c r="F718" i="6" a="1"/>
  <c r="F718" i="6" s="1"/>
  <c r="F719" i="6" a="1"/>
  <c r="F719" i="6" s="1"/>
  <c r="F720" i="6" a="1"/>
  <c r="F720" i="6" s="1"/>
  <c r="F721" i="6" a="1"/>
  <c r="F721" i="6" s="1"/>
  <c r="F722" i="6" a="1"/>
  <c r="F722" i="6" s="1"/>
  <c r="F723" i="6" a="1"/>
  <c r="F723" i="6" s="1"/>
  <c r="F724" i="6" a="1"/>
  <c r="F724" i="6" s="1"/>
  <c r="F725" i="6" a="1"/>
  <c r="F725" i="6" s="1"/>
  <c r="F726" i="6" a="1"/>
  <c r="F726" i="6" s="1"/>
  <c r="F727" i="6" a="1"/>
  <c r="F727" i="6" s="1"/>
  <c r="F728" i="6" a="1"/>
  <c r="F728" i="6" s="1"/>
  <c r="F729" i="6" a="1"/>
  <c r="F729" i="6" s="1"/>
  <c r="F730" i="6" a="1"/>
  <c r="F730" i="6" s="1"/>
  <c r="F731" i="6" a="1"/>
  <c r="F731" i="6" s="1"/>
  <c r="F732" i="6" a="1"/>
  <c r="F732" i="6" s="1"/>
  <c r="F733" i="6" a="1"/>
  <c r="F733" i="6" s="1"/>
  <c r="F734" i="6" a="1"/>
  <c r="F734" i="6" s="1"/>
  <c r="F735" i="6" a="1"/>
  <c r="F735" i="6" s="1"/>
  <c r="F736" i="6" a="1"/>
  <c r="F736" i="6" s="1"/>
  <c r="F737" i="6" a="1"/>
  <c r="F737" i="6" s="1"/>
  <c r="F738" i="6" a="1"/>
  <c r="F738" i="6" s="1"/>
  <c r="F739" i="6" a="1"/>
  <c r="F739" i="6" s="1"/>
  <c r="F740" i="6" a="1"/>
  <c r="F740" i="6" s="1"/>
  <c r="F741" i="6" a="1"/>
  <c r="F741" i="6" s="1"/>
  <c r="F742" i="6" a="1"/>
  <c r="F742" i="6" s="1"/>
  <c r="F743" i="6" a="1"/>
  <c r="F743" i="6" s="1"/>
  <c r="F744" i="6" a="1"/>
  <c r="F744" i="6" s="1"/>
  <c r="F745" i="6" a="1"/>
  <c r="F745" i="6" s="1"/>
  <c r="F746" i="6" a="1"/>
  <c r="F746" i="6" s="1"/>
  <c r="F747" i="6" a="1"/>
  <c r="F747" i="6" s="1"/>
  <c r="F748" i="6" a="1"/>
  <c r="F748" i="6" s="1"/>
  <c r="F749" i="6" a="1"/>
  <c r="F749" i="6" s="1"/>
  <c r="F750" i="6" a="1"/>
  <c r="F750" i="6" s="1"/>
  <c r="F751" i="6" a="1"/>
  <c r="F751" i="6" s="1"/>
  <c r="F752" i="6" a="1"/>
  <c r="F752" i="6" s="1"/>
  <c r="F753" i="6" a="1"/>
  <c r="F753" i="6" s="1"/>
  <c r="F754" i="6" a="1"/>
  <c r="F754" i="6" s="1"/>
  <c r="F755" i="6" a="1"/>
  <c r="F755" i="6" s="1"/>
  <c r="F756" i="6" a="1"/>
  <c r="F756" i="6" s="1"/>
  <c r="F757" i="6" a="1"/>
  <c r="F757" i="6" s="1"/>
  <c r="F758" i="6" a="1"/>
  <c r="F758" i="6" s="1"/>
  <c r="F759" i="6" a="1"/>
  <c r="F759" i="6" s="1"/>
  <c r="F760" i="6" a="1"/>
  <c r="F760" i="6" s="1"/>
  <c r="F761" i="6" a="1"/>
  <c r="F761" i="6" s="1"/>
  <c r="F762" i="6" a="1"/>
  <c r="F762" i="6" s="1"/>
  <c r="F763" i="6" a="1"/>
  <c r="F763" i="6" s="1"/>
  <c r="F764" i="6" a="1"/>
  <c r="F764" i="6" s="1"/>
  <c r="F765" i="6" a="1"/>
  <c r="F765" i="6" s="1"/>
  <c r="F766" i="6" a="1"/>
  <c r="F766" i="6" s="1"/>
  <c r="F767" i="6" a="1"/>
  <c r="F767" i="6" s="1"/>
  <c r="F768" i="6" a="1"/>
  <c r="F768" i="6" s="1"/>
  <c r="F769" i="6" a="1"/>
  <c r="F769" i="6" s="1"/>
  <c r="F770" i="6" a="1"/>
  <c r="F770" i="6" s="1"/>
  <c r="F771" i="6" a="1"/>
  <c r="F771" i="6" s="1"/>
  <c r="F772" i="6" a="1"/>
  <c r="F772" i="6" s="1"/>
  <c r="F773" i="6" a="1"/>
  <c r="F773" i="6" s="1"/>
  <c r="F774" i="6" a="1"/>
  <c r="F774" i="6" s="1"/>
  <c r="F775" i="6" a="1"/>
  <c r="F775" i="6" s="1"/>
  <c r="F776" i="6" a="1"/>
  <c r="F776" i="6" s="1"/>
  <c r="F777" i="6" a="1"/>
  <c r="F777" i="6" s="1"/>
  <c r="F778" i="6" a="1"/>
  <c r="F778" i="6" s="1"/>
  <c r="F779" i="6" a="1"/>
  <c r="F779" i="6" s="1"/>
  <c r="F780" i="6" a="1"/>
  <c r="F780" i="6" s="1"/>
  <c r="F781" i="6" a="1"/>
  <c r="F781" i="6" s="1"/>
  <c r="F782" i="6" a="1"/>
  <c r="F782" i="6" s="1"/>
  <c r="F783" i="6" a="1"/>
  <c r="F783" i="6" s="1"/>
  <c r="F784" i="6" a="1"/>
  <c r="F784" i="6" s="1"/>
  <c r="F785" i="6" a="1"/>
  <c r="F785" i="6" s="1"/>
  <c r="F786" i="6" a="1"/>
  <c r="F786" i="6" s="1"/>
  <c r="F787" i="6" a="1"/>
  <c r="F787" i="6" s="1"/>
  <c r="F788" i="6" a="1"/>
  <c r="F788" i="6" s="1"/>
  <c r="F789" i="6" a="1"/>
  <c r="F789" i="6" s="1"/>
  <c r="F790" i="6" a="1"/>
  <c r="F790" i="6" s="1"/>
  <c r="F791" i="6" a="1"/>
  <c r="F791" i="6" s="1"/>
  <c r="F792" i="6" a="1"/>
  <c r="F792" i="6" s="1"/>
  <c r="F793" i="6" a="1"/>
  <c r="F793" i="6" s="1"/>
  <c r="F794" i="6" a="1"/>
  <c r="F794" i="6" s="1"/>
  <c r="F795" i="6" a="1"/>
  <c r="F795" i="6" s="1"/>
  <c r="F796" i="6" a="1"/>
  <c r="F796" i="6" s="1"/>
  <c r="F797" i="6" a="1"/>
  <c r="F797" i="6" s="1"/>
  <c r="F798" i="6" a="1"/>
  <c r="F798" i="6" s="1"/>
  <c r="F799" i="6" a="1"/>
  <c r="F799" i="6" s="1"/>
  <c r="F800" i="6" a="1"/>
  <c r="F800" i="6" s="1"/>
  <c r="F801" i="6" a="1"/>
  <c r="F801" i="6" s="1"/>
  <c r="F802" i="6" a="1"/>
  <c r="F802" i="6" s="1"/>
  <c r="F803" i="6" a="1"/>
  <c r="F803" i="6" s="1"/>
  <c r="F804" i="6" a="1"/>
  <c r="F804" i="6" s="1"/>
  <c r="F805" i="6" a="1"/>
  <c r="F805" i="6" s="1"/>
  <c r="F806" i="6" a="1"/>
  <c r="F806" i="6" s="1"/>
  <c r="F807" i="6" a="1"/>
  <c r="F807" i="6" s="1"/>
  <c r="F808" i="6" a="1"/>
  <c r="F808" i="6" s="1"/>
  <c r="F809" i="6" a="1"/>
  <c r="F809" i="6" s="1"/>
  <c r="F810" i="6" a="1"/>
  <c r="F810" i="6" s="1"/>
  <c r="F811" i="6" a="1"/>
  <c r="F811" i="6" s="1"/>
  <c r="F812" i="6" a="1"/>
  <c r="F812" i="6" s="1"/>
  <c r="F813" i="6" a="1"/>
  <c r="F813" i="6" s="1"/>
  <c r="F814" i="6" a="1"/>
  <c r="F814" i="6" s="1"/>
  <c r="F815" i="6" a="1"/>
  <c r="F815" i="6" s="1"/>
  <c r="F816" i="6" a="1"/>
  <c r="F816" i="6" s="1"/>
  <c r="F817" i="6" a="1"/>
  <c r="F817" i="6" s="1"/>
  <c r="F818" i="6" a="1"/>
  <c r="F818" i="6" s="1"/>
  <c r="F819" i="6" a="1"/>
  <c r="F819" i="6" s="1"/>
  <c r="F820" i="6" a="1"/>
  <c r="F820" i="6" s="1"/>
  <c r="F821" i="6" a="1"/>
  <c r="F821" i="6" s="1"/>
  <c r="F822" i="6" a="1"/>
  <c r="F822" i="6" s="1"/>
  <c r="F823" i="6" a="1"/>
  <c r="F823" i="6" s="1"/>
  <c r="F824" i="6" a="1"/>
  <c r="F824" i="6" s="1"/>
  <c r="F825" i="6" a="1"/>
  <c r="F825" i="6" s="1"/>
  <c r="F826" i="6" a="1"/>
  <c r="F826" i="6" s="1"/>
  <c r="F827" i="6" a="1"/>
  <c r="F827" i="6" s="1"/>
  <c r="F828" i="6" a="1"/>
  <c r="F828" i="6" s="1"/>
  <c r="F829" i="6" a="1"/>
  <c r="F829" i="6" s="1"/>
  <c r="F830" i="6" a="1"/>
  <c r="F830" i="6" s="1"/>
  <c r="F831" i="6" a="1"/>
  <c r="F831" i="6" s="1"/>
  <c r="F832" i="6" a="1"/>
  <c r="F832" i="6" s="1"/>
  <c r="F833" i="6" a="1"/>
  <c r="F833" i="6" s="1"/>
  <c r="F834" i="6" a="1"/>
  <c r="F834" i="6" s="1"/>
  <c r="F835" i="6" a="1"/>
  <c r="F835" i="6" s="1"/>
  <c r="F836" i="6" a="1"/>
  <c r="F836" i="6" s="1"/>
  <c r="F837" i="6" a="1"/>
  <c r="F837" i="6" s="1"/>
  <c r="F838" i="6" a="1"/>
  <c r="F838" i="6" s="1"/>
  <c r="F839" i="6" a="1"/>
  <c r="F839" i="6" s="1"/>
  <c r="F840" i="6" a="1"/>
  <c r="F840" i="6" s="1"/>
  <c r="F841" i="6" a="1"/>
  <c r="F841" i="6" s="1"/>
  <c r="F842" i="6" a="1"/>
  <c r="F842" i="6" s="1"/>
  <c r="F843" i="6" a="1"/>
  <c r="F843" i="6" s="1"/>
  <c r="F844" i="6" a="1"/>
  <c r="F844" i="6" s="1"/>
  <c r="F845" i="6" a="1"/>
  <c r="F845" i="6" s="1"/>
  <c r="F846" i="6" a="1"/>
  <c r="F846" i="6" s="1"/>
  <c r="F847" i="6" a="1"/>
  <c r="F847" i="6" s="1"/>
  <c r="F848" i="6" a="1"/>
  <c r="F848" i="6" s="1"/>
  <c r="F849" i="6" a="1"/>
  <c r="F849" i="6" s="1"/>
  <c r="F850" i="6" a="1"/>
  <c r="F850" i="6" s="1"/>
  <c r="F851" i="6" a="1"/>
  <c r="F851" i="6" s="1"/>
  <c r="F852" i="6" a="1"/>
  <c r="F852" i="6" s="1"/>
  <c r="F853" i="6" a="1"/>
  <c r="F853" i="6" s="1"/>
  <c r="F854" i="6" a="1"/>
  <c r="F854" i="6" s="1"/>
  <c r="F855" i="6" a="1"/>
  <c r="F855" i="6" s="1"/>
  <c r="F856" i="6" a="1"/>
  <c r="F856" i="6" s="1"/>
  <c r="F857" i="6" a="1"/>
  <c r="F857" i="6" s="1"/>
  <c r="F858" i="6" a="1"/>
  <c r="F858" i="6" s="1"/>
  <c r="F859" i="6" a="1"/>
  <c r="F859" i="6" s="1"/>
  <c r="F860" i="6" a="1"/>
  <c r="F860" i="6" s="1"/>
  <c r="F861" i="6" a="1"/>
  <c r="F861" i="6" s="1"/>
  <c r="F862" i="6" a="1"/>
  <c r="F862" i="6" s="1"/>
  <c r="F863" i="6" a="1"/>
  <c r="F863" i="6" s="1"/>
  <c r="F864" i="6" a="1"/>
  <c r="F864" i="6" s="1"/>
  <c r="F865" i="6" a="1"/>
  <c r="F865" i="6" s="1"/>
  <c r="F866" i="6" a="1"/>
  <c r="F866" i="6" s="1"/>
  <c r="F867" i="6" a="1"/>
  <c r="F867" i="6"/>
  <c r="F868" i="6" a="1"/>
  <c r="F868" i="6" s="1"/>
  <c r="F869" i="6" a="1"/>
  <c r="F869" i="6" s="1"/>
  <c r="F870" i="6" a="1"/>
  <c r="F870" i="6" s="1"/>
  <c r="F871" i="6" a="1"/>
  <c r="F871" i="6" s="1"/>
  <c r="F872" i="6" a="1"/>
  <c r="F872" i="6" s="1"/>
  <c r="F873" i="6" a="1"/>
  <c r="F873" i="6" s="1"/>
  <c r="F874" i="6" a="1"/>
  <c r="F874" i="6" s="1"/>
  <c r="F875" i="6" a="1"/>
  <c r="F875" i="6" s="1"/>
  <c r="F876" i="6" a="1"/>
  <c r="F876" i="6" s="1"/>
  <c r="F877" i="6" a="1"/>
  <c r="F877" i="6" s="1"/>
  <c r="F878" i="6" a="1"/>
  <c r="F878" i="6" s="1"/>
  <c r="F879" i="6" a="1"/>
  <c r="F879" i="6" s="1"/>
  <c r="F880" i="6" a="1"/>
  <c r="F880" i="6" s="1"/>
  <c r="F881" i="6" a="1"/>
  <c r="F881" i="6" s="1"/>
  <c r="F882" i="6" a="1"/>
  <c r="F882" i="6" s="1"/>
  <c r="F883" i="6" a="1"/>
  <c r="F883" i="6" s="1"/>
  <c r="F884" i="6" a="1"/>
  <c r="F884" i="6" s="1"/>
  <c r="F885" i="6" a="1"/>
  <c r="F885" i="6" s="1"/>
  <c r="F886" i="6" a="1"/>
  <c r="F886" i="6" s="1"/>
  <c r="F887" i="6" a="1"/>
  <c r="F887" i="6" s="1"/>
  <c r="F888" i="6" a="1"/>
  <c r="F888" i="6" s="1"/>
  <c r="F889" i="6" a="1"/>
  <c r="F889" i="6" s="1"/>
  <c r="F890" i="6" a="1"/>
  <c r="F890" i="6" s="1"/>
  <c r="F891" i="6" a="1"/>
  <c r="F891" i="6" s="1"/>
  <c r="F892" i="6" a="1"/>
  <c r="F892" i="6" s="1"/>
  <c r="F893" i="6" a="1"/>
  <c r="F893" i="6" s="1"/>
  <c r="F894" i="6" a="1"/>
  <c r="F894" i="6" s="1"/>
  <c r="F895" i="6" a="1"/>
  <c r="F895" i="6" s="1"/>
  <c r="F896" i="6" a="1"/>
  <c r="F896" i="6" s="1"/>
  <c r="F897" i="6" a="1"/>
  <c r="F897" i="6" s="1"/>
  <c r="F898" i="6" a="1"/>
  <c r="F898" i="6" s="1"/>
  <c r="F899" i="6" a="1"/>
  <c r="F899" i="6" s="1"/>
  <c r="F900" i="6" a="1"/>
  <c r="F900" i="6" s="1"/>
  <c r="F901" i="6" a="1"/>
  <c r="F901" i="6" s="1"/>
  <c r="F902" i="6" a="1"/>
  <c r="F902" i="6" s="1"/>
  <c r="F903" i="6" a="1"/>
  <c r="F903" i="6" s="1"/>
  <c r="F904" i="6" a="1"/>
  <c r="F904" i="6" s="1"/>
  <c r="F905" i="6" a="1"/>
  <c r="F905" i="6" s="1"/>
  <c r="F906" i="6" a="1"/>
  <c r="F906" i="6" s="1"/>
  <c r="F907" i="6" a="1"/>
  <c r="F907" i="6" s="1"/>
  <c r="F908" i="6" a="1"/>
  <c r="F908" i="6" s="1"/>
  <c r="F909" i="6" a="1"/>
  <c r="F909" i="6" s="1"/>
  <c r="F910" i="6" a="1"/>
  <c r="F910" i="6" s="1"/>
  <c r="F911" i="6" a="1"/>
  <c r="F911" i="6" s="1"/>
  <c r="F912" i="6" a="1"/>
  <c r="F912" i="6" s="1"/>
  <c r="F913" i="6" a="1"/>
  <c r="F913" i="6" s="1"/>
  <c r="F914" i="6" a="1"/>
  <c r="F914" i="6" s="1"/>
  <c r="F915" i="6" a="1"/>
  <c r="F915" i="6" s="1"/>
  <c r="F916" i="6" a="1"/>
  <c r="F916" i="6" s="1"/>
  <c r="F917" i="6" a="1"/>
  <c r="F917" i="6" s="1"/>
  <c r="F918" i="6" a="1"/>
  <c r="F918" i="6" s="1"/>
  <c r="F919" i="6" a="1"/>
  <c r="F919" i="6" s="1"/>
  <c r="F920" i="6" a="1"/>
  <c r="F920" i="6" s="1"/>
  <c r="F921" i="6" a="1"/>
  <c r="F921" i="6" s="1"/>
  <c r="F922" i="6" a="1"/>
  <c r="F922" i="6" s="1"/>
  <c r="F923" i="6" a="1"/>
  <c r="F923" i="6" s="1"/>
  <c r="F924" i="6" a="1"/>
  <c r="F924" i="6" s="1"/>
  <c r="F925" i="6" a="1"/>
  <c r="F925" i="6" s="1"/>
  <c r="F926" i="6" a="1"/>
  <c r="F926" i="6" s="1"/>
  <c r="F927" i="6" a="1"/>
  <c r="F927" i="6" s="1"/>
  <c r="F928" i="6" a="1"/>
  <c r="F928" i="6" s="1"/>
  <c r="F929" i="6" a="1"/>
  <c r="F929" i="6" s="1"/>
  <c r="F930" i="6" a="1"/>
  <c r="F930" i="6"/>
  <c r="F931" i="6" a="1"/>
  <c r="F931" i="6" s="1"/>
  <c r="F932" i="6" a="1"/>
  <c r="F932" i="6" s="1"/>
  <c r="F933" i="6" a="1"/>
  <c r="F933" i="6" s="1"/>
  <c r="F934" i="6" a="1"/>
  <c r="F934" i="6" s="1"/>
  <c r="F935" i="6" a="1"/>
  <c r="F935" i="6" s="1"/>
  <c r="F936" i="6" a="1"/>
  <c r="F936" i="6" s="1"/>
  <c r="F937" i="6" a="1"/>
  <c r="F937" i="6" s="1"/>
  <c r="F938" i="6" a="1"/>
  <c r="F938" i="6" s="1"/>
  <c r="F939" i="6" a="1"/>
  <c r="F939" i="6" s="1"/>
  <c r="F940" i="6" a="1"/>
  <c r="F940" i="6" s="1"/>
  <c r="F941" i="6" a="1"/>
  <c r="F941" i="6" s="1"/>
  <c r="F942" i="6" a="1"/>
  <c r="F942" i="6" s="1"/>
  <c r="F943" i="6" a="1"/>
  <c r="F943" i="6" s="1"/>
  <c r="F944" i="6" a="1"/>
  <c r="F944" i="6" s="1"/>
  <c r="F945" i="6" a="1"/>
  <c r="F945" i="6" s="1"/>
  <c r="F946" i="6" a="1"/>
  <c r="F946" i="6" s="1"/>
  <c r="F947" i="6" a="1"/>
  <c r="F947" i="6" s="1"/>
  <c r="F948" i="6" a="1"/>
  <c r="F948" i="6" s="1"/>
  <c r="F949" i="6" a="1"/>
  <c r="F949" i="6" s="1"/>
  <c r="F950" i="6" a="1"/>
  <c r="F950" i="6" s="1"/>
  <c r="F951" i="6" a="1"/>
  <c r="F951" i="6" s="1"/>
  <c r="F952" i="6" a="1"/>
  <c r="F952" i="6" s="1"/>
  <c r="F953" i="6" a="1"/>
  <c r="F953" i="6" s="1"/>
  <c r="F954" i="6" a="1"/>
  <c r="F954" i="6" s="1"/>
  <c r="F955" i="6" a="1"/>
  <c r="F955" i="6" s="1"/>
  <c r="F956" i="6" a="1"/>
  <c r="F956" i="6" s="1"/>
  <c r="F957" i="6" a="1"/>
  <c r="F957" i="6" s="1"/>
  <c r="F958" i="6" a="1"/>
  <c r="F958" i="6" s="1"/>
  <c r="F959" i="6" a="1"/>
  <c r="F959" i="6" s="1"/>
  <c r="F960" i="6" a="1"/>
  <c r="F960" i="6" s="1"/>
  <c r="F961" i="6" a="1"/>
  <c r="F961" i="6" s="1"/>
  <c r="F962" i="6" a="1"/>
  <c r="F962" i="6" s="1"/>
  <c r="F963" i="6" a="1"/>
  <c r="F963" i="6" s="1"/>
  <c r="F964" i="6" a="1"/>
  <c r="F964" i="6" s="1"/>
  <c r="F965" i="6" a="1"/>
  <c r="F965" i="6" s="1"/>
  <c r="F966" i="6" a="1"/>
  <c r="F966" i="6" s="1"/>
  <c r="F967" i="6" a="1"/>
  <c r="F967" i="6" s="1"/>
  <c r="F968" i="6" a="1"/>
  <c r="F968" i="6" s="1"/>
  <c r="F969" i="6" a="1"/>
  <c r="F969" i="6" s="1"/>
  <c r="F970" i="6" a="1"/>
  <c r="F970" i="6" s="1"/>
  <c r="F971" i="6" a="1"/>
  <c r="F971" i="6" s="1"/>
  <c r="F972" i="6" a="1"/>
  <c r="F972" i="6" s="1"/>
  <c r="F973" i="6" a="1"/>
  <c r="F973" i="6" s="1"/>
  <c r="F974" i="6" a="1"/>
  <c r="F974" i="6" s="1"/>
  <c r="F975" i="6" a="1"/>
  <c r="F975" i="6" s="1"/>
  <c r="F976" i="6" a="1"/>
  <c r="F976" i="6" s="1"/>
  <c r="F977" i="6" a="1"/>
  <c r="F977" i="6" s="1"/>
  <c r="F978" i="6" a="1"/>
  <c r="F978" i="6" s="1"/>
  <c r="F979" i="6" a="1"/>
  <c r="F979" i="6" s="1"/>
  <c r="F980" i="6" a="1"/>
  <c r="F980" i="6" s="1"/>
  <c r="F981" i="6" a="1"/>
  <c r="F981" i="6" s="1"/>
  <c r="F982" i="6" a="1"/>
  <c r="F982" i="6" s="1"/>
  <c r="F983" i="6" a="1"/>
  <c r="F983" i="6" s="1"/>
  <c r="F984" i="6" a="1"/>
  <c r="F984" i="6" s="1"/>
  <c r="F985" i="6" a="1"/>
  <c r="F985" i="6" s="1"/>
  <c r="F986" i="6" a="1"/>
  <c r="F986" i="6" s="1"/>
  <c r="F987" i="6" a="1"/>
  <c r="F987" i="6" s="1"/>
  <c r="F988" i="6" a="1"/>
  <c r="F988" i="6" s="1"/>
  <c r="F989" i="6" a="1"/>
  <c r="F989" i="6" s="1"/>
  <c r="F990" i="6" a="1"/>
  <c r="F990" i="6" s="1"/>
  <c r="F991" i="6" a="1"/>
  <c r="F991" i="6" s="1"/>
  <c r="F992" i="6" a="1"/>
  <c r="F992" i="6" s="1"/>
  <c r="F993" i="6" a="1"/>
  <c r="F993" i="6" s="1"/>
  <c r="F994" i="6" a="1"/>
  <c r="F994" i="6" s="1"/>
  <c r="F995" i="6" a="1"/>
  <c r="F995" i="6" s="1"/>
  <c r="F996" i="6" a="1"/>
  <c r="F996" i="6" s="1"/>
  <c r="F997" i="6" a="1"/>
  <c r="F997" i="6" s="1"/>
  <c r="F998" i="6" a="1"/>
  <c r="F998" i="6" s="1"/>
  <c r="F999" i="6" a="1"/>
  <c r="F999" i="6" s="1"/>
  <c r="F1000" i="6" a="1"/>
  <c r="F1000" i="6" s="1"/>
  <c r="F1001" i="6" a="1"/>
  <c r="F1001" i="6" s="1"/>
  <c r="F1002" i="6" a="1"/>
  <c r="F1002" i="6" s="1"/>
  <c r="F1003" i="6" a="1"/>
  <c r="F1003" i="6" s="1"/>
  <c r="F1004" i="6" a="1"/>
  <c r="F1004" i="6" s="1"/>
  <c r="F1005" i="6" a="1"/>
  <c r="F1005" i="6" s="1"/>
  <c r="F1006" i="6" a="1"/>
  <c r="F1006" i="6" s="1"/>
  <c r="F1007" i="6" a="1"/>
  <c r="F1007" i="6" s="1"/>
  <c r="F1008" i="6" a="1"/>
  <c r="F1008" i="6" s="1"/>
  <c r="F1009" i="6" a="1"/>
  <c r="F1009" i="6" s="1"/>
  <c r="F1010" i="6" a="1"/>
  <c r="F1010" i="6" s="1"/>
  <c r="F1011" i="6" a="1"/>
  <c r="F1011" i="6" s="1"/>
  <c r="F1012" i="6" a="1"/>
  <c r="F1012" i="6" s="1"/>
  <c r="F1013" i="6" a="1"/>
  <c r="F1013" i="6" s="1"/>
  <c r="F1014" i="6" a="1"/>
  <c r="F1014" i="6" s="1"/>
  <c r="F1015" i="6" a="1"/>
  <c r="F1015" i="6" s="1"/>
  <c r="F1016" i="6" a="1"/>
  <c r="F1016" i="6" s="1"/>
  <c r="F1017" i="6" a="1"/>
  <c r="F1017" i="6" s="1"/>
  <c r="F1018" i="6" a="1"/>
  <c r="F1018" i="6" s="1"/>
  <c r="F1019" i="6" a="1"/>
  <c r="F1019" i="6" s="1"/>
  <c r="F1020" i="6" a="1"/>
  <c r="F1020" i="6" s="1"/>
  <c r="F1021" i="6" a="1"/>
  <c r="F1021" i="6" s="1"/>
  <c r="F1022" i="6" a="1"/>
  <c r="F1022" i="6" s="1"/>
  <c r="F1023" i="6" a="1"/>
  <c r="F1023" i="6" s="1"/>
  <c r="F1024" i="6" a="1"/>
  <c r="F1024" i="6" s="1"/>
  <c r="F1025" i="6" a="1"/>
  <c r="F1025" i="6" s="1"/>
  <c r="F1026" i="6" a="1"/>
  <c r="F1026" i="6" s="1"/>
  <c r="F1027" i="6" a="1"/>
  <c r="F1027" i="6" s="1"/>
  <c r="F1028" i="6" a="1"/>
  <c r="F1028" i="6" s="1"/>
  <c r="F1029" i="6" a="1"/>
  <c r="F1029" i="6" s="1"/>
  <c r="F1030" i="6" a="1"/>
  <c r="F1030" i="6" s="1"/>
  <c r="F1031" i="6" a="1"/>
  <c r="F1031" i="6" s="1"/>
  <c r="F1032" i="6" a="1"/>
  <c r="F1032" i="6" s="1"/>
  <c r="F1033" i="6" a="1"/>
  <c r="F1033" i="6" s="1"/>
  <c r="F1034" i="6" a="1"/>
  <c r="F1034" i="6" s="1"/>
  <c r="F1035" i="6" a="1"/>
  <c r="F1035" i="6" s="1"/>
  <c r="F1036" i="6" a="1"/>
  <c r="F1036" i="6" s="1"/>
  <c r="F1037" i="6" a="1"/>
  <c r="F1037" i="6" s="1"/>
  <c r="F1038" i="6" a="1"/>
  <c r="F1038" i="6" s="1"/>
  <c r="F1039" i="6" a="1"/>
  <c r="F1039" i="6" s="1"/>
  <c r="F1040" i="6" a="1"/>
  <c r="F1040" i="6" s="1"/>
  <c r="F1041" i="6" a="1"/>
  <c r="F1041" i="6" s="1"/>
  <c r="F1042" i="6" a="1"/>
  <c r="F1042" i="6" s="1"/>
  <c r="F1043" i="6" a="1"/>
  <c r="F1043" i="6" s="1"/>
  <c r="F1044" i="6" a="1"/>
  <c r="F1044" i="6" s="1"/>
  <c r="F1045" i="6" a="1"/>
  <c r="F1045" i="6" s="1"/>
  <c r="F1046" i="6" a="1"/>
  <c r="F1046" i="6" s="1"/>
  <c r="F1047" i="6" a="1"/>
  <c r="F1047" i="6" s="1"/>
  <c r="F1048" i="6" a="1"/>
  <c r="F1048" i="6" s="1"/>
  <c r="F1049" i="6" a="1"/>
  <c r="F1049" i="6" s="1"/>
  <c r="F1050" i="6" a="1"/>
  <c r="F1050" i="6" s="1"/>
  <c r="F1051" i="6" a="1"/>
  <c r="F1051" i="6" s="1"/>
  <c r="F1052" i="6" a="1"/>
  <c r="F1052" i="6" s="1"/>
  <c r="F1053" i="6" a="1"/>
  <c r="F1053" i="6" s="1"/>
  <c r="F1054" i="6" a="1"/>
  <c r="F1054" i="6" s="1"/>
  <c r="F1055" i="6" a="1"/>
  <c r="F1055" i="6" s="1"/>
  <c r="F1056" i="6" a="1"/>
  <c r="F1056" i="6" s="1"/>
  <c r="F1057" i="6" a="1"/>
  <c r="F1057" i="6" s="1"/>
  <c r="F1058" i="6" a="1"/>
  <c r="F1058" i="6" s="1"/>
  <c r="F1059" i="6" a="1"/>
  <c r="F1059" i="6" s="1"/>
  <c r="F1060" i="6" a="1"/>
  <c r="F1060" i="6" s="1"/>
  <c r="F1061" i="6" a="1"/>
  <c r="F1061" i="6" s="1"/>
  <c r="F1062" i="6" a="1"/>
  <c r="F1062" i="6" s="1"/>
  <c r="F1063" i="6" a="1"/>
  <c r="F1063" i="6" s="1"/>
  <c r="F1064" i="6" a="1"/>
  <c r="F1064" i="6" s="1"/>
  <c r="F1065" i="6" a="1"/>
  <c r="F1065" i="6" s="1"/>
  <c r="F1066" i="6" a="1"/>
  <c r="F1066" i="6" s="1"/>
  <c r="F1067" i="6" a="1"/>
  <c r="F1067" i="6" s="1"/>
  <c r="F1068" i="6" a="1"/>
  <c r="F1068" i="6" s="1"/>
  <c r="F1069" i="6" a="1"/>
  <c r="F1069" i="6" s="1"/>
  <c r="F1070" i="6" a="1"/>
  <c r="F1070" i="6" s="1"/>
  <c r="F1071" i="6" a="1"/>
  <c r="F1071" i="6" s="1"/>
  <c r="F1072" i="6" a="1"/>
  <c r="F1072" i="6" s="1"/>
  <c r="F1073" i="6" a="1"/>
  <c r="F1073" i="6" s="1"/>
  <c r="F1074" i="6" a="1"/>
  <c r="F1074" i="6" s="1"/>
  <c r="F1075" i="6" a="1"/>
  <c r="F1075" i="6" s="1"/>
  <c r="F1076" i="6" a="1"/>
  <c r="F1076" i="6" s="1"/>
  <c r="F1077" i="6" a="1"/>
  <c r="F1077" i="6" s="1"/>
  <c r="F1078" i="6" a="1"/>
  <c r="F1078" i="6" s="1"/>
  <c r="F1079" i="6" a="1"/>
  <c r="F1079" i="6" s="1"/>
  <c r="F1080" i="6" a="1"/>
  <c r="F1080" i="6" s="1"/>
  <c r="F1081" i="6" a="1"/>
  <c r="F1081" i="6" s="1"/>
  <c r="F1082" i="6" a="1"/>
  <c r="F1082" i="6" s="1"/>
  <c r="F1083" i="6" a="1"/>
  <c r="F1083" i="6" s="1"/>
  <c r="F1084" i="6" a="1"/>
  <c r="F1084" i="6" s="1"/>
  <c r="F1085" i="6" a="1"/>
  <c r="F1085" i="6" s="1"/>
  <c r="F1086" i="6" a="1"/>
  <c r="F1086" i="6" s="1"/>
  <c r="F1087" i="6" a="1"/>
  <c r="F1087" i="6" s="1"/>
  <c r="F1088" i="6" a="1"/>
  <c r="F1088" i="6" s="1"/>
  <c r="F1089" i="6" a="1"/>
  <c r="F1089" i="6" s="1"/>
  <c r="F1090" i="6" a="1"/>
  <c r="F1090" i="6" s="1"/>
  <c r="F1091" i="6" a="1"/>
  <c r="F1091" i="6" s="1"/>
  <c r="F1092" i="6" a="1"/>
  <c r="F1092" i="6" s="1"/>
  <c r="F1093" i="6" a="1"/>
  <c r="F1093" i="6" s="1"/>
  <c r="F1094" i="6" a="1"/>
  <c r="F1094" i="6" s="1"/>
  <c r="F1095" i="6" a="1"/>
  <c r="F1095" i="6" s="1"/>
  <c r="F1096" i="6" a="1"/>
  <c r="F1096" i="6" s="1"/>
  <c r="F1097" i="6" a="1"/>
  <c r="F1097" i="6" s="1"/>
  <c r="F1098" i="6" a="1"/>
  <c r="F1098" i="6" s="1"/>
  <c r="F1099" i="6" a="1"/>
  <c r="F1099" i="6" s="1"/>
  <c r="F1100" i="6" a="1"/>
  <c r="F1100" i="6" s="1"/>
  <c r="F1101" i="6" a="1"/>
  <c r="F1101" i="6" s="1"/>
  <c r="F1102" i="6" a="1"/>
  <c r="F1102" i="6" s="1"/>
  <c r="F1103" i="6" a="1"/>
  <c r="F1103" i="6" s="1"/>
  <c r="F1104" i="6" a="1"/>
  <c r="F1104" i="6" s="1"/>
  <c r="F1105" i="6" a="1"/>
  <c r="F1105" i="6" s="1"/>
  <c r="F1106" i="6" a="1"/>
  <c r="F1106" i="6" s="1"/>
  <c r="F1107" i="6" a="1"/>
  <c r="F1107" i="6" s="1"/>
  <c r="F1108" i="6" a="1"/>
  <c r="F1108" i="6" s="1"/>
  <c r="F1109" i="6" a="1"/>
  <c r="F1109" i="6" s="1"/>
  <c r="F1110" i="6" a="1"/>
  <c r="F1110" i="6" s="1"/>
  <c r="F1111" i="6" a="1"/>
  <c r="F1111" i="6" s="1"/>
  <c r="F1112" i="6" a="1"/>
  <c r="F1112" i="6" s="1"/>
  <c r="F1113" i="6" a="1"/>
  <c r="F1113" i="6" s="1"/>
  <c r="F1114" i="6" a="1"/>
  <c r="F1114" i="6" s="1"/>
  <c r="F1115" i="6" a="1"/>
  <c r="F1115" i="6" s="1"/>
  <c r="F1116" i="6" a="1"/>
  <c r="F1116" i="6" s="1"/>
  <c r="F1117" i="6" a="1"/>
  <c r="F1117" i="6" s="1"/>
  <c r="F1118" i="6" a="1"/>
  <c r="F1118" i="6" s="1"/>
  <c r="F1119" i="6" a="1"/>
  <c r="F1119" i="6" s="1"/>
  <c r="F1120" i="6" a="1"/>
  <c r="F1120" i="6" s="1"/>
  <c r="F1121" i="6" a="1"/>
  <c r="F1121" i="6" s="1"/>
  <c r="F1122" i="6" a="1"/>
  <c r="F1122" i="6" s="1"/>
  <c r="F1123" i="6" a="1"/>
  <c r="F1123" i="6" s="1"/>
  <c r="F1124" i="6" a="1"/>
  <c r="F1124" i="6" s="1"/>
  <c r="F1125" i="6" a="1"/>
  <c r="F1125" i="6" s="1"/>
  <c r="F1126" i="6" a="1"/>
  <c r="F1126" i="6" s="1"/>
  <c r="F1127" i="6" a="1"/>
  <c r="F1127" i="6" s="1"/>
  <c r="F1128" i="6" a="1"/>
  <c r="F1128" i="6" s="1"/>
  <c r="F1129" i="6" a="1"/>
  <c r="F1129" i="6" s="1"/>
  <c r="F1130" i="6" a="1"/>
  <c r="F1130" i="6" s="1"/>
  <c r="F1131" i="6" a="1"/>
  <c r="F1131" i="6" s="1"/>
  <c r="F1132" i="6" a="1"/>
  <c r="F1132" i="6" s="1"/>
  <c r="F1133" i="6" a="1"/>
  <c r="F1133" i="6" s="1"/>
  <c r="F1134" i="6" a="1"/>
  <c r="F1134" i="6" s="1"/>
  <c r="F1135" i="6" a="1"/>
  <c r="F1135" i="6" s="1"/>
  <c r="F1136" i="6" a="1"/>
  <c r="F1136" i="6" s="1"/>
  <c r="F1137" i="6" a="1"/>
  <c r="F1137" i="6" s="1"/>
  <c r="F1138" i="6" a="1"/>
  <c r="F1138" i="6" s="1"/>
  <c r="F1139" i="6" a="1"/>
  <c r="F1139" i="6" s="1"/>
  <c r="F1140" i="6" a="1"/>
  <c r="F1140" i="6" s="1"/>
  <c r="F1141" i="6" a="1"/>
  <c r="F1141" i="6" s="1"/>
  <c r="F1142" i="6" a="1"/>
  <c r="F1142" i="6" s="1"/>
  <c r="F1143" i="6" a="1"/>
  <c r="F1143" i="6" s="1"/>
  <c r="F1144" i="6" a="1"/>
  <c r="F1144" i="6" s="1"/>
  <c r="F1145" i="6" a="1"/>
  <c r="F1145" i="6" s="1"/>
  <c r="F1146" i="6" a="1"/>
  <c r="F1146" i="6" s="1"/>
  <c r="F1147" i="6" a="1"/>
  <c r="F1147" i="6" s="1"/>
  <c r="F1148" i="6" a="1"/>
  <c r="F1148" i="6" s="1"/>
  <c r="F1149" i="6" a="1"/>
  <c r="F1149" i="6" s="1"/>
  <c r="F1150" i="6" a="1"/>
  <c r="F1150" i="6" s="1"/>
  <c r="F1151" i="6" a="1"/>
  <c r="F1151" i="6" s="1"/>
  <c r="F1152" i="6" a="1"/>
  <c r="F1152" i="6" s="1"/>
  <c r="F1153" i="6" a="1"/>
  <c r="F1153" i="6" s="1"/>
  <c r="F1154" i="6" a="1"/>
  <c r="F1154" i="6" s="1"/>
  <c r="F1155" i="6" a="1"/>
  <c r="F1155" i="6" s="1"/>
  <c r="F1156" i="6" a="1"/>
  <c r="F1156" i="6" s="1"/>
  <c r="F1157" i="6" a="1"/>
  <c r="F1157" i="6" s="1"/>
  <c r="F1158" i="6" a="1"/>
  <c r="F1158" i="6" s="1"/>
  <c r="F1159" i="6" a="1"/>
  <c r="F1159" i="6" s="1"/>
  <c r="F1160" i="6" a="1"/>
  <c r="F1160" i="6" s="1"/>
  <c r="F1161" i="6" a="1"/>
  <c r="F1161" i="6" s="1"/>
  <c r="F1162" i="6" a="1"/>
  <c r="F1162" i="6" s="1"/>
  <c r="F1163" i="6" a="1"/>
  <c r="F1163" i="6" s="1"/>
  <c r="F1164" i="6" a="1"/>
  <c r="F1164" i="6" s="1"/>
  <c r="F1165" i="6" a="1"/>
  <c r="F1165" i="6" s="1"/>
  <c r="F1166" i="6" a="1"/>
  <c r="F1166" i="6" s="1"/>
  <c r="F1167" i="6" a="1"/>
  <c r="F1167" i="6" s="1"/>
  <c r="F1168" i="6" a="1"/>
  <c r="F1168" i="6" s="1"/>
  <c r="F1169" i="6" a="1"/>
  <c r="F1169" i="6" s="1"/>
  <c r="F1170" i="6" a="1"/>
  <c r="F1170" i="6" s="1"/>
  <c r="F1171" i="6" a="1"/>
  <c r="F1171" i="6" s="1"/>
  <c r="F1172" i="6" a="1"/>
  <c r="F1172" i="6" s="1"/>
  <c r="F1173" i="6" a="1"/>
  <c r="F1173" i="6" s="1"/>
  <c r="F1174" i="6" a="1"/>
  <c r="F1174" i="6" s="1"/>
  <c r="F1175" i="6" a="1"/>
  <c r="F1175" i="6" s="1"/>
  <c r="F1176" i="6" a="1"/>
  <c r="F1176" i="6" s="1"/>
  <c r="F1177" i="6" a="1"/>
  <c r="F1177" i="6" s="1"/>
  <c r="F1178" i="6" a="1"/>
  <c r="F1178" i="6" s="1"/>
  <c r="F1179" i="6" a="1"/>
  <c r="F1179" i="6" s="1"/>
  <c r="F1180" i="6" a="1"/>
  <c r="F1180" i="6" s="1"/>
  <c r="F1181" i="6" a="1"/>
  <c r="F1181" i="6" s="1"/>
  <c r="F1182" i="6" a="1"/>
  <c r="F1182" i="6" s="1"/>
  <c r="F1183" i="6" a="1"/>
  <c r="F1183" i="6" s="1"/>
  <c r="F1184" i="6" a="1"/>
  <c r="F1184" i="6" s="1"/>
  <c r="F1185" i="6" a="1"/>
  <c r="F1185" i="6" s="1"/>
  <c r="F1186" i="6" a="1"/>
  <c r="F1186" i="6" s="1"/>
  <c r="F1187" i="6" a="1"/>
  <c r="F1187" i="6" s="1"/>
  <c r="F1188" i="6" a="1"/>
  <c r="F1188" i="6" s="1"/>
  <c r="F1189" i="6" a="1"/>
  <c r="F1189" i="6" s="1"/>
  <c r="F1190" i="6" a="1"/>
  <c r="F1190" i="6" s="1"/>
  <c r="F1191" i="6" a="1"/>
  <c r="F1191" i="6" s="1"/>
  <c r="F1192" i="6" a="1"/>
  <c r="F1192" i="6" s="1"/>
  <c r="F1193" i="6" a="1"/>
  <c r="F1193" i="6" s="1"/>
  <c r="F1194" i="6" a="1"/>
  <c r="F1194" i="6" s="1"/>
  <c r="F1195" i="6" a="1"/>
  <c r="F1195" i="6" s="1"/>
  <c r="F1196" i="6" a="1"/>
  <c r="F1196" i="6" s="1"/>
  <c r="F1197" i="6" a="1"/>
  <c r="F1197" i="6" s="1"/>
  <c r="F1198" i="6" a="1"/>
  <c r="F1198" i="6" s="1"/>
  <c r="F1199" i="6" a="1"/>
  <c r="F1199" i="6" s="1"/>
  <c r="F1200" i="6" a="1"/>
  <c r="F1200" i="6" s="1"/>
  <c r="F1201" i="6" a="1"/>
  <c r="F1201" i="6" s="1"/>
  <c r="F1202" i="6" a="1"/>
  <c r="F1202" i="6" s="1"/>
  <c r="F1203" i="6" a="1"/>
  <c r="F1203" i="6" s="1"/>
  <c r="F1204" i="6" a="1"/>
  <c r="F1204" i="6" s="1"/>
  <c r="F1205" i="6" a="1"/>
  <c r="F1205" i="6" s="1"/>
  <c r="F1206" i="6" a="1"/>
  <c r="F1206" i="6" s="1"/>
  <c r="F1207" i="6" a="1"/>
  <c r="F1207" i="6" s="1"/>
  <c r="F1208" i="6" a="1"/>
  <c r="F1208" i="6" s="1"/>
  <c r="F1209" i="6" a="1"/>
  <c r="F1209" i="6" s="1"/>
  <c r="F1210" i="6" a="1"/>
  <c r="F1210" i="6" s="1"/>
  <c r="F1211" i="6" a="1"/>
  <c r="F1211" i="6" s="1"/>
  <c r="F1212" i="6" a="1"/>
  <c r="F1212" i="6" s="1"/>
  <c r="F1213" i="6" a="1"/>
  <c r="F1213" i="6" s="1"/>
  <c r="F1214" i="6" a="1"/>
  <c r="F1214" i="6" s="1"/>
  <c r="F1215" i="6" a="1"/>
  <c r="F1215" i="6" s="1"/>
  <c r="F1216" i="6" a="1"/>
  <c r="F1216" i="6" s="1"/>
  <c r="F1217" i="6" a="1"/>
  <c r="F1217" i="6" s="1"/>
  <c r="F1218" i="6" a="1"/>
  <c r="F1218" i="6" s="1"/>
  <c r="F1219" i="6" a="1"/>
  <c r="F1219" i="6" s="1"/>
  <c r="F1220" i="6" a="1"/>
  <c r="F1220" i="6" s="1"/>
  <c r="F1221" i="6" a="1"/>
  <c r="F1221" i="6" s="1"/>
  <c r="F1222" i="6" a="1"/>
  <c r="F1222" i="6" s="1"/>
  <c r="F1223" i="6" a="1"/>
  <c r="F1223" i="6" s="1"/>
  <c r="F1224" i="6" a="1"/>
  <c r="F1224" i="6" s="1"/>
  <c r="F1225" i="6" a="1"/>
  <c r="F1225" i="6" s="1"/>
  <c r="F1226" i="6" a="1"/>
  <c r="F1226" i="6" s="1"/>
  <c r="F1227" i="6" a="1"/>
  <c r="F1227" i="6" s="1"/>
  <c r="F1228" i="6" a="1"/>
  <c r="F1228" i="6" s="1"/>
  <c r="F1229" i="6" a="1"/>
  <c r="F1229" i="6" s="1"/>
  <c r="F1230" i="6" a="1"/>
  <c r="F1230" i="6" s="1"/>
  <c r="F1231" i="6" a="1"/>
  <c r="F1231" i="6" s="1"/>
  <c r="F1232" i="6" a="1"/>
  <c r="F1232" i="6" s="1"/>
  <c r="F1233" i="6" a="1"/>
  <c r="F1233" i="6" s="1"/>
  <c r="F1234" i="6" a="1"/>
  <c r="F1234" i="6" s="1"/>
  <c r="F1235" i="6" a="1"/>
  <c r="F1235" i="6" s="1"/>
  <c r="F1236" i="6" a="1"/>
  <c r="F1236" i="6" s="1"/>
  <c r="F1237" i="6" a="1"/>
  <c r="F1237" i="6" s="1"/>
  <c r="F1238" i="6" a="1"/>
  <c r="F1238" i="6" s="1"/>
  <c r="F1239" i="6" a="1"/>
  <c r="F1239" i="6" s="1"/>
  <c r="F1240" i="6" a="1"/>
  <c r="F1240" i="6" s="1"/>
  <c r="F1241" i="6" a="1"/>
  <c r="F1241" i="6" s="1"/>
  <c r="F1242" i="6" a="1"/>
  <c r="F1242" i="6" s="1"/>
  <c r="F1243" i="6" a="1"/>
  <c r="F1243" i="6" s="1"/>
  <c r="F1244" i="6" a="1"/>
  <c r="F1244" i="6" s="1"/>
  <c r="F1245" i="6" a="1"/>
  <c r="F1245" i="6" s="1"/>
  <c r="F1246" i="6" a="1"/>
  <c r="F1246" i="6" s="1"/>
  <c r="F1247" i="6" a="1"/>
  <c r="F1247" i="6" s="1"/>
  <c r="F1248" i="6" a="1"/>
  <c r="F1248" i="6" s="1"/>
  <c r="F1249" i="6" a="1"/>
  <c r="F1249" i="6" s="1"/>
  <c r="F1250" i="6" a="1"/>
  <c r="F1250" i="6" s="1"/>
  <c r="F1251" i="6" a="1"/>
  <c r="F1251" i="6" s="1"/>
  <c r="F1252" i="6" a="1"/>
  <c r="F1252" i="6" s="1"/>
  <c r="F1253" i="6" a="1"/>
  <c r="F1253" i="6" s="1"/>
  <c r="F1254" i="6" a="1"/>
  <c r="F1254" i="6" s="1"/>
  <c r="F1255" i="6" a="1"/>
  <c r="F1255" i="6" s="1"/>
  <c r="F1256" i="6" a="1"/>
  <c r="F1256" i="6" s="1"/>
  <c r="F1257" i="6" a="1"/>
  <c r="F1257" i="6" s="1"/>
  <c r="F1258" i="6" a="1"/>
  <c r="F1258" i="6" s="1"/>
  <c r="F1259" i="6" a="1"/>
  <c r="F1259" i="6" s="1"/>
  <c r="F1260" i="6" a="1"/>
  <c r="F1260" i="6" s="1"/>
  <c r="F1261" i="6" a="1"/>
  <c r="F1261" i="6" s="1"/>
  <c r="F1262" i="6" a="1"/>
  <c r="F1262" i="6" s="1"/>
  <c r="F1263" i="6" a="1"/>
  <c r="F1263" i="6" s="1"/>
  <c r="F1264" i="6" a="1"/>
  <c r="F1264" i="6" s="1"/>
  <c r="F1265" i="6" a="1"/>
  <c r="F1265" i="6" s="1"/>
  <c r="F1266" i="6" a="1"/>
  <c r="F1266" i="6" s="1"/>
  <c r="F1267" i="6" a="1"/>
  <c r="F1267" i="6" s="1"/>
  <c r="F1268" i="6" a="1"/>
  <c r="F1268" i="6" s="1"/>
  <c r="F1269" i="6" a="1"/>
  <c r="F1269" i="6" s="1"/>
  <c r="F1270" i="6" a="1"/>
  <c r="F1270" i="6" s="1"/>
  <c r="F1271" i="6" a="1"/>
  <c r="F1271" i="6" s="1"/>
  <c r="F1272" i="6" a="1"/>
  <c r="F1272" i="6" s="1"/>
  <c r="F1273" i="6" a="1"/>
  <c r="F1273" i="6" s="1"/>
  <c r="F1274" i="6" a="1"/>
  <c r="F1274" i="6" s="1"/>
  <c r="F1275" i="6" a="1"/>
  <c r="F1275" i="6" s="1"/>
  <c r="F1276" i="6" a="1"/>
  <c r="F1276" i="6" s="1"/>
  <c r="F1277" i="6" a="1"/>
  <c r="F1277" i="6" s="1"/>
  <c r="F1278" i="6" a="1"/>
  <c r="F1278" i="6" s="1"/>
  <c r="F1279" i="6" a="1"/>
  <c r="F1279" i="6" s="1"/>
  <c r="F1280" i="6" a="1"/>
  <c r="F1280" i="6" s="1"/>
  <c r="F1281" i="6" a="1"/>
  <c r="F1281" i="6" s="1"/>
  <c r="F1282" i="6" a="1"/>
  <c r="F1282" i="6" s="1"/>
  <c r="F1283" i="6" a="1"/>
  <c r="F1283" i="6" s="1"/>
  <c r="F1284" i="6" a="1"/>
  <c r="F1284" i="6" s="1"/>
  <c r="F1285" i="6" a="1"/>
  <c r="F1285" i="6" s="1"/>
  <c r="F1286" i="6" a="1"/>
  <c r="F1286" i="6" s="1"/>
  <c r="F1287" i="6" a="1"/>
  <c r="F1287" i="6" s="1"/>
  <c r="F1288" i="6" a="1"/>
  <c r="F1288" i="6" s="1"/>
  <c r="F1289" i="6" a="1"/>
  <c r="F1289" i="6" s="1"/>
  <c r="F1290" i="6" a="1"/>
  <c r="F1290" i="6" s="1"/>
  <c r="F1291" i="6" a="1"/>
  <c r="F1291" i="6" s="1"/>
  <c r="F1292" i="6" a="1"/>
  <c r="F1292" i="6" s="1"/>
  <c r="F1293" i="6" a="1"/>
  <c r="F1293" i="6" s="1"/>
  <c r="F1294" i="6" a="1"/>
  <c r="F1294" i="6" s="1"/>
  <c r="F1295" i="6" a="1"/>
  <c r="F1295" i="6" s="1"/>
  <c r="F1296" i="6" a="1"/>
  <c r="F1296" i="6" s="1"/>
  <c r="F1297" i="6" a="1"/>
  <c r="F1297" i="6" s="1"/>
  <c r="F1298" i="6" a="1"/>
  <c r="F1298" i="6" s="1"/>
  <c r="F1299" i="6" a="1"/>
  <c r="F1299" i="6" s="1"/>
  <c r="F1300" i="6" a="1"/>
  <c r="F1300" i="6" s="1"/>
  <c r="F1301" i="6" a="1"/>
  <c r="F1301" i="6" s="1"/>
  <c r="F1302" i="6" a="1"/>
  <c r="F1302" i="6" s="1"/>
  <c r="F1303" i="6" a="1"/>
  <c r="F1303" i="6" s="1"/>
  <c r="F1304" i="6" a="1"/>
  <c r="F1304" i="6" s="1"/>
  <c r="F1305" i="6" a="1"/>
  <c r="F1305" i="6" s="1"/>
  <c r="F1306" i="6" a="1"/>
  <c r="F1306" i="6" s="1"/>
  <c r="F1307" i="6" a="1"/>
  <c r="F1307" i="6" s="1"/>
  <c r="F1308" i="6" a="1"/>
  <c r="F1308" i="6" s="1"/>
  <c r="F1309" i="6" a="1"/>
  <c r="F1309" i="6" s="1"/>
  <c r="F1310" i="6" a="1"/>
  <c r="F1310" i="6" s="1"/>
  <c r="F1311" i="6" a="1"/>
  <c r="F1311" i="6" s="1"/>
  <c r="F1312" i="6" a="1"/>
  <c r="F1312" i="6" s="1"/>
  <c r="F1313" i="6" a="1"/>
  <c r="F1313" i="6" s="1"/>
  <c r="F1314" i="6" a="1"/>
  <c r="F1314" i="6" s="1"/>
  <c r="F1315" i="6" a="1"/>
  <c r="F1315" i="6" s="1"/>
  <c r="F1316" i="6" a="1"/>
  <c r="F1316" i="6" s="1"/>
  <c r="F1317" i="6" a="1"/>
  <c r="F1317" i="6" s="1"/>
  <c r="F1318" i="6" a="1"/>
  <c r="F1318" i="6" s="1"/>
  <c r="F1319" i="6" a="1"/>
  <c r="F1319" i="6" s="1"/>
  <c r="F1320" i="6" a="1"/>
  <c r="F1320" i="6" s="1"/>
  <c r="F1321" i="6" a="1"/>
  <c r="F1321" i="6" s="1"/>
  <c r="F1322" i="6" a="1"/>
  <c r="F1322" i="6" s="1"/>
  <c r="F1323" i="6" a="1"/>
  <c r="F1323" i="6" s="1"/>
  <c r="F1324" i="6" a="1"/>
  <c r="F1324" i="6" s="1"/>
  <c r="F1325" i="6" a="1"/>
  <c r="F1325" i="6" s="1"/>
  <c r="F1326" i="6" a="1"/>
  <c r="F1326" i="6" s="1"/>
  <c r="F1327" i="6" a="1"/>
  <c r="F1327" i="6" s="1"/>
  <c r="F1328" i="6" a="1"/>
  <c r="F1328" i="6" s="1"/>
  <c r="F1329" i="6" a="1"/>
  <c r="F1329" i="6" s="1"/>
  <c r="F1330" i="6" a="1"/>
  <c r="F1330" i="6" s="1"/>
  <c r="F1331" i="6" a="1"/>
  <c r="F1331" i="6" s="1"/>
  <c r="F1332" i="6" a="1"/>
  <c r="F1332" i="6" s="1"/>
  <c r="F1333" i="6" a="1"/>
  <c r="F1333" i="6" s="1"/>
  <c r="F1334" i="6" a="1"/>
  <c r="F1334" i="6" s="1"/>
  <c r="F1335" i="6" a="1"/>
  <c r="F1335" i="6" s="1"/>
  <c r="F1336" i="6" a="1"/>
  <c r="F1336" i="6" s="1"/>
  <c r="F1337" i="6" a="1"/>
  <c r="F1337" i="6" s="1"/>
  <c r="F1338" i="6" a="1"/>
  <c r="F1338" i="6" s="1"/>
  <c r="F1339" i="6" a="1"/>
  <c r="F1339" i="6" s="1"/>
  <c r="F1340" i="6" a="1"/>
  <c r="F1340" i="6" s="1"/>
  <c r="F1341" i="6" a="1"/>
  <c r="F1341" i="6" s="1"/>
  <c r="F1342" i="6" a="1"/>
  <c r="F1342" i="6" s="1"/>
  <c r="F1343" i="6" a="1"/>
  <c r="F1343" i="6" s="1"/>
  <c r="F1344" i="6" a="1"/>
  <c r="F1344" i="6" s="1"/>
  <c r="F1345" i="6" a="1"/>
  <c r="F1345" i="6" s="1"/>
  <c r="F1346" i="6" a="1"/>
  <c r="F1346" i="6" s="1"/>
  <c r="F1347" i="6" a="1"/>
  <c r="F1347" i="6" s="1"/>
  <c r="F1348" i="6" a="1"/>
  <c r="F1348" i="6" s="1"/>
  <c r="F1349" i="6" a="1"/>
  <c r="F1349" i="6" s="1"/>
  <c r="F1350" i="6" a="1"/>
  <c r="F1350" i="6" s="1"/>
  <c r="F1351" i="6" a="1"/>
  <c r="F1351" i="6" s="1"/>
  <c r="F1352" i="6" a="1"/>
  <c r="F1352" i="6" s="1"/>
  <c r="F1353" i="6" a="1"/>
  <c r="F1353" i="6" s="1"/>
  <c r="F1354" i="6" a="1"/>
  <c r="F1354" i="6" s="1"/>
  <c r="F1355" i="6" a="1"/>
  <c r="F1355" i="6" s="1"/>
  <c r="F1356" i="6" a="1"/>
  <c r="F1356" i="6" s="1"/>
  <c r="F1357" i="6" a="1"/>
  <c r="F1357" i="6" s="1"/>
  <c r="F1358" i="6" a="1"/>
  <c r="F1358" i="6" s="1"/>
  <c r="F1359" i="6" a="1"/>
  <c r="F1359" i="6" s="1"/>
  <c r="F1360" i="6" a="1"/>
  <c r="F1360" i="6" s="1"/>
  <c r="F1361" i="6" a="1"/>
  <c r="F1361" i="6" s="1"/>
  <c r="F1362" i="6" a="1"/>
  <c r="F1362" i="6" s="1"/>
  <c r="F1363" i="6" a="1"/>
  <c r="F1363" i="6" s="1"/>
  <c r="F1364" i="6" a="1"/>
  <c r="F1364" i="6" s="1"/>
  <c r="F1365" i="6" a="1"/>
  <c r="F1365" i="6" s="1"/>
  <c r="F1366" i="6" a="1"/>
  <c r="F1366" i="6" s="1"/>
  <c r="F1367" i="6" a="1"/>
  <c r="F1367" i="6" s="1"/>
  <c r="F1368" i="6" a="1"/>
  <c r="F1368" i="6" s="1"/>
  <c r="F1369" i="6" a="1"/>
  <c r="F1369" i="6" s="1"/>
  <c r="F1370" i="6" a="1"/>
  <c r="F1370" i="6" s="1"/>
  <c r="F1371" i="6" a="1"/>
  <c r="F1371" i="6" s="1"/>
  <c r="F1372" i="6" a="1"/>
  <c r="F1372" i="6" s="1"/>
  <c r="F1373" i="6" a="1"/>
  <c r="F1373" i="6" s="1"/>
  <c r="F1374" i="6" a="1"/>
  <c r="F1374" i="6" s="1"/>
  <c r="F1375" i="6" a="1"/>
  <c r="F1375" i="6" s="1"/>
  <c r="F1376" i="6" a="1"/>
  <c r="F1376" i="6" s="1"/>
  <c r="F1377" i="6" a="1"/>
  <c r="F1377" i="6" s="1"/>
  <c r="F1378" i="6" a="1"/>
  <c r="F1378" i="6" s="1"/>
  <c r="F1379" i="6" a="1"/>
  <c r="F1379" i="6" s="1"/>
  <c r="F1380" i="6" a="1"/>
  <c r="F1380" i="6" s="1"/>
  <c r="F1381" i="6" a="1"/>
  <c r="F1381" i="6" s="1"/>
  <c r="F1382" i="6" a="1"/>
  <c r="F1382" i="6" s="1"/>
  <c r="F1383" i="6" a="1"/>
  <c r="F1383" i="6" s="1"/>
  <c r="F1384" i="6" a="1"/>
  <c r="F1384" i="6" s="1"/>
  <c r="F1385" i="6" a="1"/>
  <c r="F1385" i="6" s="1"/>
  <c r="F1386" i="6" a="1"/>
  <c r="F1386" i="6" s="1"/>
  <c r="F1387" i="6" a="1"/>
  <c r="F1387" i="6" s="1"/>
  <c r="F1388" i="6" a="1"/>
  <c r="F1388" i="6" s="1"/>
  <c r="F1389" i="6" a="1"/>
  <c r="F1389" i="6" s="1"/>
  <c r="F1390" i="6" a="1"/>
  <c r="F1390" i="6" s="1"/>
  <c r="F1391" i="6" a="1"/>
  <c r="F1391" i="6" s="1"/>
  <c r="F1392" i="6" a="1"/>
  <c r="F1392" i="6" s="1"/>
  <c r="F1393" i="6" a="1"/>
  <c r="F1393" i="6" s="1"/>
  <c r="F1394" i="6" a="1"/>
  <c r="F1394" i="6" s="1"/>
  <c r="F1395" i="6" a="1"/>
  <c r="F1395" i="6" s="1"/>
  <c r="F1396" i="6" a="1"/>
  <c r="F1396" i="6" s="1"/>
  <c r="F1397" i="6" a="1"/>
  <c r="F1397" i="6" s="1"/>
  <c r="F1398" i="6" a="1"/>
  <c r="F1398" i="6" s="1"/>
  <c r="F1399" i="6" a="1"/>
  <c r="F1399" i="6" s="1"/>
  <c r="F1400" i="6" a="1"/>
  <c r="F1400" i="6" s="1"/>
  <c r="F1401" i="6" a="1"/>
  <c r="F1401" i="6" s="1"/>
  <c r="F1402" i="6" a="1"/>
  <c r="F1402" i="6" s="1"/>
  <c r="F1403" i="6" a="1"/>
  <c r="F1403" i="6" s="1"/>
  <c r="F1404" i="6" a="1"/>
  <c r="F1404" i="6" s="1"/>
  <c r="F1405" i="6" a="1"/>
  <c r="F1405" i="6" s="1"/>
  <c r="F1406" i="6" a="1"/>
  <c r="F1406" i="6" s="1"/>
  <c r="F1407" i="6" a="1"/>
  <c r="F1407" i="6" s="1"/>
  <c r="F1408" i="6" a="1"/>
  <c r="F1408" i="6" s="1"/>
  <c r="F1409" i="6" a="1"/>
  <c r="F1409" i="6" s="1"/>
  <c r="F1410" i="6" a="1"/>
  <c r="F1410" i="6" s="1"/>
  <c r="F1411" i="6" a="1"/>
  <c r="F1411" i="6" s="1"/>
  <c r="F1412" i="6" a="1"/>
  <c r="F1412" i="6" s="1"/>
  <c r="F1413" i="6" a="1"/>
  <c r="F1413" i="6" s="1"/>
  <c r="F1414" i="6" a="1"/>
  <c r="F1414" i="6" s="1"/>
  <c r="F1415" i="6" a="1"/>
  <c r="F1415" i="6" s="1"/>
  <c r="F1416" i="6" a="1"/>
  <c r="F1416" i="6" s="1"/>
  <c r="F1417" i="6" a="1"/>
  <c r="F1417" i="6" s="1"/>
  <c r="F1418" i="6" a="1"/>
  <c r="F1418" i="6" s="1"/>
  <c r="F1419" i="6" a="1"/>
  <c r="F1419" i="6" s="1"/>
  <c r="F1420" i="6" a="1"/>
  <c r="F1420" i="6" s="1"/>
  <c r="F1421" i="6" a="1"/>
  <c r="F1421" i="6" s="1"/>
  <c r="F1422" i="6" a="1"/>
  <c r="F1422" i="6" s="1"/>
  <c r="F1423" i="6" a="1"/>
  <c r="F1423" i="6" s="1"/>
  <c r="F1424" i="6" a="1"/>
  <c r="F1424" i="6" s="1"/>
  <c r="F1425" i="6" a="1"/>
  <c r="F1425" i="6" s="1"/>
  <c r="F1426" i="6" a="1"/>
  <c r="F1426" i="6" s="1"/>
  <c r="F1427" i="6" a="1"/>
  <c r="F1427" i="6" s="1"/>
  <c r="F1428" i="6" a="1"/>
  <c r="F1428" i="6" s="1"/>
  <c r="F1429" i="6" a="1"/>
  <c r="F1429" i="6" s="1"/>
  <c r="F1430" i="6" a="1"/>
  <c r="F1430" i="6" s="1"/>
  <c r="F1431" i="6" a="1"/>
  <c r="F1431" i="6" s="1"/>
  <c r="F1432" i="6" a="1"/>
  <c r="F1432" i="6" s="1"/>
  <c r="F1433" i="6" a="1"/>
  <c r="F1433" i="6" s="1"/>
  <c r="F1434" i="6" a="1"/>
  <c r="F1434" i="6" s="1"/>
  <c r="F1435" i="6" a="1"/>
  <c r="F1435" i="6" s="1"/>
  <c r="F1436" i="6" a="1"/>
  <c r="F1436" i="6" s="1"/>
  <c r="F1437" i="6" a="1"/>
  <c r="F1437" i="6" s="1"/>
  <c r="F1438" i="6" a="1"/>
  <c r="F1438" i="6" s="1"/>
  <c r="F1439" i="6" a="1"/>
  <c r="F1439" i="6" s="1"/>
  <c r="F1440" i="6" a="1"/>
  <c r="F1440" i="6" s="1"/>
  <c r="F1441" i="6" a="1"/>
  <c r="F1441" i="6" s="1"/>
  <c r="F1442" i="6" a="1"/>
  <c r="F1442" i="6" s="1"/>
  <c r="F1443" i="6" a="1"/>
  <c r="F1443" i="6" s="1"/>
  <c r="F1444" i="6" a="1"/>
  <c r="F1444" i="6" s="1"/>
  <c r="F1445" i="6" a="1"/>
  <c r="F1445" i="6" s="1"/>
  <c r="F1446" i="6" a="1"/>
  <c r="F1446" i="6" s="1"/>
  <c r="F1447" i="6" a="1"/>
  <c r="F1447" i="6" s="1"/>
  <c r="F1448" i="6" a="1"/>
  <c r="F1448" i="6" s="1"/>
  <c r="F1449" i="6" a="1"/>
  <c r="F1449" i="6" s="1"/>
  <c r="F1450" i="6" a="1"/>
  <c r="F1450" i="6" s="1"/>
  <c r="F1451" i="6" a="1"/>
  <c r="F1451" i="6" s="1"/>
  <c r="F1452" i="6" a="1"/>
  <c r="F1452" i="6" s="1"/>
  <c r="F1453" i="6" a="1"/>
  <c r="F1453" i="6" s="1"/>
  <c r="F1454" i="6" a="1"/>
  <c r="F1454" i="6" s="1"/>
  <c r="F1455" i="6" a="1"/>
  <c r="F1455" i="6" s="1"/>
  <c r="F1456" i="6" a="1"/>
  <c r="F1456" i="6" s="1"/>
  <c r="F1457" i="6" a="1"/>
  <c r="F1457" i="6" s="1"/>
  <c r="F1458" i="6" a="1"/>
  <c r="F1458" i="6" s="1"/>
  <c r="F1459" i="6" a="1"/>
  <c r="F1459" i="6" s="1"/>
  <c r="F1460" i="6" a="1"/>
  <c r="F1460" i="6" s="1"/>
  <c r="F1461" i="6" a="1"/>
  <c r="F1461" i="6" s="1"/>
  <c r="F1462" i="6" a="1"/>
  <c r="F1462" i="6" s="1"/>
  <c r="F1463" i="6" a="1"/>
  <c r="F1463" i="6" s="1"/>
  <c r="F1464" i="6" a="1"/>
  <c r="F1464" i="6" s="1"/>
  <c r="F1465" i="6" a="1"/>
  <c r="F1465" i="6" s="1"/>
  <c r="F1466" i="6" a="1"/>
  <c r="F1466" i="6" s="1"/>
  <c r="F1467" i="6" a="1"/>
  <c r="F1467" i="6" s="1"/>
  <c r="F1468" i="6" a="1"/>
  <c r="F1468" i="6" s="1"/>
  <c r="F1469" i="6" a="1"/>
  <c r="F1469" i="6" s="1"/>
  <c r="F1470" i="6" a="1"/>
  <c r="F1470" i="6" s="1"/>
  <c r="F1471" i="6" a="1"/>
  <c r="F1471" i="6" s="1"/>
  <c r="F1472" i="6" a="1"/>
  <c r="F1472" i="6" s="1"/>
  <c r="F1473" i="6" a="1"/>
  <c r="F1473" i="6" s="1"/>
  <c r="F1474" i="6" a="1"/>
  <c r="F1474" i="6" s="1"/>
  <c r="F1475" i="6" a="1"/>
  <c r="F1475" i="6" s="1"/>
  <c r="F1476" i="6" a="1"/>
  <c r="F1476" i="6" s="1"/>
  <c r="F1477" i="6" a="1"/>
  <c r="F1477" i="6" s="1"/>
  <c r="F1478" i="6" a="1"/>
  <c r="F1478" i="6" s="1"/>
  <c r="F1479" i="6" a="1"/>
  <c r="F1479" i="6" s="1"/>
  <c r="F1480" i="6" a="1"/>
  <c r="F1480" i="6" s="1"/>
  <c r="F1481" i="6" a="1"/>
  <c r="F1481" i="6" s="1"/>
  <c r="F1482" i="6" a="1"/>
  <c r="F1482" i="6" s="1"/>
  <c r="F1483" i="6" a="1"/>
  <c r="F1483" i="6" s="1"/>
  <c r="F1484" i="6" a="1"/>
  <c r="F1484" i="6" s="1"/>
  <c r="F1485" i="6" a="1"/>
  <c r="F1485" i="6" s="1"/>
  <c r="F1486" i="6" a="1"/>
  <c r="F1486" i="6" s="1"/>
  <c r="F1487" i="6" a="1"/>
  <c r="F1487" i="6" s="1"/>
  <c r="F1488" i="6" a="1"/>
  <c r="F1488" i="6" s="1"/>
  <c r="F1489" i="6" a="1"/>
  <c r="F1489" i="6" s="1"/>
  <c r="F1490" i="6" a="1"/>
  <c r="F1490" i="6" s="1"/>
  <c r="F1491" i="6" a="1"/>
  <c r="F1491" i="6" s="1"/>
  <c r="F1492" i="6" a="1"/>
  <c r="F1492" i="6" s="1"/>
  <c r="F1493" i="6" a="1"/>
  <c r="F1493" i="6" s="1"/>
  <c r="F1494" i="6" a="1"/>
  <c r="F1494" i="6" s="1"/>
  <c r="F1495" i="6" a="1"/>
  <c r="F1495" i="6" s="1"/>
  <c r="F1496" i="6" a="1"/>
  <c r="F1496" i="6" s="1"/>
  <c r="F1497" i="6" a="1"/>
  <c r="F1497" i="6" s="1"/>
  <c r="F1498" i="6" a="1"/>
  <c r="F1498" i="6" s="1"/>
  <c r="F1499" i="6" a="1"/>
  <c r="F1499" i="6" s="1"/>
  <c r="F1500" i="6" a="1"/>
  <c r="F1500" i="6" s="1"/>
  <c r="F1501" i="6" a="1"/>
  <c r="F1501" i="6" s="1"/>
  <c r="F1502" i="6" a="1"/>
  <c r="F1502" i="6" s="1"/>
  <c r="F1503" i="6" a="1"/>
  <c r="F1503" i="6" s="1"/>
  <c r="F1504" i="6" a="1"/>
  <c r="F1504" i="6" s="1"/>
  <c r="F1505" i="6" a="1"/>
  <c r="F1505" i="6" s="1"/>
  <c r="F1506" i="6" a="1"/>
  <c r="F1506" i="6" s="1"/>
  <c r="F1507" i="6" a="1"/>
  <c r="F1507" i="6" s="1"/>
  <c r="F1508" i="6" a="1"/>
  <c r="F1508" i="6" s="1"/>
  <c r="F1509" i="6" a="1"/>
  <c r="F1509" i="6" s="1"/>
  <c r="F1510" i="6" a="1"/>
  <c r="F1510" i="6" s="1"/>
  <c r="F1511" i="6" a="1"/>
  <c r="F1511" i="6" s="1"/>
  <c r="F1512" i="6" a="1"/>
  <c r="F1512" i="6" s="1"/>
  <c r="F1513" i="6" a="1"/>
  <c r="F1513" i="6" s="1"/>
  <c r="F1514" i="6" a="1"/>
  <c r="F1514" i="6" s="1"/>
  <c r="F1515" i="6" a="1"/>
  <c r="F1515" i="6" s="1"/>
  <c r="F1516" i="6" a="1"/>
  <c r="F1516" i="6" s="1"/>
  <c r="F1517" i="6" a="1"/>
  <c r="F1517" i="6" s="1"/>
  <c r="F1518" i="6" a="1"/>
  <c r="F1518" i="6" s="1"/>
  <c r="F1519" i="6" a="1"/>
  <c r="F1519" i="6" s="1"/>
  <c r="F1520" i="6" a="1"/>
  <c r="F1520" i="6" s="1"/>
  <c r="F1521" i="6" a="1"/>
  <c r="F1521" i="6" s="1"/>
  <c r="F1522" i="6" a="1"/>
  <c r="F1522" i="6" s="1"/>
  <c r="F1523" i="6" a="1"/>
  <c r="F1523" i="6" s="1"/>
  <c r="F1524" i="6" a="1"/>
  <c r="F1524" i="6" s="1"/>
  <c r="F1525" i="6" a="1"/>
  <c r="F1525" i="6" s="1"/>
  <c r="F1526" i="6" a="1"/>
  <c r="F1526" i="6" s="1"/>
  <c r="F1527" i="6" a="1"/>
  <c r="F1527" i="6" s="1"/>
  <c r="F1528" i="6" a="1"/>
  <c r="F1528" i="6" s="1"/>
  <c r="F1529" i="6" a="1"/>
  <c r="F1529" i="6" s="1"/>
  <c r="F1530" i="6" a="1"/>
  <c r="F1530" i="6" s="1"/>
  <c r="F1531" i="6" a="1"/>
  <c r="F1531" i="6" s="1"/>
  <c r="F1532" i="6" a="1"/>
  <c r="F1532" i="6" s="1"/>
  <c r="F1533" i="6" a="1"/>
  <c r="F1533" i="6" s="1"/>
  <c r="F1534" i="6" a="1"/>
  <c r="F1534" i="6" s="1"/>
  <c r="F1535" i="6" a="1"/>
  <c r="F1535" i="6" s="1"/>
  <c r="F1536" i="6" a="1"/>
  <c r="F1536" i="6" s="1"/>
  <c r="F1537" i="6" a="1"/>
  <c r="F1537" i="6" s="1"/>
  <c r="F1538" i="6" a="1"/>
  <c r="F1538" i="6" s="1"/>
  <c r="F1539" i="6" a="1"/>
  <c r="F1539" i="6" s="1"/>
  <c r="F1540" i="6" a="1"/>
  <c r="F1540" i="6" s="1"/>
  <c r="F1541" i="6" a="1"/>
  <c r="F1541" i="6" s="1"/>
  <c r="F1542" i="6" a="1"/>
  <c r="F1542" i="6" s="1"/>
  <c r="F1543" i="6" a="1"/>
  <c r="F1543" i="6" s="1"/>
  <c r="F1544" i="6" a="1"/>
  <c r="F1544" i="6" s="1"/>
  <c r="F1545" i="6" a="1"/>
  <c r="F1545" i="6" s="1"/>
  <c r="F1546" i="6" a="1"/>
  <c r="F1546" i="6" s="1"/>
  <c r="F1547" i="6" a="1"/>
  <c r="F1547" i="6" s="1"/>
  <c r="F1548" i="6" a="1"/>
  <c r="F1548" i="6" s="1"/>
  <c r="F1549" i="6" a="1"/>
  <c r="F1549" i="6" s="1"/>
  <c r="F1550" i="6" a="1"/>
  <c r="F1550" i="6" s="1"/>
  <c r="F1551" i="6" a="1"/>
  <c r="F1551" i="6" s="1"/>
  <c r="F1552" i="6" a="1"/>
  <c r="F1552" i="6" s="1"/>
  <c r="F1553" i="6" a="1"/>
  <c r="F1553" i="6" s="1"/>
  <c r="F1554" i="6" a="1"/>
  <c r="F1554" i="6" s="1"/>
  <c r="F1555" i="6" a="1"/>
  <c r="F1555" i="6" s="1"/>
  <c r="F1556" i="6" a="1"/>
  <c r="F1556" i="6" s="1"/>
  <c r="F1557" i="6" a="1"/>
  <c r="F1557" i="6" s="1"/>
  <c r="F1558" i="6" a="1"/>
  <c r="F1558" i="6" s="1"/>
  <c r="F1559" i="6" a="1"/>
  <c r="F1559" i="6" s="1"/>
  <c r="F1560" i="6" a="1"/>
  <c r="F1560" i="6" s="1"/>
  <c r="F1561" i="6" a="1"/>
  <c r="F1561" i="6" s="1"/>
  <c r="F1562" i="6" a="1"/>
  <c r="F1562" i="6" s="1"/>
  <c r="F1563" i="6" a="1"/>
  <c r="F1563" i="6" s="1"/>
  <c r="F1564" i="6" a="1"/>
  <c r="F1564" i="6" s="1"/>
  <c r="F1565" i="6" a="1"/>
  <c r="F1565" i="6" s="1"/>
  <c r="F1566" i="6" a="1"/>
  <c r="F1566" i="6" s="1"/>
  <c r="F1567" i="6" a="1"/>
  <c r="F1567" i="6" s="1"/>
  <c r="F1568" i="6" a="1"/>
  <c r="F1568" i="6" s="1"/>
  <c r="F1569" i="6" a="1"/>
  <c r="F1569" i="6" s="1"/>
  <c r="F1570" i="6" a="1"/>
  <c r="F1570" i="6" s="1"/>
  <c r="F1571" i="6" a="1"/>
  <c r="F1571" i="6" s="1"/>
  <c r="F1572" i="6" a="1"/>
  <c r="F1572" i="6" s="1"/>
  <c r="F1573" i="6" a="1"/>
  <c r="F1573" i="6" s="1"/>
  <c r="F1574" i="6" a="1"/>
  <c r="F1574" i="6" s="1"/>
  <c r="F1575" i="6" a="1"/>
  <c r="F1575" i="6" s="1"/>
  <c r="F1576" i="6" a="1"/>
  <c r="F1576" i="6" s="1"/>
  <c r="F1577" i="6" a="1"/>
  <c r="F1577" i="6" s="1"/>
  <c r="F1578" i="6" a="1"/>
  <c r="F1578" i="6" s="1"/>
  <c r="F1579" i="6" a="1"/>
  <c r="F1579" i="6" s="1"/>
  <c r="F1580" i="6" a="1"/>
  <c r="F1580" i="6" s="1"/>
  <c r="F1581" i="6" a="1"/>
  <c r="F1581" i="6" s="1"/>
  <c r="F1582" i="6" a="1"/>
  <c r="F1582" i="6" s="1"/>
  <c r="F1583" i="6" a="1"/>
  <c r="F1583" i="6" s="1"/>
  <c r="F1584" i="6" a="1"/>
  <c r="F1584" i="6" s="1"/>
  <c r="F1585" i="6" a="1"/>
  <c r="F1585" i="6" s="1"/>
  <c r="F1586" i="6" a="1"/>
  <c r="F1586" i="6" s="1"/>
  <c r="F1587" i="6" a="1"/>
  <c r="F1587" i="6" s="1"/>
  <c r="F1588" i="6" a="1"/>
  <c r="F1588" i="6" s="1"/>
  <c r="F1589" i="6" a="1"/>
  <c r="F1589" i="6" s="1"/>
  <c r="F1590" i="6" a="1"/>
  <c r="F1590" i="6" s="1"/>
  <c r="F1591" i="6" a="1"/>
  <c r="F1591" i="6" s="1"/>
  <c r="F1592" i="6" a="1"/>
  <c r="F1592" i="6" s="1"/>
  <c r="F1593" i="6" a="1"/>
  <c r="F1593" i="6" s="1"/>
  <c r="F1594" i="6" a="1"/>
  <c r="F1594" i="6" s="1"/>
  <c r="F1595" i="6" a="1"/>
  <c r="F1595" i="6" s="1"/>
  <c r="F1596" i="6" a="1"/>
  <c r="F1596" i="6" s="1"/>
  <c r="F1597" i="6" a="1"/>
  <c r="F1597" i="6" s="1"/>
  <c r="F1598" i="6" a="1"/>
  <c r="F1598" i="6" s="1"/>
  <c r="F1599" i="6" a="1"/>
  <c r="F1599" i="6" s="1"/>
  <c r="F1600" i="6" a="1"/>
  <c r="F1600" i="6" s="1"/>
  <c r="F1601" i="6" a="1"/>
  <c r="F1601" i="6" s="1"/>
  <c r="F1602" i="6" a="1"/>
  <c r="F1602" i="6" s="1"/>
  <c r="F1603" i="6" a="1"/>
  <c r="F1603" i="6" s="1"/>
  <c r="F1604" i="6" a="1"/>
  <c r="F1604" i="6" s="1"/>
  <c r="F1605" i="6" a="1"/>
  <c r="F1605" i="6" s="1"/>
  <c r="F1606" i="6" a="1"/>
  <c r="F1606" i="6" s="1"/>
  <c r="F1607" i="6" a="1"/>
  <c r="F1607" i="6" s="1"/>
  <c r="F1608" i="6" a="1"/>
  <c r="F1608" i="6" s="1"/>
  <c r="F1609" i="6" a="1"/>
  <c r="F1609" i="6" s="1"/>
  <c r="F1610" i="6" a="1"/>
  <c r="F1610" i="6" s="1"/>
  <c r="F1611" i="6" a="1"/>
  <c r="F1611" i="6" s="1"/>
  <c r="F1612" i="6" a="1"/>
  <c r="F1612" i="6" s="1"/>
  <c r="F1613" i="6" a="1"/>
  <c r="F1613" i="6" s="1"/>
  <c r="F1614" i="6" a="1"/>
  <c r="F1614" i="6" s="1"/>
  <c r="F1615" i="6" a="1"/>
  <c r="F1615" i="6" s="1"/>
  <c r="F1616" i="6" a="1"/>
  <c r="F1616" i="6" s="1"/>
  <c r="F1617" i="6" a="1"/>
  <c r="F1617" i="6" s="1"/>
  <c r="F1618" i="6" a="1"/>
  <c r="F1618" i="6" s="1"/>
  <c r="F1619" i="6" a="1"/>
  <c r="F1619" i="6" s="1"/>
  <c r="F1620" i="6" a="1"/>
  <c r="F1620" i="6" s="1"/>
  <c r="F1621" i="6" a="1"/>
  <c r="F1621" i="6" s="1"/>
  <c r="F1622" i="6" a="1"/>
  <c r="F1622" i="6" s="1"/>
  <c r="F1623" i="6" a="1"/>
  <c r="F1623" i="6" s="1"/>
  <c r="F1624" i="6" a="1"/>
  <c r="F1624" i="6" s="1"/>
  <c r="F1625" i="6" a="1"/>
  <c r="F1625" i="6" s="1"/>
  <c r="F1626" i="6" a="1"/>
  <c r="F1626" i="6" s="1"/>
  <c r="F1627" i="6" a="1"/>
  <c r="F1627" i="6" s="1"/>
  <c r="F1628" i="6" a="1"/>
  <c r="F1628" i="6" s="1"/>
  <c r="F1629" i="6" a="1"/>
  <c r="F1629" i="6" s="1"/>
  <c r="F1630" i="6" a="1"/>
  <c r="F1630" i="6" s="1"/>
  <c r="F1631" i="6" a="1"/>
  <c r="F1631" i="6" s="1"/>
  <c r="F1632" i="6" a="1"/>
  <c r="F1632" i="6" s="1"/>
  <c r="F1633" i="6" a="1"/>
  <c r="F1633" i="6" s="1"/>
  <c r="F1634" i="6" a="1"/>
  <c r="F1634" i="6" s="1"/>
  <c r="F1635" i="6" a="1"/>
  <c r="F1635" i="6" s="1"/>
  <c r="F1636" i="6" a="1"/>
  <c r="F1636" i="6" s="1"/>
  <c r="F1637" i="6" a="1"/>
  <c r="F1637" i="6" s="1"/>
  <c r="F1638" i="6" a="1"/>
  <c r="F1638" i="6" s="1"/>
  <c r="F1639" i="6" a="1"/>
  <c r="F1639" i="6" s="1"/>
  <c r="F1640" i="6" a="1"/>
  <c r="F1640" i="6" s="1"/>
  <c r="F1641" i="6" a="1"/>
  <c r="F1641" i="6" s="1"/>
  <c r="F1642" i="6" a="1"/>
  <c r="F1642" i="6" s="1"/>
  <c r="F1643" i="6" a="1"/>
  <c r="F1643" i="6" s="1"/>
  <c r="F1644" i="6" a="1"/>
  <c r="F1644" i="6" s="1"/>
  <c r="F1645" i="6" a="1"/>
  <c r="F1645" i="6" s="1"/>
  <c r="F1646" i="6" a="1"/>
  <c r="F1646" i="6" s="1"/>
  <c r="F1647" i="6" a="1"/>
  <c r="F1647" i="6" s="1"/>
  <c r="F1648" i="6" a="1"/>
  <c r="F1648" i="6" s="1"/>
  <c r="F1649" i="6" a="1"/>
  <c r="F1649" i="6" s="1"/>
  <c r="F1650" i="6" a="1"/>
  <c r="F1650" i="6" s="1"/>
  <c r="F1651" i="6" a="1"/>
  <c r="F1651" i="6" s="1"/>
  <c r="F1652" i="6" a="1"/>
  <c r="F1652" i="6" s="1"/>
  <c r="F1653" i="6" a="1"/>
  <c r="F1653" i="6" s="1"/>
  <c r="F1654" i="6" a="1"/>
  <c r="F1654" i="6" s="1"/>
  <c r="F1655" i="6" a="1"/>
  <c r="F1655" i="6" s="1"/>
  <c r="F1656" i="6" a="1"/>
  <c r="F1656" i="6" s="1"/>
  <c r="F1657" i="6" a="1"/>
  <c r="F1657" i="6" s="1"/>
  <c r="F1658" i="6" a="1"/>
  <c r="F1658" i="6" s="1"/>
  <c r="F1659" i="6" a="1"/>
  <c r="F1659" i="6" s="1"/>
  <c r="F1660" i="6" a="1"/>
  <c r="F1660" i="6"/>
  <c r="F1661" i="6" a="1"/>
  <c r="F1661" i="6" s="1"/>
  <c r="F1662" i="6" a="1"/>
  <c r="F1662" i="6" s="1"/>
  <c r="F1663" i="6" a="1"/>
  <c r="F1663" i="6" s="1"/>
  <c r="F1664" i="6" a="1"/>
  <c r="F1664" i="6" s="1"/>
  <c r="F1665" i="6" a="1"/>
  <c r="F1665" i="6" s="1"/>
  <c r="F1666" i="6" a="1"/>
  <c r="F1666" i="6" s="1"/>
  <c r="F1667" i="6" a="1"/>
  <c r="F1667" i="6" s="1"/>
  <c r="F1668" i="6" a="1"/>
  <c r="F1668" i="6" s="1"/>
  <c r="F1669" i="6" a="1"/>
  <c r="F1669" i="6" s="1"/>
  <c r="F1670" i="6" a="1"/>
  <c r="F1670" i="6" s="1"/>
  <c r="F1671" i="6" a="1"/>
  <c r="F1671" i="6" s="1"/>
  <c r="F1672" i="6" a="1"/>
  <c r="F1672" i="6" s="1"/>
  <c r="F1673" i="6" a="1"/>
  <c r="F1673" i="6" s="1"/>
  <c r="F1674" i="6" a="1"/>
  <c r="F1674" i="6" s="1"/>
  <c r="F1675" i="6" a="1"/>
  <c r="F1675" i="6" s="1"/>
  <c r="F1676" i="6" a="1"/>
  <c r="F1676" i="6" s="1"/>
  <c r="F1677" i="6" a="1"/>
  <c r="F1677" i="6" s="1"/>
  <c r="F1678" i="6" a="1"/>
  <c r="F1678" i="6" s="1"/>
  <c r="F1679" i="6" a="1"/>
  <c r="F1679" i="6" s="1"/>
  <c r="F1680" i="6" a="1"/>
  <c r="F1680" i="6" s="1"/>
  <c r="F1681" i="6" a="1"/>
  <c r="F1681" i="6" s="1"/>
  <c r="F1682" i="6" a="1"/>
  <c r="F1682" i="6" s="1"/>
  <c r="F1683" i="6" a="1"/>
  <c r="F1683" i="6" s="1"/>
  <c r="F1684" i="6" a="1"/>
  <c r="F1684" i="6" s="1"/>
  <c r="F1685" i="6" a="1"/>
  <c r="F1685" i="6" s="1"/>
  <c r="F1686" i="6" a="1"/>
  <c r="F1686" i="6" s="1"/>
  <c r="F1687" i="6" a="1"/>
  <c r="F1687" i="6" s="1"/>
  <c r="F1688" i="6" a="1"/>
  <c r="F1688" i="6" s="1"/>
  <c r="F1689" i="6" a="1"/>
  <c r="F1689" i="6" s="1"/>
  <c r="F1690" i="6" a="1"/>
  <c r="F1690" i="6" s="1"/>
  <c r="F1691" i="6" a="1"/>
  <c r="F1691" i="6" s="1"/>
  <c r="F1692" i="6" a="1"/>
  <c r="F1692" i="6" s="1"/>
  <c r="F1693" i="6" a="1"/>
  <c r="F1693" i="6" s="1"/>
  <c r="F1694" i="6" a="1"/>
  <c r="F1694" i="6" s="1"/>
  <c r="F1695" i="6" a="1"/>
  <c r="F1695" i="6" s="1"/>
  <c r="F1696" i="6" a="1"/>
  <c r="F1696" i="6" s="1"/>
  <c r="F1697" i="6" a="1"/>
  <c r="F1697" i="6" s="1"/>
  <c r="F1698" i="6" a="1"/>
  <c r="F1698" i="6" s="1"/>
  <c r="F1699" i="6" a="1"/>
  <c r="F1699" i="6" s="1"/>
  <c r="F1700" i="6" a="1"/>
  <c r="F1700" i="6" s="1"/>
  <c r="F1701" i="6" a="1"/>
  <c r="F1701" i="6" s="1"/>
  <c r="F1702" i="6" a="1"/>
  <c r="F1702" i="6" s="1"/>
  <c r="F1703" i="6" a="1"/>
  <c r="F1703" i="6" s="1"/>
  <c r="F1704" i="6" a="1"/>
  <c r="F1704" i="6" s="1"/>
  <c r="F1705" i="6" a="1"/>
  <c r="F1705" i="6" s="1"/>
  <c r="F1706" i="6" a="1"/>
  <c r="F1706" i="6" s="1"/>
  <c r="F1707" i="6" a="1"/>
  <c r="F1707" i="6" s="1"/>
  <c r="F1708" i="6" a="1"/>
  <c r="F1708" i="6" s="1"/>
  <c r="F1709" i="6" a="1"/>
  <c r="F1709" i="6" s="1"/>
  <c r="F1710" i="6" a="1"/>
  <c r="F1710" i="6" s="1"/>
  <c r="F1711" i="6" a="1"/>
  <c r="F1711" i="6" s="1"/>
  <c r="F1712" i="6" a="1"/>
  <c r="F1712" i="6" s="1"/>
  <c r="F1713" i="6" a="1"/>
  <c r="F1713" i="6" s="1"/>
  <c r="F1714" i="6" a="1"/>
  <c r="F1714" i="6" s="1"/>
  <c r="F1715" i="6" a="1"/>
  <c r="F1715" i="6" s="1"/>
  <c r="F1716" i="6" a="1"/>
  <c r="F1716" i="6" s="1"/>
  <c r="F1717" i="6" a="1"/>
  <c r="F1717" i="6" s="1"/>
  <c r="F1718" i="6" a="1"/>
  <c r="F1718" i="6" s="1"/>
  <c r="F1719" i="6" a="1"/>
  <c r="F1719" i="6" s="1"/>
  <c r="F1720" i="6" a="1"/>
  <c r="F1720" i="6" s="1"/>
  <c r="F1721" i="6" a="1"/>
  <c r="F1721" i="6" s="1"/>
  <c r="F1722" i="6" a="1"/>
  <c r="F1722" i="6" s="1"/>
  <c r="F1723" i="6" a="1"/>
  <c r="F1723" i="6" s="1"/>
  <c r="F1724" i="6" a="1"/>
  <c r="F1724" i="6" s="1"/>
  <c r="F1725" i="6" a="1"/>
  <c r="F1725" i="6" s="1"/>
  <c r="F1726" i="6" a="1"/>
  <c r="F1726" i="6" s="1"/>
  <c r="F1727" i="6" a="1"/>
  <c r="F1727" i="6" s="1"/>
  <c r="F1728" i="6" a="1"/>
  <c r="F1728" i="6" s="1"/>
  <c r="F1729" i="6" a="1"/>
  <c r="F1729" i="6"/>
  <c r="F1730" i="6" a="1"/>
  <c r="F1730" i="6" s="1"/>
  <c r="F1731" i="6" a="1"/>
  <c r="F1731" i="6" s="1"/>
  <c r="F1732" i="6" a="1"/>
  <c r="F1732" i="6" s="1"/>
  <c r="F1733" i="6" a="1"/>
  <c r="F1733" i="6" s="1"/>
  <c r="F1734" i="6" a="1"/>
  <c r="F1734" i="6" s="1"/>
  <c r="F1735" i="6" a="1"/>
  <c r="F1735" i="6" s="1"/>
  <c r="F1736" i="6" a="1"/>
  <c r="F1736" i="6" s="1"/>
  <c r="F1737" i="6" a="1"/>
  <c r="F1737" i="6" s="1"/>
  <c r="F1738" i="6" a="1"/>
  <c r="F1738" i="6" s="1"/>
  <c r="F1739" i="6" a="1"/>
  <c r="F1739" i="6" s="1"/>
  <c r="F1740" i="6" a="1"/>
  <c r="F1740" i="6" s="1"/>
  <c r="F1741" i="6" a="1"/>
  <c r="F1741" i="6" s="1"/>
  <c r="F1742" i="6" a="1"/>
  <c r="F1742" i="6" s="1"/>
  <c r="F1743" i="6" a="1"/>
  <c r="F1743" i="6" s="1"/>
  <c r="F1744" i="6" a="1"/>
  <c r="F1744" i="6" s="1"/>
  <c r="F1745" i="6" a="1"/>
  <c r="F1745" i="6" s="1"/>
  <c r="F1746" i="6" a="1"/>
  <c r="F1746" i="6" s="1"/>
  <c r="F1747" i="6" a="1"/>
  <c r="F1747" i="6" s="1"/>
  <c r="F1748" i="6" a="1"/>
  <c r="F1748" i="6" s="1"/>
  <c r="F1749" i="6" a="1"/>
  <c r="F1749" i="6" s="1"/>
  <c r="F1750" i="6" a="1"/>
  <c r="F1750" i="6" s="1"/>
  <c r="F1751" i="6" a="1"/>
  <c r="F1751" i="6" s="1"/>
  <c r="F1752" i="6" a="1"/>
  <c r="F1752" i="6" s="1"/>
  <c r="F1753" i="6" a="1"/>
  <c r="F1753" i="6" s="1"/>
  <c r="F1754" i="6" a="1"/>
  <c r="F1754" i="6" s="1"/>
  <c r="F1755" i="6" a="1"/>
  <c r="F1755" i="6" s="1"/>
  <c r="F1756" i="6" a="1"/>
  <c r="F1756" i="6" s="1"/>
  <c r="F1757" i="6" a="1"/>
  <c r="F1757" i="6" s="1"/>
  <c r="F1758" i="6" a="1"/>
  <c r="F1758" i="6" s="1"/>
  <c r="F1759" i="6" a="1"/>
  <c r="F1759" i="6" s="1"/>
  <c r="F1760" i="6" a="1"/>
  <c r="F1760" i="6" s="1"/>
  <c r="F1761" i="6" a="1"/>
  <c r="F1761" i="6" s="1"/>
  <c r="F1762" i="6" a="1"/>
  <c r="F1762" i="6" s="1"/>
  <c r="F1763" i="6" a="1"/>
  <c r="F1763" i="6" s="1"/>
  <c r="F1764" i="6" a="1"/>
  <c r="F1764" i="6" s="1"/>
  <c r="F1765" i="6" a="1"/>
  <c r="F1765" i="6" s="1"/>
  <c r="F1766" i="6" a="1"/>
  <c r="F1766" i="6" s="1"/>
  <c r="F1767" i="6" a="1"/>
  <c r="F1767" i="6" s="1"/>
  <c r="F1768" i="6" a="1"/>
  <c r="F1768" i="6" s="1"/>
  <c r="F1769" i="6" a="1"/>
  <c r="F1769" i="6" s="1"/>
  <c r="F1770" i="6" a="1"/>
  <c r="F1770" i="6" s="1"/>
  <c r="F1771" i="6" a="1"/>
  <c r="F1771" i="6" s="1"/>
  <c r="F1772" i="6" a="1"/>
  <c r="F1772" i="6" s="1"/>
  <c r="F1773" i="6" a="1"/>
  <c r="F1773" i="6" s="1"/>
  <c r="F1774" i="6" a="1"/>
  <c r="F1774" i="6" s="1"/>
  <c r="F1775" i="6" a="1"/>
  <c r="F1775" i="6" s="1"/>
  <c r="F1776" i="6" a="1"/>
  <c r="F1776" i="6" s="1"/>
  <c r="F1777" i="6" a="1"/>
  <c r="F1777" i="6" s="1"/>
  <c r="F1778" i="6" a="1"/>
  <c r="F1778" i="6" s="1"/>
  <c r="F1779" i="6" a="1"/>
  <c r="F1779" i="6" s="1"/>
  <c r="F1780" i="6" a="1"/>
  <c r="F1780" i="6" s="1"/>
  <c r="F1781" i="6" a="1"/>
  <c r="F1781" i="6" s="1"/>
  <c r="F1782" i="6" a="1"/>
  <c r="F1782" i="6" s="1"/>
  <c r="F1783" i="6" a="1"/>
  <c r="F1783" i="6" s="1"/>
  <c r="F1784" i="6" a="1"/>
  <c r="F1784" i="6" s="1"/>
  <c r="F1785" i="6" a="1"/>
  <c r="F1785" i="6" s="1"/>
  <c r="F1786" i="6" a="1"/>
  <c r="F1786" i="6" s="1"/>
  <c r="F1787" i="6" a="1"/>
  <c r="F1787" i="6" s="1"/>
  <c r="F1788" i="6" a="1"/>
  <c r="F1788" i="6" s="1"/>
  <c r="F1789" i="6" a="1"/>
  <c r="F1789" i="6" s="1"/>
  <c r="F1790" i="6" a="1"/>
  <c r="F1790" i="6" s="1"/>
  <c r="F1791" i="6" a="1"/>
  <c r="F1791" i="6" s="1"/>
  <c r="F1792" i="6" a="1"/>
  <c r="F1792" i="6" s="1"/>
  <c r="F1793" i="6" a="1"/>
  <c r="F1793" i="6" s="1"/>
  <c r="F1794" i="6" a="1"/>
  <c r="F1794" i="6" s="1"/>
  <c r="F1795" i="6" a="1"/>
  <c r="F1795" i="6" s="1"/>
  <c r="F1796" i="6" a="1"/>
  <c r="F1796" i="6" s="1"/>
  <c r="F1797" i="6" a="1"/>
  <c r="F1797" i="6" s="1"/>
  <c r="F1798" i="6" a="1"/>
  <c r="F1798" i="6" s="1"/>
  <c r="F1799" i="6" a="1"/>
  <c r="F1799" i="6" s="1"/>
  <c r="F1800" i="6" a="1"/>
  <c r="F1800" i="6" s="1"/>
  <c r="F1801" i="6" a="1"/>
  <c r="F1801" i="6" s="1"/>
  <c r="F1802" i="6" a="1"/>
  <c r="F1802" i="6" s="1"/>
  <c r="F1803" i="6" a="1"/>
  <c r="F1803" i="6" s="1"/>
  <c r="F1804" i="6" a="1"/>
  <c r="F1804" i="6" s="1"/>
  <c r="F1805" i="6" a="1"/>
  <c r="F1805" i="6" s="1"/>
  <c r="F1806" i="6" a="1"/>
  <c r="F1806" i="6" s="1"/>
  <c r="F1807" i="6" a="1"/>
  <c r="F1807" i="6" s="1"/>
  <c r="F1808" i="6" a="1"/>
  <c r="F1808" i="6" s="1"/>
  <c r="F1809" i="6" a="1"/>
  <c r="F1809" i="6" s="1"/>
  <c r="F1810" i="6" a="1"/>
  <c r="F1810" i="6" s="1"/>
  <c r="F1811" i="6" a="1"/>
  <c r="F1811" i="6" s="1"/>
  <c r="F1812" i="6" a="1"/>
  <c r="F1812" i="6" s="1"/>
  <c r="F1813" i="6" a="1"/>
  <c r="F1813" i="6" s="1"/>
  <c r="F1814" i="6" a="1"/>
  <c r="F1814" i="6" s="1"/>
  <c r="F1815" i="6" a="1"/>
  <c r="F1815" i="6" s="1"/>
  <c r="F1816" i="6" a="1"/>
  <c r="F1816" i="6" s="1"/>
  <c r="F1817" i="6" a="1"/>
  <c r="F1817" i="6" s="1"/>
  <c r="F1818" i="6" a="1"/>
  <c r="F1818" i="6" s="1"/>
  <c r="F1819" i="6" a="1"/>
  <c r="F1819" i="6" s="1"/>
  <c r="F1820" i="6" a="1"/>
  <c r="F1820" i="6" s="1"/>
  <c r="F1821" i="6" a="1"/>
  <c r="F1821" i="6" s="1"/>
  <c r="F1822" i="6" a="1"/>
  <c r="F1822" i="6" s="1"/>
  <c r="F1823" i="6" a="1"/>
  <c r="F1823" i="6" s="1"/>
  <c r="F1824" i="6" a="1"/>
  <c r="F1824" i="6" s="1"/>
  <c r="F1825" i="6" a="1"/>
  <c r="F1825" i="6" s="1"/>
  <c r="F1826" i="6" a="1"/>
  <c r="F1826" i="6" s="1"/>
  <c r="F1827" i="6" a="1"/>
  <c r="F1827" i="6" s="1"/>
  <c r="F1828" i="6" a="1"/>
  <c r="F1828" i="6" s="1"/>
  <c r="F1829" i="6" a="1"/>
  <c r="F1829" i="6" s="1"/>
  <c r="F1830" i="6" a="1"/>
  <c r="F1830" i="6" s="1"/>
  <c r="F1831" i="6" a="1"/>
  <c r="F1831" i="6" s="1"/>
  <c r="F1832" i="6" a="1"/>
  <c r="F1832" i="6" s="1"/>
  <c r="F1833" i="6" a="1"/>
  <c r="F1833" i="6" s="1"/>
  <c r="F1834" i="6" a="1"/>
  <c r="F1834" i="6" s="1"/>
  <c r="F1835" i="6" a="1"/>
  <c r="F1835" i="6" s="1"/>
  <c r="F1836" i="6" a="1"/>
  <c r="F1836" i="6" s="1"/>
  <c r="F1837" i="6" a="1"/>
  <c r="F1837" i="6" s="1"/>
  <c r="F1838" i="6" a="1"/>
  <c r="F1838" i="6" s="1"/>
  <c r="F1839" i="6" a="1"/>
  <c r="F1839" i="6" s="1"/>
  <c r="F1840" i="6" a="1"/>
  <c r="F1840" i="6" s="1"/>
  <c r="F1841" i="6" a="1"/>
  <c r="F1841" i="6" s="1"/>
  <c r="F1842" i="6" a="1"/>
  <c r="F1842" i="6" s="1"/>
  <c r="F1843" i="6" a="1"/>
  <c r="F1843" i="6" s="1"/>
  <c r="F1844" i="6" a="1"/>
  <c r="F1844" i="6" s="1"/>
  <c r="F1845" i="6" a="1"/>
  <c r="F1845" i="6" s="1"/>
  <c r="F1846" i="6" a="1"/>
  <c r="F1846" i="6" s="1"/>
  <c r="F1847" i="6" a="1"/>
  <c r="F1847" i="6" s="1"/>
  <c r="F1848" i="6" a="1"/>
  <c r="F1848" i="6" s="1"/>
  <c r="F1849" i="6" a="1"/>
  <c r="F1849" i="6" s="1"/>
  <c r="F1850" i="6" a="1"/>
  <c r="F1850" i="6" s="1"/>
  <c r="F1851" i="6" a="1"/>
  <c r="F1851" i="6" s="1"/>
  <c r="F1852" i="6" a="1"/>
  <c r="F1852" i="6" s="1"/>
  <c r="F1853" i="6" a="1"/>
  <c r="F1853" i="6" s="1"/>
  <c r="F1854" i="6" a="1"/>
  <c r="F1854" i="6" s="1"/>
  <c r="F1855" i="6" a="1"/>
  <c r="F1855" i="6" s="1"/>
  <c r="F1856" i="6" a="1"/>
  <c r="F1856" i="6" s="1"/>
  <c r="F1857" i="6" a="1"/>
  <c r="F1857" i="6" s="1"/>
  <c r="F1858" i="6" a="1"/>
  <c r="F1858" i="6" s="1"/>
  <c r="F1859" i="6" a="1"/>
  <c r="F1859" i="6" s="1"/>
  <c r="F1860" i="6" a="1"/>
  <c r="F1860" i="6" s="1"/>
  <c r="F1861" i="6" a="1"/>
  <c r="F1861" i="6" s="1"/>
  <c r="F1862" i="6" a="1"/>
  <c r="F1862" i="6" s="1"/>
  <c r="F1863" i="6" a="1"/>
  <c r="F1863" i="6" s="1"/>
  <c r="F1864" i="6" a="1"/>
  <c r="F1864" i="6" s="1"/>
  <c r="F1865" i="6" a="1"/>
  <c r="F1865" i="6" s="1"/>
  <c r="F1866" i="6" a="1"/>
  <c r="F1866" i="6" s="1"/>
  <c r="F1867" i="6" a="1"/>
  <c r="F1867" i="6" s="1"/>
  <c r="F1868" i="6" a="1"/>
  <c r="F1868" i="6" s="1"/>
  <c r="F1869" i="6" a="1"/>
  <c r="F1869" i="6" s="1"/>
  <c r="F1870" i="6" a="1"/>
  <c r="F1870" i="6" s="1"/>
  <c r="F1871" i="6" a="1"/>
  <c r="F1871" i="6" s="1"/>
  <c r="F1872" i="6" a="1"/>
  <c r="F1872" i="6" s="1"/>
  <c r="F1873" i="6" a="1"/>
  <c r="F1873" i="6" s="1"/>
  <c r="F1874" i="6" a="1"/>
  <c r="F1874" i="6" s="1"/>
  <c r="F1875" i="6" a="1"/>
  <c r="F1875" i="6" s="1"/>
  <c r="F1876" i="6" a="1"/>
  <c r="F1876" i="6" s="1"/>
  <c r="F1877" i="6" a="1"/>
  <c r="F1877" i="6" s="1"/>
  <c r="F1878" i="6" a="1"/>
  <c r="F1878" i="6" s="1"/>
  <c r="F1879" i="6" a="1"/>
  <c r="F1879" i="6" s="1"/>
  <c r="F1880" i="6" a="1"/>
  <c r="F1880" i="6" s="1"/>
  <c r="F1881" i="6" a="1"/>
  <c r="F1881" i="6" s="1"/>
  <c r="F1882" i="6" a="1"/>
  <c r="F1882" i="6" s="1"/>
  <c r="F1883" i="6" a="1"/>
  <c r="F1883" i="6" s="1"/>
  <c r="F1884" i="6" a="1"/>
  <c r="F1884" i="6" s="1"/>
  <c r="F1885" i="6" a="1"/>
  <c r="F1885" i="6" s="1"/>
  <c r="F1886" i="6" a="1"/>
  <c r="F1886" i="6" s="1"/>
  <c r="F1887" i="6" a="1"/>
  <c r="F1887" i="6" s="1"/>
  <c r="F1888" i="6" a="1"/>
  <c r="F1888" i="6" s="1"/>
  <c r="F1889" i="6" a="1"/>
  <c r="F1889" i="6" s="1"/>
  <c r="F1890" i="6" a="1"/>
  <c r="F1890" i="6" s="1"/>
  <c r="F1891" i="6" a="1"/>
  <c r="F1891" i="6" s="1"/>
  <c r="F1892" i="6" a="1"/>
  <c r="F1892" i="6" s="1"/>
  <c r="F1893" i="6" a="1"/>
  <c r="F1893" i="6" s="1"/>
  <c r="F1894" i="6" a="1"/>
  <c r="F1894" i="6" s="1"/>
  <c r="F1895" i="6" a="1"/>
  <c r="F1895" i="6" s="1"/>
  <c r="F1896" i="6" a="1"/>
  <c r="F1896" i="6" s="1"/>
  <c r="F1897" i="6" a="1"/>
  <c r="F1897" i="6" s="1"/>
  <c r="F1898" i="6" a="1"/>
  <c r="F1898" i="6" s="1"/>
  <c r="F1899" i="6" a="1"/>
  <c r="F1899" i="6" s="1"/>
  <c r="F1900" i="6" a="1"/>
  <c r="F1900" i="6" s="1"/>
  <c r="F1901" i="6" a="1"/>
  <c r="F1901" i="6" s="1"/>
  <c r="F1902" i="6" a="1"/>
  <c r="F1902" i="6" s="1"/>
  <c r="F1903" i="6" a="1"/>
  <c r="F1903" i="6" s="1"/>
  <c r="F1904" i="6" a="1"/>
  <c r="F1904" i="6" s="1"/>
  <c r="F1905" i="6" a="1"/>
  <c r="F1905" i="6" s="1"/>
  <c r="F1906" i="6" a="1"/>
  <c r="F1906" i="6" s="1"/>
  <c r="F1907" i="6" a="1"/>
  <c r="F1907" i="6" s="1"/>
  <c r="F1908" i="6" a="1"/>
  <c r="F1908" i="6" s="1"/>
  <c r="F1909" i="6" a="1"/>
  <c r="F1909" i="6" s="1"/>
  <c r="F1910" i="6" a="1"/>
  <c r="F1910" i="6" s="1"/>
  <c r="F1911" i="6" a="1"/>
  <c r="F1911" i="6" s="1"/>
  <c r="F1912" i="6" a="1"/>
  <c r="F1912" i="6" s="1"/>
  <c r="F1913" i="6" a="1"/>
  <c r="F1913" i="6" s="1"/>
  <c r="F1914" i="6" a="1"/>
  <c r="F1914" i="6" s="1"/>
  <c r="F1915" i="6" a="1"/>
  <c r="F1915" i="6" s="1"/>
  <c r="F1916" i="6" a="1"/>
  <c r="F1916" i="6"/>
  <c r="F1917" i="6" a="1"/>
  <c r="F1917" i="6" s="1"/>
  <c r="F1918" i="6" a="1"/>
  <c r="F1918" i="6" s="1"/>
  <c r="F1919" i="6" a="1"/>
  <c r="F1919" i="6" s="1"/>
  <c r="F1920" i="6" a="1"/>
  <c r="F1920" i="6" s="1"/>
  <c r="F1921" i="6" a="1"/>
  <c r="F1921" i="6" s="1"/>
  <c r="F1922" i="6" a="1"/>
  <c r="F1922" i="6" s="1"/>
  <c r="F1923" i="6" a="1"/>
  <c r="F1923" i="6" s="1"/>
  <c r="F1924" i="6" a="1"/>
  <c r="F1924" i="6" s="1"/>
  <c r="F1925" i="6" a="1"/>
  <c r="F1925" i="6" s="1"/>
  <c r="F1926" i="6" a="1"/>
  <c r="F1926" i="6" s="1"/>
  <c r="F1927" i="6" a="1"/>
  <c r="F1927" i="6" s="1"/>
  <c r="F1928" i="6" a="1"/>
  <c r="F1928" i="6" s="1"/>
  <c r="F1929" i="6" a="1"/>
  <c r="F1929" i="6" s="1"/>
  <c r="F1930" i="6" a="1"/>
  <c r="F1930" i="6" s="1"/>
  <c r="F1931" i="6" a="1"/>
  <c r="F1931" i="6" s="1"/>
  <c r="F1932" i="6" a="1"/>
  <c r="F1932" i="6" s="1"/>
  <c r="F1933" i="6" a="1"/>
  <c r="F1933" i="6" s="1"/>
  <c r="F1934" i="6" a="1"/>
  <c r="F1934" i="6" s="1"/>
  <c r="F1935" i="6" a="1"/>
  <c r="F1935" i="6" s="1"/>
  <c r="F1936" i="6" a="1"/>
  <c r="F1936" i="6" s="1"/>
  <c r="F1937" i="6" a="1"/>
  <c r="F1937" i="6" s="1"/>
  <c r="F1938" i="6" a="1"/>
  <c r="F1938" i="6" s="1"/>
  <c r="F1939" i="6" a="1"/>
  <c r="F1939" i="6" s="1"/>
  <c r="F1940" i="6" a="1"/>
  <c r="F1940" i="6" s="1"/>
  <c r="F1941" i="6" a="1"/>
  <c r="F1941" i="6" s="1"/>
  <c r="F1942" i="6" a="1"/>
  <c r="F1942" i="6" s="1"/>
  <c r="F1943" i="6" a="1"/>
  <c r="F1943" i="6" s="1"/>
  <c r="F1944" i="6" a="1"/>
  <c r="F1944" i="6" s="1"/>
  <c r="F1945" i="6" a="1"/>
  <c r="F1945" i="6" s="1"/>
  <c r="F1946" i="6" a="1"/>
  <c r="F1946" i="6" s="1"/>
  <c r="F1947" i="6" a="1"/>
  <c r="F1947" i="6" s="1"/>
  <c r="F1948" i="6" a="1"/>
  <c r="F1948" i="6" s="1"/>
  <c r="F1949" i="6" a="1"/>
  <c r="F1949" i="6" s="1"/>
  <c r="F1950" i="6" a="1"/>
  <c r="F1950" i="6" s="1"/>
  <c r="F1951" i="6" a="1"/>
  <c r="F1951" i="6" s="1"/>
  <c r="F1952" i="6" a="1"/>
  <c r="F1952" i="6" s="1"/>
  <c r="F1953" i="6" a="1"/>
  <c r="F1953" i="6" s="1"/>
  <c r="F1954" i="6" a="1"/>
  <c r="F1954" i="6" s="1"/>
  <c r="F1955" i="6" a="1"/>
  <c r="F1955" i="6" s="1"/>
  <c r="F1956" i="6" a="1"/>
  <c r="F1956" i="6"/>
  <c r="F1957" i="6" a="1"/>
  <c r="F1957" i="6" s="1"/>
  <c r="F1958" i="6" a="1"/>
  <c r="F1958" i="6" s="1"/>
  <c r="F1959" i="6" a="1"/>
  <c r="F1959" i="6" s="1"/>
  <c r="F1960" i="6" a="1"/>
  <c r="F1960" i="6" s="1"/>
  <c r="F1961" i="6" a="1"/>
  <c r="F1961" i="6" s="1"/>
  <c r="F1962" i="6" a="1"/>
  <c r="F1962" i="6" s="1"/>
  <c r="F1963" i="6" a="1"/>
  <c r="F1963" i="6" s="1"/>
  <c r="F1964" i="6" a="1"/>
  <c r="F1964" i="6" s="1"/>
  <c r="F1965" i="6" a="1"/>
  <c r="F1965" i="6" s="1"/>
  <c r="F1966" i="6" a="1"/>
  <c r="F1966" i="6" s="1"/>
  <c r="F1967" i="6" a="1"/>
  <c r="F1967" i="6" s="1"/>
  <c r="F1968" i="6" a="1"/>
  <c r="F1968" i="6" s="1"/>
  <c r="F1969" i="6" a="1"/>
  <c r="F1969" i="6" s="1"/>
  <c r="F1970" i="6" a="1"/>
  <c r="F1970" i="6" s="1"/>
  <c r="F1971" i="6" a="1"/>
  <c r="F1971" i="6" s="1"/>
  <c r="F1972" i="6" a="1"/>
  <c r="F1972" i="6" s="1"/>
  <c r="F1973" i="6" a="1"/>
  <c r="F1973" i="6" s="1"/>
  <c r="F1974" i="6" a="1"/>
  <c r="F1974" i="6" s="1"/>
  <c r="F1975" i="6" a="1"/>
  <c r="F1975" i="6" s="1"/>
  <c r="F1976" i="6" a="1"/>
  <c r="F1976" i="6"/>
  <c r="F1977" i="6" a="1"/>
  <c r="F1977" i="6" s="1"/>
  <c r="F1978" i="6" a="1"/>
  <c r="F1978" i="6" s="1"/>
  <c r="F1979" i="6" a="1"/>
  <c r="F1979" i="6" s="1"/>
  <c r="F1980" i="6" a="1"/>
  <c r="F1980" i="6" s="1"/>
  <c r="F1981" i="6" a="1"/>
  <c r="F1981" i="6" s="1"/>
  <c r="F1982" i="6" a="1"/>
  <c r="F1982" i="6" s="1"/>
  <c r="F1983" i="6" a="1"/>
  <c r="F1983" i="6" s="1"/>
  <c r="F1984" i="6" a="1"/>
  <c r="F1984" i="6" s="1"/>
  <c r="F1985" i="6" a="1"/>
  <c r="F1985" i="6" s="1"/>
  <c r="F1986" i="6" a="1"/>
  <c r="F1986" i="6" s="1"/>
  <c r="F1987" i="6" a="1"/>
  <c r="F1987" i="6" s="1"/>
  <c r="F1988" i="6" a="1"/>
  <c r="F1988" i="6" s="1"/>
  <c r="F1989" i="6" a="1"/>
  <c r="F1989" i="6" s="1"/>
  <c r="F1990" i="6" a="1"/>
  <c r="F1990" i="6" s="1"/>
  <c r="F1991" i="6" a="1"/>
  <c r="F1991" i="6" s="1"/>
  <c r="F1992" i="6" a="1"/>
  <c r="F1992" i="6" s="1"/>
  <c r="F1993" i="6" a="1"/>
  <c r="F1993" i="6" s="1"/>
  <c r="F1994" i="6" a="1"/>
  <c r="F1994" i="6" s="1"/>
  <c r="F1995" i="6" a="1"/>
  <c r="F1995" i="6" s="1"/>
  <c r="F1996" i="6" a="1"/>
  <c r="F1996" i="6" s="1"/>
  <c r="F1997" i="6" a="1"/>
  <c r="F1997" i="6" s="1"/>
  <c r="F1998" i="6" a="1"/>
  <c r="F1998" i="6" s="1"/>
  <c r="F1999" i="6" a="1"/>
  <c r="F1999" i="6" s="1"/>
  <c r="F2000" i="6" a="1"/>
  <c r="F2000" i="6" s="1"/>
  <c r="F2001" i="6" a="1"/>
  <c r="F2001" i="6" s="1"/>
  <c r="F2002" i="6" a="1"/>
  <c r="F2002" i="6" s="1"/>
  <c r="F2003" i="6" a="1"/>
  <c r="F2003" i="6" s="1"/>
  <c r="F2004" i="6" a="1"/>
  <c r="F2004" i="6" s="1"/>
  <c r="F2005" i="6" a="1"/>
  <c r="F2005" i="6" s="1"/>
  <c r="F2006" i="6" a="1"/>
  <c r="F2006" i="6" s="1"/>
  <c r="F2007" i="6" a="1"/>
  <c r="F2007" i="6" s="1"/>
  <c r="F2008" i="6" a="1"/>
  <c r="F2008" i="6" s="1"/>
  <c r="F2009" i="6" a="1"/>
  <c r="F2009" i="6" s="1"/>
  <c r="F2010" i="6" a="1"/>
  <c r="F2010" i="6" s="1"/>
  <c r="F2011" i="6" a="1"/>
  <c r="F2011" i="6" s="1"/>
  <c r="F2012" i="6" a="1"/>
  <c r="F2012" i="6" s="1"/>
  <c r="F2013" i="6" a="1"/>
  <c r="F2013" i="6" s="1"/>
  <c r="F2014" i="6" a="1"/>
  <c r="F2014" i="6" s="1"/>
  <c r="F2015" i="6" a="1"/>
  <c r="F2015" i="6" s="1"/>
  <c r="F2016" i="6" a="1"/>
  <c r="F2016" i="6" s="1"/>
  <c r="F2017" i="6" a="1"/>
  <c r="F2017" i="6" s="1"/>
  <c r="F2018" i="6" a="1"/>
  <c r="F2018" i="6" s="1"/>
  <c r="F2019" i="6" a="1"/>
  <c r="F2019" i="6" s="1"/>
  <c r="F2020" i="6" a="1"/>
  <c r="F2020" i="6" s="1"/>
  <c r="F2021" i="6" a="1"/>
  <c r="F2021" i="6" s="1"/>
  <c r="F2022" i="6" a="1"/>
  <c r="F2022" i="6" s="1"/>
  <c r="F2023" i="6" a="1"/>
  <c r="F2023" i="6" s="1"/>
  <c r="F2024" i="6" a="1"/>
  <c r="F2024" i="6" s="1"/>
  <c r="F2025" i="6" a="1"/>
  <c r="F2025" i="6" s="1"/>
  <c r="F2026" i="6" a="1"/>
  <c r="F2026" i="6" s="1"/>
  <c r="F2027" i="6" a="1"/>
  <c r="F2027" i="6" s="1"/>
  <c r="F2028" i="6" a="1"/>
  <c r="F2028" i="6" s="1"/>
  <c r="F2029" i="6" a="1"/>
  <c r="F2029" i="6" s="1"/>
  <c r="F2030" i="6" a="1"/>
  <c r="F2030" i="6"/>
  <c r="F2031" i="6" a="1"/>
  <c r="F2031" i="6" s="1"/>
  <c r="F2032" i="6" a="1"/>
  <c r="F2032" i="6" s="1"/>
  <c r="F2033" i="6" a="1"/>
  <c r="F2033" i="6" s="1"/>
  <c r="F2034" i="6" a="1"/>
  <c r="F2034" i="6" s="1"/>
  <c r="F2035" i="6" a="1"/>
  <c r="F2035" i="6" s="1"/>
  <c r="F2036" i="6" a="1"/>
  <c r="F2036" i="6" s="1"/>
  <c r="F2037" i="6" a="1"/>
  <c r="F2037" i="6" s="1"/>
  <c r="F2038" i="6" a="1"/>
  <c r="F2038" i="6" s="1"/>
  <c r="F2039" i="6" a="1"/>
  <c r="F2039" i="6" s="1"/>
  <c r="F2040" i="6" a="1"/>
  <c r="F2040" i="6" s="1"/>
  <c r="F2041" i="6" a="1"/>
  <c r="F2041" i="6" s="1"/>
  <c r="F2042" i="6" a="1"/>
  <c r="F2042" i="6" s="1"/>
  <c r="F2043" i="6" a="1"/>
  <c r="F2043" i="6" s="1"/>
  <c r="F2044" i="6" a="1"/>
  <c r="F2044" i="6" s="1"/>
  <c r="F2045" i="6" a="1"/>
  <c r="F2045" i="6" s="1"/>
  <c r="F2046" i="6" a="1"/>
  <c r="F2046" i="6" s="1"/>
  <c r="F2047" i="6" a="1"/>
  <c r="F2047" i="6" s="1"/>
  <c r="F2048" i="6" a="1"/>
  <c r="F2048" i="6" s="1"/>
  <c r="F2049" i="6" a="1"/>
  <c r="F2049" i="6" s="1"/>
  <c r="F2050" i="6" a="1"/>
  <c r="F2050" i="6" s="1"/>
  <c r="F2051" i="6" a="1"/>
  <c r="F2051" i="6" s="1"/>
  <c r="F2052" i="6" a="1"/>
  <c r="F2052" i="6" s="1"/>
  <c r="F2053" i="6" a="1"/>
  <c r="F2053" i="6" s="1"/>
  <c r="F2054" i="6" a="1"/>
  <c r="F2054" i="6" s="1"/>
  <c r="F2055" i="6" a="1"/>
  <c r="F2055" i="6" s="1"/>
  <c r="F2056" i="6" a="1"/>
  <c r="F2056" i="6" s="1"/>
  <c r="F2057" i="6" a="1"/>
  <c r="F2057" i="6" s="1"/>
  <c r="F2058" i="6" a="1"/>
  <c r="F2058" i="6" s="1"/>
  <c r="F2059" i="6" a="1"/>
  <c r="F2059" i="6" s="1"/>
  <c r="F2060" i="6" a="1"/>
  <c r="F2060" i="6" s="1"/>
  <c r="F2061" i="6" a="1"/>
  <c r="F2061" i="6" s="1"/>
  <c r="F2062" i="6" a="1"/>
  <c r="F2062" i="6" s="1"/>
  <c r="F2063" i="6" a="1"/>
  <c r="F2063" i="6" s="1"/>
  <c r="F2064" i="6" a="1"/>
  <c r="F2064" i="6" s="1"/>
  <c r="F2065" i="6" a="1"/>
  <c r="F2065" i="6" s="1"/>
  <c r="F2066" i="6" a="1"/>
  <c r="F2066" i="6" s="1"/>
  <c r="F2067" i="6" a="1"/>
  <c r="F2067" i="6" s="1"/>
  <c r="F2068" i="6" a="1"/>
  <c r="F2068" i="6" s="1"/>
  <c r="F2069" i="6" a="1"/>
  <c r="F2069" i="6" s="1"/>
  <c r="F2070" i="6" a="1"/>
  <c r="F2070" i="6" s="1"/>
  <c r="F2071" i="6" a="1"/>
  <c r="F2071" i="6" s="1"/>
  <c r="F2072" i="6" a="1"/>
  <c r="F2072" i="6" s="1"/>
  <c r="F2073" i="6" a="1"/>
  <c r="F2073" i="6" s="1"/>
  <c r="F2074" i="6" a="1"/>
  <c r="F2074" i="6" s="1"/>
  <c r="F2075" i="6" a="1"/>
  <c r="F2075" i="6" s="1"/>
  <c r="F2076" i="6" a="1"/>
  <c r="F2076" i="6" s="1"/>
  <c r="F2077" i="6" a="1"/>
  <c r="F2077" i="6" s="1"/>
  <c r="F2078" i="6" a="1"/>
  <c r="F2078" i="6" s="1"/>
  <c r="F2079" i="6" a="1"/>
  <c r="F2079" i="6" s="1"/>
  <c r="F2080" i="6" a="1"/>
  <c r="F2080" i="6" s="1"/>
  <c r="F2081" i="6" a="1"/>
  <c r="F2081" i="6" s="1"/>
  <c r="F2082" i="6" a="1"/>
  <c r="F2082" i="6" s="1"/>
  <c r="F2083" i="6" a="1"/>
  <c r="F2083" i="6" s="1"/>
  <c r="F2084" i="6" a="1"/>
  <c r="F2084" i="6" s="1"/>
  <c r="F2085" i="6" a="1"/>
  <c r="F2085" i="6" s="1"/>
  <c r="F2086" i="6" a="1"/>
  <c r="F2086" i="6" s="1"/>
  <c r="F2087" i="6" a="1"/>
  <c r="F2087" i="6" s="1"/>
  <c r="F2088" i="6" a="1"/>
  <c r="F2088" i="6" s="1"/>
  <c r="F2089" i="6" a="1"/>
  <c r="F2089" i="6" s="1"/>
  <c r="F2090" i="6" a="1"/>
  <c r="F2090" i="6" s="1"/>
  <c r="F2091" i="6" a="1"/>
  <c r="F2091" i="6" s="1"/>
  <c r="F2092" i="6" a="1"/>
  <c r="F2092" i="6" s="1"/>
  <c r="F2093" i="6" a="1"/>
  <c r="F2093" i="6" s="1"/>
  <c r="F2094" i="6" a="1"/>
  <c r="F2094" i="6" s="1"/>
  <c r="F2095" i="6" a="1"/>
  <c r="F2095" i="6" s="1"/>
  <c r="F2096" i="6" a="1"/>
  <c r="F2096" i="6" s="1"/>
  <c r="F2097" i="6" a="1"/>
  <c r="F2097" i="6" s="1"/>
  <c r="F2098" i="6" a="1"/>
  <c r="F2098" i="6" s="1"/>
  <c r="F2099" i="6" a="1"/>
  <c r="F2099" i="6" s="1"/>
  <c r="F2100" i="6" a="1"/>
  <c r="F2100" i="6" s="1"/>
  <c r="F2101" i="6" a="1"/>
  <c r="F2101" i="6" s="1"/>
  <c r="F2102" i="6" a="1"/>
  <c r="F2102" i="6" s="1"/>
  <c r="F2103" i="6" a="1"/>
  <c r="F2103" i="6" s="1"/>
  <c r="F2104" i="6" a="1"/>
  <c r="F2104" i="6" s="1"/>
  <c r="F2105" i="6" a="1"/>
  <c r="F2105" i="6" s="1"/>
  <c r="F2106" i="6" a="1"/>
  <c r="F2106" i="6" s="1"/>
  <c r="F2107" i="6" a="1"/>
  <c r="F2107" i="6" s="1"/>
  <c r="F2108" i="6" a="1"/>
  <c r="F2108" i="6" s="1"/>
  <c r="F2109" i="6" a="1"/>
  <c r="F2109" i="6" s="1"/>
  <c r="F2110" i="6" a="1"/>
  <c r="F2110" i="6" s="1"/>
  <c r="F2111" i="6" a="1"/>
  <c r="F2111" i="6" s="1"/>
  <c r="F2112" i="6" a="1"/>
  <c r="F2112" i="6" s="1"/>
  <c r="F2113" i="6" a="1"/>
  <c r="F2113" i="6" s="1"/>
  <c r="F2114" i="6" a="1"/>
  <c r="F2114" i="6" s="1"/>
  <c r="F2115" i="6" a="1"/>
  <c r="F2115" i="6" s="1"/>
  <c r="F2116" i="6" a="1"/>
  <c r="F2116" i="6" s="1"/>
  <c r="F2117" i="6" a="1"/>
  <c r="F2117" i="6" s="1"/>
  <c r="F2118" i="6" a="1"/>
  <c r="F2118" i="6" s="1"/>
  <c r="F2119" i="6" a="1"/>
  <c r="F2119" i="6" s="1"/>
  <c r="F2120" i="6" a="1"/>
  <c r="F2120" i="6" s="1"/>
  <c r="F2121" i="6" a="1"/>
  <c r="F2121" i="6" s="1"/>
  <c r="F2122" i="6" a="1"/>
  <c r="F2122" i="6" s="1"/>
  <c r="F2123" i="6" a="1"/>
  <c r="F2123" i="6" s="1"/>
  <c r="F2124" i="6" a="1"/>
  <c r="F2124" i="6" s="1"/>
  <c r="F2125" i="6" a="1"/>
  <c r="F2125" i="6" s="1"/>
  <c r="F2126" i="6" a="1"/>
  <c r="F2126" i="6" s="1"/>
  <c r="F2127" i="6" a="1"/>
  <c r="F2127" i="6" s="1"/>
  <c r="F2128" i="6" a="1"/>
  <c r="F2128" i="6" s="1"/>
  <c r="F2129" i="6" a="1"/>
  <c r="F2129" i="6" s="1"/>
  <c r="F2130" i="6" a="1"/>
  <c r="F2130" i="6" s="1"/>
  <c r="F2131" i="6" a="1"/>
  <c r="F2131" i="6" s="1"/>
  <c r="F2132" i="6" a="1"/>
  <c r="F2132" i="6" s="1"/>
  <c r="F2133" i="6" a="1"/>
  <c r="F2133" i="6" s="1"/>
  <c r="F2134" i="6" a="1"/>
  <c r="F2134" i="6" s="1"/>
  <c r="F2135" i="6" a="1"/>
  <c r="F2135" i="6" s="1"/>
  <c r="F2136" i="6" a="1"/>
  <c r="F2136" i="6" s="1"/>
  <c r="F2137" i="6" a="1"/>
  <c r="F2137" i="6" s="1"/>
  <c r="F2138" i="6" a="1"/>
  <c r="F2138" i="6" s="1"/>
  <c r="F2139" i="6" a="1"/>
  <c r="F2139" i="6" s="1"/>
  <c r="F2140" i="6" a="1"/>
  <c r="F2140" i="6" s="1"/>
  <c r="F2141" i="6" a="1"/>
  <c r="F2141" i="6" s="1"/>
  <c r="F2142" i="6" a="1"/>
  <c r="F2142" i="6" s="1"/>
  <c r="F2143" i="6" a="1"/>
  <c r="F2143" i="6" s="1"/>
  <c r="F2144" i="6" a="1"/>
  <c r="F2144" i="6" s="1"/>
  <c r="F2145" i="6" a="1"/>
  <c r="F2145" i="6" s="1"/>
  <c r="F2146" i="6" a="1"/>
  <c r="F2146" i="6" s="1"/>
  <c r="F2147" i="6" a="1"/>
  <c r="F2147" i="6" s="1"/>
  <c r="F2148" i="6" a="1"/>
  <c r="F2148" i="6" s="1"/>
  <c r="F2149" i="6" a="1"/>
  <c r="F2149" i="6" s="1"/>
  <c r="F2150" i="6" a="1"/>
  <c r="F2150" i="6" s="1"/>
  <c r="F2151" i="6" a="1"/>
  <c r="F2151" i="6" s="1"/>
  <c r="F2152" i="6" a="1"/>
  <c r="F2152" i="6" s="1"/>
  <c r="F2153" i="6" a="1"/>
  <c r="F2153" i="6" s="1"/>
  <c r="F2154" i="6" a="1"/>
  <c r="F2154" i="6" s="1"/>
  <c r="F2155" i="6" a="1"/>
  <c r="F2155" i="6" s="1"/>
  <c r="F2156" i="6" a="1"/>
  <c r="F2156" i="6" s="1"/>
  <c r="F2157" i="6" a="1"/>
  <c r="F2157" i="6" s="1"/>
  <c r="F2158" i="6" a="1"/>
  <c r="F2158" i="6" s="1"/>
  <c r="F2159" i="6" a="1"/>
  <c r="F2159" i="6" s="1"/>
  <c r="F2160" i="6" a="1"/>
  <c r="F2160" i="6" s="1"/>
  <c r="F2161" i="6" a="1"/>
  <c r="F2161" i="6" s="1"/>
  <c r="F2162" i="6" a="1"/>
  <c r="F2162" i="6" s="1"/>
  <c r="F2163" i="6" a="1"/>
  <c r="F2163" i="6" s="1"/>
  <c r="F2164" i="6" a="1"/>
  <c r="F2164" i="6" s="1"/>
  <c r="F2165" i="6" a="1"/>
  <c r="F2165" i="6" s="1"/>
  <c r="F2166" i="6" a="1"/>
  <c r="F2166" i="6" s="1"/>
  <c r="F2167" i="6" a="1"/>
  <c r="F2167" i="6" s="1"/>
  <c r="F2168" i="6" a="1"/>
  <c r="F2168" i="6" s="1"/>
  <c r="F2169" i="6" a="1"/>
  <c r="F2169" i="6" s="1"/>
  <c r="F2170" i="6" a="1"/>
  <c r="F2170" i="6" s="1"/>
  <c r="F2171" i="6" a="1"/>
  <c r="F2171" i="6" s="1"/>
  <c r="F2172" i="6" a="1"/>
  <c r="F2172" i="6" s="1"/>
  <c r="F2173" i="6" a="1"/>
  <c r="F2173" i="6" s="1"/>
  <c r="F2174" i="6" a="1"/>
  <c r="F2174" i="6" s="1"/>
  <c r="F2175" i="6" a="1"/>
  <c r="F2175" i="6" s="1"/>
  <c r="F2176" i="6" a="1"/>
  <c r="F2176" i="6" s="1"/>
  <c r="F2177" i="6" a="1"/>
  <c r="F2177" i="6" s="1"/>
  <c r="F2178" i="6" a="1"/>
  <c r="F2178" i="6" s="1"/>
  <c r="F2179" i="6" a="1"/>
  <c r="F2179" i="6" s="1"/>
  <c r="F2180" i="6" a="1"/>
  <c r="F2180" i="6" s="1"/>
  <c r="F2181" i="6" a="1"/>
  <c r="F2181" i="6" s="1"/>
  <c r="F2182" i="6" a="1"/>
  <c r="F2182" i="6" s="1"/>
  <c r="F2183" i="6" a="1"/>
  <c r="F2183" i="6" s="1"/>
  <c r="F2184" i="6" a="1"/>
  <c r="F2184" i="6" s="1"/>
  <c r="F2185" i="6" a="1"/>
  <c r="F2185" i="6" s="1"/>
  <c r="F2186" i="6" a="1"/>
  <c r="F2186" i="6" s="1"/>
  <c r="F2187" i="6" a="1"/>
  <c r="F2187" i="6" s="1"/>
  <c r="F2188" i="6" a="1"/>
  <c r="F2188" i="6" s="1"/>
  <c r="F2189" i="6" a="1"/>
  <c r="F2189" i="6" s="1"/>
  <c r="F2190" i="6" a="1"/>
  <c r="F2190" i="6" s="1"/>
  <c r="F2191" i="6" a="1"/>
  <c r="F2191" i="6" s="1"/>
  <c r="F2192" i="6" a="1"/>
  <c r="F2192" i="6" s="1"/>
  <c r="F2193" i="6" a="1"/>
  <c r="F2193" i="6" s="1"/>
  <c r="F2194" i="6" a="1"/>
  <c r="F2194" i="6" s="1"/>
  <c r="F2195" i="6" a="1"/>
  <c r="F2195" i="6" s="1"/>
  <c r="F2196" i="6" a="1"/>
  <c r="F2196" i="6" s="1"/>
  <c r="F2197" i="6" a="1"/>
  <c r="F2197" i="6" s="1"/>
  <c r="F2198" i="6" a="1"/>
  <c r="F2198" i="6" s="1"/>
  <c r="F2199" i="6" a="1"/>
  <c r="F2199" i="6" s="1"/>
  <c r="F2200" i="6" a="1"/>
  <c r="F2200" i="6" s="1"/>
  <c r="F2201" i="6" a="1"/>
  <c r="F2201" i="6" s="1"/>
  <c r="F2202" i="6" a="1"/>
  <c r="F2202" i="6" s="1"/>
  <c r="F2203" i="6" a="1"/>
  <c r="F2203" i="6" s="1"/>
  <c r="F2204" i="6" a="1"/>
  <c r="F2204" i="6" s="1"/>
  <c r="F2205" i="6" a="1"/>
  <c r="F2205" i="6" s="1"/>
  <c r="F2206" i="6" a="1"/>
  <c r="F2206" i="6" s="1"/>
  <c r="F2207" i="6" a="1"/>
  <c r="F2207" i="6" s="1"/>
  <c r="F2208" i="6" a="1"/>
  <c r="F2208" i="6" s="1"/>
  <c r="F2209" i="6" a="1"/>
  <c r="F2209" i="6" s="1"/>
  <c r="F2210" i="6" a="1"/>
  <c r="F2210" i="6" s="1"/>
  <c r="F2211" i="6" a="1"/>
  <c r="F2211" i="6" s="1"/>
  <c r="F2212" i="6" a="1"/>
  <c r="F2212" i="6" s="1"/>
  <c r="F2213" i="6" a="1"/>
  <c r="F2213" i="6" s="1"/>
  <c r="F2214" i="6" a="1"/>
  <c r="F2214" i="6" s="1"/>
  <c r="F2215" i="6" a="1"/>
  <c r="F2215" i="6" s="1"/>
  <c r="F2216" i="6" a="1"/>
  <c r="F2216" i="6" s="1"/>
  <c r="F2217" i="6" a="1"/>
  <c r="F2217" i="6" s="1"/>
  <c r="F2218" i="6" a="1"/>
  <c r="F2218" i="6" s="1"/>
  <c r="F2219" i="6" a="1"/>
  <c r="F2219" i="6" s="1"/>
  <c r="F2220" i="6" a="1"/>
  <c r="F2220" i="6" s="1"/>
  <c r="F2221" i="6" a="1"/>
  <c r="F2221" i="6" s="1"/>
  <c r="F2222" i="6" a="1"/>
  <c r="F2222" i="6" s="1"/>
  <c r="F2223" i="6" a="1"/>
  <c r="F2223" i="6" s="1"/>
  <c r="F2224" i="6" a="1"/>
  <c r="F2224" i="6" s="1"/>
  <c r="F2225" i="6" a="1"/>
  <c r="F2225" i="6" s="1"/>
  <c r="F2226" i="6" a="1"/>
  <c r="F2226" i="6" s="1"/>
  <c r="F2227" i="6" a="1"/>
  <c r="F2227" i="6" s="1"/>
  <c r="F2228" i="6" a="1"/>
  <c r="F2228" i="6" s="1"/>
  <c r="F2229" i="6" a="1"/>
  <c r="F2229" i="6" s="1"/>
  <c r="F2230" i="6" a="1"/>
  <c r="F2230" i="6" s="1"/>
  <c r="F2231" i="6" a="1"/>
  <c r="F2231" i="6" s="1"/>
  <c r="F2232" i="6" a="1"/>
  <c r="F2232" i="6" s="1"/>
  <c r="F2233" i="6" a="1"/>
  <c r="F2233" i="6" s="1"/>
  <c r="F2234" i="6" a="1"/>
  <c r="F2234" i="6" s="1"/>
  <c r="F2235" i="6" a="1"/>
  <c r="F2235" i="6" s="1"/>
  <c r="F2236" i="6" a="1"/>
  <c r="F2236" i="6" s="1"/>
  <c r="F2237" i="6" a="1"/>
  <c r="F2237" i="6" s="1"/>
  <c r="F2238" i="6" a="1"/>
  <c r="F2238" i="6" s="1"/>
  <c r="F2239" i="6" a="1"/>
  <c r="F2239" i="6" s="1"/>
  <c r="F2240" i="6" a="1"/>
  <c r="F2240" i="6" s="1"/>
  <c r="F2241" i="6" a="1"/>
  <c r="F2241" i="6" s="1"/>
  <c r="F2242" i="6" a="1"/>
  <c r="F2242" i="6" s="1"/>
  <c r="F2243" i="6" a="1"/>
  <c r="F2243" i="6" s="1"/>
  <c r="F2244" i="6" a="1"/>
  <c r="F2244" i="6" s="1"/>
  <c r="F2245" i="6" a="1"/>
  <c r="F2245" i="6" s="1"/>
  <c r="F2246" i="6" a="1"/>
  <c r="F2246" i="6" s="1"/>
  <c r="F2247" i="6" a="1"/>
  <c r="F2247" i="6" s="1"/>
  <c r="F2248" i="6" a="1"/>
  <c r="F2248" i="6" s="1"/>
  <c r="F2249" i="6" a="1"/>
  <c r="F2249" i="6" s="1"/>
  <c r="F2250" i="6" a="1"/>
  <c r="F2250" i="6" s="1"/>
  <c r="F2251" i="6" a="1"/>
  <c r="F2251" i="6" s="1"/>
  <c r="F2252" i="6" a="1"/>
  <c r="F2252" i="6" s="1"/>
  <c r="F2253" i="6" a="1"/>
  <c r="F2253" i="6" s="1"/>
  <c r="F2254" i="6" a="1"/>
  <c r="F2254" i="6" s="1"/>
  <c r="F2255" i="6" a="1"/>
  <c r="F2255" i="6" s="1"/>
  <c r="F2256" i="6" a="1"/>
  <c r="F2256" i="6" s="1"/>
  <c r="F2257" i="6" a="1"/>
  <c r="F2257" i="6" s="1"/>
  <c r="F2258" i="6" a="1"/>
  <c r="F2258" i="6" s="1"/>
  <c r="F2259" i="6" a="1"/>
  <c r="F2259" i="6" s="1"/>
  <c r="F2260" i="6" a="1"/>
  <c r="F2260" i="6" s="1"/>
  <c r="F2261" i="6" a="1"/>
  <c r="F2261" i="6" s="1"/>
  <c r="F2262" i="6" a="1"/>
  <c r="F2262" i="6" s="1"/>
  <c r="F2263" i="6" a="1"/>
  <c r="F2263" i="6" s="1"/>
  <c r="F2264" i="6" a="1"/>
  <c r="F2264" i="6" s="1"/>
  <c r="F2265" i="6" a="1"/>
  <c r="F2265" i="6" s="1"/>
  <c r="F2266" i="6" a="1"/>
  <c r="F2266" i="6" s="1"/>
  <c r="F2267" i="6" a="1"/>
  <c r="F2267" i="6" s="1"/>
  <c r="F2268" i="6" a="1"/>
  <c r="F2268" i="6" s="1"/>
  <c r="F2269" i="6" a="1"/>
  <c r="F2269" i="6" s="1"/>
  <c r="F2270" i="6" a="1"/>
  <c r="F2270" i="6" s="1"/>
  <c r="F2271" i="6" a="1"/>
  <c r="F2271" i="6" s="1"/>
  <c r="F2272" i="6" a="1"/>
  <c r="F2272" i="6" s="1"/>
  <c r="F2273" i="6" a="1"/>
  <c r="F2273" i="6" s="1"/>
  <c r="F2274" i="6" a="1"/>
  <c r="F2274" i="6" s="1"/>
  <c r="F2275" i="6" a="1"/>
  <c r="F2275" i="6" s="1"/>
  <c r="F2276" i="6" a="1"/>
  <c r="F2276" i="6" s="1"/>
  <c r="F2277" i="6" a="1"/>
  <c r="F2277" i="6" s="1"/>
  <c r="F2278" i="6" a="1"/>
  <c r="F2278" i="6" s="1"/>
  <c r="F2279" i="6" a="1"/>
  <c r="F2279" i="6" s="1"/>
  <c r="F2280" i="6" a="1"/>
  <c r="F2280" i="6" s="1"/>
  <c r="F2281" i="6" a="1"/>
  <c r="F2281" i="6" s="1"/>
  <c r="F2282" i="6" a="1"/>
  <c r="F2282" i="6" s="1"/>
  <c r="F2283" i="6" a="1"/>
  <c r="F2283" i="6" s="1"/>
  <c r="F2284" i="6" a="1"/>
  <c r="F2284" i="6" s="1"/>
  <c r="F2285" i="6" a="1"/>
  <c r="F2285" i="6" s="1"/>
  <c r="F2286" i="6" a="1"/>
  <c r="F2286" i="6" s="1"/>
  <c r="F2287" i="6" a="1"/>
  <c r="F2287" i="6" s="1"/>
  <c r="F2288" i="6" a="1"/>
  <c r="F2288" i="6" s="1"/>
  <c r="F2289" i="6" a="1"/>
  <c r="F2289" i="6" s="1"/>
  <c r="F2290" i="6" a="1"/>
  <c r="F2290" i="6" s="1"/>
  <c r="F2291" i="6" a="1"/>
  <c r="F2291" i="6" s="1"/>
  <c r="F2292" i="6" a="1"/>
  <c r="F2292" i="6" s="1"/>
  <c r="F2293" i="6" a="1"/>
  <c r="F2293" i="6" s="1"/>
  <c r="F2294" i="6" a="1"/>
  <c r="F2294" i="6" s="1"/>
  <c r="F2295" i="6" a="1"/>
  <c r="F2295" i="6" s="1"/>
  <c r="F2296" i="6" a="1"/>
  <c r="F2296" i="6" s="1"/>
  <c r="F2297" i="6" a="1"/>
  <c r="F2297" i="6" s="1"/>
  <c r="F2298" i="6" a="1"/>
  <c r="F2298" i="6" s="1"/>
  <c r="F2299" i="6" a="1"/>
  <c r="F2299" i="6" s="1"/>
  <c r="F2300" i="6" a="1"/>
  <c r="F2300" i="6" s="1"/>
  <c r="F2301" i="6" a="1"/>
  <c r="F2301" i="6" s="1"/>
  <c r="F2302" i="6" a="1"/>
  <c r="F2302" i="6" s="1"/>
  <c r="F2303" i="6" a="1"/>
  <c r="F2303" i="6" s="1"/>
  <c r="F2304" i="6" a="1"/>
  <c r="F2304" i="6" s="1"/>
  <c r="F2305" i="6" a="1"/>
  <c r="F2305" i="6"/>
  <c r="F2306" i="6" a="1"/>
  <c r="F2306" i="6" s="1"/>
  <c r="F2307" i="6" a="1"/>
  <c r="F2307" i="6" s="1"/>
  <c r="F2308" i="6" a="1"/>
  <c r="F2308" i="6" s="1"/>
  <c r="F2309" i="6" a="1"/>
  <c r="F2309" i="6" s="1"/>
  <c r="F2310" i="6" a="1"/>
  <c r="F2310" i="6" s="1"/>
  <c r="F2311" i="6" a="1"/>
  <c r="F2311" i="6" s="1"/>
  <c r="F2312" i="6" a="1"/>
  <c r="F2312" i="6" s="1"/>
  <c r="F2313" i="6" a="1"/>
  <c r="F2313" i="6" s="1"/>
  <c r="F2314" i="6" a="1"/>
  <c r="F2314" i="6" s="1"/>
  <c r="F2315" i="6" a="1"/>
  <c r="F2315" i="6" s="1"/>
  <c r="F2316" i="6" a="1"/>
  <c r="F2316" i="6" s="1"/>
  <c r="F2317" i="6" a="1"/>
  <c r="F2317" i="6" s="1"/>
  <c r="F2318" i="6" a="1"/>
  <c r="F2318" i="6" s="1"/>
  <c r="F2319" i="6" a="1"/>
  <c r="F2319" i="6" s="1"/>
  <c r="F2320" i="6" a="1"/>
  <c r="F2320" i="6" s="1"/>
  <c r="F2321" i="6" a="1"/>
  <c r="F2321" i="6" s="1"/>
  <c r="F2322" i="6" a="1"/>
  <c r="F2322" i="6" s="1"/>
  <c r="F2323" i="6" a="1"/>
  <c r="F2323" i="6" s="1"/>
  <c r="F2324" i="6" a="1"/>
  <c r="F2324" i="6" s="1"/>
  <c r="F2325" i="6" a="1"/>
  <c r="F2325" i="6" s="1"/>
  <c r="F2326" i="6" a="1"/>
  <c r="F2326" i="6" s="1"/>
  <c r="F2327" i="6" a="1"/>
  <c r="F2327" i="6" s="1"/>
  <c r="F2328" i="6" a="1"/>
  <c r="F2328" i="6" s="1"/>
  <c r="F2329" i="6" a="1"/>
  <c r="F2329" i="6" s="1"/>
  <c r="F2330" i="6" a="1"/>
  <c r="F2330" i="6" s="1"/>
  <c r="F2331" i="6" a="1"/>
  <c r="F2331" i="6" s="1"/>
  <c r="F2332" i="6" a="1"/>
  <c r="F2332" i="6" s="1"/>
  <c r="F2333" i="6" a="1"/>
  <c r="F2333" i="6" s="1"/>
  <c r="F2334" i="6" a="1"/>
  <c r="F2334" i="6" s="1"/>
  <c r="F2335" i="6" a="1"/>
  <c r="F2335" i="6" s="1"/>
  <c r="F2336" i="6" a="1"/>
  <c r="F2336" i="6" s="1"/>
  <c r="F2337" i="6" a="1"/>
  <c r="F2337" i="6" s="1"/>
  <c r="F2338" i="6" a="1"/>
  <c r="F2338" i="6" s="1"/>
  <c r="F2339" i="6" a="1"/>
  <c r="F2339" i="6" s="1"/>
  <c r="F2340" i="6" a="1"/>
  <c r="F2340" i="6" s="1"/>
  <c r="F2341" i="6" a="1"/>
  <c r="F2341" i="6" s="1"/>
  <c r="F2342" i="6" a="1"/>
  <c r="F2342" i="6" s="1"/>
  <c r="F2343" i="6" a="1"/>
  <c r="F2343" i="6" s="1"/>
  <c r="F2344" i="6" a="1"/>
  <c r="F2344" i="6" s="1"/>
  <c r="F2345" i="6" a="1"/>
  <c r="F2345" i="6" s="1"/>
  <c r="F2346" i="6" a="1"/>
  <c r="F2346" i="6" s="1"/>
  <c r="F2347" i="6" a="1"/>
  <c r="F2347" i="6" s="1"/>
  <c r="F2348" i="6" a="1"/>
  <c r="F2348" i="6" s="1"/>
  <c r="F2349" i="6" a="1"/>
  <c r="F2349" i="6" s="1"/>
  <c r="F2350" i="6" a="1"/>
  <c r="F2350" i="6" s="1"/>
  <c r="F2351" i="6" a="1"/>
  <c r="F2351" i="6" s="1"/>
  <c r="F2352" i="6" a="1"/>
  <c r="F2352" i="6" s="1"/>
  <c r="F2353" i="6" a="1"/>
  <c r="F2353" i="6" s="1"/>
  <c r="F2354" i="6" a="1"/>
  <c r="F2354" i="6" s="1"/>
  <c r="F2355" i="6" a="1"/>
  <c r="F2355" i="6" s="1"/>
  <c r="F2356" i="6" a="1"/>
  <c r="F2356" i="6" s="1"/>
  <c r="F2357" i="6" a="1"/>
  <c r="F2357" i="6" s="1"/>
  <c r="F2358" i="6" a="1"/>
  <c r="F2358" i="6" s="1"/>
  <c r="F2359" i="6" a="1"/>
  <c r="F2359" i="6" s="1"/>
  <c r="F2360" i="6" a="1"/>
  <c r="F2360" i="6" s="1"/>
  <c r="F2361" i="6" a="1"/>
  <c r="F2361" i="6" s="1"/>
  <c r="F2362" i="6" a="1"/>
  <c r="F2362" i="6" s="1"/>
  <c r="F2363" i="6" a="1"/>
  <c r="F2363" i="6" s="1"/>
  <c r="F2364" i="6" a="1"/>
  <c r="F2364" i="6" s="1"/>
  <c r="F2365" i="6" a="1"/>
  <c r="F2365" i="6" s="1"/>
  <c r="F2366" i="6" a="1"/>
  <c r="F2366" i="6" s="1"/>
  <c r="F2367" i="6" a="1"/>
  <c r="F2367" i="6" s="1"/>
  <c r="F2368" i="6" a="1"/>
  <c r="F2368" i="6" s="1"/>
  <c r="F2369" i="6" a="1"/>
  <c r="F2369" i="6" s="1"/>
  <c r="F2370" i="6" a="1"/>
  <c r="F2370" i="6" s="1"/>
  <c r="F2371" i="6" a="1"/>
  <c r="F2371" i="6" s="1"/>
  <c r="F2372" i="6" a="1"/>
  <c r="F2372" i="6" s="1"/>
  <c r="F2373" i="6" a="1"/>
  <c r="F2373" i="6" s="1"/>
  <c r="F2374" i="6" a="1"/>
  <c r="F2374" i="6" s="1"/>
  <c r="F2375" i="6" a="1"/>
  <c r="F2375" i="6" s="1"/>
  <c r="F2376" i="6" a="1"/>
  <c r="F2376" i="6" s="1"/>
  <c r="F2377" i="6" a="1"/>
  <c r="F2377" i="6" s="1"/>
  <c r="F2378" i="6" a="1"/>
  <c r="F2378" i="6" s="1"/>
  <c r="F2379" i="6" a="1"/>
  <c r="F2379" i="6" s="1"/>
  <c r="F2380" i="6" a="1"/>
  <c r="F2380" i="6" s="1"/>
  <c r="F2381" i="6" a="1"/>
  <c r="F2381" i="6" s="1"/>
  <c r="F2382" i="6" a="1"/>
  <c r="F2382" i="6" s="1"/>
  <c r="F2383" i="6" a="1"/>
  <c r="F2383" i="6" s="1"/>
  <c r="F2384" i="6" a="1"/>
  <c r="F2384" i="6" s="1"/>
  <c r="F2385" i="6" a="1"/>
  <c r="F2385" i="6" s="1"/>
  <c r="F2386" i="6" a="1"/>
  <c r="F2386" i="6" s="1"/>
  <c r="F2387" i="6" a="1"/>
  <c r="F2387" i="6" s="1"/>
  <c r="F2388" i="6" a="1"/>
  <c r="F2388" i="6" s="1"/>
  <c r="F2389" i="6" a="1"/>
  <c r="F2389" i="6" s="1"/>
  <c r="F2390" i="6" a="1"/>
  <c r="F2390" i="6" s="1"/>
  <c r="F2391" i="6" a="1"/>
  <c r="F2391" i="6" s="1"/>
  <c r="F2392" i="6" a="1"/>
  <c r="F2392" i="6" s="1"/>
  <c r="F2393" i="6" a="1"/>
  <c r="F2393" i="6" s="1"/>
  <c r="F2394" i="6" a="1"/>
  <c r="F2394" i="6" s="1"/>
  <c r="F2395" i="6" a="1"/>
  <c r="F2395" i="6" s="1"/>
  <c r="F2396" i="6" a="1"/>
  <c r="F2396" i="6" s="1"/>
  <c r="F2397" i="6" a="1"/>
  <c r="F2397" i="6" s="1"/>
  <c r="F2398" i="6" a="1"/>
  <c r="F2398" i="6" s="1"/>
  <c r="F2399" i="6" a="1"/>
  <c r="F2399" i="6" s="1"/>
  <c r="F2400" i="6" a="1"/>
  <c r="F2400" i="6" s="1"/>
  <c r="F2401" i="6" a="1"/>
  <c r="F2401" i="6" s="1"/>
  <c r="F2402" i="6" a="1"/>
  <c r="F2402" i="6" s="1"/>
  <c r="F2403" i="6" a="1"/>
  <c r="F2403" i="6" s="1"/>
  <c r="F2404" i="6" a="1"/>
  <c r="F2404" i="6" s="1"/>
  <c r="F2405" i="6" a="1"/>
  <c r="F2405" i="6" s="1"/>
  <c r="F2406" i="6" a="1"/>
  <c r="F2406" i="6" s="1"/>
  <c r="F2407" i="6" a="1"/>
  <c r="F2407" i="6" s="1"/>
  <c r="F2408" i="6" a="1"/>
  <c r="F2408" i="6" s="1"/>
  <c r="F2409" i="6" a="1"/>
  <c r="F2409" i="6" s="1"/>
  <c r="F2410" i="6" a="1"/>
  <c r="F2410" i="6" s="1"/>
  <c r="F2411" i="6" a="1"/>
  <c r="F2411" i="6" s="1"/>
  <c r="F2412" i="6" a="1"/>
  <c r="F2412" i="6" s="1"/>
  <c r="F2413" i="6" a="1"/>
  <c r="F2413" i="6" s="1"/>
  <c r="F2414" i="6" a="1"/>
  <c r="F2414" i="6" s="1"/>
  <c r="F2415" i="6" a="1"/>
  <c r="F2415" i="6" s="1"/>
  <c r="F2416" i="6" a="1"/>
  <c r="F2416" i="6" s="1"/>
  <c r="F2417" i="6" a="1"/>
  <c r="F2417" i="6" s="1"/>
  <c r="F2418" i="6" a="1"/>
  <c r="F2418" i="6" s="1"/>
  <c r="F2419" i="6" a="1"/>
  <c r="F2419" i="6" s="1"/>
  <c r="F2420" i="6" a="1"/>
  <c r="F2420" i="6" s="1"/>
  <c r="F2421" i="6" a="1"/>
  <c r="F2421" i="6" s="1"/>
  <c r="F2422" i="6" a="1"/>
  <c r="F2422" i="6" s="1"/>
  <c r="F2423" i="6" a="1"/>
  <c r="F2423" i="6" s="1"/>
  <c r="F2424" i="6" a="1"/>
  <c r="F2424" i="6" s="1"/>
  <c r="F2425" i="6" a="1"/>
  <c r="F2425" i="6" s="1"/>
  <c r="F2426" i="6" a="1"/>
  <c r="F2426" i="6" s="1"/>
  <c r="F2427" i="6" a="1"/>
  <c r="F2427" i="6" s="1"/>
  <c r="F2428" i="6" a="1"/>
  <c r="F2428" i="6" s="1"/>
  <c r="F2429" i="6" a="1"/>
  <c r="F2429" i="6" s="1"/>
  <c r="F2430" i="6" a="1"/>
  <c r="F2430" i="6" s="1"/>
  <c r="F2431" i="6" a="1"/>
  <c r="F2431" i="6" s="1"/>
  <c r="F2432" i="6" a="1"/>
  <c r="F2432" i="6" s="1"/>
  <c r="F2433" i="6" a="1"/>
  <c r="F2433" i="6" s="1"/>
  <c r="F2434" i="6" a="1"/>
  <c r="F2434" i="6" s="1"/>
  <c r="F2435" i="6" a="1"/>
  <c r="F2435" i="6" s="1"/>
  <c r="F2436" i="6" a="1"/>
  <c r="F2436" i="6" s="1"/>
  <c r="F2437" i="6" a="1"/>
  <c r="F2437" i="6" s="1"/>
  <c r="F2438" i="6" a="1"/>
  <c r="F2438" i="6" s="1"/>
  <c r="F2439" i="6" a="1"/>
  <c r="F2439" i="6" s="1"/>
  <c r="F2440" i="6" a="1"/>
  <c r="F2440" i="6" s="1"/>
  <c r="F2441" i="6" a="1"/>
  <c r="F2441" i="6" s="1"/>
  <c r="F2442" i="6" a="1"/>
  <c r="F2442" i="6" s="1"/>
  <c r="F2443" i="6" a="1"/>
  <c r="F2443" i="6" s="1"/>
  <c r="F2444" i="6" a="1"/>
  <c r="F2444" i="6" s="1"/>
  <c r="F2445" i="6" a="1"/>
  <c r="F2445" i="6" s="1"/>
  <c r="F2446" i="6" a="1"/>
  <c r="F2446" i="6" s="1"/>
  <c r="F2447" i="6" a="1"/>
  <c r="F2447" i="6" s="1"/>
  <c r="F2448" i="6" a="1"/>
  <c r="F2448" i="6" s="1"/>
  <c r="F2449" i="6" a="1"/>
  <c r="F2449" i="6" s="1"/>
  <c r="F2450" i="6" a="1"/>
  <c r="F2450" i="6" s="1"/>
  <c r="F2451" i="6" a="1"/>
  <c r="F2451" i="6" s="1"/>
  <c r="F2452" i="6" a="1"/>
  <c r="F2452" i="6" s="1"/>
  <c r="F2453" i="6" a="1"/>
  <c r="F2453" i="6" s="1"/>
  <c r="F2454" i="6" a="1"/>
  <c r="F2454" i="6" s="1"/>
  <c r="F2455" i="6" a="1"/>
  <c r="F2455" i="6" s="1"/>
  <c r="F2456" i="6" a="1"/>
  <c r="F2456" i="6" s="1"/>
  <c r="F2457" i="6" a="1"/>
  <c r="F2457" i="6" s="1"/>
  <c r="F2458" i="6" a="1"/>
  <c r="F2458" i="6" s="1"/>
  <c r="F2459" i="6" a="1"/>
  <c r="F2459" i="6" s="1"/>
  <c r="F2460" i="6" a="1"/>
  <c r="F2460" i="6" s="1"/>
  <c r="F2461" i="6" a="1"/>
  <c r="F2461" i="6" s="1"/>
  <c r="F2462" i="6" a="1"/>
  <c r="F2462" i="6" s="1"/>
  <c r="F2463" i="6" a="1"/>
  <c r="F2463" i="6" s="1"/>
  <c r="F2464" i="6" a="1"/>
  <c r="F2464" i="6" s="1"/>
  <c r="F2465" i="6" a="1"/>
  <c r="F2465" i="6" s="1"/>
  <c r="F2466" i="6" a="1"/>
  <c r="F2466" i="6" s="1"/>
  <c r="F2467" i="6" a="1"/>
  <c r="F2467" i="6" s="1"/>
  <c r="F2468" i="6" a="1"/>
  <c r="F2468" i="6" s="1"/>
  <c r="F2469" i="6" a="1"/>
  <c r="F2469" i="6" s="1"/>
  <c r="F2470" i="6" a="1"/>
  <c r="F2470" i="6" s="1"/>
  <c r="F2471" i="6" a="1"/>
  <c r="F2471" i="6" s="1"/>
  <c r="F2472" i="6" a="1"/>
  <c r="F2472" i="6" s="1"/>
  <c r="F2473" i="6" a="1"/>
  <c r="F2473" i="6" s="1"/>
  <c r="F2474" i="6" a="1"/>
  <c r="F2474" i="6" s="1"/>
  <c r="F2475" i="6" a="1"/>
  <c r="F2475" i="6" s="1"/>
  <c r="F2476" i="6" a="1"/>
  <c r="F2476" i="6" s="1"/>
  <c r="F2477" i="6" a="1"/>
  <c r="F2477" i="6" s="1"/>
  <c r="F2478" i="6" a="1"/>
  <c r="F2478" i="6" s="1"/>
  <c r="F2479" i="6" a="1"/>
  <c r="F2479" i="6" s="1"/>
  <c r="F2480" i="6" a="1"/>
  <c r="F2480" i="6" s="1"/>
  <c r="F2481" i="6" a="1"/>
  <c r="F2481" i="6" s="1"/>
  <c r="F2482" i="6" a="1"/>
  <c r="F2482" i="6" s="1"/>
  <c r="F2483" i="6" a="1"/>
  <c r="F2483" i="6" s="1"/>
  <c r="F2484" i="6" a="1"/>
  <c r="F2484" i="6" s="1"/>
  <c r="F2485" i="6" a="1"/>
  <c r="F2485" i="6" s="1"/>
  <c r="F2486" i="6" a="1"/>
  <c r="F2486" i="6" s="1"/>
  <c r="F2487" i="6" a="1"/>
  <c r="F2487" i="6" s="1"/>
  <c r="F2488" i="6" a="1"/>
  <c r="F2488" i="6" s="1"/>
  <c r="F2489" i="6" a="1"/>
  <c r="F2489" i="6" s="1"/>
  <c r="F2490" i="6" a="1"/>
  <c r="F2490" i="6" s="1"/>
  <c r="F2491" i="6" a="1"/>
  <c r="F2491" i="6" s="1"/>
  <c r="F2492" i="6" a="1"/>
  <c r="F2492" i="6" s="1"/>
  <c r="F2493" i="6" a="1"/>
  <c r="F2493" i="6" s="1"/>
  <c r="F2494" i="6" a="1"/>
  <c r="F2494" i="6" s="1"/>
  <c r="F2495" i="6" a="1"/>
  <c r="F2495" i="6" s="1"/>
  <c r="F2496" i="6" a="1"/>
  <c r="F2496" i="6" s="1"/>
  <c r="F2497" i="6" a="1"/>
  <c r="F2497" i="6" s="1"/>
  <c r="F2498" i="6" a="1"/>
  <c r="F2498" i="6" s="1"/>
  <c r="F2499" i="6" a="1"/>
  <c r="F2499" i="6" s="1"/>
  <c r="F2500" i="6" a="1"/>
  <c r="F2500" i="6" s="1"/>
  <c r="F2501" i="6" a="1"/>
  <c r="F2501" i="6" s="1"/>
  <c r="F2502" i="6" a="1"/>
  <c r="F2502" i="6" s="1"/>
  <c r="F2503" i="6" a="1"/>
  <c r="F2503" i="6" s="1"/>
  <c r="F2504" i="6" a="1"/>
  <c r="F2504" i="6" s="1"/>
  <c r="F2505" i="6" a="1"/>
  <c r="F2505" i="6" s="1"/>
  <c r="F2506" i="6" a="1"/>
  <c r="F2506" i="6" s="1"/>
  <c r="F2507" i="6" a="1"/>
  <c r="F2507" i="6" s="1"/>
  <c r="F2508" i="6" a="1"/>
  <c r="F2508" i="6" s="1"/>
  <c r="F2509" i="6" a="1"/>
  <c r="F2509" i="6" s="1"/>
  <c r="F2510" i="6" a="1"/>
  <c r="F2510" i="6" s="1"/>
  <c r="F2511" i="6" a="1"/>
  <c r="F2511" i="6" s="1"/>
  <c r="F2512" i="6" a="1"/>
  <c r="F2512" i="6" s="1"/>
  <c r="F2513" i="6" a="1"/>
  <c r="F2513" i="6" s="1"/>
  <c r="F2514" i="6" a="1"/>
  <c r="F2514" i="6" s="1"/>
  <c r="F2515" i="6" a="1"/>
  <c r="F2515" i="6" s="1"/>
  <c r="F2516" i="6" a="1"/>
  <c r="F2516" i="6" s="1"/>
  <c r="F2517" i="6" a="1"/>
  <c r="F2517" i="6" s="1"/>
  <c r="F2518" i="6" a="1"/>
  <c r="F2518" i="6" s="1"/>
  <c r="F2519" i="6" a="1"/>
  <c r="F2519" i="6" s="1"/>
  <c r="F2520" i="6" a="1"/>
  <c r="F2520" i="6" s="1"/>
  <c r="F2521" i="6" a="1"/>
  <c r="F2521" i="6" s="1"/>
  <c r="F2522" i="6" a="1"/>
  <c r="F2522" i="6" s="1"/>
  <c r="F2523" i="6" a="1"/>
  <c r="F2523" i="6" s="1"/>
  <c r="F2524" i="6" a="1"/>
  <c r="F2524" i="6" s="1"/>
  <c r="F2525" i="6" a="1"/>
  <c r="F2525" i="6" s="1"/>
  <c r="F2526" i="6" a="1"/>
  <c r="F2526" i="6" s="1"/>
  <c r="F2527" i="6" a="1"/>
  <c r="F2527" i="6" s="1"/>
  <c r="F2528" i="6" a="1"/>
  <c r="F2528" i="6" s="1"/>
  <c r="F2529" i="6" a="1"/>
  <c r="F2529" i="6" s="1"/>
  <c r="F2530" i="6" a="1"/>
  <c r="F2530" i="6" s="1"/>
  <c r="F2531" i="6" a="1"/>
  <c r="F2531" i="6" s="1"/>
  <c r="F2532" i="6" a="1"/>
  <c r="F2532" i="6" s="1"/>
  <c r="F2533" i="6" a="1"/>
  <c r="F2533" i="6" s="1"/>
  <c r="F2534" i="6" a="1"/>
  <c r="F2534" i="6" s="1"/>
  <c r="F2535" i="6" a="1"/>
  <c r="F2535" i="6" s="1"/>
  <c r="F2536" i="6" a="1"/>
  <c r="F2536" i="6" s="1"/>
  <c r="F2537" i="6" a="1"/>
  <c r="F2537" i="6" s="1"/>
  <c r="F2538" i="6" a="1"/>
  <c r="F2538" i="6" s="1"/>
  <c r="F2539" i="6" a="1"/>
  <c r="F2539" i="6" s="1"/>
  <c r="F2540" i="6" a="1"/>
  <c r="F2540" i="6" s="1"/>
  <c r="F2541" i="6" a="1"/>
  <c r="F2541" i="6" s="1"/>
  <c r="F2542" i="6" a="1"/>
  <c r="F2542" i="6" s="1"/>
  <c r="F2543" i="6" a="1"/>
  <c r="F2543" i="6" s="1"/>
  <c r="F2544" i="6" a="1"/>
  <c r="F2544" i="6" s="1"/>
  <c r="F2545" i="6" a="1"/>
  <c r="F2545" i="6" s="1"/>
  <c r="F2546" i="6" a="1"/>
  <c r="F2546" i="6" s="1"/>
  <c r="F2547" i="6" a="1"/>
  <c r="F2547" i="6" s="1"/>
  <c r="F2548" i="6" a="1"/>
  <c r="F2548" i="6" s="1"/>
  <c r="F2549" i="6" a="1"/>
  <c r="F2549" i="6" s="1"/>
  <c r="F2550" i="6" a="1"/>
  <c r="F2550" i="6" s="1"/>
  <c r="F2551" i="6" a="1"/>
  <c r="F2551" i="6" s="1"/>
  <c r="F2552" i="6" a="1"/>
  <c r="F2552" i="6" s="1"/>
  <c r="F2553" i="6" a="1"/>
  <c r="F2553" i="6" s="1"/>
  <c r="F2554" i="6" a="1"/>
  <c r="F2554" i="6" s="1"/>
  <c r="F2555" i="6" a="1"/>
  <c r="F2555" i="6" s="1"/>
  <c r="F2556" i="6" a="1"/>
  <c r="F2556" i="6" s="1"/>
  <c r="F2557" i="6" a="1"/>
  <c r="F2557" i="6" s="1"/>
  <c r="F2558" i="6" a="1"/>
  <c r="F2558" i="6" s="1"/>
  <c r="F2559" i="6" a="1"/>
  <c r="F2559" i="6" s="1"/>
  <c r="F2560" i="6" a="1"/>
  <c r="F2560" i="6" s="1"/>
  <c r="F2561" i="6" a="1"/>
  <c r="F2561" i="6" s="1"/>
  <c r="F2562" i="6" a="1"/>
  <c r="F2562" i="6" s="1"/>
  <c r="F2563" i="6" a="1"/>
  <c r="F2563" i="6" s="1"/>
  <c r="F2564" i="6" a="1"/>
  <c r="F2564" i="6" s="1"/>
  <c r="F2565" i="6" a="1"/>
  <c r="F2565" i="6" s="1"/>
  <c r="F2566" i="6" a="1"/>
  <c r="F2566" i="6" s="1"/>
  <c r="F2567" i="6" a="1"/>
  <c r="F2567" i="6" s="1"/>
  <c r="F2568" i="6" a="1"/>
  <c r="F2568" i="6" s="1"/>
  <c r="F2569" i="6" a="1"/>
  <c r="F2569" i="6" s="1"/>
  <c r="F2570" i="6" a="1"/>
  <c r="F2570" i="6" s="1"/>
  <c r="F2571" i="6" a="1"/>
  <c r="F2571" i="6" s="1"/>
  <c r="F2572" i="6" a="1"/>
  <c r="F2572" i="6" s="1"/>
  <c r="F2573" i="6" a="1"/>
  <c r="F2573" i="6" s="1"/>
  <c r="F2574" i="6" a="1"/>
  <c r="F2574" i="6" s="1"/>
  <c r="F2575" i="6" a="1"/>
  <c r="F2575" i="6" s="1"/>
  <c r="F2576" i="6" a="1"/>
  <c r="F2576" i="6" s="1"/>
  <c r="F2577" i="6" a="1"/>
  <c r="F2577" i="6" s="1"/>
  <c r="F2578" i="6" a="1"/>
  <c r="F2578" i="6" s="1"/>
  <c r="F2579" i="6" a="1"/>
  <c r="F2579" i="6" s="1"/>
  <c r="F2580" i="6" a="1"/>
  <c r="F2580" i="6" s="1"/>
  <c r="F2581" i="6" a="1"/>
  <c r="F2581" i="6" s="1"/>
  <c r="F2582" i="6" a="1"/>
  <c r="F2582" i="6" s="1"/>
  <c r="F2583" i="6" a="1"/>
  <c r="F2583" i="6" s="1"/>
  <c r="F2584" i="6" a="1"/>
  <c r="F2584" i="6" s="1"/>
  <c r="F2585" i="6" a="1"/>
  <c r="F2585" i="6" s="1"/>
  <c r="F2586" i="6" a="1"/>
  <c r="F2586" i="6" s="1"/>
  <c r="F2587" i="6" a="1"/>
  <c r="F2587" i="6" s="1"/>
  <c r="F2588" i="6" a="1"/>
  <c r="F2588" i="6" s="1"/>
  <c r="F2589" i="6" a="1"/>
  <c r="F2589" i="6" s="1"/>
  <c r="F2590" i="6" a="1"/>
  <c r="F2590" i="6" s="1"/>
  <c r="F2591" i="6" a="1"/>
  <c r="F2591" i="6" s="1"/>
  <c r="F2592" i="6" a="1"/>
  <c r="F2592" i="6" s="1"/>
  <c r="F2593" i="6" a="1"/>
  <c r="F2593" i="6" s="1"/>
  <c r="F2594" i="6" a="1"/>
  <c r="F2594" i="6" s="1"/>
  <c r="F2595" i="6" a="1"/>
  <c r="F2595" i="6" s="1"/>
  <c r="F2596" i="6" a="1"/>
  <c r="F2596" i="6" s="1"/>
  <c r="F2597" i="6" a="1"/>
  <c r="F2597" i="6" s="1"/>
  <c r="F2598" i="6" a="1"/>
  <c r="F2598" i="6" s="1"/>
  <c r="F2599" i="6" a="1"/>
  <c r="F2599" i="6" s="1"/>
  <c r="F2600" i="6" a="1"/>
  <c r="F2600" i="6" s="1"/>
  <c r="F2601" i="6" a="1"/>
  <c r="F2601" i="6" s="1"/>
  <c r="F2602" i="6" a="1"/>
  <c r="F2602" i="6" s="1"/>
  <c r="F2603" i="6" a="1"/>
  <c r="F2603" i="6" s="1"/>
  <c r="F2604" i="6" a="1"/>
  <c r="F2604" i="6" s="1"/>
  <c r="F2605" i="6" a="1"/>
  <c r="F2605" i="6" s="1"/>
  <c r="F2606" i="6" a="1"/>
  <c r="F2606" i="6" s="1"/>
  <c r="F2607" i="6" a="1"/>
  <c r="F2607" i="6" s="1"/>
  <c r="F2608" i="6" a="1"/>
  <c r="F2608" i="6" s="1"/>
  <c r="F2609" i="6" a="1"/>
  <c r="F2609" i="6" s="1"/>
  <c r="F2610" i="6" a="1"/>
  <c r="F2610" i="6" s="1"/>
  <c r="F2611" i="6" a="1"/>
  <c r="F2611" i="6" s="1"/>
  <c r="F2612" i="6" a="1"/>
  <c r="F2612" i="6" s="1"/>
  <c r="F2613" i="6" a="1"/>
  <c r="F2613" i="6" s="1"/>
  <c r="F2614" i="6" a="1"/>
  <c r="F2614" i="6" s="1"/>
  <c r="F2615" i="6" a="1"/>
  <c r="F2615" i="6" s="1"/>
  <c r="F2616" i="6" a="1"/>
  <c r="F2616" i="6" s="1"/>
  <c r="F2617" i="6" a="1"/>
  <c r="F2617" i="6" s="1"/>
  <c r="F2618" i="6" a="1"/>
  <c r="F2618" i="6" s="1"/>
  <c r="F2619" i="6" a="1"/>
  <c r="F2619" i="6" s="1"/>
  <c r="F2620" i="6" a="1"/>
  <c r="F2620" i="6" s="1"/>
  <c r="F2621" i="6" a="1"/>
  <c r="F2621" i="6" s="1"/>
  <c r="F2622" i="6" a="1"/>
  <c r="F2622" i="6" s="1"/>
  <c r="F2623" i="6" a="1"/>
  <c r="F2623" i="6" s="1"/>
  <c r="F2624" i="6" a="1"/>
  <c r="F2624" i="6" s="1"/>
  <c r="F2625" i="6" a="1"/>
  <c r="F2625" i="6" s="1"/>
  <c r="F2626" i="6" a="1"/>
  <c r="F2626" i="6" s="1"/>
  <c r="F2627" i="6" a="1"/>
  <c r="F2627" i="6" s="1"/>
  <c r="F2628" i="6" a="1"/>
  <c r="F2628" i="6" s="1"/>
  <c r="F2629" i="6" a="1"/>
  <c r="F2629" i="6" s="1"/>
  <c r="F2630" i="6" a="1"/>
  <c r="F2630" i="6" s="1"/>
  <c r="F2631" i="6" a="1"/>
  <c r="F2631" i="6" s="1"/>
  <c r="F2632" i="6" a="1"/>
  <c r="F2632" i="6" s="1"/>
  <c r="F2633" i="6" a="1"/>
  <c r="F2633" i="6" s="1"/>
  <c r="F2634" i="6" a="1"/>
  <c r="F2634" i="6" s="1"/>
  <c r="F2635" i="6" a="1"/>
  <c r="F2635" i="6" s="1"/>
  <c r="F2636" i="6" a="1"/>
  <c r="F2636" i="6" s="1"/>
  <c r="F2637" i="6" a="1"/>
  <c r="F2637" i="6" s="1"/>
  <c r="F2638" i="6" a="1"/>
  <c r="F2638" i="6" s="1"/>
  <c r="F2639" i="6" a="1"/>
  <c r="F2639" i="6" s="1"/>
  <c r="F2640" i="6" a="1"/>
  <c r="F2640" i="6" s="1"/>
  <c r="F2641" i="6" a="1"/>
  <c r="F2641" i="6" s="1"/>
  <c r="F2642" i="6" a="1"/>
  <c r="F2642" i="6" s="1"/>
  <c r="F2643" i="6" a="1"/>
  <c r="F2643" i="6" s="1"/>
  <c r="F2644" i="6" a="1"/>
  <c r="F2644" i="6" s="1"/>
  <c r="F2645" i="6" a="1"/>
  <c r="F2645" i="6" s="1"/>
  <c r="F2646" i="6" a="1"/>
  <c r="F2646" i="6" s="1"/>
  <c r="F2647" i="6" a="1"/>
  <c r="F2647" i="6" s="1"/>
  <c r="F2648" i="6" a="1"/>
  <c r="F2648" i="6" s="1"/>
  <c r="F2649" i="6" a="1"/>
  <c r="F2649" i="6" s="1"/>
  <c r="F2650" i="6" a="1"/>
  <c r="F2650" i="6" s="1"/>
  <c r="F2651" i="6" a="1"/>
  <c r="F2651" i="6" s="1"/>
  <c r="F2652" i="6" a="1"/>
  <c r="F2652" i="6" s="1"/>
  <c r="F2653" i="6" a="1"/>
  <c r="F2653" i="6" s="1"/>
  <c r="F2654" i="6" a="1"/>
  <c r="F2654" i="6" s="1"/>
  <c r="F2655" i="6" a="1"/>
  <c r="F2655" i="6" s="1"/>
  <c r="F2656" i="6" a="1"/>
  <c r="F2656" i="6" s="1"/>
  <c r="F2657" i="6" a="1"/>
  <c r="F2657" i="6" s="1"/>
  <c r="F2658" i="6" a="1"/>
  <c r="F2658" i="6" s="1"/>
  <c r="F2659" i="6" a="1"/>
  <c r="F2659" i="6" s="1"/>
  <c r="F2660" i="6" a="1"/>
  <c r="F2660" i="6" s="1"/>
  <c r="F2661" i="6" a="1"/>
  <c r="F2661" i="6" s="1"/>
  <c r="F2662" i="6" a="1"/>
  <c r="F2662" i="6" s="1"/>
  <c r="F2663" i="6" a="1"/>
  <c r="F2663" i="6" s="1"/>
  <c r="F2664" i="6" a="1"/>
  <c r="F2664" i="6" s="1"/>
  <c r="F2665" i="6" a="1"/>
  <c r="F2665" i="6" s="1"/>
  <c r="F2666" i="6" a="1"/>
  <c r="F2666" i="6" s="1"/>
  <c r="F2667" i="6" a="1"/>
  <c r="F2667" i="6" s="1"/>
  <c r="F2668" i="6" a="1"/>
  <c r="F2668" i="6" s="1"/>
  <c r="F2669" i="6" a="1"/>
  <c r="F2669" i="6" s="1"/>
  <c r="F2670" i="6" a="1"/>
  <c r="F2670" i="6" s="1"/>
  <c r="F2671" i="6" a="1"/>
  <c r="F2671" i="6" s="1"/>
  <c r="F2672" i="6" a="1"/>
  <c r="F2672" i="6" s="1"/>
  <c r="F2673" i="6" a="1"/>
  <c r="F2673" i="6" s="1"/>
  <c r="F2674" i="6" a="1"/>
  <c r="F2674" i="6" s="1"/>
  <c r="F2675" i="6" a="1"/>
  <c r="F2675" i="6" s="1"/>
  <c r="F2676" i="6" a="1"/>
  <c r="F2676" i="6" s="1"/>
  <c r="F2677" i="6" a="1"/>
  <c r="F2677" i="6" s="1"/>
  <c r="F2678" i="6" a="1"/>
  <c r="F2678" i="6" s="1"/>
  <c r="F2679" i="6" a="1"/>
  <c r="F2679" i="6" s="1"/>
  <c r="F2680" i="6" a="1"/>
  <c r="F2680" i="6" s="1"/>
  <c r="F2681" i="6" a="1"/>
  <c r="F2681" i="6" s="1"/>
  <c r="F2682" i="6" a="1"/>
  <c r="F2682" i="6" s="1"/>
  <c r="F2683" i="6" a="1"/>
  <c r="F2683" i="6" s="1"/>
  <c r="F2684" i="6" a="1"/>
  <c r="F2684" i="6" s="1"/>
  <c r="F2685" i="6" a="1"/>
  <c r="F2685" i="6" s="1"/>
  <c r="F2686" i="6" a="1"/>
  <c r="F2686" i="6" s="1"/>
  <c r="F2687" i="6" a="1"/>
  <c r="F2687" i="6" s="1"/>
  <c r="F2688" i="6" a="1"/>
  <c r="F2688" i="6" s="1"/>
  <c r="F2689" i="6" a="1"/>
  <c r="F2689" i="6" s="1"/>
  <c r="F2690" i="6" a="1"/>
  <c r="F2690" i="6" s="1"/>
  <c r="F2691" i="6" a="1"/>
  <c r="F2691" i="6" s="1"/>
  <c r="F2692" i="6" a="1"/>
  <c r="F2692" i="6" s="1"/>
  <c r="F2693" i="6" a="1"/>
  <c r="F2693" i="6" s="1"/>
  <c r="F2694" i="6" a="1"/>
  <c r="F2694" i="6" s="1"/>
  <c r="F2695" i="6" a="1"/>
  <c r="F2695" i="6" s="1"/>
  <c r="F2696" i="6" a="1"/>
  <c r="F2696" i="6" s="1"/>
  <c r="F2697" i="6" a="1"/>
  <c r="F2697" i="6" s="1"/>
  <c r="F2698" i="6" a="1"/>
  <c r="F2698" i="6" s="1"/>
  <c r="F2699" i="6" a="1"/>
  <c r="F2699" i="6" s="1"/>
  <c r="F2700" i="6" a="1"/>
  <c r="F2700" i="6" s="1"/>
  <c r="F2701" i="6" a="1"/>
  <c r="F2701" i="6" s="1"/>
  <c r="F2702" i="6" a="1"/>
  <c r="F2702" i="6" s="1"/>
  <c r="F2703" i="6" a="1"/>
  <c r="F2703" i="6" s="1"/>
  <c r="F2704" i="6" a="1"/>
  <c r="F2704" i="6" s="1"/>
  <c r="F2705" i="6" a="1"/>
  <c r="F2705" i="6" s="1"/>
  <c r="F2706" i="6" a="1"/>
  <c r="F2706" i="6" s="1"/>
  <c r="F2707" i="6" a="1"/>
  <c r="F2707" i="6" s="1"/>
  <c r="F2708" i="6" a="1"/>
  <c r="F2708" i="6" s="1"/>
  <c r="F2709" i="6" a="1"/>
  <c r="F2709" i="6" s="1"/>
  <c r="F2710" i="6" a="1"/>
  <c r="F2710" i="6" s="1"/>
  <c r="F2711" i="6" a="1"/>
  <c r="F2711" i="6" s="1"/>
  <c r="F2712" i="6" a="1"/>
  <c r="F2712" i="6" s="1"/>
  <c r="F2713" i="6" a="1"/>
  <c r="F2713" i="6" s="1"/>
  <c r="F2714" i="6" a="1"/>
  <c r="F2714" i="6" s="1"/>
  <c r="F2715" i="6" a="1"/>
  <c r="F2715" i="6" s="1"/>
  <c r="F2716" i="6" a="1"/>
  <c r="F2716" i="6" s="1"/>
  <c r="F2717" i="6" a="1"/>
  <c r="F2717" i="6" s="1"/>
  <c r="F2718" i="6" a="1"/>
  <c r="F2718" i="6" s="1"/>
  <c r="F2719" i="6" a="1"/>
  <c r="F2719" i="6" s="1"/>
  <c r="F2720" i="6" a="1"/>
  <c r="F2720" i="6" s="1"/>
  <c r="F2721" i="6" a="1"/>
  <c r="F2721" i="6" s="1"/>
  <c r="F2722" i="6" a="1"/>
  <c r="F2722" i="6" s="1"/>
  <c r="F2723" i="6" a="1"/>
  <c r="F2723" i="6" s="1"/>
  <c r="F2724" i="6" a="1"/>
  <c r="F2724" i="6" s="1"/>
  <c r="F2725" i="6" a="1"/>
  <c r="F2725" i="6" s="1"/>
  <c r="F2726" i="6" a="1"/>
  <c r="F2726" i="6" s="1"/>
  <c r="F2727" i="6" a="1"/>
  <c r="F2727" i="6" s="1"/>
  <c r="F2728" i="6" a="1"/>
  <c r="F2728" i="6" s="1"/>
  <c r="F2729" i="6" a="1"/>
  <c r="F2729" i="6" s="1"/>
  <c r="F2730" i="6" a="1"/>
  <c r="F2730" i="6" s="1"/>
  <c r="F2731" i="6" a="1"/>
  <c r="F2731" i="6" s="1"/>
  <c r="F2732" i="6" a="1"/>
  <c r="F2732" i="6" s="1"/>
  <c r="F2733" i="6" a="1"/>
  <c r="F2733" i="6" s="1"/>
  <c r="F2734" i="6" a="1"/>
  <c r="F2734" i="6" s="1"/>
  <c r="F2735" i="6" a="1"/>
  <c r="F2735" i="6" s="1"/>
  <c r="F2736" i="6" a="1"/>
  <c r="F2736" i="6" s="1"/>
  <c r="F2737" i="6" a="1"/>
  <c r="F2737" i="6" s="1"/>
  <c r="F2738" i="6" a="1"/>
  <c r="F2738" i="6" s="1"/>
  <c r="F2739" i="6" a="1"/>
  <c r="F2739" i="6" s="1"/>
  <c r="F2740" i="6" a="1"/>
  <c r="F2740" i="6" s="1"/>
  <c r="F2741" i="6" a="1"/>
  <c r="F2741" i="6" s="1"/>
  <c r="F2742" i="6" a="1"/>
  <c r="F2742" i="6" s="1"/>
  <c r="F2743" i="6" a="1"/>
  <c r="F2743" i="6" s="1"/>
  <c r="F2744" i="6" a="1"/>
  <c r="F2744" i="6" s="1"/>
  <c r="F2745" i="6" a="1"/>
  <c r="F2745" i="6" s="1"/>
  <c r="F2746" i="6" a="1"/>
  <c r="F2746" i="6" s="1"/>
  <c r="F2747" i="6" a="1"/>
  <c r="F2747" i="6" s="1"/>
  <c r="F2748" i="6" a="1"/>
  <c r="F2748" i="6" s="1"/>
  <c r="F2749" i="6" a="1"/>
  <c r="F2749" i="6" s="1"/>
  <c r="F2750" i="6" a="1"/>
  <c r="F2750" i="6" s="1"/>
  <c r="F2751" i="6" a="1"/>
  <c r="F2751" i="6" s="1"/>
  <c r="F2752" i="6" a="1"/>
  <c r="F2752" i="6" s="1"/>
  <c r="F2753" i="6" a="1"/>
  <c r="F2753" i="6" s="1"/>
  <c r="F2754" i="6" a="1"/>
  <c r="F2754" i="6" s="1"/>
  <c r="F2755" i="6" a="1"/>
  <c r="F2755" i="6" s="1"/>
  <c r="F2756" i="6" a="1"/>
  <c r="F2756" i="6" s="1"/>
  <c r="F2757" i="6" a="1"/>
  <c r="F2757" i="6" s="1"/>
  <c r="F2758" i="6" a="1"/>
  <c r="F2758" i="6" s="1"/>
  <c r="F2759" i="6" a="1"/>
  <c r="F2759" i="6"/>
  <c r="F2760" i="6" a="1"/>
  <c r="F2760" i="6" s="1"/>
  <c r="F2761" i="6" a="1"/>
  <c r="F2761" i="6" s="1"/>
  <c r="F2762" i="6" a="1"/>
  <c r="F2762" i="6" s="1"/>
  <c r="F2763" i="6" a="1"/>
  <c r="F2763" i="6" s="1"/>
  <c r="F2764" i="6" a="1"/>
  <c r="F2764" i="6" s="1"/>
  <c r="F2765" i="6" a="1"/>
  <c r="F2765" i="6" s="1"/>
  <c r="F2766" i="6" a="1"/>
  <c r="F2766" i="6" s="1"/>
  <c r="F2767" i="6" a="1"/>
  <c r="F2767" i="6" s="1"/>
  <c r="F2768" i="6" a="1"/>
  <c r="F2768" i="6" s="1"/>
  <c r="F2769" i="6" a="1"/>
  <c r="F2769" i="6" s="1"/>
  <c r="F2770" i="6" a="1"/>
  <c r="F2770" i="6" s="1"/>
  <c r="F2771" i="6" a="1"/>
  <c r="F2771" i="6" s="1"/>
  <c r="F2772" i="6" a="1"/>
  <c r="F2772" i="6" s="1"/>
  <c r="F2773" i="6" a="1"/>
  <c r="F2773" i="6" s="1"/>
  <c r="F2774" i="6" a="1"/>
  <c r="F2774" i="6" s="1"/>
  <c r="F2775" i="6" a="1"/>
  <c r="F2775" i="6" s="1"/>
  <c r="F2776" i="6" a="1"/>
  <c r="F2776" i="6" s="1"/>
  <c r="F2777" i="6" a="1"/>
  <c r="F2777" i="6" s="1"/>
  <c r="F2778" i="6" a="1"/>
  <c r="F2778" i="6" s="1"/>
  <c r="F2779" i="6" a="1"/>
  <c r="F2779" i="6" s="1"/>
  <c r="F2780" i="6" a="1"/>
  <c r="F2780" i="6" s="1"/>
  <c r="F2781" i="6" a="1"/>
  <c r="F2781" i="6" s="1"/>
  <c r="F2782" i="6" a="1"/>
  <c r="F2782" i="6" s="1"/>
  <c r="F2783" i="6" a="1"/>
  <c r="F2783" i="6" s="1"/>
  <c r="F2784" i="6" a="1"/>
  <c r="F2784" i="6" s="1"/>
  <c r="F2785" i="6" a="1"/>
  <c r="F2785" i="6" s="1"/>
  <c r="F2786" i="6" a="1"/>
  <c r="F2786" i="6" s="1"/>
  <c r="F2787" i="6" a="1"/>
  <c r="F2787" i="6" s="1"/>
  <c r="F2788" i="6" a="1"/>
  <c r="F2788" i="6" s="1"/>
  <c r="F2789" i="6" a="1"/>
  <c r="F2789" i="6" s="1"/>
  <c r="F2790" i="6" a="1"/>
  <c r="F2790" i="6" s="1"/>
  <c r="F2791" i="6" a="1"/>
  <c r="F2791" i="6" s="1"/>
  <c r="F2792" i="6" a="1"/>
  <c r="F2792" i="6" s="1"/>
  <c r="F2793" i="6" a="1"/>
  <c r="F2793" i="6" s="1"/>
  <c r="F2794" i="6" a="1"/>
  <c r="F2794" i="6" s="1"/>
  <c r="F2795" i="6" a="1"/>
  <c r="F2795" i="6" s="1"/>
  <c r="F2796" i="6" a="1"/>
  <c r="F2796" i="6" s="1"/>
  <c r="F2797" i="6" a="1"/>
  <c r="F2797" i="6" s="1"/>
  <c r="F2798" i="6" a="1"/>
  <c r="F2798" i="6" s="1"/>
  <c r="F2799" i="6" a="1"/>
  <c r="F2799" i="6" s="1"/>
  <c r="F2800" i="6" a="1"/>
  <c r="F2800" i="6" s="1"/>
  <c r="F2801" i="6" a="1"/>
  <c r="F2801" i="6" s="1"/>
  <c r="F2802" i="6" a="1"/>
  <c r="F2802" i="6" s="1"/>
  <c r="F2803" i="6" a="1"/>
  <c r="F2803" i="6" s="1"/>
  <c r="F2804" i="6" a="1"/>
  <c r="F2804" i="6" s="1"/>
  <c r="F2805" i="6" a="1"/>
  <c r="F2805" i="6" s="1"/>
  <c r="F2806" i="6" a="1"/>
  <c r="F2806" i="6" s="1"/>
  <c r="F2807" i="6" a="1"/>
  <c r="F2807" i="6" s="1"/>
  <c r="F2808" i="6" a="1"/>
  <c r="F2808" i="6" s="1"/>
  <c r="F2809" i="6" a="1"/>
  <c r="F2809" i="6" s="1"/>
  <c r="F2810" i="6" a="1"/>
  <c r="F2810" i="6" s="1"/>
  <c r="F2811" i="6" a="1"/>
  <c r="F2811" i="6" s="1"/>
  <c r="F2812" i="6" a="1"/>
  <c r="F2812" i="6" s="1"/>
  <c r="F2813" i="6" a="1"/>
  <c r="F2813" i="6" s="1"/>
  <c r="F2814" i="6" a="1"/>
  <c r="F2814" i="6" s="1"/>
  <c r="F2815" i="6" a="1"/>
  <c r="F2815" i="6" s="1"/>
  <c r="F2816" i="6" a="1"/>
  <c r="F2816" i="6" s="1"/>
  <c r="F2817" i="6" a="1"/>
  <c r="F2817" i="6" s="1"/>
  <c r="F2818" i="6" a="1"/>
  <c r="F2818" i="6" s="1"/>
  <c r="F2819" i="6" a="1"/>
  <c r="F2819" i="6" s="1"/>
  <c r="F2820" i="6" a="1"/>
  <c r="F2820" i="6" s="1"/>
  <c r="F2821" i="6" a="1"/>
  <c r="F2821" i="6" s="1"/>
  <c r="F2822" i="6" a="1"/>
  <c r="F2822" i="6" s="1"/>
  <c r="F2823" i="6" a="1"/>
  <c r="F2823" i="6" s="1"/>
  <c r="F2824" i="6" a="1"/>
  <c r="F2824" i="6" s="1"/>
  <c r="F2825" i="6" a="1"/>
  <c r="F2825" i="6" s="1"/>
  <c r="F2826" i="6" a="1"/>
  <c r="F2826" i="6" s="1"/>
  <c r="F2827" i="6" a="1"/>
  <c r="F2827" i="6" s="1"/>
  <c r="F2828" i="6" a="1"/>
  <c r="F2828" i="6" s="1"/>
  <c r="F2829" i="6" a="1"/>
  <c r="F2829" i="6" s="1"/>
  <c r="F2830" i="6" a="1"/>
  <c r="F2830" i="6" s="1"/>
  <c r="F2831" i="6" a="1"/>
  <c r="F2831" i="6" s="1"/>
  <c r="F2832" i="6" a="1"/>
  <c r="F2832" i="6" s="1"/>
  <c r="F2833" i="6" a="1"/>
  <c r="F2833" i="6" s="1"/>
  <c r="F2834" i="6" a="1"/>
  <c r="F2834" i="6" s="1"/>
  <c r="F2835" i="6" a="1"/>
  <c r="F2835" i="6" s="1"/>
  <c r="F2836" i="6" a="1"/>
  <c r="F2836" i="6" s="1"/>
  <c r="F2837" i="6" a="1"/>
  <c r="F2837" i="6" s="1"/>
  <c r="F2838" i="6" a="1"/>
  <c r="F2838" i="6" s="1"/>
  <c r="F2839" i="6" a="1"/>
  <c r="F2839" i="6"/>
  <c r="F2840" i="6" a="1"/>
  <c r="F2840" i="6" s="1"/>
  <c r="F2841" i="6" a="1"/>
  <c r="F2841" i="6" s="1"/>
  <c r="F2842" i="6" a="1"/>
  <c r="F2842" i="6" s="1"/>
  <c r="F2843" i="6" a="1"/>
  <c r="F2843" i="6" s="1"/>
  <c r="F2844" i="6" a="1"/>
  <c r="F2844" i="6" s="1"/>
  <c r="F2845" i="6" a="1"/>
  <c r="F2845" i="6" s="1"/>
  <c r="F2846" i="6" a="1"/>
  <c r="F2846" i="6" s="1"/>
  <c r="F2847" i="6" a="1"/>
  <c r="F2847" i="6" s="1"/>
  <c r="F2848" i="6" a="1"/>
  <c r="F2848" i="6" s="1"/>
  <c r="F2849" i="6" a="1"/>
  <c r="F2849" i="6" s="1"/>
  <c r="F2850" i="6" a="1"/>
  <c r="F2850" i="6" s="1"/>
  <c r="F2851" i="6" a="1"/>
  <c r="F2851" i="6" s="1"/>
  <c r="F2852" i="6" a="1"/>
  <c r="F2852" i="6" s="1"/>
  <c r="F2853" i="6" a="1"/>
  <c r="F2853" i="6" s="1"/>
  <c r="F2854" i="6" a="1"/>
  <c r="F2854" i="6" s="1"/>
  <c r="F2855" i="6" a="1"/>
  <c r="F2855" i="6" s="1"/>
  <c r="F2856" i="6" a="1"/>
  <c r="F2856" i="6" s="1"/>
  <c r="F2857" i="6" a="1"/>
  <c r="F2857" i="6" s="1"/>
  <c r="F2858" i="6" a="1"/>
  <c r="F2858" i="6" s="1"/>
  <c r="F2859" i="6" a="1"/>
  <c r="F2859" i="6" s="1"/>
  <c r="F2860" i="6" a="1"/>
  <c r="F2860" i="6" s="1"/>
  <c r="F2861" i="6" a="1"/>
  <c r="F2861" i="6" s="1"/>
  <c r="F2862" i="6" a="1"/>
  <c r="F2862" i="6" s="1"/>
  <c r="F2863" i="6" a="1"/>
  <c r="F2863" i="6" s="1"/>
  <c r="F2864" i="6" a="1"/>
  <c r="F2864" i="6" s="1"/>
  <c r="F2865" i="6" a="1"/>
  <c r="F2865" i="6" s="1"/>
  <c r="F2866" i="6" a="1"/>
  <c r="F2866" i="6" s="1"/>
  <c r="F2867" i="6" a="1"/>
  <c r="F2867" i="6" s="1"/>
  <c r="F2868" i="6" a="1"/>
  <c r="F2868" i="6" s="1"/>
  <c r="F2869" i="6" a="1"/>
  <c r="F2869" i="6" s="1"/>
  <c r="F2870" i="6" a="1"/>
  <c r="F2870" i="6" s="1"/>
  <c r="F2871" i="6" a="1"/>
  <c r="F2871" i="6" s="1"/>
  <c r="F2872" i="6" a="1"/>
  <c r="F2872" i="6" s="1"/>
  <c r="F2873" i="6" a="1"/>
  <c r="F2873" i="6" s="1"/>
  <c r="F2874" i="6" a="1"/>
  <c r="F2874" i="6" s="1"/>
  <c r="F2875" i="6" a="1"/>
  <c r="F2875" i="6" s="1"/>
  <c r="F2876" i="6" a="1"/>
  <c r="F2876" i="6" s="1"/>
  <c r="F2877" i="6" a="1"/>
  <c r="F2877" i="6" s="1"/>
  <c r="F2878" i="6" a="1"/>
  <c r="F2878" i="6" s="1"/>
  <c r="F2879" i="6" a="1"/>
  <c r="F2879" i="6" s="1"/>
  <c r="F2880" i="6" a="1"/>
  <c r="F2880" i="6" s="1"/>
  <c r="F2881" i="6" a="1"/>
  <c r="F2881" i="6" s="1"/>
  <c r="F2882" i="6" a="1"/>
  <c r="F2882" i="6" s="1"/>
  <c r="F2883" i="6" a="1"/>
  <c r="F2883" i="6" s="1"/>
  <c r="F2884" i="6" a="1"/>
  <c r="F2884" i="6" s="1"/>
  <c r="F2885" i="6" a="1"/>
  <c r="F2885" i="6" s="1"/>
  <c r="F2886" i="6" a="1"/>
  <c r="F2886" i="6" s="1"/>
  <c r="F2887" i="6" a="1"/>
  <c r="F2887" i="6" s="1"/>
  <c r="F2888" i="6" a="1"/>
  <c r="F2888" i="6" s="1"/>
  <c r="F2889" i="6" a="1"/>
  <c r="F2889" i="6" s="1"/>
  <c r="F2890" i="6" a="1"/>
  <c r="F2890" i="6" s="1"/>
  <c r="F2891" i="6" a="1"/>
  <c r="F2891" i="6" s="1"/>
  <c r="F2892" i="6" a="1"/>
  <c r="F2892" i="6" s="1"/>
  <c r="F2893" i="6" a="1"/>
  <c r="F2893" i="6" s="1"/>
  <c r="F2894" i="6" a="1"/>
  <c r="F2894" i="6" s="1"/>
  <c r="F2895" i="6" a="1"/>
  <c r="F2895" i="6" s="1"/>
  <c r="F2896" i="6" a="1"/>
  <c r="F2896" i="6" s="1"/>
  <c r="F2897" i="6" a="1"/>
  <c r="F2897" i="6" s="1"/>
  <c r="F2898" i="6" a="1"/>
  <c r="F2898" i="6" s="1"/>
  <c r="F2899" i="6" a="1"/>
  <c r="F2899" i="6" s="1"/>
  <c r="F2900" i="6" a="1"/>
  <c r="F2900" i="6" s="1"/>
  <c r="F2901" i="6" a="1"/>
  <c r="F2901" i="6" s="1"/>
  <c r="F2902" i="6" a="1"/>
  <c r="F2902" i="6" s="1"/>
  <c r="F2903" i="6" a="1"/>
  <c r="F2903" i="6" s="1"/>
  <c r="F2904" i="6" a="1"/>
  <c r="F2904" i="6" s="1"/>
  <c r="F2905" i="6" a="1"/>
  <c r="F2905" i="6" s="1"/>
  <c r="F2906" i="6" a="1"/>
  <c r="F2906" i="6" s="1"/>
  <c r="F2907" i="6" a="1"/>
  <c r="F2907" i="6" s="1"/>
  <c r="F2908" i="6" a="1"/>
  <c r="F2908" i="6" s="1"/>
  <c r="F2909" i="6" a="1"/>
  <c r="F2909" i="6" s="1"/>
  <c r="F2910" i="6" a="1"/>
  <c r="F2910" i="6" s="1"/>
  <c r="F2911" i="6" a="1"/>
  <c r="F2911" i="6" s="1"/>
  <c r="F2912" i="6" a="1"/>
  <c r="F2912" i="6" s="1"/>
  <c r="F2913" i="6" a="1"/>
  <c r="F2913" i="6" s="1"/>
  <c r="F2914" i="6" a="1"/>
  <c r="F2914" i="6" s="1"/>
  <c r="F2915" i="6" a="1"/>
  <c r="F2915" i="6" s="1"/>
  <c r="F2916" i="6" a="1"/>
  <c r="F2916" i="6" s="1"/>
  <c r="F2917" i="6" a="1"/>
  <c r="F2917" i="6" s="1"/>
  <c r="F2918" i="6" a="1"/>
  <c r="F2918" i="6" s="1"/>
  <c r="F2919" i="6" a="1"/>
  <c r="F2919" i="6" s="1"/>
  <c r="F2920" i="6" a="1"/>
  <c r="F2920" i="6" s="1"/>
  <c r="F2921" i="6" a="1"/>
  <c r="F2921" i="6" s="1"/>
  <c r="F2922" i="6" a="1"/>
  <c r="F2922" i="6" s="1"/>
  <c r="F2923" i="6" a="1"/>
  <c r="F2923" i="6" s="1"/>
  <c r="F2924" i="6" a="1"/>
  <c r="F2924" i="6" s="1"/>
  <c r="F2925" i="6" a="1"/>
  <c r="F2925" i="6" s="1"/>
  <c r="F2926" i="6" a="1"/>
  <c r="F2926" i="6" s="1"/>
  <c r="F2927" i="6" a="1"/>
  <c r="F2927" i="6" s="1"/>
  <c r="F2928" i="6" a="1"/>
  <c r="F2928" i="6" s="1"/>
  <c r="F2929" i="6" a="1"/>
  <c r="F2929" i="6" s="1"/>
  <c r="F2930" i="6" a="1"/>
  <c r="F2930" i="6" s="1"/>
  <c r="F2931" i="6" a="1"/>
  <c r="F2931" i="6" s="1"/>
  <c r="F2932" i="6" a="1"/>
  <c r="F2932" i="6" s="1"/>
  <c r="F2933" i="6" a="1"/>
  <c r="F2933" i="6" s="1"/>
  <c r="F2934" i="6" a="1"/>
  <c r="F2934" i="6" s="1"/>
  <c r="F2935" i="6" a="1"/>
  <c r="F2935" i="6" s="1"/>
  <c r="F2936" i="6" a="1"/>
  <c r="F2936" i="6" s="1"/>
  <c r="F2937" i="6" a="1"/>
  <c r="F2937" i="6" s="1"/>
  <c r="F2938" i="6" a="1"/>
  <c r="F2938" i="6" s="1"/>
  <c r="F2939" i="6" a="1"/>
  <c r="F2939" i="6" s="1"/>
  <c r="F2940" i="6" a="1"/>
  <c r="F2940" i="6" s="1"/>
  <c r="F2941" i="6" a="1"/>
  <c r="F2941" i="6" s="1"/>
  <c r="F2942" i="6" a="1"/>
  <c r="F2942" i="6" s="1"/>
  <c r="F2943" i="6" a="1"/>
  <c r="F2943" i="6" s="1"/>
  <c r="F2944" i="6" a="1"/>
  <c r="F2944" i="6" s="1"/>
  <c r="F2945" i="6" a="1"/>
  <c r="F2945" i="6" s="1"/>
  <c r="F2946" i="6" a="1"/>
  <c r="F2946" i="6" s="1"/>
  <c r="F2947" i="6" a="1"/>
  <c r="F2947" i="6" s="1"/>
  <c r="F2948" i="6" a="1"/>
  <c r="F2948" i="6" s="1"/>
  <c r="F2949" i="6" a="1"/>
  <c r="F2949" i="6" s="1"/>
  <c r="F2950" i="6" a="1"/>
  <c r="F2950" i="6" s="1"/>
  <c r="F2951" i="6" a="1"/>
  <c r="F2951" i="6" s="1"/>
  <c r="F2952" i="6" a="1"/>
  <c r="F2952" i="6" s="1"/>
  <c r="F2953" i="6" a="1"/>
  <c r="F2953" i="6" s="1"/>
  <c r="F2954" i="6" a="1"/>
  <c r="F2954" i="6" s="1"/>
  <c r="F2955" i="6" a="1"/>
  <c r="F2955" i="6" s="1"/>
  <c r="F2956" i="6" a="1"/>
  <c r="F2956" i="6" s="1"/>
  <c r="F2957" i="6" a="1"/>
  <c r="F2957" i="6" s="1"/>
  <c r="F2958" i="6" a="1"/>
  <c r="F2958" i="6" s="1"/>
  <c r="F2959" i="6" a="1"/>
  <c r="F2959" i="6" s="1"/>
  <c r="F2960" i="6" a="1"/>
  <c r="F2960" i="6" s="1"/>
  <c r="F2961" i="6" a="1"/>
  <c r="F2961" i="6" s="1"/>
  <c r="F2962" i="6" a="1"/>
  <c r="F2962" i="6" s="1"/>
  <c r="F2963" i="6" a="1"/>
  <c r="F2963" i="6" s="1"/>
  <c r="F2964" i="6" a="1"/>
  <c r="F2964" i="6" s="1"/>
  <c r="F2965" i="6" a="1"/>
  <c r="F2965" i="6" s="1"/>
  <c r="F2966" i="6" a="1"/>
  <c r="F2966" i="6" s="1"/>
  <c r="F2967" i="6" a="1"/>
  <c r="F2967" i="6" s="1"/>
  <c r="F2968" i="6" a="1"/>
  <c r="F2968" i="6" s="1"/>
  <c r="F2969" i="6" a="1"/>
  <c r="F2969" i="6" s="1"/>
  <c r="F2970" i="6" a="1"/>
  <c r="F2970" i="6" s="1"/>
  <c r="F2971" i="6" a="1"/>
  <c r="F2971" i="6" s="1"/>
  <c r="F2972" i="6" a="1"/>
  <c r="F2972" i="6" s="1"/>
  <c r="F2973" i="6" a="1"/>
  <c r="F2973" i="6" s="1"/>
  <c r="F2974" i="6" a="1"/>
  <c r="F2974" i="6" s="1"/>
  <c r="F2975" i="6" a="1"/>
  <c r="F2975" i="6" s="1"/>
  <c r="F2976" i="6" a="1"/>
  <c r="F2976" i="6" s="1"/>
  <c r="F2977" i="6" a="1"/>
  <c r="F2977" i="6" s="1"/>
  <c r="F2978" i="6" a="1"/>
  <c r="F2978" i="6" s="1"/>
  <c r="F2979" i="6" a="1"/>
  <c r="F2979" i="6" s="1"/>
  <c r="F2980" i="6" a="1"/>
  <c r="F2980" i="6" s="1"/>
  <c r="F2981" i="6" a="1"/>
  <c r="F2981" i="6" s="1"/>
  <c r="F2982" i="6" a="1"/>
  <c r="F2982" i="6" s="1"/>
  <c r="F2983" i="6" a="1"/>
  <c r="F2983" i="6" s="1"/>
  <c r="F2984" i="6" a="1"/>
  <c r="F2984" i="6" s="1"/>
  <c r="F2985" i="6" a="1"/>
  <c r="F2985" i="6" s="1"/>
  <c r="F2986" i="6" a="1"/>
  <c r="F2986" i="6" s="1"/>
  <c r="F2987" i="6" a="1"/>
  <c r="F2987" i="6" s="1"/>
  <c r="F2988" i="6" a="1"/>
  <c r="F2988" i="6" s="1"/>
  <c r="F2989" i="6" a="1"/>
  <c r="F2989" i="6" s="1"/>
  <c r="F2990" i="6" a="1"/>
  <c r="F2990" i="6" s="1"/>
  <c r="F2991" i="6" a="1"/>
  <c r="F2991" i="6" s="1"/>
  <c r="F2992" i="6" a="1"/>
  <c r="F2992" i="6" s="1"/>
  <c r="F2993" i="6" a="1"/>
  <c r="F2993" i="6" s="1"/>
  <c r="F2994" i="6" a="1"/>
  <c r="F2994" i="6" s="1"/>
  <c r="F2995" i="6" a="1"/>
  <c r="F2995" i="6" s="1"/>
  <c r="F2996" i="6" a="1"/>
  <c r="F2996" i="6" s="1"/>
  <c r="F2997" i="6" a="1"/>
  <c r="F2997" i="6" s="1"/>
  <c r="F2998" i="6" a="1"/>
  <c r="F2998" i="6" s="1"/>
  <c r="F2999" i="6" a="1"/>
  <c r="F2999" i="6" s="1"/>
  <c r="F3000" i="6" a="1"/>
  <c r="F3000" i="6" s="1"/>
  <c r="F3001" i="6" a="1"/>
  <c r="F3001" i="6" s="1"/>
  <c r="F3002" i="6" a="1"/>
  <c r="F3002" i="6" s="1"/>
  <c r="F3003" i="6" a="1"/>
  <c r="F3003" i="6" s="1"/>
  <c r="F3004" i="6" a="1"/>
  <c r="F3004" i="6" s="1"/>
  <c r="F3005" i="6" a="1"/>
  <c r="F3005" i="6" s="1"/>
  <c r="F3006" i="6" a="1"/>
  <c r="F3006" i="6" s="1"/>
  <c r="F3007" i="6" a="1"/>
  <c r="F3007" i="6" s="1"/>
  <c r="F3008" i="6" a="1"/>
  <c r="F3008" i="6" s="1"/>
  <c r="F3009" i="6" a="1"/>
  <c r="F3009" i="6" s="1"/>
  <c r="F3010" i="6" a="1"/>
  <c r="F3010" i="6" s="1"/>
  <c r="F3011" i="6" a="1"/>
  <c r="F3011" i="6" s="1"/>
  <c r="F3012" i="6" a="1"/>
  <c r="F3012" i="6" s="1"/>
  <c r="F3013" i="6" a="1"/>
  <c r="F3013" i="6" s="1"/>
  <c r="F3014" i="6" a="1"/>
  <c r="F3014" i="6" s="1"/>
  <c r="F3015" i="6" a="1"/>
  <c r="F3015" i="6" s="1"/>
  <c r="F3016" i="6" a="1"/>
  <c r="F3016" i="6" s="1"/>
  <c r="F3017" i="6" a="1"/>
  <c r="F3017" i="6" s="1"/>
  <c r="F3018" i="6" a="1"/>
  <c r="F3018" i="6" s="1"/>
  <c r="F3019" i="6" a="1"/>
  <c r="F3019" i="6" s="1"/>
  <c r="F3020" i="6" a="1"/>
  <c r="F3020" i="6" s="1"/>
  <c r="F3021" i="6" a="1"/>
  <c r="F3021" i="6" s="1"/>
  <c r="F3022" i="6" a="1"/>
  <c r="F3022" i="6" s="1"/>
  <c r="F3023" i="6" a="1"/>
  <c r="F3023" i="6" s="1"/>
  <c r="F3024" i="6" a="1"/>
  <c r="F3024" i="6" s="1"/>
  <c r="F3025" i="6" a="1"/>
  <c r="F3025" i="6" s="1"/>
  <c r="F3026" i="6" a="1"/>
  <c r="F3026" i="6" s="1"/>
  <c r="F3027" i="6" a="1"/>
  <c r="F3027" i="6" s="1"/>
  <c r="F3028" i="6" a="1"/>
  <c r="F3028" i="6" s="1"/>
  <c r="F3029" i="6" a="1"/>
  <c r="F3029" i="6" s="1"/>
  <c r="F3030" i="6" a="1"/>
  <c r="F3030" i="6" s="1"/>
  <c r="F3031" i="6" a="1"/>
  <c r="F3031" i="6" s="1"/>
  <c r="F3032" i="6" a="1"/>
  <c r="F3032" i="6" s="1"/>
  <c r="F3033" i="6" a="1"/>
  <c r="F3033" i="6" s="1"/>
  <c r="F3034" i="6" a="1"/>
  <c r="F3034" i="6" s="1"/>
  <c r="F3035" i="6" a="1"/>
  <c r="F3035" i="6" s="1"/>
  <c r="F3036" i="6" a="1"/>
  <c r="F3036" i="6" s="1"/>
  <c r="F3037" i="6" a="1"/>
  <c r="F3037" i="6" s="1"/>
  <c r="F3038" i="6" a="1"/>
  <c r="F3038" i="6" s="1"/>
  <c r="F3039" i="6" a="1"/>
  <c r="F3039" i="6" s="1"/>
  <c r="F3040" i="6" a="1"/>
  <c r="F3040" i="6" s="1"/>
  <c r="F3041" i="6" a="1"/>
  <c r="F3041" i="6" s="1"/>
  <c r="F3042" i="6" a="1"/>
  <c r="F3042" i="6" s="1"/>
  <c r="F3043" i="6" a="1"/>
  <c r="F3043" i="6" s="1"/>
  <c r="F3044" i="6" a="1"/>
  <c r="F3044" i="6" s="1"/>
  <c r="F3045" i="6" a="1"/>
  <c r="F3045" i="6" s="1"/>
  <c r="F3046" i="6" a="1"/>
  <c r="F3046" i="6" s="1"/>
  <c r="F3047" i="6" a="1"/>
  <c r="F3047" i="6" s="1"/>
  <c r="F3048" i="6" a="1"/>
  <c r="F3048" i="6" s="1"/>
  <c r="F3049" i="6" a="1"/>
  <c r="F3049" i="6" s="1"/>
  <c r="F3050" i="6" a="1"/>
  <c r="F3050" i="6" s="1"/>
  <c r="F3051" i="6" a="1"/>
  <c r="F3051" i="6" s="1"/>
  <c r="F3052" i="6" a="1"/>
  <c r="F3052" i="6" s="1"/>
  <c r="F3053" i="6" a="1"/>
  <c r="F3053" i="6" s="1"/>
  <c r="F3054" i="6" a="1"/>
  <c r="F3054" i="6" s="1"/>
  <c r="F3055" i="6" a="1"/>
  <c r="F3055" i="6" s="1"/>
  <c r="F3056" i="6" a="1"/>
  <c r="F3056" i="6" s="1"/>
  <c r="F3057" i="6" a="1"/>
  <c r="F3057" i="6" s="1"/>
  <c r="F3058" i="6" a="1"/>
  <c r="F3058" i="6" s="1"/>
  <c r="F3059" i="6" a="1"/>
  <c r="F3059" i="6" s="1"/>
  <c r="F3060" i="6" a="1"/>
  <c r="F3060" i="6" s="1"/>
  <c r="F3061" i="6" a="1"/>
  <c r="F3061" i="6" s="1"/>
  <c r="F3062" i="6" a="1"/>
  <c r="F3062" i="6" s="1"/>
  <c r="F3063" i="6" a="1"/>
  <c r="F3063" i="6" s="1"/>
  <c r="F3064" i="6" a="1"/>
  <c r="F3064" i="6" s="1"/>
  <c r="F3065" i="6" a="1"/>
  <c r="F3065" i="6" s="1"/>
  <c r="F3066" i="6" a="1"/>
  <c r="F3066" i="6" s="1"/>
  <c r="F3067" i="6" a="1"/>
  <c r="F3067" i="6" s="1"/>
  <c r="F3068" i="6" a="1"/>
  <c r="F3068" i="6" s="1"/>
  <c r="F3069" i="6" a="1"/>
  <c r="F3069" i="6" s="1"/>
  <c r="F3070" i="6" a="1"/>
  <c r="F3070" i="6" s="1"/>
  <c r="F3071" i="6" a="1"/>
  <c r="F3071" i="6" s="1"/>
  <c r="F3072" i="6" a="1"/>
  <c r="F3072" i="6" s="1"/>
  <c r="F3073" i="6" a="1"/>
  <c r="F3073" i="6" s="1"/>
  <c r="F3074" i="6" a="1"/>
  <c r="F3074" i="6" s="1"/>
  <c r="F3075" i="6" a="1"/>
  <c r="F3075" i="6" s="1"/>
  <c r="F3076" i="6" a="1"/>
  <c r="F3076" i="6" s="1"/>
  <c r="F3077" i="6" a="1"/>
  <c r="F3077" i="6" s="1"/>
  <c r="F3078" i="6" a="1"/>
  <c r="F3078" i="6" s="1"/>
  <c r="F3079" i="6" a="1"/>
  <c r="F3079" i="6" s="1"/>
  <c r="F3080" i="6" a="1"/>
  <c r="F3080" i="6" s="1"/>
  <c r="F3081" i="6" a="1"/>
  <c r="F3081" i="6" s="1"/>
  <c r="F3082" i="6" a="1"/>
  <c r="F3082" i="6" s="1"/>
  <c r="F3083" i="6" a="1"/>
  <c r="F3083" i="6" s="1"/>
  <c r="F3084" i="6" a="1"/>
  <c r="F3084" i="6" s="1"/>
  <c r="F3085" i="6" a="1"/>
  <c r="F3085" i="6" s="1"/>
  <c r="F3086" i="6" a="1"/>
  <c r="F3086" i="6" s="1"/>
  <c r="F3087" i="6" a="1"/>
  <c r="F3087" i="6" s="1"/>
  <c r="F3088" i="6" a="1"/>
  <c r="F3088" i="6" s="1"/>
  <c r="F3089" i="6" a="1"/>
  <c r="F3089" i="6" s="1"/>
  <c r="F3090" i="6" a="1"/>
  <c r="F3090" i="6" s="1"/>
  <c r="F3091" i="6" a="1"/>
  <c r="F3091" i="6" s="1"/>
  <c r="F3092" i="6" a="1"/>
  <c r="F3092" i="6" s="1"/>
  <c r="F3093" i="6" a="1"/>
  <c r="F3093" i="6" s="1"/>
  <c r="F3094" i="6" a="1"/>
  <c r="F3094" i="6" s="1"/>
  <c r="F3095" i="6" a="1"/>
  <c r="F3095" i="6" s="1"/>
  <c r="F3096" i="6" a="1"/>
  <c r="F3096" i="6" s="1"/>
  <c r="F3097" i="6" a="1"/>
  <c r="F3097" i="6" s="1"/>
  <c r="F3098" i="6" a="1"/>
  <c r="F3098" i="6" s="1"/>
  <c r="F3099" i="6" a="1"/>
  <c r="F3099" i="6" s="1"/>
  <c r="F3100" i="6" a="1"/>
  <c r="F3100" i="6" s="1"/>
  <c r="F3101" i="6" a="1"/>
  <c r="F3101" i="6" s="1"/>
  <c r="F3102" i="6" a="1"/>
  <c r="F3102" i="6" s="1"/>
  <c r="F3103" i="6" a="1"/>
  <c r="F3103" i="6" s="1"/>
  <c r="F3104" i="6" a="1"/>
  <c r="F3104" i="6" s="1"/>
  <c r="F3105" i="6" a="1"/>
  <c r="F3105" i="6" s="1"/>
  <c r="F3106" i="6" a="1"/>
  <c r="F3106" i="6" s="1"/>
  <c r="F3107" i="6" a="1"/>
  <c r="F3107" i="6" s="1"/>
  <c r="F3108" i="6" a="1"/>
  <c r="F3108" i="6" s="1"/>
  <c r="F3109" i="6" a="1"/>
  <c r="F3109" i="6" s="1"/>
  <c r="F3110" i="6" a="1"/>
  <c r="F3110" i="6" s="1"/>
  <c r="F3111" i="6" a="1"/>
  <c r="F3111" i="6" s="1"/>
  <c r="F3112" i="6" a="1"/>
  <c r="F3112" i="6" s="1"/>
  <c r="F3113" i="6" a="1"/>
  <c r="F3113" i="6" s="1"/>
  <c r="F3114" i="6" a="1"/>
  <c r="F3114" i="6" s="1"/>
  <c r="F3115" i="6" a="1"/>
  <c r="F3115" i="6" s="1"/>
  <c r="F3116" i="6" a="1"/>
  <c r="F3116" i="6" s="1"/>
  <c r="F3117" i="6" a="1"/>
  <c r="F3117" i="6" s="1"/>
  <c r="F3118" i="6" a="1"/>
  <c r="F3118" i="6" s="1"/>
  <c r="F3119" i="6" a="1"/>
  <c r="F3119" i="6" s="1"/>
  <c r="F3120" i="6" a="1"/>
  <c r="F3120" i="6" s="1"/>
  <c r="F3121" i="6" a="1"/>
  <c r="F3121" i="6" s="1"/>
  <c r="F3122" i="6" a="1"/>
  <c r="F3122" i="6" s="1"/>
  <c r="F3123" i="6" a="1"/>
  <c r="F3123" i="6" s="1"/>
  <c r="F3124" i="6" a="1"/>
  <c r="F3124" i="6" s="1"/>
  <c r="F3125" i="6" a="1"/>
  <c r="F3125" i="6" s="1"/>
  <c r="F3126" i="6" a="1"/>
  <c r="F3126" i="6" s="1"/>
  <c r="F3127" i="6" a="1"/>
  <c r="F3127" i="6" s="1"/>
  <c r="F3128" i="6" a="1"/>
  <c r="F3128" i="6" s="1"/>
  <c r="F3129" i="6" a="1"/>
  <c r="F3129" i="6" s="1"/>
  <c r="F3130" i="6" a="1"/>
  <c r="F3130" i="6" s="1"/>
  <c r="F3131" i="6" a="1"/>
  <c r="F3131" i="6" s="1"/>
  <c r="F3132" i="6" a="1"/>
  <c r="F3132" i="6" s="1"/>
  <c r="F3133" i="6" a="1"/>
  <c r="F3133" i="6" s="1"/>
  <c r="F3134" i="6" a="1"/>
  <c r="F3134" i="6" s="1"/>
  <c r="F3135" i="6" a="1"/>
  <c r="F3135" i="6" s="1"/>
  <c r="F3136" i="6" a="1"/>
  <c r="F3136" i="6" s="1"/>
  <c r="F3137" i="6" a="1"/>
  <c r="F3137" i="6" s="1"/>
  <c r="F3138" i="6" a="1"/>
  <c r="F3138" i="6" s="1"/>
  <c r="F3139" i="6" a="1"/>
  <c r="F3139" i="6" s="1"/>
  <c r="F3140" i="6" a="1"/>
  <c r="F3140" i="6" s="1"/>
  <c r="F3141" i="6" a="1"/>
  <c r="F3141" i="6" s="1"/>
  <c r="F3142" i="6" a="1"/>
  <c r="F3142" i="6" s="1"/>
  <c r="F3143" i="6" a="1"/>
  <c r="F3143" i="6" s="1"/>
  <c r="F3144" i="6" a="1"/>
  <c r="F3144" i="6" s="1"/>
  <c r="F3145" i="6" a="1"/>
  <c r="F3145" i="6" s="1"/>
  <c r="F3146" i="6" a="1"/>
  <c r="F3146" i="6" s="1"/>
  <c r="F3147" i="6" a="1"/>
  <c r="F3147" i="6" s="1"/>
  <c r="F3148" i="6" a="1"/>
  <c r="F3148" i="6" s="1"/>
  <c r="F3149" i="6" a="1"/>
  <c r="F3149" i="6" s="1"/>
  <c r="F3150" i="6" a="1"/>
  <c r="F3150" i="6" s="1"/>
  <c r="F3151" i="6" a="1"/>
  <c r="F3151" i="6" s="1"/>
  <c r="F3152" i="6" a="1"/>
  <c r="F3152" i="6" s="1"/>
  <c r="F3153" i="6" a="1"/>
  <c r="F3153" i="6" s="1"/>
  <c r="F3154" i="6" a="1"/>
  <c r="F3154" i="6" s="1"/>
  <c r="F3155" i="6" a="1"/>
  <c r="F3155" i="6" s="1"/>
  <c r="F3156" i="6" a="1"/>
  <c r="F3156" i="6" s="1"/>
  <c r="F3157" i="6" a="1"/>
  <c r="F3157" i="6" s="1"/>
  <c r="F3158" i="6" a="1"/>
  <c r="F3158" i="6" s="1"/>
  <c r="F3159" i="6" a="1"/>
  <c r="F3159" i="6" s="1"/>
  <c r="F3160" i="6" a="1"/>
  <c r="F3160" i="6" s="1"/>
  <c r="F3161" i="6" a="1"/>
  <c r="F3161" i="6" s="1"/>
  <c r="F3162" i="6" a="1"/>
  <c r="F3162" i="6" s="1"/>
  <c r="F3163" i="6" a="1"/>
  <c r="F3163" i="6" s="1"/>
  <c r="F3164" i="6" a="1"/>
  <c r="F3164" i="6" s="1"/>
  <c r="F3165" i="6" a="1"/>
  <c r="F3165" i="6" s="1"/>
  <c r="F3166" i="6" a="1"/>
  <c r="F3166" i="6" s="1"/>
  <c r="F3167" i="6" a="1"/>
  <c r="F3167" i="6" s="1"/>
  <c r="F3168" i="6" a="1"/>
  <c r="F3168" i="6" s="1"/>
  <c r="F3169" i="6" a="1"/>
  <c r="F3169" i="6" s="1"/>
  <c r="F3170" i="6" a="1"/>
  <c r="F3170" i="6" s="1"/>
  <c r="F3171" i="6" a="1"/>
  <c r="F3171" i="6" s="1"/>
  <c r="F3172" i="6" a="1"/>
  <c r="F3172" i="6" s="1"/>
  <c r="F3173" i="6" a="1"/>
  <c r="F3173" i="6" s="1"/>
  <c r="F3174" i="6" a="1"/>
  <c r="F3174" i="6" s="1"/>
  <c r="F3175" i="6" a="1"/>
  <c r="F3175" i="6" s="1"/>
  <c r="F3176" i="6" a="1"/>
  <c r="F3176" i="6" s="1"/>
  <c r="F3177" i="6" a="1"/>
  <c r="F3177" i="6"/>
  <c r="F3178" i="6" a="1"/>
  <c r="F3178" i="6" s="1"/>
  <c r="F3179" i="6" a="1"/>
  <c r="F3179" i="6" s="1"/>
  <c r="F3180" i="6" a="1"/>
  <c r="F3180" i="6" s="1"/>
  <c r="F3181" i="6" a="1"/>
  <c r="F3181" i="6" s="1"/>
  <c r="F3182" i="6" a="1"/>
  <c r="F3182" i="6" s="1"/>
  <c r="F3183" i="6" a="1"/>
  <c r="F3183" i="6" s="1"/>
  <c r="F3184" i="6" a="1"/>
  <c r="F3184" i="6" s="1"/>
  <c r="F3185" i="6" a="1"/>
  <c r="F3185" i="6" s="1"/>
  <c r="F3186" i="6" a="1"/>
  <c r="F3186" i="6" s="1"/>
  <c r="F3187" i="6" a="1"/>
  <c r="F3187" i="6" s="1"/>
  <c r="F3188" i="6" a="1"/>
  <c r="F3188" i="6" s="1"/>
  <c r="F3189" i="6" a="1"/>
  <c r="F3189" i="6" s="1"/>
  <c r="F3190" i="6" a="1"/>
  <c r="F3190" i="6" s="1"/>
  <c r="F3191" i="6" a="1"/>
  <c r="F3191" i="6" s="1"/>
  <c r="F3192" i="6" a="1"/>
  <c r="F3192" i="6" s="1"/>
  <c r="F3193" i="6" a="1"/>
  <c r="F3193" i="6" s="1"/>
  <c r="F3194" i="6" a="1"/>
  <c r="F3194" i="6" s="1"/>
  <c r="F3195" i="6" a="1"/>
  <c r="F3195" i="6" s="1"/>
  <c r="F3196" i="6" a="1"/>
  <c r="F3196" i="6" s="1"/>
  <c r="F3197" i="6" a="1"/>
  <c r="F3197" i="6" s="1"/>
  <c r="F3198" i="6" a="1"/>
  <c r="F3198" i="6" s="1"/>
  <c r="F3199" i="6" a="1"/>
  <c r="F3199" i="6" s="1"/>
  <c r="F3200" i="6" a="1"/>
  <c r="F3200" i="6" s="1"/>
  <c r="F3201" i="6" a="1"/>
  <c r="F3201" i="6" s="1"/>
  <c r="F3202" i="6" a="1"/>
  <c r="F3202" i="6" s="1"/>
  <c r="F3203" i="6" a="1"/>
  <c r="F3203" i="6" s="1"/>
  <c r="F3204" i="6" a="1"/>
  <c r="F3204" i="6" s="1"/>
  <c r="F3205" i="6" a="1"/>
  <c r="F3205" i="6" s="1"/>
  <c r="F3206" i="6" a="1"/>
  <c r="F3206" i="6" s="1"/>
  <c r="F3207" i="6" a="1"/>
  <c r="F3207" i="6" s="1"/>
  <c r="F3208" i="6" a="1"/>
  <c r="F3208" i="6" s="1"/>
  <c r="F3209" i="6" a="1"/>
  <c r="F3209" i="6" s="1"/>
  <c r="F3210" i="6" a="1"/>
  <c r="F3210" i="6" s="1"/>
  <c r="F3211" i="6" a="1"/>
  <c r="F3211" i="6" s="1"/>
  <c r="F3212" i="6" a="1"/>
  <c r="F3212" i="6" s="1"/>
  <c r="F3213" i="6" a="1"/>
  <c r="F3213" i="6" s="1"/>
  <c r="F3214" i="6" a="1"/>
  <c r="F3214" i="6" s="1"/>
  <c r="F3215" i="6" a="1"/>
  <c r="F3215" i="6" s="1"/>
  <c r="F3216" i="6" a="1"/>
  <c r="F3216" i="6" s="1"/>
  <c r="F3217" i="6" a="1"/>
  <c r="F3217" i="6" s="1"/>
  <c r="F3218" i="6" a="1"/>
  <c r="F3218" i="6" s="1"/>
  <c r="F3219" i="6" a="1"/>
  <c r="F3219" i="6" s="1"/>
  <c r="F3220" i="6" a="1"/>
  <c r="F3220" i="6" s="1"/>
  <c r="F3221" i="6" a="1"/>
  <c r="F3221" i="6" s="1"/>
  <c r="F3222" i="6" a="1"/>
  <c r="F3222" i="6" s="1"/>
  <c r="F3223" i="6" a="1"/>
  <c r="F3223" i="6" s="1"/>
  <c r="F3224" i="6" a="1"/>
  <c r="F3224" i="6" s="1"/>
  <c r="F3225" i="6" a="1"/>
  <c r="F3225" i="6" s="1"/>
  <c r="F3226" i="6" a="1"/>
  <c r="F3226" i="6" s="1"/>
  <c r="F3227" i="6" a="1"/>
  <c r="F3227" i="6" s="1"/>
  <c r="F3228" i="6" a="1"/>
  <c r="F3228" i="6" s="1"/>
  <c r="F3229" i="6" a="1"/>
  <c r="F3229" i="6" s="1"/>
  <c r="F3230" i="6" a="1"/>
  <c r="F3230" i="6" s="1"/>
  <c r="F3231" i="6" a="1"/>
  <c r="F3231" i="6" s="1"/>
  <c r="F3232" i="6" a="1"/>
  <c r="F3232" i="6" s="1"/>
  <c r="F3233" i="6" a="1"/>
  <c r="F3233" i="6" s="1"/>
  <c r="F3234" i="6" a="1"/>
  <c r="F3234" i="6" s="1"/>
  <c r="F3235" i="6" a="1"/>
  <c r="F3235" i="6" s="1"/>
  <c r="F3236" i="6" a="1"/>
  <c r="F3236" i="6" s="1"/>
  <c r="F3237" i="6" a="1"/>
  <c r="F3237" i="6" s="1"/>
  <c r="F3238" i="6" a="1"/>
  <c r="F3238" i="6" s="1"/>
  <c r="F3239" i="6" a="1"/>
  <c r="F3239" i="6" s="1"/>
  <c r="F3240" i="6" a="1"/>
  <c r="F3240" i="6" s="1"/>
  <c r="F3241" i="6" a="1"/>
  <c r="F3241" i="6" s="1"/>
  <c r="F3242" i="6" a="1"/>
  <c r="F3242" i="6" s="1"/>
  <c r="F3243" i="6" a="1"/>
  <c r="F3243" i="6" s="1"/>
  <c r="F3244" i="6" a="1"/>
  <c r="F3244" i="6" s="1"/>
  <c r="F3245" i="6" a="1"/>
  <c r="F3245" i="6" s="1"/>
  <c r="F3246" i="6" a="1"/>
  <c r="F3246" i="6" s="1"/>
  <c r="F3247" i="6" a="1"/>
  <c r="F3247" i="6" s="1"/>
  <c r="F3248" i="6" a="1"/>
  <c r="F3248" i="6" s="1"/>
  <c r="F3249" i="6" a="1"/>
  <c r="F3249" i="6" s="1"/>
  <c r="F3250" i="6" a="1"/>
  <c r="F3250" i="6" s="1"/>
  <c r="F3251" i="6" a="1"/>
  <c r="F3251" i="6" s="1"/>
  <c r="F3252" i="6" a="1"/>
  <c r="F3252" i="6" s="1"/>
  <c r="F3253" i="6" a="1"/>
  <c r="F3253" i="6" s="1"/>
  <c r="F3254" i="6" a="1"/>
  <c r="F3254" i="6" s="1"/>
  <c r="F3255" i="6" a="1"/>
  <c r="F3255" i="6" s="1"/>
  <c r="F3256" i="6" a="1"/>
  <c r="F3256" i="6" s="1"/>
  <c r="F3257" i="6" a="1"/>
  <c r="F3257" i="6" s="1"/>
  <c r="F3258" i="6" a="1"/>
  <c r="F3258" i="6" s="1"/>
  <c r="F3259" i="6" a="1"/>
  <c r="F3259" i="6" s="1"/>
  <c r="F3260" i="6" a="1"/>
  <c r="F3260" i="6" s="1"/>
  <c r="F3261" i="6" a="1"/>
  <c r="F3261" i="6" s="1"/>
  <c r="F3262" i="6" a="1"/>
  <c r="F3262" i="6" s="1"/>
  <c r="F3263" i="6" a="1"/>
  <c r="F3263" i="6" s="1"/>
  <c r="F3264" i="6" a="1"/>
  <c r="F3264" i="6" s="1"/>
  <c r="F3265" i="6" a="1"/>
  <c r="F3265" i="6" s="1"/>
  <c r="F3266" i="6" a="1"/>
  <c r="F3266" i="6" s="1"/>
  <c r="F3267" i="6" a="1"/>
  <c r="F3267" i="6" s="1"/>
  <c r="F3268" i="6" a="1"/>
  <c r="F3268" i="6" s="1"/>
  <c r="F3269" i="6" a="1"/>
  <c r="F3269" i="6" s="1"/>
  <c r="F3270" i="6" a="1"/>
  <c r="F3270" i="6" s="1"/>
  <c r="F3271" i="6" a="1"/>
  <c r="F3271" i="6" s="1"/>
  <c r="F3272" i="6" a="1"/>
  <c r="F3272" i="6" s="1"/>
  <c r="F3273" i="6" a="1"/>
  <c r="F3273" i="6" s="1"/>
  <c r="F3274" i="6" a="1"/>
  <c r="F3274" i="6" s="1"/>
  <c r="F3275" i="6" a="1"/>
  <c r="F3275" i="6" s="1"/>
  <c r="F3276" i="6" a="1"/>
  <c r="F3276" i="6" s="1"/>
  <c r="F3277" i="6" a="1"/>
  <c r="F3277" i="6" s="1"/>
  <c r="F3278" i="6" a="1"/>
  <c r="F3278" i="6" s="1"/>
  <c r="F3279" i="6" a="1"/>
  <c r="F3279" i="6" s="1"/>
  <c r="F3280" i="6" a="1"/>
  <c r="F3280" i="6" s="1"/>
  <c r="F3281" i="6" a="1"/>
  <c r="F3281" i="6" s="1"/>
  <c r="F3282" i="6" a="1"/>
  <c r="F3282" i="6" s="1"/>
  <c r="F3283" i="6" a="1"/>
  <c r="F3283" i="6" s="1"/>
  <c r="F3284" i="6" a="1"/>
  <c r="F3284" i="6" s="1"/>
  <c r="F3285" i="6" a="1"/>
  <c r="F3285" i="6" s="1"/>
  <c r="F3286" i="6" a="1"/>
  <c r="F3286" i="6" s="1"/>
  <c r="F3287" i="6" a="1"/>
  <c r="F3287" i="6" s="1"/>
  <c r="F3288" i="6" a="1"/>
  <c r="F3288" i="6" s="1"/>
  <c r="F3289" i="6" a="1"/>
  <c r="F3289" i="6" s="1"/>
  <c r="F3290" i="6" a="1"/>
  <c r="F3290" i="6" s="1"/>
  <c r="F3291" i="6" a="1"/>
  <c r="F3291" i="6" s="1"/>
  <c r="F3292" i="6" a="1"/>
  <c r="F3292" i="6" s="1"/>
  <c r="F3293" i="6" a="1"/>
  <c r="F3293" i="6" s="1"/>
  <c r="F3294" i="6" a="1"/>
  <c r="F3294" i="6" s="1"/>
  <c r="F3295" i="6" a="1"/>
  <c r="F3295" i="6" s="1"/>
  <c r="F3296" i="6" a="1"/>
  <c r="F3296" i="6" s="1"/>
  <c r="F3297" i="6" a="1"/>
  <c r="F3297" i="6" s="1"/>
  <c r="F3298" i="6" a="1"/>
  <c r="F3298" i="6" s="1"/>
  <c r="F3299" i="6" a="1"/>
  <c r="F3299" i="6" s="1"/>
  <c r="F3300" i="6" a="1"/>
  <c r="F3300" i="6" s="1"/>
  <c r="F3301" i="6" a="1"/>
  <c r="F3301" i="6" s="1"/>
  <c r="F3302" i="6" a="1"/>
  <c r="F3302" i="6" s="1"/>
  <c r="F3303" i="6" a="1"/>
  <c r="F3303" i="6" s="1"/>
  <c r="F3304" i="6" a="1"/>
  <c r="F3304" i="6" s="1"/>
  <c r="F3305" i="6" a="1"/>
  <c r="F3305" i="6" s="1"/>
  <c r="F3306" i="6" a="1"/>
  <c r="F3306" i="6" s="1"/>
  <c r="F3307" i="6" a="1"/>
  <c r="F3307" i="6" s="1"/>
  <c r="F3308" i="6" a="1"/>
  <c r="F3308" i="6" s="1"/>
  <c r="F3309" i="6" a="1"/>
  <c r="F3309" i="6" s="1"/>
  <c r="F3310" i="6" a="1"/>
  <c r="F3310" i="6" s="1"/>
  <c r="F3311" i="6" a="1"/>
  <c r="F3311" i="6" s="1"/>
  <c r="F3312" i="6" a="1"/>
  <c r="F3312" i="6" s="1"/>
  <c r="F3313" i="6" a="1"/>
  <c r="F3313" i="6" s="1"/>
  <c r="F3314" i="6" a="1"/>
  <c r="F3314" i="6" s="1"/>
  <c r="F3315" i="6" a="1"/>
  <c r="F3315" i="6" s="1"/>
  <c r="F3316" i="6" a="1"/>
  <c r="F3316" i="6" s="1"/>
  <c r="F3317" i="6" a="1"/>
  <c r="F3317" i="6" s="1"/>
  <c r="F3318" i="6" a="1"/>
  <c r="F3318" i="6" s="1"/>
  <c r="F3319" i="6" a="1"/>
  <c r="F3319" i="6" s="1"/>
  <c r="F3320" i="6" a="1"/>
  <c r="F3320" i="6" s="1"/>
  <c r="F3321" i="6" a="1"/>
  <c r="F3321" i="6" s="1"/>
  <c r="F3322" i="6" a="1"/>
  <c r="F3322" i="6" s="1"/>
  <c r="F3323" i="6" a="1"/>
  <c r="F3323" i="6" s="1"/>
  <c r="F3324" i="6" a="1"/>
  <c r="F3324" i="6" s="1"/>
  <c r="F3325" i="6" a="1"/>
  <c r="F3325" i="6" s="1"/>
  <c r="F3326" i="6" a="1"/>
  <c r="F3326" i="6" s="1"/>
  <c r="F3327" i="6" a="1"/>
  <c r="F3327" i="6" s="1"/>
  <c r="F3328" i="6" a="1"/>
  <c r="F3328" i="6" s="1"/>
  <c r="F3329" i="6" a="1"/>
  <c r="F3329" i="6" s="1"/>
  <c r="F3330" i="6" a="1"/>
  <c r="F3330" i="6" s="1"/>
  <c r="F3331" i="6" a="1"/>
  <c r="F3331" i="6" s="1"/>
  <c r="F3332" i="6" a="1"/>
  <c r="F3332" i="6" s="1"/>
  <c r="F3333" i="6" a="1"/>
  <c r="F3333" i="6" s="1"/>
  <c r="F3334" i="6" a="1"/>
  <c r="F3334" i="6" s="1"/>
  <c r="F3335" i="6" a="1"/>
  <c r="F3335" i="6" s="1"/>
  <c r="F3336" i="6" a="1"/>
  <c r="F3336" i="6" s="1"/>
  <c r="F3337" i="6" a="1"/>
  <c r="F3337" i="6" s="1"/>
  <c r="F3338" i="6" a="1"/>
  <c r="F3338" i="6" s="1"/>
  <c r="F3339" i="6" a="1"/>
  <c r="F3339" i="6" s="1"/>
  <c r="F3340" i="6" a="1"/>
  <c r="F3340" i="6" s="1"/>
  <c r="F3341" i="6" a="1"/>
  <c r="F3341" i="6" s="1"/>
  <c r="F3342" i="6" a="1"/>
  <c r="F3342" i="6" s="1"/>
  <c r="F3343" i="6" a="1"/>
  <c r="F3343" i="6" s="1"/>
  <c r="F3344" i="6" a="1"/>
  <c r="F3344" i="6" s="1"/>
  <c r="F3345" i="6" a="1"/>
  <c r="F3345" i="6" s="1"/>
  <c r="F3346" i="6" a="1"/>
  <c r="F3346" i="6" s="1"/>
  <c r="F3347" i="6" a="1"/>
  <c r="F3347" i="6" s="1"/>
  <c r="F3348" i="6" a="1"/>
  <c r="F3348" i="6" s="1"/>
  <c r="F3349" i="6" a="1"/>
  <c r="F3349" i="6" s="1"/>
  <c r="F3350" i="6" a="1"/>
  <c r="F3350" i="6" s="1"/>
  <c r="F3351" i="6" a="1"/>
  <c r="F3351" i="6" s="1"/>
  <c r="F3352" i="6" a="1"/>
  <c r="F3352" i="6" s="1"/>
  <c r="F3353" i="6" a="1"/>
  <c r="F3353" i="6" s="1"/>
  <c r="F3354" i="6" a="1"/>
  <c r="F3354" i="6" s="1"/>
  <c r="F3355" i="6" a="1"/>
  <c r="F3355" i="6" s="1"/>
  <c r="F3356" i="6" a="1"/>
  <c r="F3356" i="6" s="1"/>
  <c r="F3357" i="6" a="1"/>
  <c r="F3357" i="6" s="1"/>
  <c r="F3358" i="6" a="1"/>
  <c r="F3358" i="6" s="1"/>
  <c r="F3359" i="6" a="1"/>
  <c r="F3359" i="6" s="1"/>
  <c r="F3360" i="6" a="1"/>
  <c r="F3360" i="6" s="1"/>
  <c r="F3361" i="6" a="1"/>
  <c r="F3361" i="6" s="1"/>
  <c r="F3362" i="6" a="1"/>
  <c r="F3362" i="6" s="1"/>
  <c r="F3363" i="6" a="1"/>
  <c r="F3363" i="6" s="1"/>
  <c r="F3364" i="6" a="1"/>
  <c r="F3364" i="6" s="1"/>
  <c r="F3365" i="6" a="1"/>
  <c r="F3365" i="6" s="1"/>
  <c r="F3366" i="6" a="1"/>
  <c r="F3366" i="6" s="1"/>
  <c r="F3367" i="6" a="1"/>
  <c r="F3367" i="6" s="1"/>
  <c r="F3368" i="6" a="1"/>
  <c r="F3368" i="6" s="1"/>
  <c r="F3369" i="6" a="1"/>
  <c r="F3369" i="6" s="1"/>
  <c r="F3370" i="6" a="1"/>
  <c r="F3370" i="6" s="1"/>
  <c r="F3371" i="6" a="1"/>
  <c r="F3371" i="6" s="1"/>
  <c r="F3372" i="6" a="1"/>
  <c r="F3372" i="6" s="1"/>
  <c r="F3373" i="6" a="1"/>
  <c r="F3373" i="6" s="1"/>
  <c r="F3374" i="6" a="1"/>
  <c r="F3374" i="6" s="1"/>
  <c r="F3375" i="6" a="1"/>
  <c r="F3375" i="6" s="1"/>
  <c r="F3376" i="6" a="1"/>
  <c r="F3376" i="6" s="1"/>
  <c r="F3377" i="6" a="1"/>
  <c r="F3377" i="6" s="1"/>
  <c r="F3378" i="6" a="1"/>
  <c r="F3378" i="6" s="1"/>
  <c r="F3379" i="6" a="1"/>
  <c r="F3379" i="6" s="1"/>
  <c r="F3380" i="6" a="1"/>
  <c r="F3380" i="6" s="1"/>
  <c r="F3381" i="6" a="1"/>
  <c r="F3381" i="6" s="1"/>
  <c r="F3382" i="6" a="1"/>
  <c r="F3382" i="6" s="1"/>
  <c r="F3383" i="6" a="1"/>
  <c r="F3383" i="6" s="1"/>
  <c r="F3384" i="6" a="1"/>
  <c r="F3384" i="6" s="1"/>
  <c r="F3385" i="6" a="1"/>
  <c r="F3385" i="6" s="1"/>
  <c r="F3386" i="6" a="1"/>
  <c r="F3386" i="6" s="1"/>
  <c r="F3387" i="6" a="1"/>
  <c r="F3387" i="6" s="1"/>
  <c r="F3388" i="6" a="1"/>
  <c r="F3388" i="6" s="1"/>
  <c r="F3389" i="6" a="1"/>
  <c r="F3389" i="6" s="1"/>
  <c r="F3390" i="6" a="1"/>
  <c r="F3390" i="6" s="1"/>
  <c r="F3391" i="6" a="1"/>
  <c r="F3391" i="6" s="1"/>
  <c r="F3392" i="6" a="1"/>
  <c r="F3392" i="6" s="1"/>
  <c r="F3393" i="6" a="1"/>
  <c r="F3393" i="6" s="1"/>
  <c r="F3394" i="6" a="1"/>
  <c r="F3394" i="6" s="1"/>
  <c r="F3395" i="6" a="1"/>
  <c r="F3395" i="6" s="1"/>
  <c r="F3396" i="6" a="1"/>
  <c r="F3396" i="6" s="1"/>
  <c r="F3397" i="6" a="1"/>
  <c r="F3397" i="6" s="1"/>
  <c r="F3398" i="6" a="1"/>
  <c r="F3398" i="6" s="1"/>
  <c r="F3399" i="6" a="1"/>
  <c r="F3399" i="6" s="1"/>
  <c r="F3400" i="6" a="1"/>
  <c r="F3400" i="6" s="1"/>
  <c r="F3401" i="6" a="1"/>
  <c r="F3401" i="6" s="1"/>
  <c r="F3402" i="6" a="1"/>
  <c r="F3402" i="6" s="1"/>
  <c r="F3403" i="6" a="1"/>
  <c r="F3403" i="6" s="1"/>
  <c r="F3404" i="6" a="1"/>
  <c r="F3404" i="6" s="1"/>
  <c r="F3405" i="6" a="1"/>
  <c r="F3405" i="6" s="1"/>
  <c r="F3406" i="6" a="1"/>
  <c r="F3406" i="6" s="1"/>
  <c r="F3407" i="6" a="1"/>
  <c r="F3407" i="6" s="1"/>
  <c r="F3408" i="6" a="1"/>
  <c r="F3408" i="6" s="1"/>
  <c r="F3409" i="6" a="1"/>
  <c r="F3409" i="6" s="1"/>
  <c r="F3410" i="6" a="1"/>
  <c r="F3410" i="6" s="1"/>
  <c r="F3411" i="6" a="1"/>
  <c r="F3411" i="6" s="1"/>
  <c r="F3412" i="6" a="1"/>
  <c r="F3412" i="6" s="1"/>
  <c r="F3413" i="6" a="1"/>
  <c r="F3413" i="6" s="1"/>
  <c r="F3414" i="6" a="1"/>
  <c r="F3414" i="6" s="1"/>
  <c r="F3415" i="6" a="1"/>
  <c r="F3415" i="6" s="1"/>
  <c r="F3416" i="6" a="1"/>
  <c r="F3416" i="6" s="1"/>
  <c r="F3417" i="6" a="1"/>
  <c r="F3417" i="6" s="1"/>
  <c r="F3418" i="6" a="1"/>
  <c r="F3418" i="6" s="1"/>
  <c r="F3419" i="6" a="1"/>
  <c r="F3419" i="6" s="1"/>
  <c r="F3420" i="6" a="1"/>
  <c r="F3420" i="6" s="1"/>
  <c r="F3421" i="6" a="1"/>
  <c r="F3421" i="6" s="1"/>
  <c r="F3422" i="6" a="1"/>
  <c r="F3422" i="6" s="1"/>
  <c r="F3423" i="6" a="1"/>
  <c r="F3423" i="6" s="1"/>
  <c r="F3424" i="6" a="1"/>
  <c r="F3424" i="6" s="1"/>
  <c r="F3425" i="6" a="1"/>
  <c r="F3425" i="6" s="1"/>
  <c r="F3426" i="6" a="1"/>
  <c r="F3426" i="6" s="1"/>
  <c r="F3427" i="6" a="1"/>
  <c r="F3427" i="6" s="1"/>
  <c r="F3428" i="6" a="1"/>
  <c r="F3428" i="6" s="1"/>
  <c r="F3429" i="6" a="1"/>
  <c r="F3429" i="6" s="1"/>
  <c r="F3430" i="6" a="1"/>
  <c r="F3430" i="6" s="1"/>
  <c r="F3431" i="6" a="1"/>
  <c r="F3431" i="6" s="1"/>
  <c r="F3432" i="6" a="1"/>
  <c r="F3432" i="6" s="1"/>
  <c r="F3433" i="6" a="1"/>
  <c r="F3433" i="6" s="1"/>
  <c r="F3434" i="6" a="1"/>
  <c r="F3434" i="6" s="1"/>
  <c r="F3435" i="6" a="1"/>
  <c r="F3435" i="6" s="1"/>
  <c r="F3436" i="6" a="1"/>
  <c r="F3436" i="6" s="1"/>
  <c r="F3437" i="6" a="1"/>
  <c r="F3437" i="6" s="1"/>
  <c r="F3438" i="6" a="1"/>
  <c r="F3438" i="6" s="1"/>
  <c r="F3439" i="6" a="1"/>
  <c r="F3439" i="6" s="1"/>
  <c r="F3440" i="6" a="1"/>
  <c r="F3440" i="6" s="1"/>
  <c r="F3441" i="6" a="1"/>
  <c r="F3441" i="6" s="1"/>
  <c r="F3442" i="6" a="1"/>
  <c r="F3442" i="6" s="1"/>
  <c r="F3443" i="6" a="1"/>
  <c r="F3443" i="6" s="1"/>
  <c r="F3444" i="6" a="1"/>
  <c r="F3444" i="6" s="1"/>
  <c r="F3445" i="6" a="1"/>
  <c r="F3445" i="6" s="1"/>
  <c r="F3446" i="6" a="1"/>
  <c r="F3446" i="6" s="1"/>
  <c r="F3447" i="6" a="1"/>
  <c r="F3447" i="6" s="1"/>
  <c r="F3448" i="6" a="1"/>
  <c r="F3448" i="6" s="1"/>
  <c r="F3449" i="6" a="1"/>
  <c r="F3449" i="6" s="1"/>
  <c r="F3450" i="6" a="1"/>
  <c r="F3450" i="6" s="1"/>
  <c r="F3451" i="6" a="1"/>
  <c r="F3451" i="6" s="1"/>
  <c r="F3452" i="6" a="1"/>
  <c r="F3452" i="6" s="1"/>
  <c r="F3453" i="6" a="1"/>
  <c r="F3453" i="6" s="1"/>
  <c r="F3454" i="6" a="1"/>
  <c r="F3454" i="6" s="1"/>
  <c r="F3455" i="6" a="1"/>
  <c r="F3455" i="6" s="1"/>
  <c r="F3456" i="6" a="1"/>
  <c r="F3456" i="6" s="1"/>
  <c r="F3457" i="6" a="1"/>
  <c r="F3457" i="6" s="1"/>
  <c r="F3458" i="6" a="1"/>
  <c r="F3458" i="6" s="1"/>
  <c r="F3459" i="6" a="1"/>
  <c r="F3459" i="6" s="1"/>
  <c r="F3460" i="6" a="1"/>
  <c r="F3460" i="6" s="1"/>
  <c r="F3461" i="6" a="1"/>
  <c r="F3461" i="6" s="1"/>
  <c r="F3462" i="6" a="1"/>
  <c r="F3462" i="6" s="1"/>
  <c r="F3463" i="6" a="1"/>
  <c r="F3463" i="6" s="1"/>
  <c r="F3464" i="6" a="1"/>
  <c r="F3464" i="6" s="1"/>
  <c r="F3465" i="6" a="1"/>
  <c r="F3465" i="6" s="1"/>
  <c r="F3466" i="6" a="1"/>
  <c r="F3466" i="6" s="1"/>
  <c r="F3467" i="6" a="1"/>
  <c r="F3467" i="6" s="1"/>
  <c r="F3468" i="6" a="1"/>
  <c r="F3468" i="6" s="1"/>
  <c r="F3469" i="6" a="1"/>
  <c r="F3469" i="6" s="1"/>
  <c r="F3470" i="6" a="1"/>
  <c r="F3470" i="6" s="1"/>
  <c r="F3471" i="6" a="1"/>
  <c r="F3471" i="6" s="1"/>
  <c r="F3472" i="6" a="1"/>
  <c r="F3472" i="6" s="1"/>
  <c r="F3473" i="6" a="1"/>
  <c r="F3473" i="6" s="1"/>
  <c r="F3474" i="6" a="1"/>
  <c r="F3474" i="6" s="1"/>
  <c r="F3475" i="6" a="1"/>
  <c r="F3475" i="6" s="1"/>
  <c r="F3476" i="6" a="1"/>
  <c r="F3476" i="6" s="1"/>
  <c r="F3477" i="6" a="1"/>
  <c r="F3477" i="6" s="1"/>
  <c r="F3478" i="6" a="1"/>
  <c r="F3478" i="6" s="1"/>
  <c r="F3479" i="6" a="1"/>
  <c r="F3479" i="6" s="1"/>
  <c r="F3480" i="6" a="1"/>
  <c r="F3480" i="6" s="1"/>
  <c r="F3481" i="6" a="1"/>
  <c r="F3481" i="6" s="1"/>
  <c r="F3482" i="6" a="1"/>
  <c r="F3482" i="6" s="1"/>
  <c r="F3483" i="6" a="1"/>
  <c r="F3483" i="6" s="1"/>
  <c r="F3484" i="6" a="1"/>
  <c r="F3484" i="6" s="1"/>
  <c r="F3485" i="6" a="1"/>
  <c r="F3485" i="6" s="1"/>
  <c r="F3486" i="6" a="1"/>
  <c r="F3486" i="6" s="1"/>
  <c r="F3487" i="6" a="1"/>
  <c r="F3487" i="6" s="1"/>
  <c r="F3488" i="6" a="1"/>
  <c r="F3488" i="6" s="1"/>
  <c r="F3489" i="6" a="1"/>
  <c r="F3489" i="6" s="1"/>
  <c r="F3490" i="6" a="1"/>
  <c r="F3490" i="6" s="1"/>
  <c r="F3491" i="6" a="1"/>
  <c r="F3491" i="6" s="1"/>
  <c r="F3492" i="6" a="1"/>
  <c r="F3492" i="6" s="1"/>
  <c r="F3493" i="6" a="1"/>
  <c r="F3493" i="6" s="1"/>
  <c r="F3494" i="6" a="1"/>
  <c r="F3494" i="6" s="1"/>
  <c r="F3495" i="6" a="1"/>
  <c r="F3495" i="6" s="1"/>
  <c r="F3496" i="6" a="1"/>
  <c r="F3496" i="6" s="1"/>
  <c r="F3497" i="6" a="1"/>
  <c r="F3497" i="6" s="1"/>
  <c r="F3498" i="6" a="1"/>
  <c r="F3498" i="6" s="1"/>
  <c r="F3499" i="6" a="1"/>
  <c r="F3499" i="6" s="1"/>
  <c r="F3500" i="6" a="1"/>
  <c r="F3500" i="6" s="1"/>
  <c r="F3501" i="6" a="1"/>
  <c r="F3501" i="6" s="1"/>
  <c r="F3502" i="6" a="1"/>
  <c r="F3502" i="6" s="1"/>
  <c r="F3503" i="6" a="1"/>
  <c r="F3503" i="6" s="1"/>
  <c r="F3504" i="6" a="1"/>
  <c r="F3504" i="6" s="1"/>
  <c r="F3505" i="6" a="1"/>
  <c r="F3505" i="6" s="1"/>
  <c r="F3506" i="6" a="1"/>
  <c r="F3506" i="6" s="1"/>
  <c r="F3507" i="6" a="1"/>
  <c r="F3507" i="6" s="1"/>
  <c r="F3508" i="6" a="1"/>
  <c r="F3508" i="6" s="1"/>
  <c r="F3509" i="6" a="1"/>
  <c r="F3509" i="6" s="1"/>
  <c r="F3510" i="6" a="1"/>
  <c r="F3510" i="6" s="1"/>
  <c r="F3511" i="6" a="1"/>
  <c r="F3511" i="6" s="1"/>
  <c r="F3512" i="6" a="1"/>
  <c r="F3512" i="6" s="1"/>
  <c r="F3513" i="6" a="1"/>
  <c r="F3513" i="6" s="1"/>
  <c r="F3514" i="6" a="1"/>
  <c r="F3514" i="6" s="1"/>
  <c r="F3515" i="6" a="1"/>
  <c r="F3515" i="6" s="1"/>
  <c r="F3516" i="6" a="1"/>
  <c r="F3516" i="6" s="1"/>
  <c r="F3517" i="6" a="1"/>
  <c r="F3517" i="6" s="1"/>
  <c r="F3518" i="6" a="1"/>
  <c r="F3518" i="6" s="1"/>
  <c r="F3519" i="6" a="1"/>
  <c r="F3519" i="6" s="1"/>
  <c r="F3520" i="6" a="1"/>
  <c r="F3520" i="6" s="1"/>
  <c r="F3521" i="6" a="1"/>
  <c r="F3521" i="6" s="1"/>
  <c r="F3522" i="6" a="1"/>
  <c r="F3522" i="6" s="1"/>
  <c r="F3523" i="6" a="1"/>
  <c r="F3523" i="6" s="1"/>
  <c r="F3524" i="6" a="1"/>
  <c r="F3524" i="6" s="1"/>
  <c r="F3525" i="6" a="1"/>
  <c r="F3525" i="6" s="1"/>
  <c r="F3526" i="6" a="1"/>
  <c r="F3526" i="6" s="1"/>
  <c r="F3527" i="6" a="1"/>
  <c r="F3527" i="6" s="1"/>
  <c r="F3528" i="6" a="1"/>
  <c r="F3528" i="6" s="1"/>
  <c r="F3529" i="6" a="1"/>
  <c r="F3529" i="6" s="1"/>
  <c r="F3530" i="6" a="1"/>
  <c r="F3530" i="6" s="1"/>
  <c r="F3531" i="6" a="1"/>
  <c r="F3531" i="6" s="1"/>
  <c r="F3532" i="6" a="1"/>
  <c r="F3532" i="6" s="1"/>
  <c r="F3533" i="6" a="1"/>
  <c r="F3533" i="6" s="1"/>
  <c r="F3534" i="6" a="1"/>
  <c r="F3534" i="6" s="1"/>
  <c r="F3535" i="6" a="1"/>
  <c r="F3535" i="6" s="1"/>
  <c r="F3536" i="6" a="1"/>
  <c r="F3536" i="6" s="1"/>
  <c r="F3537" i="6" a="1"/>
  <c r="F3537" i="6" s="1"/>
  <c r="F3538" i="6" a="1"/>
  <c r="F3538" i="6" s="1"/>
  <c r="F3539" i="6" a="1"/>
  <c r="F3539" i="6" s="1"/>
  <c r="F3540" i="6" a="1"/>
  <c r="F3540" i="6" s="1"/>
  <c r="F3541" i="6" a="1"/>
  <c r="F3541" i="6" s="1"/>
  <c r="F3542" i="6" a="1"/>
  <c r="F3542" i="6" s="1"/>
  <c r="F3543" i="6" a="1"/>
  <c r="F3543" i="6" s="1"/>
  <c r="F3544" i="6" a="1"/>
  <c r="F3544" i="6" s="1"/>
  <c r="F3545" i="6" a="1"/>
  <c r="F3545" i="6" s="1"/>
  <c r="F3546" i="6" a="1"/>
  <c r="F3546" i="6" s="1"/>
  <c r="F3547" i="6" a="1"/>
  <c r="F3547" i="6" s="1"/>
  <c r="F3548" i="6" a="1"/>
  <c r="F3548" i="6" s="1"/>
  <c r="F3549" i="6" a="1"/>
  <c r="F3549" i="6" s="1"/>
  <c r="F3550" i="6" a="1"/>
  <c r="F3550" i="6" s="1"/>
  <c r="F3551" i="6" a="1"/>
  <c r="F3551" i="6" s="1"/>
  <c r="F3552" i="6" a="1"/>
  <c r="F3552" i="6" s="1"/>
  <c r="F3553" i="6" a="1"/>
  <c r="F3553" i="6" s="1"/>
  <c r="F3554" i="6" a="1"/>
  <c r="F3554" i="6" s="1"/>
  <c r="F3555" i="6" a="1"/>
  <c r="F3555" i="6" s="1"/>
  <c r="F3556" i="6" a="1"/>
  <c r="F3556" i="6" s="1"/>
  <c r="F3557" i="6" a="1"/>
  <c r="F3557" i="6" s="1"/>
  <c r="F3558" i="6" a="1"/>
  <c r="F3558" i="6" s="1"/>
  <c r="F3559" i="6" a="1"/>
  <c r="F3559" i="6" s="1"/>
  <c r="F3560" i="6" a="1"/>
  <c r="F3560" i="6" s="1"/>
  <c r="F3561" i="6" a="1"/>
  <c r="F3561" i="6" s="1"/>
  <c r="F3562" i="6" a="1"/>
  <c r="F3562" i="6" s="1"/>
  <c r="F3563" i="6" a="1"/>
  <c r="F3563" i="6" s="1"/>
  <c r="F3564" i="6" a="1"/>
  <c r="F3564" i="6" s="1"/>
  <c r="F3565" i="6" a="1"/>
  <c r="F3565" i="6" s="1"/>
  <c r="F3566" i="6" a="1"/>
  <c r="F3566" i="6" s="1"/>
  <c r="F3567" i="6" a="1"/>
  <c r="F3567" i="6" s="1"/>
  <c r="F3568" i="6" a="1"/>
  <c r="F3568" i="6" s="1"/>
  <c r="F3569" i="6" a="1"/>
  <c r="F3569" i="6" s="1"/>
  <c r="F3570" i="6" a="1"/>
  <c r="F3570" i="6" s="1"/>
  <c r="F3571" i="6" a="1"/>
  <c r="F3571" i="6" s="1"/>
  <c r="F3572" i="6" a="1"/>
  <c r="F3572" i="6" s="1"/>
  <c r="F3573" i="6" a="1"/>
  <c r="F3573" i="6" s="1"/>
  <c r="F3574" i="6" a="1"/>
  <c r="F3574" i="6" s="1"/>
  <c r="F3575" i="6" a="1"/>
  <c r="F3575" i="6" s="1"/>
  <c r="F3576" i="6" a="1"/>
  <c r="F3576" i="6" s="1"/>
  <c r="F3577" i="6" a="1"/>
  <c r="F3577" i="6" s="1"/>
  <c r="F3578" i="6" a="1"/>
  <c r="F3578" i="6" s="1"/>
  <c r="F3579" i="6" a="1"/>
  <c r="F3579" i="6" s="1"/>
  <c r="F3580" i="6" a="1"/>
  <c r="F3580" i="6" s="1"/>
  <c r="F3581" i="6" a="1"/>
  <c r="F3581" i="6" s="1"/>
  <c r="F3582" i="6" a="1"/>
  <c r="F3582" i="6" s="1"/>
  <c r="F3583" i="6" a="1"/>
  <c r="F3583" i="6" s="1"/>
  <c r="F3584" i="6" a="1"/>
  <c r="F3584" i="6" s="1"/>
  <c r="F3585" i="6" a="1"/>
  <c r="F3585" i="6" s="1"/>
  <c r="F3586" i="6" a="1"/>
  <c r="F3586" i="6" s="1"/>
  <c r="F3587" i="6" a="1"/>
  <c r="F3587" i="6" s="1"/>
  <c r="F3588" i="6" a="1"/>
  <c r="F3588" i="6" s="1"/>
  <c r="F3589" i="6" a="1"/>
  <c r="F3589" i="6" s="1"/>
  <c r="F3590" i="6" a="1"/>
  <c r="F3590" i="6" s="1"/>
  <c r="F3591" i="6" a="1"/>
  <c r="F3591" i="6" s="1"/>
  <c r="F3592" i="6" a="1"/>
  <c r="F3592" i="6" s="1"/>
  <c r="F3593" i="6" a="1"/>
  <c r="F3593" i="6" s="1"/>
  <c r="F3594" i="6" a="1"/>
  <c r="F3594" i="6" s="1"/>
  <c r="F3595" i="6" a="1"/>
  <c r="F3595" i="6" s="1"/>
  <c r="F3596" i="6" a="1"/>
  <c r="F3596" i="6" s="1"/>
  <c r="F3597" i="6" a="1"/>
  <c r="F3597" i="6" s="1"/>
  <c r="F3598" i="6" a="1"/>
  <c r="F3598" i="6" s="1"/>
  <c r="F3599" i="6" a="1"/>
  <c r="F3599" i="6" s="1"/>
  <c r="F3600" i="6" a="1"/>
  <c r="F3600" i="6" s="1"/>
  <c r="F3601" i="6" a="1"/>
  <c r="F3601" i="6" s="1"/>
  <c r="F3602" i="6" a="1"/>
  <c r="F3602" i="6" s="1"/>
  <c r="F3603" i="6" a="1"/>
  <c r="F3603" i="6" s="1"/>
  <c r="F3604" i="6" a="1"/>
  <c r="F3604" i="6" s="1"/>
  <c r="F3605" i="6" a="1"/>
  <c r="F3605" i="6" s="1"/>
  <c r="F3606" i="6" a="1"/>
  <c r="F3606" i="6" s="1"/>
  <c r="F3607" i="6" a="1"/>
  <c r="F3607" i="6" s="1"/>
  <c r="F3608" i="6" a="1"/>
  <c r="F3608" i="6" s="1"/>
  <c r="F3609" i="6" a="1"/>
  <c r="F3609" i="6" s="1"/>
  <c r="F3610" i="6" a="1"/>
  <c r="F3610" i="6" s="1"/>
  <c r="F3611" i="6" a="1"/>
  <c r="F3611" i="6" s="1"/>
  <c r="F3612" i="6" a="1"/>
  <c r="F3612" i="6" s="1"/>
  <c r="F3613" i="6" a="1"/>
  <c r="F3613" i="6" s="1"/>
  <c r="F3614" i="6" a="1"/>
  <c r="F3614" i="6" s="1"/>
  <c r="F3615" i="6" a="1"/>
  <c r="F3615" i="6" s="1"/>
  <c r="F3616" i="6" a="1"/>
  <c r="F3616" i="6" s="1"/>
  <c r="F3617" i="6" a="1"/>
  <c r="F3617" i="6" s="1"/>
  <c r="F3618" i="6" a="1"/>
  <c r="F3618" i="6" s="1"/>
  <c r="F3619" i="6" a="1"/>
  <c r="F3619" i="6" s="1"/>
  <c r="F3620" i="6" a="1"/>
  <c r="F3620" i="6" s="1"/>
  <c r="F3621" i="6" a="1"/>
  <c r="F3621" i="6" s="1"/>
  <c r="F3622" i="6" a="1"/>
  <c r="F3622" i="6" s="1"/>
  <c r="F3623" i="6" a="1"/>
  <c r="F3623" i="6" s="1"/>
  <c r="F3624" i="6" a="1"/>
  <c r="F3624" i="6" s="1"/>
  <c r="F3625" i="6" a="1"/>
  <c r="F3625" i="6" s="1"/>
  <c r="F3626" i="6" a="1"/>
  <c r="F3626" i="6" s="1"/>
  <c r="F3627" i="6" a="1"/>
  <c r="F3627" i="6" s="1"/>
  <c r="F3628" i="6" a="1"/>
  <c r="F3628" i="6" s="1"/>
  <c r="F3629" i="6" a="1"/>
  <c r="F3629" i="6" s="1"/>
  <c r="F3630" i="6" a="1"/>
  <c r="F3630" i="6" s="1"/>
  <c r="F3631" i="6" a="1"/>
  <c r="F3631" i="6" s="1"/>
  <c r="F3632" i="6" a="1"/>
  <c r="F3632" i="6" s="1"/>
  <c r="F3633" i="6" a="1"/>
  <c r="F3633" i="6" s="1"/>
  <c r="F3634" i="6" a="1"/>
  <c r="F3634" i="6" s="1"/>
  <c r="F3635" i="6" a="1"/>
  <c r="F3635" i="6" s="1"/>
  <c r="F3636" i="6" a="1"/>
  <c r="F3636" i="6" s="1"/>
  <c r="F3637" i="6" a="1"/>
  <c r="F3637" i="6" s="1"/>
  <c r="F3638" i="6" a="1"/>
  <c r="F3638" i="6" s="1"/>
  <c r="F3639" i="6" a="1"/>
  <c r="F3639" i="6" s="1"/>
  <c r="F3640" i="6" a="1"/>
  <c r="F3640" i="6" s="1"/>
  <c r="F3641" i="6" a="1"/>
  <c r="F3641" i="6" s="1"/>
  <c r="F3642" i="6" a="1"/>
  <c r="F3642" i="6" s="1"/>
  <c r="F3643" i="6" a="1"/>
  <c r="F3643" i="6" s="1"/>
  <c r="F3644" i="6" a="1"/>
  <c r="F3644" i="6" s="1"/>
  <c r="F3645" i="6" a="1"/>
  <c r="F3645" i="6" s="1"/>
  <c r="F3646" i="6" a="1"/>
  <c r="F3646" i="6" s="1"/>
  <c r="F3647" i="6" a="1"/>
  <c r="F3647" i="6" s="1"/>
  <c r="F3648" i="6" a="1"/>
  <c r="F3648" i="6" s="1"/>
  <c r="F3649" i="6" a="1"/>
  <c r="F3649" i="6" s="1"/>
  <c r="F3650" i="6" a="1"/>
  <c r="F3650" i="6" s="1"/>
  <c r="F3651" i="6" a="1"/>
  <c r="F3651" i="6" s="1"/>
  <c r="F3652" i="6" a="1"/>
  <c r="F3652" i="6" s="1"/>
  <c r="F3653" i="6" a="1"/>
  <c r="F3653" i="6" s="1"/>
  <c r="F3654" i="6" a="1"/>
  <c r="F3654" i="6" s="1"/>
  <c r="F3655" i="6" a="1"/>
  <c r="F3655" i="6" s="1"/>
  <c r="F3656" i="6" a="1"/>
  <c r="F3656" i="6" s="1"/>
  <c r="F3657" i="6" a="1"/>
  <c r="F3657" i="6" s="1"/>
  <c r="F3658" i="6" a="1"/>
  <c r="F3658" i="6" s="1"/>
  <c r="F3659" i="6" a="1"/>
  <c r="F3659" i="6" s="1"/>
  <c r="F3660" i="6" a="1"/>
  <c r="F3660" i="6" s="1"/>
  <c r="F3661" i="6" a="1"/>
  <c r="F3661" i="6" s="1"/>
  <c r="F3662" i="6" a="1"/>
  <c r="F3662" i="6" s="1"/>
  <c r="F3663" i="6" a="1"/>
  <c r="F3663" i="6" s="1"/>
  <c r="F3664" i="6" a="1"/>
  <c r="F3664" i="6" s="1"/>
  <c r="F3665" i="6" a="1"/>
  <c r="F3665" i="6" s="1"/>
  <c r="F3666" i="6" a="1"/>
  <c r="F3666" i="6" s="1"/>
  <c r="F3667" i="6" a="1"/>
  <c r="F3667" i="6" s="1"/>
  <c r="F3668" i="6" a="1"/>
  <c r="F3668" i="6" s="1"/>
  <c r="F3669" i="6" a="1"/>
  <c r="F3669" i="6" s="1"/>
  <c r="F3670" i="6" a="1"/>
  <c r="F3670" i="6" s="1"/>
  <c r="F3671" i="6" a="1"/>
  <c r="F3671" i="6" s="1"/>
  <c r="F3672" i="6" a="1"/>
  <c r="F3672" i="6" s="1"/>
  <c r="F3673" i="6" a="1"/>
  <c r="F3673" i="6" s="1"/>
  <c r="F3674" i="6" a="1"/>
  <c r="F3674" i="6" s="1"/>
  <c r="F3675" i="6" a="1"/>
  <c r="F3675" i="6" s="1"/>
  <c r="F3676" i="6" a="1"/>
  <c r="F3676" i="6" s="1"/>
  <c r="F3677" i="6" a="1"/>
  <c r="F3677" i="6" s="1"/>
  <c r="F3678" i="6" a="1"/>
  <c r="F3678" i="6" s="1"/>
  <c r="F3679" i="6" a="1"/>
  <c r="F3679" i="6" s="1"/>
  <c r="F3680" i="6" a="1"/>
  <c r="F3680" i="6" s="1"/>
  <c r="F3681" i="6" a="1"/>
  <c r="F3681" i="6" s="1"/>
  <c r="F3682" i="6" a="1"/>
  <c r="F3682" i="6" s="1"/>
  <c r="F3683" i="6" a="1"/>
  <c r="F3683" i="6" s="1"/>
  <c r="F3684" i="6" a="1"/>
  <c r="F3684" i="6" s="1"/>
  <c r="F3685" i="6" a="1"/>
  <c r="F3685" i="6" s="1"/>
  <c r="F3686" i="6" a="1"/>
  <c r="F3686" i="6" s="1"/>
  <c r="F3687" i="6" a="1"/>
  <c r="F3687" i="6" s="1"/>
  <c r="F3688" i="6" a="1"/>
  <c r="F3688" i="6" s="1"/>
  <c r="F3689" i="6" a="1"/>
  <c r="F3689" i="6" s="1"/>
  <c r="F3690" i="6" a="1"/>
  <c r="F3690" i="6" s="1"/>
  <c r="F3691" i="6" a="1"/>
  <c r="F3691" i="6" s="1"/>
  <c r="F3692" i="6" a="1"/>
  <c r="F3692" i="6" s="1"/>
  <c r="F3693" i="6" a="1"/>
  <c r="F3693" i="6" s="1"/>
  <c r="F3694" i="6" a="1"/>
  <c r="F3694" i="6" s="1"/>
  <c r="F3695" i="6" a="1"/>
  <c r="F3695" i="6" s="1"/>
  <c r="F3696" i="6" a="1"/>
  <c r="F3696" i="6" s="1"/>
  <c r="F3697" i="6" a="1"/>
  <c r="F3697" i="6" s="1"/>
  <c r="F3698" i="6" a="1"/>
  <c r="F3698" i="6" s="1"/>
  <c r="F3699" i="6" a="1"/>
  <c r="F3699" i="6" s="1"/>
  <c r="F3700" i="6" a="1"/>
  <c r="F3700" i="6" s="1"/>
  <c r="F3701" i="6" a="1"/>
  <c r="F3701" i="6" s="1"/>
  <c r="F3702" i="6" a="1"/>
  <c r="F3702" i="6" s="1"/>
  <c r="F3703" i="6" a="1"/>
  <c r="F3703" i="6" s="1"/>
  <c r="F3704" i="6" a="1"/>
  <c r="F3704" i="6" s="1"/>
  <c r="F3705" i="6" a="1"/>
  <c r="F3705" i="6" s="1"/>
  <c r="F3706" i="6" a="1"/>
  <c r="F3706" i="6" s="1"/>
  <c r="F3707" i="6" a="1"/>
  <c r="F3707" i="6" s="1"/>
  <c r="F3708" i="6" a="1"/>
  <c r="F3708" i="6" s="1"/>
  <c r="F3709" i="6" a="1"/>
  <c r="F3709" i="6" s="1"/>
  <c r="F3710" i="6" a="1"/>
  <c r="F3710" i="6" s="1"/>
  <c r="F3711" i="6" a="1"/>
  <c r="F3711" i="6" s="1"/>
  <c r="F3712" i="6" a="1"/>
  <c r="F3712" i="6" s="1"/>
  <c r="F3713" i="6" a="1"/>
  <c r="F3713" i="6" s="1"/>
  <c r="F3714" i="6" a="1"/>
  <c r="F3714" i="6" s="1"/>
  <c r="F3715" i="6" a="1"/>
  <c r="F3715" i="6" s="1"/>
  <c r="F3716" i="6" a="1"/>
  <c r="F3716" i="6" s="1"/>
  <c r="F3717" i="6" a="1"/>
  <c r="F3717" i="6" s="1"/>
  <c r="F3718" i="6" a="1"/>
  <c r="F3718" i="6" s="1"/>
  <c r="F3719" i="6" a="1"/>
  <c r="F3719" i="6" s="1"/>
  <c r="F3720" i="6" a="1"/>
  <c r="F3720" i="6" s="1"/>
  <c r="F3721" i="6" a="1"/>
  <c r="F3721" i="6" s="1"/>
  <c r="F3722" i="6" a="1"/>
  <c r="F3722" i="6" s="1"/>
  <c r="F3723" i="6" a="1"/>
  <c r="F3723" i="6" s="1"/>
  <c r="F3724" i="6" a="1"/>
  <c r="F3724" i="6" s="1"/>
  <c r="F3725" i="6" a="1"/>
  <c r="F3725" i="6" s="1"/>
  <c r="F3726" i="6" a="1"/>
  <c r="F3726" i="6" s="1"/>
  <c r="F3727" i="6" a="1"/>
  <c r="F3727" i="6" s="1"/>
  <c r="F3728" i="6" a="1"/>
  <c r="F3728" i="6" s="1"/>
  <c r="F3729" i="6" a="1"/>
  <c r="F3729" i="6" s="1"/>
  <c r="F3730" i="6" a="1"/>
  <c r="F3730" i="6" s="1"/>
  <c r="F3731" i="6" a="1"/>
  <c r="F3731" i="6" s="1"/>
  <c r="F3732" i="6" a="1"/>
  <c r="F3732" i="6" s="1"/>
  <c r="F3733" i="6" a="1"/>
  <c r="F3733" i="6" s="1"/>
  <c r="F3734" i="6" a="1"/>
  <c r="F3734" i="6" s="1"/>
  <c r="F3735" i="6" a="1"/>
  <c r="F3735" i="6" s="1"/>
  <c r="F3736" i="6" a="1"/>
  <c r="F3736" i="6" s="1"/>
  <c r="F3737" i="6" a="1"/>
  <c r="F3737" i="6" s="1"/>
  <c r="F3738" i="6" a="1"/>
  <c r="F3738" i="6" s="1"/>
  <c r="F3739" i="6" a="1"/>
  <c r="F3739" i="6" s="1"/>
  <c r="F3740" i="6" a="1"/>
  <c r="F3740" i="6" s="1"/>
  <c r="F3741" i="6" a="1"/>
  <c r="F3741" i="6" s="1"/>
  <c r="F3742" i="6" a="1"/>
  <c r="F3742" i="6" s="1"/>
  <c r="F3743" i="6" a="1"/>
  <c r="F3743" i="6" s="1"/>
  <c r="F3744" i="6" a="1"/>
  <c r="F3744" i="6" s="1"/>
  <c r="F3745" i="6" a="1"/>
  <c r="F3745" i="6" s="1"/>
  <c r="F3746" i="6" a="1"/>
  <c r="F3746" i="6" s="1"/>
  <c r="F3747" i="6" a="1"/>
  <c r="F3747" i="6" s="1"/>
  <c r="F3748" i="6" a="1"/>
  <c r="F3748" i="6" s="1"/>
  <c r="F3749" i="6" a="1"/>
  <c r="F3749" i="6" s="1"/>
  <c r="F3750" i="6" a="1"/>
  <c r="F3750" i="6" s="1"/>
  <c r="F3751" i="6" a="1"/>
  <c r="F3751" i="6" s="1"/>
  <c r="F3752" i="6" a="1"/>
  <c r="F3752" i="6" s="1"/>
  <c r="F3753" i="6" a="1"/>
  <c r="F3753" i="6" s="1"/>
  <c r="F3754" i="6" a="1"/>
  <c r="F3754" i="6" s="1"/>
  <c r="F3755" i="6" a="1"/>
  <c r="F3755" i="6" s="1"/>
  <c r="F3756" i="6" a="1"/>
  <c r="F3756" i="6" s="1"/>
  <c r="F3757" i="6" a="1"/>
  <c r="F3757" i="6" s="1"/>
  <c r="F3758" i="6" a="1"/>
  <c r="F3758" i="6" s="1"/>
  <c r="F3759" i="6" a="1"/>
  <c r="F3759" i="6" s="1"/>
  <c r="F3760" i="6" a="1"/>
  <c r="F3760" i="6" s="1"/>
  <c r="F3761" i="6" a="1"/>
  <c r="F3761" i="6" s="1"/>
  <c r="F3762" i="6" a="1"/>
  <c r="F3762" i="6" s="1"/>
  <c r="F3763" i="6" a="1"/>
  <c r="F3763" i="6" s="1"/>
  <c r="F3764" i="6" a="1"/>
  <c r="F3764" i="6" s="1"/>
  <c r="F3765" i="6" a="1"/>
  <c r="F3765" i="6" s="1"/>
  <c r="F3766" i="6" a="1"/>
  <c r="F3766" i="6" s="1"/>
  <c r="F3767" i="6" a="1"/>
  <c r="F3767" i="6" s="1"/>
  <c r="F3768" i="6" a="1"/>
  <c r="F3768" i="6" s="1"/>
  <c r="F3769" i="6" a="1"/>
  <c r="F3769" i="6" s="1"/>
  <c r="F3770" i="6" a="1"/>
  <c r="F3770" i="6" s="1"/>
  <c r="F3771" i="6" a="1"/>
  <c r="F3771" i="6" s="1"/>
  <c r="F3772" i="6" a="1"/>
  <c r="F3772" i="6" s="1"/>
  <c r="F3773" i="6" a="1"/>
  <c r="F3773" i="6" s="1"/>
  <c r="F3774" i="6" a="1"/>
  <c r="F3774" i="6" s="1"/>
  <c r="F3775" i="6" a="1"/>
  <c r="F3775" i="6" s="1"/>
  <c r="F3776" i="6" a="1"/>
  <c r="F3776" i="6" s="1"/>
  <c r="F3777" i="6" a="1"/>
  <c r="F3777" i="6" s="1"/>
  <c r="F3778" i="6" a="1"/>
  <c r="F3778" i="6" s="1"/>
  <c r="F3779" i="6" a="1"/>
  <c r="F3779" i="6" s="1"/>
  <c r="F3780" i="6" a="1"/>
  <c r="F3780" i="6" s="1"/>
  <c r="F3781" i="6" a="1"/>
  <c r="F3781" i="6" s="1"/>
  <c r="F3782" i="6" a="1"/>
  <c r="F3782" i="6" s="1"/>
  <c r="F3783" i="6" a="1"/>
  <c r="F3783" i="6" s="1"/>
  <c r="F3784" i="6" a="1"/>
  <c r="F3784" i="6" s="1"/>
  <c r="F3785" i="6" a="1"/>
  <c r="F3785" i="6" s="1"/>
  <c r="F3786" i="6" a="1"/>
  <c r="F3786" i="6" s="1"/>
  <c r="F3787" i="6" a="1"/>
  <c r="F3787" i="6" s="1"/>
  <c r="F3788" i="6" a="1"/>
  <c r="F3788" i="6" s="1"/>
  <c r="F3789" i="6" a="1"/>
  <c r="F3789" i="6" s="1"/>
  <c r="F3790" i="6" a="1"/>
  <c r="F3790" i="6" s="1"/>
  <c r="F3791" i="6" a="1"/>
  <c r="F3791" i="6" s="1"/>
  <c r="F3792" i="6" a="1"/>
  <c r="F3792" i="6" s="1"/>
  <c r="F3793" i="6" a="1"/>
  <c r="F3793" i="6" s="1"/>
  <c r="F3794" i="6" a="1"/>
  <c r="F3794" i="6" s="1"/>
  <c r="F3795" i="6" a="1"/>
  <c r="F3795" i="6" s="1"/>
  <c r="F3796" i="6" a="1"/>
  <c r="F3796" i="6" s="1"/>
  <c r="F3797" i="6" a="1"/>
  <c r="F3797" i="6" s="1"/>
  <c r="F3798" i="6" a="1"/>
  <c r="F3798" i="6" s="1"/>
  <c r="F3799" i="6" a="1"/>
  <c r="F3799" i="6" s="1"/>
  <c r="F3800" i="6" a="1"/>
  <c r="F3800" i="6" s="1"/>
  <c r="F3801" i="6" a="1"/>
  <c r="F3801" i="6" s="1"/>
  <c r="F3802" i="6" a="1"/>
  <c r="F3802" i="6" s="1"/>
  <c r="F3803" i="6" a="1"/>
  <c r="F3803" i="6" s="1"/>
  <c r="F3804" i="6" a="1"/>
  <c r="F3804" i="6" s="1"/>
  <c r="F3805" i="6" a="1"/>
  <c r="F3805" i="6" s="1"/>
  <c r="F3806" i="6" a="1"/>
  <c r="F3806" i="6" s="1"/>
  <c r="F3807" i="6" a="1"/>
  <c r="F3807" i="6" s="1"/>
  <c r="F3808" i="6" a="1"/>
  <c r="F3808" i="6" s="1"/>
  <c r="F3809" i="6" a="1"/>
  <c r="F3809" i="6" s="1"/>
  <c r="F3810" i="6" a="1"/>
  <c r="F3810" i="6" s="1"/>
  <c r="F3811" i="6" a="1"/>
  <c r="F3811" i="6" s="1"/>
  <c r="F3812" i="6" a="1"/>
  <c r="F3812" i="6" s="1"/>
  <c r="F3813" i="6" a="1"/>
  <c r="F3813" i="6" s="1"/>
  <c r="F3814" i="6" a="1"/>
  <c r="F3814" i="6" s="1"/>
  <c r="F3815" i="6" a="1"/>
  <c r="F3815" i="6" s="1"/>
  <c r="F3816" i="6" a="1"/>
  <c r="F3816" i="6" s="1"/>
  <c r="F3817" i="6" a="1"/>
  <c r="F3817" i="6" s="1"/>
  <c r="F3818" i="6" a="1"/>
  <c r="F3818" i="6" s="1"/>
  <c r="F3819" i="6" a="1"/>
  <c r="F3819" i="6" s="1"/>
  <c r="F3820" i="6" a="1"/>
  <c r="F3820" i="6" s="1"/>
  <c r="F3821" i="6" a="1"/>
  <c r="F3821" i="6" s="1"/>
  <c r="F3822" i="6" a="1"/>
  <c r="F3822" i="6" s="1"/>
  <c r="F3823" i="6" a="1"/>
  <c r="F3823" i="6" s="1"/>
  <c r="F3824" i="6" a="1"/>
  <c r="F3824" i="6" s="1"/>
  <c r="F3825" i="6" a="1"/>
  <c r="F3825" i="6" s="1"/>
  <c r="F3826" i="6" a="1"/>
  <c r="F3826" i="6" s="1"/>
  <c r="F3827" i="6" a="1"/>
  <c r="F3827" i="6" s="1"/>
  <c r="F3828" i="6" a="1"/>
  <c r="F3828" i="6" s="1"/>
  <c r="F3829" i="6" a="1"/>
  <c r="F3829" i="6" s="1"/>
  <c r="F3830" i="6" a="1"/>
  <c r="F3830" i="6" s="1"/>
  <c r="F3831" i="6" a="1"/>
  <c r="F3831" i="6" s="1"/>
  <c r="F3832" i="6" a="1"/>
  <c r="F3832" i="6" s="1"/>
  <c r="F3833" i="6" a="1"/>
  <c r="F3833" i="6" s="1"/>
  <c r="F3834" i="6" a="1"/>
  <c r="F3834" i="6" s="1"/>
  <c r="F3835" i="6" a="1"/>
  <c r="F3835" i="6" s="1"/>
  <c r="F3836" i="6" a="1"/>
  <c r="F3836" i="6" s="1"/>
  <c r="F3837" i="6" a="1"/>
  <c r="F3837" i="6" s="1"/>
  <c r="F3838" i="6" a="1"/>
  <c r="F3838" i="6" s="1"/>
  <c r="F3839" i="6" a="1"/>
  <c r="F3839" i="6" s="1"/>
  <c r="F3840" i="6" a="1"/>
  <c r="F3840" i="6" s="1"/>
  <c r="F3841" i="6" a="1"/>
  <c r="F3841" i="6" s="1"/>
  <c r="F3842" i="6" a="1"/>
  <c r="F3842" i="6" s="1"/>
  <c r="F3843" i="6" a="1"/>
  <c r="F3843" i="6" s="1"/>
  <c r="F3844" i="6" a="1"/>
  <c r="F3844" i="6" s="1"/>
  <c r="F3845" i="6" a="1"/>
  <c r="F3845" i="6" s="1"/>
  <c r="F3846" i="6" a="1"/>
  <c r="F3846" i="6" s="1"/>
  <c r="F3847" i="6" a="1"/>
  <c r="F3847" i="6" s="1"/>
  <c r="F3848" i="6" a="1"/>
  <c r="F3848" i="6" s="1"/>
  <c r="F3849" i="6" a="1"/>
  <c r="F3849" i="6" s="1"/>
  <c r="F3850" i="6" a="1"/>
  <c r="F3850" i="6" s="1"/>
  <c r="F3851" i="6" a="1"/>
  <c r="F3851" i="6" s="1"/>
  <c r="F3852" i="6" a="1"/>
  <c r="F3852" i="6" s="1"/>
  <c r="F3853" i="6" a="1"/>
  <c r="F3853" i="6" s="1"/>
  <c r="F3854" i="6" a="1"/>
  <c r="F3854" i="6" s="1"/>
  <c r="F3855" i="6" a="1"/>
  <c r="F3855" i="6" s="1"/>
  <c r="F3856" i="6" a="1"/>
  <c r="F3856" i="6" s="1"/>
  <c r="F3857" i="6" a="1"/>
  <c r="F3857" i="6" s="1"/>
  <c r="F3858" i="6" a="1"/>
  <c r="F3858" i="6" s="1"/>
  <c r="F3859" i="6" a="1"/>
  <c r="F3859" i="6" s="1"/>
  <c r="F3860" i="6" a="1"/>
  <c r="F3860" i="6" s="1"/>
  <c r="F3861" i="6" a="1"/>
  <c r="F3861" i="6" s="1"/>
  <c r="F3862" i="6" a="1"/>
  <c r="F3862" i="6" s="1"/>
  <c r="F3863" i="6" a="1"/>
  <c r="F3863" i="6" s="1"/>
  <c r="F3864" i="6" a="1"/>
  <c r="F3864" i="6" s="1"/>
  <c r="F3865" i="6" a="1"/>
  <c r="F3865" i="6" s="1"/>
  <c r="F3866" i="6" a="1"/>
  <c r="F3866" i="6" s="1"/>
  <c r="F3867" i="6" a="1"/>
  <c r="F3867" i="6" s="1"/>
  <c r="F3868" i="6" a="1"/>
  <c r="F3868" i="6" s="1"/>
  <c r="F3869" i="6" a="1"/>
  <c r="F3869" i="6" s="1"/>
  <c r="F3870" i="6" a="1"/>
  <c r="F3870" i="6" s="1"/>
  <c r="F3871" i="6" a="1"/>
  <c r="F3871" i="6" s="1"/>
  <c r="F3872" i="6" a="1"/>
  <c r="F3872" i="6" s="1"/>
  <c r="F3873" i="6" a="1"/>
  <c r="F3873" i="6" s="1"/>
  <c r="F3874" i="6" a="1"/>
  <c r="F3874" i="6" s="1"/>
  <c r="F3875" i="6" a="1"/>
  <c r="F3875" i="6" s="1"/>
  <c r="F3876" i="6" a="1"/>
  <c r="F3876" i="6" s="1"/>
  <c r="F3877" i="6" a="1"/>
  <c r="F3877" i="6" s="1"/>
  <c r="F3878" i="6" a="1"/>
  <c r="F3878" i="6" s="1"/>
  <c r="F3879" i="6" a="1"/>
  <c r="F3879" i="6" s="1"/>
  <c r="F3880" i="6" a="1"/>
  <c r="F3880" i="6" s="1"/>
  <c r="F3881" i="6" a="1"/>
  <c r="F3881" i="6" s="1"/>
  <c r="F3882" i="6" a="1"/>
  <c r="F3882" i="6" s="1"/>
  <c r="F3883" i="6" a="1"/>
  <c r="F3883" i="6" s="1"/>
  <c r="F3884" i="6" a="1"/>
  <c r="F3884" i="6" s="1"/>
  <c r="F3885" i="6" a="1"/>
  <c r="F3885" i="6" s="1"/>
  <c r="F3886" i="6" a="1"/>
  <c r="F3886" i="6" s="1"/>
  <c r="F3887" i="6" a="1"/>
  <c r="F3887" i="6" s="1"/>
  <c r="F3888" i="6" a="1"/>
  <c r="F3888" i="6" s="1"/>
  <c r="F3889" i="6" a="1"/>
  <c r="F3889" i="6" s="1"/>
  <c r="F3890" i="6" a="1"/>
  <c r="F3890" i="6" s="1"/>
  <c r="F3891" i="6" a="1"/>
  <c r="F3891" i="6" s="1"/>
  <c r="F3892" i="6" a="1"/>
  <c r="F3892" i="6" s="1"/>
  <c r="F3893" i="6" a="1"/>
  <c r="F3893" i="6" s="1"/>
  <c r="F3894" i="6" a="1"/>
  <c r="F3894" i="6" s="1"/>
  <c r="F3895" i="6" a="1"/>
  <c r="F3895" i="6" s="1"/>
  <c r="F3896" i="6" a="1"/>
  <c r="F3896" i="6" s="1"/>
  <c r="F3897" i="6" a="1"/>
  <c r="F3897" i="6" s="1"/>
  <c r="F3898" i="6" a="1"/>
  <c r="F3898" i="6" s="1"/>
  <c r="F3899" i="6" a="1"/>
  <c r="F3899" i="6" s="1"/>
  <c r="F3900" i="6" a="1"/>
  <c r="F3900" i="6" s="1"/>
  <c r="F3901" i="6" a="1"/>
  <c r="F3901" i="6" s="1"/>
  <c r="F3902" i="6" a="1"/>
  <c r="F3902" i="6" s="1"/>
  <c r="F3903" i="6" a="1"/>
  <c r="F3903" i="6" s="1"/>
  <c r="F3904" i="6" a="1"/>
  <c r="F3904" i="6" s="1"/>
  <c r="F3905" i="6" a="1"/>
  <c r="F3905" i="6" s="1"/>
  <c r="F3906" i="6" a="1"/>
  <c r="F3906" i="6" s="1"/>
  <c r="F3907" i="6" a="1"/>
  <c r="F3907" i="6" s="1"/>
  <c r="F3908" i="6" a="1"/>
  <c r="F3908" i="6" s="1"/>
  <c r="F3909" i="6" a="1"/>
  <c r="F3909" i="6" s="1"/>
  <c r="F3910" i="6" a="1"/>
  <c r="F3910" i="6" s="1"/>
  <c r="F3911" i="6" a="1"/>
  <c r="F3911" i="6" s="1"/>
  <c r="F3912" i="6" a="1"/>
  <c r="F3912" i="6" s="1"/>
  <c r="F3913" i="6" a="1"/>
  <c r="F3913" i="6" s="1"/>
  <c r="F3914" i="6" a="1"/>
  <c r="F3914" i="6" s="1"/>
  <c r="F3915" i="6" a="1"/>
  <c r="F3915" i="6" s="1"/>
  <c r="F3916" i="6" a="1"/>
  <c r="F3916" i="6" s="1"/>
  <c r="F3917" i="6" a="1"/>
  <c r="F3917" i="6" s="1"/>
  <c r="F3918" i="6" a="1"/>
  <c r="F3918" i="6" s="1"/>
  <c r="F3919" i="6" a="1"/>
  <c r="F3919" i="6" s="1"/>
  <c r="F3920" i="6" a="1"/>
  <c r="F3920" i="6" s="1"/>
  <c r="F3921" i="6" a="1"/>
  <c r="F3921" i="6" s="1"/>
  <c r="F3922" i="6" a="1"/>
  <c r="F3922" i="6" s="1"/>
  <c r="F3923" i="6" a="1"/>
  <c r="F3923" i="6" s="1"/>
  <c r="F3924" i="6" a="1"/>
  <c r="F3924" i="6" s="1"/>
  <c r="F3925" i="6" a="1"/>
  <c r="F3925" i="6" s="1"/>
  <c r="F3926" i="6" a="1"/>
  <c r="F3926" i="6" s="1"/>
  <c r="F3927" i="6" a="1"/>
  <c r="F3927" i="6" s="1"/>
  <c r="F3928" i="6" a="1"/>
  <c r="F3928" i="6" s="1"/>
  <c r="F3929" i="6" a="1"/>
  <c r="F3929" i="6" s="1"/>
  <c r="F3930" i="6" a="1"/>
  <c r="F3930" i="6" s="1"/>
  <c r="F3931" i="6" a="1"/>
  <c r="F3931" i="6" s="1"/>
  <c r="F3932" i="6" a="1"/>
  <c r="F3932" i="6" s="1"/>
  <c r="F3933" i="6" a="1"/>
  <c r="F3933" i="6" s="1"/>
  <c r="F3934" i="6" a="1"/>
  <c r="F3934" i="6" s="1"/>
  <c r="F3935" i="6" a="1"/>
  <c r="F3935" i="6" s="1"/>
  <c r="F3936" i="6" a="1"/>
  <c r="F3936" i="6" s="1"/>
  <c r="F3937" i="6" a="1"/>
  <c r="F3937" i="6" s="1"/>
  <c r="F3938" i="6" a="1"/>
  <c r="F3938" i="6" s="1"/>
  <c r="F3939" i="6" a="1"/>
  <c r="F3939" i="6" s="1"/>
  <c r="F3940" i="6" a="1"/>
  <c r="F3940" i="6" s="1"/>
  <c r="F3941" i="6" a="1"/>
  <c r="F3941" i="6" s="1"/>
  <c r="F3942" i="6" a="1"/>
  <c r="F3942" i="6" s="1"/>
  <c r="F3943" i="6" a="1"/>
  <c r="F3943" i="6" s="1"/>
  <c r="F3944" i="6" a="1"/>
  <c r="F3944" i="6" s="1"/>
  <c r="F3945" i="6" a="1"/>
  <c r="F3945" i="6" s="1"/>
  <c r="F3946" i="6" a="1"/>
  <c r="F3946" i="6" s="1"/>
  <c r="F3947" i="6" a="1"/>
  <c r="F3947" i="6" s="1"/>
  <c r="F3948" i="6" a="1"/>
  <c r="F3948" i="6" s="1"/>
  <c r="F3949" i="6" a="1"/>
  <c r="F3949" i="6" s="1"/>
  <c r="F3950" i="6" a="1"/>
  <c r="F3950" i="6" s="1"/>
  <c r="F3951" i="6" a="1"/>
  <c r="F3951" i="6" s="1"/>
  <c r="F3952" i="6" a="1"/>
  <c r="F3952" i="6" s="1"/>
  <c r="F3953" i="6" a="1"/>
  <c r="F3953" i="6" s="1"/>
  <c r="F3954" i="6" a="1"/>
  <c r="F3954" i="6" s="1"/>
  <c r="F3955" i="6" a="1"/>
  <c r="F3955" i="6" s="1"/>
  <c r="F3956" i="6" a="1"/>
  <c r="F3956" i="6" s="1"/>
  <c r="F3957" i="6" a="1"/>
  <c r="F3957" i="6" s="1"/>
  <c r="F3958" i="6" a="1"/>
  <c r="F3958" i="6" s="1"/>
  <c r="F3959" i="6" a="1"/>
  <c r="F3959" i="6" s="1"/>
  <c r="F3960" i="6" a="1"/>
  <c r="F3960" i="6" s="1"/>
  <c r="F3961" i="6" a="1"/>
  <c r="F3961" i="6" s="1"/>
  <c r="F3962" i="6" a="1"/>
  <c r="F3962" i="6" s="1"/>
  <c r="F3963" i="6" a="1"/>
  <c r="F3963" i="6" s="1"/>
  <c r="F3964" i="6" a="1"/>
  <c r="F3964" i="6" s="1"/>
  <c r="F3965" i="6" a="1"/>
  <c r="F3965" i="6" s="1"/>
  <c r="F3966" i="6" a="1"/>
  <c r="F3966" i="6" s="1"/>
  <c r="F3967" i="6" a="1"/>
  <c r="F3967" i="6" s="1"/>
  <c r="F3968" i="6" a="1"/>
  <c r="F3968" i="6" s="1"/>
  <c r="F3969" i="6" a="1"/>
  <c r="F3969" i="6" s="1"/>
  <c r="F3970" i="6" a="1"/>
  <c r="F3970" i="6" s="1"/>
  <c r="F3971" i="6" a="1"/>
  <c r="F3971" i="6" s="1"/>
  <c r="F3972" i="6" a="1"/>
  <c r="F3972" i="6" s="1"/>
  <c r="F3973" i="6" a="1"/>
  <c r="F3973" i="6" s="1"/>
  <c r="F3974" i="6" a="1"/>
  <c r="F3974" i="6" s="1"/>
  <c r="F3975" i="6" a="1"/>
  <c r="F3975" i="6" s="1"/>
  <c r="F3976" i="6" a="1"/>
  <c r="F3976" i="6" s="1"/>
  <c r="F3977" i="6" a="1"/>
  <c r="F3977" i="6" s="1"/>
  <c r="F3978" i="6" a="1"/>
  <c r="F3978" i="6" s="1"/>
  <c r="F3979" i="6" a="1"/>
  <c r="F3979" i="6" s="1"/>
  <c r="F3980" i="6" a="1"/>
  <c r="F3980" i="6" s="1"/>
  <c r="F3981" i="6" a="1"/>
  <c r="F3981" i="6" s="1"/>
  <c r="F3982" i="6" a="1"/>
  <c r="F3982" i="6" s="1"/>
  <c r="F3983" i="6" a="1"/>
  <c r="F3983" i="6" s="1"/>
  <c r="F3984" i="6" a="1"/>
  <c r="F3984" i="6" s="1"/>
  <c r="F3985" i="6" a="1"/>
  <c r="F3985" i="6" s="1"/>
  <c r="F3986" i="6" a="1"/>
  <c r="F3986" i="6" s="1"/>
  <c r="F3987" i="6" a="1"/>
  <c r="F3987" i="6" s="1"/>
  <c r="F3988" i="6" a="1"/>
  <c r="F3988" i="6" s="1"/>
  <c r="F3989" i="6" a="1"/>
  <c r="F3989" i="6" s="1"/>
  <c r="F3990" i="6" a="1"/>
  <c r="F3990" i="6" s="1"/>
  <c r="F3991" i="6" a="1"/>
  <c r="F3991" i="6" s="1"/>
  <c r="F3992" i="6" a="1"/>
  <c r="F3992" i="6" s="1"/>
  <c r="F3993" i="6" a="1"/>
  <c r="F3993" i="6" s="1"/>
  <c r="F3994" i="6" a="1"/>
  <c r="F3994" i="6" s="1"/>
  <c r="F3995" i="6" a="1"/>
  <c r="F3995" i="6" s="1"/>
  <c r="F3996" i="6" a="1"/>
  <c r="F3996" i="6" s="1"/>
  <c r="F3997" i="6" a="1"/>
  <c r="F3997" i="6" s="1"/>
  <c r="F3998" i="6" a="1"/>
  <c r="F3998" i="6" s="1"/>
  <c r="F3999" i="6" a="1"/>
  <c r="F3999" i="6" s="1"/>
  <c r="F4000" i="6" a="1"/>
  <c r="F4000" i="6" s="1"/>
  <c r="F4001" i="6" a="1"/>
  <c r="F4001" i="6" s="1"/>
  <c r="F4002" i="6" a="1"/>
  <c r="F4002" i="6" s="1"/>
  <c r="F4003" i="6" a="1"/>
  <c r="F4003" i="6" s="1"/>
  <c r="F4004" i="6" a="1"/>
  <c r="F4004" i="6" s="1"/>
  <c r="F4005" i="6" a="1"/>
  <c r="F4005" i="6" s="1"/>
  <c r="F4006" i="6" a="1"/>
  <c r="F4006" i="6" s="1"/>
  <c r="F4007" i="6" a="1"/>
  <c r="F4007" i="6" s="1"/>
  <c r="F4008" i="6" a="1"/>
  <c r="F4008" i="6" s="1"/>
  <c r="F4009" i="6" a="1"/>
  <c r="F4009" i="6" s="1"/>
  <c r="F4010" i="6" a="1"/>
  <c r="F4010" i="6" s="1"/>
  <c r="F4011" i="6" a="1"/>
  <c r="F4011" i="6" s="1"/>
  <c r="F4012" i="6" a="1"/>
  <c r="F4012" i="6" s="1"/>
  <c r="F4013" i="6" a="1"/>
  <c r="F4013" i="6" s="1"/>
  <c r="F4014" i="6" a="1"/>
  <c r="F4014" i="6" s="1"/>
  <c r="F4015" i="6" a="1"/>
  <c r="F4015" i="6" s="1"/>
  <c r="F4016" i="6" a="1"/>
  <c r="F4016" i="6" s="1"/>
  <c r="F4017" i="6" a="1"/>
  <c r="F4017" i="6" s="1"/>
  <c r="F4018" i="6" a="1"/>
  <c r="F4018" i="6" s="1"/>
  <c r="F4019" i="6" a="1"/>
  <c r="F4019" i="6" s="1"/>
  <c r="F4020" i="6" a="1"/>
  <c r="F4020" i="6" s="1"/>
  <c r="F4021" i="6" a="1"/>
  <c r="F4021" i="6" s="1"/>
  <c r="F4022" i="6" a="1"/>
  <c r="F4022" i="6" s="1"/>
  <c r="F4023" i="6" a="1"/>
  <c r="F4023" i="6" s="1"/>
  <c r="F4024" i="6" a="1"/>
  <c r="F4024" i="6" s="1"/>
  <c r="F4025" i="6" a="1"/>
  <c r="F4025" i="6" s="1"/>
  <c r="F4026" i="6" a="1"/>
  <c r="F4026" i="6" s="1"/>
  <c r="F4027" i="6" a="1"/>
  <c r="F4027" i="6" s="1"/>
  <c r="F4028" i="6" a="1"/>
  <c r="F4028" i="6" s="1"/>
  <c r="F4029" i="6" a="1"/>
  <c r="F4029" i="6" s="1"/>
  <c r="F4030" i="6" a="1"/>
  <c r="F4030" i="6" s="1"/>
  <c r="F4031" i="6" a="1"/>
  <c r="F4031" i="6" s="1"/>
  <c r="F4032" i="6" a="1"/>
  <c r="F4032" i="6" s="1"/>
  <c r="F4033" i="6" a="1"/>
  <c r="F4033" i="6" s="1"/>
  <c r="F4034" i="6" a="1"/>
  <c r="F4034" i="6" s="1"/>
  <c r="F4035" i="6" a="1"/>
  <c r="F4035" i="6" s="1"/>
  <c r="F4036" i="6" a="1"/>
  <c r="F4036" i="6" s="1"/>
  <c r="F4037" i="6" a="1"/>
  <c r="F4037" i="6" s="1"/>
  <c r="F4038" i="6" a="1"/>
  <c r="F4038" i="6" s="1"/>
  <c r="F4039" i="6" a="1"/>
  <c r="F4039" i="6" s="1"/>
  <c r="F4040" i="6" a="1"/>
  <c r="F4040" i="6" s="1"/>
  <c r="F4041" i="6" a="1"/>
  <c r="F4041" i="6" s="1"/>
  <c r="F4042" i="6" a="1"/>
  <c r="F4042" i="6" s="1"/>
  <c r="F4043" i="6" a="1"/>
  <c r="F4043" i="6" s="1"/>
  <c r="F4044" i="6" a="1"/>
  <c r="F4044" i="6" s="1"/>
  <c r="F4045" i="6" a="1"/>
  <c r="F4045" i="6" s="1"/>
  <c r="F4046" i="6" a="1"/>
  <c r="F4046" i="6" s="1"/>
  <c r="F4047" i="6" a="1"/>
  <c r="F4047" i="6" s="1"/>
  <c r="F4048" i="6" a="1"/>
  <c r="F4048" i="6" s="1"/>
  <c r="F4049" i="6" a="1"/>
  <c r="F4049" i="6" s="1"/>
  <c r="F4050" i="6" a="1"/>
  <c r="F4050" i="6" s="1"/>
  <c r="F4051" i="6" a="1"/>
  <c r="F4051" i="6" s="1"/>
  <c r="F4052" i="6" a="1"/>
  <c r="F4052" i="6" s="1"/>
  <c r="F4053" i="6" a="1"/>
  <c r="F4053" i="6" s="1"/>
  <c r="F4054" i="6" a="1"/>
  <c r="F4054" i="6" s="1"/>
  <c r="F4055" i="6" a="1"/>
  <c r="F4055" i="6" s="1"/>
  <c r="F4056" i="6" a="1"/>
  <c r="F4056" i="6" s="1"/>
  <c r="F4057" i="6" a="1"/>
  <c r="F4057" i="6" s="1"/>
  <c r="F4058" i="6" a="1"/>
  <c r="F4058" i="6" s="1"/>
  <c r="F4059" i="6" a="1"/>
  <c r="F4059" i="6" s="1"/>
  <c r="F4060" i="6" a="1"/>
  <c r="F4060" i="6" s="1"/>
  <c r="F4061" i="6" a="1"/>
  <c r="F4061" i="6" s="1"/>
  <c r="F4062" i="6" a="1"/>
  <c r="F4062" i="6" s="1"/>
  <c r="F4063" i="6" a="1"/>
  <c r="F4063" i="6" s="1"/>
  <c r="F4064" i="6" a="1"/>
  <c r="F4064" i="6" s="1"/>
  <c r="F4065" i="6" a="1"/>
  <c r="F4065" i="6" s="1"/>
  <c r="F4066" i="6" a="1"/>
  <c r="F4066" i="6" s="1"/>
  <c r="F4067" i="6" a="1"/>
  <c r="F4067" i="6" s="1"/>
  <c r="F4068" i="6" a="1"/>
  <c r="F4068" i="6" s="1"/>
  <c r="F4069" i="6" a="1"/>
  <c r="F4069" i="6" s="1"/>
  <c r="F4070" i="6" a="1"/>
  <c r="F4070" i="6" s="1"/>
  <c r="F4071" i="6" a="1"/>
  <c r="F4071" i="6" s="1"/>
  <c r="F4072" i="6" a="1"/>
  <c r="F4072" i="6" s="1"/>
  <c r="F4073" i="6" a="1"/>
  <c r="F4073" i="6" s="1"/>
  <c r="F4074" i="6" a="1"/>
  <c r="F4074" i="6" s="1"/>
  <c r="F4075" i="6" a="1"/>
  <c r="F4075" i="6" s="1"/>
  <c r="F4076" i="6" a="1"/>
  <c r="F4076" i="6" s="1"/>
  <c r="F4077" i="6" a="1"/>
  <c r="F4077" i="6" s="1"/>
  <c r="F4078" i="6" a="1"/>
  <c r="F4078" i="6" s="1"/>
  <c r="F4079" i="6" a="1"/>
  <c r="F4079" i="6" s="1"/>
  <c r="F4080" i="6" a="1"/>
  <c r="F4080" i="6" s="1"/>
  <c r="F4081" i="6" a="1"/>
  <c r="F4081" i="6" s="1"/>
  <c r="F4082" i="6" a="1"/>
  <c r="F4082" i="6" s="1"/>
  <c r="F4083" i="6" a="1"/>
  <c r="F4083" i="6" s="1"/>
  <c r="F4084" i="6" a="1"/>
  <c r="F4084" i="6" s="1"/>
  <c r="F4085" i="6" a="1"/>
  <c r="F4085" i="6" s="1"/>
  <c r="F4086" i="6" a="1"/>
  <c r="F4086" i="6" s="1"/>
  <c r="F4087" i="6" a="1"/>
  <c r="F4087" i="6" s="1"/>
  <c r="F4088" i="6" a="1"/>
  <c r="F4088" i="6" s="1"/>
  <c r="F4089" i="6" a="1"/>
  <c r="F4089" i="6" s="1"/>
  <c r="F4090" i="6" a="1"/>
  <c r="F4090" i="6" s="1"/>
  <c r="F4091" i="6" a="1"/>
  <c r="F4091" i="6" s="1"/>
  <c r="F4092" i="6" a="1"/>
  <c r="F4092" i="6" s="1"/>
  <c r="F4093" i="6" a="1"/>
  <c r="F4093" i="6" s="1"/>
  <c r="F4094" i="6" a="1"/>
  <c r="F4094" i="6" s="1"/>
  <c r="F4095" i="6" a="1"/>
  <c r="F4095" i="6" s="1"/>
  <c r="F4096" i="6" a="1"/>
  <c r="F4096" i="6" s="1"/>
  <c r="F4097" i="6" a="1"/>
  <c r="F4097" i="6" s="1"/>
  <c r="F4098" i="6" a="1"/>
  <c r="F4098" i="6" s="1"/>
  <c r="F4099" i="6" a="1"/>
  <c r="F4099" i="6" s="1"/>
  <c r="F4100" i="6" a="1"/>
  <c r="F4100" i="6" s="1"/>
  <c r="F4101" i="6" a="1"/>
  <c r="F4101" i="6" s="1"/>
  <c r="F4102" i="6" a="1"/>
  <c r="F4102" i="6" s="1"/>
  <c r="F4103" i="6" a="1"/>
  <c r="F4103" i="6" s="1"/>
  <c r="F4104" i="6" a="1"/>
  <c r="F4104" i="6" s="1"/>
  <c r="F4105" i="6" a="1"/>
  <c r="F4105" i="6" s="1"/>
  <c r="F4106" i="6" a="1"/>
  <c r="F4106" i="6" s="1"/>
  <c r="F4107" i="6" a="1"/>
  <c r="F4107" i="6" s="1"/>
  <c r="F4108" i="6" a="1"/>
  <c r="F4108" i="6" s="1"/>
  <c r="F4109" i="6" a="1"/>
  <c r="F4109" i="6" s="1"/>
  <c r="F4110" i="6" a="1"/>
  <c r="F4110" i="6" s="1"/>
  <c r="F4111" i="6" a="1"/>
  <c r="F4111" i="6" s="1"/>
  <c r="F4112" i="6" a="1"/>
  <c r="F4112" i="6" s="1"/>
  <c r="F4113" i="6" a="1"/>
  <c r="F4113" i="6" s="1"/>
  <c r="F4114" i="6" a="1"/>
  <c r="F4114" i="6" s="1"/>
  <c r="F4115" i="6" a="1"/>
  <c r="F4115" i="6" s="1"/>
  <c r="F4116" i="6" a="1"/>
  <c r="F4116" i="6" s="1"/>
  <c r="F4117" i="6" a="1"/>
  <c r="F4117" i="6" s="1"/>
  <c r="F4118" i="6" a="1"/>
  <c r="F4118" i="6" s="1"/>
  <c r="F4119" i="6" a="1"/>
  <c r="F4119" i="6" s="1"/>
  <c r="F4120" i="6" a="1"/>
  <c r="F4120" i="6" s="1"/>
  <c r="F4121" i="6" a="1"/>
  <c r="F4121" i="6" s="1"/>
  <c r="F4122" i="6" a="1"/>
  <c r="F4122" i="6" s="1"/>
  <c r="F4123" i="6" a="1"/>
  <c r="F4123" i="6" s="1"/>
  <c r="F4124" i="6" a="1"/>
  <c r="F4124" i="6" s="1"/>
  <c r="F4125" i="6" a="1"/>
  <c r="F4125" i="6" s="1"/>
  <c r="F4126" i="6" a="1"/>
  <c r="F4126" i="6" s="1"/>
  <c r="F4127" i="6" a="1"/>
  <c r="F4127" i="6" s="1"/>
  <c r="F4128" i="6" a="1"/>
  <c r="F4128" i="6" s="1"/>
  <c r="F4129" i="6" a="1"/>
  <c r="F4129" i="6" s="1"/>
  <c r="F4130" i="6" a="1"/>
  <c r="F4130" i="6" s="1"/>
  <c r="F4131" i="6" a="1"/>
  <c r="F4131" i="6" s="1"/>
  <c r="F4132" i="6" a="1"/>
  <c r="F4132" i="6" s="1"/>
  <c r="F4133" i="6" a="1"/>
  <c r="F4133" i="6" s="1"/>
  <c r="F4134" i="6" a="1"/>
  <c r="F4134" i="6" s="1"/>
  <c r="F4135" i="6" a="1"/>
  <c r="F4135" i="6" s="1"/>
  <c r="F4136" i="6" a="1"/>
  <c r="F4136" i="6" s="1"/>
  <c r="F4137" i="6" a="1"/>
  <c r="F4137" i="6" s="1"/>
  <c r="F4138" i="6" a="1"/>
  <c r="F4138" i="6" s="1"/>
  <c r="F4139" i="6" a="1"/>
  <c r="F4139" i="6" s="1"/>
  <c r="F4140" i="6" a="1"/>
  <c r="F4140" i="6" s="1"/>
  <c r="F4141" i="6" a="1"/>
  <c r="F4141" i="6" s="1"/>
  <c r="F4142" i="6" a="1"/>
  <c r="F4142" i="6" s="1"/>
  <c r="F4143" i="6" a="1"/>
  <c r="F4143" i="6" s="1"/>
  <c r="F4144" i="6" a="1"/>
  <c r="F4144" i="6" s="1"/>
  <c r="F4145" i="6" a="1"/>
  <c r="F4145" i="6" s="1"/>
  <c r="F4146" i="6" a="1"/>
  <c r="F4146" i="6" s="1"/>
  <c r="F4147" i="6" a="1"/>
  <c r="F4147" i="6" s="1"/>
  <c r="F4148" i="6" a="1"/>
  <c r="F4148" i="6" s="1"/>
  <c r="F4149" i="6" a="1"/>
  <c r="F4149" i="6" s="1"/>
  <c r="F4150" i="6" a="1"/>
  <c r="F4150" i="6" s="1"/>
  <c r="F4151" i="6" a="1"/>
  <c r="F4151" i="6" s="1"/>
  <c r="F4152" i="6" a="1"/>
  <c r="F4152" i="6" s="1"/>
  <c r="F4153" i="6" a="1"/>
  <c r="F4153" i="6" s="1"/>
  <c r="F4154" i="6" a="1"/>
  <c r="F4154" i="6" s="1"/>
  <c r="F4155" i="6" a="1"/>
  <c r="F4155" i="6" s="1"/>
  <c r="F4156" i="6" a="1"/>
  <c r="F4156" i="6" s="1"/>
  <c r="F4157" i="6" a="1"/>
  <c r="F4157" i="6" s="1"/>
  <c r="F4158" i="6" a="1"/>
  <c r="F4158" i="6" s="1"/>
  <c r="F4159" i="6" a="1"/>
  <c r="F4159" i="6" s="1"/>
  <c r="F4160" i="6" a="1"/>
  <c r="F4160" i="6" s="1"/>
  <c r="F4161" i="6" a="1"/>
  <c r="F4161" i="6" s="1"/>
  <c r="F4162" i="6" a="1"/>
  <c r="F4162" i="6" s="1"/>
  <c r="F4163" i="6" a="1"/>
  <c r="F4163" i="6" s="1"/>
  <c r="F4164" i="6" a="1"/>
  <c r="F4164" i="6" s="1"/>
  <c r="F4165" i="6" a="1"/>
  <c r="F4165" i="6" s="1"/>
  <c r="F4166" i="6" a="1"/>
  <c r="F4166" i="6" s="1"/>
  <c r="F4167" i="6" a="1"/>
  <c r="F4167" i="6" s="1"/>
  <c r="F4168" i="6" a="1"/>
  <c r="F4168" i="6" s="1"/>
  <c r="F4169" i="6" a="1"/>
  <c r="F4169" i="6" s="1"/>
  <c r="F4170" i="6" a="1"/>
  <c r="F4170" i="6" s="1"/>
  <c r="F4171" i="6" a="1"/>
  <c r="F4171" i="6" s="1"/>
  <c r="F4172" i="6" a="1"/>
  <c r="F4172" i="6" s="1"/>
  <c r="F4173" i="6" a="1"/>
  <c r="F4173" i="6" s="1"/>
  <c r="F4174" i="6" a="1"/>
  <c r="F4174" i="6" s="1"/>
  <c r="F4175" i="6" a="1"/>
  <c r="F4175" i="6" s="1"/>
  <c r="F4176" i="6" a="1"/>
  <c r="F4176" i="6" s="1"/>
  <c r="F4177" i="6" a="1"/>
  <c r="F4177" i="6" s="1"/>
  <c r="F4178" i="6" a="1"/>
  <c r="F4178" i="6" s="1"/>
  <c r="F4179" i="6" a="1"/>
  <c r="F4179" i="6" s="1"/>
  <c r="F4180" i="6" a="1"/>
  <c r="F4180" i="6" s="1"/>
  <c r="F4181" i="6" a="1"/>
  <c r="F4181" i="6" s="1"/>
  <c r="F4182" i="6" a="1"/>
  <c r="F4182" i="6" s="1"/>
  <c r="F4183" i="6" a="1"/>
  <c r="F4183" i="6" s="1"/>
  <c r="F4184" i="6" a="1"/>
  <c r="F4184" i="6" s="1"/>
  <c r="F4185" i="6" a="1"/>
  <c r="F4185" i="6" s="1"/>
  <c r="F4186" i="6" a="1"/>
  <c r="F4186" i="6" s="1"/>
  <c r="F4187" i="6" a="1"/>
  <c r="F4187" i="6" s="1"/>
  <c r="F4188" i="6" a="1"/>
  <c r="F4188" i="6" s="1"/>
  <c r="F4189" i="6" a="1"/>
  <c r="F4189" i="6" s="1"/>
  <c r="F4190" i="6" a="1"/>
  <c r="F4190" i="6" s="1"/>
  <c r="F4191" i="6" a="1"/>
  <c r="F4191" i="6" s="1"/>
  <c r="F4192" i="6" a="1"/>
  <c r="F4192" i="6" s="1"/>
  <c r="F4193" i="6" a="1"/>
  <c r="F4193" i="6" s="1"/>
  <c r="F4194" i="6" a="1"/>
  <c r="F4194" i="6" s="1"/>
  <c r="F4195" i="6" a="1"/>
  <c r="F4195" i="6" s="1"/>
  <c r="F4196" i="6" a="1"/>
  <c r="F4196" i="6" s="1"/>
  <c r="F4197" i="6" a="1"/>
  <c r="F4197" i="6" s="1"/>
  <c r="F4198" i="6" a="1"/>
  <c r="F4198" i="6" s="1"/>
  <c r="F4199" i="6" a="1"/>
  <c r="F4199" i="6" s="1"/>
  <c r="F4200" i="6" a="1"/>
  <c r="F4200" i="6" s="1"/>
  <c r="F4201" i="6" a="1"/>
  <c r="F4201" i="6" s="1"/>
  <c r="F4202" i="6" a="1"/>
  <c r="F4202" i="6" s="1"/>
  <c r="F4203" i="6" a="1"/>
  <c r="F4203" i="6" s="1"/>
  <c r="F4204" i="6" a="1"/>
  <c r="F4204" i="6" s="1"/>
  <c r="F4205" i="6" a="1"/>
  <c r="F4205" i="6" s="1"/>
  <c r="F4206" i="6" a="1"/>
  <c r="F4206" i="6" s="1"/>
  <c r="F4207" i="6" a="1"/>
  <c r="F4207" i="6" s="1"/>
  <c r="F4208" i="6" a="1"/>
  <c r="F4208" i="6" s="1"/>
  <c r="F4209" i="6" a="1"/>
  <c r="F4209" i="6" s="1"/>
  <c r="F4210" i="6" a="1"/>
  <c r="F4210" i="6" s="1"/>
  <c r="F4211" i="6" a="1"/>
  <c r="F4211" i="6" s="1"/>
  <c r="F4212" i="6" a="1"/>
  <c r="F4212" i="6" s="1"/>
  <c r="F4213" i="6" a="1"/>
  <c r="F4213" i="6" s="1"/>
  <c r="F4214" i="6" a="1"/>
  <c r="F4214" i="6" s="1"/>
  <c r="F4215" i="6" a="1"/>
  <c r="F4215" i="6" s="1"/>
  <c r="F4216" i="6" a="1"/>
  <c r="F4216" i="6" s="1"/>
  <c r="F4217" i="6" a="1"/>
  <c r="F4217" i="6" s="1"/>
  <c r="F4218" i="6" a="1"/>
  <c r="F4218" i="6" s="1"/>
  <c r="F4219" i="6" a="1"/>
  <c r="F4219" i="6" s="1"/>
  <c r="F4220" i="6" a="1"/>
  <c r="F4220" i="6" s="1"/>
  <c r="F4221" i="6" a="1"/>
  <c r="F4221" i="6" s="1"/>
  <c r="F4222" i="6" a="1"/>
  <c r="F4222" i="6" s="1"/>
  <c r="F4223" i="6" a="1"/>
  <c r="F4223" i="6" s="1"/>
  <c r="F4224" i="6" a="1"/>
  <c r="F4224" i="6" s="1"/>
  <c r="F4225" i="6" a="1"/>
  <c r="F4225" i="6" s="1"/>
  <c r="F4226" i="6" a="1"/>
  <c r="F4226" i="6" s="1"/>
  <c r="F4227" i="6" a="1"/>
  <c r="F4227" i="6" s="1"/>
  <c r="F4228" i="6" a="1"/>
  <c r="F4228" i="6" s="1"/>
  <c r="F4229" i="6" a="1"/>
  <c r="F4229" i="6" s="1"/>
  <c r="F4230" i="6" a="1"/>
  <c r="F4230" i="6" s="1"/>
  <c r="F4231" i="6" a="1"/>
  <c r="F4231" i="6" s="1"/>
  <c r="F4232" i="6" a="1"/>
  <c r="F4232" i="6" s="1"/>
  <c r="F4233" i="6" a="1"/>
  <c r="F4233" i="6" s="1"/>
  <c r="F4234" i="6" a="1"/>
  <c r="F4234" i="6" s="1"/>
  <c r="F4235" i="6" a="1"/>
  <c r="F4235" i="6" s="1"/>
  <c r="F4236" i="6" a="1"/>
  <c r="F4236" i="6" s="1"/>
  <c r="F4237" i="6" a="1"/>
  <c r="F4237" i="6" s="1"/>
  <c r="F4238" i="6" a="1"/>
  <c r="F4238" i="6" s="1"/>
  <c r="F4239" i="6" a="1"/>
  <c r="F4239" i="6" s="1"/>
  <c r="F4240" i="6" a="1"/>
  <c r="F4240" i="6" s="1"/>
  <c r="F4241" i="6" a="1"/>
  <c r="F4241" i="6" s="1"/>
  <c r="F4242" i="6" a="1"/>
  <c r="F4242" i="6" s="1"/>
  <c r="F4243" i="6" a="1"/>
  <c r="F4243" i="6" s="1"/>
  <c r="F4244" i="6" a="1"/>
  <c r="F4244" i="6" s="1"/>
  <c r="F4245" i="6" a="1"/>
  <c r="F4245" i="6" s="1"/>
  <c r="F4246" i="6" a="1"/>
  <c r="F4246" i="6" s="1"/>
  <c r="F4247" i="6" a="1"/>
  <c r="F4247" i="6" s="1"/>
  <c r="F4248" i="6" a="1"/>
  <c r="F4248" i="6" s="1"/>
  <c r="F4249" i="6" a="1"/>
  <c r="F4249" i="6" s="1"/>
  <c r="F4250" i="6" a="1"/>
  <c r="F4250" i="6" s="1"/>
  <c r="F4251" i="6" a="1"/>
  <c r="F4251" i="6" s="1"/>
  <c r="F4252" i="6" a="1"/>
  <c r="F4252" i="6" s="1"/>
  <c r="F4253" i="6" a="1"/>
  <c r="F4253" i="6" s="1"/>
  <c r="F4254" i="6" a="1"/>
  <c r="F4254" i="6" s="1"/>
  <c r="F4255" i="6" a="1"/>
  <c r="F4255" i="6" s="1"/>
  <c r="F4256" i="6" a="1"/>
  <c r="F4256" i="6" s="1"/>
  <c r="F4257" i="6" a="1"/>
  <c r="F4257" i="6" s="1"/>
  <c r="F4258" i="6" a="1"/>
  <c r="F4258" i="6" s="1"/>
  <c r="F4259" i="6" a="1"/>
  <c r="F4259" i="6" s="1"/>
  <c r="F4260" i="6" a="1"/>
  <c r="F4260" i="6" s="1"/>
  <c r="F4261" i="6" a="1"/>
  <c r="F4261" i="6" s="1"/>
  <c r="F4262" i="6" a="1"/>
  <c r="F4262" i="6" s="1"/>
  <c r="F4263" i="6" a="1"/>
  <c r="F4263" i="6" s="1"/>
  <c r="F4264" i="6" a="1"/>
  <c r="F4264" i="6" s="1"/>
  <c r="F4265" i="6" a="1"/>
  <c r="F4265" i="6" s="1"/>
  <c r="F4266" i="6" a="1"/>
  <c r="F4266" i="6" s="1"/>
  <c r="F4267" i="6" a="1"/>
  <c r="F4267" i="6" s="1"/>
  <c r="F4268" i="6" a="1"/>
  <c r="F4268" i="6" s="1"/>
  <c r="F4269" i="6" a="1"/>
  <c r="F4269" i="6" s="1"/>
  <c r="F4270" i="6" a="1"/>
  <c r="F4270" i="6" s="1"/>
  <c r="F4271" i="6" a="1"/>
  <c r="F4271" i="6" s="1"/>
  <c r="F4272" i="6" a="1"/>
  <c r="F4272" i="6" s="1"/>
  <c r="F4273" i="6" a="1"/>
  <c r="F4273" i="6" s="1"/>
  <c r="F4274" i="6" a="1"/>
  <c r="F4274" i="6" s="1"/>
  <c r="F4275" i="6" a="1"/>
  <c r="F4275" i="6" s="1"/>
  <c r="F4276" i="6" a="1"/>
  <c r="F4276" i="6" s="1"/>
  <c r="F4277" i="6" a="1"/>
  <c r="F4277" i="6" s="1"/>
  <c r="F4278" i="6" a="1"/>
  <c r="F4278" i="6" s="1"/>
  <c r="F4279" i="6" a="1"/>
  <c r="F4279" i="6" s="1"/>
  <c r="F4280" i="6" a="1"/>
  <c r="F4280" i="6" s="1"/>
  <c r="F4281" i="6" a="1"/>
  <c r="F4281" i="6" s="1"/>
  <c r="F4282" i="6" a="1"/>
  <c r="F4282" i="6" s="1"/>
  <c r="F4283" i="6" a="1"/>
  <c r="F4283" i="6" s="1"/>
  <c r="F4284" i="6" a="1"/>
  <c r="F4284" i="6" s="1"/>
  <c r="F4285" i="6" a="1"/>
  <c r="F4285" i="6" s="1"/>
  <c r="F4286" i="6" a="1"/>
  <c r="F4286" i="6" s="1"/>
  <c r="F4287" i="6" a="1"/>
  <c r="F4287" i="6" s="1"/>
  <c r="F4288" i="6" a="1"/>
  <c r="F4288" i="6" s="1"/>
  <c r="F4289" i="6" a="1"/>
  <c r="F4289" i="6" s="1"/>
  <c r="F4290" i="6" a="1"/>
  <c r="F4290" i="6" s="1"/>
  <c r="F4291" i="6" a="1"/>
  <c r="F4291" i="6" s="1"/>
  <c r="F4292" i="6" a="1"/>
  <c r="F4292" i="6" s="1"/>
  <c r="F4293" i="6" a="1"/>
  <c r="F4293" i="6" s="1"/>
  <c r="F4294" i="6" a="1"/>
  <c r="F4294" i="6" s="1"/>
  <c r="F4295" i="6" a="1"/>
  <c r="F4295" i="6" s="1"/>
  <c r="F4296" i="6" a="1"/>
  <c r="F4296" i="6" s="1"/>
  <c r="F4297" i="6" a="1"/>
  <c r="F4297" i="6" s="1"/>
  <c r="F4298" i="6" a="1"/>
  <c r="F4298" i="6" s="1"/>
  <c r="F4299" i="6" a="1"/>
  <c r="F4299" i="6" s="1"/>
  <c r="F4300" i="6" a="1"/>
  <c r="F4300" i="6" s="1"/>
  <c r="F4301" i="6" a="1"/>
  <c r="F4301" i="6" s="1"/>
  <c r="F4302" i="6" a="1"/>
  <c r="F4302" i="6" s="1"/>
  <c r="F4303" i="6" a="1"/>
  <c r="F4303" i="6" s="1"/>
  <c r="F4304" i="6" a="1"/>
  <c r="F4304" i="6" s="1"/>
  <c r="F4305" i="6" a="1"/>
  <c r="F4305" i="6" s="1"/>
  <c r="F4306" i="6" a="1"/>
  <c r="F4306" i="6" s="1"/>
  <c r="F4307" i="6" a="1"/>
  <c r="F4307" i="6" s="1"/>
  <c r="F4308" i="6" a="1"/>
  <c r="F4308" i="6" s="1"/>
  <c r="F4309" i="6" a="1"/>
  <c r="F4309" i="6" s="1"/>
  <c r="F4310" i="6" a="1"/>
  <c r="F4310" i="6" s="1"/>
  <c r="F4311" i="6" a="1"/>
  <c r="F4311" i="6" s="1"/>
  <c r="F4312" i="6" a="1"/>
  <c r="F4312" i="6" s="1"/>
  <c r="F4313" i="6" a="1"/>
  <c r="F4313" i="6" s="1"/>
  <c r="F4314" i="6" a="1"/>
  <c r="F4314" i="6" s="1"/>
  <c r="F4315" i="6" a="1"/>
  <c r="F4315" i="6" s="1"/>
  <c r="F4316" i="6" a="1"/>
  <c r="F4316" i="6" s="1"/>
  <c r="F4317" i="6" a="1"/>
  <c r="F4317" i="6" s="1"/>
  <c r="F4318" i="6" a="1"/>
  <c r="F4318" i="6" s="1"/>
  <c r="F4319" i="6" a="1"/>
  <c r="F4319" i="6" s="1"/>
  <c r="F4320" i="6" a="1"/>
  <c r="F4320" i="6" s="1"/>
  <c r="F4321" i="6" a="1"/>
  <c r="F4321" i="6" s="1"/>
  <c r="F4322" i="6" a="1"/>
  <c r="F4322" i="6" s="1"/>
  <c r="F4323" i="6" a="1"/>
  <c r="F4323" i="6" s="1"/>
  <c r="F4324" i="6" a="1"/>
  <c r="F4324" i="6" s="1"/>
  <c r="F4325" i="6" a="1"/>
  <c r="F4325" i="6" s="1"/>
  <c r="F4326" i="6" a="1"/>
  <c r="F4326" i="6" s="1"/>
  <c r="F4327" i="6" a="1"/>
  <c r="F4327" i="6" s="1"/>
  <c r="F4328" i="6" a="1"/>
  <c r="F4328" i="6" s="1"/>
  <c r="F4329" i="6" a="1"/>
  <c r="F4329" i="6" s="1"/>
  <c r="F4330" i="6" a="1"/>
  <c r="F4330" i="6" s="1"/>
  <c r="F4331" i="6" a="1"/>
  <c r="F4331" i="6" s="1"/>
  <c r="F4332" i="6" a="1"/>
  <c r="F4332" i="6" s="1"/>
  <c r="F4333" i="6" a="1"/>
  <c r="F4333" i="6" s="1"/>
  <c r="F4334" i="6" a="1"/>
  <c r="F4334" i="6" s="1"/>
  <c r="F4335" i="6" a="1"/>
  <c r="F4335" i="6" s="1"/>
  <c r="F4336" i="6" a="1"/>
  <c r="F4336" i="6" s="1"/>
  <c r="F4337" i="6" a="1"/>
  <c r="F4337" i="6" s="1"/>
  <c r="F4338" i="6" a="1"/>
  <c r="F4338" i="6" s="1"/>
  <c r="F4339" i="6" a="1"/>
  <c r="F4339" i="6" s="1"/>
  <c r="F4340" i="6" a="1"/>
  <c r="F4340" i="6" s="1"/>
  <c r="F4341" i="6" a="1"/>
  <c r="F4341" i="6" s="1"/>
  <c r="F4342" i="6" a="1"/>
  <c r="F4342" i="6" s="1"/>
  <c r="F4343" i="6" a="1"/>
  <c r="F4343" i="6" s="1"/>
  <c r="F4344" i="6" a="1"/>
  <c r="F4344" i="6" s="1"/>
  <c r="F4345" i="6" a="1"/>
  <c r="F4345" i="6" s="1"/>
  <c r="F4346" i="6" a="1"/>
  <c r="F4346" i="6" s="1"/>
  <c r="F4347" i="6" a="1"/>
  <c r="F4347" i="6" s="1"/>
  <c r="F4348" i="6" a="1"/>
  <c r="F4348" i="6" s="1"/>
  <c r="F4349" i="6" a="1"/>
  <c r="F4349" i="6" s="1"/>
  <c r="F4350" i="6" a="1"/>
  <c r="F4350" i="6" s="1"/>
  <c r="F4351" i="6" a="1"/>
  <c r="F4351" i="6" s="1"/>
  <c r="F4352" i="6" a="1"/>
  <c r="F4352" i="6" s="1"/>
  <c r="F4353" i="6" a="1"/>
  <c r="F4353" i="6" s="1"/>
  <c r="F4354" i="6" a="1"/>
  <c r="F4354" i="6" s="1"/>
  <c r="F4355" i="6" a="1"/>
  <c r="F4355" i="6" s="1"/>
  <c r="F4356" i="6" a="1"/>
  <c r="F4356" i="6" s="1"/>
  <c r="F4357" i="6" a="1"/>
  <c r="F4357" i="6" s="1"/>
  <c r="F4358" i="6" a="1"/>
  <c r="F4358" i="6" s="1"/>
  <c r="F4359" i="6" a="1"/>
  <c r="F4359" i="6" s="1"/>
  <c r="F4360" i="6" a="1"/>
  <c r="F4360" i="6" s="1"/>
  <c r="F4361" i="6" a="1"/>
  <c r="F4361" i="6" s="1"/>
  <c r="F4362" i="6" a="1"/>
  <c r="F4362" i="6" s="1"/>
  <c r="F4363" i="6" a="1"/>
  <c r="F4363" i="6" s="1"/>
  <c r="F4364" i="6" a="1"/>
  <c r="F4364" i="6" s="1"/>
  <c r="F4365" i="6" a="1"/>
  <c r="F4365" i="6" s="1"/>
  <c r="F4366" i="6" a="1"/>
  <c r="F4366" i="6" s="1"/>
  <c r="F4367" i="6" a="1"/>
  <c r="F4367" i="6" s="1"/>
  <c r="F4368" i="6" a="1"/>
  <c r="F4368" i="6" s="1"/>
  <c r="F4369" i="6" a="1"/>
  <c r="F4369" i="6" s="1"/>
  <c r="F4370" i="6" a="1"/>
  <c r="F4370" i="6" s="1"/>
  <c r="F4371" i="6" a="1"/>
  <c r="F4371" i="6" s="1"/>
  <c r="F4372" i="6" a="1"/>
  <c r="F4372" i="6" s="1"/>
  <c r="F4373" i="6" a="1"/>
  <c r="F4373" i="6" s="1"/>
  <c r="F4374" i="6" a="1"/>
  <c r="F4374" i="6" s="1"/>
  <c r="F4375" i="6" a="1"/>
  <c r="F4375" i="6" s="1"/>
  <c r="F4376" i="6" a="1"/>
  <c r="F4376" i="6" s="1"/>
  <c r="F4377" i="6" a="1"/>
  <c r="F4377" i="6" s="1"/>
  <c r="F4378" i="6" a="1"/>
  <c r="F4378" i="6" s="1"/>
  <c r="F4379" i="6" a="1"/>
  <c r="F4379" i="6" s="1"/>
  <c r="F4380" i="6" a="1"/>
  <c r="F4380" i="6" s="1"/>
  <c r="F4381" i="6" a="1"/>
  <c r="F4381" i="6" s="1"/>
  <c r="F4382" i="6" a="1"/>
  <c r="F4382" i="6" s="1"/>
  <c r="F4383" i="6" a="1"/>
  <c r="F4383" i="6" s="1"/>
  <c r="F4384" i="6" a="1"/>
  <c r="F4384" i="6" s="1"/>
  <c r="F4385" i="6" a="1"/>
  <c r="F4385" i="6" s="1"/>
  <c r="F4386" i="6" a="1"/>
  <c r="F4386" i="6" s="1"/>
  <c r="F4387" i="6" a="1"/>
  <c r="F4387" i="6" s="1"/>
  <c r="F4388" i="6" a="1"/>
  <c r="F4388" i="6" s="1"/>
  <c r="F4389" i="6" a="1"/>
  <c r="F4389" i="6" s="1"/>
  <c r="F4390" i="6" a="1"/>
  <c r="F4390" i="6" s="1"/>
  <c r="F4391" i="6" a="1"/>
  <c r="F4391" i="6" s="1"/>
  <c r="F4392" i="6" a="1"/>
  <c r="F4392" i="6" s="1"/>
  <c r="F4393" i="6" a="1"/>
  <c r="F4393" i="6" s="1"/>
  <c r="F4394" i="6" a="1"/>
  <c r="F4394" i="6" s="1"/>
  <c r="F4395" i="6" a="1"/>
  <c r="F4395" i="6" s="1"/>
  <c r="F4396" i="6" a="1"/>
  <c r="F4396" i="6" s="1"/>
  <c r="F4397" i="6" a="1"/>
  <c r="F4397" i="6" s="1"/>
  <c r="F4398" i="6" a="1"/>
  <c r="F4398" i="6" s="1"/>
  <c r="F4399" i="6" a="1"/>
  <c r="F4399" i="6" s="1"/>
  <c r="F4400" i="6" a="1"/>
  <c r="F4400" i="6" s="1"/>
  <c r="F4401" i="6" a="1"/>
  <c r="F4401" i="6" s="1"/>
  <c r="F4402" i="6" a="1"/>
  <c r="F4402" i="6" s="1"/>
  <c r="F4403" i="6" a="1"/>
  <c r="F4403" i="6" s="1"/>
  <c r="F4404" i="6" a="1"/>
  <c r="F4404" i="6" s="1"/>
  <c r="F4405" i="6" a="1"/>
  <c r="F4405" i="6" s="1"/>
  <c r="F4406" i="6" a="1"/>
  <c r="F4406" i="6" s="1"/>
  <c r="F4407" i="6" a="1"/>
  <c r="F4407" i="6" s="1"/>
  <c r="F4408" i="6" a="1"/>
  <c r="F4408" i="6" s="1"/>
  <c r="F4409" i="6" a="1"/>
  <c r="F4409" i="6" s="1"/>
  <c r="F4410" i="6" a="1"/>
  <c r="F4410" i="6" s="1"/>
  <c r="F4411" i="6" a="1"/>
  <c r="F4411" i="6" s="1"/>
  <c r="F4412" i="6" a="1"/>
  <c r="F4412" i="6" s="1"/>
  <c r="F4413" i="6" a="1"/>
  <c r="F4413" i="6" s="1"/>
  <c r="F4414" i="6" a="1"/>
  <c r="F4414" i="6" s="1"/>
  <c r="F4415" i="6" a="1"/>
  <c r="F4415" i="6" s="1"/>
  <c r="F4416" i="6" a="1"/>
  <c r="F4416" i="6" s="1"/>
  <c r="F4417" i="6" a="1"/>
  <c r="F4417" i="6" s="1"/>
  <c r="F4418" i="6" a="1"/>
  <c r="F4418" i="6" s="1"/>
  <c r="F4419" i="6" a="1"/>
  <c r="F4419" i="6" s="1"/>
  <c r="F4420" i="6" a="1"/>
  <c r="F4420" i="6" s="1"/>
  <c r="F4421" i="6" a="1"/>
  <c r="F4421" i="6" s="1"/>
  <c r="F4422" i="6" a="1"/>
  <c r="F4422" i="6" s="1"/>
  <c r="F4423" i="6" a="1"/>
  <c r="F4423" i="6" s="1"/>
  <c r="F4424" i="6" a="1"/>
  <c r="F4424" i="6" s="1"/>
  <c r="F4425" i="6" a="1"/>
  <c r="F4425" i="6" s="1"/>
  <c r="F4426" i="6" a="1"/>
  <c r="F4426" i="6" s="1"/>
  <c r="F4427" i="6" a="1"/>
  <c r="F4427" i="6" s="1"/>
  <c r="F4428" i="6" a="1"/>
  <c r="F4428" i="6" s="1"/>
  <c r="F4429" i="6" a="1"/>
  <c r="F4429" i="6" s="1"/>
  <c r="F4430" i="6" a="1"/>
  <c r="F4430" i="6" s="1"/>
  <c r="F4431" i="6" a="1"/>
  <c r="F4431" i="6" s="1"/>
  <c r="F4432" i="6" a="1"/>
  <c r="F4432" i="6" s="1"/>
  <c r="F4433" i="6" a="1"/>
  <c r="F4433" i="6" s="1"/>
  <c r="F4434" i="6" a="1"/>
  <c r="F4434" i="6" s="1"/>
  <c r="F4435" i="6" a="1"/>
  <c r="F4435" i="6" s="1"/>
  <c r="F4436" i="6" a="1"/>
  <c r="F4436" i="6" s="1"/>
  <c r="F4437" i="6" a="1"/>
  <c r="F4437" i="6" s="1"/>
  <c r="F4438" i="6" a="1"/>
  <c r="F4438" i="6" s="1"/>
  <c r="F4439" i="6" a="1"/>
  <c r="F4439" i="6" s="1"/>
  <c r="F4440" i="6" a="1"/>
  <c r="F4440" i="6" s="1"/>
  <c r="F4441" i="6" a="1"/>
  <c r="F4441" i="6" s="1"/>
  <c r="F4442" i="6" a="1"/>
  <c r="F4442" i="6" s="1"/>
  <c r="F4443" i="6" a="1"/>
  <c r="F4443" i="6" s="1"/>
  <c r="F4444" i="6" a="1"/>
  <c r="F4444" i="6" s="1"/>
  <c r="F4445" i="6" a="1"/>
  <c r="F4445" i="6" s="1"/>
  <c r="F4446" i="6" a="1"/>
  <c r="F4446" i="6" s="1"/>
  <c r="F4447" i="6" a="1"/>
  <c r="F4447" i="6" s="1"/>
  <c r="F4448" i="6" a="1"/>
  <c r="F4448" i="6" s="1"/>
  <c r="F4449" i="6" a="1"/>
  <c r="F4449" i="6" s="1"/>
  <c r="F4450" i="6" a="1"/>
  <c r="F4450" i="6" s="1"/>
  <c r="F4451" i="6" a="1"/>
  <c r="F4451" i="6" s="1"/>
  <c r="F4452" i="6" a="1"/>
  <c r="F4452" i="6" s="1"/>
  <c r="F4453" i="6" a="1"/>
  <c r="F4453" i="6" s="1"/>
  <c r="F4454" i="6" a="1"/>
  <c r="F4454" i="6" s="1"/>
  <c r="F4455" i="6" a="1"/>
  <c r="F4455" i="6" s="1"/>
  <c r="F4456" i="6" a="1"/>
  <c r="F4456" i="6" s="1"/>
  <c r="F4457" i="6" a="1"/>
  <c r="F4457" i="6" s="1"/>
  <c r="F4458" i="6" a="1"/>
  <c r="F4458" i="6" s="1"/>
  <c r="F4459" i="6" a="1"/>
  <c r="F4459" i="6" s="1"/>
  <c r="F4460" i="6" a="1"/>
  <c r="F4460" i="6" s="1"/>
  <c r="F4461" i="6" a="1"/>
  <c r="F4461" i="6" s="1"/>
  <c r="F4462" i="6" a="1"/>
  <c r="F4462" i="6" s="1"/>
  <c r="F4463" i="6" a="1"/>
  <c r="F4463" i="6" s="1"/>
  <c r="F4464" i="6" a="1"/>
  <c r="F4464" i="6" s="1"/>
  <c r="F4465" i="6" a="1"/>
  <c r="F4465" i="6" s="1"/>
  <c r="F4466" i="6" a="1"/>
  <c r="F4466" i="6" s="1"/>
  <c r="F4467" i="6" a="1"/>
  <c r="F4467" i="6" s="1"/>
  <c r="F4468" i="6" a="1"/>
  <c r="F4468" i="6" s="1"/>
  <c r="F4469" i="6" a="1"/>
  <c r="F4469" i="6" s="1"/>
  <c r="F4470" i="6" a="1"/>
  <c r="F4470" i="6" s="1"/>
  <c r="F4471" i="6" a="1"/>
  <c r="F4471" i="6" s="1"/>
  <c r="F4472" i="6" a="1"/>
  <c r="F4472" i="6" s="1"/>
  <c r="F4473" i="6" a="1"/>
  <c r="F4473" i="6" s="1"/>
  <c r="F4474" i="6" a="1"/>
  <c r="F4474" i="6" s="1"/>
  <c r="F4475" i="6" a="1"/>
  <c r="F4475" i="6" s="1"/>
  <c r="F4476" i="6" a="1"/>
  <c r="F4476" i="6" s="1"/>
  <c r="F4477" i="6" a="1"/>
  <c r="F4477" i="6" s="1"/>
  <c r="F4478" i="6" a="1"/>
  <c r="F4478" i="6" s="1"/>
  <c r="F4479" i="6" a="1"/>
  <c r="F4479" i="6" s="1"/>
  <c r="F4480" i="6" a="1"/>
  <c r="F4480" i="6" s="1"/>
  <c r="F4481" i="6" a="1"/>
  <c r="F4481" i="6" s="1"/>
  <c r="F4482" i="6" a="1"/>
  <c r="F4482" i="6" s="1"/>
  <c r="F4483" i="6" a="1"/>
  <c r="F4483" i="6" s="1"/>
  <c r="F4484" i="6" a="1"/>
  <c r="F4484" i="6" s="1"/>
  <c r="F4485" i="6" a="1"/>
  <c r="F4485" i="6" s="1"/>
  <c r="F4486" i="6" a="1"/>
  <c r="F4486" i="6" s="1"/>
  <c r="F4487" i="6" a="1"/>
  <c r="F4487" i="6" s="1"/>
  <c r="F4488" i="6" a="1"/>
  <c r="F4488" i="6" s="1"/>
  <c r="F4489" i="6" a="1"/>
  <c r="F4489" i="6" s="1"/>
  <c r="F4490" i="6" a="1"/>
  <c r="F4490" i="6" s="1"/>
  <c r="F4491" i="6" a="1"/>
  <c r="F4491" i="6" s="1"/>
  <c r="F4492" i="6" a="1"/>
  <c r="F4492" i="6" s="1"/>
  <c r="F4493" i="6" a="1"/>
  <c r="F4493" i="6" s="1"/>
  <c r="F4494" i="6" a="1"/>
  <c r="F4494" i="6" s="1"/>
  <c r="F4495" i="6" a="1"/>
  <c r="F4495" i="6" s="1"/>
  <c r="F4496" i="6" a="1"/>
  <c r="F4496" i="6" s="1"/>
  <c r="F4497" i="6" a="1"/>
  <c r="F4497" i="6" s="1"/>
  <c r="F4498" i="6" a="1"/>
  <c r="F4498" i="6" s="1"/>
  <c r="F4499" i="6" a="1"/>
  <c r="F4499" i="6" s="1"/>
  <c r="F4500" i="6" a="1"/>
  <c r="F4500" i="6" s="1"/>
  <c r="F4501" i="6" a="1"/>
  <c r="F4501" i="6" s="1"/>
  <c r="F4502" i="6" a="1"/>
  <c r="F4502" i="6" s="1"/>
  <c r="F4503" i="6" a="1"/>
  <c r="F4503" i="6" s="1"/>
  <c r="F4504" i="6" a="1"/>
  <c r="F4504" i="6" s="1"/>
  <c r="F4505" i="6" a="1"/>
  <c r="F4505" i="6" s="1"/>
  <c r="F4506" i="6" a="1"/>
  <c r="F4506" i="6" s="1"/>
  <c r="F4507" i="6" a="1"/>
  <c r="F4507" i="6" s="1"/>
  <c r="F4508" i="6" a="1"/>
  <c r="F4508" i="6" s="1"/>
  <c r="F4509" i="6" a="1"/>
  <c r="F4509" i="6" s="1"/>
  <c r="F4510" i="6" a="1"/>
  <c r="F4510" i="6" s="1"/>
  <c r="F4511" i="6" a="1"/>
  <c r="F4511" i="6" s="1"/>
  <c r="F4512" i="6" a="1"/>
  <c r="F4512" i="6" s="1"/>
  <c r="F4513" i="6" a="1"/>
  <c r="F4513" i="6" s="1"/>
  <c r="F4514" i="6" a="1"/>
  <c r="F4514" i="6" s="1"/>
  <c r="F4515" i="6" a="1"/>
  <c r="F4515" i="6" s="1"/>
  <c r="F4516" i="6" a="1"/>
  <c r="F4516" i="6" s="1"/>
  <c r="F4517" i="6" a="1"/>
  <c r="F4517" i="6" s="1"/>
  <c r="F4518" i="6" a="1"/>
  <c r="F4518" i="6" s="1"/>
  <c r="F4519" i="6" a="1"/>
  <c r="F4519" i="6" s="1"/>
  <c r="F4520" i="6" a="1"/>
  <c r="F4520" i="6" s="1"/>
  <c r="F4521" i="6" a="1"/>
  <c r="F4521" i="6" s="1"/>
  <c r="F4522" i="6" a="1"/>
  <c r="F4522" i="6" s="1"/>
  <c r="F4523" i="6" a="1"/>
  <c r="F4523" i="6" s="1"/>
  <c r="F4524" i="6" a="1"/>
  <c r="F4524" i="6" s="1"/>
  <c r="F4525" i="6" a="1"/>
  <c r="F4525" i="6" s="1"/>
  <c r="F4526" i="6" a="1"/>
  <c r="F4526" i="6" s="1"/>
  <c r="F4527" i="6" a="1"/>
  <c r="F4527" i="6" s="1"/>
  <c r="F4528" i="6" a="1"/>
  <c r="F4528" i="6" s="1"/>
  <c r="F4529" i="6" a="1"/>
  <c r="F4529" i="6" s="1"/>
  <c r="F4530" i="6" a="1"/>
  <c r="F4530" i="6" s="1"/>
  <c r="F4531" i="6" a="1"/>
  <c r="F4531" i="6" s="1"/>
  <c r="F4532" i="6" a="1"/>
  <c r="F4532" i="6" s="1"/>
  <c r="F4533" i="6" a="1"/>
  <c r="F4533" i="6" s="1"/>
  <c r="F4534" i="6" a="1"/>
  <c r="F4534" i="6" s="1"/>
  <c r="F4535" i="6" a="1"/>
  <c r="F4535" i="6" s="1"/>
  <c r="F4536" i="6" a="1"/>
  <c r="F4536" i="6" s="1"/>
  <c r="F4537" i="6" a="1"/>
  <c r="F4537" i="6" s="1"/>
  <c r="F4538" i="6" a="1"/>
  <c r="F4538" i="6" s="1"/>
  <c r="F4539" i="6" a="1"/>
  <c r="F4539" i="6" s="1"/>
  <c r="F4540" i="6" a="1"/>
  <c r="F4540" i="6" s="1"/>
  <c r="F4541" i="6" a="1"/>
  <c r="F4541" i="6" s="1"/>
  <c r="F4542" i="6" a="1"/>
  <c r="F4542" i="6" s="1"/>
  <c r="F4543" i="6" a="1"/>
  <c r="F4543" i="6" s="1"/>
  <c r="F4544" i="6" a="1"/>
  <c r="F4544" i="6" s="1"/>
  <c r="F4545" i="6" a="1"/>
  <c r="F4545" i="6" s="1"/>
  <c r="F4546" i="6" a="1"/>
  <c r="F4546" i="6" s="1"/>
  <c r="F4547" i="6" a="1"/>
  <c r="F4547" i="6" s="1"/>
  <c r="F4548" i="6" a="1"/>
  <c r="F4548" i="6" s="1"/>
  <c r="F4549" i="6" a="1"/>
  <c r="F4549" i="6" s="1"/>
  <c r="F4550" i="6" a="1"/>
  <c r="F4550" i="6" s="1"/>
  <c r="F4551" i="6" a="1"/>
  <c r="F4551" i="6" s="1"/>
  <c r="F4552" i="6" a="1"/>
  <c r="F4552" i="6" s="1"/>
  <c r="F4553" i="6" a="1"/>
  <c r="F4553" i="6" s="1"/>
  <c r="F4554" i="6" a="1"/>
  <c r="F4554" i="6" s="1"/>
  <c r="F4555" i="6" a="1"/>
  <c r="F4555" i="6" s="1"/>
  <c r="F4556" i="6" a="1"/>
  <c r="F4556" i="6" s="1"/>
  <c r="F4557" i="6" a="1"/>
  <c r="F4557" i="6" s="1"/>
  <c r="F4558" i="6" a="1"/>
  <c r="F4558" i="6" s="1"/>
  <c r="F4559" i="6" a="1"/>
  <c r="F4559" i="6" s="1"/>
  <c r="F4560" i="6" a="1"/>
  <c r="F4560" i="6" s="1"/>
  <c r="F4561" i="6" a="1"/>
  <c r="F4561" i="6" s="1"/>
  <c r="F4562" i="6" a="1"/>
  <c r="F4562" i="6" s="1"/>
  <c r="F4563" i="6" a="1"/>
  <c r="F4563" i="6" s="1"/>
  <c r="F4564" i="6" a="1"/>
  <c r="F4564" i="6" s="1"/>
  <c r="F4565" i="6" a="1"/>
  <c r="F4565" i="6" s="1"/>
  <c r="F4566" i="6" a="1"/>
  <c r="F4566" i="6" s="1"/>
  <c r="F4567" i="6" a="1"/>
  <c r="F4567" i="6" s="1"/>
  <c r="F4568" i="6" a="1"/>
  <c r="F4568" i="6" s="1"/>
  <c r="F4569" i="6" a="1"/>
  <c r="F4569" i="6" s="1"/>
  <c r="F4570" i="6" a="1"/>
  <c r="F4570" i="6" s="1"/>
  <c r="F4571" i="6" a="1"/>
  <c r="F4571" i="6" s="1"/>
  <c r="F4572" i="6" a="1"/>
  <c r="F4572" i="6" s="1"/>
  <c r="F4573" i="6" a="1"/>
  <c r="F4573" i="6" s="1"/>
  <c r="F4574" i="6" a="1"/>
  <c r="F4574" i="6" s="1"/>
  <c r="F4575" i="6" a="1"/>
  <c r="F4575" i="6" s="1"/>
  <c r="F4576" i="6" a="1"/>
  <c r="F4576" i="6" s="1"/>
  <c r="F4577" i="6" a="1"/>
  <c r="F4577" i="6" s="1"/>
  <c r="F4578" i="6" a="1"/>
  <c r="F4578" i="6" s="1"/>
  <c r="F4579" i="6" a="1"/>
  <c r="F4579" i="6" s="1"/>
  <c r="F4580" i="6" a="1"/>
  <c r="F4580" i="6" s="1"/>
  <c r="F4581" i="6" a="1"/>
  <c r="F4581" i="6" s="1"/>
  <c r="F4582" i="6" a="1"/>
  <c r="F4582" i="6" s="1"/>
  <c r="F4583" i="6" a="1"/>
  <c r="F4583" i="6" s="1"/>
  <c r="F4584" i="6" a="1"/>
  <c r="F4584" i="6" s="1"/>
  <c r="F4585" i="6" a="1"/>
  <c r="F4585" i="6" s="1"/>
  <c r="F4586" i="6" a="1"/>
  <c r="F4586" i="6" s="1"/>
  <c r="F4587" i="6" a="1"/>
  <c r="F4587" i="6" s="1"/>
  <c r="F4588" i="6" a="1"/>
  <c r="F4588" i="6" s="1"/>
  <c r="F4589" i="6" a="1"/>
  <c r="F4589" i="6" s="1"/>
  <c r="F4590" i="6" a="1"/>
  <c r="F4590" i="6" s="1"/>
  <c r="F4591" i="6" a="1"/>
  <c r="F4591" i="6" s="1"/>
  <c r="F4592" i="6" a="1"/>
  <c r="F4592" i="6" s="1"/>
  <c r="F4593" i="6" a="1"/>
  <c r="F4593" i="6" s="1"/>
  <c r="F4594" i="6" a="1"/>
  <c r="F4594" i="6" s="1"/>
  <c r="F4595" i="6" a="1"/>
  <c r="F4595" i="6" s="1"/>
  <c r="F4596" i="6" a="1"/>
  <c r="F4596" i="6" s="1"/>
  <c r="F4597" i="6" a="1"/>
  <c r="F4597" i="6" s="1"/>
  <c r="F4598" i="6" a="1"/>
  <c r="F4598" i="6" s="1"/>
  <c r="F4599" i="6" a="1"/>
  <c r="F4599" i="6" s="1"/>
  <c r="F4600" i="6" a="1"/>
  <c r="F4600" i="6" s="1"/>
  <c r="F4601" i="6" a="1"/>
  <c r="F4601" i="6" s="1"/>
  <c r="F4602" i="6" a="1"/>
  <c r="F4602" i="6" s="1"/>
  <c r="F4603" i="6" a="1"/>
  <c r="F4603" i="6" s="1"/>
  <c r="F4604" i="6" a="1"/>
  <c r="F4604" i="6" s="1"/>
  <c r="F4605" i="6" a="1"/>
  <c r="F4605" i="6" s="1"/>
  <c r="F4606" i="6" a="1"/>
  <c r="F4606" i="6" s="1"/>
  <c r="F4607" i="6" a="1"/>
  <c r="F4607" i="6" s="1"/>
  <c r="F4608" i="6" a="1"/>
  <c r="F4608" i="6" s="1"/>
  <c r="F4609" i="6" a="1"/>
  <c r="F4609" i="6" s="1"/>
  <c r="F4610" i="6" a="1"/>
  <c r="F4610" i="6" s="1"/>
  <c r="F4611" i="6" a="1"/>
  <c r="F4611" i="6" s="1"/>
  <c r="F4612" i="6" a="1"/>
  <c r="F4612" i="6" s="1"/>
  <c r="F4613" i="6" a="1"/>
  <c r="F4613" i="6" s="1"/>
  <c r="F4614" i="6" a="1"/>
  <c r="F4614" i="6" s="1"/>
  <c r="F4615" i="6" a="1"/>
  <c r="F4615" i="6" s="1"/>
  <c r="F4616" i="6" a="1"/>
  <c r="F4616" i="6" s="1"/>
  <c r="F4617" i="6" a="1"/>
  <c r="F4617" i="6" s="1"/>
  <c r="F4618" i="6" a="1"/>
  <c r="F4618" i="6" s="1"/>
  <c r="F4619" i="6" a="1"/>
  <c r="F4619" i="6" s="1"/>
  <c r="F4620" i="6" a="1"/>
  <c r="F4620" i="6" s="1"/>
  <c r="F4621" i="6" a="1"/>
  <c r="F4621" i="6" s="1"/>
  <c r="F4622" i="6" a="1"/>
  <c r="F4622" i="6" s="1"/>
  <c r="F4623" i="6" a="1"/>
  <c r="F4623" i="6" s="1"/>
  <c r="F4624" i="6" a="1"/>
  <c r="F4624" i="6" s="1"/>
  <c r="F4625" i="6" a="1"/>
  <c r="F4625" i="6" s="1"/>
  <c r="F4626" i="6" a="1"/>
  <c r="F4626" i="6" s="1"/>
  <c r="F4627" i="6" a="1"/>
  <c r="F4627" i="6" s="1"/>
  <c r="F4628" i="6" a="1"/>
  <c r="F4628" i="6" s="1"/>
  <c r="F4629" i="6" a="1"/>
  <c r="F4629" i="6" s="1"/>
  <c r="F4630" i="6" a="1"/>
  <c r="F4630" i="6" s="1"/>
  <c r="F4631" i="6" a="1"/>
  <c r="F4631" i="6" s="1"/>
  <c r="F4632" i="6" a="1"/>
  <c r="F4632" i="6" s="1"/>
  <c r="F4633" i="6" a="1"/>
  <c r="F4633" i="6" s="1"/>
  <c r="F4634" i="6" a="1"/>
  <c r="F4634" i="6" s="1"/>
  <c r="F4635" i="6" a="1"/>
  <c r="F4635" i="6" s="1"/>
  <c r="F4636" i="6" a="1"/>
  <c r="F4636" i="6" s="1"/>
  <c r="F4637" i="6" a="1"/>
  <c r="F4637" i="6" s="1"/>
  <c r="F4638" i="6" a="1"/>
  <c r="F4638" i="6" s="1"/>
  <c r="F4639" i="6" a="1"/>
  <c r="F4639" i="6" s="1"/>
  <c r="F4640" i="6" a="1"/>
  <c r="F4640" i="6" s="1"/>
  <c r="F4641" i="6" a="1"/>
  <c r="F4641" i="6" s="1"/>
  <c r="F4642" i="6" a="1"/>
  <c r="F4642" i="6" s="1"/>
  <c r="F4643" i="6" a="1"/>
  <c r="F4643" i="6" s="1"/>
  <c r="F4644" i="6" a="1"/>
  <c r="F4644" i="6" s="1"/>
  <c r="F4645" i="6" a="1"/>
  <c r="F4645" i="6" s="1"/>
  <c r="F4646" i="6" a="1"/>
  <c r="F4646" i="6" s="1"/>
  <c r="F4647" i="6" a="1"/>
  <c r="F4647" i="6" s="1"/>
  <c r="F4648" i="6" a="1"/>
  <c r="F4648" i="6" s="1"/>
  <c r="F4649" i="6" a="1"/>
  <c r="F4649" i="6" s="1"/>
  <c r="F4650" i="6" a="1"/>
  <c r="F4650" i="6" s="1"/>
  <c r="F4651" i="6" a="1"/>
  <c r="F4651" i="6" s="1"/>
  <c r="F4652" i="6" a="1"/>
  <c r="F4652" i="6" s="1"/>
  <c r="F4653" i="6" a="1"/>
  <c r="F4653" i="6" s="1"/>
  <c r="F4654" i="6" a="1"/>
  <c r="F4654" i="6" s="1"/>
  <c r="F4655" i="6" a="1"/>
  <c r="F4655" i="6" s="1"/>
  <c r="F4656" i="6" a="1"/>
  <c r="F4656" i="6" s="1"/>
  <c r="F4657" i="6" a="1"/>
  <c r="F4657" i="6" s="1"/>
  <c r="F4658" i="6" a="1"/>
  <c r="F4658" i="6" s="1"/>
  <c r="F4659" i="6" a="1"/>
  <c r="F4659" i="6" s="1"/>
  <c r="F4660" i="6" a="1"/>
  <c r="F4660" i="6" s="1"/>
  <c r="F4661" i="6" a="1"/>
  <c r="F4661" i="6"/>
  <c r="F4662" i="6" a="1"/>
  <c r="F4662" i="6" s="1"/>
  <c r="F4663" i="6" a="1"/>
  <c r="F4663" i="6" s="1"/>
  <c r="F4664" i="6" a="1"/>
  <c r="F4664" i="6" s="1"/>
  <c r="F4665" i="6" a="1"/>
  <c r="F4665" i="6" s="1"/>
  <c r="F4666" i="6" a="1"/>
  <c r="F4666" i="6" s="1"/>
  <c r="F4667" i="6" a="1"/>
  <c r="F4667" i="6" s="1"/>
  <c r="F4668" i="6" a="1"/>
  <c r="F4668" i="6" s="1"/>
  <c r="F4669" i="6" a="1"/>
  <c r="F4669" i="6" s="1"/>
  <c r="F4670" i="6" a="1"/>
  <c r="F4670" i="6" s="1"/>
  <c r="F4671" i="6" a="1"/>
  <c r="F4671" i="6" s="1"/>
  <c r="F4672" i="6" a="1"/>
  <c r="F4672" i="6" s="1"/>
  <c r="F4673" i="6" a="1"/>
  <c r="F4673" i="6" s="1"/>
  <c r="F4674" i="6" a="1"/>
  <c r="F4674" i="6" s="1"/>
  <c r="F4675" i="6" a="1"/>
  <c r="F4675" i="6" s="1"/>
  <c r="F4676" i="6" a="1"/>
  <c r="F4676" i="6" s="1"/>
  <c r="F4677" i="6" a="1"/>
  <c r="F4677" i="6" s="1"/>
  <c r="F4678" i="6" a="1"/>
  <c r="F4678" i="6" s="1"/>
  <c r="F4679" i="6" a="1"/>
  <c r="F4679" i="6" s="1"/>
  <c r="F4680" i="6" a="1"/>
  <c r="F4680" i="6" s="1"/>
  <c r="F4681" i="6" a="1"/>
  <c r="F4681" i="6" s="1"/>
  <c r="F4682" i="6" a="1"/>
  <c r="F4682" i="6" s="1"/>
  <c r="F4683" i="6" a="1"/>
  <c r="F4683" i="6" s="1"/>
  <c r="F4684" i="6" a="1"/>
  <c r="F4684" i="6" s="1"/>
  <c r="F4685" i="6" a="1"/>
  <c r="F4685" i="6" s="1"/>
  <c r="F4686" i="6" a="1"/>
  <c r="F4686" i="6" s="1"/>
  <c r="F4687" i="6" a="1"/>
  <c r="F4687" i="6" s="1"/>
  <c r="F4688" i="6" a="1"/>
  <c r="F4688" i="6" s="1"/>
  <c r="F4689" i="6" a="1"/>
  <c r="F4689" i="6" s="1"/>
  <c r="F4690" i="6" a="1"/>
  <c r="F4690" i="6" s="1"/>
  <c r="F4691" i="6" a="1"/>
  <c r="F4691" i="6" s="1"/>
  <c r="F4692" i="6" a="1"/>
  <c r="F4692" i="6" s="1"/>
  <c r="F4693" i="6" a="1"/>
  <c r="F4693" i="6" s="1"/>
  <c r="F4694" i="6" a="1"/>
  <c r="F4694" i="6" s="1"/>
  <c r="F4695" i="6" a="1"/>
  <c r="F4695" i="6" s="1"/>
  <c r="F4696" i="6" a="1"/>
  <c r="F4696" i="6" s="1"/>
  <c r="F4697" i="6" a="1"/>
  <c r="F4697" i="6" s="1"/>
  <c r="F4698" i="6" a="1"/>
  <c r="F4698" i="6" s="1"/>
  <c r="F4699" i="6" a="1"/>
  <c r="F4699" i="6" s="1"/>
  <c r="F4700" i="6" a="1"/>
  <c r="F4700" i="6" s="1"/>
  <c r="F4701" i="6" a="1"/>
  <c r="F4701" i="6" s="1"/>
  <c r="F4702" i="6" a="1"/>
  <c r="F4702" i="6" s="1"/>
  <c r="F4703" i="6" a="1"/>
  <c r="F4703" i="6" s="1"/>
  <c r="F4704" i="6" a="1"/>
  <c r="F4704" i="6" s="1"/>
  <c r="F4705" i="6" a="1"/>
  <c r="F4705" i="6" s="1"/>
  <c r="F4706" i="6" a="1"/>
  <c r="F4706" i="6" s="1"/>
  <c r="F4707" i="6" a="1"/>
  <c r="F4707" i="6" s="1"/>
  <c r="F4708" i="6" a="1"/>
  <c r="F4708" i="6" s="1"/>
  <c r="F4709" i="6" a="1"/>
  <c r="F4709" i="6" s="1"/>
  <c r="F4710" i="6" a="1"/>
  <c r="F4710" i="6" s="1"/>
  <c r="F4711" i="6" a="1"/>
  <c r="F4711" i="6" s="1"/>
  <c r="F4712" i="6" a="1"/>
  <c r="F4712" i="6" s="1"/>
  <c r="F4713" i="6" a="1"/>
  <c r="F4713" i="6" s="1"/>
  <c r="F4714" i="6" a="1"/>
  <c r="F4714" i="6" s="1"/>
  <c r="F4715" i="6" a="1"/>
  <c r="F4715" i="6" s="1"/>
  <c r="F4716" i="6" a="1"/>
  <c r="F4716" i="6" s="1"/>
  <c r="F4717" i="6" a="1"/>
  <c r="F4717" i="6" s="1"/>
  <c r="F4718" i="6" a="1"/>
  <c r="F4718" i="6" s="1"/>
  <c r="F4719" i="6" a="1"/>
  <c r="F4719" i="6" s="1"/>
  <c r="F4720" i="6" a="1"/>
  <c r="F4720" i="6" s="1"/>
  <c r="F4721" i="6" a="1"/>
  <c r="F4721" i="6" s="1"/>
  <c r="F4722" i="6" a="1"/>
  <c r="F4722" i="6" s="1"/>
  <c r="F4723" i="6" a="1"/>
  <c r="F4723" i="6" s="1"/>
  <c r="F4724" i="6" a="1"/>
  <c r="F4724" i="6" s="1"/>
  <c r="F4725" i="6" a="1"/>
  <c r="F4725" i="6" s="1"/>
  <c r="F4726" i="6" a="1"/>
  <c r="F4726" i="6" s="1"/>
  <c r="F4727" i="6" a="1"/>
  <c r="F4727" i="6" s="1"/>
  <c r="F4728" i="6" a="1"/>
  <c r="F4728" i="6" s="1"/>
  <c r="F4729" i="6" a="1"/>
  <c r="F4729" i="6" s="1"/>
  <c r="F4730" i="6" a="1"/>
  <c r="F4730" i="6" s="1"/>
  <c r="F4731" i="6" a="1"/>
  <c r="F4731" i="6" s="1"/>
  <c r="F4732" i="6" a="1"/>
  <c r="F4732" i="6" s="1"/>
  <c r="F4733" i="6" a="1"/>
  <c r="F4733" i="6" s="1"/>
  <c r="F4734" i="6" a="1"/>
  <c r="F4734" i="6" s="1"/>
  <c r="F4735" i="6" a="1"/>
  <c r="F4735" i="6" s="1"/>
  <c r="F4736" i="6" a="1"/>
  <c r="F4736" i="6" s="1"/>
  <c r="F4737" i="6" a="1"/>
  <c r="F4737" i="6" s="1"/>
  <c r="F4738" i="6" a="1"/>
  <c r="F4738" i="6" s="1"/>
  <c r="F4739" i="6" a="1"/>
  <c r="F4739" i="6" s="1"/>
  <c r="F4740" i="6" a="1"/>
  <c r="F4740" i="6" s="1"/>
  <c r="F4741" i="6" a="1"/>
  <c r="F4741" i="6" s="1"/>
  <c r="F4742" i="6" a="1"/>
  <c r="F4742" i="6" s="1"/>
  <c r="F4743" i="6" a="1"/>
  <c r="F4743" i="6" s="1"/>
  <c r="F4744" i="6" a="1"/>
  <c r="F4744" i="6" s="1"/>
  <c r="F4745" i="6" a="1"/>
  <c r="F4745" i="6" s="1"/>
  <c r="F4746" i="6" a="1"/>
  <c r="F4746" i="6" s="1"/>
  <c r="F4747" i="6" a="1"/>
  <c r="F4747" i="6" s="1"/>
  <c r="F4748" i="6" a="1"/>
  <c r="F4748" i="6" s="1"/>
  <c r="F4749" i="6" a="1"/>
  <c r="F4749" i="6" s="1"/>
  <c r="F4750" i="6" a="1"/>
  <c r="F4750" i="6" s="1"/>
  <c r="F4751" i="6" a="1"/>
  <c r="F4751" i="6" s="1"/>
  <c r="F4752" i="6" a="1"/>
  <c r="F4752" i="6" s="1"/>
  <c r="F4753" i="6" a="1"/>
  <c r="F4753" i="6" s="1"/>
  <c r="F4754" i="6" a="1"/>
  <c r="F4754" i="6" s="1"/>
  <c r="F4755" i="6" a="1"/>
  <c r="F4755" i="6" s="1"/>
  <c r="F4756" i="6" a="1"/>
  <c r="F4756" i="6" s="1"/>
  <c r="F4757" i="6" a="1"/>
  <c r="F4757" i="6" s="1"/>
  <c r="F4758" i="6" a="1"/>
  <c r="F4758" i="6" s="1"/>
  <c r="F4759" i="6" a="1"/>
  <c r="F4759" i="6" s="1"/>
  <c r="F4760" i="6" a="1"/>
  <c r="F4760" i="6" s="1"/>
  <c r="F4761" i="6" a="1"/>
  <c r="F4761" i="6" s="1"/>
  <c r="F4762" i="6" a="1"/>
  <c r="F4762" i="6" s="1"/>
  <c r="F4763" i="6" a="1"/>
  <c r="F4763" i="6" s="1"/>
  <c r="F4764" i="6" a="1"/>
  <c r="F4764" i="6" s="1"/>
  <c r="F4765" i="6" a="1"/>
  <c r="F4765" i="6" s="1"/>
  <c r="F4766" i="6" a="1"/>
  <c r="F4766" i="6" s="1"/>
  <c r="F4767" i="6" a="1"/>
  <c r="F4767" i="6" s="1"/>
  <c r="F4768" i="6" a="1"/>
  <c r="F4768" i="6" s="1"/>
  <c r="F4769" i="6" a="1"/>
  <c r="F4769" i="6" s="1"/>
  <c r="F4770" i="6" a="1"/>
  <c r="F4770" i="6" s="1"/>
  <c r="F4771" i="6" a="1"/>
  <c r="F4771" i="6" s="1"/>
  <c r="F4772" i="6" a="1"/>
  <c r="F4772" i="6" s="1"/>
  <c r="F4773" i="6" a="1"/>
  <c r="F4773" i="6" s="1"/>
  <c r="F4774" i="6" a="1"/>
  <c r="F4774" i="6" s="1"/>
  <c r="F4775" i="6" a="1"/>
  <c r="F4775" i="6" s="1"/>
  <c r="F4776" i="6" a="1"/>
  <c r="F4776" i="6" s="1"/>
  <c r="F4777" i="6" a="1"/>
  <c r="F4777" i="6" s="1"/>
  <c r="F4778" i="6" a="1"/>
  <c r="F4778" i="6" s="1"/>
  <c r="F4779" i="6" a="1"/>
  <c r="F4779" i="6" s="1"/>
  <c r="F4780" i="6" a="1"/>
  <c r="F4780" i="6" s="1"/>
  <c r="F4781" i="6" a="1"/>
  <c r="F4781" i="6" s="1"/>
  <c r="F4782" i="6" a="1"/>
  <c r="F4782" i="6" s="1"/>
  <c r="F4783" i="6" a="1"/>
  <c r="F4783" i="6" s="1"/>
  <c r="F4784" i="6" a="1"/>
  <c r="F4784" i="6" s="1"/>
  <c r="F4785" i="6" a="1"/>
  <c r="F4785" i="6" s="1"/>
  <c r="F4786" i="6" a="1"/>
  <c r="F4786" i="6" s="1"/>
  <c r="F4787" i="6" a="1"/>
  <c r="F4787" i="6" s="1"/>
  <c r="F4788" i="6" a="1"/>
  <c r="F4788" i="6" s="1"/>
  <c r="F4789" i="6" a="1"/>
  <c r="F4789" i="6" s="1"/>
  <c r="F4790" i="6" a="1"/>
  <c r="F4790" i="6" s="1"/>
  <c r="F4791" i="6" a="1"/>
  <c r="F4791" i="6" s="1"/>
  <c r="F4792" i="6" a="1"/>
  <c r="F4792" i="6" s="1"/>
  <c r="F4793" i="6" a="1"/>
  <c r="F4793" i="6" s="1"/>
  <c r="F4794" i="6" a="1"/>
  <c r="F4794" i="6" s="1"/>
  <c r="F4795" i="6" a="1"/>
  <c r="F4795" i="6" s="1"/>
  <c r="F4796" i="6" a="1"/>
  <c r="F4796" i="6" s="1"/>
  <c r="F4797" i="6" a="1"/>
  <c r="F4797" i="6" s="1"/>
  <c r="F4798" i="6" a="1"/>
  <c r="F4798" i="6" s="1"/>
  <c r="F4799" i="6" a="1"/>
  <c r="F4799" i="6" s="1"/>
  <c r="F4800" i="6" a="1"/>
  <c r="F4800" i="6" s="1"/>
  <c r="F4801" i="6" a="1"/>
  <c r="F4801" i="6" s="1"/>
  <c r="F4802" i="6" a="1"/>
  <c r="F4802" i="6" s="1"/>
  <c r="F4803" i="6" a="1"/>
  <c r="F4803" i="6" s="1"/>
  <c r="F4804" i="6" a="1"/>
  <c r="F4804" i="6" s="1"/>
  <c r="F4805" i="6" a="1"/>
  <c r="F4805" i="6" s="1"/>
  <c r="F4806" i="6" a="1"/>
  <c r="F4806" i="6" s="1"/>
  <c r="F4807" i="6" a="1"/>
  <c r="F4807" i="6" s="1"/>
  <c r="F4808" i="6" a="1"/>
  <c r="F4808" i="6" s="1"/>
  <c r="F4809" i="6" a="1"/>
  <c r="F4809" i="6"/>
  <c r="F4810" i="6" a="1"/>
  <c r="F4810" i="6" s="1"/>
  <c r="F4811" i="6" a="1"/>
  <c r="F4811" i="6" s="1"/>
  <c r="F4812" i="6" a="1"/>
  <c r="F4812" i="6" s="1"/>
  <c r="F4813" i="6" a="1"/>
  <c r="F4813" i="6" s="1"/>
  <c r="F4814" i="6" a="1"/>
  <c r="F4814" i="6" s="1"/>
  <c r="F4815" i="6" a="1"/>
  <c r="F4815" i="6" s="1"/>
  <c r="F4816" i="6" a="1"/>
  <c r="F4816" i="6"/>
  <c r="F4817" i="6" a="1"/>
  <c r="F4817" i="6" s="1"/>
  <c r="F4818" i="6" a="1"/>
  <c r="F4818" i="6" s="1"/>
  <c r="F4819" i="6" a="1"/>
  <c r="F4819" i="6" s="1"/>
  <c r="F4820" i="6" a="1"/>
  <c r="F4820" i="6" s="1"/>
  <c r="F4821" i="6" a="1"/>
  <c r="F4821" i="6" s="1"/>
  <c r="F4822" i="6" a="1"/>
  <c r="F4822" i="6" s="1"/>
  <c r="F4823" i="6" a="1"/>
  <c r="F4823" i="6" s="1"/>
  <c r="F4824" i="6" a="1"/>
  <c r="F4824" i="6" s="1"/>
  <c r="F4825" i="6" a="1"/>
  <c r="F4825" i="6" s="1"/>
  <c r="F4826" i="6" a="1"/>
  <c r="F4826" i="6" s="1"/>
  <c r="F4827" i="6" a="1"/>
  <c r="F4827" i="6" s="1"/>
  <c r="F4828" i="6" a="1"/>
  <c r="F4828" i="6" s="1"/>
  <c r="F4829" i="6" a="1"/>
  <c r="F4829" i="6" s="1"/>
  <c r="F4830" i="6" a="1"/>
  <c r="F4830" i="6" s="1"/>
  <c r="F4831" i="6" a="1"/>
  <c r="F4831" i="6" s="1"/>
  <c r="F4832" i="6" a="1"/>
  <c r="F4832" i="6" s="1"/>
  <c r="F4833" i="6" a="1"/>
  <c r="F4833" i="6" s="1"/>
  <c r="F4834" i="6" a="1"/>
  <c r="F4834" i="6" s="1"/>
  <c r="F4835" i="6" a="1"/>
  <c r="F4835" i="6" s="1"/>
  <c r="F4836" i="6" a="1"/>
  <c r="F4836" i="6" s="1"/>
  <c r="F4837" i="6" a="1"/>
  <c r="F4837" i="6" s="1"/>
  <c r="F4838" i="6" a="1"/>
  <c r="F4838" i="6" s="1"/>
  <c r="F4839" i="6" a="1"/>
  <c r="F4839" i="6" s="1"/>
  <c r="F4840" i="6" a="1"/>
  <c r="F4840" i="6" s="1"/>
  <c r="F4841" i="6" a="1"/>
  <c r="F4841" i="6" s="1"/>
  <c r="F4842" i="6" a="1"/>
  <c r="F4842" i="6" s="1"/>
  <c r="F4843" i="6" a="1"/>
  <c r="F4843" i="6" s="1"/>
  <c r="F4844" i="6" a="1"/>
  <c r="F4844" i="6" s="1"/>
  <c r="F4845" i="6" a="1"/>
  <c r="F4845" i="6" s="1"/>
  <c r="F4846" i="6" a="1"/>
  <c r="F4846" i="6" s="1"/>
  <c r="F4847" i="6" a="1"/>
  <c r="F4847" i="6" s="1"/>
  <c r="F4848" i="6" a="1"/>
  <c r="F4848" i="6" s="1"/>
  <c r="F4849" i="6" a="1"/>
  <c r="F4849" i="6" s="1"/>
  <c r="F4850" i="6" a="1"/>
  <c r="F4850" i="6" s="1"/>
  <c r="F4851" i="6" a="1"/>
  <c r="F4851" i="6" s="1"/>
  <c r="F4852" i="6" a="1"/>
  <c r="F4852" i="6" s="1"/>
  <c r="F4853" i="6" a="1"/>
  <c r="F4853" i="6" s="1"/>
  <c r="F4854" i="6" a="1"/>
  <c r="F4854" i="6" s="1"/>
  <c r="F4855" i="6" a="1"/>
  <c r="F4855" i="6" s="1"/>
  <c r="F4856" i="6" a="1"/>
  <c r="F4856" i="6" s="1"/>
  <c r="F4857" i="6" a="1"/>
  <c r="F4857" i="6" s="1"/>
  <c r="F4858" i="6" a="1"/>
  <c r="F4858" i="6" s="1"/>
  <c r="F4859" i="6" a="1"/>
  <c r="F4859" i="6" s="1"/>
  <c r="F4860" i="6" a="1"/>
  <c r="F4860" i="6" s="1"/>
  <c r="F4861" i="6" a="1"/>
  <c r="F4861" i="6" s="1"/>
  <c r="F4862" i="6" a="1"/>
  <c r="F4862" i="6" s="1"/>
  <c r="F4863" i="6" a="1"/>
  <c r="F4863" i="6" s="1"/>
  <c r="F4864" i="6" a="1"/>
  <c r="F4864" i="6" s="1"/>
  <c r="F4865" i="6" a="1"/>
  <c r="F4865" i="6" s="1"/>
  <c r="F4866" i="6" a="1"/>
  <c r="F4866" i="6" s="1"/>
  <c r="F4867" i="6" a="1"/>
  <c r="F4867" i="6" s="1"/>
  <c r="F4868" i="6" a="1"/>
  <c r="F4868" i="6" s="1"/>
  <c r="F4869" i="6" a="1"/>
  <c r="F4869" i="6" s="1"/>
  <c r="F4870" i="6" a="1"/>
  <c r="F4870" i="6" s="1"/>
  <c r="F4871" i="6" a="1"/>
  <c r="F4871" i="6" s="1"/>
  <c r="F4872" i="6" a="1"/>
  <c r="F4872" i="6" s="1"/>
  <c r="F4873" i="6" a="1"/>
  <c r="F4873" i="6" s="1"/>
  <c r="F4874" i="6" a="1"/>
  <c r="F4874" i="6" s="1"/>
  <c r="F4875" i="6" a="1"/>
  <c r="F4875" i="6" s="1"/>
  <c r="F4876" i="6" a="1"/>
  <c r="F4876" i="6" s="1"/>
  <c r="F4877" i="6" a="1"/>
  <c r="F4877" i="6" s="1"/>
  <c r="F4878" i="6" a="1"/>
  <c r="F4878" i="6" s="1"/>
  <c r="F4879" i="6" a="1"/>
  <c r="F4879" i="6" s="1"/>
  <c r="F4880" i="6" a="1"/>
  <c r="F4880" i="6" s="1"/>
  <c r="F4881" i="6" a="1"/>
  <c r="F4881" i="6" s="1"/>
  <c r="F4882" i="6" a="1"/>
  <c r="F4882" i="6" s="1"/>
  <c r="F4883" i="6" a="1"/>
  <c r="F4883" i="6" s="1"/>
  <c r="F4884" i="6" a="1"/>
  <c r="F4884" i="6" s="1"/>
  <c r="F4885" i="6" a="1"/>
  <c r="F4885" i="6" s="1"/>
  <c r="F4886" i="6" a="1"/>
  <c r="F4886" i="6" s="1"/>
  <c r="F4887" i="6" a="1"/>
  <c r="F4887" i="6" s="1"/>
  <c r="F4888" i="6" a="1"/>
  <c r="F4888" i="6" s="1"/>
  <c r="F4889" i="6" a="1"/>
  <c r="F4889" i="6" s="1"/>
  <c r="F4890" i="6" a="1"/>
  <c r="F4890" i="6" s="1"/>
  <c r="F4891" i="6" a="1"/>
  <c r="F4891" i="6" s="1"/>
  <c r="F4892" i="6" a="1"/>
  <c r="F4892" i="6" s="1"/>
  <c r="F4893" i="6" a="1"/>
  <c r="F4893" i="6" s="1"/>
  <c r="F4894" i="6" a="1"/>
  <c r="F4894" i="6" s="1"/>
  <c r="F4895" i="6" a="1"/>
  <c r="F4895" i="6" s="1"/>
  <c r="F4896" i="6" a="1"/>
  <c r="F4896" i="6" s="1"/>
  <c r="F4897" i="6" a="1"/>
  <c r="F4897" i="6" s="1"/>
  <c r="F4898" i="6" a="1"/>
  <c r="F4898" i="6" s="1"/>
  <c r="F4899" i="6" a="1"/>
  <c r="F4899" i="6" s="1"/>
  <c r="F4900" i="6" a="1"/>
  <c r="F4900" i="6" s="1"/>
  <c r="F4901" i="6" a="1"/>
  <c r="F4901" i="6" s="1"/>
  <c r="F4902" i="6" a="1"/>
  <c r="F4902" i="6" s="1"/>
  <c r="F4903" i="6" a="1"/>
  <c r="F4903" i="6" s="1"/>
  <c r="F4904" i="6" a="1"/>
  <c r="F4904" i="6" s="1"/>
  <c r="F4905" i="6" a="1"/>
  <c r="F4905" i="6" s="1"/>
  <c r="F4906" i="6" a="1"/>
  <c r="F4906" i="6" s="1"/>
  <c r="F4907" i="6" a="1"/>
  <c r="F4907" i="6" s="1"/>
  <c r="F4908" i="6" a="1"/>
  <c r="F4908" i="6" s="1"/>
  <c r="F4909" i="6" a="1"/>
  <c r="F4909" i="6" s="1"/>
  <c r="F4910" i="6" a="1"/>
  <c r="F4910" i="6" s="1"/>
  <c r="F4911" i="6" a="1"/>
  <c r="F4911" i="6" s="1"/>
  <c r="F4912" i="6" a="1"/>
  <c r="F4912" i="6" s="1"/>
  <c r="F4913" i="6" a="1"/>
  <c r="F4913" i="6" s="1"/>
  <c r="F4914" i="6" a="1"/>
  <c r="F4914" i="6" s="1"/>
  <c r="F4915" i="6" a="1"/>
  <c r="F4915" i="6" s="1"/>
  <c r="F4916" i="6" a="1"/>
  <c r="F4916" i="6" s="1"/>
  <c r="F4917" i="6" a="1"/>
  <c r="F4917" i="6" s="1"/>
  <c r="F4918" i="6" a="1"/>
  <c r="F4918" i="6" s="1"/>
  <c r="F4919" i="6" a="1"/>
  <c r="F4919" i="6" s="1"/>
  <c r="F4920" i="6" a="1"/>
  <c r="F4920" i="6" s="1"/>
  <c r="F4921" i="6" a="1"/>
  <c r="F4921" i="6" s="1"/>
  <c r="F4922" i="6" a="1"/>
  <c r="F4922" i="6" s="1"/>
  <c r="F4923" i="6" a="1"/>
  <c r="F4923" i="6" s="1"/>
  <c r="F4924" i="6" a="1"/>
  <c r="F4924" i="6" s="1"/>
  <c r="F4925" i="6" a="1"/>
  <c r="F4925" i="6" s="1"/>
  <c r="F4926" i="6" a="1"/>
  <c r="F4926" i="6" s="1"/>
  <c r="F4927" i="6" a="1"/>
  <c r="F4927" i="6" s="1"/>
  <c r="F4928" i="6" a="1"/>
  <c r="F4928" i="6" s="1"/>
  <c r="F4929" i="6" a="1"/>
  <c r="F4929" i="6" s="1"/>
  <c r="F4930" i="6" a="1"/>
  <c r="F4930" i="6" s="1"/>
  <c r="F4931" i="6" a="1"/>
  <c r="F4931" i="6" s="1"/>
  <c r="F4932" i="6" a="1"/>
  <c r="F4932" i="6" s="1"/>
  <c r="F4933" i="6" a="1"/>
  <c r="F4933" i="6" s="1"/>
  <c r="F4934" i="6" a="1"/>
  <c r="F4934" i="6" s="1"/>
  <c r="F4935" i="6" a="1"/>
  <c r="F4935" i="6" s="1"/>
  <c r="F4936" i="6" a="1"/>
  <c r="F4936" i="6" s="1"/>
  <c r="F4937" i="6" a="1"/>
  <c r="F4937" i="6" s="1"/>
  <c r="F4938" i="6" a="1"/>
  <c r="F4938" i="6" s="1"/>
  <c r="F4939" i="6" a="1"/>
  <c r="F4939" i="6" s="1"/>
  <c r="F4940" i="6" a="1"/>
  <c r="F4940" i="6" s="1"/>
  <c r="F4941" i="6" a="1"/>
  <c r="F4941" i="6" s="1"/>
  <c r="F4942" i="6" a="1"/>
  <c r="F4942" i="6" s="1"/>
  <c r="F4943" i="6" a="1"/>
  <c r="F4943" i="6" s="1"/>
  <c r="F4944" i="6" a="1"/>
  <c r="F4944" i="6" s="1"/>
  <c r="F4945" i="6" a="1"/>
  <c r="F4945" i="6" s="1"/>
  <c r="F4946" i="6" a="1"/>
  <c r="F4946" i="6" s="1"/>
  <c r="F4947" i="6" a="1"/>
  <c r="F4947" i="6" s="1"/>
  <c r="F4948" i="6" a="1"/>
  <c r="F4948" i="6" s="1"/>
  <c r="F4949" i="6" a="1"/>
  <c r="F4949" i="6" s="1"/>
  <c r="F4950" i="6" a="1"/>
  <c r="F4950" i="6" s="1"/>
  <c r="F4951" i="6" a="1"/>
  <c r="F4951" i="6" s="1"/>
  <c r="F4952" i="6" a="1"/>
  <c r="F4952" i="6" s="1"/>
  <c r="F4953" i="6" a="1"/>
  <c r="F4953" i="6" s="1"/>
  <c r="F4954" i="6" a="1"/>
  <c r="F4954" i="6" s="1"/>
  <c r="F4955" i="6" a="1"/>
  <c r="F4955" i="6" s="1"/>
  <c r="F4956" i="6" a="1"/>
  <c r="F4956" i="6" s="1"/>
  <c r="F4957" i="6" a="1"/>
  <c r="F4957" i="6" s="1"/>
  <c r="F4958" i="6" a="1"/>
  <c r="F4958" i="6" s="1"/>
  <c r="F4959" i="6" a="1"/>
  <c r="F4959" i="6" s="1"/>
  <c r="F4960" i="6" a="1"/>
  <c r="F4960" i="6" s="1"/>
  <c r="F4961" i="6" a="1"/>
  <c r="F4961" i="6" s="1"/>
  <c r="F4962" i="6" a="1"/>
  <c r="F4962" i="6" s="1"/>
  <c r="F4963" i="6" a="1"/>
  <c r="F4963" i="6" s="1"/>
  <c r="F4964" i="6" a="1"/>
  <c r="F4964" i="6" s="1"/>
  <c r="F4965" i="6" a="1"/>
  <c r="F4965" i="6" s="1"/>
  <c r="F4966" i="6" a="1"/>
  <c r="F4966" i="6" s="1"/>
  <c r="F4967" i="6" a="1"/>
  <c r="F4967" i="6" s="1"/>
  <c r="F4968" i="6" a="1"/>
  <c r="F4968" i="6" s="1"/>
  <c r="F4969" i="6" a="1"/>
  <c r="F4969" i="6" s="1"/>
  <c r="F4970" i="6" a="1"/>
  <c r="F4970" i="6" s="1"/>
  <c r="F4971" i="6" a="1"/>
  <c r="F4971" i="6" s="1"/>
  <c r="F4972" i="6" a="1"/>
  <c r="F4972" i="6" s="1"/>
  <c r="F4973" i="6" a="1"/>
  <c r="F4973" i="6" s="1"/>
  <c r="F4974" i="6" a="1"/>
  <c r="F4974" i="6" s="1"/>
  <c r="F4975" i="6" a="1"/>
  <c r="F4975" i="6" s="1"/>
  <c r="F4976" i="6" a="1"/>
  <c r="F4976" i="6" s="1"/>
  <c r="F4977" i="6" a="1"/>
  <c r="F4977" i="6" s="1"/>
  <c r="F4978" i="6" a="1"/>
  <c r="F4978" i="6" s="1"/>
  <c r="F4979" i="6" a="1"/>
  <c r="F4979" i="6" s="1"/>
  <c r="F4980" i="6" a="1"/>
  <c r="F4980" i="6" s="1"/>
  <c r="F4981" i="6" a="1"/>
  <c r="F4981" i="6" s="1"/>
  <c r="F4982" i="6" a="1"/>
  <c r="F4982" i="6" s="1"/>
  <c r="F4983" i="6" a="1"/>
  <c r="F4983" i="6" s="1"/>
  <c r="F4984" i="6" a="1"/>
  <c r="F4984" i="6" s="1"/>
  <c r="F4985" i="6" a="1"/>
  <c r="F4985" i="6" s="1"/>
  <c r="F4986" i="6" a="1"/>
  <c r="F4986" i="6" s="1"/>
  <c r="F4987" i="6" a="1"/>
  <c r="F4987" i="6" s="1"/>
  <c r="F4988" i="6" a="1"/>
  <c r="F4988" i="6" s="1"/>
  <c r="F4989" i="6" a="1"/>
  <c r="F4989" i="6" s="1"/>
  <c r="F4990" i="6" a="1"/>
  <c r="F4990" i="6" s="1"/>
  <c r="F4991" i="6" a="1"/>
  <c r="F4991" i="6" s="1"/>
  <c r="F4992" i="6" a="1"/>
  <c r="F4992" i="6" s="1"/>
  <c r="F4993" i="6" a="1"/>
  <c r="F4993" i="6" s="1"/>
  <c r="F4994" i="6" a="1"/>
  <c r="F4994" i="6" s="1"/>
  <c r="F4995" i="6" a="1"/>
  <c r="F4995" i="6" s="1"/>
  <c r="F4996" i="6" a="1"/>
  <c r="F4996" i="6" s="1"/>
  <c r="F4997" i="6" a="1"/>
  <c r="F4997" i="6" s="1"/>
  <c r="F4998" i="6" a="1"/>
  <c r="F4998" i="6" s="1"/>
  <c r="F4999" i="6" a="1"/>
  <c r="F4999" i="6" s="1"/>
  <c r="F5000" i="6" a="1"/>
  <c r="F5000" i="6" s="1"/>
  <c r="F5001" i="6" a="1"/>
  <c r="F5001" i="6" s="1"/>
  <c r="F5002" i="6" a="1"/>
  <c r="F5002" i="6" s="1"/>
  <c r="F5003" i="6" a="1"/>
  <c r="F5003" i="6" s="1"/>
  <c r="F5004" i="6" a="1"/>
  <c r="F5004" i="6" s="1"/>
  <c r="F5005" i="6" a="1"/>
  <c r="F5005" i="6" s="1"/>
  <c r="F5006" i="6" a="1"/>
  <c r="F5006" i="6" s="1"/>
  <c r="F5007" i="6" a="1"/>
  <c r="F5007" i="6" s="1"/>
  <c r="F5008" i="6" a="1"/>
  <c r="F5008" i="6" s="1"/>
  <c r="F5009" i="6" a="1"/>
  <c r="F5009" i="6" s="1"/>
  <c r="F5010" i="6" a="1"/>
  <c r="F5010" i="6" s="1"/>
  <c r="F5011" i="6" a="1"/>
  <c r="F5011" i="6" s="1"/>
  <c r="F5012" i="6" a="1"/>
  <c r="F5012" i="6" s="1"/>
  <c r="F5013" i="6" a="1"/>
  <c r="F5013" i="6" s="1"/>
  <c r="F5014" i="6" a="1"/>
  <c r="F5014" i="6" s="1"/>
  <c r="F5015" i="6" a="1"/>
  <c r="F5015" i="6" s="1"/>
  <c r="F5016" i="6" a="1"/>
  <c r="F5016" i="6" s="1"/>
  <c r="F5017" i="6" a="1"/>
  <c r="F5017" i="6" s="1"/>
  <c r="F5018" i="6" a="1"/>
  <c r="F5018" i="6" s="1"/>
  <c r="F5019" i="6" a="1"/>
  <c r="F5019" i="6" s="1"/>
  <c r="F5020" i="6" a="1"/>
  <c r="F5020" i="6" s="1"/>
  <c r="F5021" i="6" a="1"/>
  <c r="F5021" i="6" s="1"/>
  <c r="F5022" i="6" a="1"/>
  <c r="F5022" i="6" s="1"/>
  <c r="F5023" i="6" a="1"/>
  <c r="F5023" i="6" s="1"/>
  <c r="F5024" i="6" a="1"/>
  <c r="F5024" i="6" s="1"/>
  <c r="F5025" i="6" a="1"/>
  <c r="F5025" i="6" s="1"/>
  <c r="F5026" i="6" a="1"/>
  <c r="F5026" i="6" s="1"/>
  <c r="F5027" i="6" a="1"/>
  <c r="F5027" i="6" s="1"/>
  <c r="F5028" i="6" a="1"/>
  <c r="F5028" i="6" s="1"/>
  <c r="F5029" i="6" a="1"/>
  <c r="F5029" i="6" s="1"/>
  <c r="F5030" i="6" a="1"/>
  <c r="F5030" i="6" s="1"/>
  <c r="F5031" i="6" a="1"/>
  <c r="F5031" i="6" s="1"/>
  <c r="F5032" i="6" a="1"/>
  <c r="F5032" i="6" s="1"/>
  <c r="F5033" i="6" a="1"/>
  <c r="F5033" i="6" s="1"/>
  <c r="F5034" i="6" a="1"/>
  <c r="F5034" i="6" s="1"/>
  <c r="F5035" i="6" a="1"/>
  <c r="F5035" i="6" s="1"/>
  <c r="F5036" i="6" a="1"/>
  <c r="F5036" i="6" s="1"/>
  <c r="F5037" i="6" a="1"/>
  <c r="F5037" i="6" s="1"/>
  <c r="F5038" i="6" a="1"/>
  <c r="F5038" i="6" s="1"/>
  <c r="F5039" i="6" a="1"/>
  <c r="F5039" i="6" s="1"/>
  <c r="F5040" i="6" a="1"/>
  <c r="F5040" i="6" s="1"/>
  <c r="F5041" i="6" a="1"/>
  <c r="F5041" i="6" s="1"/>
  <c r="F5042" i="6" a="1"/>
  <c r="F5042" i="6" s="1"/>
  <c r="F5043" i="6" a="1"/>
  <c r="F5043" i="6" s="1"/>
  <c r="F5044" i="6" a="1"/>
  <c r="F5044" i="6" s="1"/>
  <c r="F5045" i="6" a="1"/>
  <c r="F5045" i="6" s="1"/>
  <c r="F5046" i="6" a="1"/>
  <c r="F5046" i="6" s="1"/>
  <c r="F5047" i="6" a="1"/>
  <c r="F5047" i="6" s="1"/>
  <c r="F5048" i="6" a="1"/>
  <c r="F5048" i="6" s="1"/>
  <c r="F5049" i="6" a="1"/>
  <c r="F5049" i="6" s="1"/>
  <c r="F5050" i="6" a="1"/>
  <c r="F5050" i="6" s="1"/>
  <c r="F5051" i="6" a="1"/>
  <c r="F5051" i="6" s="1"/>
  <c r="F5052" i="6" a="1"/>
  <c r="F5052" i="6" s="1"/>
  <c r="F5053" i="6" a="1"/>
  <c r="F5053" i="6" s="1"/>
  <c r="F5054" i="6" a="1"/>
  <c r="F5054" i="6" s="1"/>
  <c r="F5055" i="6" a="1"/>
  <c r="F5055" i="6" s="1"/>
  <c r="F5056" i="6" a="1"/>
  <c r="F5056" i="6" s="1"/>
  <c r="F5057" i="6" a="1"/>
  <c r="F5057" i="6" s="1"/>
  <c r="F5058" i="6" a="1"/>
  <c r="F5058" i="6" s="1"/>
  <c r="F5059" i="6" a="1"/>
  <c r="F5059" i="6" s="1"/>
  <c r="F5060" i="6" a="1"/>
  <c r="F5060" i="6" s="1"/>
  <c r="F5061" i="6" a="1"/>
  <c r="F5061" i="6" s="1"/>
  <c r="F5062" i="6" a="1"/>
  <c r="F5062" i="6" s="1"/>
  <c r="F5063" i="6" a="1"/>
  <c r="F5063" i="6" s="1"/>
  <c r="F5064" i="6" a="1"/>
  <c r="F5064" i="6" s="1"/>
  <c r="F5065" i="6" a="1"/>
  <c r="F5065" i="6" s="1"/>
  <c r="F5066" i="6" a="1"/>
  <c r="F5066" i="6" s="1"/>
  <c r="F5067" i="6" a="1"/>
  <c r="F5067" i="6" s="1"/>
  <c r="F5068" i="6" a="1"/>
  <c r="F5068" i="6" s="1"/>
  <c r="F5069" i="6" a="1"/>
  <c r="F5069" i="6" s="1"/>
  <c r="F5070" i="6" a="1"/>
  <c r="F5070" i="6" s="1"/>
  <c r="F5071" i="6" a="1"/>
  <c r="F5071" i="6" s="1"/>
  <c r="F5072" i="6" a="1"/>
  <c r="F5072" i="6" s="1"/>
  <c r="F5073" i="6" a="1"/>
  <c r="F5073" i="6" s="1"/>
  <c r="F5074" i="6" a="1"/>
  <c r="F5074" i="6" s="1"/>
  <c r="F5075" i="6" a="1"/>
  <c r="F5075" i="6" s="1"/>
  <c r="F5076" i="6" a="1"/>
  <c r="F5076" i="6" s="1"/>
  <c r="F5077" i="6" a="1"/>
  <c r="F5077" i="6" s="1"/>
  <c r="F5078" i="6" a="1"/>
  <c r="F5078" i="6" s="1"/>
  <c r="F5079" i="6" a="1"/>
  <c r="F5079" i="6" s="1"/>
  <c r="F5080" i="6" a="1"/>
  <c r="F5080" i="6" s="1"/>
  <c r="F5081" i="6" a="1"/>
  <c r="F5081" i="6" s="1"/>
  <c r="F5082" i="6" a="1"/>
  <c r="F5082" i="6" s="1"/>
  <c r="F5083" i="6" a="1"/>
  <c r="F5083" i="6" s="1"/>
  <c r="F5084" i="6" a="1"/>
  <c r="F5084" i="6" s="1"/>
  <c r="F5085" i="6" a="1"/>
  <c r="F5085" i="6" s="1"/>
  <c r="F5086" i="6" a="1"/>
  <c r="F5086" i="6" s="1"/>
  <c r="F5087" i="6" a="1"/>
  <c r="F5087" i="6" s="1"/>
  <c r="F5088" i="6" a="1"/>
  <c r="F5088" i="6" s="1"/>
  <c r="F5089" i="6" a="1"/>
  <c r="F5089" i="6" s="1"/>
  <c r="F5090" i="6" a="1"/>
  <c r="F5090" i="6" s="1"/>
  <c r="F5091" i="6" a="1"/>
  <c r="F5091" i="6" s="1"/>
  <c r="F5092" i="6" a="1"/>
  <c r="F5092" i="6" s="1"/>
  <c r="F5093" i="6" a="1"/>
  <c r="F5093" i="6" s="1"/>
  <c r="F5094" i="6" a="1"/>
  <c r="F5094" i="6" s="1"/>
  <c r="F5095" i="6" a="1"/>
  <c r="F5095" i="6" s="1"/>
  <c r="F5096" i="6" a="1"/>
  <c r="F5096" i="6" s="1"/>
  <c r="F5097" i="6" a="1"/>
  <c r="F5097" i="6" s="1"/>
  <c r="F5098" i="6" a="1"/>
  <c r="F5098" i="6" s="1"/>
  <c r="F5099" i="6" a="1"/>
  <c r="F5099" i="6" s="1"/>
  <c r="F5100" i="6" a="1"/>
  <c r="F5100" i="6" s="1"/>
  <c r="F5101" i="6" a="1"/>
  <c r="F5101" i="6" s="1"/>
  <c r="F5102" i="6" a="1"/>
  <c r="F5102" i="6" s="1"/>
  <c r="F5103" i="6" a="1"/>
  <c r="F5103" i="6" s="1"/>
  <c r="F5104" i="6" a="1"/>
  <c r="F5104" i="6" s="1"/>
  <c r="F5105" i="6" a="1"/>
  <c r="F5105" i="6" s="1"/>
  <c r="F5106" i="6" a="1"/>
  <c r="F5106" i="6" s="1"/>
  <c r="F5107" i="6" a="1"/>
  <c r="F5107" i="6" s="1"/>
  <c r="F5108" i="6" a="1"/>
  <c r="F5108" i="6" s="1"/>
  <c r="F5109" i="6" a="1"/>
  <c r="F5109" i="6" s="1"/>
  <c r="F5110" i="6" a="1"/>
  <c r="F5110" i="6" s="1"/>
  <c r="F5111" i="6" a="1"/>
  <c r="F5111" i="6" s="1"/>
  <c r="F5112" i="6" a="1"/>
  <c r="F5112" i="6" s="1"/>
  <c r="F5113" i="6" a="1"/>
  <c r="F5113" i="6" s="1"/>
  <c r="F5114" i="6" a="1"/>
  <c r="F5114" i="6" s="1"/>
  <c r="F5115" i="6" a="1"/>
  <c r="F5115" i="6" s="1"/>
  <c r="F5116" i="6" a="1"/>
  <c r="F5116" i="6" s="1"/>
  <c r="F5117" i="6" a="1"/>
  <c r="F5117" i="6" s="1"/>
  <c r="F5118" i="6" a="1"/>
  <c r="F5118" i="6" s="1"/>
  <c r="F5119" i="6" a="1"/>
  <c r="F5119" i="6" s="1"/>
  <c r="F5120" i="6" a="1"/>
  <c r="F5120" i="6" s="1"/>
  <c r="F5121" i="6" a="1"/>
  <c r="F5121" i="6" s="1"/>
  <c r="F5122" i="6" a="1"/>
  <c r="F5122" i="6" s="1"/>
  <c r="F5123" i="6" a="1"/>
  <c r="F5123" i="6" s="1"/>
  <c r="F5124" i="6" a="1"/>
  <c r="F5124" i="6" s="1"/>
  <c r="F5125" i="6" a="1"/>
  <c r="F5125" i="6" s="1"/>
  <c r="F5126" i="6" a="1"/>
  <c r="F5126" i="6" s="1"/>
  <c r="F5127" i="6" a="1"/>
  <c r="F5127" i="6" s="1"/>
  <c r="F5128" i="6" a="1"/>
  <c r="F5128" i="6" s="1"/>
  <c r="F5129" i="6" a="1"/>
  <c r="F5129" i="6" s="1"/>
  <c r="F5130" i="6" a="1"/>
  <c r="F5130" i="6" s="1"/>
  <c r="F5131" i="6" a="1"/>
  <c r="F5131" i="6" s="1"/>
  <c r="F5132" i="6" a="1"/>
  <c r="F5132" i="6" s="1"/>
  <c r="F5133" i="6" a="1"/>
  <c r="F5133" i="6" s="1"/>
  <c r="F5134" i="6" a="1"/>
  <c r="F5134" i="6" s="1"/>
  <c r="F5135" i="6" a="1"/>
  <c r="F5135" i="6" s="1"/>
  <c r="F5136" i="6" a="1"/>
  <c r="F5136" i="6" s="1"/>
  <c r="F5137" i="6" a="1"/>
  <c r="F5137" i="6" s="1"/>
  <c r="F5138" i="6" a="1"/>
  <c r="F5138" i="6" s="1"/>
  <c r="F5139" i="6" a="1"/>
  <c r="F5139" i="6" s="1"/>
  <c r="F5140" i="6" a="1"/>
  <c r="F5140" i="6" s="1"/>
  <c r="F5141" i="6" a="1"/>
  <c r="F5141" i="6" s="1"/>
  <c r="F5142" i="6" a="1"/>
  <c r="F5142" i="6" s="1"/>
  <c r="F5143" i="6" a="1"/>
  <c r="F5143" i="6" s="1"/>
  <c r="F5144" i="6" a="1"/>
  <c r="F5144" i="6" s="1"/>
  <c r="F5145" i="6" a="1"/>
  <c r="F5145" i="6" s="1"/>
  <c r="F5146" i="6" a="1"/>
  <c r="F5146" i="6" s="1"/>
  <c r="F5147" i="6" a="1"/>
  <c r="F5147" i="6" s="1"/>
  <c r="F5148" i="6" a="1"/>
  <c r="F5148" i="6" s="1"/>
  <c r="F5149" i="6" a="1"/>
  <c r="F5149" i="6" s="1"/>
  <c r="F5150" i="6" a="1"/>
  <c r="F5150" i="6" s="1"/>
  <c r="F5151" i="6" a="1"/>
  <c r="F5151" i="6" s="1"/>
  <c r="F5152" i="6" a="1"/>
  <c r="F5152" i="6" s="1"/>
  <c r="F5153" i="6" a="1"/>
  <c r="F5153" i="6" s="1"/>
  <c r="F5154" i="6" a="1"/>
  <c r="F5154" i="6" s="1"/>
  <c r="F5155" i="6" a="1"/>
  <c r="F5155" i="6" s="1"/>
  <c r="F5156" i="6" a="1"/>
  <c r="F5156" i="6" s="1"/>
  <c r="F5157" i="6" a="1"/>
  <c r="F5157" i="6" s="1"/>
  <c r="F5158" i="6" a="1"/>
  <c r="F5158" i="6" s="1"/>
  <c r="F5159" i="6" a="1"/>
  <c r="F5159" i="6" s="1"/>
  <c r="F5160" i="6" a="1"/>
  <c r="F5160" i="6" s="1"/>
  <c r="F5161" i="6" a="1"/>
  <c r="F5161" i="6" s="1"/>
  <c r="F5162" i="6" a="1"/>
  <c r="F5162" i="6" s="1"/>
  <c r="F5163" i="6" a="1"/>
  <c r="F5163" i="6" s="1"/>
  <c r="F5164" i="6" a="1"/>
  <c r="F5164" i="6" s="1"/>
  <c r="F5165" i="6" a="1"/>
  <c r="F5165" i="6" s="1"/>
  <c r="F5166" i="6" a="1"/>
  <c r="F5166" i="6" s="1"/>
  <c r="F5167" i="6" a="1"/>
  <c r="F5167" i="6" s="1"/>
  <c r="F5168" i="6" a="1"/>
  <c r="F5168" i="6" s="1"/>
  <c r="F5169" i="6" a="1"/>
  <c r="F5169" i="6" s="1"/>
  <c r="F5170" i="6" a="1"/>
  <c r="F5170" i="6" s="1"/>
  <c r="F5171" i="6" a="1"/>
  <c r="F5171" i="6" s="1"/>
  <c r="F5172" i="6" a="1"/>
  <c r="F5172" i="6" s="1"/>
  <c r="F5173" i="6" a="1"/>
  <c r="F5173" i="6" s="1"/>
  <c r="F5174" i="6" a="1"/>
  <c r="F5174" i="6" s="1"/>
  <c r="F5175" i="6" a="1"/>
  <c r="F5175" i="6" s="1"/>
  <c r="F5176" i="6" a="1"/>
  <c r="F5176" i="6" s="1"/>
  <c r="F5177" i="6" a="1"/>
  <c r="F5177" i="6" s="1"/>
  <c r="F5178" i="6" a="1"/>
  <c r="F5178" i="6" s="1"/>
  <c r="F5179" i="6" a="1"/>
  <c r="F5179" i="6" s="1"/>
  <c r="F5180" i="6" a="1"/>
  <c r="F5180" i="6" s="1"/>
  <c r="F5181" i="6" a="1"/>
  <c r="F5181" i="6" s="1"/>
  <c r="F5182" i="6" a="1"/>
  <c r="F5182" i="6" s="1"/>
  <c r="F5183" i="6" a="1"/>
  <c r="F5183" i="6" s="1"/>
  <c r="F5184" i="6" a="1"/>
  <c r="F5184" i="6" s="1"/>
  <c r="F5185" i="6" a="1"/>
  <c r="F5185" i="6" s="1"/>
  <c r="F5186" i="6" a="1"/>
  <c r="F5186" i="6" s="1"/>
  <c r="F5187" i="6" a="1"/>
  <c r="F5187" i="6" s="1"/>
  <c r="F5188" i="6" a="1"/>
  <c r="F5188" i="6" s="1"/>
  <c r="F5189" i="6" a="1"/>
  <c r="F5189" i="6" s="1"/>
  <c r="F5190" i="6" a="1"/>
  <c r="F5190" i="6" s="1"/>
  <c r="F5191" i="6" a="1"/>
  <c r="F5191" i="6" s="1"/>
  <c r="F5192" i="6" a="1"/>
  <c r="F5192" i="6" s="1"/>
  <c r="F5193" i="6" a="1"/>
  <c r="F5193" i="6" s="1"/>
  <c r="F5194" i="6" a="1"/>
  <c r="F5194" i="6" s="1"/>
  <c r="F5195" i="6" a="1"/>
  <c r="F5195" i="6" s="1"/>
  <c r="F5196" i="6" a="1"/>
  <c r="F5196" i="6" s="1"/>
  <c r="F5197" i="6" a="1"/>
  <c r="F5197" i="6" s="1"/>
  <c r="F5198" i="6" a="1"/>
  <c r="F5198" i="6" s="1"/>
  <c r="F5199" i="6" a="1"/>
  <c r="F5199" i="6" s="1"/>
  <c r="F5200" i="6" a="1"/>
  <c r="F5200" i="6" s="1"/>
  <c r="F5201" i="6" a="1"/>
  <c r="F5201" i="6" s="1"/>
  <c r="F5202" i="6" a="1"/>
  <c r="F5202" i="6" s="1"/>
  <c r="F5203" i="6" a="1"/>
  <c r="F5203" i="6" s="1"/>
  <c r="F5204" i="6" a="1"/>
  <c r="F5204" i="6" s="1"/>
  <c r="F5205" i="6" a="1"/>
  <c r="F5205" i="6" s="1"/>
  <c r="F5206" i="6" a="1"/>
  <c r="F5206" i="6" s="1"/>
  <c r="F5207" i="6" a="1"/>
  <c r="F5207" i="6" s="1"/>
  <c r="F5208" i="6" a="1"/>
  <c r="F5208" i="6" s="1"/>
  <c r="F5209" i="6" a="1"/>
  <c r="F5209" i="6" s="1"/>
  <c r="F5210" i="6" a="1"/>
  <c r="F5210" i="6" s="1"/>
  <c r="F5211" i="6" a="1"/>
  <c r="F5211" i="6" s="1"/>
  <c r="F5212" i="6" a="1"/>
  <c r="F5212" i="6" s="1"/>
  <c r="F5213" i="6" a="1"/>
  <c r="F5213" i="6" s="1"/>
  <c r="F5214" i="6" a="1"/>
  <c r="F5214" i="6" s="1"/>
  <c r="F5215" i="6" a="1"/>
  <c r="F5215" i="6" s="1"/>
  <c r="F5216" i="6" a="1"/>
  <c r="F5216" i="6" s="1"/>
  <c r="F5217" i="6" a="1"/>
  <c r="F5217" i="6" s="1"/>
  <c r="F5218" i="6" a="1"/>
  <c r="F5218" i="6" s="1"/>
  <c r="F5219" i="6" a="1"/>
  <c r="F5219" i="6" s="1"/>
  <c r="F5220" i="6" a="1"/>
  <c r="F5220" i="6" s="1"/>
  <c r="F5221" i="6" a="1"/>
  <c r="F5221" i="6" s="1"/>
  <c r="F5222" i="6" a="1"/>
  <c r="F5222" i="6" s="1"/>
  <c r="F5223" i="6" a="1"/>
  <c r="F5223" i="6" s="1"/>
  <c r="F5224" i="6" a="1"/>
  <c r="F5224" i="6" s="1"/>
  <c r="F5225" i="6" a="1"/>
  <c r="F5225" i="6" s="1"/>
  <c r="F5226" i="6" a="1"/>
  <c r="F5226" i="6" s="1"/>
  <c r="F5227" i="6" a="1"/>
  <c r="F5227" i="6" s="1"/>
  <c r="F5228" i="6" a="1"/>
  <c r="F5228" i="6" s="1"/>
  <c r="F5229" i="6" a="1"/>
  <c r="F5229" i="6" s="1"/>
  <c r="F5230" i="6" a="1"/>
  <c r="F5230" i="6" s="1"/>
  <c r="F5231" i="6" a="1"/>
  <c r="F5231" i="6" s="1"/>
  <c r="F5232" i="6" a="1"/>
  <c r="F5232" i="6" s="1"/>
  <c r="F5233" i="6" a="1"/>
  <c r="F5233" i="6" s="1"/>
  <c r="F5234" i="6" a="1"/>
  <c r="F5234" i="6" s="1"/>
  <c r="F5235" i="6" a="1"/>
  <c r="F5235" i="6" s="1"/>
  <c r="F5236" i="6" a="1"/>
  <c r="F5236" i="6" s="1"/>
  <c r="F5237" i="6" a="1"/>
  <c r="F5237" i="6" s="1"/>
  <c r="F5238" i="6" a="1"/>
  <c r="F5238" i="6" s="1"/>
  <c r="F5239" i="6" a="1"/>
  <c r="F5239" i="6" s="1"/>
  <c r="F5240" i="6" a="1"/>
  <c r="F5240" i="6" s="1"/>
  <c r="F5241" i="6" a="1"/>
  <c r="F5241" i="6" s="1"/>
  <c r="F5242" i="6" a="1"/>
  <c r="F5242" i="6" s="1"/>
  <c r="F5243" i="6" a="1"/>
  <c r="F5243" i="6" s="1"/>
  <c r="F5244" i="6" a="1"/>
  <c r="F5244" i="6" s="1"/>
  <c r="F5245" i="6" a="1"/>
  <c r="F5245" i="6" s="1"/>
  <c r="F5246" i="6" a="1"/>
  <c r="F5246" i="6" s="1"/>
  <c r="F5247" i="6" a="1"/>
  <c r="F5247" i="6" s="1"/>
  <c r="F5248" i="6" a="1"/>
  <c r="F5248" i="6" s="1"/>
  <c r="F5249" i="6" a="1"/>
  <c r="F5249" i="6" s="1"/>
  <c r="F5250" i="6" a="1"/>
  <c r="F5250" i="6" s="1"/>
  <c r="F5251" i="6" a="1"/>
  <c r="F5251" i="6" s="1"/>
  <c r="F5252" i="6" a="1"/>
  <c r="F5252" i="6" s="1"/>
  <c r="F5253" i="6" a="1"/>
  <c r="F5253" i="6" s="1"/>
  <c r="F5254" i="6" a="1"/>
  <c r="F5254" i="6" s="1"/>
  <c r="F5255" i="6" a="1"/>
  <c r="F5255" i="6" s="1"/>
  <c r="F5256" i="6" a="1"/>
  <c r="F5256" i="6" s="1"/>
  <c r="F5257" i="6" a="1"/>
  <c r="F5257" i="6" s="1"/>
  <c r="F5258" i="6" a="1"/>
  <c r="F5258" i="6" s="1"/>
  <c r="F5259" i="6" a="1"/>
  <c r="F5259" i="6" s="1"/>
  <c r="F5260" i="6" a="1"/>
  <c r="F5260" i="6" s="1"/>
  <c r="F5261" i="6" a="1"/>
  <c r="F5261" i="6" s="1"/>
  <c r="F5262" i="6" a="1"/>
  <c r="F5262" i="6" s="1"/>
  <c r="F5263" i="6" a="1"/>
  <c r="F5263" i="6" s="1"/>
  <c r="F5264" i="6" a="1"/>
  <c r="F5264" i="6" s="1"/>
  <c r="F5265" i="6" a="1"/>
  <c r="F5265" i="6" s="1"/>
  <c r="F5266" i="6" a="1"/>
  <c r="F5266" i="6" s="1"/>
  <c r="F5267" i="6" a="1"/>
  <c r="F5267" i="6" s="1"/>
  <c r="F5268" i="6" a="1"/>
  <c r="F5268" i="6" s="1"/>
  <c r="F5269" i="6" a="1"/>
  <c r="F5269" i="6" s="1"/>
  <c r="F5270" i="6" a="1"/>
  <c r="F5270" i="6" s="1"/>
  <c r="F5271" i="6" a="1"/>
  <c r="F5271" i="6" s="1"/>
  <c r="F5272" i="6" a="1"/>
  <c r="F5272" i="6" s="1"/>
  <c r="F5273" i="6" a="1"/>
  <c r="F5273" i="6" s="1"/>
  <c r="F5274" i="6" a="1"/>
  <c r="F5274" i="6" s="1"/>
  <c r="F5275" i="6" a="1"/>
  <c r="F5275" i="6" s="1"/>
  <c r="F5276" i="6" a="1"/>
  <c r="F5276" i="6" s="1"/>
  <c r="F5277" i="6" a="1"/>
  <c r="F5277" i="6" s="1"/>
  <c r="F5278" i="6" a="1"/>
  <c r="F5278" i="6" s="1"/>
  <c r="F5279" i="6" a="1"/>
  <c r="F5279" i="6" s="1"/>
  <c r="F5280" i="6" a="1"/>
  <c r="F5280" i="6" s="1"/>
  <c r="F5281" i="6" a="1"/>
  <c r="F5281" i="6" s="1"/>
  <c r="F5282" i="6" a="1"/>
  <c r="F5282" i="6" s="1"/>
  <c r="F5283" i="6" a="1"/>
  <c r="F5283" i="6" s="1"/>
  <c r="F5284" i="6" a="1"/>
  <c r="F5284" i="6" s="1"/>
  <c r="F5285" i="6" a="1"/>
  <c r="F5285" i="6" s="1"/>
  <c r="F5286" i="6" a="1"/>
  <c r="F5286" i="6" s="1"/>
  <c r="F5287" i="6" a="1"/>
  <c r="F5287" i="6" s="1"/>
  <c r="F5288" i="6" a="1"/>
  <c r="F5288" i="6" s="1"/>
  <c r="F5289" i="6" a="1"/>
  <c r="F5289" i="6" s="1"/>
  <c r="F5290" i="6" a="1"/>
  <c r="F5290" i="6" s="1"/>
  <c r="F5291" i="6" a="1"/>
  <c r="F5291" i="6" s="1"/>
  <c r="F5292" i="6" a="1"/>
  <c r="F5292" i="6" s="1"/>
  <c r="F5293" i="6" a="1"/>
  <c r="F5293" i="6" s="1"/>
  <c r="F5294" i="6" a="1"/>
  <c r="F5294" i="6" s="1"/>
  <c r="F5295" i="6" a="1"/>
  <c r="F5295" i="6" s="1"/>
  <c r="F5296" i="6" a="1"/>
  <c r="F5296" i="6" s="1"/>
  <c r="F5297" i="6" a="1"/>
  <c r="F5297" i="6" s="1"/>
  <c r="F5298" i="6" a="1"/>
  <c r="F5298" i="6" s="1"/>
  <c r="F5299" i="6" a="1"/>
  <c r="F5299" i="6" s="1"/>
  <c r="F5300" i="6" a="1"/>
  <c r="F5300" i="6" s="1"/>
  <c r="F5301" i="6" a="1"/>
  <c r="F5301" i="6" s="1"/>
  <c r="F5302" i="6" a="1"/>
  <c r="F5302" i="6" s="1"/>
  <c r="F5303" i="6" a="1"/>
  <c r="F5303" i="6" s="1"/>
  <c r="F5304" i="6" a="1"/>
  <c r="F5304" i="6" s="1"/>
  <c r="F5305" i="6" a="1"/>
  <c r="F5305" i="6" s="1"/>
  <c r="F5306" i="6" a="1"/>
  <c r="F5306" i="6" s="1"/>
  <c r="F5307" i="6" a="1"/>
  <c r="F5307" i="6" s="1"/>
  <c r="F5308" i="6" a="1"/>
  <c r="F5308" i="6" s="1"/>
  <c r="F5309" i="6" a="1"/>
  <c r="F5309" i="6" s="1"/>
  <c r="F5310" i="6" a="1"/>
  <c r="F5310" i="6" s="1"/>
  <c r="F5311" i="6" a="1"/>
  <c r="F5311" i="6" s="1"/>
  <c r="F5312" i="6" a="1"/>
  <c r="F5312" i="6" s="1"/>
  <c r="F5313" i="6" a="1"/>
  <c r="F5313" i="6" s="1"/>
  <c r="F5314" i="6" a="1"/>
  <c r="F5314" i="6" s="1"/>
  <c r="F5315" i="6" a="1"/>
  <c r="F5315" i="6" s="1"/>
  <c r="F5316" i="6" a="1"/>
  <c r="F5316" i="6" s="1"/>
  <c r="F5317" i="6" a="1"/>
  <c r="F5317" i="6" s="1"/>
  <c r="F5318" i="6" a="1"/>
  <c r="F5318" i="6" s="1"/>
  <c r="F5319" i="6" a="1"/>
  <c r="F5319" i="6" s="1"/>
  <c r="F5320" i="6" a="1"/>
  <c r="F5320" i="6" s="1"/>
  <c r="F5321" i="6" a="1"/>
  <c r="F5321" i="6" s="1"/>
  <c r="F5322" i="6" a="1"/>
  <c r="F5322" i="6" s="1"/>
  <c r="F5323" i="6" a="1"/>
  <c r="F5323" i="6" s="1"/>
  <c r="F5324" i="6" a="1"/>
  <c r="F5324" i="6" s="1"/>
  <c r="F5325" i="6" a="1"/>
  <c r="F5325" i="6" s="1"/>
  <c r="F5326" i="6" a="1"/>
  <c r="F5326" i="6" s="1"/>
  <c r="F5327" i="6" a="1"/>
  <c r="F5327" i="6" s="1"/>
  <c r="F5328" i="6" a="1"/>
  <c r="F5328" i="6" s="1"/>
  <c r="F5329" i="6" a="1"/>
  <c r="F5329" i="6" s="1"/>
  <c r="F5330" i="6" a="1"/>
  <c r="F5330" i="6" s="1"/>
  <c r="F5331" i="6" a="1"/>
  <c r="F5331" i="6" s="1"/>
  <c r="F5332" i="6" a="1"/>
  <c r="F5332" i="6" s="1"/>
  <c r="F5333" i="6" a="1"/>
  <c r="F5333" i="6" s="1"/>
  <c r="F5334" i="6" a="1"/>
  <c r="F5334" i="6" s="1"/>
  <c r="F5335" i="6" a="1"/>
  <c r="F5335" i="6" s="1"/>
  <c r="F5336" i="6" a="1"/>
  <c r="F5336" i="6" s="1"/>
  <c r="F5337" i="6" a="1"/>
  <c r="F5337" i="6" s="1"/>
  <c r="F5338" i="6" a="1"/>
  <c r="F5338" i="6" s="1"/>
  <c r="F5339" i="6" a="1"/>
  <c r="F5339" i="6" s="1"/>
  <c r="F5340" i="6" a="1"/>
  <c r="F5340" i="6" s="1"/>
  <c r="F5341" i="6" a="1"/>
  <c r="F5341" i="6" s="1"/>
  <c r="F5342" i="6" a="1"/>
  <c r="F5342" i="6" s="1"/>
  <c r="F5343" i="6" a="1"/>
  <c r="F5343" i="6" s="1"/>
  <c r="F5344" i="6" a="1"/>
  <c r="F5344" i="6" s="1"/>
  <c r="F5345" i="6" a="1"/>
  <c r="F5345" i="6" s="1"/>
  <c r="F5346" i="6" a="1"/>
  <c r="F5346" i="6" s="1"/>
  <c r="F5347" i="6" a="1"/>
  <c r="F5347" i="6" s="1"/>
  <c r="F5348" i="6" a="1"/>
  <c r="F5348" i="6" s="1"/>
  <c r="F5349" i="6" a="1"/>
  <c r="F5349" i="6" s="1"/>
  <c r="F5350" i="6" a="1"/>
  <c r="F5350" i="6" s="1"/>
  <c r="F5351" i="6" a="1"/>
  <c r="F5351" i="6" s="1"/>
  <c r="F5352" i="6" a="1"/>
  <c r="F5352" i="6" s="1"/>
  <c r="F5353" i="6" a="1"/>
  <c r="F5353" i="6" s="1"/>
  <c r="F5354" i="6" a="1"/>
  <c r="F5354" i="6" s="1"/>
  <c r="F5355" i="6" a="1"/>
  <c r="F5355" i="6" s="1"/>
  <c r="F5356" i="6" a="1"/>
  <c r="F5356" i="6" s="1"/>
  <c r="F5357" i="6" a="1"/>
  <c r="F5357" i="6" s="1"/>
  <c r="F5358" i="6" a="1"/>
  <c r="F5358" i="6" s="1"/>
  <c r="F5359" i="6" a="1"/>
  <c r="F5359" i="6" s="1"/>
  <c r="F5360" i="6" a="1"/>
  <c r="F5360" i="6" s="1"/>
  <c r="F5361" i="6" a="1"/>
  <c r="F5361" i="6" s="1"/>
  <c r="F5362" i="6" a="1"/>
  <c r="F5362" i="6" s="1"/>
  <c r="F5363" i="6" a="1"/>
  <c r="F5363" i="6" s="1"/>
  <c r="F5364" i="6" a="1"/>
  <c r="F5364" i="6" s="1"/>
  <c r="F5365" i="6" a="1"/>
  <c r="F5365" i="6" s="1"/>
  <c r="F5366" i="6" a="1"/>
  <c r="F5366" i="6" s="1"/>
  <c r="F5367" i="6" a="1"/>
  <c r="F5367" i="6" s="1"/>
  <c r="F5368" i="6" a="1"/>
  <c r="F5368" i="6" s="1"/>
  <c r="F5369" i="6" a="1"/>
  <c r="F5369" i="6" s="1"/>
  <c r="F5370" i="6" a="1"/>
  <c r="F5370" i="6" s="1"/>
  <c r="F5371" i="6" a="1"/>
  <c r="F5371" i="6" s="1"/>
  <c r="F5372" i="6" a="1"/>
  <c r="F5372" i="6" s="1"/>
  <c r="F5373" i="6" a="1"/>
  <c r="F5373" i="6" s="1"/>
  <c r="F5374" i="6" a="1"/>
  <c r="F5374" i="6" s="1"/>
  <c r="F5375" i="6" a="1"/>
  <c r="F5375" i="6" s="1"/>
  <c r="F5376" i="6" a="1"/>
  <c r="F5376" i="6" s="1"/>
  <c r="F5377" i="6" a="1"/>
  <c r="F5377" i="6" s="1"/>
  <c r="F5378" i="6" a="1"/>
  <c r="F5378" i="6" s="1"/>
  <c r="F5379" i="6" a="1"/>
  <c r="F5379" i="6" s="1"/>
  <c r="F5380" i="6" a="1"/>
  <c r="F5380" i="6" s="1"/>
  <c r="F5381" i="6" a="1"/>
  <c r="F5381" i="6" s="1"/>
  <c r="F5382" i="6" a="1"/>
  <c r="F5382" i="6" s="1"/>
  <c r="F5383" i="6" a="1"/>
  <c r="F5383" i="6" s="1"/>
  <c r="F5384" i="6" a="1"/>
  <c r="F5384" i="6" s="1"/>
  <c r="F5385" i="6" a="1"/>
  <c r="F5385" i="6" s="1"/>
  <c r="F5386" i="6" a="1"/>
  <c r="F5386" i="6" s="1"/>
  <c r="F5387" i="6" a="1"/>
  <c r="F5387" i="6" s="1"/>
  <c r="F5388" i="6" a="1"/>
  <c r="F5388" i="6" s="1"/>
  <c r="F5389" i="6" a="1"/>
  <c r="F5389" i="6" s="1"/>
  <c r="F5390" i="6" a="1"/>
  <c r="F5390" i="6" s="1"/>
  <c r="F5391" i="6" a="1"/>
  <c r="F5391" i="6" s="1"/>
  <c r="F5392" i="6" a="1"/>
  <c r="F5392" i="6" s="1"/>
  <c r="F5393" i="6" a="1"/>
  <c r="F5393" i="6" s="1"/>
  <c r="F5394" i="6" a="1"/>
  <c r="F5394" i="6" s="1"/>
  <c r="F5395" i="6" a="1"/>
  <c r="F5395" i="6" s="1"/>
  <c r="F5396" i="6" a="1"/>
  <c r="F5396" i="6" s="1"/>
  <c r="F5397" i="6" a="1"/>
  <c r="F5397" i="6" s="1"/>
  <c r="F5398" i="6" a="1"/>
  <c r="F5398" i="6" s="1"/>
  <c r="F5399" i="6" a="1"/>
  <c r="F5399" i="6" s="1"/>
  <c r="F5400" i="6" a="1"/>
  <c r="F5400" i="6" s="1"/>
  <c r="F5401" i="6" a="1"/>
  <c r="F5401" i="6" s="1"/>
  <c r="F5402" i="6" a="1"/>
  <c r="F5402" i="6" s="1"/>
  <c r="F5403" i="6" a="1"/>
  <c r="F5403" i="6" s="1"/>
  <c r="F5404" i="6" a="1"/>
  <c r="F5404" i="6" s="1"/>
  <c r="F5405" i="6" a="1"/>
  <c r="F5405" i="6" s="1"/>
  <c r="F5406" i="6" a="1"/>
  <c r="F5406" i="6" s="1"/>
  <c r="F5407" i="6" a="1"/>
  <c r="F5407" i="6" s="1"/>
  <c r="F5408" i="6" a="1"/>
  <c r="F5408" i="6" s="1"/>
  <c r="F5409" i="6" a="1"/>
  <c r="F5409" i="6" s="1"/>
  <c r="F5410" i="6" a="1"/>
  <c r="F5410" i="6" s="1"/>
  <c r="F5411" i="6" a="1"/>
  <c r="F5411" i="6" s="1"/>
  <c r="F5412" i="6" a="1"/>
  <c r="F5412" i="6" s="1"/>
  <c r="F5413" i="6" a="1"/>
  <c r="F5413" i="6" s="1"/>
  <c r="F5414" i="6" a="1"/>
  <c r="F5414" i="6" s="1"/>
  <c r="F5415" i="6" a="1"/>
  <c r="F5415" i="6" s="1"/>
  <c r="F5416" i="6" a="1"/>
  <c r="F5416" i="6" s="1"/>
  <c r="F5417" i="6" a="1"/>
  <c r="F5417" i="6" s="1"/>
  <c r="F5418" i="6" a="1"/>
  <c r="F5418" i="6" s="1"/>
  <c r="F5419" i="6" a="1"/>
  <c r="F5419" i="6" s="1"/>
  <c r="F5420" i="6" a="1"/>
  <c r="F5420" i="6" s="1"/>
  <c r="F5421" i="6" a="1"/>
  <c r="F5421" i="6" s="1"/>
  <c r="F5422" i="6" a="1"/>
  <c r="F5422" i="6" s="1"/>
  <c r="F5423" i="6" a="1"/>
  <c r="F5423" i="6" s="1"/>
  <c r="F5424" i="6" a="1"/>
  <c r="F5424" i="6" s="1"/>
  <c r="F5425" i="6" a="1"/>
  <c r="F5425" i="6" s="1"/>
  <c r="F5426" i="6" a="1"/>
  <c r="F5426" i="6" s="1"/>
  <c r="F5427" i="6" a="1"/>
  <c r="F5427" i="6" s="1"/>
  <c r="F5428" i="6" a="1"/>
  <c r="F5428" i="6" s="1"/>
  <c r="F5429" i="6" a="1"/>
  <c r="F5429" i="6" s="1"/>
  <c r="F5430" i="6" a="1"/>
  <c r="F5430" i="6" s="1"/>
  <c r="F5431" i="6" a="1"/>
  <c r="F5431" i="6" s="1"/>
  <c r="F5432" i="6" a="1"/>
  <c r="F5432" i="6" s="1"/>
  <c r="F5433" i="6" a="1"/>
  <c r="F5433" i="6" s="1"/>
  <c r="F5434" i="6" a="1"/>
  <c r="F5434" i="6" s="1"/>
  <c r="F5435" i="6" a="1"/>
  <c r="F5435" i="6" s="1"/>
  <c r="F5436" i="6" a="1"/>
  <c r="F5436" i="6" s="1"/>
  <c r="F5437" i="6" a="1"/>
  <c r="F5437" i="6" s="1"/>
  <c r="F5438" i="6" a="1"/>
  <c r="F5438" i="6" s="1"/>
  <c r="F5439" i="6" a="1"/>
  <c r="F5439" i="6" s="1"/>
  <c r="F5440" i="6" a="1"/>
  <c r="F5440" i="6" s="1"/>
  <c r="F5441" i="6" a="1"/>
  <c r="F5441" i="6" s="1"/>
  <c r="F5442" i="6" a="1"/>
  <c r="F5442" i="6" s="1"/>
  <c r="F5443" i="6" a="1"/>
  <c r="F5443" i="6" s="1"/>
  <c r="F5444" i="6" a="1"/>
  <c r="F5444" i="6" s="1"/>
  <c r="F5445" i="6" a="1"/>
  <c r="F5445" i="6" s="1"/>
  <c r="F5446" i="6" a="1"/>
  <c r="F5446" i="6" s="1"/>
  <c r="F5447" i="6" a="1"/>
  <c r="F5447" i="6" s="1"/>
  <c r="F5448" i="6" a="1"/>
  <c r="F5448" i="6" s="1"/>
  <c r="F5449" i="6" a="1"/>
  <c r="F5449" i="6" s="1"/>
  <c r="F5450" i="6" a="1"/>
  <c r="F5450" i="6" s="1"/>
  <c r="F5451" i="6" a="1"/>
  <c r="F5451" i="6" s="1"/>
  <c r="F5452" i="6" a="1"/>
  <c r="F5452" i="6" s="1"/>
  <c r="F5453" i="6" a="1"/>
  <c r="F5453" i="6" s="1"/>
  <c r="F5454" i="6" a="1"/>
  <c r="F5454" i="6" s="1"/>
  <c r="F5455" i="6" a="1"/>
  <c r="F5455" i="6" s="1"/>
  <c r="F5456" i="6" a="1"/>
  <c r="F5456" i="6" s="1"/>
  <c r="F5457" i="6" a="1"/>
  <c r="F5457" i="6" s="1"/>
  <c r="F5458" i="6" a="1"/>
  <c r="F5458" i="6" s="1"/>
  <c r="F5459" i="6" a="1"/>
  <c r="F5459" i="6" s="1"/>
  <c r="F5460" i="6" a="1"/>
  <c r="F5460" i="6" s="1"/>
  <c r="F5461" i="6" a="1"/>
  <c r="F5461" i="6" s="1"/>
  <c r="F5462" i="6" a="1"/>
  <c r="F5462" i="6" s="1"/>
  <c r="F5463" i="6" a="1"/>
  <c r="F5463" i="6" s="1"/>
  <c r="F5464" i="6" a="1"/>
  <c r="F5464" i="6" s="1"/>
  <c r="F5465" i="6" a="1"/>
  <c r="F5465" i="6" s="1"/>
  <c r="F5466" i="6" a="1"/>
  <c r="F5466" i="6" s="1"/>
  <c r="F5467" i="6" a="1"/>
  <c r="F5467" i="6" s="1"/>
  <c r="F5468" i="6" a="1"/>
  <c r="F5468" i="6" s="1"/>
  <c r="F5469" i="6" a="1"/>
  <c r="F5469" i="6" s="1"/>
  <c r="F5470" i="6" a="1"/>
  <c r="F5470" i="6" s="1"/>
  <c r="F5471" i="6" a="1"/>
  <c r="F5471" i="6" s="1"/>
  <c r="F5472" i="6" a="1"/>
  <c r="F5472" i="6" s="1"/>
  <c r="F5473" i="6" a="1"/>
  <c r="F5473" i="6"/>
  <c r="F5474" i="6" a="1"/>
  <c r="F5474" i="6" s="1"/>
  <c r="F5475" i="6" a="1"/>
  <c r="F5475" i="6" s="1"/>
  <c r="F5476" i="6" a="1"/>
  <c r="F5476" i="6" s="1"/>
  <c r="F5477" i="6" a="1"/>
  <c r="F5477" i="6" s="1"/>
  <c r="F5478" i="6" a="1"/>
  <c r="F5478" i="6" s="1"/>
  <c r="F5479" i="6" a="1"/>
  <c r="F5479" i="6" s="1"/>
  <c r="F5480" i="6" a="1"/>
  <c r="F5480" i="6" s="1"/>
  <c r="F5481" i="6" a="1"/>
  <c r="F5481" i="6" s="1"/>
  <c r="F5482" i="6" a="1"/>
  <c r="F5482" i="6" s="1"/>
  <c r="F5483" i="6" a="1"/>
  <c r="F5483" i="6" s="1"/>
  <c r="F5484" i="6" a="1"/>
  <c r="F5484" i="6" s="1"/>
  <c r="F5485" i="6" a="1"/>
  <c r="F5485" i="6" s="1"/>
  <c r="F5486" i="6" a="1"/>
  <c r="F5486" i="6" s="1"/>
  <c r="F5487" i="6" a="1"/>
  <c r="F5487" i="6" s="1"/>
  <c r="F5488" i="6" a="1"/>
  <c r="F5488" i="6" s="1"/>
  <c r="F5489" i="6" a="1"/>
  <c r="F5489" i="6" s="1"/>
  <c r="F5490" i="6" a="1"/>
  <c r="F5490" i="6" s="1"/>
  <c r="F5491" i="6" a="1"/>
  <c r="F5491" i="6" s="1"/>
  <c r="F5492" i="6" a="1"/>
  <c r="F5492" i="6" s="1"/>
  <c r="F5493" i="6" a="1"/>
  <c r="F5493" i="6" s="1"/>
  <c r="F5494" i="6" a="1"/>
  <c r="F5494" i="6" s="1"/>
  <c r="F5495" i="6" a="1"/>
  <c r="F5495" i="6" s="1"/>
  <c r="F5496" i="6" a="1"/>
  <c r="F5496" i="6" s="1"/>
  <c r="F5497" i="6" a="1"/>
  <c r="F5497" i="6" s="1"/>
  <c r="F5498" i="6" a="1"/>
  <c r="F5498" i="6" s="1"/>
  <c r="F5499" i="6" a="1"/>
  <c r="F5499" i="6" s="1"/>
  <c r="F5500" i="6" a="1"/>
  <c r="F5500" i="6" s="1"/>
  <c r="F5501" i="6" a="1"/>
  <c r="F5501" i="6" s="1"/>
  <c r="F5502" i="6" a="1"/>
  <c r="F5502" i="6" s="1"/>
  <c r="F5503" i="6" a="1"/>
  <c r="F5503" i="6" s="1"/>
  <c r="F5504" i="6" a="1"/>
  <c r="F5504" i="6" s="1"/>
  <c r="F5505" i="6" a="1"/>
  <c r="F5505" i="6" s="1"/>
  <c r="F5506" i="6" a="1"/>
  <c r="F5506" i="6" s="1"/>
  <c r="F5507" i="6" a="1"/>
  <c r="F5507" i="6" s="1"/>
  <c r="F5508" i="6" a="1"/>
  <c r="F5508" i="6" s="1"/>
  <c r="F5509" i="6" a="1"/>
  <c r="F5509" i="6" s="1"/>
  <c r="F5510" i="6" a="1"/>
  <c r="F5510" i="6" s="1"/>
  <c r="F5511" i="6" a="1"/>
  <c r="F5511" i="6" s="1"/>
  <c r="F5512" i="6" a="1"/>
  <c r="F5512" i="6" s="1"/>
  <c r="F5513" i="6" a="1"/>
  <c r="F5513" i="6" s="1"/>
  <c r="F5514" i="6" a="1"/>
  <c r="F5514" i="6" s="1"/>
  <c r="F5515" i="6" a="1"/>
  <c r="F5515" i="6" s="1"/>
  <c r="F5516" i="6" a="1"/>
  <c r="F5516" i="6" s="1"/>
  <c r="F5517" i="6" a="1"/>
  <c r="F5517" i="6" s="1"/>
  <c r="F5518" i="6" a="1"/>
  <c r="F5518" i="6" s="1"/>
  <c r="F5519" i="6" a="1"/>
  <c r="F5519" i="6" s="1"/>
  <c r="F5520" i="6" a="1"/>
  <c r="F5520" i="6" s="1"/>
  <c r="F5521" i="6" a="1"/>
  <c r="F5521" i="6" s="1"/>
  <c r="F5522" i="6" a="1"/>
  <c r="F5522" i="6" s="1"/>
  <c r="F5523" i="6" a="1"/>
  <c r="F5523" i="6" s="1"/>
  <c r="F5524" i="6" a="1"/>
  <c r="F5524" i="6" s="1"/>
  <c r="F5525" i="6" a="1"/>
  <c r="F5525" i="6" s="1"/>
  <c r="F5526" i="6" a="1"/>
  <c r="F5526" i="6" s="1"/>
  <c r="F5527" i="6" a="1"/>
  <c r="F5527" i="6" s="1"/>
  <c r="F5528" i="6" a="1"/>
  <c r="F5528" i="6" s="1"/>
  <c r="F5529" i="6" a="1"/>
  <c r="F5529" i="6" s="1"/>
  <c r="F5530" i="6" a="1"/>
  <c r="F5530" i="6" s="1"/>
  <c r="F5531" i="6" a="1"/>
  <c r="F5531" i="6" s="1"/>
  <c r="F5532" i="6" a="1"/>
  <c r="F5532" i="6" s="1"/>
  <c r="F5533" i="6" a="1"/>
  <c r="F5533" i="6" s="1"/>
  <c r="F5534" i="6" a="1"/>
  <c r="F5534" i="6" s="1"/>
  <c r="F5535" i="6" a="1"/>
  <c r="F5535" i="6" s="1"/>
  <c r="F5536" i="6" a="1"/>
  <c r="F5536" i="6" s="1"/>
  <c r="F5537" i="6" a="1"/>
  <c r="F5537" i="6" s="1"/>
  <c r="F5538" i="6" a="1"/>
  <c r="F5538" i="6" s="1"/>
  <c r="F5539" i="6" a="1"/>
  <c r="F5539" i="6" s="1"/>
  <c r="F5540" i="6" a="1"/>
  <c r="F5540" i="6" s="1"/>
  <c r="F5541" i="6" a="1"/>
  <c r="F5541" i="6" s="1"/>
  <c r="F5542" i="6" a="1"/>
  <c r="F5542" i="6" s="1"/>
  <c r="F5543" i="6" a="1"/>
  <c r="F5543" i="6" s="1"/>
  <c r="F5544" i="6" a="1"/>
  <c r="F5544" i="6" s="1"/>
  <c r="F5545" i="6" a="1"/>
  <c r="F5545" i="6" s="1"/>
  <c r="F5546" i="6" a="1"/>
  <c r="F5546" i="6" s="1"/>
  <c r="F5547" i="6" a="1"/>
  <c r="F5547" i="6" s="1"/>
  <c r="F5548" i="6" a="1"/>
  <c r="F5548" i="6" s="1"/>
  <c r="F5549" i="6" a="1"/>
  <c r="F5549" i="6" s="1"/>
  <c r="F5550" i="6" a="1"/>
  <c r="F5550" i="6" s="1"/>
  <c r="F5551" i="6" a="1"/>
  <c r="F5551" i="6" s="1"/>
  <c r="F5552" i="6" a="1"/>
  <c r="F5552" i="6" s="1"/>
  <c r="F5553" i="6" a="1"/>
  <c r="F5553" i="6" s="1"/>
  <c r="F5554" i="6" a="1"/>
  <c r="F5554" i="6" s="1"/>
  <c r="F5555" i="6" a="1"/>
  <c r="F5555" i="6" s="1"/>
  <c r="F5556" i="6" a="1"/>
  <c r="F5556" i="6" s="1"/>
  <c r="F5557" i="6" a="1"/>
  <c r="F5557" i="6" s="1"/>
  <c r="F5558" i="6" a="1"/>
  <c r="F5558" i="6" s="1"/>
  <c r="F5559" i="6" a="1"/>
  <c r="F5559" i="6" s="1"/>
  <c r="F5560" i="6" a="1"/>
  <c r="F5560" i="6" s="1"/>
  <c r="F5561" i="6" a="1"/>
  <c r="F5561" i="6" s="1"/>
  <c r="F5562" i="6" a="1"/>
  <c r="F5562" i="6" s="1"/>
  <c r="F5563" i="6" a="1"/>
  <c r="F5563" i="6" s="1"/>
  <c r="F5564" i="6" a="1"/>
  <c r="F5564" i="6" s="1"/>
  <c r="F5565" i="6" a="1"/>
  <c r="F5565" i="6" s="1"/>
  <c r="F5566" i="6" a="1"/>
  <c r="F5566" i="6" s="1"/>
  <c r="F5567" i="6" a="1"/>
  <c r="F5567" i="6" s="1"/>
  <c r="F5568" i="6" a="1"/>
  <c r="F5568" i="6" s="1"/>
  <c r="F5569" i="6" a="1"/>
  <c r="F5569" i="6" s="1"/>
  <c r="F5570" i="6" a="1"/>
  <c r="F5570" i="6" s="1"/>
  <c r="F5571" i="6" a="1"/>
  <c r="F5571" i="6" s="1"/>
  <c r="F5572" i="6" a="1"/>
  <c r="F5572" i="6" s="1"/>
  <c r="F5573" i="6" a="1"/>
  <c r="F5573" i="6" s="1"/>
  <c r="F5574" i="6" a="1"/>
  <c r="F5574" i="6" s="1"/>
  <c r="F5575" i="6" a="1"/>
  <c r="F5575" i="6" s="1"/>
  <c r="F5576" i="6" a="1"/>
  <c r="F5576" i="6" s="1"/>
  <c r="F5577" i="6" a="1"/>
  <c r="F5577" i="6" s="1"/>
  <c r="F5578" i="6" a="1"/>
  <c r="F5578" i="6" s="1"/>
  <c r="F5579" i="6" a="1"/>
  <c r="F5579" i="6" s="1"/>
  <c r="F5580" i="6" a="1"/>
  <c r="F5580" i="6" s="1"/>
  <c r="F5581" i="6" a="1"/>
  <c r="F5581" i="6" s="1"/>
  <c r="F5582" i="6" a="1"/>
  <c r="F5582" i="6" s="1"/>
  <c r="F5583" i="6" a="1"/>
  <c r="F5583" i="6" s="1"/>
  <c r="F5584" i="6" a="1"/>
  <c r="F5584" i="6" s="1"/>
  <c r="F5585" i="6" a="1"/>
  <c r="F5585" i="6" s="1"/>
  <c r="F5586" i="6" a="1"/>
  <c r="F5586" i="6" s="1"/>
  <c r="F5587" i="6" a="1"/>
  <c r="F5587" i="6" s="1"/>
  <c r="F5588" i="6" a="1"/>
  <c r="F5588" i="6" s="1"/>
  <c r="F5589" i="6" a="1"/>
  <c r="F5589" i="6" s="1"/>
  <c r="F5590" i="6" a="1"/>
  <c r="F5590" i="6" s="1"/>
  <c r="F5591" i="6" a="1"/>
  <c r="F5591" i="6" s="1"/>
  <c r="F5592" i="6" a="1"/>
  <c r="F5592" i="6" s="1"/>
  <c r="F5593" i="6" a="1"/>
  <c r="F5593" i="6" s="1"/>
  <c r="F5594" i="6" a="1"/>
  <c r="F5594" i="6" s="1"/>
  <c r="F5595" i="6" a="1"/>
  <c r="F5595" i="6" s="1"/>
  <c r="F5596" i="6" a="1"/>
  <c r="F5596" i="6" s="1"/>
  <c r="F5597" i="6" a="1"/>
  <c r="F5597" i="6" s="1"/>
  <c r="F5598" i="6" a="1"/>
  <c r="F5598" i="6" s="1"/>
  <c r="F5599" i="6" a="1"/>
  <c r="F5599" i="6" s="1"/>
  <c r="F5600" i="6" a="1"/>
  <c r="F5600" i="6" s="1"/>
  <c r="F5601" i="6" a="1"/>
  <c r="F5601" i="6" s="1"/>
  <c r="F5602" i="6" a="1"/>
  <c r="F5602" i="6" s="1"/>
  <c r="F5603" i="6" a="1"/>
  <c r="F5603" i="6" s="1"/>
  <c r="F5604" i="6" a="1"/>
  <c r="F5604" i="6" s="1"/>
  <c r="F5605" i="6" a="1"/>
  <c r="F5605" i="6" s="1"/>
  <c r="F5606" i="6" a="1"/>
  <c r="F5606" i="6" s="1"/>
  <c r="F5607" i="6" a="1"/>
  <c r="F5607" i="6" s="1"/>
  <c r="F5608" i="6" a="1"/>
  <c r="F5608" i="6" s="1"/>
  <c r="F5609" i="6" a="1"/>
  <c r="F5609" i="6" s="1"/>
  <c r="F5610" i="6" a="1"/>
  <c r="F5610" i="6" s="1"/>
  <c r="F5611" i="6" a="1"/>
  <c r="F5611" i="6" s="1"/>
  <c r="F5612" i="6" a="1"/>
  <c r="F5612" i="6" s="1"/>
  <c r="F5613" i="6" a="1"/>
  <c r="F5613" i="6" s="1"/>
  <c r="F5614" i="6" a="1"/>
  <c r="F5614" i="6" s="1"/>
  <c r="F5615" i="6" a="1"/>
  <c r="F5615" i="6" s="1"/>
  <c r="F5616" i="6" a="1"/>
  <c r="F5616" i="6" s="1"/>
  <c r="F5617" i="6" a="1"/>
  <c r="F5617" i="6" s="1"/>
  <c r="F5618" i="6" a="1"/>
  <c r="F5618" i="6" s="1"/>
  <c r="F5619" i="6" a="1"/>
  <c r="F5619" i="6" s="1"/>
  <c r="F5620" i="6" a="1"/>
  <c r="F5620" i="6" s="1"/>
  <c r="F5621" i="6" a="1"/>
  <c r="F5621" i="6" s="1"/>
  <c r="F5622" i="6" a="1"/>
  <c r="F5622" i="6" s="1"/>
  <c r="F5623" i="6" a="1"/>
  <c r="F5623" i="6" s="1"/>
  <c r="F5624" i="6" a="1"/>
  <c r="F5624" i="6" s="1"/>
  <c r="F5625" i="6" a="1"/>
  <c r="F5625" i="6" s="1"/>
  <c r="F5626" i="6" a="1"/>
  <c r="F5626" i="6" s="1"/>
  <c r="F5627" i="6" a="1"/>
  <c r="F5627" i="6" s="1"/>
  <c r="F5628" i="6" a="1"/>
  <c r="F5628" i="6" s="1"/>
  <c r="F5629" i="6" a="1"/>
  <c r="F5629" i="6" s="1"/>
  <c r="F5630" i="6" a="1"/>
  <c r="F5630" i="6" s="1"/>
  <c r="F5631" i="6" a="1"/>
  <c r="F5631" i="6" s="1"/>
  <c r="F5632" i="6" a="1"/>
  <c r="F5632" i="6" s="1"/>
  <c r="F5633" i="6" a="1"/>
  <c r="F5633" i="6" s="1"/>
  <c r="F5634" i="6" a="1"/>
  <c r="F5634" i="6" s="1"/>
  <c r="F5635" i="6" a="1"/>
  <c r="F5635" i="6" s="1"/>
  <c r="F5636" i="6" a="1"/>
  <c r="F5636" i="6" s="1"/>
  <c r="F5637" i="6" a="1"/>
  <c r="F5637" i="6" s="1"/>
  <c r="F5638" i="6" a="1"/>
  <c r="F5638" i="6" s="1"/>
  <c r="F5639" i="6" a="1"/>
  <c r="F5639" i="6" s="1"/>
  <c r="F5640" i="6" a="1"/>
  <c r="F5640" i="6" s="1"/>
  <c r="F5641" i="6" a="1"/>
  <c r="F5641" i="6" s="1"/>
  <c r="F5642" i="6" a="1"/>
  <c r="F5642" i="6" s="1"/>
  <c r="F5643" i="6" a="1"/>
  <c r="F5643" i="6" s="1"/>
  <c r="F5644" i="6" a="1"/>
  <c r="F5644" i="6" s="1"/>
  <c r="F5645" i="6" a="1"/>
  <c r="F5645" i="6" s="1"/>
  <c r="F5646" i="6" a="1"/>
  <c r="F5646" i="6" s="1"/>
  <c r="F5647" i="6" a="1"/>
  <c r="F5647" i="6" s="1"/>
  <c r="F5648" i="6" a="1"/>
  <c r="F5648" i="6" s="1"/>
  <c r="F5649" i="6" a="1"/>
  <c r="F5649" i="6" s="1"/>
  <c r="F5650" i="6" a="1"/>
  <c r="F5650" i="6" s="1"/>
  <c r="F5651" i="6" a="1"/>
  <c r="F5651" i="6" s="1"/>
  <c r="F5652" i="6" a="1"/>
  <c r="F5652" i="6" s="1"/>
  <c r="F5653" i="6" a="1"/>
  <c r="F5653" i="6" s="1"/>
  <c r="F5654" i="6" a="1"/>
  <c r="F5654" i="6" s="1"/>
  <c r="F5655" i="6" a="1"/>
  <c r="F5655" i="6" s="1"/>
  <c r="F5656" i="6" a="1"/>
  <c r="F5656" i="6" s="1"/>
  <c r="F5657" i="6" a="1"/>
  <c r="F5657" i="6" s="1"/>
  <c r="F5658" i="6" a="1"/>
  <c r="F5658" i="6" s="1"/>
  <c r="F5659" i="6" a="1"/>
  <c r="F5659" i="6" s="1"/>
  <c r="F5660" i="6" a="1"/>
  <c r="F5660" i="6" s="1"/>
  <c r="F5661" i="6" a="1"/>
  <c r="F5661" i="6" s="1"/>
  <c r="F5662" i="6" a="1"/>
  <c r="F5662" i="6" s="1"/>
  <c r="F5663" i="6" a="1"/>
  <c r="F5663" i="6" s="1"/>
  <c r="F5664" i="6" a="1"/>
  <c r="F5664" i="6" s="1"/>
  <c r="F5665" i="6" a="1"/>
  <c r="F5665" i="6" s="1"/>
  <c r="F5666" i="6" a="1"/>
  <c r="F5666" i="6" s="1"/>
  <c r="F5667" i="6" a="1"/>
  <c r="F5667" i="6" s="1"/>
  <c r="F5668" i="6" a="1"/>
  <c r="F5668" i="6" s="1"/>
  <c r="F5669" i="6" a="1"/>
  <c r="F5669" i="6" s="1"/>
  <c r="F5670" i="6" a="1"/>
  <c r="F5670" i="6" s="1"/>
  <c r="F5671" i="6" a="1"/>
  <c r="F5671" i="6" s="1"/>
  <c r="F5672" i="6" a="1"/>
  <c r="F5672" i="6" s="1"/>
  <c r="F5673" i="6" a="1"/>
  <c r="F5673" i="6" s="1"/>
  <c r="F5674" i="6" a="1"/>
  <c r="F5674" i="6" s="1"/>
  <c r="F5675" i="6" a="1"/>
  <c r="F5675" i="6" s="1"/>
  <c r="F5676" i="6" a="1"/>
  <c r="F5676" i="6" s="1"/>
  <c r="F5677" i="6" a="1"/>
  <c r="F5677" i="6" s="1"/>
  <c r="F5678" i="6" a="1"/>
  <c r="F5678" i="6" s="1"/>
  <c r="F5679" i="6" a="1"/>
  <c r="F5679" i="6" s="1"/>
  <c r="F5680" i="6" a="1"/>
  <c r="F5680" i="6" s="1"/>
  <c r="F5681" i="6" a="1"/>
  <c r="F5681" i="6" s="1"/>
  <c r="F5682" i="6" a="1"/>
  <c r="F5682" i="6" s="1"/>
  <c r="F5683" i="6" a="1"/>
  <c r="F5683" i="6" s="1"/>
  <c r="F5684" i="6" a="1"/>
  <c r="F5684" i="6" s="1"/>
  <c r="F5685" i="6" a="1"/>
  <c r="F5685" i="6" s="1"/>
  <c r="F5686" i="6" a="1"/>
  <c r="F5686" i="6" s="1"/>
  <c r="F5687" i="6" a="1"/>
  <c r="F5687" i="6" s="1"/>
  <c r="F5688" i="6" a="1"/>
  <c r="F5688" i="6" s="1"/>
  <c r="F5689" i="6" a="1"/>
  <c r="F5689" i="6" s="1"/>
  <c r="F5690" i="6" a="1"/>
  <c r="F5690" i="6" s="1"/>
  <c r="F5691" i="6" a="1"/>
  <c r="F5691" i="6" s="1"/>
  <c r="F5692" i="6" a="1"/>
  <c r="F5692" i="6" s="1"/>
  <c r="F5693" i="6" a="1"/>
  <c r="F5693" i="6" s="1"/>
  <c r="F5694" i="6" a="1"/>
  <c r="F5694" i="6" s="1"/>
  <c r="F5695" i="6" a="1"/>
  <c r="F5695" i="6" s="1"/>
  <c r="F5696" i="6" a="1"/>
  <c r="F5696" i="6" s="1"/>
  <c r="F5697" i="6" a="1"/>
  <c r="F5697" i="6"/>
  <c r="F5698" i="6" a="1"/>
  <c r="F5698" i="6" s="1"/>
  <c r="F5699" i="6" a="1"/>
  <c r="F5699" i="6" s="1"/>
  <c r="F5700" i="6" a="1"/>
  <c r="F5700" i="6" s="1"/>
  <c r="F5701" i="6" a="1"/>
  <c r="F5701" i="6" s="1"/>
  <c r="F5702" i="6" a="1"/>
  <c r="F5702" i="6" s="1"/>
  <c r="F5703" i="6" a="1"/>
  <c r="F5703" i="6" s="1"/>
  <c r="F5704" i="6" a="1"/>
  <c r="F5704" i="6" s="1"/>
  <c r="F5705" i="6" a="1"/>
  <c r="F5705" i="6" s="1"/>
  <c r="F5706" i="6" a="1"/>
  <c r="F5706" i="6" s="1"/>
  <c r="F5707" i="6" a="1"/>
  <c r="F5707" i="6" s="1"/>
  <c r="F5708" i="6" a="1"/>
  <c r="F5708" i="6" s="1"/>
  <c r="F5709" i="6" a="1"/>
  <c r="F5709" i="6" s="1"/>
  <c r="F5710" i="6" a="1"/>
  <c r="F5710" i="6" s="1"/>
  <c r="F5711" i="6" a="1"/>
  <c r="F5711" i="6" s="1"/>
  <c r="F5712" i="6" a="1"/>
  <c r="F5712" i="6" s="1"/>
  <c r="F5713" i="6" a="1"/>
  <c r="F5713" i="6" s="1"/>
  <c r="F5714" i="6" a="1"/>
  <c r="F5714" i="6" s="1"/>
  <c r="F5715" i="6" a="1"/>
  <c r="F5715" i="6" s="1"/>
  <c r="F5716" i="6" a="1"/>
  <c r="F5716" i="6" s="1"/>
  <c r="F5717" i="6" a="1"/>
  <c r="F5717" i="6"/>
  <c r="F5718" i="6" a="1"/>
  <c r="F5718" i="6" s="1"/>
  <c r="F5719" i="6" a="1"/>
  <c r="F5719" i="6" s="1"/>
  <c r="F5720" i="6" a="1"/>
  <c r="F5720" i="6" s="1"/>
  <c r="F5721" i="6" a="1"/>
  <c r="F5721" i="6" s="1"/>
  <c r="F5722" i="6" a="1"/>
  <c r="F5722" i="6" s="1"/>
  <c r="F5723" i="6" a="1"/>
  <c r="F5723" i="6" s="1"/>
  <c r="F5724" i="6" a="1"/>
  <c r="F5724" i="6" s="1"/>
  <c r="F5725" i="6" a="1"/>
  <c r="F5725" i="6" s="1"/>
  <c r="F5726" i="6" a="1"/>
  <c r="F5726" i="6" s="1"/>
  <c r="F5727" i="6" a="1"/>
  <c r="F5727" i="6" s="1"/>
  <c r="F5728" i="6" a="1"/>
  <c r="F5728" i="6" s="1"/>
  <c r="F5729" i="6" a="1"/>
  <c r="F5729" i="6" s="1"/>
  <c r="F5730" i="6" a="1"/>
  <c r="F5730" i="6" s="1"/>
  <c r="F5731" i="6" a="1"/>
  <c r="F5731" i="6" s="1"/>
  <c r="F5732" i="6" a="1"/>
  <c r="F5732" i="6" s="1"/>
  <c r="F5733" i="6" a="1"/>
  <c r="F5733" i="6" s="1"/>
  <c r="F5734" i="6" a="1"/>
  <c r="F5734" i="6" s="1"/>
  <c r="F5735" i="6" a="1"/>
  <c r="F5735" i="6" s="1"/>
  <c r="F5736" i="6" a="1"/>
  <c r="F5736" i="6" s="1"/>
  <c r="F5737" i="6" a="1"/>
  <c r="F5737" i="6" s="1"/>
  <c r="F5738" i="6" a="1"/>
  <c r="F5738" i="6" s="1"/>
  <c r="F5739" i="6" a="1"/>
  <c r="F5739" i="6" s="1"/>
  <c r="F5740" i="6" a="1"/>
  <c r="F5740" i="6"/>
  <c r="F5741" i="6" a="1"/>
  <c r="F5741" i="6" s="1"/>
  <c r="F5742" i="6" a="1"/>
  <c r="F5742" i="6" s="1"/>
  <c r="F5743" i="6" a="1"/>
  <c r="F5743" i="6" s="1"/>
  <c r="F5744" i="6" a="1"/>
  <c r="F5744" i="6" s="1"/>
  <c r="F5745" i="6" a="1"/>
  <c r="F5745" i="6" s="1"/>
  <c r="F5746" i="6" a="1"/>
  <c r="F5746" i="6" s="1"/>
  <c r="F5747" i="6" a="1"/>
  <c r="F5747" i="6" s="1"/>
  <c r="F5748" i="6" a="1"/>
  <c r="F5748" i="6" s="1"/>
  <c r="F5749" i="6" a="1"/>
  <c r="F5749" i="6" s="1"/>
  <c r="F5750" i="6" a="1"/>
  <c r="F5750" i="6" s="1"/>
  <c r="F5751" i="6" a="1"/>
  <c r="F5751" i="6" s="1"/>
  <c r="F5752" i="6" a="1"/>
  <c r="F5752" i="6" s="1"/>
  <c r="F5753" i="6" a="1"/>
  <c r="F5753" i="6" s="1"/>
  <c r="F5754" i="6" a="1"/>
  <c r="F5754" i="6" s="1"/>
  <c r="F5755" i="6" a="1"/>
  <c r="F5755" i="6" s="1"/>
  <c r="F5756" i="6" a="1"/>
  <c r="F5756" i="6" s="1"/>
  <c r="F5757" i="6" a="1"/>
  <c r="F5757" i="6" s="1"/>
  <c r="F5758" i="6" a="1"/>
  <c r="F5758" i="6" s="1"/>
  <c r="F5759" i="6" a="1"/>
  <c r="F5759" i="6" s="1"/>
  <c r="F5760" i="6" a="1"/>
  <c r="F5760" i="6" s="1"/>
  <c r="F5761" i="6" a="1"/>
  <c r="F5761" i="6" s="1"/>
  <c r="F5762" i="6" a="1"/>
  <c r="F5762" i="6" s="1"/>
  <c r="F5763" i="6" a="1"/>
  <c r="F5763" i="6" s="1"/>
  <c r="F5764" i="6" a="1"/>
  <c r="F5764" i="6" s="1"/>
  <c r="F5765" i="6" a="1"/>
  <c r="F5765" i="6" s="1"/>
  <c r="F5766" i="6" a="1"/>
  <c r="F5766" i="6" s="1"/>
  <c r="F5767" i="6" a="1"/>
  <c r="F5767" i="6" s="1"/>
  <c r="F5768" i="6" a="1"/>
  <c r="F5768" i="6" s="1"/>
  <c r="F5769" i="6" a="1"/>
  <c r="F5769" i="6" s="1"/>
  <c r="F5770" i="6" a="1"/>
  <c r="F5770" i="6" s="1"/>
  <c r="F5771" i="6" a="1"/>
  <c r="F5771" i="6" s="1"/>
  <c r="F5772" i="6" a="1"/>
  <c r="F5772" i="6" s="1"/>
  <c r="F5773" i="6" a="1"/>
  <c r="F5773" i="6" s="1"/>
  <c r="F5774" i="6" a="1"/>
  <c r="F5774" i="6" s="1"/>
  <c r="F5775" i="6" a="1"/>
  <c r="F5775" i="6" s="1"/>
  <c r="F5776" i="6" a="1"/>
  <c r="F5776" i="6" s="1"/>
  <c r="F5777" i="6" a="1"/>
  <c r="F5777" i="6" s="1"/>
  <c r="F5778" i="6" a="1"/>
  <c r="F5778" i="6" s="1"/>
  <c r="F5779" i="6" a="1"/>
  <c r="F5779" i="6" s="1"/>
  <c r="F5780" i="6" a="1"/>
  <c r="F5780" i="6" s="1"/>
  <c r="F5781" i="6" a="1"/>
  <c r="F5781" i="6" s="1"/>
  <c r="F5782" i="6" a="1"/>
  <c r="F5782" i="6" s="1"/>
  <c r="F5783" i="6" a="1"/>
  <c r="F5783" i="6" s="1"/>
  <c r="F5784" i="6" a="1"/>
  <c r="F5784" i="6" s="1"/>
  <c r="F5785" i="6" a="1"/>
  <c r="F5785" i="6" s="1"/>
  <c r="F5786" i="6" a="1"/>
  <c r="F5786" i="6" s="1"/>
  <c r="F5787" i="6" a="1"/>
  <c r="F5787" i="6" s="1"/>
  <c r="F5788" i="6" a="1"/>
  <c r="F5788" i="6" s="1"/>
  <c r="F5789" i="6" a="1"/>
  <c r="F5789" i="6" s="1"/>
  <c r="F5790" i="6" a="1"/>
  <c r="F5790" i="6" s="1"/>
  <c r="F5791" i="6" a="1"/>
  <c r="F5791" i="6" s="1"/>
  <c r="F5792" i="6" a="1"/>
  <c r="F5792" i="6" s="1"/>
  <c r="F5793" i="6" a="1"/>
  <c r="F5793" i="6" s="1"/>
  <c r="F5794" i="6" a="1"/>
  <c r="F5794" i="6" s="1"/>
  <c r="F5795" i="6" a="1"/>
  <c r="F5795" i="6" s="1"/>
  <c r="F5796" i="6" a="1"/>
  <c r="F5796" i="6" s="1"/>
  <c r="F5797" i="6" a="1"/>
  <c r="F5797" i="6" s="1"/>
  <c r="F5798" i="6" a="1"/>
  <c r="F5798" i="6" s="1"/>
  <c r="F5799" i="6" a="1"/>
  <c r="F5799" i="6" s="1"/>
  <c r="F5800" i="6" a="1"/>
  <c r="F5800" i="6" s="1"/>
  <c r="F5801" i="6" a="1"/>
  <c r="F5801" i="6" s="1"/>
  <c r="F5802" i="6" a="1"/>
  <c r="F5802" i="6" s="1"/>
  <c r="F5803" i="6" a="1"/>
  <c r="F5803" i="6" s="1"/>
  <c r="F5804" i="6" a="1"/>
  <c r="F5804" i="6" s="1"/>
  <c r="F5805" i="6" a="1"/>
  <c r="F5805" i="6" s="1"/>
  <c r="F5806" i="6" a="1"/>
  <c r="F5806" i="6" s="1"/>
  <c r="F5807" i="6" a="1"/>
  <c r="F5807" i="6" s="1"/>
  <c r="F5808" i="6" a="1"/>
  <c r="F5808" i="6" s="1"/>
  <c r="F5809" i="6" a="1"/>
  <c r="F5809" i="6" s="1"/>
  <c r="F5810" i="6" a="1"/>
  <c r="F5810" i="6" s="1"/>
  <c r="F5811" i="6" a="1"/>
  <c r="F5811" i="6" s="1"/>
  <c r="F5812" i="6" a="1"/>
  <c r="F5812" i="6" s="1"/>
  <c r="F5813" i="6" a="1"/>
  <c r="F5813" i="6" s="1"/>
  <c r="F5814" i="6" a="1"/>
  <c r="F5814" i="6" s="1"/>
  <c r="F5815" i="6" a="1"/>
  <c r="F5815" i="6" s="1"/>
  <c r="F5816" i="6" a="1"/>
  <c r="F5816" i="6" s="1"/>
  <c r="F5817" i="6" a="1"/>
  <c r="F5817" i="6" s="1"/>
  <c r="F5818" i="6" a="1"/>
  <c r="F5818" i="6" s="1"/>
  <c r="F5819" i="6" a="1"/>
  <c r="F5819" i="6" s="1"/>
  <c r="F5820" i="6" a="1"/>
  <c r="F5820" i="6" s="1"/>
  <c r="F5821" i="6" a="1"/>
  <c r="F5821" i="6" s="1"/>
  <c r="F5822" i="6" a="1"/>
  <c r="F5822" i="6" s="1"/>
  <c r="F5823" i="6" a="1"/>
  <c r="F5823" i="6" s="1"/>
  <c r="F5824" i="6" a="1"/>
  <c r="F5824" i="6" s="1"/>
  <c r="F5825" i="6" a="1"/>
  <c r="F5825" i="6" s="1"/>
  <c r="F5826" i="6" a="1"/>
  <c r="F5826" i="6" s="1"/>
  <c r="F5827" i="6" a="1"/>
  <c r="F5827" i="6" s="1"/>
  <c r="F5828" i="6" a="1"/>
  <c r="F5828" i="6" s="1"/>
  <c r="F5829" i="6" a="1"/>
  <c r="F5829" i="6" s="1"/>
  <c r="F5830" i="6" a="1"/>
  <c r="F5830" i="6" s="1"/>
  <c r="F5831" i="6" a="1"/>
  <c r="F5831" i="6" s="1"/>
  <c r="F5832" i="6" a="1"/>
  <c r="F5832" i="6" s="1"/>
  <c r="F5833" i="6" a="1"/>
  <c r="F5833" i="6" s="1"/>
  <c r="F5834" i="6" a="1"/>
  <c r="F5834" i="6" s="1"/>
  <c r="F5835" i="6" a="1"/>
  <c r="F5835" i="6" s="1"/>
  <c r="F5836" i="6" a="1"/>
  <c r="F5836" i="6" s="1"/>
  <c r="F5837" i="6" a="1"/>
  <c r="F5837" i="6" s="1"/>
  <c r="F5838" i="6" a="1"/>
  <c r="F5838" i="6" s="1"/>
  <c r="F5839" i="6" a="1"/>
  <c r="F5839" i="6" s="1"/>
  <c r="F5840" i="6" a="1"/>
  <c r="F5840" i="6" s="1"/>
  <c r="F5841" i="6" a="1"/>
  <c r="F5841" i="6" s="1"/>
  <c r="F5842" i="6" a="1"/>
  <c r="F5842" i="6" s="1"/>
  <c r="F5843" i="6" a="1"/>
  <c r="F5843" i="6" s="1"/>
  <c r="F5844" i="6" a="1"/>
  <c r="F5844" i="6" s="1"/>
  <c r="F5845" i="6" a="1"/>
  <c r="F5845" i="6" s="1"/>
  <c r="F5846" i="6" a="1"/>
  <c r="F5846" i="6" s="1"/>
  <c r="F5847" i="6" a="1"/>
  <c r="F5847" i="6" s="1"/>
  <c r="F5848" i="6" a="1"/>
  <c r="F5848" i="6" s="1"/>
  <c r="F5849" i="6" a="1"/>
  <c r="F5849" i="6" s="1"/>
  <c r="F5850" i="6" a="1"/>
  <c r="F5850" i="6" s="1"/>
  <c r="F5851" i="6" a="1"/>
  <c r="F5851" i="6" s="1"/>
  <c r="F5852" i="6" a="1"/>
  <c r="F5852" i="6" s="1"/>
  <c r="F5853" i="6" a="1"/>
  <c r="F5853" i="6" s="1"/>
  <c r="F5854" i="6" a="1"/>
  <c r="F5854" i="6" s="1"/>
  <c r="F5855" i="6" a="1"/>
  <c r="F5855" i="6" s="1"/>
  <c r="F5856" i="6" a="1"/>
  <c r="F5856" i="6" s="1"/>
  <c r="F5857" i="6" a="1"/>
  <c r="F5857" i="6" s="1"/>
  <c r="F5858" i="6" a="1"/>
  <c r="F5858" i="6" s="1"/>
  <c r="F5859" i="6" a="1"/>
  <c r="F5859" i="6" s="1"/>
  <c r="F5860" i="6" a="1"/>
  <c r="F5860" i="6" s="1"/>
  <c r="F5861" i="6" a="1"/>
  <c r="F5861" i="6" s="1"/>
  <c r="F5862" i="6" a="1"/>
  <c r="F5862" i="6" s="1"/>
  <c r="F5863" i="6" a="1"/>
  <c r="F5863" i="6" s="1"/>
  <c r="F5864" i="6" a="1"/>
  <c r="F5864" i="6" s="1"/>
  <c r="F5865" i="6" a="1"/>
  <c r="F5865" i="6" s="1"/>
  <c r="F5866" i="6" a="1"/>
  <c r="F5866" i="6" s="1"/>
  <c r="F5867" i="6" a="1"/>
  <c r="F5867" i="6" s="1"/>
  <c r="F5868" i="6" a="1"/>
  <c r="F5868" i="6" s="1"/>
  <c r="F5869" i="6" a="1"/>
  <c r="F5869" i="6" s="1"/>
  <c r="F5870" i="6" a="1"/>
  <c r="F5870" i="6" s="1"/>
  <c r="F5871" i="6" a="1"/>
  <c r="F5871" i="6" s="1"/>
  <c r="F5872" i="6" a="1"/>
  <c r="F5872" i="6" s="1"/>
  <c r="F5873" i="6" a="1"/>
  <c r="F5873" i="6" s="1"/>
  <c r="F5874" i="6" a="1"/>
  <c r="F5874" i="6" s="1"/>
  <c r="F5875" i="6" a="1"/>
  <c r="F5875" i="6" s="1"/>
  <c r="F5876" i="6" a="1"/>
  <c r="F5876" i="6" s="1"/>
  <c r="F5877" i="6" a="1"/>
  <c r="F5877" i="6" s="1"/>
  <c r="F5878" i="6" a="1"/>
  <c r="F5878" i="6" s="1"/>
  <c r="F5879" i="6" a="1"/>
  <c r="F5879" i="6" s="1"/>
  <c r="F5880" i="6" a="1"/>
  <c r="F5880" i="6" s="1"/>
  <c r="F5881" i="6" a="1"/>
  <c r="F5881" i="6" s="1"/>
  <c r="F5882" i="6" a="1"/>
  <c r="F5882" i="6" s="1"/>
  <c r="F5883" i="6" a="1"/>
  <c r="F5883" i="6" s="1"/>
  <c r="F5884" i="6" a="1"/>
  <c r="F5884" i="6" s="1"/>
  <c r="F5885" i="6" a="1"/>
  <c r="F5885" i="6" s="1"/>
  <c r="F5886" i="6" a="1"/>
  <c r="F5886" i="6" s="1"/>
  <c r="F5887" i="6" a="1"/>
  <c r="F5887" i="6" s="1"/>
  <c r="F5888" i="6" a="1"/>
  <c r="F5888" i="6" s="1"/>
  <c r="F5889" i="6" a="1"/>
  <c r="F5889" i="6" s="1"/>
  <c r="F5890" i="6" a="1"/>
  <c r="F5890" i="6" s="1"/>
  <c r="F5891" i="6" a="1"/>
  <c r="F5891" i="6" s="1"/>
  <c r="F5892" i="6" a="1"/>
  <c r="F5892" i="6" s="1"/>
  <c r="F5893" i="6" a="1"/>
  <c r="F5893" i="6" s="1"/>
  <c r="F5894" i="6" a="1"/>
  <c r="F5894" i="6" s="1"/>
  <c r="F5895" i="6" a="1"/>
  <c r="F5895" i="6" s="1"/>
  <c r="F5896" i="6" a="1"/>
  <c r="F5896" i="6" s="1"/>
  <c r="F5897" i="6" a="1"/>
  <c r="F5897" i="6" s="1"/>
  <c r="F5898" i="6" a="1"/>
  <c r="F5898" i="6" s="1"/>
  <c r="F5899" i="6" a="1"/>
  <c r="F5899" i="6" s="1"/>
  <c r="F5900" i="6" a="1"/>
  <c r="F5900" i="6" s="1"/>
  <c r="F5901" i="6" a="1"/>
  <c r="F5901" i="6" s="1"/>
  <c r="F5902" i="6" a="1"/>
  <c r="F5902" i="6" s="1"/>
  <c r="F5903" i="6" a="1"/>
  <c r="F5903" i="6" s="1"/>
  <c r="F5904" i="6" a="1"/>
  <c r="F5904" i="6" s="1"/>
  <c r="F5905" i="6" a="1"/>
  <c r="F5905" i="6" s="1"/>
  <c r="F5906" i="6" a="1"/>
  <c r="F5906" i="6" s="1"/>
  <c r="F5907" i="6" a="1"/>
  <c r="F5907" i="6" s="1"/>
  <c r="F5908" i="6" a="1"/>
  <c r="F5908" i="6" s="1"/>
  <c r="F5909" i="6" a="1"/>
  <c r="F5909" i="6" s="1"/>
  <c r="F5910" i="6" a="1"/>
  <c r="F5910" i="6" s="1"/>
  <c r="F5911" i="6" a="1"/>
  <c r="F5911" i="6" s="1"/>
  <c r="F5912" i="6" a="1"/>
  <c r="F5912" i="6" s="1"/>
  <c r="F5913" i="6" a="1"/>
  <c r="F5913" i="6" s="1"/>
  <c r="F5914" i="6" a="1"/>
  <c r="F5914" i="6" s="1"/>
  <c r="F5915" i="6" a="1"/>
  <c r="F5915" i="6" s="1"/>
  <c r="F5916" i="6" a="1"/>
  <c r="F5916" i="6" s="1"/>
  <c r="F5917" i="6" a="1"/>
  <c r="F5917" i="6" s="1"/>
  <c r="F5918" i="6" a="1"/>
  <c r="F5918" i="6" s="1"/>
  <c r="F5919" i="6" a="1"/>
  <c r="F5919" i="6" s="1"/>
  <c r="F5920" i="6" a="1"/>
  <c r="F5920" i="6" s="1"/>
  <c r="F5921" i="6" a="1"/>
  <c r="F5921" i="6" s="1"/>
  <c r="F5922" i="6" a="1"/>
  <c r="F5922" i="6" s="1"/>
  <c r="F5923" i="6" a="1"/>
  <c r="F5923" i="6" s="1"/>
  <c r="F5924" i="6" a="1"/>
  <c r="F5924" i="6" s="1"/>
  <c r="F5925" i="6" a="1"/>
  <c r="F5925" i="6" s="1"/>
  <c r="F5926" i="6" a="1"/>
  <c r="F5926" i="6" s="1"/>
  <c r="F5927" i="6" a="1"/>
  <c r="F5927" i="6" s="1"/>
  <c r="F5928" i="6" a="1"/>
  <c r="F5928" i="6" s="1"/>
  <c r="F5929" i="6" a="1"/>
  <c r="F5929" i="6" s="1"/>
  <c r="F5930" i="6" a="1"/>
  <c r="F5930" i="6" s="1"/>
  <c r="F5931" i="6" a="1"/>
  <c r="F5931" i="6" s="1"/>
  <c r="F5932" i="6" a="1"/>
  <c r="F5932" i="6" s="1"/>
  <c r="F5933" i="6" a="1"/>
  <c r="F5933" i="6" s="1"/>
  <c r="F5934" i="6" a="1"/>
  <c r="F5934" i="6" s="1"/>
  <c r="F5935" i="6" a="1"/>
  <c r="F5935" i="6" s="1"/>
  <c r="F5936" i="6" a="1"/>
  <c r="F5936" i="6" s="1"/>
  <c r="F5937" i="6" a="1"/>
  <c r="F5937" i="6" s="1"/>
  <c r="F5938" i="6" a="1"/>
  <c r="F5938" i="6" s="1"/>
  <c r="F5939" i="6" a="1"/>
  <c r="F5939" i="6" s="1"/>
  <c r="F5940" i="6" a="1"/>
  <c r="F5940" i="6" s="1"/>
  <c r="F5941" i="6" a="1"/>
  <c r="F5941" i="6" s="1"/>
  <c r="F5942" i="6" a="1"/>
  <c r="F5942" i="6" s="1"/>
  <c r="F5943" i="6" a="1"/>
  <c r="F5943" i="6" s="1"/>
  <c r="F5944" i="6" a="1"/>
  <c r="F5944" i="6" s="1"/>
  <c r="F5945" i="6" a="1"/>
  <c r="F5945" i="6" s="1"/>
  <c r="F5946" i="6" a="1"/>
  <c r="F5946" i="6" s="1"/>
  <c r="F5947" i="6" a="1"/>
  <c r="F5947" i="6" s="1"/>
  <c r="F5948" i="6" a="1"/>
  <c r="F5948" i="6" s="1"/>
  <c r="F5949" i="6" a="1"/>
  <c r="F5949" i="6" s="1"/>
  <c r="F5950" i="6" a="1"/>
  <c r="F5950" i="6" s="1"/>
  <c r="F5951" i="6" a="1"/>
  <c r="F5951" i="6" s="1"/>
  <c r="F5952" i="6" a="1"/>
  <c r="F5952" i="6" s="1"/>
  <c r="F5953" i="6" a="1"/>
  <c r="F5953" i="6" s="1"/>
  <c r="F5954" i="6" a="1"/>
  <c r="F5954" i="6" s="1"/>
  <c r="F5955" i="6" a="1"/>
  <c r="F5955" i="6" s="1"/>
  <c r="F5956" i="6" a="1"/>
  <c r="F5956" i="6" s="1"/>
  <c r="F5957" i="6" a="1"/>
  <c r="F5957" i="6" s="1"/>
  <c r="F5958" i="6" a="1"/>
  <c r="F5958" i="6" s="1"/>
  <c r="F5959" i="6" a="1"/>
  <c r="F5959" i="6" s="1"/>
  <c r="F5960" i="6" a="1"/>
  <c r="F5960" i="6" s="1"/>
  <c r="F5961" i="6" a="1"/>
  <c r="F5961" i="6" s="1"/>
  <c r="F5962" i="6" a="1"/>
  <c r="F5962" i="6" s="1"/>
  <c r="F5963" i="6" a="1"/>
  <c r="F5963" i="6" s="1"/>
  <c r="F5964" i="6" a="1"/>
  <c r="F5964" i="6" s="1"/>
  <c r="F5965" i="6" a="1"/>
  <c r="F5965" i="6" s="1"/>
  <c r="F5966" i="6" a="1"/>
  <c r="F5966" i="6" s="1"/>
  <c r="F5967" i="6" a="1"/>
  <c r="F5967" i="6" s="1"/>
  <c r="F5968" i="6" a="1"/>
  <c r="F5968" i="6" s="1"/>
  <c r="F5969" i="6" a="1"/>
  <c r="F5969" i="6" s="1"/>
  <c r="F5970" i="6" a="1"/>
  <c r="F5970" i="6" s="1"/>
  <c r="F5971" i="6" a="1"/>
  <c r="F5971" i="6" s="1"/>
  <c r="F5972" i="6" a="1"/>
  <c r="F5972" i="6" s="1"/>
  <c r="F5973" i="6" a="1"/>
  <c r="F5973" i="6" s="1"/>
  <c r="F5974" i="6" a="1"/>
  <c r="F5974" i="6" s="1"/>
  <c r="F5975" i="6" a="1"/>
  <c r="F5975" i="6" s="1"/>
  <c r="F5976" i="6" a="1"/>
  <c r="F5976" i="6" s="1"/>
  <c r="F5977" i="6" a="1"/>
  <c r="F5977" i="6" s="1"/>
  <c r="F5978" i="6" a="1"/>
  <c r="F5978" i="6" s="1"/>
  <c r="F5979" i="6" a="1"/>
  <c r="F5979" i="6" s="1"/>
  <c r="F5980" i="6" a="1"/>
  <c r="F5980" i="6" s="1"/>
  <c r="F5981" i="6" a="1"/>
  <c r="F5981" i="6" s="1"/>
  <c r="F5982" i="6" a="1"/>
  <c r="F5982" i="6" s="1"/>
  <c r="F5983" i="6" a="1"/>
  <c r="F5983" i="6" s="1"/>
  <c r="F5984" i="6" a="1"/>
  <c r="F5984" i="6" s="1"/>
  <c r="F5985" i="6" a="1"/>
  <c r="F5985" i="6" s="1"/>
  <c r="F5986" i="6" a="1"/>
  <c r="F5986" i="6" s="1"/>
  <c r="F5987" i="6" a="1"/>
  <c r="F5987" i="6" s="1"/>
  <c r="F5988" i="6" a="1"/>
  <c r="F5988" i="6" s="1"/>
  <c r="F5989" i="6" a="1"/>
  <c r="F5989" i="6" s="1"/>
  <c r="F5990" i="6" a="1"/>
  <c r="F5990" i="6" s="1"/>
  <c r="F5991" i="6" a="1"/>
  <c r="F5991" i="6" s="1"/>
  <c r="F5992" i="6" a="1"/>
  <c r="F5992" i="6" s="1"/>
  <c r="F5993" i="6" a="1"/>
  <c r="F5993" i="6" s="1"/>
  <c r="F5994" i="6" a="1"/>
  <c r="F5994" i="6" s="1"/>
  <c r="F5995" i="6" a="1"/>
  <c r="F5995" i="6" s="1"/>
  <c r="F5996" i="6" a="1"/>
  <c r="F5996" i="6" s="1"/>
  <c r="F5997" i="6" a="1"/>
  <c r="F5997" i="6" s="1"/>
  <c r="F5998" i="6" a="1"/>
  <c r="F5998" i="6" s="1"/>
  <c r="F5999" i="6" a="1"/>
  <c r="F5999" i="6" s="1"/>
  <c r="F6000" i="6" a="1"/>
  <c r="F6000" i="6" s="1"/>
  <c r="F6001" i="6" a="1"/>
  <c r="F6001" i="6" s="1"/>
  <c r="F6002" i="6" a="1"/>
  <c r="F6002" i="6" s="1"/>
  <c r="F6003" i="6" a="1"/>
  <c r="F6003" i="6" s="1"/>
  <c r="F6004" i="6" a="1"/>
  <c r="F6004" i="6" s="1"/>
  <c r="F6005" i="6" a="1"/>
  <c r="F6005" i="6" s="1"/>
  <c r="F6006" i="6" a="1"/>
  <c r="F6006" i="6" s="1"/>
  <c r="F6007" i="6" a="1"/>
  <c r="F6007" i="6" s="1"/>
  <c r="F6008" i="6" a="1"/>
  <c r="F6008" i="6" s="1"/>
  <c r="F6009" i="6" a="1"/>
  <c r="F6009" i="6" s="1"/>
  <c r="F6010" i="6" a="1"/>
  <c r="F6010" i="6" s="1"/>
  <c r="F6011" i="6" a="1"/>
  <c r="F6011" i="6" s="1"/>
  <c r="F6012" i="6" a="1"/>
  <c r="F6012" i="6" s="1"/>
  <c r="F6013" i="6" a="1"/>
  <c r="F6013" i="6" s="1"/>
  <c r="F6014" i="6" a="1"/>
  <c r="F6014" i="6" s="1"/>
  <c r="F6015" i="6" a="1"/>
  <c r="F6015" i="6" s="1"/>
  <c r="F6016" i="6" a="1"/>
  <c r="F6016" i="6" s="1"/>
  <c r="F6017" i="6" a="1"/>
  <c r="F6017" i="6" s="1"/>
  <c r="F6018" i="6" a="1"/>
  <c r="F6018" i="6" s="1"/>
  <c r="F6019" i="6" a="1"/>
  <c r="F6019" i="6" s="1"/>
  <c r="F6020" i="6" a="1"/>
  <c r="F6020" i="6" s="1"/>
  <c r="F6021" i="6" a="1"/>
  <c r="F6021" i="6" s="1"/>
  <c r="F6022" i="6" a="1"/>
  <c r="F6022" i="6" s="1"/>
  <c r="F6023" i="6" a="1"/>
  <c r="F6023" i="6" s="1"/>
  <c r="F6024" i="6" a="1"/>
  <c r="F6024" i="6" s="1"/>
  <c r="F6025" i="6" a="1"/>
  <c r="F6025" i="6" s="1"/>
  <c r="F6026" i="6" a="1"/>
  <c r="F6026" i="6" s="1"/>
  <c r="F6027" i="6" a="1"/>
  <c r="F6027" i="6" s="1"/>
  <c r="F6028" i="6" a="1"/>
  <c r="F6028" i="6" s="1"/>
  <c r="F6029" i="6" a="1"/>
  <c r="F6029" i="6" s="1"/>
  <c r="F6030" i="6" a="1"/>
  <c r="F6030" i="6" s="1"/>
  <c r="F6031" i="6" a="1"/>
  <c r="F6031" i="6" s="1"/>
  <c r="F6032" i="6" a="1"/>
  <c r="F6032" i="6" s="1"/>
  <c r="F6033" i="6" a="1"/>
  <c r="F6033" i="6" s="1"/>
  <c r="F6034" i="6" a="1"/>
  <c r="F6034" i="6" s="1"/>
  <c r="F6035" i="6" a="1"/>
  <c r="F6035" i="6" s="1"/>
  <c r="F6036" i="6" a="1"/>
  <c r="F6036" i="6" s="1"/>
  <c r="F6037" i="6" a="1"/>
  <c r="F6037" i="6" s="1"/>
  <c r="F6038" i="6" a="1"/>
  <c r="F6038" i="6" s="1"/>
  <c r="F6039" i="6" a="1"/>
  <c r="F6039" i="6" s="1"/>
  <c r="F6040" i="6" a="1"/>
  <c r="F6040" i="6" s="1"/>
  <c r="F6041" i="6" a="1"/>
  <c r="F6041" i="6" s="1"/>
  <c r="F6042" i="6" a="1"/>
  <c r="F6042" i="6" s="1"/>
  <c r="F6043" i="6" a="1"/>
  <c r="F6043" i="6" s="1"/>
  <c r="F6044" i="6" a="1"/>
  <c r="F6044" i="6" s="1"/>
  <c r="F6045" i="6" a="1"/>
  <c r="F6045" i="6" s="1"/>
  <c r="F6046" i="6" a="1"/>
  <c r="F6046" i="6" s="1"/>
  <c r="F6047" i="6" a="1"/>
  <c r="F6047" i="6" s="1"/>
  <c r="F6048" i="6" a="1"/>
  <c r="F6048" i="6" s="1"/>
  <c r="F6049" i="6" a="1"/>
  <c r="F6049" i="6" s="1"/>
  <c r="F6050" i="6" a="1"/>
  <c r="F6050" i="6" s="1"/>
  <c r="F6051" i="6" a="1"/>
  <c r="F6051" i="6" s="1"/>
  <c r="F6052" i="6" a="1"/>
  <c r="F6052" i="6" s="1"/>
  <c r="F6053" i="6" a="1"/>
  <c r="F6053" i="6" s="1"/>
  <c r="F6054" i="6" a="1"/>
  <c r="F6054" i="6" s="1"/>
  <c r="F6055" i="6" a="1"/>
  <c r="F6055" i="6" s="1"/>
  <c r="F6056" i="6" a="1"/>
  <c r="F6056" i="6" s="1"/>
  <c r="F6057" i="6" a="1"/>
  <c r="F6057" i="6" s="1"/>
  <c r="F6058" i="6" a="1"/>
  <c r="F6058" i="6" s="1"/>
  <c r="F6059" i="6" a="1"/>
  <c r="F6059" i="6" s="1"/>
  <c r="F6060" i="6" a="1"/>
  <c r="F6060" i="6"/>
  <c r="F6061" i="6" a="1"/>
  <c r="F6061" i="6" s="1"/>
  <c r="F6062" i="6" a="1"/>
  <c r="F6062" i="6" s="1"/>
  <c r="F6063" i="6" a="1"/>
  <c r="F6063" i="6" s="1"/>
  <c r="F6064" i="6" a="1"/>
  <c r="F6064" i="6" s="1"/>
  <c r="F6065" i="6" a="1"/>
  <c r="F6065" i="6" s="1"/>
  <c r="F6066" i="6" a="1"/>
  <c r="F6066" i="6" s="1"/>
  <c r="F6067" i="6" a="1"/>
  <c r="F6067" i="6" s="1"/>
  <c r="F6068" i="6" a="1"/>
  <c r="F6068" i="6" s="1"/>
  <c r="F6069" i="6" a="1"/>
  <c r="F6069" i="6" s="1"/>
  <c r="F6070" i="6" a="1"/>
  <c r="F6070" i="6"/>
  <c r="F6071" i="6" a="1"/>
  <c r="F6071" i="6" s="1"/>
  <c r="F6072" i="6" a="1"/>
  <c r="F6072" i="6" s="1"/>
  <c r="F6073" i="6" a="1"/>
  <c r="F6073" i="6" s="1"/>
  <c r="F6074" i="6" a="1"/>
  <c r="F6074" i="6" s="1"/>
  <c r="F6075" i="6" a="1"/>
  <c r="F6075" i="6" s="1"/>
  <c r="F6076" i="6" a="1"/>
  <c r="F6076" i="6" s="1"/>
  <c r="F6077" i="6" a="1"/>
  <c r="F6077" i="6" s="1"/>
  <c r="F6078" i="6" a="1"/>
  <c r="F6078" i="6" s="1"/>
  <c r="F6079" i="6" a="1"/>
  <c r="F6079" i="6" s="1"/>
  <c r="F6080" i="6" a="1"/>
  <c r="F6080" i="6" s="1"/>
  <c r="F6081" i="6" a="1"/>
  <c r="F6081" i="6" s="1"/>
  <c r="F6082" i="6" a="1"/>
  <c r="F6082" i="6" s="1"/>
  <c r="F6083" i="6" a="1"/>
  <c r="F6083" i="6" s="1"/>
  <c r="F6084" i="6" a="1"/>
  <c r="F6084" i="6" s="1"/>
  <c r="F6085" i="6" a="1"/>
  <c r="F6085" i="6" s="1"/>
  <c r="F6086" i="6" a="1"/>
  <c r="F6086" i="6" s="1"/>
  <c r="F6087" i="6" a="1"/>
  <c r="F6087" i="6" s="1"/>
  <c r="F6088" i="6" a="1"/>
  <c r="F6088" i="6" s="1"/>
  <c r="F6089" i="6" a="1"/>
  <c r="F6089" i="6" s="1"/>
  <c r="F6090" i="6" a="1"/>
  <c r="F6090" i="6" s="1"/>
  <c r="F6091" i="6" a="1"/>
  <c r="F6091" i="6" s="1"/>
  <c r="F6092" i="6" a="1"/>
  <c r="F6092" i="6" s="1"/>
  <c r="F6093" i="6" a="1"/>
  <c r="F6093" i="6" s="1"/>
  <c r="F6094" i="6" a="1"/>
  <c r="F6094" i="6" s="1"/>
  <c r="F6095" i="6" a="1"/>
  <c r="F6095" i="6" s="1"/>
  <c r="F6096" i="6" a="1"/>
  <c r="F6096" i="6" s="1"/>
  <c r="F6097" i="6" a="1"/>
  <c r="F6097" i="6" s="1"/>
  <c r="F6098" i="6" a="1"/>
  <c r="F6098" i="6" s="1"/>
  <c r="F6099" i="6" a="1"/>
  <c r="F6099" i="6" s="1"/>
  <c r="F6100" i="6" a="1"/>
  <c r="F6100" i="6" s="1"/>
  <c r="F6101" i="6" a="1"/>
  <c r="F6101" i="6" s="1"/>
  <c r="F6102" i="6" a="1"/>
  <c r="F6102" i="6" s="1"/>
  <c r="F6103" i="6" a="1"/>
  <c r="F6103" i="6" s="1"/>
  <c r="F6104" i="6" a="1"/>
  <c r="F6104" i="6"/>
  <c r="F6105" i="6" a="1"/>
  <c r="F6105" i="6" s="1"/>
  <c r="F6106" i="6" a="1"/>
  <c r="F6106" i="6" s="1"/>
  <c r="F6107" i="6" a="1"/>
  <c r="F6107" i="6" s="1"/>
  <c r="F6108" i="6" a="1"/>
  <c r="F6108" i="6" s="1"/>
  <c r="F6109" i="6" a="1"/>
  <c r="F6109" i="6" s="1"/>
  <c r="F6110" i="6" a="1"/>
  <c r="F6110" i="6" s="1"/>
  <c r="F6111" i="6" a="1"/>
  <c r="F6111" i="6" s="1"/>
  <c r="F6112" i="6" a="1"/>
  <c r="F6112" i="6" s="1"/>
  <c r="F6113" i="6" a="1"/>
  <c r="F6113" i="6" s="1"/>
  <c r="F6114" i="6" a="1"/>
  <c r="F6114" i="6" s="1"/>
  <c r="F6115" i="6" a="1"/>
  <c r="F6115" i="6" s="1"/>
  <c r="F6116" i="6" a="1"/>
  <c r="F6116" i="6" s="1"/>
  <c r="F6117" i="6" a="1"/>
  <c r="F6117" i="6" s="1"/>
  <c r="F6118" i="6" a="1"/>
  <c r="F6118" i="6" s="1"/>
  <c r="F6119" i="6" a="1"/>
  <c r="F6119" i="6" s="1"/>
  <c r="F6120" i="6" a="1"/>
  <c r="F6120" i="6" s="1"/>
  <c r="F6121" i="6" a="1"/>
  <c r="F6121" i="6" s="1"/>
  <c r="F6122" i="6" a="1"/>
  <c r="F6122" i="6" s="1"/>
  <c r="F6123" i="6" a="1"/>
  <c r="F6123" i="6" s="1"/>
  <c r="F6124" i="6" a="1"/>
  <c r="F6124" i="6" s="1"/>
  <c r="F6125" i="6" a="1"/>
  <c r="F6125" i="6" s="1"/>
  <c r="F6126" i="6" a="1"/>
  <c r="F6126" i="6" s="1"/>
  <c r="F6127" i="6" a="1"/>
  <c r="F6127" i="6" s="1"/>
  <c r="F6128" i="6" a="1"/>
  <c r="F6128" i="6" s="1"/>
  <c r="F6129" i="6" a="1"/>
  <c r="F6129" i="6" s="1"/>
  <c r="F6130" i="6" a="1"/>
  <c r="F6130" i="6" s="1"/>
  <c r="F6131" i="6" a="1"/>
  <c r="F6131" i="6" s="1"/>
  <c r="F6132" i="6" a="1"/>
  <c r="F6132" i="6" s="1"/>
  <c r="F6133" i="6" a="1"/>
  <c r="F6133" i="6" s="1"/>
  <c r="F6134" i="6" a="1"/>
  <c r="F6134" i="6" s="1"/>
  <c r="F6135" i="6" a="1"/>
  <c r="F6135" i="6" s="1"/>
  <c r="F6136" i="6" a="1"/>
  <c r="F6136" i="6" s="1"/>
  <c r="F6137" i="6" a="1"/>
  <c r="F6137" i="6" s="1"/>
  <c r="F6138" i="6" a="1"/>
  <c r="F6138" i="6" s="1"/>
  <c r="F6139" i="6" a="1"/>
  <c r="F6139" i="6" s="1"/>
  <c r="F6140" i="6" a="1"/>
  <c r="F6140" i="6" s="1"/>
  <c r="F6141" i="6" a="1"/>
  <c r="F6141" i="6" s="1"/>
  <c r="F6142" i="6" a="1"/>
  <c r="F6142" i="6" s="1"/>
  <c r="F6143" i="6" a="1"/>
  <c r="F6143" i="6" s="1"/>
  <c r="F6144" i="6" a="1"/>
  <c r="F6144" i="6" s="1"/>
  <c r="F6145" i="6" a="1"/>
  <c r="F6145" i="6" s="1"/>
  <c r="F6146" i="6" a="1"/>
  <c r="F6146" i="6" s="1"/>
  <c r="F6147" i="6" a="1"/>
  <c r="F6147" i="6" s="1"/>
  <c r="F6148" i="6" a="1"/>
  <c r="F6148" i="6" s="1"/>
  <c r="F6149" i="6" a="1"/>
  <c r="F6149" i="6" s="1"/>
  <c r="F6150" i="6" a="1"/>
  <c r="F6150" i="6" s="1"/>
  <c r="F6151" i="6" a="1"/>
  <c r="F6151" i="6" s="1"/>
  <c r="F6152" i="6" a="1"/>
  <c r="F6152" i="6" s="1"/>
  <c r="F6153" i="6" a="1"/>
  <c r="F6153" i="6" s="1"/>
  <c r="F6154" i="6" a="1"/>
  <c r="F6154" i="6" s="1"/>
  <c r="F6155" i="6" a="1"/>
  <c r="F6155" i="6" s="1"/>
  <c r="F6156" i="6" a="1"/>
  <c r="F6156" i="6" s="1"/>
  <c r="F6157" i="6" a="1"/>
  <c r="F6157" i="6" s="1"/>
  <c r="F6158" i="6" a="1"/>
  <c r="F6158" i="6" s="1"/>
  <c r="F6159" i="6" a="1"/>
  <c r="F6159" i="6" s="1"/>
  <c r="F6160" i="6" a="1"/>
  <c r="F6160" i="6" s="1"/>
  <c r="F6161" i="6" a="1"/>
  <c r="F6161" i="6" s="1"/>
  <c r="F6162" i="6" a="1"/>
  <c r="F6162" i="6" s="1"/>
  <c r="F6163" i="6" a="1"/>
  <c r="F6163" i="6" s="1"/>
  <c r="F6164" i="6" a="1"/>
  <c r="F6164" i="6" s="1"/>
  <c r="F6165" i="6" a="1"/>
  <c r="F6165" i="6" s="1"/>
  <c r="F6166" i="6" a="1"/>
  <c r="F6166" i="6" s="1"/>
  <c r="F6167" i="6" a="1"/>
  <c r="F6167" i="6" s="1"/>
  <c r="F6168" i="6" a="1"/>
  <c r="F6168" i="6" s="1"/>
  <c r="F6169" i="6" a="1"/>
  <c r="F6169" i="6" s="1"/>
  <c r="F6170" i="6" a="1"/>
  <c r="F6170" i="6" s="1"/>
  <c r="F6171" i="6" a="1"/>
  <c r="F6171" i="6" s="1"/>
  <c r="F6172" i="6" a="1"/>
  <c r="F6172" i="6" s="1"/>
  <c r="F6173" i="6" a="1"/>
  <c r="F6173" i="6" s="1"/>
  <c r="F6174" i="6" a="1"/>
  <c r="F6174" i="6" s="1"/>
  <c r="F6175" i="6" a="1"/>
  <c r="F6175" i="6" s="1"/>
  <c r="F6176" i="6" a="1"/>
  <c r="F6176" i="6" s="1"/>
  <c r="F6177" i="6" a="1"/>
  <c r="F6177" i="6" s="1"/>
  <c r="F6178" i="6" a="1"/>
  <c r="F6178" i="6" s="1"/>
  <c r="F6179" i="6" a="1"/>
  <c r="F6179" i="6" s="1"/>
  <c r="F6180" i="6" a="1"/>
  <c r="F6180" i="6" s="1"/>
  <c r="F6181" i="6" a="1"/>
  <c r="F6181" i="6" s="1"/>
  <c r="F6182" i="6" a="1"/>
  <c r="F6182" i="6" s="1"/>
  <c r="F6183" i="6" a="1"/>
  <c r="F6183" i="6" s="1"/>
  <c r="F6184" i="6" a="1"/>
  <c r="F6184" i="6" s="1"/>
  <c r="F6185" i="6" a="1"/>
  <c r="F6185" i="6" s="1"/>
  <c r="F6186" i="6" a="1"/>
  <c r="F6186" i="6" s="1"/>
  <c r="F6187" i="6" a="1"/>
  <c r="F6187" i="6" s="1"/>
  <c r="F6188" i="6" a="1"/>
  <c r="F6188" i="6" s="1"/>
  <c r="F6189" i="6" a="1"/>
  <c r="F6189" i="6" s="1"/>
  <c r="F6190" i="6" a="1"/>
  <c r="F6190" i="6" s="1"/>
  <c r="F6191" i="6" a="1"/>
  <c r="F6191" i="6" s="1"/>
  <c r="F6192" i="6" a="1"/>
  <c r="F6192" i="6" s="1"/>
  <c r="F6193" i="6" a="1"/>
  <c r="F6193" i="6" s="1"/>
  <c r="F6194" i="6" a="1"/>
  <c r="F6194" i="6" s="1"/>
  <c r="F6195" i="6" a="1"/>
  <c r="F6195" i="6" s="1"/>
  <c r="F6196" i="6" a="1"/>
  <c r="F6196" i="6" s="1"/>
  <c r="F6197" i="6" a="1"/>
  <c r="F6197" i="6" s="1"/>
  <c r="F6198" i="6" a="1"/>
  <c r="F6198" i="6" s="1"/>
  <c r="F6199" i="6" a="1"/>
  <c r="F6199" i="6" s="1"/>
  <c r="F6200" i="6" a="1"/>
  <c r="F6200" i="6" s="1"/>
  <c r="F6201" i="6" a="1"/>
  <c r="F6201" i="6" s="1"/>
  <c r="F6202" i="6" a="1"/>
  <c r="F6202" i="6" s="1"/>
  <c r="F6203" i="6" a="1"/>
  <c r="F6203" i="6" s="1"/>
  <c r="F6204" i="6" a="1"/>
  <c r="F6204" i="6" s="1"/>
  <c r="F6205" i="6" a="1"/>
  <c r="F6205" i="6" s="1"/>
  <c r="F6206" i="6" a="1"/>
  <c r="F6206" i="6" s="1"/>
  <c r="F6207" i="6" a="1"/>
  <c r="F6207" i="6" s="1"/>
  <c r="F6208" i="6" a="1"/>
  <c r="F6208" i="6" s="1"/>
  <c r="F6209" i="6" a="1"/>
  <c r="F6209" i="6" s="1"/>
  <c r="F6210" i="6" a="1"/>
  <c r="F6210" i="6" s="1"/>
  <c r="F6211" i="6" a="1"/>
  <c r="F6211" i="6" s="1"/>
  <c r="F6212" i="6" a="1"/>
  <c r="F6212" i="6" s="1"/>
  <c r="F6213" i="6" a="1"/>
  <c r="F6213" i="6" s="1"/>
  <c r="F6214" i="6" a="1"/>
  <c r="F6214" i="6" s="1"/>
  <c r="F6215" i="6" a="1"/>
  <c r="F6215" i="6" s="1"/>
  <c r="F6216" i="6" a="1"/>
  <c r="F6216" i="6" s="1"/>
  <c r="F6217" i="6" a="1"/>
  <c r="F6217" i="6" s="1"/>
  <c r="F6218" i="6" a="1"/>
  <c r="F6218" i="6" s="1"/>
  <c r="F6219" i="6" a="1"/>
  <c r="F6219" i="6" s="1"/>
  <c r="F6220" i="6" a="1"/>
  <c r="F6220" i="6" s="1"/>
  <c r="F6221" i="6" a="1"/>
  <c r="F6221" i="6" s="1"/>
  <c r="F6222" i="6" a="1"/>
  <c r="F6222" i="6" s="1"/>
  <c r="F6223" i="6" a="1"/>
  <c r="F6223" i="6" s="1"/>
  <c r="F6224" i="6" a="1"/>
  <c r="F6224" i="6" s="1"/>
  <c r="F6225" i="6" a="1"/>
  <c r="F6225" i="6" s="1"/>
  <c r="F6226" i="6" a="1"/>
  <c r="F6226" i="6" s="1"/>
  <c r="F6227" i="6" a="1"/>
  <c r="F6227" i="6" s="1"/>
  <c r="F6228" i="6" a="1"/>
  <c r="F6228" i="6" s="1"/>
  <c r="F6229" i="6" a="1"/>
  <c r="F6229" i="6" s="1"/>
  <c r="F6230" i="6" a="1"/>
  <c r="F6230" i="6" s="1"/>
  <c r="F6231" i="6" a="1"/>
  <c r="F6231" i="6" s="1"/>
  <c r="F6232" i="6" a="1"/>
  <c r="F6232" i="6" s="1"/>
  <c r="F6233" i="6" a="1"/>
  <c r="F6233" i="6" s="1"/>
  <c r="F6234" i="6" a="1"/>
  <c r="F6234" i="6" s="1"/>
  <c r="F6235" i="6" a="1"/>
  <c r="F6235" i="6" s="1"/>
  <c r="F6236" i="6" a="1"/>
  <c r="F6236" i="6" s="1"/>
  <c r="F6237" i="6" a="1"/>
  <c r="F6237" i="6" s="1"/>
  <c r="F6238" i="6" a="1"/>
  <c r="F6238" i="6" s="1"/>
  <c r="F6239" i="6" a="1"/>
  <c r="F6239" i="6" s="1"/>
  <c r="F6240" i="6" a="1"/>
  <c r="F6240" i="6" s="1"/>
  <c r="F6241" i="6" a="1"/>
  <c r="F6241" i="6" s="1"/>
  <c r="F6242" i="6" a="1"/>
  <c r="F6242" i="6" s="1"/>
  <c r="F6243" i="6" a="1"/>
  <c r="F6243" i="6" s="1"/>
  <c r="F6244" i="6" a="1"/>
  <c r="F6244" i="6" s="1"/>
  <c r="F6245" i="6" a="1"/>
  <c r="F6245" i="6" s="1"/>
  <c r="F6246" i="6" a="1"/>
  <c r="F6246" i="6" s="1"/>
  <c r="F6247" i="6" a="1"/>
  <c r="F6247" i="6" s="1"/>
  <c r="F6248" i="6" a="1"/>
  <c r="F6248" i="6" s="1"/>
  <c r="F6249" i="6" a="1"/>
  <c r="F6249" i="6" s="1"/>
  <c r="F6250" i="6" a="1"/>
  <c r="F6250" i="6" s="1"/>
  <c r="F6251" i="6" a="1"/>
  <c r="F6251" i="6" s="1"/>
  <c r="F6252" i="6" a="1"/>
  <c r="F6252" i="6" s="1"/>
  <c r="F6253" i="6" a="1"/>
  <c r="F6253" i="6" s="1"/>
  <c r="F6254" i="6" a="1"/>
  <c r="F6254" i="6" s="1"/>
  <c r="F6255" i="6" a="1"/>
  <c r="F6255" i="6" s="1"/>
  <c r="F6256" i="6" a="1"/>
  <c r="F6256" i="6" s="1"/>
  <c r="F6257" i="6" a="1"/>
  <c r="F6257" i="6" s="1"/>
  <c r="F6258" i="6" a="1"/>
  <c r="F6258" i="6" s="1"/>
  <c r="F6259" i="6" a="1"/>
  <c r="F6259" i="6" s="1"/>
  <c r="F6260" i="6" a="1"/>
  <c r="F6260" i="6" s="1"/>
  <c r="F6261" i="6" a="1"/>
  <c r="F6261" i="6" s="1"/>
  <c r="F6262" i="6" a="1"/>
  <c r="F6262" i="6" s="1"/>
  <c r="F6263" i="6" a="1"/>
  <c r="F6263" i="6" s="1"/>
  <c r="F6264" i="6" a="1"/>
  <c r="F6264" i="6" s="1"/>
  <c r="F6265" i="6" a="1"/>
  <c r="F6265" i="6" s="1"/>
  <c r="F6266" i="6" a="1"/>
  <c r="F6266" i="6" s="1"/>
  <c r="F6267" i="6" a="1"/>
  <c r="F6267" i="6" s="1"/>
  <c r="F6268" i="6" a="1"/>
  <c r="F6268" i="6" s="1"/>
  <c r="F6269" i="6" a="1"/>
  <c r="F6269" i="6" s="1"/>
  <c r="F6270" i="6" a="1"/>
  <c r="F6270" i="6" s="1"/>
  <c r="F6271" i="6" a="1"/>
  <c r="F6271" i="6" s="1"/>
  <c r="F6272" i="6" a="1"/>
  <c r="F6272" i="6" s="1"/>
  <c r="F6273" i="6" a="1"/>
  <c r="F6273" i="6" s="1"/>
  <c r="F6274" i="6" a="1"/>
  <c r="F6274" i="6" s="1"/>
  <c r="F6275" i="6" a="1"/>
  <c r="F6275" i="6" s="1"/>
  <c r="F6276" i="6" a="1"/>
  <c r="F6276" i="6" s="1"/>
  <c r="F6277" i="6" a="1"/>
  <c r="F6277" i="6" s="1"/>
  <c r="F6278" i="6" a="1"/>
  <c r="F6278" i="6" s="1"/>
  <c r="F6279" i="6" a="1"/>
  <c r="F6279" i="6" s="1"/>
  <c r="F6280" i="6" a="1"/>
  <c r="F6280" i="6" s="1"/>
  <c r="F6281" i="6" a="1"/>
  <c r="F6281" i="6" s="1"/>
  <c r="F6282" i="6" a="1"/>
  <c r="F6282" i="6" s="1"/>
  <c r="F6283" i="6" a="1"/>
  <c r="F6283" i="6" s="1"/>
  <c r="F6284" i="6" a="1"/>
  <c r="F6284" i="6" s="1"/>
  <c r="F6285" i="6" a="1"/>
  <c r="F6285" i="6" s="1"/>
  <c r="F6286" i="6" a="1"/>
  <c r="F6286" i="6" s="1"/>
  <c r="F6287" i="6" a="1"/>
  <c r="F6287" i="6" s="1"/>
  <c r="F6288" i="6" a="1"/>
  <c r="F6288" i="6" s="1"/>
  <c r="F6289" i="6" a="1"/>
  <c r="F6289" i="6" s="1"/>
  <c r="F6290" i="6" a="1"/>
  <c r="F6290" i="6" s="1"/>
  <c r="F6291" i="6" a="1"/>
  <c r="F6291" i="6" s="1"/>
  <c r="F6292" i="6" a="1"/>
  <c r="F6292" i="6" s="1"/>
  <c r="F6293" i="6" a="1"/>
  <c r="F6293" i="6" s="1"/>
  <c r="F6294" i="6" a="1"/>
  <c r="F6294" i="6" s="1"/>
  <c r="F6295" i="6" a="1"/>
  <c r="F6295" i="6" s="1"/>
  <c r="F6296" i="6" a="1"/>
  <c r="F6296" i="6" s="1"/>
  <c r="F6297" i="6" a="1"/>
  <c r="F6297" i="6" s="1"/>
  <c r="F6298" i="6" a="1"/>
  <c r="F6298" i="6" s="1"/>
  <c r="F6299" i="6" a="1"/>
  <c r="F6299" i="6" s="1"/>
  <c r="F6300" i="6" a="1"/>
  <c r="F6300" i="6" s="1"/>
  <c r="F6301" i="6" a="1"/>
  <c r="F6301" i="6" s="1"/>
  <c r="F6302" i="6" a="1"/>
  <c r="F6302" i="6" s="1"/>
  <c r="F6303" i="6" a="1"/>
  <c r="F6303" i="6" s="1"/>
  <c r="F6304" i="6" a="1"/>
  <c r="F6304" i="6" s="1"/>
  <c r="F6305" i="6" a="1"/>
  <c r="F6305" i="6" s="1"/>
  <c r="F6306" i="6" a="1"/>
  <c r="F6306" i="6" s="1"/>
  <c r="F6307" i="6" a="1"/>
  <c r="F6307" i="6" s="1"/>
  <c r="F6308" i="6" a="1"/>
  <c r="F6308" i="6" s="1"/>
  <c r="F6309" i="6" a="1"/>
  <c r="F6309" i="6" s="1"/>
  <c r="F6310" i="6" a="1"/>
  <c r="F6310" i="6" s="1"/>
  <c r="F6311" i="6" a="1"/>
  <c r="F6311" i="6" s="1"/>
  <c r="F6312" i="6" a="1"/>
  <c r="F6312" i="6" s="1"/>
  <c r="F6313" i="6" a="1"/>
  <c r="F6313" i="6" s="1"/>
  <c r="F6314" i="6" a="1"/>
  <c r="F6314" i="6" s="1"/>
  <c r="F6315" i="6" a="1"/>
  <c r="F6315" i="6" s="1"/>
  <c r="F6316" i="6" a="1"/>
  <c r="F6316" i="6" s="1"/>
  <c r="F6317" i="6" a="1"/>
  <c r="F6317" i="6" s="1"/>
  <c r="F6318" i="6" a="1"/>
  <c r="F6318" i="6" s="1"/>
  <c r="F6319" i="6" a="1"/>
  <c r="F6319" i="6" s="1"/>
  <c r="F6320" i="6" a="1"/>
  <c r="F6320" i="6" s="1"/>
  <c r="F6321" i="6" a="1"/>
  <c r="F6321" i="6" s="1"/>
  <c r="F6322" i="6" a="1"/>
  <c r="F6322" i="6" s="1"/>
  <c r="F6323" i="6" a="1"/>
  <c r="F6323" i="6" s="1"/>
  <c r="F6324" i="6" a="1"/>
  <c r="F6324" i="6" s="1"/>
  <c r="F6325" i="6" a="1"/>
  <c r="F6325" i="6" s="1"/>
  <c r="F6326" i="6" a="1"/>
  <c r="F6326" i="6" s="1"/>
  <c r="F6327" i="6" a="1"/>
  <c r="F6327" i="6" s="1"/>
  <c r="F6328" i="6" a="1"/>
  <c r="F6328" i="6" s="1"/>
  <c r="F6329" i="6" a="1"/>
  <c r="F6329" i="6" s="1"/>
  <c r="F6330" i="6" a="1"/>
  <c r="F6330" i="6" s="1"/>
  <c r="F6331" i="6" a="1"/>
  <c r="F6331" i="6" s="1"/>
  <c r="F6332" i="6" a="1"/>
  <c r="F6332" i="6" s="1"/>
  <c r="F6333" i="6" a="1"/>
  <c r="F6333" i="6" s="1"/>
  <c r="F6334" i="6" a="1"/>
  <c r="F6334" i="6" s="1"/>
  <c r="F6335" i="6" a="1"/>
  <c r="F6335" i="6" s="1"/>
  <c r="F6336" i="6" a="1"/>
  <c r="F6336" i="6" s="1"/>
  <c r="F6337" i="6" a="1"/>
  <c r="F6337" i="6" s="1"/>
  <c r="F6338" i="6" a="1"/>
  <c r="F6338" i="6" s="1"/>
  <c r="F6339" i="6" a="1"/>
  <c r="F6339" i="6" s="1"/>
  <c r="F6340" i="6" a="1"/>
  <c r="F6340" i="6" s="1"/>
  <c r="F6341" i="6" a="1"/>
  <c r="F6341" i="6" s="1"/>
  <c r="F6342" i="6" a="1"/>
  <c r="F6342" i="6" s="1"/>
  <c r="F6343" i="6" a="1"/>
  <c r="F6343" i="6" s="1"/>
  <c r="F6344" i="6" a="1"/>
  <c r="F6344" i="6" s="1"/>
  <c r="F6345" i="6" a="1"/>
  <c r="F6345" i="6" s="1"/>
  <c r="F6346" i="6" a="1"/>
  <c r="F6346" i="6" s="1"/>
  <c r="F6347" i="6" a="1"/>
  <c r="F6347" i="6" s="1"/>
  <c r="F6348" i="6" a="1"/>
  <c r="F6348" i="6" s="1"/>
  <c r="F6349" i="6" a="1"/>
  <c r="F6349" i="6" s="1"/>
  <c r="F6350" i="6" a="1"/>
  <c r="F6350" i="6" s="1"/>
  <c r="F6351" i="6" a="1"/>
  <c r="F6351" i="6" s="1"/>
  <c r="F6352" i="6" a="1"/>
  <c r="F6352" i="6" s="1"/>
  <c r="F6353" i="6" a="1"/>
  <c r="F6353" i="6" s="1"/>
  <c r="F6354" i="6" a="1"/>
  <c r="F6354" i="6" s="1"/>
  <c r="F6355" i="6" a="1"/>
  <c r="F6355" i="6" s="1"/>
  <c r="F6356" i="6" a="1"/>
  <c r="F6356" i="6" s="1"/>
  <c r="F6357" i="6" a="1"/>
  <c r="F6357" i="6" s="1"/>
  <c r="F6358" i="6" a="1"/>
  <c r="F6358" i="6" s="1"/>
  <c r="F6359" i="6" a="1"/>
  <c r="F6359" i="6" s="1"/>
  <c r="F6360" i="6" a="1"/>
  <c r="F6360" i="6" s="1"/>
  <c r="F6361" i="6" a="1"/>
  <c r="F6361" i="6" s="1"/>
  <c r="F6362" i="6" a="1"/>
  <c r="F6362" i="6" s="1"/>
  <c r="F6363" i="6" a="1"/>
  <c r="F6363" i="6" s="1"/>
  <c r="F6364" i="6" a="1"/>
  <c r="F6364" i="6" s="1"/>
  <c r="F6365" i="6" a="1"/>
  <c r="F6365" i="6" s="1"/>
  <c r="F6366" i="6" a="1"/>
  <c r="F6366" i="6" s="1"/>
  <c r="F6367" i="6" a="1"/>
  <c r="F6367" i="6" s="1"/>
  <c r="F6368" i="6" a="1"/>
  <c r="F6368" i="6" s="1"/>
  <c r="F6369" i="6" a="1"/>
  <c r="F6369" i="6" s="1"/>
  <c r="F6370" i="6" a="1"/>
  <c r="F6370" i="6" s="1"/>
  <c r="F6371" i="6" a="1"/>
  <c r="F6371" i="6" s="1"/>
  <c r="F6372" i="6" a="1"/>
  <c r="F6372" i="6" s="1"/>
  <c r="F6373" i="6" a="1"/>
  <c r="F6373" i="6" s="1"/>
  <c r="F6374" i="6" a="1"/>
  <c r="F6374" i="6" s="1"/>
  <c r="F6375" i="6" a="1"/>
  <c r="F6375" i="6" s="1"/>
  <c r="F6376" i="6" a="1"/>
  <c r="F6376" i="6" s="1"/>
  <c r="F6377" i="6" a="1"/>
  <c r="F6377" i="6" s="1"/>
  <c r="F6378" i="6" a="1"/>
  <c r="F6378" i="6" s="1"/>
  <c r="F6379" i="6" a="1"/>
  <c r="F6379" i="6" s="1"/>
  <c r="F6380" i="6" a="1"/>
  <c r="F6380" i="6" s="1"/>
  <c r="F6381" i="6" a="1"/>
  <c r="F6381" i="6" s="1"/>
  <c r="F6382" i="6" a="1"/>
  <c r="F6382" i="6" s="1"/>
  <c r="F6383" i="6" a="1"/>
  <c r="F6383" i="6" s="1"/>
  <c r="F6384" i="6" a="1"/>
  <c r="F6384" i="6" s="1"/>
  <c r="F6385" i="6" a="1"/>
  <c r="F6385" i="6" s="1"/>
  <c r="F6386" i="6" a="1"/>
  <c r="F6386" i="6" s="1"/>
  <c r="F6387" i="6" a="1"/>
  <c r="F6387" i="6" s="1"/>
  <c r="F6388" i="6" a="1"/>
  <c r="F6388" i="6" s="1"/>
  <c r="F6389" i="6" a="1"/>
  <c r="F6389" i="6" s="1"/>
  <c r="F6390" i="6" a="1"/>
  <c r="F6390" i="6" s="1"/>
  <c r="F6391" i="6" a="1"/>
  <c r="F6391" i="6" s="1"/>
  <c r="F6392" i="6" a="1"/>
  <c r="F6392" i="6" s="1"/>
  <c r="F6393" i="6" a="1"/>
  <c r="F6393" i="6" s="1"/>
  <c r="F6394" i="6" a="1"/>
  <c r="F6394" i="6" s="1"/>
  <c r="F6395" i="6" a="1"/>
  <c r="F6395" i="6" s="1"/>
  <c r="F6396" i="6" a="1"/>
  <c r="F6396" i="6" s="1"/>
  <c r="F6397" i="6" a="1"/>
  <c r="F6397" i="6" s="1"/>
  <c r="F6398" i="6" a="1"/>
  <c r="F6398" i="6" s="1"/>
  <c r="F6399" i="6" a="1"/>
  <c r="F6399" i="6" s="1"/>
  <c r="F6400" i="6" a="1"/>
  <c r="F6400" i="6" s="1"/>
  <c r="F6401" i="6" a="1"/>
  <c r="F6401" i="6" s="1"/>
  <c r="F6402" i="6" a="1"/>
  <c r="F6402" i="6" s="1"/>
  <c r="F6403" i="6" a="1"/>
  <c r="F6403" i="6" s="1"/>
  <c r="F6404" i="6" a="1"/>
  <c r="F6404" i="6" s="1"/>
  <c r="F6405" i="6" a="1"/>
  <c r="F6405" i="6" s="1"/>
  <c r="F6406" i="6" a="1"/>
  <c r="F6406" i="6" s="1"/>
  <c r="F6407" i="6" a="1"/>
  <c r="F6407" i="6" s="1"/>
  <c r="F6408" i="6" a="1"/>
  <c r="F6408" i="6" s="1"/>
  <c r="F6409" i="6" a="1"/>
  <c r="F6409" i="6" s="1"/>
  <c r="F6410" i="6" a="1"/>
  <c r="F6410" i="6" s="1"/>
  <c r="F6411" i="6" a="1"/>
  <c r="F6411" i="6" s="1"/>
  <c r="F6412" i="6" a="1"/>
  <c r="F6412" i="6" s="1"/>
  <c r="F6413" i="6" a="1"/>
  <c r="F6413" i="6" s="1"/>
  <c r="F6414" i="6" a="1"/>
  <c r="F6414" i="6" s="1"/>
  <c r="F6415" i="6" a="1"/>
  <c r="F6415" i="6" s="1"/>
  <c r="F6416" i="6" a="1"/>
  <c r="F6416" i="6" s="1"/>
  <c r="F6417" i="6" a="1"/>
  <c r="F6417" i="6" s="1"/>
  <c r="F6418" i="6" a="1"/>
  <c r="F6418" i="6" s="1"/>
  <c r="F6419" i="6" a="1"/>
  <c r="F6419" i="6" s="1"/>
  <c r="F6420" i="6" a="1"/>
  <c r="F6420" i="6" s="1"/>
  <c r="F6421" i="6" a="1"/>
  <c r="F6421" i="6" s="1"/>
  <c r="F6422" i="6" a="1"/>
  <c r="F6422" i="6" s="1"/>
  <c r="F6423" i="6" a="1"/>
  <c r="F6423" i="6" s="1"/>
  <c r="F6424" i="6" a="1"/>
  <c r="F6424" i="6" s="1"/>
  <c r="F6425" i="6" a="1"/>
  <c r="F6425" i="6" s="1"/>
  <c r="F6426" i="6" a="1"/>
  <c r="F6426" i="6" s="1"/>
  <c r="F6427" i="6" a="1"/>
  <c r="F6427" i="6" s="1"/>
  <c r="F6428" i="6" a="1"/>
  <c r="F6428" i="6" s="1"/>
  <c r="F6429" i="6" a="1"/>
  <c r="F6429" i="6" s="1"/>
  <c r="F6430" i="6" a="1"/>
  <c r="F6430" i="6" s="1"/>
  <c r="F6431" i="6" a="1"/>
  <c r="F6431" i="6" s="1"/>
  <c r="F6432" i="6" a="1"/>
  <c r="F6432" i="6" s="1"/>
  <c r="F6433" i="6" a="1"/>
  <c r="F6433" i="6" s="1"/>
  <c r="F6434" i="6" a="1"/>
  <c r="F6434" i="6" s="1"/>
  <c r="F6435" i="6" a="1"/>
  <c r="F6435" i="6" s="1"/>
  <c r="F6436" i="6" a="1"/>
  <c r="F6436" i="6" s="1"/>
  <c r="F6437" i="6" a="1"/>
  <c r="F6437" i="6" s="1"/>
  <c r="F6438" i="6" a="1"/>
  <c r="F6438" i="6" s="1"/>
  <c r="F6439" i="6" a="1"/>
  <c r="F6439" i="6" s="1"/>
  <c r="F6440" i="6" a="1"/>
  <c r="F6440" i="6" s="1"/>
  <c r="F6441" i="6" a="1"/>
  <c r="F6441" i="6" s="1"/>
  <c r="F6442" i="6" a="1"/>
  <c r="F6442" i="6" s="1"/>
  <c r="F6443" i="6" a="1"/>
  <c r="F6443" i="6" s="1"/>
  <c r="F6444" i="6" a="1"/>
  <c r="F6444" i="6" s="1"/>
  <c r="F6445" i="6" a="1"/>
  <c r="F6445" i="6" s="1"/>
  <c r="F6446" i="6" a="1"/>
  <c r="F6446" i="6" s="1"/>
  <c r="F6447" i="6" a="1"/>
  <c r="F6447" i="6" s="1"/>
  <c r="F6448" i="6" a="1"/>
  <c r="F6448" i="6" s="1"/>
  <c r="F6449" i="6" a="1"/>
  <c r="F6449" i="6" s="1"/>
  <c r="F6450" i="6" a="1"/>
  <c r="F6450" i="6" s="1"/>
  <c r="F6451" i="6" a="1"/>
  <c r="F6451" i="6" s="1"/>
  <c r="F6452" i="6" a="1"/>
  <c r="F6452" i="6" s="1"/>
  <c r="F6453" i="6" a="1"/>
  <c r="F6453" i="6" s="1"/>
  <c r="F6454" i="6" a="1"/>
  <c r="F6454" i="6" s="1"/>
  <c r="F6455" i="6" a="1"/>
  <c r="F6455" i="6" s="1"/>
  <c r="F6456" i="6" a="1"/>
  <c r="F6456" i="6" s="1"/>
  <c r="F6457" i="6" a="1"/>
  <c r="F6457" i="6" s="1"/>
  <c r="F6458" i="6" a="1"/>
  <c r="F6458" i="6" s="1"/>
  <c r="F6459" i="6" a="1"/>
  <c r="F6459" i="6" s="1"/>
  <c r="F6460" i="6" a="1"/>
  <c r="F6460" i="6" s="1"/>
  <c r="F6461" i="6" a="1"/>
  <c r="F6461" i="6" s="1"/>
  <c r="F6462" i="6" a="1"/>
  <c r="F6462" i="6" s="1"/>
  <c r="F6463" i="6" a="1"/>
  <c r="F6463" i="6" s="1"/>
  <c r="F6464" i="6" a="1"/>
  <c r="F6464" i="6" s="1"/>
  <c r="F6465" i="6" a="1"/>
  <c r="F6465" i="6" s="1"/>
  <c r="F6466" i="6" a="1"/>
  <c r="F6466" i="6" s="1"/>
  <c r="F6467" i="6" a="1"/>
  <c r="F6467" i="6" s="1"/>
  <c r="F6468" i="6" a="1"/>
  <c r="F6468" i="6" s="1"/>
  <c r="F6469" i="6" a="1"/>
  <c r="F6469" i="6" s="1"/>
  <c r="F6470" i="6" a="1"/>
  <c r="F6470" i="6" s="1"/>
  <c r="F6471" i="6" a="1"/>
  <c r="F6471" i="6" s="1"/>
  <c r="F6472" i="6" a="1"/>
  <c r="F6472" i="6" s="1"/>
  <c r="F6473" i="6" a="1"/>
  <c r="F6473" i="6" s="1"/>
  <c r="F6474" i="6" a="1"/>
  <c r="F6474" i="6" s="1"/>
  <c r="F6475" i="6" a="1"/>
  <c r="F6475" i="6" s="1"/>
  <c r="F6476" i="6" a="1"/>
  <c r="F6476" i="6" s="1"/>
  <c r="F6477" i="6" a="1"/>
  <c r="F6477" i="6" s="1"/>
  <c r="F6478" i="6" a="1"/>
  <c r="F6478" i="6" s="1"/>
  <c r="F6479" i="6" a="1"/>
  <c r="F6479" i="6" s="1"/>
  <c r="F6480" i="6" a="1"/>
  <c r="F6480" i="6" s="1"/>
  <c r="F6481" i="6" a="1"/>
  <c r="F6481" i="6" s="1"/>
  <c r="F6482" i="6" a="1"/>
  <c r="F6482" i="6" s="1"/>
  <c r="F6483" i="6" a="1"/>
  <c r="F6483" i="6" s="1"/>
  <c r="F6484" i="6" a="1"/>
  <c r="F6484" i="6" s="1"/>
  <c r="F6485" i="6" a="1"/>
  <c r="F6485" i="6" s="1"/>
  <c r="F6486" i="6" a="1"/>
  <c r="F6486" i="6" s="1"/>
  <c r="F6487" i="6" a="1"/>
  <c r="F6487" i="6" s="1"/>
  <c r="F6488" i="6" a="1"/>
  <c r="F6488" i="6" s="1"/>
  <c r="F6489" i="6" a="1"/>
  <c r="F6489" i="6" s="1"/>
  <c r="F6490" i="6" a="1"/>
  <c r="F6490" i="6" s="1"/>
  <c r="F6491" i="6" a="1"/>
  <c r="F6491" i="6" s="1"/>
  <c r="F6492" i="6" a="1"/>
  <c r="F6492" i="6" s="1"/>
  <c r="F6493" i="6" a="1"/>
  <c r="F6493" i="6" s="1"/>
  <c r="F6494" i="6" a="1"/>
  <c r="F6494" i="6" s="1"/>
  <c r="F6495" i="6" a="1"/>
  <c r="F6495" i="6" s="1"/>
  <c r="F6496" i="6" a="1"/>
  <c r="F6496" i="6" s="1"/>
  <c r="F6497" i="6" a="1"/>
  <c r="F6497" i="6" s="1"/>
  <c r="F6498" i="6" a="1"/>
  <c r="F6498" i="6" s="1"/>
  <c r="F6499" i="6" a="1"/>
  <c r="F6499" i="6" s="1"/>
  <c r="F6500" i="6" a="1"/>
  <c r="F6500" i="6" s="1"/>
  <c r="F6501" i="6" a="1"/>
  <c r="F6501" i="6" s="1"/>
  <c r="F6502" i="6" a="1"/>
  <c r="F6502" i="6" s="1"/>
  <c r="F6503" i="6" a="1"/>
  <c r="F6503" i="6" s="1"/>
  <c r="F6504" i="6" a="1"/>
  <c r="F6504" i="6" s="1"/>
  <c r="F6505" i="6" a="1"/>
  <c r="F6505" i="6" s="1"/>
  <c r="F6506" i="6" a="1"/>
  <c r="F6506" i="6" s="1"/>
  <c r="F6507" i="6" a="1"/>
  <c r="F6507" i="6" s="1"/>
  <c r="F6508" i="6" a="1"/>
  <c r="F6508" i="6" s="1"/>
  <c r="F6509" i="6" a="1"/>
  <c r="F6509" i="6" s="1"/>
  <c r="F6510" i="6" a="1"/>
  <c r="F6510" i="6" s="1"/>
  <c r="F6511" i="6" a="1"/>
  <c r="F6511" i="6" s="1"/>
  <c r="F6512" i="6" a="1"/>
  <c r="F6512" i="6" s="1"/>
  <c r="F6513" i="6" a="1"/>
  <c r="F6513" i="6" s="1"/>
  <c r="F6514" i="6" a="1"/>
  <c r="F6514" i="6" s="1"/>
  <c r="F6515" i="6" a="1"/>
  <c r="F6515" i="6" s="1"/>
  <c r="F6516" i="6" a="1"/>
  <c r="F6516" i="6" s="1"/>
  <c r="F6517" i="6" a="1"/>
  <c r="F6517" i="6" s="1"/>
  <c r="F6518" i="6" a="1"/>
  <c r="F6518" i="6" s="1"/>
  <c r="F6519" i="6" a="1"/>
  <c r="F6519" i="6" s="1"/>
  <c r="F6520" i="6" a="1"/>
  <c r="F6520" i="6" s="1"/>
  <c r="F6521" i="6" a="1"/>
  <c r="F6521" i="6" s="1"/>
  <c r="F6522" i="6" a="1"/>
  <c r="F6522" i="6" s="1"/>
  <c r="F6523" i="6" a="1"/>
  <c r="F6523" i="6" s="1"/>
  <c r="F6524" i="6" a="1"/>
  <c r="F6524" i="6" s="1"/>
  <c r="F6525" i="6" a="1"/>
  <c r="F6525" i="6" s="1"/>
  <c r="F6526" i="6" a="1"/>
  <c r="F6526" i="6" s="1"/>
  <c r="F6527" i="6" a="1"/>
  <c r="F6527" i="6" s="1"/>
  <c r="F6528" i="6" a="1"/>
  <c r="F6528" i="6" s="1"/>
  <c r="F6529" i="6" a="1"/>
  <c r="F6529" i="6" s="1"/>
  <c r="F6530" i="6" a="1"/>
  <c r="F6530" i="6" s="1"/>
  <c r="F6531" i="6" a="1"/>
  <c r="F6531" i="6" s="1"/>
  <c r="F6532" i="6" a="1"/>
  <c r="F6532" i="6" s="1"/>
  <c r="F6533" i="6" a="1"/>
  <c r="F6533" i="6" s="1"/>
  <c r="F6534" i="6" a="1"/>
  <c r="F6534" i="6" s="1"/>
  <c r="F6535" i="6" a="1"/>
  <c r="F6535" i="6" s="1"/>
  <c r="F6536" i="6" a="1"/>
  <c r="F6536" i="6" s="1"/>
  <c r="F6537" i="6" a="1"/>
  <c r="F6537" i="6" s="1"/>
  <c r="F6538" i="6" a="1"/>
  <c r="F6538" i="6" s="1"/>
  <c r="F6539" i="6" a="1"/>
  <c r="F6539" i="6" s="1"/>
  <c r="F6540" i="6" a="1"/>
  <c r="F6540" i="6" s="1"/>
  <c r="F6541" i="6" a="1"/>
  <c r="F6541" i="6" s="1"/>
  <c r="F6542" i="6" a="1"/>
  <c r="F6542" i="6" s="1"/>
  <c r="F6543" i="6" a="1"/>
  <c r="F6543" i="6" s="1"/>
  <c r="F6544" i="6" a="1"/>
  <c r="F6544" i="6" s="1"/>
  <c r="F6545" i="6" a="1"/>
  <c r="F6545" i="6" s="1"/>
  <c r="F6546" i="6" a="1"/>
  <c r="F6546" i="6" s="1"/>
  <c r="F6547" i="6" a="1"/>
  <c r="F6547" i="6" s="1"/>
  <c r="F6548" i="6" a="1"/>
  <c r="F6548" i="6" s="1"/>
  <c r="F6549" i="6" a="1"/>
  <c r="F6549" i="6" s="1"/>
  <c r="F6550" i="6" a="1"/>
  <c r="F6550" i="6" s="1"/>
  <c r="F6551" i="6" a="1"/>
  <c r="F6551" i="6" s="1"/>
  <c r="F6552" i="6" a="1"/>
  <c r="F6552" i="6" s="1"/>
  <c r="F6553" i="6" a="1"/>
  <c r="F6553" i="6" s="1"/>
  <c r="F6554" i="6" a="1"/>
  <c r="F6554" i="6" s="1"/>
  <c r="F6555" i="6" a="1"/>
  <c r="F6555" i="6" s="1"/>
  <c r="F6556" i="6" a="1"/>
  <c r="F6556" i="6" s="1"/>
  <c r="F6557" i="6" a="1"/>
  <c r="F6557" i="6" s="1"/>
  <c r="F6558" i="6" a="1"/>
  <c r="F6558" i="6" s="1"/>
  <c r="F6559" i="6" a="1"/>
  <c r="F6559" i="6" s="1"/>
  <c r="F6560" i="6" a="1"/>
  <c r="F6560" i="6" s="1"/>
  <c r="F6561" i="6" a="1"/>
  <c r="F6561" i="6" s="1"/>
  <c r="F6562" i="6" a="1"/>
  <c r="F6562" i="6" s="1"/>
  <c r="F6563" i="6" a="1"/>
  <c r="F6563" i="6" s="1"/>
  <c r="F6564" i="6" a="1"/>
  <c r="F6564" i="6" s="1"/>
  <c r="F6565" i="6" a="1"/>
  <c r="F6565" i="6" s="1"/>
  <c r="F6566" i="6" a="1"/>
  <c r="F6566" i="6" s="1"/>
  <c r="F6567" i="6" a="1"/>
  <c r="F6567" i="6" s="1"/>
  <c r="F6568" i="6" a="1"/>
  <c r="F6568" i="6" s="1"/>
  <c r="F6569" i="6" a="1"/>
  <c r="F6569" i="6" s="1"/>
  <c r="F6570" i="6" a="1"/>
  <c r="F6570" i="6" s="1"/>
  <c r="F6571" i="6" a="1"/>
  <c r="F6571" i="6" s="1"/>
  <c r="F6572" i="6" a="1"/>
  <c r="F6572" i="6" s="1"/>
  <c r="F6573" i="6" a="1"/>
  <c r="F6573" i="6" s="1"/>
  <c r="F6574" i="6" a="1"/>
  <c r="F6574" i="6" s="1"/>
  <c r="F6575" i="6" a="1"/>
  <c r="F6575" i="6" s="1"/>
  <c r="F6576" i="6" a="1"/>
  <c r="F6576" i="6" s="1"/>
  <c r="F6577" i="6" a="1"/>
  <c r="F6577" i="6" s="1"/>
  <c r="F6578" i="6" a="1"/>
  <c r="F6578" i="6" s="1"/>
  <c r="F6579" i="6" a="1"/>
  <c r="F6579" i="6" s="1"/>
  <c r="F6580" i="6" a="1"/>
  <c r="F6580" i="6" s="1"/>
  <c r="F6581" i="6" a="1"/>
  <c r="F6581" i="6" s="1"/>
  <c r="F6582" i="6" a="1"/>
  <c r="F6582" i="6" s="1"/>
  <c r="F6583" i="6" a="1"/>
  <c r="F6583" i="6" s="1"/>
  <c r="F6584" i="6" a="1"/>
  <c r="F6584" i="6" s="1"/>
  <c r="F6585" i="6" a="1"/>
  <c r="F6585" i="6" s="1"/>
  <c r="F6586" i="6" a="1"/>
  <c r="F6586" i="6" s="1"/>
  <c r="F6587" i="6" a="1"/>
  <c r="F6587" i="6" s="1"/>
  <c r="F6588" i="6" a="1"/>
  <c r="F6588" i="6" s="1"/>
  <c r="F6589" i="6" a="1"/>
  <c r="F6589" i="6" s="1"/>
  <c r="F6590" i="6" a="1"/>
  <c r="F6590" i="6" s="1"/>
  <c r="F6591" i="6" a="1"/>
  <c r="F6591" i="6" s="1"/>
  <c r="F6592" i="6" a="1"/>
  <c r="F6592" i="6" s="1"/>
  <c r="F6593" i="6" a="1"/>
  <c r="F6593" i="6" s="1"/>
  <c r="F6594" i="6" a="1"/>
  <c r="F6594" i="6" s="1"/>
  <c r="F6595" i="6" a="1"/>
  <c r="F6595" i="6" s="1"/>
  <c r="F6596" i="6" a="1"/>
  <c r="F6596" i="6" s="1"/>
  <c r="F6597" i="6" a="1"/>
  <c r="F6597" i="6" s="1"/>
  <c r="F6598" i="6" a="1"/>
  <c r="F6598" i="6" s="1"/>
  <c r="F6599" i="6" a="1"/>
  <c r="F6599" i="6" s="1"/>
  <c r="F6600" i="6" a="1"/>
  <c r="F6600" i="6" s="1"/>
  <c r="F6601" i="6" a="1"/>
  <c r="F6601" i="6" s="1"/>
  <c r="F6602" i="6" a="1"/>
  <c r="F6602" i="6" s="1"/>
  <c r="F6603" i="6" a="1"/>
  <c r="F6603" i="6" s="1"/>
  <c r="F6604" i="6" a="1"/>
  <c r="F6604" i="6" s="1"/>
  <c r="F6605" i="6" a="1"/>
  <c r="F6605" i="6" s="1"/>
  <c r="F6606" i="6" a="1"/>
  <c r="F6606" i="6" s="1"/>
  <c r="F6607" i="6" a="1"/>
  <c r="F6607" i="6" s="1"/>
  <c r="F6608" i="6" a="1"/>
  <c r="F6608" i="6" s="1"/>
  <c r="F6609" i="6" a="1"/>
  <c r="F6609" i="6" s="1"/>
  <c r="F6610" i="6" a="1"/>
  <c r="F6610" i="6" s="1"/>
  <c r="F6611" i="6" a="1"/>
  <c r="F6611" i="6" s="1"/>
  <c r="F6612" i="6" a="1"/>
  <c r="F6612" i="6" s="1"/>
  <c r="F6613" i="6" a="1"/>
  <c r="F6613" i="6" s="1"/>
  <c r="F6614" i="6" a="1"/>
  <c r="F6614" i="6" s="1"/>
  <c r="F6615" i="6" a="1"/>
  <c r="F6615" i="6" s="1"/>
  <c r="F6616" i="6" a="1"/>
  <c r="F6616" i="6" s="1"/>
  <c r="F6617" i="6" a="1"/>
  <c r="F6617" i="6" s="1"/>
  <c r="F6618" i="6" a="1"/>
  <c r="F6618" i="6" s="1"/>
  <c r="F6619" i="6" a="1"/>
  <c r="F6619" i="6" s="1"/>
  <c r="F6620" i="6" a="1"/>
  <c r="F6620" i="6" s="1"/>
  <c r="F6621" i="6" a="1"/>
  <c r="F6621" i="6" s="1"/>
  <c r="F6622" i="6" a="1"/>
  <c r="F6622" i="6" s="1"/>
  <c r="F6623" i="6" a="1"/>
  <c r="F6623" i="6" s="1"/>
  <c r="F6624" i="6" a="1"/>
  <c r="F6624" i="6" s="1"/>
  <c r="F6625" i="6" a="1"/>
  <c r="F6625" i="6" s="1"/>
  <c r="F6626" i="6" a="1"/>
  <c r="F6626" i="6" s="1"/>
  <c r="F6627" i="6" a="1"/>
  <c r="F6627" i="6" s="1"/>
  <c r="F6628" i="6" a="1"/>
  <c r="F6628" i="6" s="1"/>
  <c r="F6629" i="6" a="1"/>
  <c r="F6629" i="6" s="1"/>
  <c r="F6630" i="6" a="1"/>
  <c r="F6630" i="6" s="1"/>
  <c r="F6631" i="6" a="1"/>
  <c r="F6631" i="6" s="1"/>
  <c r="F6632" i="6" a="1"/>
  <c r="F6632" i="6" s="1"/>
  <c r="F6633" i="6" a="1"/>
  <c r="F6633" i="6" s="1"/>
  <c r="F6634" i="6" a="1"/>
  <c r="F6634" i="6" s="1"/>
  <c r="F6635" i="6" a="1"/>
  <c r="F6635" i="6" s="1"/>
  <c r="F6636" i="6" a="1"/>
  <c r="F6636" i="6" s="1"/>
  <c r="F6637" i="6" a="1"/>
  <c r="F6637" i="6" s="1"/>
  <c r="F6638" i="6" a="1"/>
  <c r="F6638" i="6" s="1"/>
  <c r="F6639" i="6" a="1"/>
  <c r="F6639" i="6" s="1"/>
  <c r="F6640" i="6" a="1"/>
  <c r="F6640" i="6" s="1"/>
  <c r="F6641" i="6" a="1"/>
  <c r="F6641" i="6" s="1"/>
  <c r="F6642" i="6" a="1"/>
  <c r="F6642" i="6" s="1"/>
  <c r="F6643" i="6" a="1"/>
  <c r="F6643" i="6" s="1"/>
  <c r="F6644" i="6" a="1"/>
  <c r="F6644" i="6" s="1"/>
  <c r="F6645" i="6" a="1"/>
  <c r="F6645" i="6" s="1"/>
  <c r="F6646" i="6" a="1"/>
  <c r="F6646" i="6" s="1"/>
  <c r="F6647" i="6" a="1"/>
  <c r="F6647" i="6" s="1"/>
  <c r="F6648" i="6" a="1"/>
  <c r="F6648" i="6" s="1"/>
  <c r="F6649" i="6" a="1"/>
  <c r="F6649" i="6" s="1"/>
  <c r="F6650" i="6" a="1"/>
  <c r="F6650" i="6" s="1"/>
  <c r="F6651" i="6" a="1"/>
  <c r="F6651" i="6" s="1"/>
  <c r="F6652" i="6" a="1"/>
  <c r="F6652" i="6" s="1"/>
  <c r="F6653" i="6" a="1"/>
  <c r="F6653" i="6" s="1"/>
  <c r="F6654" i="6" a="1"/>
  <c r="F6654" i="6" s="1"/>
  <c r="F6655" i="6" a="1"/>
  <c r="F6655" i="6" s="1"/>
  <c r="F6656" i="6" a="1"/>
  <c r="F6656" i="6" s="1"/>
  <c r="F6657" i="6" a="1"/>
  <c r="F6657" i="6" s="1"/>
  <c r="F6658" i="6" a="1"/>
  <c r="F6658" i="6" s="1"/>
  <c r="F6659" i="6" a="1"/>
  <c r="F6659" i="6" s="1"/>
  <c r="F6660" i="6" a="1"/>
  <c r="F6660" i="6" s="1"/>
  <c r="F6661" i="6" a="1"/>
  <c r="F6661" i="6" s="1"/>
  <c r="F6662" i="6" a="1"/>
  <c r="F6662" i="6" s="1"/>
  <c r="F6663" i="6" a="1"/>
  <c r="F6663" i="6" s="1"/>
  <c r="F6664" i="6" a="1"/>
  <c r="F6664" i="6" s="1"/>
  <c r="F6665" i="6" a="1"/>
  <c r="F6665" i="6" s="1"/>
  <c r="F6666" i="6" a="1"/>
  <c r="F6666" i="6" s="1"/>
  <c r="F6667" i="6" a="1"/>
  <c r="F6667" i="6" s="1"/>
  <c r="F6668" i="6" a="1"/>
  <c r="F6668" i="6" s="1"/>
  <c r="F6669" i="6" a="1"/>
  <c r="F6669" i="6" s="1"/>
  <c r="F6670" i="6" a="1"/>
  <c r="F6670" i="6" s="1"/>
  <c r="F6671" i="6" a="1"/>
  <c r="F6671" i="6" s="1"/>
  <c r="F6672" i="6" a="1"/>
  <c r="F6672" i="6" s="1"/>
  <c r="F6673" i="6" a="1"/>
  <c r="F6673" i="6" s="1"/>
  <c r="F6674" i="6" a="1"/>
  <c r="F6674" i="6" s="1"/>
  <c r="F6675" i="6" a="1"/>
  <c r="F6675" i="6" s="1"/>
  <c r="F6676" i="6" a="1"/>
  <c r="F6676" i="6" s="1"/>
  <c r="F6677" i="6" a="1"/>
  <c r="F6677" i="6" s="1"/>
  <c r="F6678" i="6" a="1"/>
  <c r="F6678" i="6" s="1"/>
  <c r="F6679" i="6" a="1"/>
  <c r="F6679" i="6" s="1"/>
  <c r="F6680" i="6" a="1"/>
  <c r="F6680" i="6" s="1"/>
  <c r="F6681" i="6" a="1"/>
  <c r="F6681" i="6" s="1"/>
  <c r="F6682" i="6" a="1"/>
  <c r="F6682" i="6" s="1"/>
  <c r="F6683" i="6" a="1"/>
  <c r="F6683" i="6" s="1"/>
  <c r="F6684" i="6" a="1"/>
  <c r="F6684" i="6" s="1"/>
  <c r="F6685" i="6" a="1"/>
  <c r="F6685" i="6" s="1"/>
  <c r="F6686" i="6" a="1"/>
  <c r="F6686" i="6" s="1"/>
  <c r="F6687" i="6" a="1"/>
  <c r="F6687" i="6" s="1"/>
  <c r="F6688" i="6" a="1"/>
  <c r="F6688" i="6" s="1"/>
  <c r="F6689" i="6" a="1"/>
  <c r="F6689" i="6" s="1"/>
  <c r="F6690" i="6" a="1"/>
  <c r="F6690" i="6" s="1"/>
  <c r="F6691" i="6" a="1"/>
  <c r="F6691" i="6" s="1"/>
  <c r="F6692" i="6" a="1"/>
  <c r="F6692" i="6" s="1"/>
  <c r="F6693" i="6" a="1"/>
  <c r="F6693" i="6" s="1"/>
  <c r="F6694" i="6" a="1"/>
  <c r="F6694" i="6" s="1"/>
  <c r="F6695" i="6" a="1"/>
  <c r="F6695" i="6" s="1"/>
  <c r="F6696" i="6" a="1"/>
  <c r="F6696" i="6" s="1"/>
  <c r="F6697" i="6" a="1"/>
  <c r="F6697" i="6" s="1"/>
  <c r="F6698" i="6" a="1"/>
  <c r="F6698" i="6" s="1"/>
  <c r="F6699" i="6" a="1"/>
  <c r="F6699" i="6" s="1"/>
  <c r="F6700" i="6" a="1"/>
  <c r="F6700" i="6" s="1"/>
  <c r="F6701" i="6" a="1"/>
  <c r="F6701" i="6" s="1"/>
  <c r="F6702" i="6" a="1"/>
  <c r="F6702" i="6" s="1"/>
  <c r="F6703" i="6" a="1"/>
  <c r="F6703" i="6" s="1"/>
  <c r="F6704" i="6" a="1"/>
  <c r="F6704" i="6" s="1"/>
  <c r="F6705" i="6" a="1"/>
  <c r="F6705" i="6" s="1"/>
  <c r="F6706" i="6" a="1"/>
  <c r="F6706" i="6" s="1"/>
  <c r="F6707" i="6" a="1"/>
  <c r="F6707" i="6" s="1"/>
  <c r="F6708" i="6" a="1"/>
  <c r="F6708" i="6" s="1"/>
  <c r="F6709" i="6" a="1"/>
  <c r="F6709" i="6" s="1"/>
  <c r="F6710" i="6" a="1"/>
  <c r="F6710" i="6" s="1"/>
  <c r="F6711" i="6" a="1"/>
  <c r="F6711" i="6" s="1"/>
  <c r="F6712" i="6" a="1"/>
  <c r="F6712" i="6" s="1"/>
  <c r="F6713" i="6" a="1"/>
  <c r="F6713" i="6" s="1"/>
  <c r="F6714" i="6" a="1"/>
  <c r="F6714" i="6" s="1"/>
  <c r="F6715" i="6" a="1"/>
  <c r="F6715" i="6" s="1"/>
  <c r="F6716" i="6" a="1"/>
  <c r="F6716" i="6" s="1"/>
  <c r="F6717" i="6" a="1"/>
  <c r="F6717" i="6" s="1"/>
  <c r="F6718" i="6" a="1"/>
  <c r="F6718" i="6" s="1"/>
  <c r="F6719" i="6" a="1"/>
  <c r="F6719" i="6" s="1"/>
  <c r="F6720" i="6" a="1"/>
  <c r="F6720" i="6" s="1"/>
  <c r="F6721" i="6" a="1"/>
  <c r="F6721" i="6" s="1"/>
  <c r="F6722" i="6" a="1"/>
  <c r="F6722" i="6" s="1"/>
  <c r="F6723" i="6" a="1"/>
  <c r="F6723" i="6" s="1"/>
  <c r="F6724" i="6" a="1"/>
  <c r="F6724" i="6" s="1"/>
  <c r="F6725" i="6" a="1"/>
  <c r="F6725" i="6" s="1"/>
  <c r="F6726" i="6" a="1"/>
  <c r="F6726" i="6" s="1"/>
  <c r="F6727" i="6" a="1"/>
  <c r="F6727" i="6" s="1"/>
  <c r="F6728" i="6" a="1"/>
  <c r="F6728" i="6" s="1"/>
  <c r="F6729" i="6" a="1"/>
  <c r="F6729" i="6" s="1"/>
  <c r="F6730" i="6" a="1"/>
  <c r="F6730" i="6" s="1"/>
  <c r="F6731" i="6" a="1"/>
  <c r="F6731" i="6" s="1"/>
  <c r="F6732" i="6" a="1"/>
  <c r="F6732" i="6" s="1"/>
  <c r="F6733" i="6" a="1"/>
  <c r="F6733" i="6" s="1"/>
  <c r="F6734" i="6" a="1"/>
  <c r="F6734" i="6" s="1"/>
  <c r="F6735" i="6" a="1"/>
  <c r="F6735" i="6" s="1"/>
  <c r="F6736" i="6" a="1"/>
  <c r="F6736" i="6" s="1"/>
  <c r="F6737" i="6" a="1"/>
  <c r="F6737" i="6" s="1"/>
  <c r="F6738" i="6" a="1"/>
  <c r="F6738" i="6" s="1"/>
  <c r="F6739" i="6" a="1"/>
  <c r="F6739" i="6" s="1"/>
  <c r="F6740" i="6" a="1"/>
  <c r="F6740" i="6" s="1"/>
  <c r="F6741" i="6" a="1"/>
  <c r="F6741" i="6" s="1"/>
  <c r="F6742" i="6" a="1"/>
  <c r="F6742" i="6" s="1"/>
  <c r="F6743" i="6" a="1"/>
  <c r="F6743" i="6" s="1"/>
  <c r="F6744" i="6" a="1"/>
  <c r="F6744" i="6" s="1"/>
  <c r="F6745" i="6" a="1"/>
  <c r="F6745" i="6" s="1"/>
  <c r="F6746" i="6" a="1"/>
  <c r="F6746" i="6" s="1"/>
  <c r="F6747" i="6" a="1"/>
  <c r="F6747" i="6" s="1"/>
  <c r="F6748" i="6" a="1"/>
  <c r="F6748" i="6" s="1"/>
  <c r="F6749" i="6" a="1"/>
  <c r="F6749" i="6" s="1"/>
  <c r="F6750" i="6" a="1"/>
  <c r="F6750" i="6" s="1"/>
  <c r="F6751" i="6" a="1"/>
  <c r="F6751" i="6" s="1"/>
  <c r="F6752" i="6" a="1"/>
  <c r="F6752" i="6" s="1"/>
  <c r="F6753" i="6" a="1"/>
  <c r="F6753" i="6" s="1"/>
  <c r="F6754" i="6" a="1"/>
  <c r="F6754" i="6"/>
  <c r="F6755" i="6" a="1"/>
  <c r="F6755" i="6" s="1"/>
  <c r="F6756" i="6" a="1"/>
  <c r="F6756" i="6" s="1"/>
  <c r="F6757" i="6" a="1"/>
  <c r="F6757" i="6" s="1"/>
  <c r="F6758" i="6" a="1"/>
  <c r="F6758" i="6" s="1"/>
  <c r="F6759" i="6" a="1"/>
  <c r="F6759" i="6" s="1"/>
  <c r="F6760" i="6" a="1"/>
  <c r="F6760" i="6" s="1"/>
  <c r="F6761" i="6" a="1"/>
  <c r="F6761" i="6" s="1"/>
  <c r="F6762" i="6" a="1"/>
  <c r="F6762" i="6" s="1"/>
  <c r="F6763" i="6" a="1"/>
  <c r="F6763" i="6" s="1"/>
  <c r="F6764" i="6" a="1"/>
  <c r="F6764" i="6" s="1"/>
  <c r="F6765" i="6" a="1"/>
  <c r="F6765" i="6" s="1"/>
  <c r="F6766" i="6" a="1"/>
  <c r="F6766" i="6" s="1"/>
  <c r="F6767" i="6" a="1"/>
  <c r="F6767" i="6" s="1"/>
  <c r="F6768" i="6" a="1"/>
  <c r="F6768" i="6" s="1"/>
  <c r="F6769" i="6" a="1"/>
  <c r="F6769" i="6" s="1"/>
  <c r="F6770" i="6" a="1"/>
  <c r="F6770" i="6" s="1"/>
  <c r="F6771" i="6" a="1"/>
  <c r="F6771" i="6" s="1"/>
  <c r="F6772" i="6" a="1"/>
  <c r="F6772" i="6" s="1"/>
  <c r="F6773" i="6" a="1"/>
  <c r="F6773" i="6" s="1"/>
  <c r="F6774" i="6" a="1"/>
  <c r="F6774" i="6" s="1"/>
  <c r="F6775" i="6" a="1"/>
  <c r="F6775" i="6"/>
  <c r="F6776" i="6" a="1"/>
  <c r="F6776" i="6" s="1"/>
  <c r="F6777" i="6" a="1"/>
  <c r="F6777" i="6" s="1"/>
  <c r="F6778" i="6" a="1"/>
  <c r="F6778" i="6" s="1"/>
  <c r="F6779" i="6" a="1"/>
  <c r="F6779" i="6" s="1"/>
  <c r="F6780" i="6" a="1"/>
  <c r="F6780" i="6" s="1"/>
  <c r="F6781" i="6" a="1"/>
  <c r="F6781" i="6" s="1"/>
  <c r="F6782" i="6" a="1"/>
  <c r="F6782" i="6"/>
  <c r="F6783" i="6" a="1"/>
  <c r="F6783" i="6" s="1"/>
  <c r="F6784" i="6" a="1"/>
  <c r="F6784" i="6" s="1"/>
  <c r="F6785" i="6" a="1"/>
  <c r="F6785" i="6" s="1"/>
  <c r="F6786" i="6" a="1"/>
  <c r="F6786" i="6" s="1"/>
  <c r="F6787" i="6" a="1"/>
  <c r="F6787" i="6" s="1"/>
  <c r="F6788" i="6" a="1"/>
  <c r="F6788" i="6" s="1"/>
  <c r="F6789" i="6" a="1"/>
  <c r="F6789" i="6" s="1"/>
  <c r="F6790" i="6" a="1"/>
  <c r="F6790" i="6" s="1"/>
  <c r="F6791" i="6" a="1"/>
  <c r="F6791" i="6" s="1"/>
  <c r="F6792" i="6" a="1"/>
  <c r="F6792" i="6" s="1"/>
  <c r="F6793" i="6" a="1"/>
  <c r="F6793" i="6" s="1"/>
  <c r="F6794" i="6" a="1"/>
  <c r="F6794" i="6" s="1"/>
  <c r="F6795" i="6" a="1"/>
  <c r="F6795" i="6" s="1"/>
  <c r="F6796" i="6" a="1"/>
  <c r="F6796" i="6" s="1"/>
  <c r="F6797" i="6" a="1"/>
  <c r="F6797" i="6" s="1"/>
  <c r="F6798" i="6" a="1"/>
  <c r="F6798" i="6" s="1"/>
  <c r="F6799" i="6" a="1"/>
  <c r="F6799" i="6" s="1"/>
  <c r="F6800" i="6" a="1"/>
  <c r="F6800" i="6" s="1"/>
  <c r="F6801" i="6" a="1"/>
  <c r="F6801" i="6" s="1"/>
  <c r="F6802" i="6" a="1"/>
  <c r="F6802" i="6" s="1"/>
  <c r="F6803" i="6" a="1"/>
  <c r="F6803" i="6" s="1"/>
  <c r="F6804" i="6" a="1"/>
  <c r="F6804" i="6" s="1"/>
  <c r="F6805" i="6" a="1"/>
  <c r="F6805" i="6"/>
  <c r="F6806" i="6" a="1"/>
  <c r="F6806" i="6" s="1"/>
  <c r="F6807" i="6" a="1"/>
  <c r="F6807" i="6" s="1"/>
  <c r="F6808" i="6" a="1"/>
  <c r="F6808" i="6" s="1"/>
  <c r="F6809" i="6" a="1"/>
  <c r="F6809" i="6" s="1"/>
  <c r="F6810" i="6" a="1"/>
  <c r="F6810" i="6" s="1"/>
  <c r="F6811" i="6" a="1"/>
  <c r="F6811" i="6" s="1"/>
  <c r="F6812" i="6" a="1"/>
  <c r="F6812" i="6" s="1"/>
  <c r="F6813" i="6" a="1"/>
  <c r="F6813" i="6" s="1"/>
  <c r="F6814" i="6" a="1"/>
  <c r="F6814" i="6" s="1"/>
  <c r="F6815" i="6" a="1"/>
  <c r="F6815" i="6" s="1"/>
  <c r="F6816" i="6" a="1"/>
  <c r="F6816" i="6" s="1"/>
  <c r="F6817" i="6" a="1"/>
  <c r="F6817" i="6" s="1"/>
  <c r="F6818" i="6" a="1"/>
  <c r="F6818" i="6" s="1"/>
  <c r="F6819" i="6" a="1"/>
  <c r="F6819" i="6" s="1"/>
  <c r="F6820" i="6" a="1"/>
  <c r="F6820" i="6" s="1"/>
  <c r="F6821" i="6" a="1"/>
  <c r="F6821" i="6" s="1"/>
  <c r="F6822" i="6" a="1"/>
  <c r="F6822" i="6" s="1"/>
  <c r="F6823" i="6" a="1"/>
  <c r="F6823" i="6" s="1"/>
  <c r="F6824" i="6" a="1"/>
  <c r="F6824" i="6" s="1"/>
  <c r="F6825" i="6" a="1"/>
  <c r="F6825" i="6" s="1"/>
  <c r="F6826" i="6" a="1"/>
  <c r="F6826" i="6" s="1"/>
  <c r="F6827" i="6" a="1"/>
  <c r="F6827" i="6" s="1"/>
  <c r="F6828" i="6" a="1"/>
  <c r="F6828" i="6" s="1"/>
  <c r="F6829" i="6" a="1"/>
  <c r="F6829" i="6" s="1"/>
  <c r="F6830" i="6" a="1"/>
  <c r="F6830" i="6" s="1"/>
  <c r="F6831" i="6" a="1"/>
  <c r="F6831" i="6" s="1"/>
  <c r="F6832" i="6" a="1"/>
  <c r="F6832" i="6" s="1"/>
  <c r="F6833" i="6" a="1"/>
  <c r="F6833" i="6" s="1"/>
  <c r="F6834" i="6" a="1"/>
  <c r="F6834" i="6" s="1"/>
  <c r="F6835" i="6" a="1"/>
  <c r="F6835" i="6" s="1"/>
  <c r="F6836" i="6" a="1"/>
  <c r="F6836" i="6" s="1"/>
  <c r="F6837" i="6" a="1"/>
  <c r="F6837" i="6" s="1"/>
  <c r="F6838" i="6" a="1"/>
  <c r="F6838" i="6" s="1"/>
  <c r="F6839" i="6" a="1"/>
  <c r="F6839" i="6" s="1"/>
  <c r="F6840" i="6" a="1"/>
  <c r="F6840" i="6" s="1"/>
  <c r="F6841" i="6" a="1"/>
  <c r="F6841" i="6" s="1"/>
  <c r="F6842" i="6" a="1"/>
  <c r="F6842" i="6" s="1"/>
  <c r="F6843" i="6" a="1"/>
  <c r="F6843" i="6" s="1"/>
  <c r="F6844" i="6" a="1"/>
  <c r="F6844" i="6" s="1"/>
  <c r="F6845" i="6" a="1"/>
  <c r="F6845" i="6" s="1"/>
  <c r="F6846" i="6" a="1"/>
  <c r="F6846" i="6" s="1"/>
  <c r="F6847" i="6" a="1"/>
  <c r="F6847" i="6" s="1"/>
  <c r="F6848" i="6" a="1"/>
  <c r="F6848" i="6" s="1"/>
  <c r="F6849" i="6" a="1"/>
  <c r="F6849" i="6" s="1"/>
  <c r="F6850" i="6" a="1"/>
  <c r="F6850" i="6" s="1"/>
  <c r="F6851" i="6" a="1"/>
  <c r="F6851" i="6" s="1"/>
  <c r="F6852" i="6" a="1"/>
  <c r="F6852" i="6" s="1"/>
  <c r="F6853" i="6" a="1"/>
  <c r="F6853" i="6"/>
  <c r="F6854" i="6" a="1"/>
  <c r="F6854" i="6" s="1"/>
  <c r="F6855" i="6" a="1"/>
  <c r="F6855" i="6" s="1"/>
  <c r="F6856" i="6" a="1"/>
  <c r="F6856" i="6" s="1"/>
  <c r="F6857" i="6" a="1"/>
  <c r="F6857" i="6" s="1"/>
  <c r="F6858" i="6" a="1"/>
  <c r="F6858" i="6" s="1"/>
  <c r="F6859" i="6" a="1"/>
  <c r="F6859" i="6" s="1"/>
  <c r="F6860" i="6" a="1"/>
  <c r="F6860" i="6" s="1"/>
  <c r="F6861" i="6" a="1"/>
  <c r="F6861" i="6" s="1"/>
  <c r="F6862" i="6" a="1"/>
  <c r="F6862" i="6" s="1"/>
  <c r="F6863" i="6" a="1"/>
  <c r="F6863" i="6" s="1"/>
  <c r="F6864" i="6" a="1"/>
  <c r="F6864" i="6" s="1"/>
  <c r="F6865" i="6" a="1"/>
  <c r="F6865" i="6" s="1"/>
  <c r="F6866" i="6" a="1"/>
  <c r="F6866" i="6" s="1"/>
  <c r="F6867" i="6" a="1"/>
  <c r="F6867" i="6" s="1"/>
  <c r="F6868" i="6" a="1"/>
  <c r="F6868" i="6" s="1"/>
  <c r="F6869" i="6" a="1"/>
  <c r="F6869" i="6" s="1"/>
  <c r="F6870" i="6" a="1"/>
  <c r="F6870" i="6" s="1"/>
  <c r="F6871" i="6" a="1"/>
  <c r="F6871" i="6" s="1"/>
  <c r="F6872" i="6" a="1"/>
  <c r="F6872" i="6" s="1"/>
  <c r="F6873" i="6" a="1"/>
  <c r="F6873" i="6" s="1"/>
  <c r="F6874" i="6" a="1"/>
  <c r="F6874" i="6" s="1"/>
  <c r="F6875" i="6" a="1"/>
  <c r="F6875" i="6" s="1"/>
  <c r="F6876" i="6" a="1"/>
  <c r="F6876" i="6" s="1"/>
  <c r="F6877" i="6" a="1"/>
  <c r="F6877" i="6" s="1"/>
  <c r="F6878" i="6" a="1"/>
  <c r="F6878" i="6" s="1"/>
  <c r="F6879" i="6" a="1"/>
  <c r="F6879" i="6" s="1"/>
  <c r="F6880" i="6" a="1"/>
  <c r="F6880" i="6" s="1"/>
  <c r="F6881" i="6" a="1"/>
  <c r="F6881" i="6" s="1"/>
  <c r="F6882" i="6" a="1"/>
  <c r="F6882" i="6" s="1"/>
  <c r="F6883" i="6" a="1"/>
  <c r="F6883" i="6" s="1"/>
  <c r="F6884" i="6" a="1"/>
  <c r="F6884" i="6" s="1"/>
  <c r="F6885" i="6" a="1"/>
  <c r="F6885" i="6" s="1"/>
  <c r="F6886" i="6" a="1"/>
  <c r="F6886" i="6" s="1"/>
  <c r="F6887" i="6" a="1"/>
  <c r="F6887" i="6" s="1"/>
  <c r="F6888" i="6" a="1"/>
  <c r="F6888" i="6" s="1"/>
  <c r="F6889" i="6" a="1"/>
  <c r="F6889" i="6" s="1"/>
  <c r="F6890" i="6" a="1"/>
  <c r="F6890" i="6" s="1"/>
  <c r="F6891" i="6" a="1"/>
  <c r="F6891" i="6" s="1"/>
  <c r="F6892" i="6" a="1"/>
  <c r="F6892" i="6" s="1"/>
  <c r="F6893" i="6" a="1"/>
  <c r="F6893" i="6" s="1"/>
  <c r="F6894" i="6" a="1"/>
  <c r="F6894" i="6" s="1"/>
  <c r="F6895" i="6" a="1"/>
  <c r="F6895" i="6" s="1"/>
  <c r="F6896" i="6" a="1"/>
  <c r="F6896" i="6" s="1"/>
  <c r="F6897" i="6" a="1"/>
  <c r="F6897" i="6" s="1"/>
  <c r="F6898" i="6" a="1"/>
  <c r="F6898" i="6" s="1"/>
  <c r="F6899" i="6" a="1"/>
  <c r="F6899" i="6" s="1"/>
  <c r="F6900" i="6" a="1"/>
  <c r="F6900" i="6" s="1"/>
  <c r="F6901" i="6" a="1"/>
  <c r="F6901" i="6" s="1"/>
  <c r="F6902" i="6" a="1"/>
  <c r="F6902" i="6" s="1"/>
  <c r="F6903" i="6" a="1"/>
  <c r="F6903" i="6" s="1"/>
  <c r="F6904" i="6" a="1"/>
  <c r="F6904" i="6" s="1"/>
  <c r="F6905" i="6" a="1"/>
  <c r="F6905" i="6" s="1"/>
  <c r="F6906" i="6" a="1"/>
  <c r="F6906" i="6" s="1"/>
  <c r="F6907" i="6" a="1"/>
  <c r="F6907" i="6" s="1"/>
  <c r="F6908" i="6" a="1"/>
  <c r="F6908" i="6" s="1"/>
  <c r="F6909" i="6" a="1"/>
  <c r="F6909" i="6" s="1"/>
  <c r="F6910" i="6" a="1"/>
  <c r="F6910" i="6" s="1"/>
  <c r="F6911" i="6" a="1"/>
  <c r="F6911" i="6" s="1"/>
  <c r="F6912" i="6" a="1"/>
  <c r="F6912" i="6" s="1"/>
  <c r="F6913" i="6" a="1"/>
  <c r="F6913" i="6" s="1"/>
  <c r="F6914" i="6" a="1"/>
  <c r="F6914" i="6" s="1"/>
  <c r="F6915" i="6" a="1"/>
  <c r="F6915" i="6" s="1"/>
  <c r="F6916" i="6" a="1"/>
  <c r="F6916" i="6" s="1"/>
  <c r="F6917" i="6" a="1"/>
  <c r="F6917" i="6" s="1"/>
  <c r="F6918" i="6" a="1"/>
  <c r="F6918" i="6" s="1"/>
  <c r="F6919" i="6" a="1"/>
  <c r="F6919" i="6" s="1"/>
  <c r="F6920" i="6" a="1"/>
  <c r="F6920" i="6" s="1"/>
  <c r="F6921" i="6" a="1"/>
  <c r="F6921" i="6" s="1"/>
  <c r="F6922" i="6" a="1"/>
  <c r="F6922" i="6" s="1"/>
  <c r="F6923" i="6" a="1"/>
  <c r="F6923" i="6" s="1"/>
  <c r="F6924" i="6" a="1"/>
  <c r="F6924" i="6" s="1"/>
  <c r="F6925" i="6" a="1"/>
  <c r="F6925" i="6" s="1"/>
  <c r="F6926" i="6" a="1"/>
  <c r="F6926" i="6" s="1"/>
  <c r="F6927" i="6" a="1"/>
  <c r="F6927" i="6" s="1"/>
  <c r="F6928" i="6" a="1"/>
  <c r="F6928" i="6" s="1"/>
  <c r="F6929" i="6" a="1"/>
  <c r="F6929" i="6" s="1"/>
  <c r="F6930" i="6" a="1"/>
  <c r="F6930" i="6" s="1"/>
  <c r="F6931" i="6" a="1"/>
  <c r="F6931" i="6" s="1"/>
  <c r="F6932" i="6" a="1"/>
  <c r="F6932" i="6" s="1"/>
  <c r="F6933" i="6" a="1"/>
  <c r="F6933" i="6" s="1"/>
  <c r="F6934" i="6" a="1"/>
  <c r="F6934" i="6" s="1"/>
  <c r="F6935" i="6" a="1"/>
  <c r="F6935" i="6" s="1"/>
  <c r="F6936" i="6" a="1"/>
  <c r="F6936" i="6" s="1"/>
  <c r="F6937" i="6" a="1"/>
  <c r="F6937" i="6" s="1"/>
  <c r="F6938" i="6" a="1"/>
  <c r="F6938" i="6" s="1"/>
  <c r="F6939" i="6" a="1"/>
  <c r="F6939" i="6" s="1"/>
  <c r="F6940" i="6" a="1"/>
  <c r="F6940" i="6" s="1"/>
  <c r="F6941" i="6" a="1"/>
  <c r="F6941" i="6" s="1"/>
  <c r="F6942" i="6" a="1"/>
  <c r="F6942" i="6" s="1"/>
  <c r="F6943" i="6" a="1"/>
  <c r="F6943" i="6" s="1"/>
  <c r="F6944" i="6" a="1"/>
  <c r="F6944" i="6" s="1"/>
  <c r="F6945" i="6" a="1"/>
  <c r="F6945" i="6" s="1"/>
  <c r="F6946" i="6" a="1"/>
  <c r="F6946" i="6" s="1"/>
  <c r="F6947" i="6" a="1"/>
  <c r="F6947" i="6" s="1"/>
  <c r="F6948" i="6" a="1"/>
  <c r="F6948" i="6" s="1"/>
  <c r="F6949" i="6" a="1"/>
  <c r="F6949" i="6" s="1"/>
  <c r="F6950" i="6" a="1"/>
  <c r="F6950" i="6" s="1"/>
  <c r="F6951" i="6" a="1"/>
  <c r="F6951" i="6" s="1"/>
  <c r="F6952" i="6" a="1"/>
  <c r="F6952" i="6" s="1"/>
  <c r="F6953" i="6" a="1"/>
  <c r="F6953" i="6" s="1"/>
  <c r="F6954" i="6" a="1"/>
  <c r="F6954" i="6" s="1"/>
  <c r="F6955" i="6" a="1"/>
  <c r="F6955" i="6" s="1"/>
  <c r="F6956" i="6" a="1"/>
  <c r="F6956" i="6" s="1"/>
  <c r="F6957" i="6" a="1"/>
  <c r="F6957" i="6" s="1"/>
  <c r="F6958" i="6" a="1"/>
  <c r="F6958" i="6" s="1"/>
  <c r="F6959" i="6" a="1"/>
  <c r="F6959" i="6" s="1"/>
  <c r="F6960" i="6" a="1"/>
  <c r="F6960" i="6" s="1"/>
  <c r="F6961" i="6" a="1"/>
  <c r="F6961" i="6" s="1"/>
  <c r="F6962" i="6" a="1"/>
  <c r="F6962" i="6" s="1"/>
  <c r="F6963" i="6" a="1"/>
  <c r="F6963" i="6" s="1"/>
  <c r="F6964" i="6" a="1"/>
  <c r="F6964" i="6" s="1"/>
  <c r="F6965" i="6" a="1"/>
  <c r="F6965" i="6" s="1"/>
  <c r="F6966" i="6" a="1"/>
  <c r="F6966" i="6" s="1"/>
  <c r="F6967" i="6" a="1"/>
  <c r="F6967" i="6" s="1"/>
  <c r="F6968" i="6" a="1"/>
  <c r="F6968" i="6" s="1"/>
  <c r="F6969" i="6" a="1"/>
  <c r="F6969" i="6" s="1"/>
  <c r="F6970" i="6" a="1"/>
  <c r="F6970" i="6" s="1"/>
  <c r="F6971" i="6" a="1"/>
  <c r="F6971" i="6" s="1"/>
  <c r="F6972" i="6" a="1"/>
  <c r="F6972" i="6" s="1"/>
  <c r="F6973" i="6" a="1"/>
  <c r="F6973" i="6" s="1"/>
  <c r="F6974" i="6" a="1"/>
  <c r="F6974" i="6" s="1"/>
  <c r="F6975" i="6" a="1"/>
  <c r="F6975" i="6" s="1"/>
  <c r="F6976" i="6" a="1"/>
  <c r="F6976" i="6" s="1"/>
  <c r="F6977" i="6" a="1"/>
  <c r="F6977" i="6" s="1"/>
  <c r="F6978" i="6" a="1"/>
  <c r="F6978" i="6" s="1"/>
  <c r="F6979" i="6" a="1"/>
  <c r="F6979" i="6" s="1"/>
  <c r="F6980" i="6" a="1"/>
  <c r="F6980" i="6" s="1"/>
  <c r="F6981" i="6" a="1"/>
  <c r="F6981" i="6" s="1"/>
  <c r="F6982" i="6" a="1"/>
  <c r="F6982" i="6" s="1"/>
  <c r="F6983" i="6" a="1"/>
  <c r="F6983" i="6" s="1"/>
  <c r="F6984" i="6" a="1"/>
  <c r="F6984" i="6" s="1"/>
  <c r="F6985" i="6" a="1"/>
  <c r="F6985" i="6" s="1"/>
  <c r="F6986" i="6" a="1"/>
  <c r="F6986" i="6" s="1"/>
  <c r="F6987" i="6" a="1"/>
  <c r="F6987" i="6" s="1"/>
  <c r="F6988" i="6" a="1"/>
  <c r="F6988" i="6" s="1"/>
  <c r="F6989" i="6" a="1"/>
  <c r="F6989" i="6" s="1"/>
  <c r="F6990" i="6" a="1"/>
  <c r="F6990" i="6" s="1"/>
  <c r="F6991" i="6" a="1"/>
  <c r="F6991" i="6" s="1"/>
  <c r="F6992" i="6" a="1"/>
  <c r="F6992" i="6" s="1"/>
  <c r="F6993" i="6" a="1"/>
  <c r="F6993" i="6" s="1"/>
  <c r="F6994" i="6" a="1"/>
  <c r="F6994" i="6" s="1"/>
  <c r="F6995" i="6" a="1"/>
  <c r="F6995" i="6" s="1"/>
  <c r="F6996" i="6" a="1"/>
  <c r="F6996" i="6" s="1"/>
  <c r="F6997" i="6" a="1"/>
  <c r="F6997" i="6" s="1"/>
  <c r="F6998" i="6" a="1"/>
  <c r="F6998" i="6" s="1"/>
  <c r="F6999" i="6" a="1"/>
  <c r="F6999" i="6" s="1"/>
  <c r="F7000" i="6" a="1"/>
  <c r="F7000" i="6" s="1"/>
  <c r="F7001" i="6" a="1"/>
  <c r="F7001" i="6" s="1"/>
  <c r="F7002" i="6" a="1"/>
  <c r="F7002" i="6" s="1"/>
  <c r="F7003" i="6" a="1"/>
  <c r="F7003" i="6" s="1"/>
  <c r="F7004" i="6" a="1"/>
  <c r="F7004" i="6" s="1"/>
  <c r="F7005" i="6" a="1"/>
  <c r="F7005" i="6" s="1"/>
  <c r="F7006" i="6" a="1"/>
  <c r="F7006" i="6" s="1"/>
  <c r="F7007" i="6" a="1"/>
  <c r="F7007" i="6" s="1"/>
  <c r="F7008" i="6" a="1"/>
  <c r="F7008" i="6" s="1"/>
  <c r="F7009" i="6" a="1"/>
  <c r="F7009" i="6" s="1"/>
  <c r="F7010" i="6" a="1"/>
  <c r="F7010" i="6" s="1"/>
  <c r="F7011" i="6" a="1"/>
  <c r="F7011" i="6" s="1"/>
  <c r="F7012" i="6" a="1"/>
  <c r="F7012" i="6" s="1"/>
  <c r="F7013" i="6" a="1"/>
  <c r="F7013" i="6" s="1"/>
  <c r="F7014" i="6" a="1"/>
  <c r="F7014" i="6" s="1"/>
  <c r="F7015" i="6" a="1"/>
  <c r="F7015" i="6" s="1"/>
  <c r="F7016" i="6" a="1"/>
  <c r="F7016" i="6" s="1"/>
  <c r="F7017" i="6" a="1"/>
  <c r="F7017" i="6" s="1"/>
  <c r="F7018" i="6" a="1"/>
  <c r="F7018" i="6" s="1"/>
  <c r="F7019" i="6" a="1"/>
  <c r="F7019" i="6" s="1"/>
  <c r="F7020" i="6" a="1"/>
  <c r="F7020" i="6" s="1"/>
  <c r="F7021" i="6" a="1"/>
  <c r="F7021" i="6" s="1"/>
  <c r="F7022" i="6" a="1"/>
  <c r="F7022" i="6" s="1"/>
  <c r="F7023" i="6" a="1"/>
  <c r="F7023" i="6" s="1"/>
  <c r="F7024" i="6" a="1"/>
  <c r="F7024" i="6" s="1"/>
  <c r="F7025" i="6" a="1"/>
  <c r="F7025" i="6" s="1"/>
  <c r="F7026" i="6" a="1"/>
  <c r="F7026" i="6" s="1"/>
  <c r="F7027" i="6" a="1"/>
  <c r="F7027" i="6" s="1"/>
  <c r="F7028" i="6" a="1"/>
  <c r="F7028" i="6" s="1"/>
  <c r="F7029" i="6" a="1"/>
  <c r="F7029" i="6" s="1"/>
  <c r="F7030" i="6" a="1"/>
  <c r="F7030" i="6" s="1"/>
  <c r="F7031" i="6" a="1"/>
  <c r="F7031" i="6" s="1"/>
  <c r="F7032" i="6" a="1"/>
  <c r="F7032" i="6" s="1"/>
  <c r="F7033" i="6" a="1"/>
  <c r="F7033" i="6" s="1"/>
  <c r="F7034" i="6" a="1"/>
  <c r="F7034" i="6" s="1"/>
  <c r="F7035" i="6" a="1"/>
  <c r="F7035" i="6" s="1"/>
  <c r="F7036" i="6" a="1"/>
  <c r="F7036" i="6" s="1"/>
  <c r="F7037" i="6" a="1"/>
  <c r="F7037" i="6" s="1"/>
  <c r="F7038" i="6" a="1"/>
  <c r="F7038" i="6" s="1"/>
  <c r="F7039" i="6" a="1"/>
  <c r="F7039" i="6" s="1"/>
  <c r="F7040" i="6" a="1"/>
  <c r="F7040" i="6" s="1"/>
  <c r="F7041" i="6" a="1"/>
  <c r="F7041" i="6" s="1"/>
  <c r="F7042" i="6" a="1"/>
  <c r="F7042" i="6" s="1"/>
  <c r="F7043" i="6" a="1"/>
  <c r="F7043" i="6" s="1"/>
  <c r="F7044" i="6" a="1"/>
  <c r="F7044" i="6" s="1"/>
  <c r="F7045" i="6" a="1"/>
  <c r="F7045" i="6" s="1"/>
  <c r="F7046" i="6" a="1"/>
  <c r="F7046" i="6" s="1"/>
  <c r="F7047" i="6" a="1"/>
  <c r="F7047" i="6" s="1"/>
  <c r="F7048" i="6" a="1"/>
  <c r="F7048" i="6" s="1"/>
  <c r="F7049" i="6" a="1"/>
  <c r="F7049" i="6" s="1"/>
  <c r="F7050" i="6" a="1"/>
  <c r="F7050" i="6" s="1"/>
  <c r="F7051" i="6" a="1"/>
  <c r="F7051" i="6" s="1"/>
  <c r="F7052" i="6" a="1"/>
  <c r="F7052" i="6" s="1"/>
  <c r="F7053" i="6" a="1"/>
  <c r="F7053" i="6" s="1"/>
  <c r="F7054" i="6" a="1"/>
  <c r="F7054" i="6" s="1"/>
  <c r="F7055" i="6" a="1"/>
  <c r="F7055" i="6" s="1"/>
  <c r="F7056" i="6" a="1"/>
  <c r="F7056" i="6" s="1"/>
  <c r="F7057" i="6" a="1"/>
  <c r="F7057" i="6" s="1"/>
  <c r="F7058" i="6" a="1"/>
  <c r="F7058" i="6" s="1"/>
  <c r="F7059" i="6" a="1"/>
  <c r="F7059" i="6" s="1"/>
  <c r="F7060" i="6" a="1"/>
  <c r="F7060" i="6" s="1"/>
  <c r="F7061" i="6" a="1"/>
  <c r="F7061" i="6" s="1"/>
  <c r="F7062" i="6" a="1"/>
  <c r="F7062" i="6" s="1"/>
  <c r="F7063" i="6" a="1"/>
  <c r="F7063" i="6" s="1"/>
  <c r="F7064" i="6" a="1"/>
  <c r="F7064" i="6" s="1"/>
  <c r="F7065" i="6" a="1"/>
  <c r="F7065" i="6" s="1"/>
  <c r="F7066" i="6" a="1"/>
  <c r="F7066" i="6" s="1"/>
  <c r="F7067" i="6" a="1"/>
  <c r="F7067" i="6" s="1"/>
  <c r="F7068" i="6" a="1"/>
  <c r="F7068" i="6" s="1"/>
  <c r="F7069" i="6" a="1"/>
  <c r="F7069" i="6" s="1"/>
  <c r="F7070" i="6" a="1"/>
  <c r="F7070" i="6" s="1"/>
  <c r="F7071" i="6" a="1"/>
  <c r="F7071" i="6" s="1"/>
  <c r="F7072" i="6" a="1"/>
  <c r="F7072" i="6" s="1"/>
  <c r="F7073" i="6" a="1"/>
  <c r="F7073" i="6" s="1"/>
  <c r="F7074" i="6" a="1"/>
  <c r="F7074" i="6" s="1"/>
  <c r="F7075" i="6" a="1"/>
  <c r="F7075" i="6" s="1"/>
  <c r="F7076" i="6" a="1"/>
  <c r="F7076" i="6" s="1"/>
  <c r="F7077" i="6" a="1"/>
  <c r="F7077" i="6" s="1"/>
  <c r="F7078" i="6" a="1"/>
  <c r="F7078" i="6" s="1"/>
  <c r="F7079" i="6" a="1"/>
  <c r="F7079" i="6" s="1"/>
  <c r="F7080" i="6" a="1"/>
  <c r="F7080" i="6" s="1"/>
  <c r="F7081" i="6" a="1"/>
  <c r="F7081" i="6" s="1"/>
  <c r="F7082" i="6" a="1"/>
  <c r="F7082" i="6" s="1"/>
  <c r="F7083" i="6" a="1"/>
  <c r="F7083" i="6" s="1"/>
  <c r="F7084" i="6" a="1"/>
  <c r="F7084" i="6" s="1"/>
  <c r="F7085" i="6" a="1"/>
  <c r="F7085" i="6" s="1"/>
  <c r="F7086" i="6" a="1"/>
  <c r="F7086" i="6" s="1"/>
  <c r="F7087" i="6" a="1"/>
  <c r="F7087" i="6" s="1"/>
  <c r="F7088" i="6" a="1"/>
  <c r="F7088" i="6" s="1"/>
  <c r="F7089" i="6" a="1"/>
  <c r="F7089" i="6" s="1"/>
  <c r="F7090" i="6" a="1"/>
  <c r="F7090" i="6" s="1"/>
  <c r="F7091" i="6" a="1"/>
  <c r="F7091" i="6" s="1"/>
  <c r="F7092" i="6" a="1"/>
  <c r="F7092" i="6" s="1"/>
  <c r="F7093" i="6" a="1"/>
  <c r="F7093" i="6" s="1"/>
  <c r="F7094" i="6" a="1"/>
  <c r="F7094" i="6" s="1"/>
  <c r="F7095" i="6" a="1"/>
  <c r="F7095" i="6" s="1"/>
  <c r="F7096" i="6" a="1"/>
  <c r="F7096" i="6" s="1"/>
  <c r="F7097" i="6" a="1"/>
  <c r="F7097" i="6" s="1"/>
  <c r="F7098" i="6" a="1"/>
  <c r="F7098" i="6" s="1"/>
  <c r="F7099" i="6" a="1"/>
  <c r="F7099" i="6" s="1"/>
  <c r="F7100" i="6" a="1"/>
  <c r="F7100" i="6" s="1"/>
  <c r="F7101" i="6" a="1"/>
  <c r="F7101" i="6" s="1"/>
  <c r="F7102" i="6" a="1"/>
  <c r="F7102" i="6" s="1"/>
  <c r="F7103" i="6" a="1"/>
  <c r="F7103" i="6" s="1"/>
  <c r="F7104" i="6" a="1"/>
  <c r="F7104" i="6" s="1"/>
  <c r="F7105" i="6" a="1"/>
  <c r="F7105" i="6" s="1"/>
  <c r="F7106" i="6" a="1"/>
  <c r="F7106" i="6" s="1"/>
  <c r="F7107" i="6" a="1"/>
  <c r="F7107" i="6" s="1"/>
  <c r="F7108" i="6" a="1"/>
  <c r="F7108" i="6" s="1"/>
  <c r="F7109" i="6" a="1"/>
  <c r="F7109" i="6" s="1"/>
  <c r="F7110" i="6" a="1"/>
  <c r="F7110" i="6" s="1"/>
  <c r="F7111" i="6" a="1"/>
  <c r="F7111" i="6" s="1"/>
  <c r="F7112" i="6" a="1"/>
  <c r="F7112" i="6" s="1"/>
  <c r="F7113" i="6" a="1"/>
  <c r="F7113" i="6" s="1"/>
  <c r="F7114" i="6" a="1"/>
  <c r="F7114" i="6" s="1"/>
  <c r="F7115" i="6" a="1"/>
  <c r="F7115" i="6" s="1"/>
  <c r="F7116" i="6" a="1"/>
  <c r="F7116" i="6" s="1"/>
  <c r="F7117" i="6" a="1"/>
  <c r="F7117" i="6" s="1"/>
  <c r="F7118" i="6" a="1"/>
  <c r="F7118" i="6" s="1"/>
  <c r="F7119" i="6" a="1"/>
  <c r="F7119" i="6" s="1"/>
  <c r="F7120" i="6" a="1"/>
  <c r="F7120" i="6" s="1"/>
  <c r="F7121" i="6" a="1"/>
  <c r="F7121" i="6" s="1"/>
  <c r="F7122" i="6" a="1"/>
  <c r="F7122" i="6" s="1"/>
  <c r="F7123" i="6" a="1"/>
  <c r="F7123" i="6" s="1"/>
  <c r="F7124" i="6" a="1"/>
  <c r="F7124" i="6" s="1"/>
  <c r="F7125" i="6" a="1"/>
  <c r="F7125" i="6" s="1"/>
  <c r="F7126" i="6" a="1"/>
  <c r="F7126" i="6" s="1"/>
  <c r="F7127" i="6" a="1"/>
  <c r="F7127" i="6" s="1"/>
  <c r="F7128" i="6" a="1"/>
  <c r="F7128" i="6" s="1"/>
  <c r="F7129" i="6" a="1"/>
  <c r="F7129" i="6" s="1"/>
  <c r="F7130" i="6" a="1"/>
  <c r="F7130" i="6" s="1"/>
  <c r="F7131" i="6" a="1"/>
  <c r="F7131" i="6" s="1"/>
  <c r="F7132" i="6" a="1"/>
  <c r="F7132" i="6" s="1"/>
  <c r="F7133" i="6" a="1"/>
  <c r="F7133" i="6" s="1"/>
  <c r="F7134" i="6" a="1"/>
  <c r="F7134" i="6" s="1"/>
  <c r="F7135" i="6" a="1"/>
  <c r="F7135" i="6" s="1"/>
  <c r="F7136" i="6" a="1"/>
  <c r="F7136" i="6" s="1"/>
  <c r="F7137" i="6" a="1"/>
  <c r="F7137" i="6" s="1"/>
  <c r="F7138" i="6" a="1"/>
  <c r="F7138" i="6" s="1"/>
  <c r="F7139" i="6" a="1"/>
  <c r="F7139" i="6" s="1"/>
  <c r="F7140" i="6" a="1"/>
  <c r="F7140" i="6" s="1"/>
  <c r="F7141" i="6" a="1"/>
  <c r="F7141" i="6" s="1"/>
  <c r="F7142" i="6" a="1"/>
  <c r="F7142" i="6" s="1"/>
  <c r="F7143" i="6" a="1"/>
  <c r="F7143" i="6" s="1"/>
  <c r="F7144" i="6" a="1"/>
  <c r="F7144" i="6" s="1"/>
  <c r="F7145" i="6" a="1"/>
  <c r="F7145" i="6" s="1"/>
  <c r="F7146" i="6" a="1"/>
  <c r="F7146" i="6" s="1"/>
  <c r="F7147" i="6" a="1"/>
  <c r="F7147" i="6" s="1"/>
  <c r="F7148" i="6" a="1"/>
  <c r="F7148" i="6" s="1"/>
  <c r="F7149" i="6" a="1"/>
  <c r="F7149" i="6" s="1"/>
  <c r="F7150" i="6" a="1"/>
  <c r="F7150" i="6" s="1"/>
  <c r="F7151" i="6" a="1"/>
  <c r="F7151" i="6" s="1"/>
  <c r="F7152" i="6" a="1"/>
  <c r="F7152" i="6" s="1"/>
  <c r="F7153" i="6" a="1"/>
  <c r="F7153" i="6" s="1"/>
  <c r="F7154" i="6" a="1"/>
  <c r="F7154" i="6" s="1"/>
  <c r="F7155" i="6" a="1"/>
  <c r="F7155" i="6" s="1"/>
  <c r="F7156" i="6" a="1"/>
  <c r="F7156" i="6" s="1"/>
  <c r="F7157" i="6" a="1"/>
  <c r="F7157" i="6" s="1"/>
  <c r="F7158" i="6" a="1"/>
  <c r="F7158" i="6" s="1"/>
  <c r="F7159" i="6" a="1"/>
  <c r="F7159" i="6" s="1"/>
  <c r="F7160" i="6" a="1"/>
  <c r="F7160" i="6" s="1"/>
  <c r="F7161" i="6" a="1"/>
  <c r="F7161" i="6" s="1"/>
  <c r="F7162" i="6" a="1"/>
  <c r="F7162" i="6" s="1"/>
  <c r="F7163" i="6" a="1"/>
  <c r="F7163" i="6" s="1"/>
  <c r="F7164" i="6" a="1"/>
  <c r="F7164" i="6" s="1"/>
  <c r="F7165" i="6" a="1"/>
  <c r="F7165" i="6" s="1"/>
  <c r="F7166" i="6" a="1"/>
  <c r="F7166" i="6" s="1"/>
  <c r="F7167" i="6" a="1"/>
  <c r="F7167" i="6" s="1"/>
  <c r="F7168" i="6" a="1"/>
  <c r="F7168" i="6" s="1"/>
  <c r="F7169" i="6" a="1"/>
  <c r="F7169" i="6" s="1"/>
  <c r="F7170" i="6" a="1"/>
  <c r="F7170" i="6" s="1"/>
  <c r="F7171" i="6" a="1"/>
  <c r="F7171" i="6" s="1"/>
  <c r="F7172" i="6" a="1"/>
  <c r="F7172" i="6" s="1"/>
  <c r="F7173" i="6" a="1"/>
  <c r="F7173" i="6" s="1"/>
  <c r="F7174" i="6" a="1"/>
  <c r="F7174" i="6" s="1"/>
  <c r="F7175" i="6" a="1"/>
  <c r="F7175" i="6" s="1"/>
  <c r="F7176" i="6" a="1"/>
  <c r="F7176" i="6" s="1"/>
  <c r="F7177" i="6" a="1"/>
  <c r="F7177" i="6" s="1"/>
  <c r="F7178" i="6" a="1"/>
  <c r="F7178" i="6" s="1"/>
  <c r="F7179" i="6" a="1"/>
  <c r="F7179" i="6" s="1"/>
  <c r="F7180" i="6" a="1"/>
  <c r="F7180" i="6" s="1"/>
  <c r="F7181" i="6" a="1"/>
  <c r="F7181" i="6" s="1"/>
  <c r="F7182" i="6" a="1"/>
  <c r="F7182" i="6" s="1"/>
  <c r="F7183" i="6" a="1"/>
  <c r="F7183" i="6" s="1"/>
  <c r="F7184" i="6" a="1"/>
  <c r="F7184" i="6" s="1"/>
  <c r="F7185" i="6" a="1"/>
  <c r="F7185" i="6" s="1"/>
  <c r="F7186" i="6" a="1"/>
  <c r="F7186" i="6" s="1"/>
  <c r="F7187" i="6" a="1"/>
  <c r="F7187" i="6" s="1"/>
  <c r="F7188" i="6" a="1"/>
  <c r="F7188" i="6" s="1"/>
  <c r="F7189" i="6" a="1"/>
  <c r="F7189" i="6" s="1"/>
  <c r="F7190" i="6" a="1"/>
  <c r="F7190" i="6" s="1"/>
  <c r="F7191" i="6" a="1"/>
  <c r="F7191" i="6" s="1"/>
  <c r="F7192" i="6" a="1"/>
  <c r="F7192" i="6" s="1"/>
  <c r="F7193" i="6" a="1"/>
  <c r="F7193" i="6" s="1"/>
  <c r="F7194" i="6" a="1"/>
  <c r="F7194" i="6" s="1"/>
  <c r="F7195" i="6" a="1"/>
  <c r="F7195" i="6" s="1"/>
  <c r="F7196" i="6" a="1"/>
  <c r="F7196" i="6" s="1"/>
  <c r="F7197" i="6" a="1"/>
  <c r="F7197" i="6" s="1"/>
  <c r="F7198" i="6" a="1"/>
  <c r="F7198" i="6" s="1"/>
  <c r="F7199" i="6" a="1"/>
  <c r="F7199" i="6" s="1"/>
  <c r="F7200" i="6" a="1"/>
  <c r="F7200" i="6" s="1"/>
  <c r="F7201" i="6" a="1"/>
  <c r="F7201" i="6" s="1"/>
  <c r="F7202" i="6" a="1"/>
  <c r="F7202" i="6" s="1"/>
  <c r="F7203" i="6" a="1"/>
  <c r="F7203" i="6" s="1"/>
  <c r="F7204" i="6" a="1"/>
  <c r="F7204" i="6" s="1"/>
  <c r="F7205" i="6" a="1"/>
  <c r="F7205" i="6" s="1"/>
  <c r="F7206" i="6" a="1"/>
  <c r="F7206" i="6" s="1"/>
  <c r="F7207" i="6" a="1"/>
  <c r="F7207" i="6" s="1"/>
  <c r="F7208" i="6" a="1"/>
  <c r="F7208" i="6" s="1"/>
  <c r="F7209" i="6" a="1"/>
  <c r="F7209" i="6" s="1"/>
  <c r="F7210" i="6" a="1"/>
  <c r="F7210" i="6" s="1"/>
  <c r="F7211" i="6" a="1"/>
  <c r="F7211" i="6" s="1"/>
  <c r="F7212" i="6" a="1"/>
  <c r="F7212" i="6" s="1"/>
  <c r="F7213" i="6" a="1"/>
  <c r="F7213" i="6" s="1"/>
  <c r="F7214" i="6" a="1"/>
  <c r="F7214" i="6" s="1"/>
  <c r="F7215" i="6" a="1"/>
  <c r="F7215" i="6" s="1"/>
  <c r="F7216" i="6" a="1"/>
  <c r="F7216" i="6" s="1"/>
  <c r="F7217" i="6" a="1"/>
  <c r="F7217" i="6" s="1"/>
  <c r="F7218" i="6" a="1"/>
  <c r="F7218" i="6" s="1"/>
  <c r="F7219" i="6" a="1"/>
  <c r="F7219" i="6" s="1"/>
  <c r="F7220" i="6" a="1"/>
  <c r="F7220" i="6" s="1"/>
  <c r="F7221" i="6" a="1"/>
  <c r="F7221" i="6" s="1"/>
  <c r="F7222" i="6" a="1"/>
  <c r="F7222" i="6" s="1"/>
  <c r="F7223" i="6" a="1"/>
  <c r="F7223" i="6" s="1"/>
  <c r="F7224" i="6" a="1"/>
  <c r="F7224" i="6" s="1"/>
  <c r="F7225" i="6" a="1"/>
  <c r="F7225" i="6" s="1"/>
  <c r="F7226" i="6" a="1"/>
  <c r="F7226" i="6" s="1"/>
  <c r="F7227" i="6" a="1"/>
  <c r="F7227" i="6" s="1"/>
  <c r="F7228" i="6" a="1"/>
  <c r="F7228" i="6" s="1"/>
  <c r="F7229" i="6" a="1"/>
  <c r="F7229" i="6" s="1"/>
  <c r="F7230" i="6" a="1"/>
  <c r="F7230" i="6" s="1"/>
  <c r="F7231" i="6" a="1"/>
  <c r="F7231" i="6" s="1"/>
  <c r="F7232" i="6" a="1"/>
  <c r="F7232" i="6" s="1"/>
  <c r="F7233" i="6" a="1"/>
  <c r="F7233" i="6" s="1"/>
  <c r="F7234" i="6" a="1"/>
  <c r="F7234" i="6" s="1"/>
  <c r="F7235" i="6" a="1"/>
  <c r="F7235" i="6" s="1"/>
  <c r="F7236" i="6" a="1"/>
  <c r="F7236" i="6" s="1"/>
  <c r="F7237" i="6" a="1"/>
  <c r="F7237" i="6" s="1"/>
  <c r="F7238" i="6" a="1"/>
  <c r="F7238" i="6" s="1"/>
  <c r="F7239" i="6" a="1"/>
  <c r="F7239" i="6" s="1"/>
  <c r="F7240" i="6" a="1"/>
  <c r="F7240" i="6" s="1"/>
  <c r="F7241" i="6" a="1"/>
  <c r="F7241" i="6" s="1"/>
  <c r="F7242" i="6" a="1"/>
  <c r="F7242" i="6" s="1"/>
  <c r="F7243" i="6" a="1"/>
  <c r="F7243" i="6" s="1"/>
  <c r="F7244" i="6" a="1"/>
  <c r="F7244" i="6" s="1"/>
  <c r="F7245" i="6" a="1"/>
  <c r="F7245" i="6" s="1"/>
  <c r="F7246" i="6" a="1"/>
  <c r="F7246" i="6" s="1"/>
  <c r="F7247" i="6" a="1"/>
  <c r="F7247" i="6" s="1"/>
  <c r="F7248" i="6" a="1"/>
  <c r="F7248" i="6" s="1"/>
  <c r="F7249" i="6" a="1"/>
  <c r="F7249" i="6" s="1"/>
  <c r="F7250" i="6" a="1"/>
  <c r="F7250" i="6" s="1"/>
  <c r="F7251" i="6" a="1"/>
  <c r="F7251" i="6" s="1"/>
  <c r="F7252" i="6" a="1"/>
  <c r="F7252" i="6" s="1"/>
  <c r="F7253" i="6" a="1"/>
  <c r="F7253" i="6" s="1"/>
  <c r="F7254" i="6" a="1"/>
  <c r="F7254" i="6" s="1"/>
  <c r="F7255" i="6" a="1"/>
  <c r="F7255" i="6" s="1"/>
  <c r="F7256" i="6" a="1"/>
  <c r="F7256" i="6" s="1"/>
  <c r="F7257" i="6" a="1"/>
  <c r="F7257" i="6" s="1"/>
  <c r="F7258" i="6" a="1"/>
  <c r="F7258" i="6" s="1"/>
  <c r="F7259" i="6" a="1"/>
  <c r="F7259" i="6" s="1"/>
  <c r="F7260" i="6" a="1"/>
  <c r="F7260" i="6" s="1"/>
  <c r="F7261" i="6" a="1"/>
  <c r="F7261" i="6" s="1"/>
  <c r="F7262" i="6" a="1"/>
  <c r="F7262" i="6" s="1"/>
  <c r="F7263" i="6" a="1"/>
  <c r="F7263" i="6" s="1"/>
  <c r="F7264" i="6" a="1"/>
  <c r="F7264" i="6" s="1"/>
  <c r="F7265" i="6" a="1"/>
  <c r="F7265" i="6" s="1"/>
  <c r="F7266" i="6" a="1"/>
  <c r="F7266" i="6" s="1"/>
  <c r="F7267" i="6" a="1"/>
  <c r="F7267" i="6" s="1"/>
  <c r="F7268" i="6" a="1"/>
  <c r="F7268" i="6" s="1"/>
  <c r="F7269" i="6" a="1"/>
  <c r="F7269" i="6" s="1"/>
  <c r="F7270" i="6" a="1"/>
  <c r="F7270" i="6" s="1"/>
  <c r="F7271" i="6" a="1"/>
  <c r="F7271" i="6" s="1"/>
  <c r="F7272" i="6" a="1"/>
  <c r="F7272" i="6" s="1"/>
  <c r="F7273" i="6" a="1"/>
  <c r="F7273" i="6" s="1"/>
  <c r="F7274" i="6" a="1"/>
  <c r="F7274" i="6" s="1"/>
  <c r="F7275" i="6" a="1"/>
  <c r="F7275" i="6" s="1"/>
  <c r="F7276" i="6" a="1"/>
  <c r="F7276" i="6" s="1"/>
  <c r="F7277" i="6" a="1"/>
  <c r="F7277" i="6" s="1"/>
  <c r="F7278" i="6" a="1"/>
  <c r="F7278" i="6" s="1"/>
  <c r="F7279" i="6" a="1"/>
  <c r="F7279" i="6" s="1"/>
  <c r="F7280" i="6" a="1"/>
  <c r="F7280" i="6" s="1"/>
  <c r="F7281" i="6" a="1"/>
  <c r="F7281" i="6" s="1"/>
  <c r="F7282" i="6" a="1"/>
  <c r="F7282" i="6" s="1"/>
  <c r="F7283" i="6" a="1"/>
  <c r="F7283" i="6" s="1"/>
  <c r="F7284" i="6" a="1"/>
  <c r="F7284" i="6" s="1"/>
  <c r="F7285" i="6" a="1"/>
  <c r="F7285" i="6" s="1"/>
  <c r="F7286" i="6" a="1"/>
  <c r="F7286" i="6" s="1"/>
  <c r="F7287" i="6" a="1"/>
  <c r="F7287" i="6" s="1"/>
  <c r="F7288" i="6" a="1"/>
  <c r="F7288" i="6" s="1"/>
  <c r="F7289" i="6" a="1"/>
  <c r="F7289" i="6" s="1"/>
  <c r="F7290" i="6" a="1"/>
  <c r="F7290" i="6" s="1"/>
  <c r="F7291" i="6" a="1"/>
  <c r="F7291" i="6" s="1"/>
  <c r="F7292" i="6" a="1"/>
  <c r="F7292" i="6" s="1"/>
  <c r="F7293" i="6" a="1"/>
  <c r="F7293" i="6" s="1"/>
  <c r="F7294" i="6" a="1"/>
  <c r="F7294" i="6" s="1"/>
  <c r="F7295" i="6" a="1"/>
  <c r="F7295" i="6" s="1"/>
  <c r="F7296" i="6" a="1"/>
  <c r="F7296" i="6" s="1"/>
  <c r="F7297" i="6" a="1"/>
  <c r="F7297" i="6" s="1"/>
  <c r="F7298" i="6" a="1"/>
  <c r="F7298" i="6" s="1"/>
  <c r="F7299" i="6" a="1"/>
  <c r="F7299" i="6" s="1"/>
  <c r="F7300" i="6" a="1"/>
  <c r="F7300" i="6" s="1"/>
  <c r="F7301" i="6" a="1"/>
  <c r="F7301" i="6" s="1"/>
  <c r="F7302" i="6" a="1"/>
  <c r="F7302" i="6" s="1"/>
  <c r="F7303" i="6" a="1"/>
  <c r="F7303" i="6" s="1"/>
  <c r="F7304" i="6" a="1"/>
  <c r="F7304" i="6" s="1"/>
  <c r="F7305" i="6" a="1"/>
  <c r="F7305" i="6" s="1"/>
  <c r="F7306" i="6" a="1"/>
  <c r="F7306" i="6" s="1"/>
  <c r="F7307" i="6" a="1"/>
  <c r="F7307" i="6" s="1"/>
  <c r="F7308" i="6" a="1"/>
  <c r="F7308" i="6" s="1"/>
  <c r="F7309" i="6" a="1"/>
  <c r="F7309" i="6" s="1"/>
  <c r="F7310" i="6" a="1"/>
  <c r="F7310" i="6" s="1"/>
  <c r="F7311" i="6" a="1"/>
  <c r="F7311" i="6" s="1"/>
  <c r="F7312" i="6" a="1"/>
  <c r="F7312" i="6" s="1"/>
  <c r="F7313" i="6" a="1"/>
  <c r="F7313" i="6" s="1"/>
  <c r="F7314" i="6" a="1"/>
  <c r="F7314" i="6" s="1"/>
  <c r="F7315" i="6" a="1"/>
  <c r="F7315" i="6" s="1"/>
  <c r="F7316" i="6" a="1"/>
  <c r="F7316" i="6" s="1"/>
  <c r="F7317" i="6" a="1"/>
  <c r="F7317" i="6" s="1"/>
  <c r="F7318" i="6" a="1"/>
  <c r="F7318" i="6" s="1"/>
  <c r="F7319" i="6" a="1"/>
  <c r="F7319" i="6" s="1"/>
  <c r="F7320" i="6" a="1"/>
  <c r="F7320" i="6" s="1"/>
  <c r="F7321" i="6" a="1"/>
  <c r="F7321" i="6" s="1"/>
  <c r="F7322" i="6" a="1"/>
  <c r="F7322" i="6" s="1"/>
  <c r="F7323" i="6" a="1"/>
  <c r="F7323" i="6" s="1"/>
  <c r="F7324" i="6" a="1"/>
  <c r="F7324" i="6" s="1"/>
  <c r="F7325" i="6" a="1"/>
  <c r="F7325" i="6" s="1"/>
  <c r="F7326" i="6" a="1"/>
  <c r="F7326" i="6" s="1"/>
  <c r="F7327" i="6" a="1"/>
  <c r="F7327" i="6" s="1"/>
  <c r="F7328" i="6" a="1"/>
  <c r="F7328" i="6" s="1"/>
  <c r="F7329" i="6" a="1"/>
  <c r="F7329" i="6" s="1"/>
  <c r="F7330" i="6" a="1"/>
  <c r="F7330" i="6" s="1"/>
  <c r="F7331" i="6" a="1"/>
  <c r="F7331" i="6" s="1"/>
  <c r="F7332" i="6" a="1"/>
  <c r="F7332" i="6" s="1"/>
  <c r="F7333" i="6" a="1"/>
  <c r="F7333" i="6" s="1"/>
  <c r="F7334" i="6" a="1"/>
  <c r="F7334" i="6" s="1"/>
  <c r="F7335" i="6" a="1"/>
  <c r="F7335" i="6" s="1"/>
  <c r="F7336" i="6" a="1"/>
  <c r="F7336" i="6" s="1"/>
  <c r="F7337" i="6" a="1"/>
  <c r="F7337" i="6" s="1"/>
  <c r="F7338" i="6" a="1"/>
  <c r="F7338" i="6" s="1"/>
  <c r="F7339" i="6" a="1"/>
  <c r="F7339" i="6" s="1"/>
  <c r="F7340" i="6" a="1"/>
  <c r="F7340" i="6" s="1"/>
  <c r="F7341" i="6" a="1"/>
  <c r="F7341" i="6" s="1"/>
  <c r="F7342" i="6" a="1"/>
  <c r="F7342" i="6" s="1"/>
  <c r="F7343" i="6" a="1"/>
  <c r="F7343" i="6" s="1"/>
  <c r="F7344" i="6" a="1"/>
  <c r="F7344" i="6" s="1"/>
  <c r="F7345" i="6" a="1"/>
  <c r="F7345" i="6" s="1"/>
  <c r="F7346" i="6" a="1"/>
  <c r="F7346" i="6" s="1"/>
  <c r="F7347" i="6" a="1"/>
  <c r="F7347" i="6" s="1"/>
  <c r="F7348" i="6" a="1"/>
  <c r="F7348" i="6" s="1"/>
  <c r="F7349" i="6" a="1"/>
  <c r="F7349" i="6" s="1"/>
  <c r="F7350" i="6" a="1"/>
  <c r="F7350" i="6" s="1"/>
  <c r="F7351" i="6" a="1"/>
  <c r="F7351" i="6" s="1"/>
  <c r="F7352" i="6" a="1"/>
  <c r="F7352" i="6" s="1"/>
  <c r="F7353" i="6" a="1"/>
  <c r="F7353" i="6" s="1"/>
  <c r="F7354" i="6" a="1"/>
  <c r="F7354" i="6" s="1"/>
  <c r="F7355" i="6" a="1"/>
  <c r="F7355" i="6" s="1"/>
  <c r="F7356" i="6" a="1"/>
  <c r="F7356" i="6" s="1"/>
  <c r="F7357" i="6" a="1"/>
  <c r="F7357" i="6" s="1"/>
  <c r="F7358" i="6" a="1"/>
  <c r="F7358" i="6" s="1"/>
  <c r="F7359" i="6" a="1"/>
  <c r="F7359" i="6" s="1"/>
  <c r="F7360" i="6" a="1"/>
  <c r="F7360" i="6" s="1"/>
  <c r="F7361" i="6" a="1"/>
  <c r="F7361" i="6" s="1"/>
  <c r="F7362" i="6" a="1"/>
  <c r="F7362" i="6" s="1"/>
  <c r="F7363" i="6" a="1"/>
  <c r="F7363" i="6" s="1"/>
  <c r="F7364" i="6" a="1"/>
  <c r="F7364" i="6" s="1"/>
  <c r="F7365" i="6" a="1"/>
  <c r="F7365" i="6" s="1"/>
  <c r="F7366" i="6" a="1"/>
  <c r="F7366" i="6" s="1"/>
  <c r="F7367" i="6" a="1"/>
  <c r="F7367" i="6" s="1"/>
  <c r="F7368" i="6" a="1"/>
  <c r="F7368" i="6" s="1"/>
  <c r="F7369" i="6" a="1"/>
  <c r="F7369" i="6" s="1"/>
  <c r="F7370" i="6" a="1"/>
  <c r="F7370" i="6" s="1"/>
  <c r="F7371" i="6" a="1"/>
  <c r="F7371" i="6" s="1"/>
  <c r="F7372" i="6" a="1"/>
  <c r="F7372" i="6" s="1"/>
  <c r="F7373" i="6" a="1"/>
  <c r="F7373" i="6" s="1"/>
  <c r="F7374" i="6" a="1"/>
  <c r="F7374" i="6" s="1"/>
  <c r="F7375" i="6" a="1"/>
  <c r="F7375" i="6" s="1"/>
  <c r="F7376" i="6" a="1"/>
  <c r="F7376" i="6" s="1"/>
  <c r="F7377" i="6" a="1"/>
  <c r="F7377" i="6" s="1"/>
  <c r="F7378" i="6" a="1"/>
  <c r="F7378" i="6" s="1"/>
  <c r="F7379" i="6" a="1"/>
  <c r="F7379" i="6" s="1"/>
  <c r="F7380" i="6" a="1"/>
  <c r="F7380" i="6" s="1"/>
  <c r="F7381" i="6" a="1"/>
  <c r="F7381" i="6" s="1"/>
  <c r="F7382" i="6" a="1"/>
  <c r="F7382" i="6" s="1"/>
  <c r="F7383" i="6" a="1"/>
  <c r="F7383" i="6" s="1"/>
  <c r="F7384" i="6" a="1"/>
  <c r="F7384" i="6" s="1"/>
  <c r="F7385" i="6" a="1"/>
  <c r="F7385" i="6" s="1"/>
  <c r="F7386" i="6" a="1"/>
  <c r="F7386" i="6" s="1"/>
  <c r="F7387" i="6" a="1"/>
  <c r="F7387" i="6" s="1"/>
  <c r="F7388" i="6" a="1"/>
  <c r="F7388" i="6" s="1"/>
  <c r="F7389" i="6" a="1"/>
  <c r="F7389" i="6" s="1"/>
  <c r="F7390" i="6" a="1"/>
  <c r="F7390" i="6" s="1"/>
  <c r="F7391" i="6" a="1"/>
  <c r="F7391" i="6" s="1"/>
  <c r="F7392" i="6" a="1"/>
  <c r="F7392" i="6" s="1"/>
  <c r="F7393" i="6" a="1"/>
  <c r="F7393" i="6" s="1"/>
  <c r="F7394" i="6" a="1"/>
  <c r="F7394" i="6" s="1"/>
  <c r="F7395" i="6" a="1"/>
  <c r="F7395" i="6" s="1"/>
  <c r="F7396" i="6" a="1"/>
  <c r="F7396" i="6" s="1"/>
  <c r="F7397" i="6" a="1"/>
  <c r="F7397" i="6" s="1"/>
  <c r="F7398" i="6" a="1"/>
  <c r="F7398" i="6" s="1"/>
  <c r="F7399" i="6" a="1"/>
  <c r="F7399" i="6" s="1"/>
  <c r="F7400" i="6" a="1"/>
  <c r="F7400" i="6" s="1"/>
  <c r="F7401" i="6" a="1"/>
  <c r="F7401" i="6" s="1"/>
  <c r="F7402" i="6" a="1"/>
  <c r="F7402" i="6" s="1"/>
  <c r="F7403" i="6" a="1"/>
  <c r="F7403" i="6" s="1"/>
  <c r="F7404" i="6" a="1"/>
  <c r="F7404" i="6" s="1"/>
  <c r="F7405" i="6" a="1"/>
  <c r="F7405" i="6" s="1"/>
  <c r="F7406" i="6" a="1"/>
  <c r="F7406" i="6" s="1"/>
  <c r="F7407" i="6" a="1"/>
  <c r="F7407" i="6" s="1"/>
  <c r="F7408" i="6" a="1"/>
  <c r="F7408" i="6" s="1"/>
  <c r="F7409" i="6" a="1"/>
  <c r="F7409" i="6" s="1"/>
  <c r="F7410" i="6" a="1"/>
  <c r="F7410" i="6" s="1"/>
  <c r="F7411" i="6" a="1"/>
  <c r="F7411" i="6" s="1"/>
  <c r="F7412" i="6" a="1"/>
  <c r="F7412" i="6" s="1"/>
  <c r="F7413" i="6" a="1"/>
  <c r="F7413" i="6" s="1"/>
  <c r="F7414" i="6" a="1"/>
  <c r="F7414" i="6" s="1"/>
  <c r="F7415" i="6" a="1"/>
  <c r="F7415" i="6" s="1"/>
  <c r="F7416" i="6" a="1"/>
  <c r="F7416" i="6" s="1"/>
  <c r="F7417" i="6" a="1"/>
  <c r="F7417" i="6" s="1"/>
  <c r="F7418" i="6" a="1"/>
  <c r="F7418" i="6" s="1"/>
  <c r="F7419" i="6" a="1"/>
  <c r="F7419" i="6" s="1"/>
  <c r="F7420" i="6" a="1"/>
  <c r="F7420" i="6" s="1"/>
  <c r="F7421" i="6" a="1"/>
  <c r="F7421" i="6" s="1"/>
  <c r="F7422" i="6" a="1"/>
  <c r="F7422" i="6" s="1"/>
  <c r="F7423" i="6" a="1"/>
  <c r="F7423" i="6" s="1"/>
  <c r="F7424" i="6" a="1"/>
  <c r="F7424" i="6" s="1"/>
  <c r="F7425" i="6" a="1"/>
  <c r="F7425" i="6" s="1"/>
  <c r="F7426" i="6" a="1"/>
  <c r="F7426" i="6" s="1"/>
  <c r="F7427" i="6" a="1"/>
  <c r="F7427" i="6" s="1"/>
  <c r="F7428" i="6" a="1"/>
  <c r="F7428" i="6" s="1"/>
  <c r="F7429" i="6" a="1"/>
  <c r="F7429" i="6" s="1"/>
  <c r="F7430" i="6" a="1"/>
  <c r="F7430" i="6" s="1"/>
  <c r="F7431" i="6" a="1"/>
  <c r="F7431" i="6" s="1"/>
  <c r="F7432" i="6" a="1"/>
  <c r="F7432" i="6" s="1"/>
  <c r="F7433" i="6" a="1"/>
  <c r="F7433" i="6" s="1"/>
  <c r="F7434" i="6" a="1"/>
  <c r="F7434" i="6" s="1"/>
  <c r="F7435" i="6" a="1"/>
  <c r="F7435" i="6" s="1"/>
  <c r="F7436" i="6" a="1"/>
  <c r="F7436" i="6" s="1"/>
  <c r="F7437" i="6" a="1"/>
  <c r="F7437" i="6" s="1"/>
  <c r="F7438" i="6" a="1"/>
  <c r="F7438" i="6" s="1"/>
  <c r="F7439" i="6" a="1"/>
  <c r="F7439" i="6" s="1"/>
  <c r="F7440" i="6" a="1"/>
  <c r="F7440" i="6" s="1"/>
  <c r="F7441" i="6" a="1"/>
  <c r="F7441" i="6" s="1"/>
  <c r="F7442" i="6" a="1"/>
  <c r="F7442" i="6" s="1"/>
  <c r="F7443" i="6" a="1"/>
  <c r="F7443" i="6" s="1"/>
  <c r="F7444" i="6" a="1"/>
  <c r="F7444" i="6" s="1"/>
  <c r="F7445" i="6" a="1"/>
  <c r="F7445" i="6" s="1"/>
  <c r="F7446" i="6" a="1"/>
  <c r="F7446" i="6" s="1"/>
  <c r="F7447" i="6" a="1"/>
  <c r="F7447" i="6" s="1"/>
  <c r="F7448" i="6" a="1"/>
  <c r="F7448" i="6" s="1"/>
  <c r="F7449" i="6" a="1"/>
  <c r="F7449" i="6" s="1"/>
  <c r="F7450" i="6" a="1"/>
  <c r="F7450" i="6" s="1"/>
  <c r="F7451" i="6" a="1"/>
  <c r="F7451" i="6" s="1"/>
  <c r="F7452" i="6" a="1"/>
  <c r="F7452" i="6" s="1"/>
  <c r="F7453" i="6" a="1"/>
  <c r="F7453" i="6" s="1"/>
  <c r="F7454" i="6" a="1"/>
  <c r="F7454" i="6" s="1"/>
  <c r="F7455" i="6" a="1"/>
  <c r="F7455" i="6" s="1"/>
  <c r="F7456" i="6" a="1"/>
  <c r="F7456" i="6" s="1"/>
  <c r="F7457" i="6" a="1"/>
  <c r="F7457" i="6" s="1"/>
  <c r="F7458" i="6" a="1"/>
  <c r="F7458" i="6" s="1"/>
  <c r="F7459" i="6" a="1"/>
  <c r="F7459" i="6" s="1"/>
  <c r="F7460" i="6" a="1"/>
  <c r="F7460" i="6" s="1"/>
  <c r="F7461" i="6" a="1"/>
  <c r="F7461" i="6" s="1"/>
  <c r="F7462" i="6" a="1"/>
  <c r="F7462" i="6" s="1"/>
  <c r="F7463" i="6" a="1"/>
  <c r="F7463" i="6" s="1"/>
  <c r="F7464" i="6" a="1"/>
  <c r="F7464" i="6" s="1"/>
  <c r="F7465" i="6" a="1"/>
  <c r="F7465" i="6" s="1"/>
  <c r="F7466" i="6" a="1"/>
  <c r="F7466" i="6" s="1"/>
  <c r="F7467" i="6" a="1"/>
  <c r="F7467" i="6" s="1"/>
  <c r="F7468" i="6" a="1"/>
  <c r="F7468" i="6" s="1"/>
  <c r="F7469" i="6" a="1"/>
  <c r="F7469" i="6" s="1"/>
  <c r="F7470" i="6" a="1"/>
  <c r="F7470" i="6" s="1"/>
  <c r="F7471" i="6" a="1"/>
  <c r="F7471" i="6" s="1"/>
  <c r="F7472" i="6" a="1"/>
  <c r="F7472" i="6" s="1"/>
  <c r="F7473" i="6" a="1"/>
  <c r="F7473" i="6" s="1"/>
  <c r="F7474" i="6" a="1"/>
  <c r="F7474" i="6" s="1"/>
  <c r="F7475" i="6" a="1"/>
  <c r="F7475" i="6" s="1"/>
  <c r="F7476" i="6" a="1"/>
  <c r="F7476" i="6" s="1"/>
  <c r="F7477" i="6" a="1"/>
  <c r="F7477" i="6" s="1"/>
  <c r="F7478" i="6" a="1"/>
  <c r="F7478" i="6" s="1"/>
  <c r="F7479" i="6" a="1"/>
  <c r="F7479" i="6" s="1"/>
  <c r="F7480" i="6" a="1"/>
  <c r="F7480" i="6" s="1"/>
  <c r="F7481" i="6" a="1"/>
  <c r="F7481" i="6" s="1"/>
  <c r="F7482" i="6" a="1"/>
  <c r="F7482" i="6" s="1"/>
  <c r="F7483" i="6" a="1"/>
  <c r="F7483" i="6" s="1"/>
  <c r="F7484" i="6" a="1"/>
  <c r="F7484" i="6" s="1"/>
  <c r="F7485" i="6" a="1"/>
  <c r="F7485" i="6" s="1"/>
  <c r="F7486" i="6" a="1"/>
  <c r="F7486" i="6" s="1"/>
  <c r="F7487" i="6" a="1"/>
  <c r="F7487" i="6" s="1"/>
  <c r="F7488" i="6" a="1"/>
  <c r="F7488" i="6" s="1"/>
  <c r="F7489" i="6" a="1"/>
  <c r="F7489" i="6" s="1"/>
  <c r="F7490" i="6" a="1"/>
  <c r="F7490" i="6" s="1"/>
  <c r="F7491" i="6" a="1"/>
  <c r="F7491" i="6" s="1"/>
  <c r="F7492" i="6" a="1"/>
  <c r="F7492" i="6" s="1"/>
  <c r="F7493" i="6" a="1"/>
  <c r="F7493" i="6" s="1"/>
  <c r="F7494" i="6" a="1"/>
  <c r="F7494" i="6" s="1"/>
  <c r="F7495" i="6" a="1"/>
  <c r="F7495" i="6" s="1"/>
  <c r="F7496" i="6" a="1"/>
  <c r="F7496" i="6" s="1"/>
  <c r="F7497" i="6" a="1"/>
  <c r="F7497" i="6" s="1"/>
  <c r="F7498" i="6" a="1"/>
  <c r="F7498" i="6" s="1"/>
  <c r="F7499" i="6" a="1"/>
  <c r="F7499" i="6" s="1"/>
  <c r="F7500" i="6" a="1"/>
  <c r="F7500" i="6" s="1"/>
  <c r="F7501" i="6" a="1"/>
  <c r="F7501" i="6" s="1"/>
  <c r="F7502" i="6" a="1"/>
  <c r="F7502" i="6" s="1"/>
  <c r="F7503" i="6" a="1"/>
  <c r="F7503" i="6" s="1"/>
  <c r="F7504" i="6" a="1"/>
  <c r="F7504" i="6" s="1"/>
  <c r="F7505" i="6" a="1"/>
  <c r="F7505" i="6" s="1"/>
  <c r="F7506" i="6" a="1"/>
  <c r="F7506" i="6" s="1"/>
  <c r="F7507" i="6" a="1"/>
  <c r="F7507" i="6" s="1"/>
  <c r="F7508" i="6" a="1"/>
  <c r="F7508" i="6" s="1"/>
  <c r="F7509" i="6" a="1"/>
  <c r="F7509" i="6" s="1"/>
  <c r="F7510" i="6" a="1"/>
  <c r="F7510" i="6" s="1"/>
  <c r="F7511" i="6" a="1"/>
  <c r="F7511" i="6" s="1"/>
  <c r="F7512" i="6" a="1"/>
  <c r="F7512" i="6" s="1"/>
  <c r="F7513" i="6" a="1"/>
  <c r="F7513" i="6" s="1"/>
  <c r="F7514" i="6" a="1"/>
  <c r="F7514" i="6" s="1"/>
  <c r="F7515" i="6" a="1"/>
  <c r="F7515" i="6" s="1"/>
  <c r="F7516" i="6" a="1"/>
  <c r="F7516" i="6" s="1"/>
  <c r="F7517" i="6" a="1"/>
  <c r="F7517" i="6" s="1"/>
  <c r="F7518" i="6" a="1"/>
  <c r="F7518" i="6" s="1"/>
  <c r="F7519" i="6" a="1"/>
  <c r="F7519" i="6" s="1"/>
  <c r="F7520" i="6" a="1"/>
  <c r="F7520" i="6" s="1"/>
  <c r="F7521" i="6" a="1"/>
  <c r="F7521" i="6" s="1"/>
  <c r="F7522" i="6" a="1"/>
  <c r="F7522" i="6" s="1"/>
  <c r="F7523" i="6" a="1"/>
  <c r="F7523" i="6" s="1"/>
  <c r="F7524" i="6" a="1"/>
  <c r="F7524" i="6" s="1"/>
  <c r="F7525" i="6" a="1"/>
  <c r="F7525" i="6" s="1"/>
  <c r="F7526" i="6" a="1"/>
  <c r="F7526" i="6" s="1"/>
  <c r="F7527" i="6" a="1"/>
  <c r="F7527" i="6" s="1"/>
  <c r="F7528" i="6" a="1"/>
  <c r="F7528" i="6" s="1"/>
  <c r="F7529" i="6" a="1"/>
  <c r="F7529" i="6" s="1"/>
  <c r="F7530" i="6" a="1"/>
  <c r="F7530" i="6" s="1"/>
  <c r="F7531" i="6" a="1"/>
  <c r="F7531" i="6" s="1"/>
  <c r="F7532" i="6" a="1"/>
  <c r="F7532" i="6" s="1"/>
  <c r="F7533" i="6" a="1"/>
  <c r="F7533" i="6" s="1"/>
  <c r="F7534" i="6" a="1"/>
  <c r="F7534" i="6" s="1"/>
  <c r="F7535" i="6" a="1"/>
  <c r="F7535" i="6" s="1"/>
  <c r="F7536" i="6" a="1"/>
  <c r="F7536" i="6" s="1"/>
  <c r="F7537" i="6" a="1"/>
  <c r="F7537" i="6" s="1"/>
  <c r="F7538" i="6" a="1"/>
  <c r="F7538" i="6" s="1"/>
  <c r="F7539" i="6" a="1"/>
  <c r="F7539" i="6" s="1"/>
  <c r="F7540" i="6" a="1"/>
  <c r="F7540" i="6" s="1"/>
  <c r="F7541" i="6" a="1"/>
  <c r="F7541" i="6" s="1"/>
  <c r="F7542" i="6" a="1"/>
  <c r="F7542" i="6" s="1"/>
  <c r="F7543" i="6" a="1"/>
  <c r="F7543" i="6" s="1"/>
  <c r="F7544" i="6" a="1"/>
  <c r="F7544" i="6" s="1"/>
  <c r="F7545" i="6" a="1"/>
  <c r="F7545" i="6" s="1"/>
  <c r="F7546" i="6" a="1"/>
  <c r="F7546" i="6" s="1"/>
  <c r="F7547" i="6" a="1"/>
  <c r="F7547" i="6" s="1"/>
  <c r="F7548" i="6" a="1"/>
  <c r="F7548" i="6" s="1"/>
  <c r="F7549" i="6" a="1"/>
  <c r="F7549" i="6" s="1"/>
  <c r="F7550" i="6" a="1"/>
  <c r="F7550" i="6" s="1"/>
  <c r="F7551" i="6" a="1"/>
  <c r="F7551" i="6" s="1"/>
  <c r="F7552" i="6" a="1"/>
  <c r="F7552" i="6" s="1"/>
  <c r="F7553" i="6" a="1"/>
  <c r="F7553" i="6" s="1"/>
  <c r="F7554" i="6" a="1"/>
  <c r="F7554" i="6" s="1"/>
  <c r="F7555" i="6" a="1"/>
  <c r="F7555" i="6" s="1"/>
  <c r="F7556" i="6" a="1"/>
  <c r="F7556" i="6" s="1"/>
  <c r="F7557" i="6" a="1"/>
  <c r="F7557" i="6" s="1"/>
  <c r="F7558" i="6" a="1"/>
  <c r="F7558" i="6" s="1"/>
  <c r="F7559" i="6" a="1"/>
  <c r="F7559" i="6" s="1"/>
  <c r="F7560" i="6" a="1"/>
  <c r="F7560" i="6" s="1"/>
  <c r="F7561" i="6" a="1"/>
  <c r="F7561" i="6" s="1"/>
  <c r="F7562" i="6" a="1"/>
  <c r="F7562" i="6" s="1"/>
  <c r="F7563" i="6" a="1"/>
  <c r="F7563" i="6" s="1"/>
  <c r="F7564" i="6" a="1"/>
  <c r="F7564" i="6" s="1"/>
  <c r="F7565" i="6" a="1"/>
  <c r="F7565" i="6" s="1"/>
  <c r="F7566" i="6" a="1"/>
  <c r="F7566" i="6" s="1"/>
  <c r="F7567" i="6" a="1"/>
  <c r="F7567" i="6" s="1"/>
  <c r="F7568" i="6" a="1"/>
  <c r="F7568" i="6" s="1"/>
  <c r="F7569" i="6" a="1"/>
  <c r="F7569" i="6" s="1"/>
  <c r="F7570" i="6" a="1"/>
  <c r="F7570" i="6" s="1"/>
  <c r="F7571" i="6" a="1"/>
  <c r="F7571" i="6" s="1"/>
  <c r="F7572" i="6" a="1"/>
  <c r="F7572" i="6" s="1"/>
  <c r="F7573" i="6" a="1"/>
  <c r="F7573" i="6" s="1"/>
  <c r="F7574" i="6" a="1"/>
  <c r="F7574" i="6" s="1"/>
  <c r="F7575" i="6" a="1"/>
  <c r="F7575" i="6" s="1"/>
  <c r="F7576" i="6" a="1"/>
  <c r="F7576" i="6" s="1"/>
  <c r="F7577" i="6" a="1"/>
  <c r="F7577" i="6" s="1"/>
  <c r="F7578" i="6" a="1"/>
  <c r="F7578" i="6" s="1"/>
  <c r="F7579" i="6" a="1"/>
  <c r="F7579" i="6" s="1"/>
  <c r="F7580" i="6" a="1"/>
  <c r="F7580" i="6" s="1"/>
  <c r="F7581" i="6" a="1"/>
  <c r="F7581" i="6" s="1"/>
  <c r="F7582" i="6" a="1"/>
  <c r="F7582" i="6" s="1"/>
  <c r="F7583" i="6" a="1"/>
  <c r="F7583" i="6" s="1"/>
  <c r="F7584" i="6" a="1"/>
  <c r="F7584" i="6" s="1"/>
  <c r="F7585" i="6" a="1"/>
  <c r="F7585" i="6" s="1"/>
  <c r="F7586" i="6" a="1"/>
  <c r="F7586" i="6" s="1"/>
  <c r="F7587" i="6" a="1"/>
  <c r="F7587" i="6" s="1"/>
  <c r="F7588" i="6" a="1"/>
  <c r="F7588" i="6" s="1"/>
  <c r="F7589" i="6" a="1"/>
  <c r="F7589" i="6" s="1"/>
  <c r="F7590" i="6" a="1"/>
  <c r="F7590" i="6" s="1"/>
  <c r="F7591" i="6" a="1"/>
  <c r="F7591" i="6" s="1"/>
  <c r="F7592" i="6" a="1"/>
  <c r="F7592" i="6" s="1"/>
  <c r="F7593" i="6" a="1"/>
  <c r="F7593" i="6" s="1"/>
  <c r="F7594" i="6" a="1"/>
  <c r="F7594" i="6" s="1"/>
  <c r="F7595" i="6" a="1"/>
  <c r="F7595" i="6" s="1"/>
  <c r="F7596" i="6" a="1"/>
  <c r="F7596" i="6" s="1"/>
  <c r="F7597" i="6" a="1"/>
  <c r="F7597" i="6" s="1"/>
  <c r="F7598" i="6" a="1"/>
  <c r="F7598" i="6" s="1"/>
  <c r="F7599" i="6" a="1"/>
  <c r="F7599" i="6" s="1"/>
  <c r="F7600" i="6" a="1"/>
  <c r="F7600" i="6" s="1"/>
  <c r="F7601" i="6" a="1"/>
  <c r="F7601" i="6" s="1"/>
  <c r="F7602" i="6" a="1"/>
  <c r="F7602" i="6" s="1"/>
  <c r="F7603" i="6" a="1"/>
  <c r="F7603" i="6" s="1"/>
  <c r="F7604" i="6" a="1"/>
  <c r="F7604" i="6" s="1"/>
  <c r="F7605" i="6" a="1"/>
  <c r="F7605" i="6" s="1"/>
  <c r="F7606" i="6" a="1"/>
  <c r="F7606" i="6" s="1"/>
  <c r="F7607" i="6" a="1"/>
  <c r="F7607" i="6" s="1"/>
  <c r="F7608" i="6" a="1"/>
  <c r="F7608" i="6" s="1"/>
  <c r="F7609" i="6" a="1"/>
  <c r="F7609" i="6" s="1"/>
  <c r="F7610" i="6" a="1"/>
  <c r="F7610" i="6" s="1"/>
  <c r="F7611" i="6" a="1"/>
  <c r="F7611" i="6" s="1"/>
  <c r="F7612" i="6" a="1"/>
  <c r="F7612" i="6" s="1"/>
  <c r="F7613" i="6" a="1"/>
  <c r="F7613" i="6" s="1"/>
  <c r="F7614" i="6" a="1"/>
  <c r="F7614" i="6" s="1"/>
  <c r="F7615" i="6" a="1"/>
  <c r="F7615" i="6" s="1"/>
  <c r="F7616" i="6" a="1"/>
  <c r="F7616" i="6" s="1"/>
  <c r="F7617" i="6" a="1"/>
  <c r="F7617" i="6" s="1"/>
  <c r="F7618" i="6" a="1"/>
  <c r="F7618" i="6" s="1"/>
  <c r="F7619" i="6" a="1"/>
  <c r="F7619" i="6" s="1"/>
  <c r="F7620" i="6" a="1"/>
  <c r="F7620" i="6" s="1"/>
  <c r="F7621" i="6" a="1"/>
  <c r="F7621" i="6" s="1"/>
  <c r="F7622" i="6" a="1"/>
  <c r="F7622" i="6" s="1"/>
  <c r="F7623" i="6" a="1"/>
  <c r="F7623" i="6" s="1"/>
  <c r="F7624" i="6" a="1"/>
  <c r="F7624" i="6" s="1"/>
  <c r="F7625" i="6" a="1"/>
  <c r="F7625" i="6" s="1"/>
  <c r="F7626" i="6" a="1"/>
  <c r="F7626" i="6" s="1"/>
  <c r="F7627" i="6" a="1"/>
  <c r="F7627" i="6" s="1"/>
  <c r="F7628" i="6" a="1"/>
  <c r="F7628" i="6" s="1"/>
  <c r="F7629" i="6" a="1"/>
  <c r="F7629" i="6" s="1"/>
  <c r="F7630" i="6" a="1"/>
  <c r="F7630" i="6" s="1"/>
  <c r="F7631" i="6" a="1"/>
  <c r="F7631" i="6" s="1"/>
  <c r="F7632" i="6" a="1"/>
  <c r="F7632" i="6" s="1"/>
  <c r="F7633" i="6" a="1"/>
  <c r="F7633" i="6" s="1"/>
  <c r="F7634" i="6" a="1"/>
  <c r="F7634" i="6" s="1"/>
  <c r="F7635" i="6" a="1"/>
  <c r="F7635" i="6" s="1"/>
  <c r="F7636" i="6" a="1"/>
  <c r="F7636" i="6" s="1"/>
  <c r="F7637" i="6" a="1"/>
  <c r="F7637" i="6" s="1"/>
  <c r="F7638" i="6" a="1"/>
  <c r="F7638" i="6" s="1"/>
  <c r="F7639" i="6" a="1"/>
  <c r="F7639" i="6" s="1"/>
  <c r="F7640" i="6" a="1"/>
  <c r="F7640" i="6" s="1"/>
  <c r="F7641" i="6" a="1"/>
  <c r="F7641" i="6" s="1"/>
  <c r="F7642" i="6" a="1"/>
  <c r="F7642" i="6" s="1"/>
  <c r="F7643" i="6" a="1"/>
  <c r="F7643" i="6" s="1"/>
  <c r="F7644" i="6" a="1"/>
  <c r="F7644" i="6" s="1"/>
  <c r="F7645" i="6" a="1"/>
  <c r="F7645" i="6" s="1"/>
  <c r="F7646" i="6" a="1"/>
  <c r="F7646" i="6" s="1"/>
  <c r="F7647" i="6" a="1"/>
  <c r="F7647" i="6" s="1"/>
  <c r="F7648" i="6" a="1"/>
  <c r="F7648" i="6" s="1"/>
  <c r="F7649" i="6" a="1"/>
  <c r="F7649" i="6" s="1"/>
  <c r="F7650" i="6" a="1"/>
  <c r="F7650" i="6" s="1"/>
  <c r="F7651" i="6" a="1"/>
  <c r="F7651" i="6" s="1"/>
  <c r="F7652" i="6" a="1"/>
  <c r="F7652" i="6" s="1"/>
  <c r="F7653" i="6" a="1"/>
  <c r="F7653" i="6" s="1"/>
  <c r="F7654" i="6" a="1"/>
  <c r="F7654" i="6" s="1"/>
  <c r="F7655" i="6" a="1"/>
  <c r="F7655" i="6" s="1"/>
  <c r="F7656" i="6" a="1"/>
  <c r="F7656" i="6" s="1"/>
  <c r="F7657" i="6" a="1"/>
  <c r="F7657" i="6" s="1"/>
  <c r="F7658" i="6" a="1"/>
  <c r="F7658" i="6" s="1"/>
  <c r="F7659" i="6" a="1"/>
  <c r="F7659" i="6" s="1"/>
  <c r="F7660" i="6" a="1"/>
  <c r="F7660" i="6" s="1"/>
  <c r="F7661" i="6" a="1"/>
  <c r="F7661" i="6"/>
  <c r="F7662" i="6" a="1"/>
  <c r="F7662" i="6" s="1"/>
  <c r="F7663" i="6" a="1"/>
  <c r="F7663" i="6" s="1"/>
  <c r="F7664" i="6" a="1"/>
  <c r="F7664" i="6" s="1"/>
  <c r="F7665" i="6" a="1"/>
  <c r="F7665" i="6" s="1"/>
  <c r="F7666" i="6" a="1"/>
  <c r="F7666" i="6" s="1"/>
  <c r="F7667" i="6" a="1"/>
  <c r="F7667" i="6" s="1"/>
  <c r="F7668" i="6" a="1"/>
  <c r="F7668" i="6" s="1"/>
  <c r="F7669" i="6" a="1"/>
  <c r="F7669" i="6" s="1"/>
  <c r="F7670" i="6" a="1"/>
  <c r="F7670" i="6" s="1"/>
  <c r="F7671" i="6" a="1"/>
  <c r="F7671" i="6" s="1"/>
  <c r="F7672" i="6" a="1"/>
  <c r="F7672" i="6" s="1"/>
  <c r="F7673" i="6" a="1"/>
  <c r="F7673" i="6" s="1"/>
  <c r="F7674" i="6" a="1"/>
  <c r="F7674" i="6" s="1"/>
  <c r="F7675" i="6" a="1"/>
  <c r="F7675" i="6" s="1"/>
  <c r="F7676" i="6" a="1"/>
  <c r="F7676" i="6" s="1"/>
  <c r="F7677" i="6" a="1"/>
  <c r="F7677" i="6" s="1"/>
  <c r="F7678" i="6" a="1"/>
  <c r="F7678" i="6" s="1"/>
  <c r="F7679" i="6" a="1"/>
  <c r="F7679" i="6" s="1"/>
  <c r="F7680" i="6" a="1"/>
  <c r="F7680" i="6" s="1"/>
  <c r="F7681" i="6" a="1"/>
  <c r="F7681" i="6" s="1"/>
  <c r="F7682" i="6" a="1"/>
  <c r="F7682" i="6" s="1"/>
  <c r="F7683" i="6" a="1"/>
  <c r="F7683" i="6" s="1"/>
  <c r="F7684" i="6" a="1"/>
  <c r="F7684" i="6" s="1"/>
  <c r="F7685" i="6" a="1"/>
  <c r="F7685" i="6" s="1"/>
  <c r="F7686" i="6" a="1"/>
  <c r="F7686" i="6" s="1"/>
  <c r="F7687" i="6" a="1"/>
  <c r="F7687" i="6" s="1"/>
  <c r="F7688" i="6" a="1"/>
  <c r="F7688" i="6" s="1"/>
  <c r="F7689" i="6" a="1"/>
  <c r="F7689" i="6" s="1"/>
  <c r="F7690" i="6" a="1"/>
  <c r="F7690" i="6" s="1"/>
  <c r="F7691" i="6" a="1"/>
  <c r="F7691" i="6" s="1"/>
  <c r="F7692" i="6" a="1"/>
  <c r="F7692" i="6" s="1"/>
  <c r="F7693" i="6" a="1"/>
  <c r="F7693" i="6" s="1"/>
  <c r="F7694" i="6" a="1"/>
  <c r="F7694" i="6" s="1"/>
  <c r="F7695" i="6" a="1"/>
  <c r="F7695" i="6" s="1"/>
  <c r="F7696" i="6" a="1"/>
  <c r="F7696" i="6" s="1"/>
  <c r="F7697" i="6" a="1"/>
  <c r="F7697" i="6" s="1"/>
  <c r="F7698" i="6" a="1"/>
  <c r="F7698" i="6" s="1"/>
  <c r="F7699" i="6" a="1"/>
  <c r="F7699" i="6" s="1"/>
  <c r="F7700" i="6" a="1"/>
  <c r="F7700" i="6" s="1"/>
  <c r="F7701" i="6" a="1"/>
  <c r="F7701" i="6" s="1"/>
  <c r="F7702" i="6" a="1"/>
  <c r="F7702" i="6" s="1"/>
  <c r="F7703" i="6" a="1"/>
  <c r="F7703" i="6" s="1"/>
  <c r="F7704" i="6" a="1"/>
  <c r="F7704" i="6" s="1"/>
  <c r="F7705" i="6" a="1"/>
  <c r="F7705" i="6" s="1"/>
  <c r="F7706" i="6" a="1"/>
  <c r="F7706" i="6" s="1"/>
  <c r="F7707" i="6" a="1"/>
  <c r="F7707" i="6" s="1"/>
  <c r="F7708" i="6" a="1"/>
  <c r="F7708" i="6" s="1"/>
  <c r="F7709" i="6" a="1"/>
  <c r="F7709" i="6" s="1"/>
  <c r="F7710" i="6" a="1"/>
  <c r="F7710" i="6" s="1"/>
  <c r="F7711" i="6" a="1"/>
  <c r="F7711" i="6" s="1"/>
  <c r="F7712" i="6" a="1"/>
  <c r="F7712" i="6" s="1"/>
  <c r="F7713" i="6" a="1"/>
  <c r="F7713" i="6" s="1"/>
  <c r="F7714" i="6" a="1"/>
  <c r="F7714" i="6" s="1"/>
  <c r="F7715" i="6" a="1"/>
  <c r="F7715" i="6" s="1"/>
  <c r="F7716" i="6" a="1"/>
  <c r="F7716" i="6" s="1"/>
  <c r="F7717" i="6" a="1"/>
  <c r="F7717" i="6" s="1"/>
  <c r="F7718" i="6" a="1"/>
  <c r="F7718" i="6" s="1"/>
  <c r="F7719" i="6" a="1"/>
  <c r="F7719" i="6" s="1"/>
  <c r="F7720" i="6" a="1"/>
  <c r="F7720" i="6" s="1"/>
  <c r="F7721" i="6" a="1"/>
  <c r="F7721" i="6" s="1"/>
  <c r="F7722" i="6" a="1"/>
  <c r="F7722" i="6" s="1"/>
  <c r="F7723" i="6" a="1"/>
  <c r="F7723" i="6" s="1"/>
  <c r="F7724" i="6" a="1"/>
  <c r="F7724" i="6" s="1"/>
  <c r="F7725" i="6" a="1"/>
  <c r="F7725" i="6" s="1"/>
  <c r="F7726" i="6" a="1"/>
  <c r="F7726" i="6" s="1"/>
  <c r="F7727" i="6" a="1"/>
  <c r="F7727" i="6" s="1"/>
  <c r="F7728" i="6" a="1"/>
  <c r="F7728" i="6" s="1"/>
  <c r="F7729" i="6" a="1"/>
  <c r="F7729" i="6" s="1"/>
  <c r="F7730" i="6" a="1"/>
  <c r="F7730" i="6" s="1"/>
  <c r="F7731" i="6" a="1"/>
  <c r="F7731" i="6" s="1"/>
  <c r="F7732" i="6" a="1"/>
  <c r="F7732" i="6" s="1"/>
  <c r="F7733" i="6" a="1"/>
  <c r="F7733" i="6" s="1"/>
  <c r="F7734" i="6" a="1"/>
  <c r="F7734" i="6" s="1"/>
  <c r="F7735" i="6" a="1"/>
  <c r="F7735" i="6" s="1"/>
  <c r="F7736" i="6" a="1"/>
  <c r="F7736" i="6" s="1"/>
  <c r="F7737" i="6" a="1"/>
  <c r="F7737" i="6" s="1"/>
  <c r="F7738" i="6" a="1"/>
  <c r="F7738" i="6" s="1"/>
  <c r="F7739" i="6" a="1"/>
  <c r="F7739" i="6" s="1"/>
  <c r="F7740" i="6" a="1"/>
  <c r="F7740" i="6" s="1"/>
  <c r="F7741" i="6" a="1"/>
  <c r="F7741" i="6" s="1"/>
  <c r="F7742" i="6" a="1"/>
  <c r="F7742" i="6" s="1"/>
  <c r="F7743" i="6" a="1"/>
  <c r="F7743" i="6" s="1"/>
  <c r="F7744" i="6" a="1"/>
  <c r="F7744" i="6" s="1"/>
  <c r="F7745" i="6" a="1"/>
  <c r="F7745" i="6" s="1"/>
  <c r="F7746" i="6" a="1"/>
  <c r="F7746" i="6" s="1"/>
  <c r="F7747" i="6" a="1"/>
  <c r="F7747" i="6" s="1"/>
  <c r="F7748" i="6" a="1"/>
  <c r="F7748" i="6" s="1"/>
  <c r="F7749" i="6" a="1"/>
  <c r="F7749" i="6" s="1"/>
  <c r="F7750" i="6" a="1"/>
  <c r="F7750" i="6" s="1"/>
  <c r="F7751" i="6" a="1"/>
  <c r="F7751" i="6" s="1"/>
  <c r="F7752" i="6" a="1"/>
  <c r="F7752" i="6" s="1"/>
  <c r="F7753" i="6" a="1"/>
  <c r="F7753" i="6" s="1"/>
  <c r="F7754" i="6" a="1"/>
  <c r="F7754" i="6" s="1"/>
  <c r="F7755" i="6" a="1"/>
  <c r="F7755" i="6" s="1"/>
  <c r="F7756" i="6" a="1"/>
  <c r="F7756" i="6" s="1"/>
  <c r="F7757" i="6" a="1"/>
  <c r="F7757" i="6" s="1"/>
  <c r="F7758" i="6" a="1"/>
  <c r="F7758" i="6" s="1"/>
  <c r="F7759" i="6" a="1"/>
  <c r="F7759" i="6" s="1"/>
  <c r="F7760" i="6" a="1"/>
  <c r="F7760" i="6" s="1"/>
  <c r="F7761" i="6" a="1"/>
  <c r="F7761" i="6" s="1"/>
  <c r="F7762" i="6" a="1"/>
  <c r="F7762" i="6" s="1"/>
  <c r="F7763" i="6" a="1"/>
  <c r="F7763" i="6" s="1"/>
  <c r="F7764" i="6" a="1"/>
  <c r="F7764" i="6" s="1"/>
  <c r="F7765" i="6" a="1"/>
  <c r="F7765" i="6" s="1"/>
  <c r="F7766" i="6" a="1"/>
  <c r="F7766" i="6" s="1"/>
  <c r="F7767" i="6" a="1"/>
  <c r="F7767" i="6" s="1"/>
  <c r="F7768" i="6" a="1"/>
  <c r="F7768" i="6" s="1"/>
  <c r="F7769" i="6" a="1"/>
  <c r="F7769" i="6" s="1"/>
  <c r="F7770" i="6" a="1"/>
  <c r="F7770" i="6" s="1"/>
  <c r="F7771" i="6" a="1"/>
  <c r="F7771" i="6" s="1"/>
  <c r="F7772" i="6" a="1"/>
  <c r="F7772" i="6" s="1"/>
  <c r="F7773" i="6" a="1"/>
  <c r="F7773" i="6" s="1"/>
  <c r="F7774" i="6" a="1"/>
  <c r="F7774" i="6" s="1"/>
  <c r="F7775" i="6" a="1"/>
  <c r="F7775" i="6" s="1"/>
  <c r="F7776" i="6" a="1"/>
  <c r="F7776" i="6" s="1"/>
  <c r="F7777" i="6" a="1"/>
  <c r="F7777" i="6" s="1"/>
  <c r="F7778" i="6" a="1"/>
  <c r="F7778" i="6" s="1"/>
  <c r="F7779" i="6" a="1"/>
  <c r="F7779" i="6" s="1"/>
  <c r="F7780" i="6" a="1"/>
  <c r="F7780" i="6" s="1"/>
  <c r="F7781" i="6" a="1"/>
  <c r="F7781" i="6" s="1"/>
  <c r="F7782" i="6" a="1"/>
  <c r="F7782" i="6" s="1"/>
  <c r="F7783" i="6" a="1"/>
  <c r="F7783" i="6" s="1"/>
  <c r="F7784" i="6" a="1"/>
  <c r="F7784" i="6" s="1"/>
  <c r="F7785" i="6" a="1"/>
  <c r="F7785" i="6" s="1"/>
  <c r="F7786" i="6" a="1"/>
  <c r="F7786" i="6" s="1"/>
  <c r="F7787" i="6" a="1"/>
  <c r="F7787" i="6" s="1"/>
  <c r="F7788" i="6" a="1"/>
  <c r="F7788" i="6" s="1"/>
  <c r="F7789" i="6" a="1"/>
  <c r="F7789" i="6" s="1"/>
  <c r="F7790" i="6" a="1"/>
  <c r="F7790" i="6" s="1"/>
  <c r="F7791" i="6" a="1"/>
  <c r="F7791" i="6" s="1"/>
  <c r="F7792" i="6" a="1"/>
  <c r="F7792" i="6" s="1"/>
  <c r="F7793" i="6" a="1"/>
  <c r="F7793" i="6" s="1"/>
  <c r="F7794" i="6" a="1"/>
  <c r="F7794" i="6" s="1"/>
  <c r="F7795" i="6" a="1"/>
  <c r="F7795" i="6" s="1"/>
  <c r="F7796" i="6" a="1"/>
  <c r="F7796" i="6" s="1"/>
  <c r="F7797" i="6" a="1"/>
  <c r="F7797" i="6" s="1"/>
  <c r="F7798" i="6" a="1"/>
  <c r="F7798" i="6" s="1"/>
  <c r="F7799" i="6" a="1"/>
  <c r="F7799" i="6" s="1"/>
  <c r="F7800" i="6" a="1"/>
  <c r="F7800" i="6" s="1"/>
  <c r="F7801" i="6" a="1"/>
  <c r="F7801" i="6" s="1"/>
  <c r="F7802" i="6" a="1"/>
  <c r="F7802" i="6" s="1"/>
  <c r="F7803" i="6" a="1"/>
  <c r="F7803" i="6" s="1"/>
  <c r="F7804" i="6" a="1"/>
  <c r="F7804" i="6" s="1"/>
  <c r="F7805" i="6" a="1"/>
  <c r="F7805" i="6" s="1"/>
  <c r="F7806" i="6" a="1"/>
  <c r="F7806" i="6" s="1"/>
  <c r="F7807" i="6" a="1"/>
  <c r="F7807" i="6" s="1"/>
  <c r="F7808" i="6" a="1"/>
  <c r="F7808" i="6" s="1"/>
  <c r="F7809" i="6" a="1"/>
  <c r="F7809" i="6" s="1"/>
  <c r="F7810" i="6" a="1"/>
  <c r="F7810" i="6" s="1"/>
  <c r="F7811" i="6" a="1"/>
  <c r="F7811" i="6" s="1"/>
  <c r="F7812" i="6" a="1"/>
  <c r="F7812" i="6" s="1"/>
  <c r="F7813" i="6" a="1"/>
  <c r="F7813" i="6" s="1"/>
  <c r="F7814" i="6" a="1"/>
  <c r="F7814" i="6" s="1"/>
  <c r="F7815" i="6" a="1"/>
  <c r="F7815" i="6" s="1"/>
  <c r="F7816" i="6" a="1"/>
  <c r="F7816" i="6" s="1"/>
  <c r="F7817" i="6" a="1"/>
  <c r="F7817" i="6" s="1"/>
  <c r="F7818" i="6" a="1"/>
  <c r="F7818" i="6" s="1"/>
  <c r="F7819" i="6" a="1"/>
  <c r="F7819" i="6" s="1"/>
  <c r="F7820" i="6" a="1"/>
  <c r="F7820" i="6" s="1"/>
  <c r="F7821" i="6" a="1"/>
  <c r="F7821" i="6" s="1"/>
  <c r="F7822" i="6" a="1"/>
  <c r="F7822" i="6" s="1"/>
  <c r="F7823" i="6" a="1"/>
  <c r="F7823" i="6" s="1"/>
  <c r="F7824" i="6" a="1"/>
  <c r="F7824" i="6" s="1"/>
  <c r="F7825" i="6" a="1"/>
  <c r="F7825" i="6" s="1"/>
  <c r="F7826" i="6" a="1"/>
  <c r="F7826" i="6" s="1"/>
  <c r="F7827" i="6" a="1"/>
  <c r="F7827" i="6" s="1"/>
  <c r="F7828" i="6" a="1"/>
  <c r="F7828" i="6" s="1"/>
  <c r="F7829" i="6" a="1"/>
  <c r="F7829" i="6" s="1"/>
  <c r="F7830" i="6" a="1"/>
  <c r="F7830" i="6" s="1"/>
  <c r="F7831" i="6" a="1"/>
  <c r="F7831" i="6" s="1"/>
  <c r="F7832" i="6" a="1"/>
  <c r="F7832" i="6" s="1"/>
  <c r="F7833" i="6" a="1"/>
  <c r="F7833" i="6" s="1"/>
  <c r="F7834" i="6" a="1"/>
  <c r="F7834" i="6" s="1"/>
  <c r="F7835" i="6" a="1"/>
  <c r="F7835" i="6" s="1"/>
  <c r="F7836" i="6" a="1"/>
  <c r="F7836" i="6" s="1"/>
  <c r="F7837" i="6" a="1"/>
  <c r="F7837" i="6" s="1"/>
  <c r="F7838" i="6" a="1"/>
  <c r="F7838" i="6" s="1"/>
  <c r="F7839" i="6" a="1"/>
  <c r="F7839" i="6" s="1"/>
  <c r="F7840" i="6" a="1"/>
  <c r="F7840" i="6" s="1"/>
  <c r="F7841" i="6" a="1"/>
  <c r="F7841" i="6" s="1"/>
  <c r="F7842" i="6" a="1"/>
  <c r="F7842" i="6" s="1"/>
  <c r="F7843" i="6" a="1"/>
  <c r="F7843" i="6" s="1"/>
  <c r="F7844" i="6" a="1"/>
  <c r="F7844" i="6" s="1"/>
  <c r="F7845" i="6" a="1"/>
  <c r="F7845" i="6" s="1"/>
  <c r="F7846" i="6" a="1"/>
  <c r="F7846" i="6" s="1"/>
  <c r="F7847" i="6" a="1"/>
  <c r="F7847" i="6" s="1"/>
  <c r="F7848" i="6" a="1"/>
  <c r="F7848" i="6" s="1"/>
  <c r="F7849" i="6" a="1"/>
  <c r="F7849" i="6" s="1"/>
  <c r="F7850" i="6" a="1"/>
  <c r="F7850" i="6" s="1"/>
  <c r="F7851" i="6" a="1"/>
  <c r="F7851" i="6" s="1"/>
  <c r="F7852" i="6" a="1"/>
  <c r="F7852" i="6" s="1"/>
  <c r="F7853" i="6" a="1"/>
  <c r="F7853" i="6" s="1"/>
  <c r="F7854" i="6" a="1"/>
  <c r="F7854" i="6" s="1"/>
  <c r="F7855" i="6" a="1"/>
  <c r="F7855" i="6" s="1"/>
  <c r="F7856" i="6" a="1"/>
  <c r="F7856" i="6" s="1"/>
  <c r="F7857" i="6" a="1"/>
  <c r="F7857" i="6" s="1"/>
  <c r="F7858" i="6" a="1"/>
  <c r="F7858" i="6" s="1"/>
  <c r="F7859" i="6" a="1"/>
  <c r="F7859" i="6" s="1"/>
  <c r="F7860" i="6" a="1"/>
  <c r="F7860" i="6" s="1"/>
  <c r="F7861" i="6" a="1"/>
  <c r="F7861" i="6" s="1"/>
  <c r="F7862" i="6" a="1"/>
  <c r="F7862" i="6" s="1"/>
  <c r="F7863" i="6" a="1"/>
  <c r="F7863" i="6" s="1"/>
  <c r="F7864" i="6" a="1"/>
  <c r="F7864" i="6" s="1"/>
  <c r="F7865" i="6" a="1"/>
  <c r="F7865" i="6" s="1"/>
  <c r="F7866" i="6" a="1"/>
  <c r="F7866" i="6" s="1"/>
  <c r="F7867" i="6" a="1"/>
  <c r="F7867" i="6" s="1"/>
  <c r="F7868" i="6" a="1"/>
  <c r="F7868" i="6" s="1"/>
  <c r="F7869" i="6" a="1"/>
  <c r="F7869" i="6" s="1"/>
  <c r="F7870" i="6" a="1"/>
  <c r="F7870" i="6" s="1"/>
  <c r="F7871" i="6" a="1"/>
  <c r="F7871" i="6" s="1"/>
  <c r="F7872" i="6" a="1"/>
  <c r="F7872" i="6" s="1"/>
  <c r="F7873" i="6" a="1"/>
  <c r="F7873" i="6" s="1"/>
  <c r="F7874" i="6" a="1"/>
  <c r="F7874" i="6" s="1"/>
  <c r="F7875" i="6" a="1"/>
  <c r="F7875" i="6" s="1"/>
  <c r="F7876" i="6" a="1"/>
  <c r="F7876" i="6" s="1"/>
  <c r="F7877" i="6" a="1"/>
  <c r="F7877" i="6" s="1"/>
  <c r="F7878" i="6" a="1"/>
  <c r="F7878" i="6" s="1"/>
  <c r="F7879" i="6" a="1"/>
  <c r="F7879" i="6" s="1"/>
  <c r="F7880" i="6" a="1"/>
  <c r="F7880" i="6" s="1"/>
  <c r="F7881" i="6" a="1"/>
  <c r="F7881" i="6" s="1"/>
  <c r="F7882" i="6" a="1"/>
  <c r="F7882" i="6" s="1"/>
  <c r="F7883" i="6" a="1"/>
  <c r="F7883" i="6" s="1"/>
  <c r="F7884" i="6" a="1"/>
  <c r="F7884" i="6" s="1"/>
  <c r="F7885" i="6" a="1"/>
  <c r="F7885" i="6" s="1"/>
  <c r="F7886" i="6" a="1"/>
  <c r="F7886" i="6" s="1"/>
  <c r="F7887" i="6" a="1"/>
  <c r="F7887" i="6" s="1"/>
  <c r="F7888" i="6" a="1"/>
  <c r="F7888" i="6" s="1"/>
  <c r="F7889" i="6" a="1"/>
  <c r="F7889" i="6" s="1"/>
  <c r="F7890" i="6" a="1"/>
  <c r="F7890" i="6" s="1"/>
  <c r="F7891" i="6" a="1"/>
  <c r="F7891" i="6" s="1"/>
  <c r="F7892" i="6" a="1"/>
  <c r="F7892" i="6" s="1"/>
  <c r="F7893" i="6" a="1"/>
  <c r="F7893" i="6" s="1"/>
  <c r="F7894" i="6" a="1"/>
  <c r="F7894" i="6" s="1"/>
  <c r="F7895" i="6" a="1"/>
  <c r="F7895" i="6" s="1"/>
  <c r="F7896" i="6" a="1"/>
  <c r="F7896" i="6" s="1"/>
  <c r="F7897" i="6" a="1"/>
  <c r="F7897" i="6" s="1"/>
  <c r="F7898" i="6" a="1"/>
  <c r="F7898" i="6" s="1"/>
  <c r="F7899" i="6" a="1"/>
  <c r="F7899" i="6" s="1"/>
  <c r="F7900" i="6" a="1"/>
  <c r="F7900" i="6" s="1"/>
  <c r="F7901" i="6" a="1"/>
  <c r="F7901" i="6" s="1"/>
  <c r="F7902" i="6" a="1"/>
  <c r="F7902" i="6" s="1"/>
  <c r="F7903" i="6" a="1"/>
  <c r="F7903" i="6" s="1"/>
  <c r="F7904" i="6" a="1"/>
  <c r="F7904" i="6" s="1"/>
  <c r="F7905" i="6" a="1"/>
  <c r="F7905" i="6" s="1"/>
  <c r="F7906" i="6" a="1"/>
  <c r="F7906" i="6" s="1"/>
  <c r="F7907" i="6" a="1"/>
  <c r="F7907" i="6" s="1"/>
  <c r="F7908" i="6" a="1"/>
  <c r="F7908" i="6" s="1"/>
  <c r="F7909" i="6" a="1"/>
  <c r="F7909" i="6" s="1"/>
  <c r="F7910" i="6" a="1"/>
  <c r="F7910" i="6" s="1"/>
  <c r="F7911" i="6" a="1"/>
  <c r="F7911" i="6" s="1"/>
  <c r="F7912" i="6" a="1"/>
  <c r="F7912" i="6" s="1"/>
  <c r="F7913" i="6" a="1"/>
  <c r="F7913" i="6" s="1"/>
  <c r="F7914" i="6" a="1"/>
  <c r="F7914" i="6" s="1"/>
  <c r="F7915" i="6" a="1"/>
  <c r="F7915" i="6" s="1"/>
  <c r="F7916" i="6" a="1"/>
  <c r="F7916" i="6" s="1"/>
  <c r="F7917" i="6" a="1"/>
  <c r="F7917" i="6" s="1"/>
  <c r="F7918" i="6" a="1"/>
  <c r="F7918" i="6"/>
  <c r="F7919" i="6" a="1"/>
  <c r="F7919" i="6" s="1"/>
  <c r="F7920" i="6" a="1"/>
  <c r="F7920" i="6" s="1"/>
  <c r="F7921" i="6" a="1"/>
  <c r="F7921" i="6" s="1"/>
  <c r="F7922" i="6" a="1"/>
  <c r="F7922" i="6" s="1"/>
  <c r="F7923" i="6" a="1"/>
  <c r="F7923" i="6" s="1"/>
  <c r="F7924" i="6" a="1"/>
  <c r="F7924" i="6" s="1"/>
  <c r="F7925" i="6" a="1"/>
  <c r="F7925" i="6" s="1"/>
  <c r="F7926" i="6" a="1"/>
  <c r="F7926" i="6" s="1"/>
  <c r="F7927" i="6" a="1"/>
  <c r="F7927" i="6" s="1"/>
  <c r="F7928" i="6" a="1"/>
  <c r="F7928" i="6" s="1"/>
  <c r="F7929" i="6" a="1"/>
  <c r="F7929" i="6" s="1"/>
  <c r="F7930" i="6" a="1"/>
  <c r="F7930" i="6" s="1"/>
  <c r="F7931" i="6" a="1"/>
  <c r="F7931" i="6" s="1"/>
  <c r="F7932" i="6" a="1"/>
  <c r="F7932" i="6" s="1"/>
  <c r="F7933" i="6" a="1"/>
  <c r="F7933" i="6" s="1"/>
  <c r="F7934" i="6" a="1"/>
  <c r="F7934" i="6" s="1"/>
  <c r="F7935" i="6" a="1"/>
  <c r="F7935" i="6" s="1"/>
  <c r="F7936" i="6" a="1"/>
  <c r="F7936" i="6" s="1"/>
  <c r="F7937" i="6" a="1"/>
  <c r="F7937" i="6" s="1"/>
  <c r="F7938" i="6" a="1"/>
  <c r="F7938" i="6" s="1"/>
  <c r="F7939" i="6" a="1"/>
  <c r="F7939" i="6" s="1"/>
  <c r="F7940" i="6" a="1"/>
  <c r="F7940" i="6" s="1"/>
  <c r="F7941" i="6" a="1"/>
  <c r="F7941" i="6" s="1"/>
  <c r="F7942" i="6" a="1"/>
  <c r="F7942" i="6" s="1"/>
  <c r="F7943" i="6" a="1"/>
  <c r="F7943" i="6" s="1"/>
  <c r="F7944" i="6" a="1"/>
  <c r="F7944" i="6" s="1"/>
  <c r="F7945" i="6" a="1"/>
  <c r="F7945" i="6" s="1"/>
  <c r="F7946" i="6" a="1"/>
  <c r="F7946" i="6" s="1"/>
  <c r="F7947" i="6" a="1"/>
  <c r="F7947" i="6" s="1"/>
  <c r="F7948" i="6" a="1"/>
  <c r="F7948" i="6" s="1"/>
  <c r="F7949" i="6" a="1"/>
  <c r="F7949" i="6" s="1"/>
  <c r="F7950" i="6" a="1"/>
  <c r="F7950" i="6" s="1"/>
  <c r="F7951" i="6" a="1"/>
  <c r="F7951" i="6" s="1"/>
  <c r="F7952" i="6" a="1"/>
  <c r="F7952" i="6" s="1"/>
  <c r="F7953" i="6" a="1"/>
  <c r="F7953" i="6" s="1"/>
  <c r="F7954" i="6" a="1"/>
  <c r="F7954" i="6" s="1"/>
  <c r="F7955" i="6" a="1"/>
  <c r="F7955" i="6" s="1"/>
  <c r="F7956" i="6" a="1"/>
  <c r="F7956" i="6" s="1"/>
  <c r="F7957" i="6" a="1"/>
  <c r="F7957" i="6" s="1"/>
  <c r="F7958" i="6" a="1"/>
  <c r="F7958" i="6" s="1"/>
  <c r="F7959" i="6" a="1"/>
  <c r="F7959" i="6" s="1"/>
  <c r="F7960" i="6" a="1"/>
  <c r="F7960" i="6" s="1"/>
  <c r="F7961" i="6" a="1"/>
  <c r="F7961" i="6" s="1"/>
  <c r="F7962" i="6" a="1"/>
  <c r="F7962" i="6" s="1"/>
  <c r="F7963" i="6" a="1"/>
  <c r="F7963" i="6" s="1"/>
  <c r="F7964" i="6" a="1"/>
  <c r="F7964" i="6" s="1"/>
  <c r="F7965" i="6" a="1"/>
  <c r="F7965" i="6" s="1"/>
  <c r="F7966" i="6" a="1"/>
  <c r="F7966" i="6" s="1"/>
  <c r="F7967" i="6" a="1"/>
  <c r="F7967" i="6" s="1"/>
  <c r="F7968" i="6" a="1"/>
  <c r="F7968" i="6" s="1"/>
  <c r="F7969" i="6" a="1"/>
  <c r="F7969" i="6" s="1"/>
  <c r="F7970" i="6" a="1"/>
  <c r="F7970" i="6" s="1"/>
  <c r="F7971" i="6" a="1"/>
  <c r="F7971" i="6" s="1"/>
  <c r="F7972" i="6" a="1"/>
  <c r="F7972" i="6" s="1"/>
  <c r="F7973" i="6" a="1"/>
  <c r="F7973" i="6" s="1"/>
  <c r="F7974" i="6" a="1"/>
  <c r="F7974" i="6" s="1"/>
  <c r="F7975" i="6" a="1"/>
  <c r="F7975" i="6" s="1"/>
  <c r="F7976" i="6" a="1"/>
  <c r="F7976" i="6" s="1"/>
  <c r="F7977" i="6" a="1"/>
  <c r="F7977" i="6" s="1"/>
  <c r="F7978" i="6" a="1"/>
  <c r="F7978" i="6" s="1"/>
  <c r="F7979" i="6" a="1"/>
  <c r="F7979" i="6" s="1"/>
  <c r="F7980" i="6" a="1"/>
  <c r="F7980" i="6" s="1"/>
  <c r="F7981" i="6" a="1"/>
  <c r="F7981" i="6" s="1"/>
  <c r="F7982" i="6" a="1"/>
  <c r="F7982" i="6" s="1"/>
  <c r="F7983" i="6" a="1"/>
  <c r="F7983" i="6" s="1"/>
  <c r="F7984" i="6" a="1"/>
  <c r="F7984" i="6" s="1"/>
  <c r="F7985" i="6" a="1"/>
  <c r="F7985" i="6" s="1"/>
  <c r="F7986" i="6" a="1"/>
  <c r="F7986" i="6" s="1"/>
  <c r="F7987" i="6" a="1"/>
  <c r="F7987" i="6" s="1"/>
  <c r="F7988" i="6" a="1"/>
  <c r="F7988" i="6" s="1"/>
  <c r="F7989" i="6" a="1"/>
  <c r="F7989" i="6" s="1"/>
  <c r="F7990" i="6" a="1"/>
  <c r="F7990" i="6" s="1"/>
  <c r="F7991" i="6" a="1"/>
  <c r="F7991" i="6" s="1"/>
  <c r="F7992" i="6" a="1"/>
  <c r="F7992" i="6" s="1"/>
  <c r="F7993" i="6" a="1"/>
  <c r="F7993" i="6" s="1"/>
  <c r="F7994" i="6" a="1"/>
  <c r="F7994" i="6" s="1"/>
  <c r="F7995" i="6" a="1"/>
  <c r="F7995" i="6" s="1"/>
  <c r="F7996" i="6" a="1"/>
  <c r="F7996" i="6" s="1"/>
  <c r="F7997" i="6" a="1"/>
  <c r="F7997" i="6" s="1"/>
  <c r="F7998" i="6" a="1"/>
  <c r="F7998" i="6" s="1"/>
  <c r="F7999" i="6" a="1"/>
  <c r="F7999" i="6" s="1"/>
  <c r="F8000" i="6" a="1"/>
  <c r="F8000" i="6" s="1"/>
  <c r="F8001" i="6" a="1"/>
  <c r="F8001" i="6" s="1"/>
  <c r="F8002" i="6" a="1"/>
  <c r="F8002" i="6" s="1"/>
  <c r="F8003" i="6" a="1"/>
  <c r="F8003" i="6" s="1"/>
  <c r="F8004" i="6" a="1"/>
  <c r="F8004" i="6" s="1"/>
  <c r="F8005" i="6" a="1"/>
  <c r="F8005" i="6" s="1"/>
  <c r="F8006" i="6" a="1"/>
  <c r="F8006" i="6" s="1"/>
  <c r="F8007" i="6" a="1"/>
  <c r="F8007" i="6" s="1"/>
  <c r="F8008" i="6" a="1"/>
  <c r="F8008" i="6" s="1"/>
  <c r="F8009" i="6" a="1"/>
  <c r="F8009" i="6" s="1"/>
  <c r="F8010" i="6" a="1"/>
  <c r="F8010" i="6" s="1"/>
  <c r="F8011" i="6" a="1"/>
  <c r="F8011" i="6" s="1"/>
  <c r="F8012" i="6" a="1"/>
  <c r="F8012" i="6" s="1"/>
  <c r="F8013" i="6" a="1"/>
  <c r="F8013" i="6" s="1"/>
  <c r="F8014" i="6" a="1"/>
  <c r="F8014" i="6" s="1"/>
  <c r="F8015" i="6" a="1"/>
  <c r="F8015" i="6" s="1"/>
  <c r="F8016" i="6" a="1"/>
  <c r="F8016" i="6" s="1"/>
  <c r="F8017" i="6" a="1"/>
  <c r="F8017" i="6" s="1"/>
  <c r="F8018" i="6" a="1"/>
  <c r="F8018" i="6" s="1"/>
  <c r="F8019" i="6" a="1"/>
  <c r="F8019" i="6" s="1"/>
  <c r="F8020" i="6" a="1"/>
  <c r="F8020" i="6" s="1"/>
  <c r="F8021" i="6" a="1"/>
  <c r="F8021" i="6" s="1"/>
  <c r="F8022" i="6" a="1"/>
  <c r="F8022" i="6" s="1"/>
  <c r="F8023" i="6" a="1"/>
  <c r="F8023" i="6" s="1"/>
  <c r="F8024" i="6" a="1"/>
  <c r="F8024" i="6" s="1"/>
  <c r="F8025" i="6" a="1"/>
  <c r="F8025" i="6" s="1"/>
  <c r="F8026" i="6" a="1"/>
  <c r="F8026" i="6" s="1"/>
  <c r="F8027" i="6" a="1"/>
  <c r="F8027" i="6"/>
  <c r="F8028" i="6" a="1"/>
  <c r="F8028" i="6" s="1"/>
  <c r="F8029" i="6" a="1"/>
  <c r="F8029" i="6" s="1"/>
  <c r="F8030" i="6" a="1"/>
  <c r="F8030" i="6" s="1"/>
  <c r="F8031" i="6" a="1"/>
  <c r="F8031" i="6" s="1"/>
  <c r="F8032" i="6" a="1"/>
  <c r="F8032" i="6" s="1"/>
  <c r="F8033" i="6" a="1"/>
  <c r="F8033" i="6" s="1"/>
  <c r="F8034" i="6" a="1"/>
  <c r="F8034" i="6" s="1"/>
  <c r="F8035" i="6" a="1"/>
  <c r="F8035" i="6" s="1"/>
  <c r="F8036" i="6" a="1"/>
  <c r="F8036" i="6" s="1"/>
  <c r="F8037" i="6" a="1"/>
  <c r="F8037" i="6" s="1"/>
  <c r="F8038" i="6" a="1"/>
  <c r="F8038" i="6" s="1"/>
  <c r="F8039" i="6" a="1"/>
  <c r="F8039" i="6" s="1"/>
  <c r="F8040" i="6" a="1"/>
  <c r="F8040" i="6" s="1"/>
  <c r="F8041" i="6" a="1"/>
  <c r="F8041" i="6" s="1"/>
  <c r="F8042" i="6" a="1"/>
  <c r="F8042" i="6" s="1"/>
  <c r="F8043" i="6" a="1"/>
  <c r="F8043" i="6" s="1"/>
  <c r="F8044" i="6" a="1"/>
  <c r="F8044" i="6" s="1"/>
  <c r="F8045" i="6" a="1"/>
  <c r="F8045" i="6" s="1"/>
  <c r="F8046" i="6" a="1"/>
  <c r="F8046" i="6" s="1"/>
  <c r="F8047" i="6" a="1"/>
  <c r="F8047" i="6" s="1"/>
  <c r="F8048" i="6" a="1"/>
  <c r="F8048" i="6" s="1"/>
  <c r="F8049" i="6" a="1"/>
  <c r="F8049" i="6" s="1"/>
  <c r="F8050" i="6" a="1"/>
  <c r="F8050" i="6" s="1"/>
  <c r="F8051" i="6" a="1"/>
  <c r="F8051" i="6" s="1"/>
  <c r="F8052" i="6" a="1"/>
  <c r="F8052" i="6" s="1"/>
  <c r="F8053" i="6" a="1"/>
  <c r="F8053" i="6" s="1"/>
  <c r="F8054" i="6" a="1"/>
  <c r="F8054" i="6" s="1"/>
  <c r="F8055" i="6" a="1"/>
  <c r="F8055" i="6" s="1"/>
  <c r="F8056" i="6" a="1"/>
  <c r="F8056" i="6" s="1"/>
  <c r="F8057" i="6" a="1"/>
  <c r="F8057" i="6" s="1"/>
  <c r="F8058" i="6" a="1"/>
  <c r="F8058" i="6" s="1"/>
  <c r="F8059" i="6" a="1"/>
  <c r="F8059" i="6" s="1"/>
  <c r="F8060" i="6" a="1"/>
  <c r="F8060" i="6" s="1"/>
  <c r="F8061" i="6" a="1"/>
  <c r="F8061" i="6" s="1"/>
  <c r="F8062" i="6" a="1"/>
  <c r="F8062" i="6" s="1"/>
  <c r="F8063" i="6" a="1"/>
  <c r="F8063" i="6" s="1"/>
  <c r="F8064" i="6" a="1"/>
  <c r="F8064" i="6" s="1"/>
  <c r="F8065" i="6" a="1"/>
  <c r="F8065" i="6" s="1"/>
  <c r="F8066" i="6" a="1"/>
  <c r="F8066" i="6" s="1"/>
  <c r="F8067" i="6" a="1"/>
  <c r="F8067" i="6" s="1"/>
  <c r="F8068" i="6" a="1"/>
  <c r="F8068" i="6" s="1"/>
  <c r="F8069" i="6" a="1"/>
  <c r="F8069" i="6" s="1"/>
  <c r="F8070" i="6" a="1"/>
  <c r="F8070" i="6" s="1"/>
  <c r="F8071" i="6" a="1"/>
  <c r="F8071" i="6" s="1"/>
  <c r="F8072" i="6" a="1"/>
  <c r="F8072" i="6" s="1"/>
  <c r="F8073" i="6" a="1"/>
  <c r="F8073" i="6" s="1"/>
  <c r="F8074" i="6" a="1"/>
  <c r="F8074" i="6" s="1"/>
  <c r="F8075" i="6" a="1"/>
  <c r="F8075" i="6" s="1"/>
  <c r="F8076" i="6" a="1"/>
  <c r="F8076" i="6" s="1"/>
  <c r="F8077" i="6" a="1"/>
  <c r="F8077" i="6" s="1"/>
  <c r="F8078" i="6" a="1"/>
  <c r="F8078" i="6" s="1"/>
  <c r="F8079" i="6" a="1"/>
  <c r="F8079" i="6" s="1"/>
  <c r="F8080" i="6" a="1"/>
  <c r="F8080" i="6" s="1"/>
  <c r="F8081" i="6" a="1"/>
  <c r="F8081" i="6" s="1"/>
  <c r="F8082" i="6" a="1"/>
  <c r="F8082" i="6" s="1"/>
  <c r="F8083" i="6" a="1"/>
  <c r="F8083" i="6" s="1"/>
  <c r="F8084" i="6" a="1"/>
  <c r="F8084" i="6" s="1"/>
  <c r="F8085" i="6" a="1"/>
  <c r="F8085" i="6" s="1"/>
  <c r="F8086" i="6" a="1"/>
  <c r="F8086" i="6" s="1"/>
  <c r="F8087" i="6" a="1"/>
  <c r="F8087" i="6" s="1"/>
  <c r="F8088" i="6" a="1"/>
  <c r="F8088" i="6" s="1"/>
  <c r="F8089" i="6" a="1"/>
  <c r="F8089" i="6" s="1"/>
  <c r="F8090" i="6" a="1"/>
  <c r="F8090" i="6" s="1"/>
  <c r="F8091" i="6" a="1"/>
  <c r="F8091" i="6" s="1"/>
  <c r="F8092" i="6" a="1"/>
  <c r="F8092" i="6" s="1"/>
  <c r="F8093" i="6" a="1"/>
  <c r="F8093" i="6" s="1"/>
  <c r="F8094" i="6" a="1"/>
  <c r="F8094" i="6" s="1"/>
  <c r="F8095" i="6" a="1"/>
  <c r="F8095" i="6" s="1"/>
  <c r="F8096" i="6" a="1"/>
  <c r="F8096" i="6" s="1"/>
  <c r="F8097" i="6" a="1"/>
  <c r="F8097" i="6" s="1"/>
  <c r="F8098" i="6" a="1"/>
  <c r="F8098" i="6" s="1"/>
  <c r="F8099" i="6" a="1"/>
  <c r="F8099" i="6" s="1"/>
  <c r="F8100" i="6" a="1"/>
  <c r="F8100" i="6" s="1"/>
  <c r="F8101" i="6" a="1"/>
  <c r="F8101" i="6" s="1"/>
  <c r="F8102" i="6" a="1"/>
  <c r="F8102" i="6" s="1"/>
  <c r="F8103" i="6" a="1"/>
  <c r="F8103" i="6" s="1"/>
  <c r="F8104" i="6" a="1"/>
  <c r="F8104" i="6" s="1"/>
  <c r="F8105" i="6" a="1"/>
  <c r="F8105" i="6" s="1"/>
  <c r="F8106" i="6" a="1"/>
  <c r="F8106" i="6" s="1"/>
  <c r="F8107" i="6" a="1"/>
  <c r="F8107" i="6" s="1"/>
  <c r="F8108" i="6" a="1"/>
  <c r="F8108" i="6" s="1"/>
  <c r="F8109" i="6" a="1"/>
  <c r="F8109" i="6" s="1"/>
  <c r="F8110" i="6" a="1"/>
  <c r="F8110" i="6" s="1"/>
  <c r="F8111" i="6" a="1"/>
  <c r="F8111" i="6" s="1"/>
  <c r="F8112" i="6" a="1"/>
  <c r="F8112" i="6" s="1"/>
  <c r="F8113" i="6" a="1"/>
  <c r="F8113" i="6" s="1"/>
  <c r="F8114" i="6" a="1"/>
  <c r="F8114" i="6" s="1"/>
  <c r="F8115" i="6" a="1"/>
  <c r="F8115" i="6" s="1"/>
  <c r="F8116" i="6" a="1"/>
  <c r="F8116" i="6" s="1"/>
  <c r="F8117" i="6" a="1"/>
  <c r="F8117" i="6" s="1"/>
  <c r="F8118" i="6" a="1"/>
  <c r="F8118" i="6" s="1"/>
  <c r="F8119" i="6" a="1"/>
  <c r="F8119" i="6" s="1"/>
  <c r="F8120" i="6" a="1"/>
  <c r="F8120" i="6" s="1"/>
  <c r="F8121" i="6" a="1"/>
  <c r="F8121" i="6" s="1"/>
  <c r="F8122" i="6" a="1"/>
  <c r="F8122" i="6" s="1"/>
  <c r="F8123" i="6" a="1"/>
  <c r="F8123" i="6" s="1"/>
  <c r="F8124" i="6" a="1"/>
  <c r="F8124" i="6" s="1"/>
  <c r="F8125" i="6" a="1"/>
  <c r="F8125" i="6" s="1"/>
  <c r="F8126" i="6" a="1"/>
  <c r="F8126" i="6" s="1"/>
  <c r="F8127" i="6" a="1"/>
  <c r="F8127" i="6" s="1"/>
  <c r="F8128" i="6" a="1"/>
  <c r="F8128" i="6" s="1"/>
  <c r="F8129" i="6" a="1"/>
  <c r="F8129" i="6" s="1"/>
  <c r="F8130" i="6" a="1"/>
  <c r="F8130" i="6" s="1"/>
  <c r="F8131" i="6" a="1"/>
  <c r="F8131" i="6" s="1"/>
  <c r="F8132" i="6" a="1"/>
  <c r="F8132" i="6" s="1"/>
  <c r="F8133" i="6" a="1"/>
  <c r="F8133" i="6" s="1"/>
  <c r="F8134" i="6" a="1"/>
  <c r="F8134" i="6" s="1"/>
  <c r="F8135" i="6" a="1"/>
  <c r="F8135" i="6" s="1"/>
  <c r="F8136" i="6" a="1"/>
  <c r="F8136" i="6" s="1"/>
  <c r="F8137" i="6" a="1"/>
  <c r="F8137" i="6" s="1"/>
  <c r="F8138" i="6" a="1"/>
  <c r="F8138" i="6" s="1"/>
  <c r="F8139" i="6" a="1"/>
  <c r="F8139" i="6" s="1"/>
  <c r="F8140" i="6" a="1"/>
  <c r="F8140" i="6" s="1"/>
  <c r="F8141" i="6" a="1"/>
  <c r="F8141" i="6" s="1"/>
  <c r="F8142" i="6" a="1"/>
  <c r="F8142" i="6" s="1"/>
  <c r="F8143" i="6" a="1"/>
  <c r="F8143" i="6" s="1"/>
  <c r="F8144" i="6" a="1"/>
  <c r="F8144" i="6" s="1"/>
  <c r="F8145" i="6" a="1"/>
  <c r="F8145" i="6" s="1"/>
  <c r="F8146" i="6" a="1"/>
  <c r="F8146" i="6" s="1"/>
  <c r="F8147" i="6" a="1"/>
  <c r="F8147" i="6" s="1"/>
  <c r="F8148" i="6" a="1"/>
  <c r="F8148" i="6" s="1"/>
  <c r="F8149" i="6" a="1"/>
  <c r="F8149" i="6" s="1"/>
  <c r="F8150" i="6" a="1"/>
  <c r="F8150" i="6" s="1"/>
  <c r="F8151" i="6" a="1"/>
  <c r="F8151" i="6" s="1"/>
  <c r="F8152" i="6" a="1"/>
  <c r="F8152" i="6" s="1"/>
  <c r="F8153" i="6" a="1"/>
  <c r="F8153" i="6" s="1"/>
  <c r="F8154" i="6" a="1"/>
  <c r="F8154" i="6" s="1"/>
  <c r="F8155" i="6" a="1"/>
  <c r="F8155" i="6" s="1"/>
  <c r="F8156" i="6" a="1"/>
  <c r="F8156" i="6" s="1"/>
  <c r="F8157" i="6" a="1"/>
  <c r="F8157" i="6" s="1"/>
  <c r="F8158" i="6" a="1"/>
  <c r="F8158" i="6" s="1"/>
  <c r="F8159" i="6" a="1"/>
  <c r="F8159" i="6" s="1"/>
  <c r="F8160" i="6" a="1"/>
  <c r="F8160" i="6" s="1"/>
  <c r="F8161" i="6" a="1"/>
  <c r="F8161" i="6" s="1"/>
  <c r="F8162" i="6" a="1"/>
  <c r="F8162" i="6" s="1"/>
  <c r="F8163" i="6" a="1"/>
  <c r="F8163" i="6" s="1"/>
  <c r="F8164" i="6" a="1"/>
  <c r="F8164" i="6" s="1"/>
  <c r="F8165" i="6" a="1"/>
  <c r="F8165" i="6" s="1"/>
  <c r="F8166" i="6" a="1"/>
  <c r="F8166" i="6" s="1"/>
  <c r="F8167" i="6" a="1"/>
  <c r="F8167" i="6" s="1"/>
  <c r="F8168" i="6" a="1"/>
  <c r="F8168" i="6" s="1"/>
  <c r="F8169" i="6" a="1"/>
  <c r="F8169" i="6" s="1"/>
  <c r="F8170" i="6" a="1"/>
  <c r="F8170" i="6" s="1"/>
  <c r="F8171" i="6" a="1"/>
  <c r="F8171" i="6" s="1"/>
  <c r="F8172" i="6" a="1"/>
  <c r="F8172" i="6" s="1"/>
  <c r="F8173" i="6" a="1"/>
  <c r="F8173" i="6" s="1"/>
  <c r="F8174" i="6" a="1"/>
  <c r="F8174" i="6" s="1"/>
  <c r="F8175" i="6" a="1"/>
  <c r="F8175" i="6" s="1"/>
  <c r="F8176" i="6" a="1"/>
  <c r="F8176" i="6" s="1"/>
  <c r="F8177" i="6" a="1"/>
  <c r="F8177" i="6" s="1"/>
  <c r="F8178" i="6" a="1"/>
  <c r="F8178" i="6" s="1"/>
  <c r="F8179" i="6" a="1"/>
  <c r="F8179" i="6" s="1"/>
  <c r="F8180" i="6" a="1"/>
  <c r="F8180" i="6" s="1"/>
  <c r="F8181" i="6" a="1"/>
  <c r="F8181" i="6" s="1"/>
  <c r="F8182" i="6" a="1"/>
  <c r="F8182" i="6" s="1"/>
  <c r="F8183" i="6" a="1"/>
  <c r="F8183" i="6" s="1"/>
  <c r="F8184" i="6" a="1"/>
  <c r="F8184" i="6" s="1"/>
  <c r="F8185" i="6" a="1"/>
  <c r="F8185" i="6" s="1"/>
  <c r="F8186" i="6" a="1"/>
  <c r="F8186" i="6" s="1"/>
  <c r="F8187" i="6" a="1"/>
  <c r="F8187" i="6" s="1"/>
  <c r="F8188" i="6" a="1"/>
  <c r="F8188" i="6" s="1"/>
  <c r="F8189" i="6" a="1"/>
  <c r="F8189" i="6" s="1"/>
  <c r="F8190" i="6" a="1"/>
  <c r="F8190" i="6" s="1"/>
  <c r="F8191" i="6" a="1"/>
  <c r="F8191" i="6" s="1"/>
  <c r="F8192" i="6" a="1"/>
  <c r="F8192" i="6" s="1"/>
  <c r="F8193" i="6" a="1"/>
  <c r="F8193" i="6" s="1"/>
  <c r="F8194" i="6" a="1"/>
  <c r="F8194" i="6" s="1"/>
  <c r="F8195" i="6" a="1"/>
  <c r="F8195" i="6" s="1"/>
  <c r="F8196" i="6" a="1"/>
  <c r="F8196" i="6" s="1"/>
  <c r="F8197" i="6" a="1"/>
  <c r="F8197" i="6" s="1"/>
  <c r="F8198" i="6" a="1"/>
  <c r="F8198" i="6" s="1"/>
  <c r="F8199" i="6" a="1"/>
  <c r="F8199" i="6" s="1"/>
  <c r="F8200" i="6" a="1"/>
  <c r="F8200" i="6" s="1"/>
  <c r="F8201" i="6" a="1"/>
  <c r="F8201" i="6" s="1"/>
  <c r="F8202" i="6" a="1"/>
  <c r="F8202" i="6" s="1"/>
  <c r="F8203" i="6" a="1"/>
  <c r="F8203" i="6" s="1"/>
  <c r="F8204" i="6" a="1"/>
  <c r="F8204" i="6" s="1"/>
  <c r="F8205" i="6" a="1"/>
  <c r="F8205" i="6" s="1"/>
  <c r="F8206" i="6" a="1"/>
  <c r="F8206" i="6" s="1"/>
  <c r="F8207" i="6" a="1"/>
  <c r="F8207" i="6" s="1"/>
  <c r="F8208" i="6" a="1"/>
  <c r="F8208" i="6" s="1"/>
  <c r="F8209" i="6" a="1"/>
  <c r="F8209" i="6" s="1"/>
  <c r="F8210" i="6" a="1"/>
  <c r="F8210" i="6" s="1"/>
  <c r="F8211" i="6" a="1"/>
  <c r="F8211" i="6" s="1"/>
  <c r="F8212" i="6" a="1"/>
  <c r="F8212" i="6" s="1"/>
  <c r="F8213" i="6" a="1"/>
  <c r="F8213" i="6" s="1"/>
  <c r="F8214" i="6" a="1"/>
  <c r="F8214" i="6" s="1"/>
  <c r="F8215" i="6" a="1"/>
  <c r="F8215" i="6" s="1"/>
  <c r="F8216" i="6" a="1"/>
  <c r="F8216" i="6" s="1"/>
  <c r="F8217" i="6" a="1"/>
  <c r="F8217" i="6" s="1"/>
  <c r="F8218" i="6" a="1"/>
  <c r="F8218" i="6" s="1"/>
  <c r="F8219" i="6" a="1"/>
  <c r="F8219" i="6" s="1"/>
  <c r="F8220" i="6" a="1"/>
  <c r="F8220" i="6" s="1"/>
  <c r="F8221" i="6" a="1"/>
  <c r="F8221" i="6" s="1"/>
  <c r="F8222" i="6" a="1"/>
  <c r="F8222" i="6" s="1"/>
  <c r="F8223" i="6" a="1"/>
  <c r="F8223" i="6" s="1"/>
  <c r="F8224" i="6" a="1"/>
  <c r="F8224" i="6" s="1"/>
  <c r="F8225" i="6" a="1"/>
  <c r="F8225" i="6" s="1"/>
  <c r="F8226" i="6" a="1"/>
  <c r="F8226" i="6" s="1"/>
  <c r="F8227" i="6" a="1"/>
  <c r="F8227" i="6" s="1"/>
  <c r="F8228" i="6" a="1"/>
  <c r="F8228" i="6" s="1"/>
  <c r="F8229" i="6" a="1"/>
  <c r="F8229" i="6" s="1"/>
  <c r="F8230" i="6" a="1"/>
  <c r="F8230" i="6" s="1"/>
  <c r="F8231" i="6" a="1"/>
  <c r="F8231" i="6" s="1"/>
  <c r="F8232" i="6" a="1"/>
  <c r="F8232" i="6" s="1"/>
  <c r="F8233" i="6" a="1"/>
  <c r="F8233" i="6" s="1"/>
  <c r="F8234" i="6" a="1"/>
  <c r="F8234" i="6" s="1"/>
  <c r="F8235" i="6" a="1"/>
  <c r="F8235" i="6" s="1"/>
  <c r="F8236" i="6" a="1"/>
  <c r="F8236" i="6" s="1"/>
  <c r="F8237" i="6" a="1"/>
  <c r="F8237" i="6" s="1"/>
  <c r="F8238" i="6" a="1"/>
  <c r="F8238" i="6" s="1"/>
  <c r="F8239" i="6" a="1"/>
  <c r="F8239" i="6" s="1"/>
  <c r="F8240" i="6" a="1"/>
  <c r="F8240" i="6" s="1"/>
  <c r="F8241" i="6" a="1"/>
  <c r="F8241" i="6" s="1"/>
  <c r="F8242" i="6" a="1"/>
  <c r="F8242" i="6" s="1"/>
  <c r="F8243" i="6" a="1"/>
  <c r="F8243" i="6" s="1"/>
  <c r="F8244" i="6" a="1"/>
  <c r="F8244" i="6" s="1"/>
  <c r="F8245" i="6" a="1"/>
  <c r="F8245" i="6" s="1"/>
  <c r="F8246" i="6" a="1"/>
  <c r="F8246" i="6" s="1"/>
  <c r="F8247" i="6" a="1"/>
  <c r="F8247" i="6" s="1"/>
  <c r="F8248" i="6" a="1"/>
  <c r="F8248" i="6" s="1"/>
  <c r="F8249" i="6" a="1"/>
  <c r="F8249" i="6" s="1"/>
  <c r="F8250" i="6" a="1"/>
  <c r="F8250" i="6" s="1"/>
  <c r="F8251" i="6" a="1"/>
  <c r="F8251" i="6" s="1"/>
  <c r="F8252" i="6" a="1"/>
  <c r="F8252" i="6" s="1"/>
  <c r="F8253" i="6" a="1"/>
  <c r="F8253" i="6" s="1"/>
  <c r="F8254" i="6" a="1"/>
  <c r="F8254" i="6" s="1"/>
  <c r="F8255" i="6" a="1"/>
  <c r="F8255" i="6" s="1"/>
  <c r="F8256" i="6" a="1"/>
  <c r="F8256" i="6" s="1"/>
  <c r="F8257" i="6" a="1"/>
  <c r="F8257" i="6" s="1"/>
  <c r="F8258" i="6" a="1"/>
  <c r="F8258" i="6" s="1"/>
  <c r="F8259" i="6" a="1"/>
  <c r="F8259" i="6" s="1"/>
  <c r="F8260" i="6" a="1"/>
  <c r="F8260" i="6" s="1"/>
  <c r="F8261" i="6" a="1"/>
  <c r="F8261" i="6" s="1"/>
  <c r="F8262" i="6" a="1"/>
  <c r="F8262" i="6" s="1"/>
  <c r="F8263" i="6" a="1"/>
  <c r="F8263" i="6" s="1"/>
  <c r="F8264" i="6" a="1"/>
  <c r="F8264" i="6" s="1"/>
  <c r="F8265" i="6" a="1"/>
  <c r="F8265" i="6" s="1"/>
  <c r="F8266" i="6" a="1"/>
  <c r="F8266" i="6" s="1"/>
  <c r="F8267" i="6" a="1"/>
  <c r="F8267" i="6" s="1"/>
  <c r="F8268" i="6" a="1"/>
  <c r="F8268" i="6" s="1"/>
  <c r="F8269" i="6" a="1"/>
  <c r="F8269" i="6" s="1"/>
  <c r="F8270" i="6" a="1"/>
  <c r="F8270" i="6" s="1"/>
  <c r="F8271" i="6" a="1"/>
  <c r="F8271" i="6" s="1"/>
  <c r="F8272" i="6" a="1"/>
  <c r="F8272" i="6" s="1"/>
  <c r="F8273" i="6" a="1"/>
  <c r="F8273" i="6" s="1"/>
  <c r="F8274" i="6" a="1"/>
  <c r="F8274" i="6" s="1"/>
  <c r="F8275" i="6" a="1"/>
  <c r="F8275" i="6" s="1"/>
  <c r="F8276" i="6" a="1"/>
  <c r="F8276" i="6" s="1"/>
  <c r="F8277" i="6" a="1"/>
  <c r="F8277" i="6" s="1"/>
  <c r="F8278" i="6" a="1"/>
  <c r="F8278" i="6" s="1"/>
  <c r="F8279" i="6" a="1"/>
  <c r="F8279" i="6" s="1"/>
  <c r="F8280" i="6" a="1"/>
  <c r="F8280" i="6" s="1"/>
  <c r="F8281" i="6" a="1"/>
  <c r="F8281" i="6" s="1"/>
  <c r="F8282" i="6" a="1"/>
  <c r="F8282" i="6" s="1"/>
  <c r="F8283" i="6" a="1"/>
  <c r="F8283" i="6" s="1"/>
  <c r="F8284" i="6" a="1"/>
  <c r="F8284" i="6" s="1"/>
  <c r="F8285" i="6" a="1"/>
  <c r="F8285" i="6" s="1"/>
  <c r="F8286" i="6" a="1"/>
  <c r="F8286" i="6" s="1"/>
  <c r="F8287" i="6" a="1"/>
  <c r="F8287" i="6" s="1"/>
  <c r="F8288" i="6" a="1"/>
  <c r="F8288" i="6" s="1"/>
  <c r="F8289" i="6" a="1"/>
  <c r="F8289" i="6" s="1"/>
  <c r="F8290" i="6" a="1"/>
  <c r="F8290" i="6" s="1"/>
  <c r="F8291" i="6" a="1"/>
  <c r="F8291" i="6" s="1"/>
  <c r="F8292" i="6" a="1"/>
  <c r="F8292" i="6" s="1"/>
  <c r="F8293" i="6" a="1"/>
  <c r="F8293" i="6" s="1"/>
  <c r="F8294" i="6" a="1"/>
  <c r="F8294" i="6" s="1"/>
  <c r="F8295" i="6" a="1"/>
  <c r="F8295" i="6"/>
  <c r="F8296" i="6" a="1"/>
  <c r="F8296" i="6" s="1"/>
  <c r="F8297" i="6" a="1"/>
  <c r="F8297" i="6" s="1"/>
  <c r="F8298" i="6" a="1"/>
  <c r="F8298" i="6" s="1"/>
  <c r="F8299" i="6" a="1"/>
  <c r="F8299" i="6" s="1"/>
  <c r="F8300" i="6" a="1"/>
  <c r="F8300" i="6" s="1"/>
  <c r="F8301" i="6" a="1"/>
  <c r="F8301" i="6" s="1"/>
  <c r="F8302" i="6" a="1"/>
  <c r="F8302" i="6" s="1"/>
  <c r="F8303" i="6" a="1"/>
  <c r="F8303" i="6" s="1"/>
  <c r="F8304" i="6" a="1"/>
  <c r="F8304" i="6" s="1"/>
  <c r="F8305" i="6" a="1"/>
  <c r="F8305" i="6" s="1"/>
  <c r="F8306" i="6" a="1"/>
  <c r="F8306" i="6" s="1"/>
  <c r="F8307" i="6" a="1"/>
  <c r="F8307" i="6" s="1"/>
  <c r="F8308" i="6" a="1"/>
  <c r="F8308" i="6" s="1"/>
  <c r="F8309" i="6" a="1"/>
  <c r="F8309" i="6" s="1"/>
  <c r="F8310" i="6" a="1"/>
  <c r="F8310" i="6" s="1"/>
  <c r="F8311" i="6" a="1"/>
  <c r="F8311" i="6" s="1"/>
  <c r="F8312" i="6" a="1"/>
  <c r="F8312" i="6" s="1"/>
  <c r="F8313" i="6" a="1"/>
  <c r="F8313" i="6" s="1"/>
  <c r="F8314" i="6" a="1"/>
  <c r="F8314" i="6" s="1"/>
  <c r="F8315" i="6" a="1"/>
  <c r="F8315" i="6" s="1"/>
  <c r="F8316" i="6" a="1"/>
  <c r="F8316" i="6" s="1"/>
  <c r="F8317" i="6" a="1"/>
  <c r="F8317" i="6" s="1"/>
  <c r="F8318" i="6" a="1"/>
  <c r="F8318" i="6" s="1"/>
  <c r="F8319" i="6" a="1"/>
  <c r="F8319" i="6" s="1"/>
  <c r="F8320" i="6" a="1"/>
  <c r="F8320" i="6" s="1"/>
  <c r="F8321" i="6" a="1"/>
  <c r="F8321" i="6" s="1"/>
  <c r="F8322" i="6" a="1"/>
  <c r="F8322" i="6" s="1"/>
  <c r="F8323" i="6" a="1"/>
  <c r="F8323" i="6" s="1"/>
  <c r="F8324" i="6" a="1"/>
  <c r="F8324" i="6" s="1"/>
  <c r="F8325" i="6" a="1"/>
  <c r="F8325" i="6" s="1"/>
  <c r="F8326" i="6" a="1"/>
  <c r="F8326" i="6" s="1"/>
  <c r="F8327" i="6" a="1"/>
  <c r="F8327" i="6" s="1"/>
  <c r="F8328" i="6" a="1"/>
  <c r="F8328" i="6" s="1"/>
  <c r="F8329" i="6" a="1"/>
  <c r="F8329" i="6" s="1"/>
  <c r="F8330" i="6" a="1"/>
  <c r="F8330" i="6" s="1"/>
  <c r="F8331" i="6" a="1"/>
  <c r="F8331" i="6" s="1"/>
  <c r="F8332" i="6" a="1"/>
  <c r="F8332" i="6" s="1"/>
  <c r="F8333" i="6" a="1"/>
  <c r="F8333" i="6" s="1"/>
  <c r="F8334" i="6" a="1"/>
  <c r="F8334" i="6" s="1"/>
  <c r="F8335" i="6" a="1"/>
  <c r="F8335" i="6" s="1"/>
  <c r="F8336" i="6" a="1"/>
  <c r="F8336" i="6" s="1"/>
  <c r="F8337" i="6" a="1"/>
  <c r="F8337" i="6" s="1"/>
  <c r="F8338" i="6" a="1"/>
  <c r="F8338" i="6" s="1"/>
  <c r="F8339" i="6" a="1"/>
  <c r="F8339" i="6" s="1"/>
  <c r="F8340" i="6" a="1"/>
  <c r="F8340" i="6" s="1"/>
  <c r="F8341" i="6" a="1"/>
  <c r="F8341" i="6" s="1"/>
  <c r="F8342" i="6" a="1"/>
  <c r="F8342" i="6" s="1"/>
  <c r="F8343" i="6" a="1"/>
  <c r="F8343" i="6" s="1"/>
  <c r="F8344" i="6" a="1"/>
  <c r="F8344" i="6" s="1"/>
  <c r="F8345" i="6" a="1"/>
  <c r="F8345" i="6" s="1"/>
  <c r="F8346" i="6" a="1"/>
  <c r="F8346" i="6" s="1"/>
  <c r="F8347" i="6" a="1"/>
  <c r="F8347" i="6" s="1"/>
  <c r="F8348" i="6" a="1"/>
  <c r="F8348" i="6" s="1"/>
  <c r="F8349" i="6" a="1"/>
  <c r="F8349" i="6" s="1"/>
  <c r="F8350" i="6" a="1"/>
  <c r="F8350" i="6" s="1"/>
  <c r="F8351" i="6" a="1"/>
  <c r="F8351" i="6" s="1"/>
  <c r="F8352" i="6" a="1"/>
  <c r="F8352" i="6" s="1"/>
  <c r="F8353" i="6" a="1"/>
  <c r="F8353" i="6" s="1"/>
  <c r="F8354" i="6" a="1"/>
  <c r="F8354" i="6" s="1"/>
  <c r="F8355" i="6" a="1"/>
  <c r="F8355" i="6" s="1"/>
  <c r="F8356" i="6" a="1"/>
  <c r="F8356" i="6" s="1"/>
  <c r="F8357" i="6" a="1"/>
  <c r="F8357" i="6" s="1"/>
  <c r="F8358" i="6" a="1"/>
  <c r="F8358" i="6" s="1"/>
  <c r="F8359" i="6" a="1"/>
  <c r="F8359" i="6" s="1"/>
  <c r="F8360" i="6" a="1"/>
  <c r="F8360" i="6" s="1"/>
  <c r="F8361" i="6" a="1"/>
  <c r="F8361" i="6" s="1"/>
  <c r="F8362" i="6" a="1"/>
  <c r="F8362" i="6" s="1"/>
  <c r="F8363" i="6" a="1"/>
  <c r="F8363" i="6" s="1"/>
  <c r="F8364" i="6" a="1"/>
  <c r="F8364" i="6" s="1"/>
  <c r="F8365" i="6" a="1"/>
  <c r="F8365" i="6" s="1"/>
  <c r="F8366" i="6" a="1"/>
  <c r="F8366" i="6" s="1"/>
  <c r="F8367" i="6" a="1"/>
  <c r="F8367" i="6" s="1"/>
  <c r="F8368" i="6" a="1"/>
  <c r="F8368" i="6" s="1"/>
  <c r="F8369" i="6" a="1"/>
  <c r="F8369" i="6" s="1"/>
  <c r="F8370" i="6" a="1"/>
  <c r="F8370" i="6" s="1"/>
  <c r="F8371" i="6" a="1"/>
  <c r="F8371" i="6" s="1"/>
  <c r="F8372" i="6" a="1"/>
  <c r="F8372" i="6" s="1"/>
  <c r="F8373" i="6" a="1"/>
  <c r="F8373" i="6" s="1"/>
  <c r="F8374" i="6" a="1"/>
  <c r="F8374" i="6" s="1"/>
  <c r="F8375" i="6" a="1"/>
  <c r="F8375" i="6" s="1"/>
  <c r="F8376" i="6" a="1"/>
  <c r="F8376" i="6" s="1"/>
  <c r="F8377" i="6" a="1"/>
  <c r="F8377" i="6" s="1"/>
  <c r="F8378" i="6" a="1"/>
  <c r="F8378" i="6" s="1"/>
  <c r="F8379" i="6" a="1"/>
  <c r="F8379" i="6" s="1"/>
  <c r="F8380" i="6" a="1"/>
  <c r="F8380" i="6" s="1"/>
  <c r="F8381" i="6" a="1"/>
  <c r="F8381" i="6" s="1"/>
  <c r="F8382" i="6" a="1"/>
  <c r="F8382" i="6" s="1"/>
  <c r="F8383" i="6" a="1"/>
  <c r="F8383" i="6" s="1"/>
  <c r="F8384" i="6" a="1"/>
  <c r="F8384" i="6" s="1"/>
  <c r="F8385" i="6" a="1"/>
  <c r="F8385" i="6" s="1"/>
  <c r="F8386" i="6" a="1"/>
  <c r="F8386" i="6" s="1"/>
  <c r="F8387" i="6" a="1"/>
  <c r="F8387" i="6" s="1"/>
  <c r="F8388" i="6" a="1"/>
  <c r="F8388" i="6" s="1"/>
  <c r="F8389" i="6" a="1"/>
  <c r="F8389" i="6" s="1"/>
  <c r="F8390" i="6" a="1"/>
  <c r="F8390" i="6" s="1"/>
  <c r="F8391" i="6" a="1"/>
  <c r="F8391" i="6" s="1"/>
  <c r="F8392" i="6" a="1"/>
  <c r="F8392" i="6" s="1"/>
  <c r="F8393" i="6" a="1"/>
  <c r="F8393" i="6" s="1"/>
  <c r="F8394" i="6" a="1"/>
  <c r="F8394" i="6" s="1"/>
  <c r="F8395" i="6" a="1"/>
  <c r="F8395" i="6" s="1"/>
  <c r="F8396" i="6" a="1"/>
  <c r="F8396" i="6" s="1"/>
  <c r="F8397" i="6" a="1"/>
  <c r="F8397" i="6" s="1"/>
  <c r="F8398" i="6" a="1"/>
  <c r="F8398" i="6" s="1"/>
  <c r="F8399" i="6" a="1"/>
  <c r="F8399" i="6" s="1"/>
  <c r="F8400" i="6" a="1"/>
  <c r="F8400" i="6" s="1"/>
  <c r="F8401" i="6" a="1"/>
  <c r="F8401" i="6" s="1"/>
  <c r="F8402" i="6" a="1"/>
  <c r="F8402" i="6" s="1"/>
  <c r="F8403" i="6" a="1"/>
  <c r="F8403" i="6" s="1"/>
  <c r="F8404" i="6" a="1"/>
  <c r="F8404" i="6" s="1"/>
  <c r="F8405" i="6" a="1"/>
  <c r="F8405" i="6" s="1"/>
  <c r="F8406" i="6" a="1"/>
  <c r="F8406" i="6" s="1"/>
  <c r="F8407" i="6" a="1"/>
  <c r="F8407" i="6" s="1"/>
  <c r="F8408" i="6" a="1"/>
  <c r="F8408" i="6" s="1"/>
  <c r="F8409" i="6" a="1"/>
  <c r="F8409" i="6" s="1"/>
  <c r="F8410" i="6" a="1"/>
  <c r="F8410" i="6" s="1"/>
  <c r="F8411" i="6" a="1"/>
  <c r="F8411" i="6" s="1"/>
  <c r="F8412" i="6" a="1"/>
  <c r="F8412" i="6" s="1"/>
  <c r="F8413" i="6" a="1"/>
  <c r="F8413" i="6" s="1"/>
  <c r="F8414" i="6" a="1"/>
  <c r="F8414" i="6" s="1"/>
  <c r="F8415" i="6" a="1"/>
  <c r="F8415" i="6" s="1"/>
  <c r="F8416" i="6" a="1"/>
  <c r="F8416" i="6" s="1"/>
  <c r="F8417" i="6" a="1"/>
  <c r="F8417" i="6" s="1"/>
  <c r="F8418" i="6" a="1"/>
  <c r="F8418" i="6" s="1"/>
  <c r="F8419" i="6" a="1"/>
  <c r="F8419" i="6" s="1"/>
  <c r="F8420" i="6" a="1"/>
  <c r="F8420" i="6" s="1"/>
  <c r="F8421" i="6" a="1"/>
  <c r="F8421" i="6" s="1"/>
  <c r="F8422" i="6" a="1"/>
  <c r="F8422" i="6" s="1"/>
  <c r="F8423" i="6" a="1"/>
  <c r="F8423" i="6" s="1"/>
  <c r="F8424" i="6" a="1"/>
  <c r="F8424" i="6" s="1"/>
  <c r="F8425" i="6" a="1"/>
  <c r="F8425" i="6" s="1"/>
  <c r="F8426" i="6" a="1"/>
  <c r="F8426" i="6" s="1"/>
  <c r="F8427" i="6" a="1"/>
  <c r="F8427" i="6" s="1"/>
  <c r="F8428" i="6" a="1"/>
  <c r="F8428" i="6" s="1"/>
  <c r="F8429" i="6" a="1"/>
  <c r="F8429" i="6" s="1"/>
  <c r="F8430" i="6" a="1"/>
  <c r="F8430" i="6" s="1"/>
  <c r="F8431" i="6" a="1"/>
  <c r="F8431" i="6" s="1"/>
  <c r="F8432" i="6" a="1"/>
  <c r="F8432" i="6" s="1"/>
  <c r="F8433" i="6" a="1"/>
  <c r="F8433" i="6" s="1"/>
  <c r="F8434" i="6" a="1"/>
  <c r="F8434" i="6" s="1"/>
  <c r="F8435" i="6" a="1"/>
  <c r="F8435" i="6" s="1"/>
  <c r="F8436" i="6" a="1"/>
  <c r="F8436" i="6" s="1"/>
  <c r="F8437" i="6" a="1"/>
  <c r="F8437" i="6" s="1"/>
  <c r="F8438" i="6" a="1"/>
  <c r="F8438" i="6" s="1"/>
  <c r="F8439" i="6" a="1"/>
  <c r="F8439" i="6" s="1"/>
  <c r="F8440" i="6" a="1"/>
  <c r="F8440" i="6" s="1"/>
  <c r="F8441" i="6" a="1"/>
  <c r="F8441" i="6" s="1"/>
  <c r="F8442" i="6" a="1"/>
  <c r="F8442" i="6" s="1"/>
  <c r="F8443" i="6" a="1"/>
  <c r="F8443" i="6" s="1"/>
  <c r="F8444" i="6" a="1"/>
  <c r="F8444" i="6" s="1"/>
  <c r="F8445" i="6" a="1"/>
  <c r="F8445" i="6" s="1"/>
  <c r="F8446" i="6" a="1"/>
  <c r="F8446" i="6" s="1"/>
  <c r="F8447" i="6" a="1"/>
  <c r="F8447" i="6" s="1"/>
  <c r="F8448" i="6" a="1"/>
  <c r="F8448" i="6" s="1"/>
  <c r="F8449" i="6" a="1"/>
  <c r="F8449" i="6" s="1"/>
  <c r="F8450" i="6" a="1"/>
  <c r="F8450" i="6" s="1"/>
  <c r="F8451" i="6" a="1"/>
  <c r="F8451" i="6" s="1"/>
  <c r="F8452" i="6" a="1"/>
  <c r="F8452" i="6" s="1"/>
  <c r="F8453" i="6" a="1"/>
  <c r="F8453" i="6" s="1"/>
  <c r="F8454" i="6" a="1"/>
  <c r="F8454" i="6" s="1"/>
  <c r="F8455" i="6" a="1"/>
  <c r="F8455" i="6" s="1"/>
  <c r="F8456" i="6" a="1"/>
  <c r="F8456" i="6" s="1"/>
  <c r="F8457" i="6" a="1"/>
  <c r="F8457" i="6" s="1"/>
  <c r="F8458" i="6" a="1"/>
  <c r="F8458" i="6" s="1"/>
  <c r="F8459" i="6" a="1"/>
  <c r="F8459" i="6" s="1"/>
  <c r="F8460" i="6" a="1"/>
  <c r="F8460" i="6" s="1"/>
  <c r="F8461" i="6" a="1"/>
  <c r="F8461" i="6" s="1"/>
  <c r="F8462" i="6" a="1"/>
  <c r="F8462" i="6" s="1"/>
  <c r="F8463" i="6" a="1"/>
  <c r="F8463" i="6" s="1"/>
  <c r="F8464" i="6" a="1"/>
  <c r="F8464" i="6" s="1"/>
  <c r="F8465" i="6" a="1"/>
  <c r="F8465" i="6" s="1"/>
  <c r="F8466" i="6" a="1"/>
  <c r="F8466" i="6" s="1"/>
  <c r="F8467" i="6" a="1"/>
  <c r="F8467" i="6" s="1"/>
  <c r="F8468" i="6" a="1"/>
  <c r="F8468" i="6" s="1"/>
  <c r="F8469" i="6" a="1"/>
  <c r="F8469" i="6" s="1"/>
  <c r="F8470" i="6" a="1"/>
  <c r="F8470" i="6" s="1"/>
  <c r="F8471" i="6" a="1"/>
  <c r="F8471" i="6" s="1"/>
  <c r="F8472" i="6" a="1"/>
  <c r="F8472" i="6" s="1"/>
  <c r="F8473" i="6" a="1"/>
  <c r="F8473" i="6" s="1"/>
  <c r="F8474" i="6" a="1"/>
  <c r="F8474" i="6" s="1"/>
  <c r="F8475" i="6" a="1"/>
  <c r="F8475" i="6" s="1"/>
  <c r="F8476" i="6" a="1"/>
  <c r="F8476" i="6" s="1"/>
  <c r="F8477" i="6" a="1"/>
  <c r="F8477" i="6" s="1"/>
  <c r="F8478" i="6" a="1"/>
  <c r="F8478" i="6" s="1"/>
  <c r="F8479" i="6" a="1"/>
  <c r="F8479" i="6" s="1"/>
  <c r="F8480" i="6" a="1"/>
  <c r="F8480" i="6" s="1"/>
  <c r="F8481" i="6" a="1"/>
  <c r="F8481" i="6" s="1"/>
  <c r="F8482" i="6" a="1"/>
  <c r="F8482" i="6" s="1"/>
  <c r="F8483" i="6" a="1"/>
  <c r="F8483" i="6" s="1"/>
  <c r="F8484" i="6" a="1"/>
  <c r="F8484" i="6" s="1"/>
  <c r="F8485" i="6" a="1"/>
  <c r="F8485" i="6" s="1"/>
  <c r="F8486" i="6" a="1"/>
  <c r="F8486" i="6" s="1"/>
  <c r="F8487" i="6" a="1"/>
  <c r="F8487" i="6" s="1"/>
  <c r="F8488" i="6" a="1"/>
  <c r="F8488" i="6" s="1"/>
  <c r="F8489" i="6" a="1"/>
  <c r="F8489" i="6" s="1"/>
  <c r="F8490" i="6" a="1"/>
  <c r="F8490" i="6" s="1"/>
  <c r="F8491" i="6" a="1"/>
  <c r="F8491" i="6" s="1"/>
  <c r="F8492" i="6" a="1"/>
  <c r="F8492" i="6" s="1"/>
  <c r="F8493" i="6" a="1"/>
  <c r="F8493" i="6" s="1"/>
  <c r="F8494" i="6" a="1"/>
  <c r="F8494" i="6" s="1"/>
  <c r="F8495" i="6" a="1"/>
  <c r="F8495" i="6" s="1"/>
  <c r="F8496" i="6" a="1"/>
  <c r="F8496" i="6" s="1"/>
  <c r="F8497" i="6" a="1"/>
  <c r="F8497" i="6" s="1"/>
  <c r="F8498" i="6" a="1"/>
  <c r="F8498" i="6" s="1"/>
  <c r="F8499" i="6" a="1"/>
  <c r="F8499" i="6" s="1"/>
  <c r="F8500" i="6" a="1"/>
  <c r="F8500" i="6" s="1"/>
  <c r="F8501" i="6" a="1"/>
  <c r="F8501" i="6" s="1"/>
  <c r="F8502" i="6" a="1"/>
  <c r="F8502" i="6" s="1"/>
  <c r="F8503" i="6" a="1"/>
  <c r="F8503" i="6" s="1"/>
  <c r="F8504" i="6" a="1"/>
  <c r="F8504" i="6" s="1"/>
  <c r="F8505" i="6" a="1"/>
  <c r="F8505" i="6" s="1"/>
  <c r="F8506" i="6" a="1"/>
  <c r="F8506" i="6" s="1"/>
  <c r="F8507" i="6" a="1"/>
  <c r="F8507" i="6" s="1"/>
  <c r="F8508" i="6" a="1"/>
  <c r="F8508" i="6" s="1"/>
  <c r="F8509" i="6" a="1"/>
  <c r="F8509" i="6" s="1"/>
  <c r="F8510" i="6" a="1"/>
  <c r="F8510" i="6" s="1"/>
  <c r="F8511" i="6" a="1"/>
  <c r="F8511" i="6" s="1"/>
  <c r="F8512" i="6" a="1"/>
  <c r="F8512" i="6" s="1"/>
  <c r="F8513" i="6" a="1"/>
  <c r="F8513" i="6" s="1"/>
  <c r="F8514" i="6" a="1"/>
  <c r="F8514" i="6" s="1"/>
  <c r="F8515" i="6" a="1"/>
  <c r="F8515" i="6" s="1"/>
  <c r="F8516" i="6" a="1"/>
  <c r="F8516" i="6" s="1"/>
  <c r="F8517" i="6" a="1"/>
  <c r="F8517" i="6" s="1"/>
  <c r="F8518" i="6" a="1"/>
  <c r="F8518" i="6" s="1"/>
  <c r="F8519" i="6" a="1"/>
  <c r="F8519" i="6" s="1"/>
  <c r="F8520" i="6" a="1"/>
  <c r="F8520" i="6" s="1"/>
  <c r="F8521" i="6" a="1"/>
  <c r="F8521" i="6" s="1"/>
  <c r="F8522" i="6" a="1"/>
  <c r="F8522" i="6" s="1"/>
  <c r="F8523" i="6" a="1"/>
  <c r="F8523" i="6" s="1"/>
  <c r="F8524" i="6" a="1"/>
  <c r="F8524" i="6" s="1"/>
  <c r="F8525" i="6" a="1"/>
  <c r="F8525" i="6" s="1"/>
  <c r="F8526" i="6" a="1"/>
  <c r="F8526" i="6" s="1"/>
  <c r="F8527" i="6" a="1"/>
  <c r="F8527" i="6" s="1"/>
  <c r="F8528" i="6" a="1"/>
  <c r="F8528" i="6" s="1"/>
  <c r="F8529" i="6" a="1"/>
  <c r="F8529" i="6" s="1"/>
  <c r="F8530" i="6" a="1"/>
  <c r="F8530" i="6" s="1"/>
  <c r="F8531" i="6" a="1"/>
  <c r="F8531" i="6" s="1"/>
  <c r="F8532" i="6" a="1"/>
  <c r="F8532" i="6" s="1"/>
  <c r="F8533" i="6" a="1"/>
  <c r="F8533" i="6" s="1"/>
  <c r="F8534" i="6" a="1"/>
  <c r="F8534" i="6" s="1"/>
  <c r="F8535" i="6" a="1"/>
  <c r="F8535" i="6" s="1"/>
  <c r="F8536" i="6" a="1"/>
  <c r="F8536" i="6" s="1"/>
  <c r="F8537" i="6" a="1"/>
  <c r="F8537" i="6" s="1"/>
  <c r="F8538" i="6" a="1"/>
  <c r="F8538" i="6" s="1"/>
  <c r="F8539" i="6" a="1"/>
  <c r="F8539" i="6" s="1"/>
  <c r="F8540" i="6" a="1"/>
  <c r="F8540" i="6" s="1"/>
  <c r="F8541" i="6" a="1"/>
  <c r="F8541" i="6" s="1"/>
  <c r="F8542" i="6" a="1"/>
  <c r="F8542" i="6" s="1"/>
  <c r="F8543" i="6" a="1"/>
  <c r="F8543" i="6" s="1"/>
  <c r="F8544" i="6" a="1"/>
  <c r="F8544" i="6" s="1"/>
  <c r="F8545" i="6" a="1"/>
  <c r="F8545" i="6" s="1"/>
  <c r="F8546" i="6" a="1"/>
  <c r="F8546" i="6" s="1"/>
  <c r="F8547" i="6" a="1"/>
  <c r="F8547" i="6" s="1"/>
  <c r="F8548" i="6" a="1"/>
  <c r="F8548" i="6" s="1"/>
  <c r="F8549" i="6" a="1"/>
  <c r="F8549" i="6" s="1"/>
  <c r="F8550" i="6" a="1"/>
  <c r="F8550" i="6" s="1"/>
  <c r="F8551" i="6" a="1"/>
  <c r="F8551" i="6" s="1"/>
  <c r="F8552" i="6" a="1"/>
  <c r="F8552" i="6" s="1"/>
  <c r="F8553" i="6" a="1"/>
  <c r="F8553" i="6" s="1"/>
  <c r="F8554" i="6" a="1"/>
  <c r="F8554" i="6" s="1"/>
  <c r="F8555" i="6" a="1"/>
  <c r="F8555" i="6" s="1"/>
  <c r="F8556" i="6" a="1"/>
  <c r="F8556" i="6" s="1"/>
  <c r="F8557" i="6" a="1"/>
  <c r="F8557" i="6" s="1"/>
  <c r="F8558" i="6" a="1"/>
  <c r="F8558" i="6" s="1"/>
  <c r="F8559" i="6" a="1"/>
  <c r="F8559" i="6" s="1"/>
  <c r="F8560" i="6" a="1"/>
  <c r="F8560" i="6" s="1"/>
  <c r="F8561" i="6" a="1"/>
  <c r="F8561" i="6" s="1"/>
  <c r="F8562" i="6" a="1"/>
  <c r="F8562" i="6" s="1"/>
  <c r="F8563" i="6" a="1"/>
  <c r="F8563" i="6" s="1"/>
  <c r="F8564" i="6" a="1"/>
  <c r="F8564" i="6" s="1"/>
  <c r="F8565" i="6" a="1"/>
  <c r="F8565" i="6" s="1"/>
  <c r="F8566" i="6" a="1"/>
  <c r="F8566" i="6" s="1"/>
  <c r="F8567" i="6" a="1"/>
  <c r="F8567" i="6" s="1"/>
  <c r="F8568" i="6" a="1"/>
  <c r="F8568" i="6" s="1"/>
  <c r="F8569" i="6" a="1"/>
  <c r="F8569" i="6" s="1"/>
  <c r="F8570" i="6" a="1"/>
  <c r="F8570" i="6" s="1"/>
  <c r="F8571" i="6" a="1"/>
  <c r="F8571" i="6" s="1"/>
  <c r="F8572" i="6" a="1"/>
  <c r="F8572" i="6" s="1"/>
  <c r="F8573" i="6" a="1"/>
  <c r="F8573" i="6" s="1"/>
  <c r="F8574" i="6" a="1"/>
  <c r="F8574" i="6" s="1"/>
  <c r="F8575" i="6" a="1"/>
  <c r="F8575" i="6" s="1"/>
  <c r="F8576" i="6" a="1"/>
  <c r="F8576" i="6" s="1"/>
  <c r="F8577" i="6" a="1"/>
  <c r="F8577" i="6" s="1"/>
  <c r="F8578" i="6" a="1"/>
  <c r="F8578" i="6" s="1"/>
  <c r="F8579" i="6" a="1"/>
  <c r="F8579" i="6" s="1"/>
  <c r="F8580" i="6" a="1"/>
  <c r="F8580" i="6" s="1"/>
  <c r="F8581" i="6" a="1"/>
  <c r="F8581" i="6" s="1"/>
  <c r="F8582" i="6" a="1"/>
  <c r="F8582" i="6" s="1"/>
  <c r="F8583" i="6" a="1"/>
  <c r="F8583" i="6" s="1"/>
  <c r="F8584" i="6" a="1"/>
  <c r="F8584" i="6" s="1"/>
  <c r="F8585" i="6" a="1"/>
  <c r="F8585" i="6" s="1"/>
  <c r="F8586" i="6" a="1"/>
  <c r="F8586" i="6" s="1"/>
  <c r="F8587" i="6" a="1"/>
  <c r="F8587" i="6" s="1"/>
  <c r="F8588" i="6" a="1"/>
  <c r="F8588" i="6" s="1"/>
  <c r="F8589" i="6" a="1"/>
  <c r="F8589" i="6" s="1"/>
  <c r="F8590" i="6" a="1"/>
  <c r="F8590" i="6" s="1"/>
  <c r="F8591" i="6" a="1"/>
  <c r="F8591" i="6" s="1"/>
  <c r="F8592" i="6" a="1"/>
  <c r="F8592" i="6" s="1"/>
  <c r="F8593" i="6" a="1"/>
  <c r="F8593" i="6" s="1"/>
  <c r="F8594" i="6" a="1"/>
  <c r="F8594" i="6" s="1"/>
  <c r="F8595" i="6" a="1"/>
  <c r="F8595" i="6" s="1"/>
  <c r="F8596" i="6" a="1"/>
  <c r="F8596" i="6" s="1"/>
  <c r="F8597" i="6" a="1"/>
  <c r="F8597" i="6" s="1"/>
  <c r="F8598" i="6" a="1"/>
  <c r="F8598" i="6" s="1"/>
  <c r="F8599" i="6" a="1"/>
  <c r="F8599" i="6" s="1"/>
  <c r="F8600" i="6" a="1"/>
  <c r="F8600" i="6" s="1"/>
  <c r="F8601" i="6" a="1"/>
  <c r="F8601" i="6" s="1"/>
  <c r="F8602" i="6" a="1"/>
  <c r="F8602" i="6" s="1"/>
  <c r="F8603" i="6" a="1"/>
  <c r="F8603" i="6" s="1"/>
  <c r="F8604" i="6" a="1"/>
  <c r="F8604" i="6" s="1"/>
  <c r="F8605" i="6" a="1"/>
  <c r="F8605" i="6" s="1"/>
  <c r="F8606" i="6" a="1"/>
  <c r="F8606" i="6" s="1"/>
  <c r="F8607" i="6" a="1"/>
  <c r="F8607" i="6" s="1"/>
  <c r="F8608" i="6" a="1"/>
  <c r="F8608" i="6" s="1"/>
  <c r="F8609" i="6" a="1"/>
  <c r="F8609" i="6" s="1"/>
  <c r="F8610" i="6" a="1"/>
  <c r="F8610" i="6" s="1"/>
  <c r="F8611" i="6" a="1"/>
  <c r="F8611" i="6" s="1"/>
  <c r="F8612" i="6" a="1"/>
  <c r="F8612" i="6" s="1"/>
  <c r="F8613" i="6" a="1"/>
  <c r="F8613" i="6" s="1"/>
  <c r="F8614" i="6" a="1"/>
  <c r="F8614" i="6" s="1"/>
  <c r="F8615" i="6" a="1"/>
  <c r="F8615" i="6" s="1"/>
  <c r="F8616" i="6" a="1"/>
  <c r="F8616" i="6" s="1"/>
  <c r="F8617" i="6" a="1"/>
  <c r="F8617" i="6" s="1"/>
  <c r="F8618" i="6" a="1"/>
  <c r="F8618" i="6" s="1"/>
  <c r="F8619" i="6" a="1"/>
  <c r="F8619" i="6" s="1"/>
  <c r="F8620" i="6" a="1"/>
  <c r="F8620" i="6" s="1"/>
  <c r="F8621" i="6" a="1"/>
  <c r="F8621" i="6" s="1"/>
  <c r="F8622" i="6" a="1"/>
  <c r="F8622" i="6" s="1"/>
  <c r="F8623" i="6" a="1"/>
  <c r="F8623" i="6" s="1"/>
  <c r="F8624" i="6" a="1"/>
  <c r="F8624" i="6" s="1"/>
  <c r="F8625" i="6" a="1"/>
  <c r="F8625" i="6" s="1"/>
  <c r="F8626" i="6" a="1"/>
  <c r="F8626" i="6" s="1"/>
  <c r="F8627" i="6" a="1"/>
  <c r="F8627" i="6" s="1"/>
  <c r="F8628" i="6" a="1"/>
  <c r="F8628" i="6" s="1"/>
  <c r="F8629" i="6" a="1"/>
  <c r="F8629" i="6" s="1"/>
  <c r="F8630" i="6" a="1"/>
  <c r="F8630" i="6" s="1"/>
  <c r="F8631" i="6" a="1"/>
  <c r="F8631" i="6" s="1"/>
  <c r="F8632" i="6" a="1"/>
  <c r="F8632" i="6" s="1"/>
  <c r="F8633" i="6" a="1"/>
  <c r="F8633" i="6" s="1"/>
  <c r="F8634" i="6" a="1"/>
  <c r="F8634" i="6" s="1"/>
  <c r="F8635" i="6" a="1"/>
  <c r="F8635" i="6" s="1"/>
  <c r="F8636" i="6" a="1"/>
  <c r="F8636" i="6" s="1"/>
  <c r="F8637" i="6" a="1"/>
  <c r="F8637" i="6" s="1"/>
  <c r="F8638" i="6" a="1"/>
  <c r="F8638" i="6" s="1"/>
  <c r="F8639" i="6" a="1"/>
  <c r="F8639" i="6" s="1"/>
  <c r="F8640" i="6" a="1"/>
  <c r="F8640" i="6" s="1"/>
  <c r="F8641" i="6" a="1"/>
  <c r="F8641" i="6" s="1"/>
  <c r="F8642" i="6" a="1"/>
  <c r="F8642" i="6" s="1"/>
  <c r="F8643" i="6" a="1"/>
  <c r="F8643" i="6" s="1"/>
  <c r="F8644" i="6" a="1"/>
  <c r="F8644" i="6" s="1"/>
  <c r="F8645" i="6" a="1"/>
  <c r="F8645" i="6" s="1"/>
  <c r="F8646" i="6" a="1"/>
  <c r="F8646" i="6" s="1"/>
  <c r="F8647" i="6" a="1"/>
  <c r="F8647" i="6" s="1"/>
  <c r="F8648" i="6" a="1"/>
  <c r="F8648" i="6" s="1"/>
  <c r="F8649" i="6" a="1"/>
  <c r="F8649" i="6" s="1"/>
  <c r="F8650" i="6" a="1"/>
  <c r="F8650" i="6" s="1"/>
  <c r="F8651" i="6" a="1"/>
  <c r="F8651" i="6" s="1"/>
  <c r="F8652" i="6" a="1"/>
  <c r="F8652" i="6" s="1"/>
  <c r="F8653" i="6" a="1"/>
  <c r="F8653" i="6" s="1"/>
  <c r="F8654" i="6" a="1"/>
  <c r="F8654" i="6" s="1"/>
  <c r="F8655" i="6" a="1"/>
  <c r="F8655" i="6" s="1"/>
  <c r="F8656" i="6" a="1"/>
  <c r="F8656" i="6" s="1"/>
  <c r="F8657" i="6" a="1"/>
  <c r="F8657" i="6" s="1"/>
  <c r="F8658" i="6" a="1"/>
  <c r="F8658" i="6" s="1"/>
  <c r="F8659" i="6" a="1"/>
  <c r="F8659" i="6" s="1"/>
  <c r="F8660" i="6" a="1"/>
  <c r="F8660" i="6" s="1"/>
  <c r="F8661" i="6" a="1"/>
  <c r="F8661" i="6" s="1"/>
  <c r="F8662" i="6" a="1"/>
  <c r="F8662" i="6" s="1"/>
  <c r="F8663" i="6" a="1"/>
  <c r="F8663" i="6" s="1"/>
  <c r="F8664" i="6" a="1"/>
  <c r="F8664" i="6" s="1"/>
  <c r="F8665" i="6" a="1"/>
  <c r="F8665" i="6" s="1"/>
  <c r="F8666" i="6" a="1"/>
  <c r="F8666" i="6" s="1"/>
  <c r="F8667" i="6" a="1"/>
  <c r="F8667" i="6" s="1"/>
  <c r="F8668" i="6" a="1"/>
  <c r="F8668" i="6" s="1"/>
  <c r="F8669" i="6" a="1"/>
  <c r="F8669" i="6" s="1"/>
  <c r="F8670" i="6" a="1"/>
  <c r="F8670" i="6" s="1"/>
  <c r="F8671" i="6" a="1"/>
  <c r="F8671" i="6" s="1"/>
  <c r="F8672" i="6" a="1"/>
  <c r="F8672" i="6" s="1"/>
  <c r="F8673" i="6" a="1"/>
  <c r="F8673" i="6" s="1"/>
  <c r="F8674" i="6" a="1"/>
  <c r="F8674" i="6" s="1"/>
  <c r="F8675" i="6" a="1"/>
  <c r="F8675" i="6" s="1"/>
  <c r="F8676" i="6" a="1"/>
  <c r="F8676" i="6" s="1"/>
  <c r="F8677" i="6" a="1"/>
  <c r="F8677" i="6" s="1"/>
  <c r="F8678" i="6" a="1"/>
  <c r="F8678" i="6" s="1"/>
  <c r="F8679" i="6" a="1"/>
  <c r="F8679" i="6" s="1"/>
  <c r="F8680" i="6" a="1"/>
  <c r="F8680" i="6" s="1"/>
  <c r="F8681" i="6" a="1"/>
  <c r="F8681" i="6" s="1"/>
  <c r="F8682" i="6" a="1"/>
  <c r="F8682" i="6" s="1"/>
  <c r="F8683" i="6" a="1"/>
  <c r="F8683" i="6" s="1"/>
  <c r="F8684" i="6" a="1"/>
  <c r="F8684" i="6" s="1"/>
  <c r="F8685" i="6" a="1"/>
  <c r="F8685" i="6" s="1"/>
  <c r="F8686" i="6" a="1"/>
  <c r="F8686" i="6" s="1"/>
  <c r="F8687" i="6" a="1"/>
  <c r="F8687" i="6" s="1"/>
  <c r="F8688" i="6" a="1"/>
  <c r="F8688" i="6" s="1"/>
  <c r="F8689" i="6" a="1"/>
  <c r="F8689" i="6" s="1"/>
  <c r="F8690" i="6" a="1"/>
  <c r="F8690" i="6" s="1"/>
  <c r="F8691" i="6" a="1"/>
  <c r="F8691" i="6" s="1"/>
  <c r="F8692" i="6" a="1"/>
  <c r="F8692" i="6" s="1"/>
  <c r="F8693" i="6" a="1"/>
  <c r="F8693" i="6" s="1"/>
  <c r="F8694" i="6" a="1"/>
  <c r="F8694" i="6" s="1"/>
  <c r="F8695" i="6" a="1"/>
  <c r="F8695" i="6" s="1"/>
  <c r="F8696" i="6" a="1"/>
  <c r="F8696" i="6" s="1"/>
  <c r="F8697" i="6" a="1"/>
  <c r="F8697" i="6" s="1"/>
  <c r="F8698" i="6" a="1"/>
  <c r="F8698" i="6" s="1"/>
  <c r="F8699" i="6" a="1"/>
  <c r="F8699" i="6" s="1"/>
  <c r="F8700" i="6" a="1"/>
  <c r="F8700" i="6" s="1"/>
  <c r="F8701" i="6" a="1"/>
  <c r="F8701" i="6" s="1"/>
  <c r="F8702" i="6" a="1"/>
  <c r="F8702" i="6" s="1"/>
  <c r="F8703" i="6" a="1"/>
  <c r="F8703" i="6" s="1"/>
  <c r="F8704" i="6" a="1"/>
  <c r="F8704" i="6" s="1"/>
  <c r="F8705" i="6" a="1"/>
  <c r="F8705" i="6" s="1"/>
  <c r="F8706" i="6" a="1"/>
  <c r="F8706" i="6" s="1"/>
  <c r="F8707" i="6" a="1"/>
  <c r="F8707" i="6" s="1"/>
  <c r="F8708" i="6" a="1"/>
  <c r="F8708" i="6" s="1"/>
  <c r="F8709" i="6" a="1"/>
  <c r="F8709" i="6" s="1"/>
  <c r="F8710" i="6" a="1"/>
  <c r="F8710" i="6" s="1"/>
  <c r="F8711" i="6" a="1"/>
  <c r="F8711" i="6" s="1"/>
  <c r="F8712" i="6" a="1"/>
  <c r="F8712" i="6" s="1"/>
  <c r="F8713" i="6" a="1"/>
  <c r="F8713" i="6" s="1"/>
  <c r="F8714" i="6" a="1"/>
  <c r="F8714" i="6" s="1"/>
  <c r="F8715" i="6" a="1"/>
  <c r="F8715" i="6" s="1"/>
  <c r="F8716" i="6" a="1"/>
  <c r="F8716" i="6" s="1"/>
  <c r="F8717" i="6" a="1"/>
  <c r="F8717" i="6" s="1"/>
  <c r="F8718" i="6" a="1"/>
  <c r="F8718" i="6" s="1"/>
  <c r="F8719" i="6" a="1"/>
  <c r="F8719" i="6" s="1"/>
  <c r="F8720" i="6" a="1"/>
  <c r="F8720" i="6" s="1"/>
  <c r="F8721" i="6" a="1"/>
  <c r="F8721" i="6" s="1"/>
  <c r="F8722" i="6" a="1"/>
  <c r="F8722" i="6" s="1"/>
  <c r="F8723" i="6" a="1"/>
  <c r="F8723" i="6" s="1"/>
  <c r="F8724" i="6" a="1"/>
  <c r="F8724" i="6" s="1"/>
  <c r="F8725" i="6" a="1"/>
  <c r="F8725" i="6" s="1"/>
  <c r="F8726" i="6" a="1"/>
  <c r="F8726" i="6" s="1"/>
  <c r="F8727" i="6" a="1"/>
  <c r="F8727" i="6" s="1"/>
  <c r="F8728" i="6" a="1"/>
  <c r="F8728" i="6" s="1"/>
  <c r="F8729" i="6" a="1"/>
  <c r="F8729" i="6" s="1"/>
  <c r="F8730" i="6" a="1"/>
  <c r="F8730" i="6" s="1"/>
  <c r="F8731" i="6" a="1"/>
  <c r="F8731" i="6" s="1"/>
  <c r="F8732" i="6" a="1"/>
  <c r="F8732" i="6" s="1"/>
  <c r="F8733" i="6" a="1"/>
  <c r="F8733" i="6" s="1"/>
  <c r="F8734" i="6" a="1"/>
  <c r="F8734" i="6" s="1"/>
  <c r="F8735" i="6" a="1"/>
  <c r="F8735" i="6" s="1"/>
  <c r="F8736" i="6" a="1"/>
  <c r="F8736" i="6" s="1"/>
  <c r="F8737" i="6" a="1"/>
  <c r="F8737" i="6" s="1"/>
  <c r="F8738" i="6" a="1"/>
  <c r="F8738" i="6" s="1"/>
  <c r="F8739" i="6" a="1"/>
  <c r="F8739" i="6" s="1"/>
  <c r="F8740" i="6" a="1"/>
  <c r="F8740" i="6" s="1"/>
  <c r="F8741" i="6" a="1"/>
  <c r="F8741" i="6" s="1"/>
  <c r="F8742" i="6" a="1"/>
  <c r="F8742" i="6" s="1"/>
  <c r="F8743" i="6" a="1"/>
  <c r="F8743" i="6" s="1"/>
  <c r="F8744" i="6" a="1"/>
  <c r="F8744" i="6" s="1"/>
  <c r="F8745" i="6" a="1"/>
  <c r="F8745" i="6" s="1"/>
  <c r="F8746" i="6" a="1"/>
  <c r="F8746" i="6" s="1"/>
  <c r="F8747" i="6" a="1"/>
  <c r="F8747" i="6" s="1"/>
  <c r="F8748" i="6" a="1"/>
  <c r="F8748" i="6" s="1"/>
  <c r="F8749" i="6" a="1"/>
  <c r="F8749" i="6" s="1"/>
  <c r="F8750" i="6" a="1"/>
  <c r="F8750" i="6" s="1"/>
  <c r="F8751" i="6" a="1"/>
  <c r="F8751" i="6" s="1"/>
  <c r="F8752" i="6" a="1"/>
  <c r="F8752" i="6" s="1"/>
  <c r="F8753" i="6" a="1"/>
  <c r="F8753" i="6" s="1"/>
  <c r="F8754" i="6" a="1"/>
  <c r="F8754" i="6" s="1"/>
  <c r="F8755" i="6" a="1"/>
  <c r="F8755" i="6" s="1"/>
  <c r="F8756" i="6" a="1"/>
  <c r="F8756" i="6" s="1"/>
  <c r="F8757" i="6" a="1"/>
  <c r="F8757" i="6" s="1"/>
  <c r="F8758" i="6" a="1"/>
  <c r="F8758" i="6" s="1"/>
  <c r="F8759" i="6" a="1"/>
  <c r="F8759" i="6" s="1"/>
  <c r="F8760" i="6" a="1"/>
  <c r="F8760" i="6" s="1"/>
  <c r="F8761" i="6" a="1"/>
  <c r="F8761" i="6" s="1"/>
  <c r="F3" i="6" a="1"/>
  <c r="F3" i="6" s="1"/>
  <c r="F4" i="6" a="1"/>
  <c r="F4" i="6" s="1"/>
  <c r="F5" i="6" a="1"/>
  <c r="F5" i="6" s="1"/>
  <c r="F6" i="6" a="1"/>
  <c r="F6" i="6" s="1"/>
  <c r="F7" i="6" a="1"/>
  <c r="F7" i="6" s="1"/>
  <c r="F8" i="6" a="1"/>
  <c r="F8" i="6" s="1"/>
  <c r="F9" i="6" a="1"/>
  <c r="F9" i="6" s="1"/>
  <c r="F10" i="6" a="1"/>
  <c r="F10" i="6" s="1"/>
  <c r="F11" i="6" a="1"/>
  <c r="F11" i="6" s="1"/>
  <c r="F12" i="6" a="1"/>
  <c r="F12" i="6" s="1"/>
  <c r="F13" i="6" a="1"/>
  <c r="F13" i="6" s="1"/>
  <c r="F14" i="6" a="1"/>
  <c r="F14" i="6" s="1"/>
  <c r="F15" i="6" a="1"/>
  <c r="F15" i="6" s="1"/>
  <c r="F16" i="6" a="1"/>
  <c r="F16" i="6" s="1"/>
  <c r="F17" i="6" a="1"/>
  <c r="F17" i="6" s="1"/>
  <c r="F18" i="6" a="1"/>
  <c r="F18" i="6" s="1"/>
  <c r="F19" i="6" a="1"/>
  <c r="F19" i="6" s="1"/>
  <c r="F20" i="6" a="1"/>
  <c r="F20" i="6" s="1"/>
  <c r="F21" i="6" a="1"/>
  <c r="F21" i="6" s="1"/>
  <c r="F22" i="6" a="1"/>
  <c r="F22" i="6" s="1"/>
  <c r="F23" i="6" a="1"/>
  <c r="F23" i="6" s="1"/>
  <c r="F24" i="6" a="1"/>
  <c r="F24" i="6" s="1"/>
  <c r="F25" i="6" a="1"/>
  <c r="F25" i="6" s="1"/>
  <c r="F26" i="6" a="1"/>
  <c r="F26" i="6" s="1"/>
  <c r="D8659" i="6"/>
  <c r="E8659" i="6" a="1"/>
  <c r="E8659" i="6" s="1"/>
  <c r="D8660" i="6"/>
  <c r="E8660" i="6" a="1"/>
  <c r="E8660" i="6" s="1"/>
  <c r="D8661" i="6"/>
  <c r="E8661" i="6" a="1"/>
  <c r="E8661" i="6" s="1"/>
  <c r="D8662" i="6"/>
  <c r="E8662" i="6" a="1"/>
  <c r="E8662" i="6" s="1"/>
  <c r="D8663" i="6"/>
  <c r="E8663" i="6" a="1"/>
  <c r="E8663" i="6" s="1"/>
  <c r="D8664" i="6"/>
  <c r="E8664" i="6" a="1"/>
  <c r="E8664" i="6" s="1"/>
  <c r="D8665" i="6"/>
  <c r="E8665" i="6" a="1"/>
  <c r="E8665" i="6" s="1"/>
  <c r="D8666" i="6"/>
  <c r="E8666" i="6" a="1"/>
  <c r="E8666" i="6" s="1"/>
  <c r="D8667" i="6"/>
  <c r="E8667" i="6" a="1"/>
  <c r="E8667" i="6" s="1"/>
  <c r="D8668" i="6"/>
  <c r="E8668" i="6" a="1"/>
  <c r="E8668" i="6" s="1"/>
  <c r="D8669" i="6"/>
  <c r="E8669" i="6" a="1"/>
  <c r="E8669" i="6" s="1"/>
  <c r="D8670" i="6"/>
  <c r="E8670" i="6" a="1"/>
  <c r="E8670" i="6" s="1"/>
  <c r="D8671" i="6"/>
  <c r="E8671" i="6" a="1"/>
  <c r="E8671" i="6" s="1"/>
  <c r="D8672" i="6"/>
  <c r="E8672" i="6" a="1"/>
  <c r="E8672" i="6" s="1"/>
  <c r="D8673" i="6"/>
  <c r="E8673" i="6" a="1"/>
  <c r="E8673" i="6" s="1"/>
  <c r="D8674" i="6"/>
  <c r="E8674" i="6" a="1"/>
  <c r="E8674" i="6" s="1"/>
  <c r="D8675" i="6"/>
  <c r="E8675" i="6" a="1"/>
  <c r="E8675" i="6" s="1"/>
  <c r="D8676" i="6"/>
  <c r="E8676" i="6" a="1"/>
  <c r="E8676" i="6" s="1"/>
  <c r="D8677" i="6"/>
  <c r="E8677" i="6" a="1"/>
  <c r="E8677" i="6" s="1"/>
  <c r="D8678" i="6"/>
  <c r="E8678" i="6" a="1"/>
  <c r="E8678" i="6" s="1"/>
  <c r="D8679" i="6"/>
  <c r="E8679" i="6" a="1"/>
  <c r="E8679" i="6" s="1"/>
  <c r="D8680" i="6"/>
  <c r="E8680" i="6" a="1"/>
  <c r="E8680" i="6" s="1"/>
  <c r="D8681" i="6"/>
  <c r="E8681" i="6" a="1"/>
  <c r="E8681" i="6" s="1"/>
  <c r="D8682" i="6"/>
  <c r="E8682" i="6" a="1"/>
  <c r="E8682" i="6" s="1"/>
  <c r="D8683" i="6"/>
  <c r="E8683" i="6" a="1"/>
  <c r="E8683" i="6" s="1"/>
  <c r="D8684" i="6"/>
  <c r="E8684" i="6" a="1"/>
  <c r="E8684" i="6" s="1"/>
  <c r="D8685" i="6"/>
  <c r="E8685" i="6" a="1"/>
  <c r="E8685" i="6" s="1"/>
  <c r="D8686" i="6"/>
  <c r="E8686" i="6" a="1"/>
  <c r="E8686" i="6" s="1"/>
  <c r="D8687" i="6"/>
  <c r="E8687" i="6" a="1"/>
  <c r="E8687" i="6" s="1"/>
  <c r="D8688" i="6"/>
  <c r="E8688" i="6" a="1"/>
  <c r="E8688" i="6" s="1"/>
  <c r="D8689" i="6"/>
  <c r="E8689" i="6" a="1"/>
  <c r="E8689" i="6" s="1"/>
  <c r="D8690" i="6"/>
  <c r="E8690" i="6" a="1"/>
  <c r="E8690" i="6" s="1"/>
  <c r="D8691" i="6"/>
  <c r="E8691" i="6" a="1"/>
  <c r="E8691" i="6" s="1"/>
  <c r="D8692" i="6"/>
  <c r="E8692" i="6" a="1"/>
  <c r="E8692" i="6" s="1"/>
  <c r="D8693" i="6"/>
  <c r="E8693" i="6" a="1"/>
  <c r="E8693" i="6" s="1"/>
  <c r="D8694" i="6"/>
  <c r="E8694" i="6" a="1"/>
  <c r="E8694" i="6" s="1"/>
  <c r="D8695" i="6"/>
  <c r="E8695" i="6" a="1"/>
  <c r="E8695" i="6" s="1"/>
  <c r="D8696" i="6"/>
  <c r="E8696" i="6" a="1"/>
  <c r="E8696" i="6" s="1"/>
  <c r="D8697" i="6"/>
  <c r="E8697" i="6" a="1"/>
  <c r="E8697" i="6" s="1"/>
  <c r="D8698" i="6"/>
  <c r="E8698" i="6" a="1"/>
  <c r="E8698" i="6" s="1"/>
  <c r="D8699" i="6"/>
  <c r="E8699" i="6" a="1"/>
  <c r="E8699" i="6" s="1"/>
  <c r="D8700" i="6"/>
  <c r="E8700" i="6" a="1"/>
  <c r="E8700" i="6" s="1"/>
  <c r="D8701" i="6"/>
  <c r="E8701" i="6" a="1"/>
  <c r="E8701" i="6" s="1"/>
  <c r="D8702" i="6"/>
  <c r="E8702" i="6" a="1"/>
  <c r="E8702" i="6" s="1"/>
  <c r="D8703" i="6"/>
  <c r="E8703" i="6" a="1"/>
  <c r="E8703" i="6" s="1"/>
  <c r="D8704" i="6"/>
  <c r="E8704" i="6" a="1"/>
  <c r="E8704" i="6" s="1"/>
  <c r="D8705" i="6"/>
  <c r="E8705" i="6" a="1"/>
  <c r="E8705" i="6" s="1"/>
  <c r="D8706" i="6"/>
  <c r="E8706" i="6" a="1"/>
  <c r="E8706" i="6" s="1"/>
  <c r="D8707" i="6"/>
  <c r="E8707" i="6" a="1"/>
  <c r="E8707" i="6" s="1"/>
  <c r="D8708" i="6"/>
  <c r="E8708" i="6" a="1"/>
  <c r="E8708" i="6" s="1"/>
  <c r="D8709" i="6"/>
  <c r="E8709" i="6" a="1"/>
  <c r="E8709" i="6" s="1"/>
  <c r="D8710" i="6"/>
  <c r="E8710" i="6" a="1"/>
  <c r="E8710" i="6" s="1"/>
  <c r="D8711" i="6"/>
  <c r="E8711" i="6" a="1"/>
  <c r="E8711" i="6" s="1"/>
  <c r="D8712" i="6"/>
  <c r="E8712" i="6" a="1"/>
  <c r="E8712" i="6" s="1"/>
  <c r="D8713" i="6"/>
  <c r="E8713" i="6" a="1"/>
  <c r="E8713" i="6" s="1"/>
  <c r="D8714" i="6"/>
  <c r="E8714" i="6" a="1"/>
  <c r="E8714" i="6" s="1"/>
  <c r="D8715" i="6"/>
  <c r="E8715" i="6" a="1"/>
  <c r="E8715" i="6" s="1"/>
  <c r="D8716" i="6"/>
  <c r="E8716" i="6" a="1"/>
  <c r="E8716" i="6" s="1"/>
  <c r="D8717" i="6"/>
  <c r="E8717" i="6" a="1"/>
  <c r="E8717" i="6" s="1"/>
  <c r="D8718" i="6"/>
  <c r="E8718" i="6" a="1"/>
  <c r="E8718" i="6" s="1"/>
  <c r="D8719" i="6"/>
  <c r="E8719" i="6" a="1"/>
  <c r="E8719" i="6" s="1"/>
  <c r="D8720" i="6"/>
  <c r="E8720" i="6" a="1"/>
  <c r="E8720" i="6" s="1"/>
  <c r="D8721" i="6"/>
  <c r="E8721" i="6" a="1"/>
  <c r="E8721" i="6" s="1"/>
  <c r="D8722" i="6"/>
  <c r="E8722" i="6" a="1"/>
  <c r="E8722" i="6" s="1"/>
  <c r="D8723" i="6"/>
  <c r="E8723" i="6" a="1"/>
  <c r="E8723" i="6" s="1"/>
  <c r="D8724" i="6"/>
  <c r="E8724" i="6" a="1"/>
  <c r="E8724" i="6" s="1"/>
  <c r="D8725" i="6"/>
  <c r="E8725" i="6" a="1"/>
  <c r="E8725" i="6" s="1"/>
  <c r="D8726" i="6"/>
  <c r="E8726" i="6" a="1"/>
  <c r="E8726" i="6" s="1"/>
  <c r="D8727" i="6"/>
  <c r="E8727" i="6" a="1"/>
  <c r="E8727" i="6" s="1"/>
  <c r="D8728" i="6"/>
  <c r="E8728" i="6" a="1"/>
  <c r="E8728" i="6" s="1"/>
  <c r="D8729" i="6"/>
  <c r="E8729" i="6" a="1"/>
  <c r="E8729" i="6" s="1"/>
  <c r="D8730" i="6"/>
  <c r="E8730" i="6" a="1"/>
  <c r="E8730" i="6" s="1"/>
  <c r="D8731" i="6"/>
  <c r="E8731" i="6" a="1"/>
  <c r="E8731" i="6" s="1"/>
  <c r="D8732" i="6"/>
  <c r="E8732" i="6" a="1"/>
  <c r="E8732" i="6" s="1"/>
  <c r="D8733" i="6"/>
  <c r="E8733" i="6" a="1"/>
  <c r="E8733" i="6" s="1"/>
  <c r="D8734" i="6"/>
  <c r="E8734" i="6" a="1"/>
  <c r="E8734" i="6" s="1"/>
  <c r="D8735" i="6"/>
  <c r="E8735" i="6" a="1"/>
  <c r="E8735" i="6" s="1"/>
  <c r="D8736" i="6"/>
  <c r="E8736" i="6" a="1"/>
  <c r="E8736" i="6" s="1"/>
  <c r="D8737" i="6"/>
  <c r="E8737" i="6" a="1"/>
  <c r="E8737" i="6" s="1"/>
  <c r="D8738" i="6"/>
  <c r="E8738" i="6" a="1"/>
  <c r="E8738" i="6" s="1"/>
  <c r="D8739" i="6"/>
  <c r="E8739" i="6" a="1"/>
  <c r="E8739" i="6" s="1"/>
  <c r="D8740" i="6"/>
  <c r="E8740" i="6" a="1"/>
  <c r="E8740" i="6" s="1"/>
  <c r="D8741" i="6"/>
  <c r="E8741" i="6" a="1"/>
  <c r="E8741" i="6" s="1"/>
  <c r="D8742" i="6"/>
  <c r="E8742" i="6" a="1"/>
  <c r="E8742" i="6" s="1"/>
  <c r="D8743" i="6"/>
  <c r="E8743" i="6" a="1"/>
  <c r="E8743" i="6" s="1"/>
  <c r="D8744" i="6"/>
  <c r="E8744" i="6" a="1"/>
  <c r="E8744" i="6" s="1"/>
  <c r="D8745" i="6"/>
  <c r="E8745" i="6" a="1"/>
  <c r="E8745" i="6" s="1"/>
  <c r="D8746" i="6"/>
  <c r="E8746" i="6" a="1"/>
  <c r="E8746" i="6" s="1"/>
  <c r="D8747" i="6"/>
  <c r="E8747" i="6" a="1"/>
  <c r="E8747" i="6" s="1"/>
  <c r="D8748" i="6"/>
  <c r="E8748" i="6" a="1"/>
  <c r="E8748" i="6" s="1"/>
  <c r="D8749" i="6"/>
  <c r="E8749" i="6" a="1"/>
  <c r="E8749" i="6" s="1"/>
  <c r="D8750" i="6"/>
  <c r="E8750" i="6" a="1"/>
  <c r="E8750" i="6" s="1"/>
  <c r="D8751" i="6"/>
  <c r="E8751" i="6" a="1"/>
  <c r="E8751" i="6" s="1"/>
  <c r="D8752" i="6"/>
  <c r="E8752" i="6" a="1"/>
  <c r="E8752" i="6" s="1"/>
  <c r="D8753" i="6"/>
  <c r="E8753" i="6" a="1"/>
  <c r="E8753" i="6" s="1"/>
  <c r="D8754" i="6"/>
  <c r="E8754" i="6" a="1"/>
  <c r="E8754" i="6" s="1"/>
  <c r="D8755" i="6"/>
  <c r="E8755" i="6" a="1"/>
  <c r="E8755" i="6" s="1"/>
  <c r="D8756" i="6"/>
  <c r="E8756" i="6" a="1"/>
  <c r="E8756" i="6" s="1"/>
  <c r="D8757" i="6"/>
  <c r="E8757" i="6" a="1"/>
  <c r="E8757" i="6" s="1"/>
  <c r="D8758" i="6"/>
  <c r="E8758" i="6" a="1"/>
  <c r="E8758" i="6" s="1"/>
  <c r="D8759" i="6"/>
  <c r="E8759" i="6" a="1"/>
  <c r="E8759" i="6" s="1"/>
  <c r="D8760" i="6"/>
  <c r="E8760" i="6" a="1"/>
  <c r="E8760" i="6" s="1"/>
  <c r="D8761" i="6"/>
  <c r="E8761" i="6" a="1"/>
  <c r="E8761" i="6" s="1"/>
  <c r="D7731" i="6"/>
  <c r="E7731" i="6" a="1"/>
  <c r="E7731" i="6" s="1"/>
  <c r="D7732" i="6"/>
  <c r="E7732" i="6" a="1"/>
  <c r="E7732" i="6" s="1"/>
  <c r="D7733" i="6"/>
  <c r="E7733" i="6" a="1"/>
  <c r="E7733" i="6" s="1"/>
  <c r="D7734" i="6"/>
  <c r="E7734" i="6" a="1"/>
  <c r="E7734" i="6" s="1"/>
  <c r="D7735" i="6"/>
  <c r="E7735" i="6" a="1"/>
  <c r="E7735" i="6" s="1"/>
  <c r="D7736" i="6"/>
  <c r="E7736" i="6" a="1"/>
  <c r="E7736" i="6" s="1"/>
  <c r="D7737" i="6"/>
  <c r="E7737" i="6" a="1"/>
  <c r="E7737" i="6" s="1"/>
  <c r="D7738" i="6"/>
  <c r="E7738" i="6" a="1"/>
  <c r="E7738" i="6" s="1"/>
  <c r="D7739" i="6"/>
  <c r="E7739" i="6" a="1"/>
  <c r="E7739" i="6" s="1"/>
  <c r="D7740" i="6"/>
  <c r="E7740" i="6" a="1"/>
  <c r="E7740" i="6" s="1"/>
  <c r="D7741" i="6"/>
  <c r="E7741" i="6" a="1"/>
  <c r="E7741" i="6" s="1"/>
  <c r="D7742" i="6"/>
  <c r="E7742" i="6" a="1"/>
  <c r="E7742" i="6" s="1"/>
  <c r="D7743" i="6"/>
  <c r="E7743" i="6" a="1"/>
  <c r="E7743" i="6" s="1"/>
  <c r="D7744" i="6"/>
  <c r="E7744" i="6" a="1"/>
  <c r="E7744" i="6" s="1"/>
  <c r="D7745" i="6"/>
  <c r="E7745" i="6" a="1"/>
  <c r="E7745" i="6" s="1"/>
  <c r="D7746" i="6"/>
  <c r="E7746" i="6" a="1"/>
  <c r="E7746" i="6" s="1"/>
  <c r="D7747" i="6"/>
  <c r="E7747" i="6" a="1"/>
  <c r="E7747" i="6" s="1"/>
  <c r="D7748" i="6"/>
  <c r="E7748" i="6" a="1"/>
  <c r="E7748" i="6" s="1"/>
  <c r="D7749" i="6"/>
  <c r="E7749" i="6" a="1"/>
  <c r="E7749" i="6" s="1"/>
  <c r="D7750" i="6"/>
  <c r="E7750" i="6" a="1"/>
  <c r="E7750" i="6" s="1"/>
  <c r="D7751" i="6"/>
  <c r="E7751" i="6" a="1"/>
  <c r="E7751" i="6" s="1"/>
  <c r="D7752" i="6"/>
  <c r="E7752" i="6" a="1"/>
  <c r="E7752" i="6" s="1"/>
  <c r="D7753" i="6"/>
  <c r="E7753" i="6" a="1"/>
  <c r="E7753" i="6" s="1"/>
  <c r="D7754" i="6"/>
  <c r="E7754" i="6" a="1"/>
  <c r="E7754" i="6" s="1"/>
  <c r="D7755" i="6"/>
  <c r="E7755" i="6" a="1"/>
  <c r="E7755" i="6" s="1"/>
  <c r="D7756" i="6"/>
  <c r="E7756" i="6" a="1"/>
  <c r="E7756" i="6" s="1"/>
  <c r="D7757" i="6"/>
  <c r="E7757" i="6" a="1"/>
  <c r="E7757" i="6" s="1"/>
  <c r="D7758" i="6"/>
  <c r="E7758" i="6" a="1"/>
  <c r="E7758" i="6" s="1"/>
  <c r="D7759" i="6"/>
  <c r="E7759" i="6" a="1"/>
  <c r="E7759" i="6" s="1"/>
  <c r="D7760" i="6"/>
  <c r="E7760" i="6" a="1"/>
  <c r="E7760" i="6" s="1"/>
  <c r="D7761" i="6"/>
  <c r="E7761" i="6" a="1"/>
  <c r="E7761" i="6" s="1"/>
  <c r="D7762" i="6"/>
  <c r="E7762" i="6" a="1"/>
  <c r="E7762" i="6" s="1"/>
  <c r="D7763" i="6"/>
  <c r="E7763" i="6" a="1"/>
  <c r="E7763" i="6" s="1"/>
  <c r="D7764" i="6"/>
  <c r="E7764" i="6" a="1"/>
  <c r="E7764" i="6" s="1"/>
  <c r="D7765" i="6"/>
  <c r="E7765" i="6" a="1"/>
  <c r="E7765" i="6" s="1"/>
  <c r="D7766" i="6"/>
  <c r="E7766" i="6" a="1"/>
  <c r="E7766" i="6" s="1"/>
  <c r="D7767" i="6"/>
  <c r="E7767" i="6" a="1"/>
  <c r="E7767" i="6" s="1"/>
  <c r="D7768" i="6"/>
  <c r="E7768" i="6" a="1"/>
  <c r="E7768" i="6" s="1"/>
  <c r="D7769" i="6"/>
  <c r="E7769" i="6" a="1"/>
  <c r="E7769" i="6" s="1"/>
  <c r="D7770" i="6"/>
  <c r="E7770" i="6" a="1"/>
  <c r="E7770" i="6" s="1"/>
  <c r="D7771" i="6"/>
  <c r="E7771" i="6" a="1"/>
  <c r="E7771" i="6" s="1"/>
  <c r="D7772" i="6"/>
  <c r="E7772" i="6" a="1"/>
  <c r="E7772" i="6" s="1"/>
  <c r="D7773" i="6"/>
  <c r="E7773" i="6" a="1"/>
  <c r="E7773" i="6" s="1"/>
  <c r="D7774" i="6"/>
  <c r="E7774" i="6" a="1"/>
  <c r="E7774" i="6" s="1"/>
  <c r="D7775" i="6"/>
  <c r="E7775" i="6" a="1"/>
  <c r="E7775" i="6" s="1"/>
  <c r="D7776" i="6"/>
  <c r="E7776" i="6" a="1"/>
  <c r="E7776" i="6" s="1"/>
  <c r="D7777" i="6"/>
  <c r="E7777" i="6" a="1"/>
  <c r="E7777" i="6" s="1"/>
  <c r="D7778" i="6"/>
  <c r="E7778" i="6" a="1"/>
  <c r="E7778" i="6" s="1"/>
  <c r="D7779" i="6"/>
  <c r="E7779" i="6" a="1"/>
  <c r="E7779" i="6" s="1"/>
  <c r="D7780" i="6"/>
  <c r="E7780" i="6" a="1"/>
  <c r="E7780" i="6" s="1"/>
  <c r="D7781" i="6"/>
  <c r="E7781" i="6" a="1"/>
  <c r="E7781" i="6" s="1"/>
  <c r="D7782" i="6"/>
  <c r="E7782" i="6" a="1"/>
  <c r="E7782" i="6" s="1"/>
  <c r="D7783" i="6"/>
  <c r="E7783" i="6" a="1"/>
  <c r="E7783" i="6" s="1"/>
  <c r="D7784" i="6"/>
  <c r="E7784" i="6" a="1"/>
  <c r="E7784" i="6" s="1"/>
  <c r="D7785" i="6"/>
  <c r="E7785" i="6" a="1"/>
  <c r="E7785" i="6" s="1"/>
  <c r="D7786" i="6"/>
  <c r="E7786" i="6" a="1"/>
  <c r="E7786" i="6" s="1"/>
  <c r="D7787" i="6"/>
  <c r="E7787" i="6" a="1"/>
  <c r="E7787" i="6" s="1"/>
  <c r="D7788" i="6"/>
  <c r="E7788" i="6" a="1"/>
  <c r="E7788" i="6" s="1"/>
  <c r="D7789" i="6"/>
  <c r="E7789" i="6" a="1"/>
  <c r="E7789" i="6" s="1"/>
  <c r="D7790" i="6"/>
  <c r="E7790" i="6" a="1"/>
  <c r="E7790" i="6" s="1"/>
  <c r="D7791" i="6"/>
  <c r="E7791" i="6" a="1"/>
  <c r="E7791" i="6" s="1"/>
  <c r="D7792" i="6"/>
  <c r="E7792" i="6" a="1"/>
  <c r="E7792" i="6" s="1"/>
  <c r="D7793" i="6"/>
  <c r="E7793" i="6" a="1"/>
  <c r="E7793" i="6" s="1"/>
  <c r="D7794" i="6"/>
  <c r="E7794" i="6" a="1"/>
  <c r="E7794" i="6" s="1"/>
  <c r="D7795" i="6"/>
  <c r="E7795" i="6" a="1"/>
  <c r="E7795" i="6" s="1"/>
  <c r="D7796" i="6"/>
  <c r="E7796" i="6" a="1"/>
  <c r="E7796" i="6" s="1"/>
  <c r="D7797" i="6"/>
  <c r="E7797" i="6" a="1"/>
  <c r="E7797" i="6" s="1"/>
  <c r="D7798" i="6"/>
  <c r="E7798" i="6" a="1"/>
  <c r="E7798" i="6" s="1"/>
  <c r="D7799" i="6"/>
  <c r="E7799" i="6" a="1"/>
  <c r="E7799" i="6" s="1"/>
  <c r="D7800" i="6"/>
  <c r="E7800" i="6" a="1"/>
  <c r="E7800" i="6" s="1"/>
  <c r="D7801" i="6"/>
  <c r="E7801" i="6" a="1"/>
  <c r="E7801" i="6" s="1"/>
  <c r="D7802" i="6"/>
  <c r="E7802" i="6" a="1"/>
  <c r="E7802" i="6" s="1"/>
  <c r="D7803" i="6"/>
  <c r="E7803" i="6" a="1"/>
  <c r="E7803" i="6" s="1"/>
  <c r="D7804" i="6"/>
  <c r="E7804" i="6" a="1"/>
  <c r="E7804" i="6" s="1"/>
  <c r="D7805" i="6"/>
  <c r="E7805" i="6" a="1"/>
  <c r="E7805" i="6" s="1"/>
  <c r="D7806" i="6"/>
  <c r="E7806" i="6" a="1"/>
  <c r="E7806" i="6" s="1"/>
  <c r="D7807" i="6"/>
  <c r="E7807" i="6" a="1"/>
  <c r="E7807" i="6" s="1"/>
  <c r="D7808" i="6"/>
  <c r="E7808" i="6" a="1"/>
  <c r="E7808" i="6" s="1"/>
  <c r="D7809" i="6"/>
  <c r="E7809" i="6" a="1"/>
  <c r="E7809" i="6" s="1"/>
  <c r="D7810" i="6"/>
  <c r="E7810" i="6" a="1"/>
  <c r="E7810" i="6" s="1"/>
  <c r="D7811" i="6"/>
  <c r="E7811" i="6" a="1"/>
  <c r="E7811" i="6" s="1"/>
  <c r="D7812" i="6"/>
  <c r="E7812" i="6" a="1"/>
  <c r="E7812" i="6" s="1"/>
  <c r="D7813" i="6"/>
  <c r="E7813" i="6" a="1"/>
  <c r="E7813" i="6" s="1"/>
  <c r="D7814" i="6"/>
  <c r="E7814" i="6" a="1"/>
  <c r="E7814" i="6" s="1"/>
  <c r="D7815" i="6"/>
  <c r="E7815" i="6" a="1"/>
  <c r="E7815" i="6" s="1"/>
  <c r="D7816" i="6"/>
  <c r="E7816" i="6" a="1"/>
  <c r="E7816" i="6" s="1"/>
  <c r="D7817" i="6"/>
  <c r="E7817" i="6" a="1"/>
  <c r="E7817" i="6" s="1"/>
  <c r="D7818" i="6"/>
  <c r="E7818" i="6" a="1"/>
  <c r="E7818" i="6" s="1"/>
  <c r="D7819" i="6"/>
  <c r="E7819" i="6" a="1"/>
  <c r="E7819" i="6" s="1"/>
  <c r="D7820" i="6"/>
  <c r="E7820" i="6" a="1"/>
  <c r="E7820" i="6" s="1"/>
  <c r="D7821" i="6"/>
  <c r="E7821" i="6" a="1"/>
  <c r="E7821" i="6" s="1"/>
  <c r="D7822" i="6"/>
  <c r="E7822" i="6" a="1"/>
  <c r="E7822" i="6" s="1"/>
  <c r="D7823" i="6"/>
  <c r="E7823" i="6" a="1"/>
  <c r="E7823" i="6" s="1"/>
  <c r="D7824" i="6"/>
  <c r="E7824" i="6" a="1"/>
  <c r="E7824" i="6" s="1"/>
  <c r="D7825" i="6"/>
  <c r="E7825" i="6" a="1"/>
  <c r="E7825" i="6" s="1"/>
  <c r="D7826" i="6"/>
  <c r="E7826" i="6" a="1"/>
  <c r="E7826" i="6" s="1"/>
  <c r="D7827" i="6"/>
  <c r="E7827" i="6" a="1"/>
  <c r="E7827" i="6" s="1"/>
  <c r="D7828" i="6"/>
  <c r="E7828" i="6" a="1"/>
  <c r="E7828" i="6" s="1"/>
  <c r="D7829" i="6"/>
  <c r="E7829" i="6" a="1"/>
  <c r="E7829" i="6" s="1"/>
  <c r="D7830" i="6"/>
  <c r="E7830" i="6" a="1"/>
  <c r="E7830" i="6" s="1"/>
  <c r="D7831" i="6"/>
  <c r="E7831" i="6" a="1"/>
  <c r="E7831" i="6" s="1"/>
  <c r="D7832" i="6"/>
  <c r="E7832" i="6" a="1"/>
  <c r="E7832" i="6" s="1"/>
  <c r="D7833" i="6"/>
  <c r="E7833" i="6" a="1"/>
  <c r="E7833" i="6" s="1"/>
  <c r="D7834" i="6"/>
  <c r="E7834" i="6" a="1"/>
  <c r="E7834" i="6" s="1"/>
  <c r="D7835" i="6"/>
  <c r="E7835" i="6" a="1"/>
  <c r="E7835" i="6" s="1"/>
  <c r="D7836" i="6"/>
  <c r="E7836" i="6" a="1"/>
  <c r="E7836" i="6" s="1"/>
  <c r="D7837" i="6"/>
  <c r="E7837" i="6" a="1"/>
  <c r="E7837" i="6" s="1"/>
  <c r="D7838" i="6"/>
  <c r="E7838" i="6" a="1"/>
  <c r="E7838" i="6" s="1"/>
  <c r="D7839" i="6"/>
  <c r="E7839" i="6" a="1"/>
  <c r="E7839" i="6" s="1"/>
  <c r="D7840" i="6"/>
  <c r="E7840" i="6" a="1"/>
  <c r="E7840" i="6" s="1"/>
  <c r="D7841" i="6"/>
  <c r="E7841" i="6" a="1"/>
  <c r="E7841" i="6" s="1"/>
  <c r="D7842" i="6"/>
  <c r="E7842" i="6" a="1"/>
  <c r="E7842" i="6" s="1"/>
  <c r="D7843" i="6"/>
  <c r="E7843" i="6" a="1"/>
  <c r="E7843" i="6" s="1"/>
  <c r="D7844" i="6"/>
  <c r="E7844" i="6" a="1"/>
  <c r="E7844" i="6" s="1"/>
  <c r="D7845" i="6"/>
  <c r="E7845" i="6" a="1"/>
  <c r="E7845" i="6" s="1"/>
  <c r="D7846" i="6"/>
  <c r="E7846" i="6" a="1"/>
  <c r="E7846" i="6" s="1"/>
  <c r="D7847" i="6"/>
  <c r="E7847" i="6" a="1"/>
  <c r="E7847" i="6" s="1"/>
  <c r="D7848" i="6"/>
  <c r="E7848" i="6" a="1"/>
  <c r="E7848" i="6" s="1"/>
  <c r="D7849" i="6"/>
  <c r="E7849" i="6" a="1"/>
  <c r="E7849" i="6" s="1"/>
  <c r="D7850" i="6"/>
  <c r="E7850" i="6" a="1"/>
  <c r="E7850" i="6" s="1"/>
  <c r="D7851" i="6"/>
  <c r="E7851" i="6" a="1"/>
  <c r="E7851" i="6" s="1"/>
  <c r="D7852" i="6"/>
  <c r="E7852" i="6" a="1"/>
  <c r="E7852" i="6" s="1"/>
  <c r="D7853" i="6"/>
  <c r="E7853" i="6" a="1"/>
  <c r="E7853" i="6" s="1"/>
  <c r="D7854" i="6"/>
  <c r="E7854" i="6" a="1"/>
  <c r="E7854" i="6" s="1"/>
  <c r="D7855" i="6"/>
  <c r="E7855" i="6" a="1"/>
  <c r="E7855" i="6" s="1"/>
  <c r="D7856" i="6"/>
  <c r="E7856" i="6" a="1"/>
  <c r="E7856" i="6" s="1"/>
  <c r="D7857" i="6"/>
  <c r="E7857" i="6" a="1"/>
  <c r="E7857" i="6" s="1"/>
  <c r="D7858" i="6"/>
  <c r="E7858" i="6" a="1"/>
  <c r="E7858" i="6" s="1"/>
  <c r="D7859" i="6"/>
  <c r="E7859" i="6" a="1"/>
  <c r="E7859" i="6" s="1"/>
  <c r="D7860" i="6"/>
  <c r="E7860" i="6" a="1"/>
  <c r="E7860" i="6" s="1"/>
  <c r="D7861" i="6"/>
  <c r="E7861" i="6" a="1"/>
  <c r="E7861" i="6" s="1"/>
  <c r="D7862" i="6"/>
  <c r="E7862" i="6" a="1"/>
  <c r="E7862" i="6" s="1"/>
  <c r="D7863" i="6"/>
  <c r="E7863" i="6" a="1"/>
  <c r="E7863" i="6" s="1"/>
  <c r="D7864" i="6"/>
  <c r="E7864" i="6" a="1"/>
  <c r="E7864" i="6" s="1"/>
  <c r="D7865" i="6"/>
  <c r="E7865" i="6" a="1"/>
  <c r="E7865" i="6" s="1"/>
  <c r="D7866" i="6"/>
  <c r="E7866" i="6" a="1"/>
  <c r="E7866" i="6" s="1"/>
  <c r="D7867" i="6"/>
  <c r="E7867" i="6" a="1"/>
  <c r="E7867" i="6" s="1"/>
  <c r="D7868" i="6"/>
  <c r="E7868" i="6" a="1"/>
  <c r="E7868" i="6" s="1"/>
  <c r="D7869" i="6"/>
  <c r="E7869" i="6" a="1"/>
  <c r="E7869" i="6" s="1"/>
  <c r="D7870" i="6"/>
  <c r="E7870" i="6" a="1"/>
  <c r="E7870" i="6" s="1"/>
  <c r="D7871" i="6"/>
  <c r="E7871" i="6" a="1"/>
  <c r="E7871" i="6" s="1"/>
  <c r="D7872" i="6"/>
  <c r="E7872" i="6" a="1"/>
  <c r="E7872" i="6" s="1"/>
  <c r="D7873" i="6"/>
  <c r="E7873" i="6" a="1"/>
  <c r="E7873" i="6" s="1"/>
  <c r="D7874" i="6"/>
  <c r="E7874" i="6" a="1"/>
  <c r="E7874" i="6" s="1"/>
  <c r="D7875" i="6"/>
  <c r="E7875" i="6" a="1"/>
  <c r="E7875" i="6" s="1"/>
  <c r="D7876" i="6"/>
  <c r="E7876" i="6" a="1"/>
  <c r="E7876" i="6" s="1"/>
  <c r="D7877" i="6"/>
  <c r="E7877" i="6" a="1"/>
  <c r="E7877" i="6" s="1"/>
  <c r="D7878" i="6"/>
  <c r="E7878" i="6" a="1"/>
  <c r="E7878" i="6" s="1"/>
  <c r="D7879" i="6"/>
  <c r="E7879" i="6" a="1"/>
  <c r="E7879" i="6" s="1"/>
  <c r="D7880" i="6"/>
  <c r="E7880" i="6" a="1"/>
  <c r="E7880" i="6" s="1"/>
  <c r="D7881" i="6"/>
  <c r="E7881" i="6" a="1"/>
  <c r="E7881" i="6" s="1"/>
  <c r="D7882" i="6"/>
  <c r="E7882" i="6" a="1"/>
  <c r="E7882" i="6" s="1"/>
  <c r="D7883" i="6"/>
  <c r="E7883" i="6" a="1"/>
  <c r="E7883" i="6" s="1"/>
  <c r="D7884" i="6"/>
  <c r="E7884" i="6" a="1"/>
  <c r="E7884" i="6" s="1"/>
  <c r="D7885" i="6"/>
  <c r="E7885" i="6" a="1"/>
  <c r="E7885" i="6" s="1"/>
  <c r="D7886" i="6"/>
  <c r="E7886" i="6" a="1"/>
  <c r="E7886" i="6" s="1"/>
  <c r="D7887" i="6"/>
  <c r="E7887" i="6" a="1"/>
  <c r="E7887" i="6" s="1"/>
  <c r="D7888" i="6"/>
  <c r="E7888" i="6" a="1"/>
  <c r="E7888" i="6" s="1"/>
  <c r="D7889" i="6"/>
  <c r="E7889" i="6" a="1"/>
  <c r="E7889" i="6" s="1"/>
  <c r="D7890" i="6"/>
  <c r="E7890" i="6" a="1"/>
  <c r="E7890" i="6" s="1"/>
  <c r="D7891" i="6"/>
  <c r="E7891" i="6" a="1"/>
  <c r="E7891" i="6" s="1"/>
  <c r="D7892" i="6"/>
  <c r="E7892" i="6" a="1"/>
  <c r="E7892" i="6" s="1"/>
  <c r="D7893" i="6"/>
  <c r="E7893" i="6" a="1"/>
  <c r="E7893" i="6" s="1"/>
  <c r="D7894" i="6"/>
  <c r="E7894" i="6" a="1"/>
  <c r="E7894" i="6" s="1"/>
  <c r="D7895" i="6"/>
  <c r="E7895" i="6" a="1"/>
  <c r="E7895" i="6" s="1"/>
  <c r="D7896" i="6"/>
  <c r="E7896" i="6" a="1"/>
  <c r="E7896" i="6" s="1"/>
  <c r="D7897" i="6"/>
  <c r="E7897" i="6" a="1"/>
  <c r="E7897" i="6" s="1"/>
  <c r="D7898" i="6"/>
  <c r="E7898" i="6" a="1"/>
  <c r="E7898" i="6" s="1"/>
  <c r="D7899" i="6"/>
  <c r="E7899" i="6" a="1"/>
  <c r="E7899" i="6" s="1"/>
  <c r="D7900" i="6"/>
  <c r="E7900" i="6" a="1"/>
  <c r="E7900" i="6" s="1"/>
  <c r="D7901" i="6"/>
  <c r="E7901" i="6" a="1"/>
  <c r="E7901" i="6" s="1"/>
  <c r="D7902" i="6"/>
  <c r="E7902" i="6" a="1"/>
  <c r="E7902" i="6" s="1"/>
  <c r="D7903" i="6"/>
  <c r="E7903" i="6" a="1"/>
  <c r="E7903" i="6" s="1"/>
  <c r="D7904" i="6"/>
  <c r="E7904" i="6" a="1"/>
  <c r="E7904" i="6" s="1"/>
  <c r="D7905" i="6"/>
  <c r="E7905" i="6" a="1"/>
  <c r="E7905" i="6" s="1"/>
  <c r="D7906" i="6"/>
  <c r="E7906" i="6" a="1"/>
  <c r="E7906" i="6" s="1"/>
  <c r="D7907" i="6"/>
  <c r="E7907" i="6" a="1"/>
  <c r="E7907" i="6" s="1"/>
  <c r="D7908" i="6"/>
  <c r="E7908" i="6" a="1"/>
  <c r="E7908" i="6" s="1"/>
  <c r="D7909" i="6"/>
  <c r="E7909" i="6" a="1"/>
  <c r="E7909" i="6" s="1"/>
  <c r="D7910" i="6"/>
  <c r="E7910" i="6" a="1"/>
  <c r="E7910" i="6" s="1"/>
  <c r="D7911" i="6"/>
  <c r="E7911" i="6" a="1"/>
  <c r="E7911" i="6" s="1"/>
  <c r="D7912" i="6"/>
  <c r="E7912" i="6" a="1"/>
  <c r="E7912" i="6" s="1"/>
  <c r="D7913" i="6"/>
  <c r="E7913" i="6" a="1"/>
  <c r="E7913" i="6" s="1"/>
  <c r="D7914" i="6"/>
  <c r="E7914" i="6" a="1"/>
  <c r="E7914" i="6" s="1"/>
  <c r="D7915" i="6"/>
  <c r="E7915" i="6" a="1"/>
  <c r="E7915" i="6" s="1"/>
  <c r="D7916" i="6"/>
  <c r="E7916" i="6" a="1"/>
  <c r="E7916" i="6" s="1"/>
  <c r="D7917" i="6"/>
  <c r="E7917" i="6" a="1"/>
  <c r="E7917" i="6" s="1"/>
  <c r="D7918" i="6"/>
  <c r="E7918" i="6" a="1"/>
  <c r="E7918" i="6" s="1"/>
  <c r="D7919" i="6"/>
  <c r="E7919" i="6" a="1"/>
  <c r="E7919" i="6" s="1"/>
  <c r="D7920" i="6"/>
  <c r="E7920" i="6" a="1"/>
  <c r="E7920" i="6" s="1"/>
  <c r="D7921" i="6"/>
  <c r="E7921" i="6" a="1"/>
  <c r="E7921" i="6" s="1"/>
  <c r="D7922" i="6"/>
  <c r="E7922" i="6" a="1"/>
  <c r="E7922" i="6"/>
  <c r="D7923" i="6"/>
  <c r="E7923" i="6" a="1"/>
  <c r="E7923" i="6" s="1"/>
  <c r="D7924" i="6"/>
  <c r="E7924" i="6" a="1"/>
  <c r="E7924" i="6" s="1"/>
  <c r="D7925" i="6"/>
  <c r="E7925" i="6" a="1"/>
  <c r="E7925" i="6" s="1"/>
  <c r="D7926" i="6"/>
  <c r="E7926" i="6" a="1"/>
  <c r="E7926" i="6" s="1"/>
  <c r="D7927" i="6"/>
  <c r="E7927" i="6" a="1"/>
  <c r="E7927" i="6" s="1"/>
  <c r="D7928" i="6"/>
  <c r="E7928" i="6" a="1"/>
  <c r="E7928" i="6" s="1"/>
  <c r="D7929" i="6"/>
  <c r="E7929" i="6" a="1"/>
  <c r="E7929" i="6" s="1"/>
  <c r="D7930" i="6"/>
  <c r="E7930" i="6" a="1"/>
  <c r="E7930" i="6" s="1"/>
  <c r="D7931" i="6"/>
  <c r="E7931" i="6" a="1"/>
  <c r="E7931" i="6" s="1"/>
  <c r="D7932" i="6"/>
  <c r="E7932" i="6" a="1"/>
  <c r="E7932" i="6" s="1"/>
  <c r="D7933" i="6"/>
  <c r="E7933" i="6" a="1"/>
  <c r="E7933" i="6" s="1"/>
  <c r="D7934" i="6"/>
  <c r="E7934" i="6" a="1"/>
  <c r="E7934" i="6" s="1"/>
  <c r="D7935" i="6"/>
  <c r="E7935" i="6" a="1"/>
  <c r="E7935" i="6" s="1"/>
  <c r="D7936" i="6"/>
  <c r="E7936" i="6" a="1"/>
  <c r="E7936" i="6" s="1"/>
  <c r="D7937" i="6"/>
  <c r="E7937" i="6" a="1"/>
  <c r="E7937" i="6" s="1"/>
  <c r="D7938" i="6"/>
  <c r="E7938" i="6" a="1"/>
  <c r="E7938" i="6" s="1"/>
  <c r="D7939" i="6"/>
  <c r="E7939" i="6" a="1"/>
  <c r="E7939" i="6" s="1"/>
  <c r="D7940" i="6"/>
  <c r="E7940" i="6" a="1"/>
  <c r="E7940" i="6" s="1"/>
  <c r="D7941" i="6"/>
  <c r="E7941" i="6" a="1"/>
  <c r="E7941" i="6" s="1"/>
  <c r="D7942" i="6"/>
  <c r="E7942" i="6" a="1"/>
  <c r="E7942" i="6" s="1"/>
  <c r="D7943" i="6"/>
  <c r="E7943" i="6" a="1"/>
  <c r="E7943" i="6" s="1"/>
  <c r="D7944" i="6"/>
  <c r="E7944" i="6" a="1"/>
  <c r="E7944" i="6" s="1"/>
  <c r="D7945" i="6"/>
  <c r="E7945" i="6" a="1"/>
  <c r="E7945" i="6" s="1"/>
  <c r="D7946" i="6"/>
  <c r="E7946" i="6" a="1"/>
  <c r="E7946" i="6" s="1"/>
  <c r="D7947" i="6"/>
  <c r="E7947" i="6" a="1"/>
  <c r="E7947" i="6" s="1"/>
  <c r="D7948" i="6"/>
  <c r="E7948" i="6" a="1"/>
  <c r="E7948" i="6" s="1"/>
  <c r="D7949" i="6"/>
  <c r="E7949" i="6" a="1"/>
  <c r="E7949" i="6" s="1"/>
  <c r="D7950" i="6"/>
  <c r="E7950" i="6" a="1"/>
  <c r="E7950" i="6" s="1"/>
  <c r="D7951" i="6"/>
  <c r="E7951" i="6" a="1"/>
  <c r="E7951" i="6" s="1"/>
  <c r="D7952" i="6"/>
  <c r="E7952" i="6" a="1"/>
  <c r="E7952" i="6" s="1"/>
  <c r="D7953" i="6"/>
  <c r="E7953" i="6" a="1"/>
  <c r="E7953" i="6" s="1"/>
  <c r="D7954" i="6"/>
  <c r="E7954" i="6" a="1"/>
  <c r="E7954" i="6" s="1"/>
  <c r="D7955" i="6"/>
  <c r="E7955" i="6" a="1"/>
  <c r="E7955" i="6" s="1"/>
  <c r="D7956" i="6"/>
  <c r="E7956" i="6" a="1"/>
  <c r="E7956" i="6" s="1"/>
  <c r="D7957" i="6"/>
  <c r="E7957" i="6" a="1"/>
  <c r="E7957" i="6" s="1"/>
  <c r="D7958" i="6"/>
  <c r="E7958" i="6" a="1"/>
  <c r="E7958" i="6" s="1"/>
  <c r="D7959" i="6"/>
  <c r="E7959" i="6" a="1"/>
  <c r="E7959" i="6" s="1"/>
  <c r="D7960" i="6"/>
  <c r="E7960" i="6" a="1"/>
  <c r="E7960" i="6" s="1"/>
  <c r="D7961" i="6"/>
  <c r="E7961" i="6" a="1"/>
  <c r="E7961" i="6" s="1"/>
  <c r="D7962" i="6"/>
  <c r="E7962" i="6" a="1"/>
  <c r="E7962" i="6" s="1"/>
  <c r="D7963" i="6"/>
  <c r="E7963" i="6" a="1"/>
  <c r="E7963" i="6" s="1"/>
  <c r="D7964" i="6"/>
  <c r="E7964" i="6" a="1"/>
  <c r="E7964" i="6" s="1"/>
  <c r="D7965" i="6"/>
  <c r="E7965" i="6" a="1"/>
  <c r="E7965" i="6" s="1"/>
  <c r="D7966" i="6"/>
  <c r="E7966" i="6" a="1"/>
  <c r="E7966" i="6" s="1"/>
  <c r="D7967" i="6"/>
  <c r="E7967" i="6" a="1"/>
  <c r="E7967" i="6" s="1"/>
  <c r="D7968" i="6"/>
  <c r="E7968" i="6" a="1"/>
  <c r="E7968" i="6" s="1"/>
  <c r="D7969" i="6"/>
  <c r="E7969" i="6" a="1"/>
  <c r="E7969" i="6" s="1"/>
  <c r="D7970" i="6"/>
  <c r="E7970" i="6" a="1"/>
  <c r="E7970" i="6" s="1"/>
  <c r="D7971" i="6"/>
  <c r="E7971" i="6" a="1"/>
  <c r="E7971" i="6" s="1"/>
  <c r="D7972" i="6"/>
  <c r="E7972" i="6" a="1"/>
  <c r="E7972" i="6" s="1"/>
  <c r="D7973" i="6"/>
  <c r="E7973" i="6" a="1"/>
  <c r="E7973" i="6" s="1"/>
  <c r="D7974" i="6"/>
  <c r="E7974" i="6" a="1"/>
  <c r="E7974" i="6" s="1"/>
  <c r="D7975" i="6"/>
  <c r="E7975" i="6" a="1"/>
  <c r="E7975" i="6" s="1"/>
  <c r="D7976" i="6"/>
  <c r="E7976" i="6" a="1"/>
  <c r="E7976" i="6" s="1"/>
  <c r="D7977" i="6"/>
  <c r="E7977" i="6" a="1"/>
  <c r="E7977" i="6" s="1"/>
  <c r="D7978" i="6"/>
  <c r="E7978" i="6" a="1"/>
  <c r="E7978" i="6" s="1"/>
  <c r="D7979" i="6"/>
  <c r="E7979" i="6" a="1"/>
  <c r="E7979" i="6" s="1"/>
  <c r="D7980" i="6"/>
  <c r="E7980" i="6" a="1"/>
  <c r="E7980" i="6" s="1"/>
  <c r="D7981" i="6"/>
  <c r="E7981" i="6" a="1"/>
  <c r="E7981" i="6" s="1"/>
  <c r="D7982" i="6"/>
  <c r="E7982" i="6" a="1"/>
  <c r="E7982" i="6" s="1"/>
  <c r="D7983" i="6"/>
  <c r="E7983" i="6" a="1"/>
  <c r="E7983" i="6" s="1"/>
  <c r="D7984" i="6"/>
  <c r="E7984" i="6" a="1"/>
  <c r="E7984" i="6" s="1"/>
  <c r="D7985" i="6"/>
  <c r="E7985" i="6" a="1"/>
  <c r="E7985" i="6" s="1"/>
  <c r="D7986" i="6"/>
  <c r="E7986" i="6" a="1"/>
  <c r="E7986" i="6" s="1"/>
  <c r="D7987" i="6"/>
  <c r="E7987" i="6" a="1"/>
  <c r="E7987" i="6" s="1"/>
  <c r="D7988" i="6"/>
  <c r="E7988" i="6" a="1"/>
  <c r="E7988" i="6" s="1"/>
  <c r="D7989" i="6"/>
  <c r="E7989" i="6" a="1"/>
  <c r="E7989" i="6" s="1"/>
  <c r="D7990" i="6"/>
  <c r="E7990" i="6" a="1"/>
  <c r="E7990" i="6" s="1"/>
  <c r="D7991" i="6"/>
  <c r="E7991" i="6" a="1"/>
  <c r="E7991" i="6" s="1"/>
  <c r="D7992" i="6"/>
  <c r="E7992" i="6" a="1"/>
  <c r="E7992" i="6" s="1"/>
  <c r="D7993" i="6"/>
  <c r="E7993" i="6" a="1"/>
  <c r="E7993" i="6" s="1"/>
  <c r="D7994" i="6"/>
  <c r="E7994" i="6" a="1"/>
  <c r="E7994" i="6" s="1"/>
  <c r="D7995" i="6"/>
  <c r="E7995" i="6" a="1"/>
  <c r="E7995" i="6" s="1"/>
  <c r="D7996" i="6"/>
  <c r="E7996" i="6" a="1"/>
  <c r="E7996" i="6" s="1"/>
  <c r="D7997" i="6"/>
  <c r="E7997" i="6" a="1"/>
  <c r="E7997" i="6" s="1"/>
  <c r="D7998" i="6"/>
  <c r="E7998" i="6" a="1"/>
  <c r="E7998" i="6" s="1"/>
  <c r="D7999" i="6"/>
  <c r="E7999" i="6" a="1"/>
  <c r="E7999" i="6"/>
  <c r="D8000" i="6"/>
  <c r="E8000" i="6" a="1"/>
  <c r="E8000" i="6" s="1"/>
  <c r="D8001" i="6"/>
  <c r="E8001" i="6" a="1"/>
  <c r="E8001" i="6" s="1"/>
  <c r="D8002" i="6"/>
  <c r="E8002" i="6" a="1"/>
  <c r="E8002" i="6" s="1"/>
  <c r="D8003" i="6"/>
  <c r="E8003" i="6" a="1"/>
  <c r="E8003" i="6" s="1"/>
  <c r="D8004" i="6"/>
  <c r="E8004" i="6" a="1"/>
  <c r="E8004" i="6" s="1"/>
  <c r="D8005" i="6"/>
  <c r="E8005" i="6" a="1"/>
  <c r="E8005" i="6" s="1"/>
  <c r="D8006" i="6"/>
  <c r="E8006" i="6" a="1"/>
  <c r="E8006" i="6" s="1"/>
  <c r="D8007" i="6"/>
  <c r="E8007" i="6" a="1"/>
  <c r="E8007" i="6" s="1"/>
  <c r="D8008" i="6"/>
  <c r="E8008" i="6" a="1"/>
  <c r="E8008" i="6" s="1"/>
  <c r="D8009" i="6"/>
  <c r="E8009" i="6" a="1"/>
  <c r="E8009" i="6" s="1"/>
  <c r="D8010" i="6"/>
  <c r="E8010" i="6" a="1"/>
  <c r="E8010" i="6" s="1"/>
  <c r="D8011" i="6"/>
  <c r="E8011" i="6" a="1"/>
  <c r="E8011" i="6" s="1"/>
  <c r="D8012" i="6"/>
  <c r="E8012" i="6" a="1"/>
  <c r="E8012" i="6" s="1"/>
  <c r="D8013" i="6"/>
  <c r="E8013" i="6" a="1"/>
  <c r="E8013" i="6" s="1"/>
  <c r="D8014" i="6"/>
  <c r="E8014" i="6" a="1"/>
  <c r="E8014" i="6" s="1"/>
  <c r="D8015" i="6"/>
  <c r="E8015" i="6" a="1"/>
  <c r="E8015" i="6" s="1"/>
  <c r="D8016" i="6"/>
  <c r="E8016" i="6" a="1"/>
  <c r="E8016" i="6" s="1"/>
  <c r="D8017" i="6"/>
  <c r="E8017" i="6" a="1"/>
  <c r="E8017" i="6" s="1"/>
  <c r="D8018" i="6"/>
  <c r="E8018" i="6" a="1"/>
  <c r="E8018" i="6" s="1"/>
  <c r="D8019" i="6"/>
  <c r="E8019" i="6" a="1"/>
  <c r="E8019" i="6" s="1"/>
  <c r="D8020" i="6"/>
  <c r="E8020" i="6" a="1"/>
  <c r="E8020" i="6" s="1"/>
  <c r="D8021" i="6"/>
  <c r="E8021" i="6" a="1"/>
  <c r="E8021" i="6" s="1"/>
  <c r="D8022" i="6"/>
  <c r="E8022" i="6" a="1"/>
  <c r="E8022" i="6" s="1"/>
  <c r="D8023" i="6"/>
  <c r="E8023" i="6" a="1"/>
  <c r="E8023" i="6" s="1"/>
  <c r="D8024" i="6"/>
  <c r="E8024" i="6" a="1"/>
  <c r="E8024" i="6" s="1"/>
  <c r="D8025" i="6"/>
  <c r="E8025" i="6" a="1"/>
  <c r="E8025" i="6" s="1"/>
  <c r="D8026" i="6"/>
  <c r="E8026" i="6" a="1"/>
  <c r="E8026" i="6" s="1"/>
  <c r="D8027" i="6"/>
  <c r="E8027" i="6" a="1"/>
  <c r="E8027" i="6" s="1"/>
  <c r="D8028" i="6"/>
  <c r="E8028" i="6" a="1"/>
  <c r="E8028" i="6" s="1"/>
  <c r="D8029" i="6"/>
  <c r="E8029" i="6" a="1"/>
  <c r="E8029" i="6" s="1"/>
  <c r="D8030" i="6"/>
  <c r="E8030" i="6" a="1"/>
  <c r="E8030" i="6" s="1"/>
  <c r="D8031" i="6"/>
  <c r="E8031" i="6" a="1"/>
  <c r="E8031" i="6" s="1"/>
  <c r="D8032" i="6"/>
  <c r="E8032" i="6" a="1"/>
  <c r="E8032" i="6" s="1"/>
  <c r="D8033" i="6"/>
  <c r="E8033" i="6" a="1"/>
  <c r="E8033" i="6" s="1"/>
  <c r="D8034" i="6"/>
  <c r="E8034" i="6" a="1"/>
  <c r="E8034" i="6" s="1"/>
  <c r="D8035" i="6"/>
  <c r="E8035" i="6" a="1"/>
  <c r="E8035" i="6" s="1"/>
  <c r="D8036" i="6"/>
  <c r="E8036" i="6" a="1"/>
  <c r="E8036" i="6" s="1"/>
  <c r="D8037" i="6"/>
  <c r="E8037" i="6" a="1"/>
  <c r="E8037" i="6" s="1"/>
  <c r="D8038" i="6"/>
  <c r="E8038" i="6" a="1"/>
  <c r="E8038" i="6" s="1"/>
  <c r="D8039" i="6"/>
  <c r="E8039" i="6" a="1"/>
  <c r="E8039" i="6" s="1"/>
  <c r="D8040" i="6"/>
  <c r="E8040" i="6" a="1"/>
  <c r="E8040" i="6" s="1"/>
  <c r="D8041" i="6"/>
  <c r="E8041" i="6" a="1"/>
  <c r="E8041" i="6" s="1"/>
  <c r="D8042" i="6"/>
  <c r="E8042" i="6" a="1"/>
  <c r="E8042" i="6" s="1"/>
  <c r="D8043" i="6"/>
  <c r="E8043" i="6" a="1"/>
  <c r="E8043" i="6" s="1"/>
  <c r="D8044" i="6"/>
  <c r="E8044" i="6" a="1"/>
  <c r="E8044" i="6" s="1"/>
  <c r="D8045" i="6"/>
  <c r="E8045" i="6" a="1"/>
  <c r="E8045" i="6" s="1"/>
  <c r="D8046" i="6"/>
  <c r="E8046" i="6" a="1"/>
  <c r="E8046" i="6" s="1"/>
  <c r="D8047" i="6"/>
  <c r="E8047" i="6" a="1"/>
  <c r="E8047" i="6" s="1"/>
  <c r="D8048" i="6"/>
  <c r="E8048" i="6" a="1"/>
  <c r="E8048" i="6" s="1"/>
  <c r="D8049" i="6"/>
  <c r="E8049" i="6" a="1"/>
  <c r="E8049" i="6" s="1"/>
  <c r="D8050" i="6"/>
  <c r="E8050" i="6" a="1"/>
  <c r="E8050" i="6" s="1"/>
  <c r="D8051" i="6"/>
  <c r="E8051" i="6" a="1"/>
  <c r="E8051" i="6" s="1"/>
  <c r="D8052" i="6"/>
  <c r="E8052" i="6" a="1"/>
  <c r="E8052" i="6" s="1"/>
  <c r="D8053" i="6"/>
  <c r="E8053" i="6" a="1"/>
  <c r="E8053" i="6" s="1"/>
  <c r="D8054" i="6"/>
  <c r="E8054" i="6" a="1"/>
  <c r="E8054" i="6" s="1"/>
  <c r="D8055" i="6"/>
  <c r="E8055" i="6" a="1"/>
  <c r="E8055" i="6" s="1"/>
  <c r="D8056" i="6"/>
  <c r="E8056" i="6" a="1"/>
  <c r="E8056" i="6" s="1"/>
  <c r="D8057" i="6"/>
  <c r="E8057" i="6" a="1"/>
  <c r="E8057" i="6" s="1"/>
  <c r="D8058" i="6"/>
  <c r="E8058" i="6" a="1"/>
  <c r="E8058" i="6" s="1"/>
  <c r="D8059" i="6"/>
  <c r="E8059" i="6" a="1"/>
  <c r="E8059" i="6" s="1"/>
  <c r="D8060" i="6"/>
  <c r="E8060" i="6" a="1"/>
  <c r="E8060" i="6" s="1"/>
  <c r="D8061" i="6"/>
  <c r="E8061" i="6" a="1"/>
  <c r="E8061" i="6" s="1"/>
  <c r="D8062" i="6"/>
  <c r="E8062" i="6" a="1"/>
  <c r="E8062" i="6" s="1"/>
  <c r="D8063" i="6"/>
  <c r="E8063" i="6" a="1"/>
  <c r="E8063" i="6" s="1"/>
  <c r="D8064" i="6"/>
  <c r="E8064" i="6" a="1"/>
  <c r="E8064" i="6" s="1"/>
  <c r="D8065" i="6"/>
  <c r="E8065" i="6" a="1"/>
  <c r="E8065" i="6" s="1"/>
  <c r="D8066" i="6"/>
  <c r="E8066" i="6" a="1"/>
  <c r="E8066" i="6" s="1"/>
  <c r="D8067" i="6"/>
  <c r="E8067" i="6" a="1"/>
  <c r="E8067" i="6" s="1"/>
  <c r="D8068" i="6"/>
  <c r="E8068" i="6" a="1"/>
  <c r="E8068" i="6" s="1"/>
  <c r="D8069" i="6"/>
  <c r="E8069" i="6" a="1"/>
  <c r="E8069" i="6" s="1"/>
  <c r="D8070" i="6"/>
  <c r="E8070" i="6" a="1"/>
  <c r="E8070" i="6" s="1"/>
  <c r="D8071" i="6"/>
  <c r="E8071" i="6" a="1"/>
  <c r="E8071" i="6" s="1"/>
  <c r="D8072" i="6"/>
  <c r="E8072" i="6" a="1"/>
  <c r="E8072" i="6" s="1"/>
  <c r="D8073" i="6"/>
  <c r="E8073" i="6" a="1"/>
  <c r="E8073" i="6" s="1"/>
  <c r="D8074" i="6"/>
  <c r="E8074" i="6" a="1"/>
  <c r="E8074" i="6" s="1"/>
  <c r="D8075" i="6"/>
  <c r="E8075" i="6" a="1"/>
  <c r="E8075" i="6" s="1"/>
  <c r="D8076" i="6"/>
  <c r="E8076" i="6" a="1"/>
  <c r="E8076" i="6" s="1"/>
  <c r="D8077" i="6"/>
  <c r="E8077" i="6" a="1"/>
  <c r="E8077" i="6" s="1"/>
  <c r="D8078" i="6"/>
  <c r="E8078" i="6" a="1"/>
  <c r="E8078" i="6" s="1"/>
  <c r="D8079" i="6"/>
  <c r="E8079" i="6" a="1"/>
  <c r="E8079" i="6" s="1"/>
  <c r="D8080" i="6"/>
  <c r="E8080" i="6" a="1"/>
  <c r="E8080" i="6" s="1"/>
  <c r="D8081" i="6"/>
  <c r="E8081" i="6" a="1"/>
  <c r="E8081" i="6" s="1"/>
  <c r="D8082" i="6"/>
  <c r="E8082" i="6" a="1"/>
  <c r="E8082" i="6" s="1"/>
  <c r="D8083" i="6"/>
  <c r="E8083" i="6" a="1"/>
  <c r="E8083" i="6" s="1"/>
  <c r="D8084" i="6"/>
  <c r="E8084" i="6" a="1"/>
  <c r="E8084" i="6" s="1"/>
  <c r="D8085" i="6"/>
  <c r="E8085" i="6" a="1"/>
  <c r="E8085" i="6" s="1"/>
  <c r="D8086" i="6"/>
  <c r="E8086" i="6" a="1"/>
  <c r="E8086" i="6" s="1"/>
  <c r="D8087" i="6"/>
  <c r="E8087" i="6" a="1"/>
  <c r="E8087" i="6" s="1"/>
  <c r="D8088" i="6"/>
  <c r="E8088" i="6" a="1"/>
  <c r="E8088" i="6" s="1"/>
  <c r="D8089" i="6"/>
  <c r="E8089" i="6" a="1"/>
  <c r="E8089" i="6" s="1"/>
  <c r="D8090" i="6"/>
  <c r="E8090" i="6" a="1"/>
  <c r="E8090" i="6" s="1"/>
  <c r="D8091" i="6"/>
  <c r="E8091" i="6" a="1"/>
  <c r="E8091" i="6" s="1"/>
  <c r="D8092" i="6"/>
  <c r="E8092" i="6" a="1"/>
  <c r="E8092" i="6" s="1"/>
  <c r="D8093" i="6"/>
  <c r="E8093" i="6" a="1"/>
  <c r="E8093" i="6" s="1"/>
  <c r="D8094" i="6"/>
  <c r="E8094" i="6" a="1"/>
  <c r="E8094" i="6" s="1"/>
  <c r="D8095" i="6"/>
  <c r="E8095" i="6" a="1"/>
  <c r="E8095" i="6" s="1"/>
  <c r="D8096" i="6"/>
  <c r="E8096" i="6" a="1"/>
  <c r="E8096" i="6" s="1"/>
  <c r="D8097" i="6"/>
  <c r="E8097" i="6" a="1"/>
  <c r="E8097" i="6" s="1"/>
  <c r="D8098" i="6"/>
  <c r="E8098" i="6" a="1"/>
  <c r="E8098" i="6" s="1"/>
  <c r="D8099" i="6"/>
  <c r="E8099" i="6" a="1"/>
  <c r="E8099" i="6" s="1"/>
  <c r="D8100" i="6"/>
  <c r="E8100" i="6" a="1"/>
  <c r="E8100" i="6" s="1"/>
  <c r="D8101" i="6"/>
  <c r="E8101" i="6" a="1"/>
  <c r="E8101" i="6" s="1"/>
  <c r="D8102" i="6"/>
  <c r="E8102" i="6" a="1"/>
  <c r="E8102" i="6" s="1"/>
  <c r="D8103" i="6"/>
  <c r="E8103" i="6" a="1"/>
  <c r="E8103" i="6" s="1"/>
  <c r="D8104" i="6"/>
  <c r="E8104" i="6" a="1"/>
  <c r="E8104" i="6" s="1"/>
  <c r="D8105" i="6"/>
  <c r="E8105" i="6" a="1"/>
  <c r="E8105" i="6" s="1"/>
  <c r="D8106" i="6"/>
  <c r="E8106" i="6" a="1"/>
  <c r="E8106" i="6" s="1"/>
  <c r="D8107" i="6"/>
  <c r="E8107" i="6" a="1"/>
  <c r="E8107" i="6" s="1"/>
  <c r="D8108" i="6"/>
  <c r="E8108" i="6" a="1"/>
  <c r="E8108" i="6" s="1"/>
  <c r="D8109" i="6"/>
  <c r="E8109" i="6" a="1"/>
  <c r="E8109" i="6" s="1"/>
  <c r="D8110" i="6"/>
  <c r="E8110" i="6" a="1"/>
  <c r="E8110" i="6" s="1"/>
  <c r="D8111" i="6"/>
  <c r="E8111" i="6" a="1"/>
  <c r="E8111" i="6" s="1"/>
  <c r="D8112" i="6"/>
  <c r="E8112" i="6" a="1"/>
  <c r="E8112" i="6" s="1"/>
  <c r="D8113" i="6"/>
  <c r="E8113" i="6" a="1"/>
  <c r="E8113" i="6" s="1"/>
  <c r="D8114" i="6"/>
  <c r="E8114" i="6" a="1"/>
  <c r="E8114" i="6" s="1"/>
  <c r="D8115" i="6"/>
  <c r="E8115" i="6" a="1"/>
  <c r="E8115" i="6" s="1"/>
  <c r="D8116" i="6"/>
  <c r="E8116" i="6" a="1"/>
  <c r="E8116" i="6" s="1"/>
  <c r="D8117" i="6"/>
  <c r="E8117" i="6" a="1"/>
  <c r="E8117" i="6" s="1"/>
  <c r="D8118" i="6"/>
  <c r="E8118" i="6" a="1"/>
  <c r="E8118" i="6" s="1"/>
  <c r="D8119" i="6"/>
  <c r="E8119" i="6" a="1"/>
  <c r="E8119" i="6" s="1"/>
  <c r="D8120" i="6"/>
  <c r="E8120" i="6" a="1"/>
  <c r="E8120" i="6" s="1"/>
  <c r="D8121" i="6"/>
  <c r="E8121" i="6" a="1"/>
  <c r="E8121" i="6" s="1"/>
  <c r="D8122" i="6"/>
  <c r="E8122" i="6" a="1"/>
  <c r="E8122" i="6" s="1"/>
  <c r="D8123" i="6"/>
  <c r="E8123" i="6" a="1"/>
  <c r="E8123" i="6"/>
  <c r="D8124" i="6"/>
  <c r="E8124" i="6" a="1"/>
  <c r="E8124" i="6" s="1"/>
  <c r="D8125" i="6"/>
  <c r="E8125" i="6" a="1"/>
  <c r="E8125" i="6" s="1"/>
  <c r="D8126" i="6"/>
  <c r="E8126" i="6" a="1"/>
  <c r="E8126" i="6" s="1"/>
  <c r="D8127" i="6"/>
  <c r="E8127" i="6" a="1"/>
  <c r="E8127" i="6" s="1"/>
  <c r="D8128" i="6"/>
  <c r="E8128" i="6" a="1"/>
  <c r="E8128" i="6" s="1"/>
  <c r="D8129" i="6"/>
  <c r="E8129" i="6" a="1"/>
  <c r="E8129" i="6" s="1"/>
  <c r="D8130" i="6"/>
  <c r="E8130" i="6" a="1"/>
  <c r="E8130" i="6" s="1"/>
  <c r="D8131" i="6"/>
  <c r="E8131" i="6" a="1"/>
  <c r="E8131" i="6" s="1"/>
  <c r="D8132" i="6"/>
  <c r="E8132" i="6" a="1"/>
  <c r="E8132" i="6" s="1"/>
  <c r="D8133" i="6"/>
  <c r="E8133" i="6" a="1"/>
  <c r="E8133" i="6" s="1"/>
  <c r="D8134" i="6"/>
  <c r="E8134" i="6" a="1"/>
  <c r="E8134" i="6" s="1"/>
  <c r="D8135" i="6"/>
  <c r="E8135" i="6" a="1"/>
  <c r="E8135" i="6" s="1"/>
  <c r="D8136" i="6"/>
  <c r="E8136" i="6" a="1"/>
  <c r="E8136" i="6" s="1"/>
  <c r="D8137" i="6"/>
  <c r="E8137" i="6" a="1"/>
  <c r="E8137" i="6" s="1"/>
  <c r="D8138" i="6"/>
  <c r="E8138" i="6" a="1"/>
  <c r="E8138" i="6" s="1"/>
  <c r="D8139" i="6"/>
  <c r="E8139" i="6" a="1"/>
  <c r="E8139" i="6" s="1"/>
  <c r="D8140" i="6"/>
  <c r="E8140" i="6" a="1"/>
  <c r="E8140" i="6" s="1"/>
  <c r="D8141" i="6"/>
  <c r="E8141" i="6" a="1"/>
  <c r="E8141" i="6" s="1"/>
  <c r="D8142" i="6"/>
  <c r="E8142" i="6" a="1"/>
  <c r="E8142" i="6" s="1"/>
  <c r="D8143" i="6"/>
  <c r="E8143" i="6" a="1"/>
  <c r="E8143" i="6" s="1"/>
  <c r="D8144" i="6"/>
  <c r="E8144" i="6" a="1"/>
  <c r="E8144" i="6" s="1"/>
  <c r="D8145" i="6"/>
  <c r="E8145" i="6" a="1"/>
  <c r="E8145" i="6" s="1"/>
  <c r="D8146" i="6"/>
  <c r="E8146" i="6" a="1"/>
  <c r="E8146" i="6" s="1"/>
  <c r="D8147" i="6"/>
  <c r="E8147" i="6" a="1"/>
  <c r="E8147" i="6" s="1"/>
  <c r="D8148" i="6"/>
  <c r="E8148" i="6" a="1"/>
  <c r="E8148" i="6" s="1"/>
  <c r="D8149" i="6"/>
  <c r="E8149" i="6" a="1"/>
  <c r="E8149" i="6" s="1"/>
  <c r="D8150" i="6"/>
  <c r="E8150" i="6" a="1"/>
  <c r="E8150" i="6" s="1"/>
  <c r="D8151" i="6"/>
  <c r="E8151" i="6" a="1"/>
  <c r="E8151" i="6" s="1"/>
  <c r="D8152" i="6"/>
  <c r="E8152" i="6" a="1"/>
  <c r="E8152" i="6" s="1"/>
  <c r="D8153" i="6"/>
  <c r="E8153" i="6" a="1"/>
  <c r="E8153" i="6" s="1"/>
  <c r="D8154" i="6"/>
  <c r="E8154" i="6" a="1"/>
  <c r="E8154" i="6" s="1"/>
  <c r="D8155" i="6"/>
  <c r="E8155" i="6" a="1"/>
  <c r="E8155" i="6" s="1"/>
  <c r="D8156" i="6"/>
  <c r="E8156" i="6" a="1"/>
  <c r="E8156" i="6" s="1"/>
  <c r="D8157" i="6"/>
  <c r="E8157" i="6" a="1"/>
  <c r="E8157" i="6" s="1"/>
  <c r="D8158" i="6"/>
  <c r="E8158" i="6" a="1"/>
  <c r="E8158" i="6" s="1"/>
  <c r="D8159" i="6"/>
  <c r="E8159" i="6" a="1"/>
  <c r="E8159" i="6" s="1"/>
  <c r="D8160" i="6"/>
  <c r="E8160" i="6" a="1"/>
  <c r="E8160" i="6" s="1"/>
  <c r="D8161" i="6"/>
  <c r="E8161" i="6" a="1"/>
  <c r="E8161" i="6" s="1"/>
  <c r="D8162" i="6"/>
  <c r="E8162" i="6" a="1"/>
  <c r="E8162" i="6" s="1"/>
  <c r="D8163" i="6"/>
  <c r="E8163" i="6" a="1"/>
  <c r="E8163" i="6"/>
  <c r="D8164" i="6"/>
  <c r="E8164" i="6" a="1"/>
  <c r="E8164" i="6" s="1"/>
  <c r="D8165" i="6"/>
  <c r="E8165" i="6" a="1"/>
  <c r="E8165" i="6" s="1"/>
  <c r="D8166" i="6"/>
  <c r="E8166" i="6" a="1"/>
  <c r="E8166" i="6" s="1"/>
  <c r="D8167" i="6"/>
  <c r="E8167" i="6" a="1"/>
  <c r="E8167" i="6" s="1"/>
  <c r="D8168" i="6"/>
  <c r="E8168" i="6" a="1"/>
  <c r="E8168" i="6" s="1"/>
  <c r="D8169" i="6"/>
  <c r="E8169" i="6" a="1"/>
  <c r="E8169" i="6" s="1"/>
  <c r="D8170" i="6"/>
  <c r="E8170" i="6" a="1"/>
  <c r="E8170" i="6" s="1"/>
  <c r="D8171" i="6"/>
  <c r="E8171" i="6" a="1"/>
  <c r="E8171" i="6" s="1"/>
  <c r="D8172" i="6"/>
  <c r="E8172" i="6" a="1"/>
  <c r="E8172" i="6" s="1"/>
  <c r="D8173" i="6"/>
  <c r="E8173" i="6" a="1"/>
  <c r="E8173" i="6" s="1"/>
  <c r="D8174" i="6"/>
  <c r="E8174" i="6" a="1"/>
  <c r="E8174" i="6" s="1"/>
  <c r="D8175" i="6"/>
  <c r="E8175" i="6" a="1"/>
  <c r="E8175" i="6" s="1"/>
  <c r="D8176" i="6"/>
  <c r="E8176" i="6" a="1"/>
  <c r="E8176" i="6" s="1"/>
  <c r="D8177" i="6"/>
  <c r="E8177" i="6" a="1"/>
  <c r="E8177" i="6" s="1"/>
  <c r="D8178" i="6"/>
  <c r="E8178" i="6" a="1"/>
  <c r="E8178" i="6" s="1"/>
  <c r="D8179" i="6"/>
  <c r="E8179" i="6" a="1"/>
  <c r="E8179" i="6" s="1"/>
  <c r="D8180" i="6"/>
  <c r="E8180" i="6" a="1"/>
  <c r="E8180" i="6" s="1"/>
  <c r="D8181" i="6"/>
  <c r="E8181" i="6" a="1"/>
  <c r="E8181" i="6" s="1"/>
  <c r="D8182" i="6"/>
  <c r="E8182" i="6" a="1"/>
  <c r="E8182" i="6" s="1"/>
  <c r="D8183" i="6"/>
  <c r="E8183" i="6" a="1"/>
  <c r="E8183" i="6" s="1"/>
  <c r="D8184" i="6"/>
  <c r="E8184" i="6" a="1"/>
  <c r="E8184" i="6" s="1"/>
  <c r="D8185" i="6"/>
  <c r="E8185" i="6" a="1"/>
  <c r="E8185" i="6" s="1"/>
  <c r="D8186" i="6"/>
  <c r="E8186" i="6" a="1"/>
  <c r="E8186" i="6" s="1"/>
  <c r="D8187" i="6"/>
  <c r="E8187" i="6" a="1"/>
  <c r="E8187" i="6" s="1"/>
  <c r="D8188" i="6"/>
  <c r="E8188" i="6" a="1"/>
  <c r="E8188" i="6" s="1"/>
  <c r="D8189" i="6"/>
  <c r="E8189" i="6" a="1"/>
  <c r="E8189" i="6" s="1"/>
  <c r="D8190" i="6"/>
  <c r="E8190" i="6" a="1"/>
  <c r="E8190" i="6" s="1"/>
  <c r="D8191" i="6"/>
  <c r="E8191" i="6" a="1"/>
  <c r="E8191" i="6" s="1"/>
  <c r="D8192" i="6"/>
  <c r="E8192" i="6" a="1"/>
  <c r="E8192" i="6" s="1"/>
  <c r="D8193" i="6"/>
  <c r="E8193" i="6" a="1"/>
  <c r="E8193" i="6" s="1"/>
  <c r="D8194" i="6"/>
  <c r="E8194" i="6" a="1"/>
  <c r="E8194" i="6" s="1"/>
  <c r="D8195" i="6"/>
  <c r="E8195" i="6" a="1"/>
  <c r="E8195" i="6" s="1"/>
  <c r="D8196" i="6"/>
  <c r="E8196" i="6" a="1"/>
  <c r="E8196" i="6" s="1"/>
  <c r="D8197" i="6"/>
  <c r="E8197" i="6" a="1"/>
  <c r="E8197" i="6" s="1"/>
  <c r="D8198" i="6"/>
  <c r="E8198" i="6" a="1"/>
  <c r="E8198" i="6" s="1"/>
  <c r="D8199" i="6"/>
  <c r="E8199" i="6" a="1"/>
  <c r="E8199" i="6" s="1"/>
  <c r="D8200" i="6"/>
  <c r="E8200" i="6" a="1"/>
  <c r="E8200" i="6" s="1"/>
  <c r="D8201" i="6"/>
  <c r="E8201" i="6" a="1"/>
  <c r="E8201" i="6" s="1"/>
  <c r="D8202" i="6"/>
  <c r="E8202" i="6" a="1"/>
  <c r="E8202" i="6" s="1"/>
  <c r="D8203" i="6"/>
  <c r="E8203" i="6" a="1"/>
  <c r="E8203" i="6" s="1"/>
  <c r="D8204" i="6"/>
  <c r="E8204" i="6" a="1"/>
  <c r="E8204" i="6" s="1"/>
  <c r="D8205" i="6"/>
  <c r="E8205" i="6" a="1"/>
  <c r="E8205" i="6" s="1"/>
  <c r="D8206" i="6"/>
  <c r="E8206" i="6" a="1"/>
  <c r="E8206" i="6" s="1"/>
  <c r="D8207" i="6"/>
  <c r="E8207" i="6" a="1"/>
  <c r="E8207" i="6" s="1"/>
  <c r="D8208" i="6"/>
  <c r="E8208" i="6" a="1"/>
  <c r="E8208" i="6" s="1"/>
  <c r="D8209" i="6"/>
  <c r="E8209" i="6" a="1"/>
  <c r="E8209" i="6" s="1"/>
  <c r="D8210" i="6"/>
  <c r="E8210" i="6" a="1"/>
  <c r="E8210" i="6" s="1"/>
  <c r="D8211" i="6"/>
  <c r="E8211" i="6" a="1"/>
  <c r="E8211" i="6" s="1"/>
  <c r="D8212" i="6"/>
  <c r="E8212" i="6" a="1"/>
  <c r="E8212" i="6" s="1"/>
  <c r="D8213" i="6"/>
  <c r="E8213" i="6" a="1"/>
  <c r="E8213" i="6" s="1"/>
  <c r="D8214" i="6"/>
  <c r="E8214" i="6" a="1"/>
  <c r="E8214" i="6" s="1"/>
  <c r="D8215" i="6"/>
  <c r="E8215" i="6" a="1"/>
  <c r="E8215" i="6" s="1"/>
  <c r="D8216" i="6"/>
  <c r="E8216" i="6" a="1"/>
  <c r="E8216" i="6" s="1"/>
  <c r="D8217" i="6"/>
  <c r="E8217" i="6" a="1"/>
  <c r="E8217" i="6" s="1"/>
  <c r="D8218" i="6"/>
  <c r="E8218" i="6" a="1"/>
  <c r="E8218" i="6" s="1"/>
  <c r="D8219" i="6"/>
  <c r="E8219" i="6" a="1"/>
  <c r="E8219" i="6" s="1"/>
  <c r="D8220" i="6"/>
  <c r="E8220" i="6" a="1"/>
  <c r="E8220" i="6" s="1"/>
  <c r="D8221" i="6"/>
  <c r="E8221" i="6" a="1"/>
  <c r="E8221" i="6" s="1"/>
  <c r="D8222" i="6"/>
  <c r="E8222" i="6" a="1"/>
  <c r="E8222" i="6" s="1"/>
  <c r="D8223" i="6"/>
  <c r="E8223" i="6" a="1"/>
  <c r="E8223" i="6" s="1"/>
  <c r="D8224" i="6"/>
  <c r="E8224" i="6" a="1"/>
  <c r="E8224" i="6" s="1"/>
  <c r="D8225" i="6"/>
  <c r="E8225" i="6" a="1"/>
  <c r="E8225" i="6" s="1"/>
  <c r="D8226" i="6"/>
  <c r="E8226" i="6" a="1"/>
  <c r="E8226" i="6" s="1"/>
  <c r="D8227" i="6"/>
  <c r="E8227" i="6" a="1"/>
  <c r="E8227" i="6" s="1"/>
  <c r="D8228" i="6"/>
  <c r="E8228" i="6" a="1"/>
  <c r="E8228" i="6" s="1"/>
  <c r="D8229" i="6"/>
  <c r="E8229" i="6" a="1"/>
  <c r="E8229" i="6" s="1"/>
  <c r="D8230" i="6"/>
  <c r="E8230" i="6" a="1"/>
  <c r="E8230" i="6" s="1"/>
  <c r="D8231" i="6"/>
  <c r="E8231" i="6" a="1"/>
  <c r="E8231" i="6" s="1"/>
  <c r="D8232" i="6"/>
  <c r="E8232" i="6" a="1"/>
  <c r="E8232" i="6" s="1"/>
  <c r="D8233" i="6"/>
  <c r="E8233" i="6" a="1"/>
  <c r="E8233" i="6" s="1"/>
  <c r="D8234" i="6"/>
  <c r="E8234" i="6" a="1"/>
  <c r="E8234" i="6" s="1"/>
  <c r="D8235" i="6"/>
  <c r="E8235" i="6" a="1"/>
  <c r="E8235" i="6" s="1"/>
  <c r="D8236" i="6"/>
  <c r="E8236" i="6" a="1"/>
  <c r="E8236" i="6" s="1"/>
  <c r="D8237" i="6"/>
  <c r="E8237" i="6" a="1"/>
  <c r="E8237" i="6" s="1"/>
  <c r="D8238" i="6"/>
  <c r="E8238" i="6" a="1"/>
  <c r="E8238" i="6" s="1"/>
  <c r="D8239" i="6"/>
  <c r="E8239" i="6" a="1"/>
  <c r="E8239" i="6" s="1"/>
  <c r="D8240" i="6"/>
  <c r="E8240" i="6" a="1"/>
  <c r="E8240" i="6" s="1"/>
  <c r="D8241" i="6"/>
  <c r="E8241" i="6" a="1"/>
  <c r="E8241" i="6" s="1"/>
  <c r="D8242" i="6"/>
  <c r="E8242" i="6" a="1"/>
  <c r="E8242" i="6" s="1"/>
  <c r="D8243" i="6"/>
  <c r="E8243" i="6" a="1"/>
  <c r="E8243" i="6" s="1"/>
  <c r="D8244" i="6"/>
  <c r="E8244" i="6" a="1"/>
  <c r="E8244" i="6" s="1"/>
  <c r="D8245" i="6"/>
  <c r="E8245" i="6" a="1"/>
  <c r="E8245" i="6" s="1"/>
  <c r="D8246" i="6"/>
  <c r="E8246" i="6" a="1"/>
  <c r="E8246" i="6" s="1"/>
  <c r="D8247" i="6"/>
  <c r="E8247" i="6" a="1"/>
  <c r="E8247" i="6" s="1"/>
  <c r="D8248" i="6"/>
  <c r="E8248" i="6" a="1"/>
  <c r="E8248" i="6" s="1"/>
  <c r="D8249" i="6"/>
  <c r="E8249" i="6" a="1"/>
  <c r="E8249" i="6" s="1"/>
  <c r="D8250" i="6"/>
  <c r="E8250" i="6" a="1"/>
  <c r="E8250" i="6" s="1"/>
  <c r="D8251" i="6"/>
  <c r="E8251" i="6" a="1"/>
  <c r="E8251" i="6" s="1"/>
  <c r="D8252" i="6"/>
  <c r="E8252" i="6" a="1"/>
  <c r="E8252" i="6" s="1"/>
  <c r="D8253" i="6"/>
  <c r="E8253" i="6" a="1"/>
  <c r="E8253" i="6" s="1"/>
  <c r="D8254" i="6"/>
  <c r="E8254" i="6" a="1"/>
  <c r="E8254" i="6" s="1"/>
  <c r="D8255" i="6"/>
  <c r="E8255" i="6" a="1"/>
  <c r="E8255" i="6" s="1"/>
  <c r="D8256" i="6"/>
  <c r="E8256" i="6" a="1"/>
  <c r="E8256" i="6" s="1"/>
  <c r="D8257" i="6"/>
  <c r="E8257" i="6" a="1"/>
  <c r="E8257" i="6" s="1"/>
  <c r="D8258" i="6"/>
  <c r="E8258" i="6" a="1"/>
  <c r="E8258" i="6" s="1"/>
  <c r="D8259" i="6"/>
  <c r="E8259" i="6" a="1"/>
  <c r="E8259" i="6" s="1"/>
  <c r="D8260" i="6"/>
  <c r="E8260" i="6" a="1"/>
  <c r="E8260" i="6" s="1"/>
  <c r="D8261" i="6"/>
  <c r="E8261" i="6" a="1"/>
  <c r="E8261" i="6" s="1"/>
  <c r="D8262" i="6"/>
  <c r="E8262" i="6" a="1"/>
  <c r="E8262" i="6" s="1"/>
  <c r="D8263" i="6"/>
  <c r="E8263" i="6" a="1"/>
  <c r="E8263" i="6" s="1"/>
  <c r="D8264" i="6"/>
  <c r="E8264" i="6" a="1"/>
  <c r="E8264" i="6" s="1"/>
  <c r="D8265" i="6"/>
  <c r="E8265" i="6" a="1"/>
  <c r="E8265" i="6"/>
  <c r="D8266" i="6"/>
  <c r="E8266" i="6" a="1"/>
  <c r="E8266" i="6" s="1"/>
  <c r="D8267" i="6"/>
  <c r="E8267" i="6" a="1"/>
  <c r="E8267" i="6" s="1"/>
  <c r="D8268" i="6"/>
  <c r="E8268" i="6" a="1"/>
  <c r="E8268" i="6" s="1"/>
  <c r="D8269" i="6"/>
  <c r="E8269" i="6" a="1"/>
  <c r="E8269" i="6" s="1"/>
  <c r="D8270" i="6"/>
  <c r="E8270" i="6" a="1"/>
  <c r="E8270" i="6" s="1"/>
  <c r="D8271" i="6"/>
  <c r="E8271" i="6" a="1"/>
  <c r="E8271" i="6" s="1"/>
  <c r="D8272" i="6"/>
  <c r="E8272" i="6" a="1"/>
  <c r="E8272" i="6" s="1"/>
  <c r="D8273" i="6"/>
  <c r="E8273" i="6" a="1"/>
  <c r="E8273" i="6" s="1"/>
  <c r="D8274" i="6"/>
  <c r="E8274" i="6" a="1"/>
  <c r="E8274" i="6" s="1"/>
  <c r="D8275" i="6"/>
  <c r="E8275" i="6" a="1"/>
  <c r="E8275" i="6" s="1"/>
  <c r="D8276" i="6"/>
  <c r="E8276" i="6" a="1"/>
  <c r="E8276" i="6" s="1"/>
  <c r="D8277" i="6"/>
  <c r="E8277" i="6" a="1"/>
  <c r="E8277" i="6" s="1"/>
  <c r="D8278" i="6"/>
  <c r="E8278" i="6" a="1"/>
  <c r="E8278" i="6" s="1"/>
  <c r="D8279" i="6"/>
  <c r="E8279" i="6" a="1"/>
  <c r="E8279" i="6" s="1"/>
  <c r="D8280" i="6"/>
  <c r="E8280" i="6" a="1"/>
  <c r="E8280" i="6" s="1"/>
  <c r="D8281" i="6"/>
  <c r="E8281" i="6" a="1"/>
  <c r="E8281" i="6" s="1"/>
  <c r="D8282" i="6"/>
  <c r="E8282" i="6" a="1"/>
  <c r="E8282" i="6" s="1"/>
  <c r="D8283" i="6"/>
  <c r="E8283" i="6" a="1"/>
  <c r="E8283" i="6" s="1"/>
  <c r="D8284" i="6"/>
  <c r="E8284" i="6" a="1"/>
  <c r="E8284" i="6" s="1"/>
  <c r="D8285" i="6"/>
  <c r="E8285" i="6" a="1"/>
  <c r="E8285" i="6" s="1"/>
  <c r="D8286" i="6"/>
  <c r="E8286" i="6" a="1"/>
  <c r="E8286" i="6" s="1"/>
  <c r="D8287" i="6"/>
  <c r="E8287" i="6" a="1"/>
  <c r="E8287" i="6" s="1"/>
  <c r="D8288" i="6"/>
  <c r="E8288" i="6" a="1"/>
  <c r="E8288" i="6" s="1"/>
  <c r="D8289" i="6"/>
  <c r="E8289" i="6" a="1"/>
  <c r="E8289" i="6" s="1"/>
  <c r="D8290" i="6"/>
  <c r="E8290" i="6" a="1"/>
  <c r="E8290" i="6" s="1"/>
  <c r="D8291" i="6"/>
  <c r="E8291" i="6" a="1"/>
  <c r="E8291" i="6"/>
  <c r="D8292" i="6"/>
  <c r="E8292" i="6" a="1"/>
  <c r="E8292" i="6" s="1"/>
  <c r="D8293" i="6"/>
  <c r="E8293" i="6" a="1"/>
  <c r="E8293" i="6" s="1"/>
  <c r="D8294" i="6"/>
  <c r="E8294" i="6" a="1"/>
  <c r="E8294" i="6" s="1"/>
  <c r="D8295" i="6"/>
  <c r="E8295" i="6" a="1"/>
  <c r="E8295" i="6" s="1"/>
  <c r="D8296" i="6"/>
  <c r="E8296" i="6" a="1"/>
  <c r="E8296" i="6" s="1"/>
  <c r="D8297" i="6"/>
  <c r="E8297" i="6" a="1"/>
  <c r="E8297" i="6" s="1"/>
  <c r="D8298" i="6"/>
  <c r="E8298" i="6" a="1"/>
  <c r="E8298" i="6" s="1"/>
  <c r="D8299" i="6"/>
  <c r="E8299" i="6" a="1"/>
  <c r="E8299" i="6" s="1"/>
  <c r="D8300" i="6"/>
  <c r="E8300" i="6" a="1"/>
  <c r="E8300" i="6" s="1"/>
  <c r="D8301" i="6"/>
  <c r="E8301" i="6" a="1"/>
  <c r="E8301" i="6" s="1"/>
  <c r="D8302" i="6"/>
  <c r="E8302" i="6" a="1"/>
  <c r="E8302" i="6" s="1"/>
  <c r="D8303" i="6"/>
  <c r="E8303" i="6" a="1"/>
  <c r="E8303" i="6" s="1"/>
  <c r="D8304" i="6"/>
  <c r="E8304" i="6" a="1"/>
  <c r="E8304" i="6" s="1"/>
  <c r="D8305" i="6"/>
  <c r="E8305" i="6" a="1"/>
  <c r="E8305" i="6" s="1"/>
  <c r="D8306" i="6"/>
  <c r="E8306" i="6" a="1"/>
  <c r="E8306" i="6" s="1"/>
  <c r="D8307" i="6"/>
  <c r="E8307" i="6" a="1"/>
  <c r="E8307" i="6" s="1"/>
  <c r="D8308" i="6"/>
  <c r="E8308" i="6" a="1"/>
  <c r="E8308" i="6" s="1"/>
  <c r="D8309" i="6"/>
  <c r="E8309" i="6" a="1"/>
  <c r="E8309" i="6" s="1"/>
  <c r="D8310" i="6"/>
  <c r="E8310" i="6" a="1"/>
  <c r="E8310" i="6" s="1"/>
  <c r="D8311" i="6"/>
  <c r="E8311" i="6" a="1"/>
  <c r="E8311" i="6" s="1"/>
  <c r="D8312" i="6"/>
  <c r="E8312" i="6" a="1"/>
  <c r="E8312" i="6" s="1"/>
  <c r="D8313" i="6"/>
  <c r="E8313" i="6" a="1"/>
  <c r="E8313" i="6" s="1"/>
  <c r="D8314" i="6"/>
  <c r="E8314" i="6" a="1"/>
  <c r="E8314" i="6" s="1"/>
  <c r="D8315" i="6"/>
  <c r="E8315" i="6" a="1"/>
  <c r="E8315" i="6" s="1"/>
  <c r="D8316" i="6"/>
  <c r="E8316" i="6" a="1"/>
  <c r="E8316" i="6" s="1"/>
  <c r="D8317" i="6"/>
  <c r="E8317" i="6" a="1"/>
  <c r="E8317" i="6" s="1"/>
  <c r="D8318" i="6"/>
  <c r="E8318" i="6" a="1"/>
  <c r="E8318" i="6" s="1"/>
  <c r="D8319" i="6"/>
  <c r="E8319" i="6" a="1"/>
  <c r="E8319" i="6" s="1"/>
  <c r="D8320" i="6"/>
  <c r="E8320" i="6" a="1"/>
  <c r="E8320" i="6" s="1"/>
  <c r="D8321" i="6"/>
  <c r="E8321" i="6" a="1"/>
  <c r="E8321" i="6" s="1"/>
  <c r="D8322" i="6"/>
  <c r="E8322" i="6" a="1"/>
  <c r="E8322" i="6" s="1"/>
  <c r="D8323" i="6"/>
  <c r="E8323" i="6" a="1"/>
  <c r="E8323" i="6" s="1"/>
  <c r="D8324" i="6"/>
  <c r="E8324" i="6" a="1"/>
  <c r="E8324" i="6" s="1"/>
  <c r="D8325" i="6"/>
  <c r="E8325" i="6" a="1"/>
  <c r="E8325" i="6" s="1"/>
  <c r="D8326" i="6"/>
  <c r="E8326" i="6" a="1"/>
  <c r="E8326" i="6" s="1"/>
  <c r="D8327" i="6"/>
  <c r="E8327" i="6" a="1"/>
  <c r="E8327" i="6" s="1"/>
  <c r="D8328" i="6"/>
  <c r="E8328" i="6" a="1"/>
  <c r="E8328" i="6" s="1"/>
  <c r="D8329" i="6"/>
  <c r="E8329" i="6" a="1"/>
  <c r="E8329" i="6" s="1"/>
  <c r="D8330" i="6"/>
  <c r="E8330" i="6" a="1"/>
  <c r="E8330" i="6" s="1"/>
  <c r="D8331" i="6"/>
  <c r="E8331" i="6" a="1"/>
  <c r="E8331" i="6" s="1"/>
  <c r="D8332" i="6"/>
  <c r="E8332" i="6" a="1"/>
  <c r="E8332" i="6" s="1"/>
  <c r="D8333" i="6"/>
  <c r="E8333" i="6" a="1"/>
  <c r="E8333" i="6" s="1"/>
  <c r="D8334" i="6"/>
  <c r="E8334" i="6" a="1"/>
  <c r="E8334" i="6" s="1"/>
  <c r="D8335" i="6"/>
  <c r="E8335" i="6" a="1"/>
  <c r="E8335" i="6" s="1"/>
  <c r="D8336" i="6"/>
  <c r="E8336" i="6" a="1"/>
  <c r="E8336" i="6" s="1"/>
  <c r="D8337" i="6"/>
  <c r="E8337" i="6" a="1"/>
  <c r="E8337" i="6" s="1"/>
  <c r="D8338" i="6"/>
  <c r="E8338" i="6" a="1"/>
  <c r="E8338" i="6" s="1"/>
  <c r="D8339" i="6"/>
  <c r="E8339" i="6" a="1"/>
  <c r="E8339" i="6" s="1"/>
  <c r="D8340" i="6"/>
  <c r="E8340" i="6" a="1"/>
  <c r="E8340" i="6" s="1"/>
  <c r="D8341" i="6"/>
  <c r="E8341" i="6" a="1"/>
  <c r="E8341" i="6" s="1"/>
  <c r="D8342" i="6"/>
  <c r="E8342" i="6" a="1"/>
  <c r="E8342" i="6" s="1"/>
  <c r="D8343" i="6"/>
  <c r="E8343" i="6" a="1"/>
  <c r="E8343" i="6" s="1"/>
  <c r="D8344" i="6"/>
  <c r="E8344" i="6" a="1"/>
  <c r="E8344" i="6" s="1"/>
  <c r="D8345" i="6"/>
  <c r="E8345" i="6" a="1"/>
  <c r="E8345" i="6" s="1"/>
  <c r="D8346" i="6"/>
  <c r="E8346" i="6" a="1"/>
  <c r="E8346" i="6" s="1"/>
  <c r="D8347" i="6"/>
  <c r="E8347" i="6" a="1"/>
  <c r="E8347" i="6" s="1"/>
  <c r="D8348" i="6"/>
  <c r="E8348" i="6" a="1"/>
  <c r="E8348" i="6" s="1"/>
  <c r="D8349" i="6"/>
  <c r="E8349" i="6" a="1"/>
  <c r="E8349" i="6" s="1"/>
  <c r="D8350" i="6"/>
  <c r="E8350" i="6" a="1"/>
  <c r="E8350" i="6" s="1"/>
  <c r="D8351" i="6"/>
  <c r="E8351" i="6" a="1"/>
  <c r="E8351" i="6" s="1"/>
  <c r="D8352" i="6"/>
  <c r="E8352" i="6" a="1"/>
  <c r="E8352" i="6" s="1"/>
  <c r="D8353" i="6"/>
  <c r="E8353" i="6" a="1"/>
  <c r="E8353" i="6" s="1"/>
  <c r="D8354" i="6"/>
  <c r="E8354" i="6" a="1"/>
  <c r="E8354" i="6" s="1"/>
  <c r="D8355" i="6"/>
  <c r="E8355" i="6" a="1"/>
  <c r="E8355" i="6" s="1"/>
  <c r="D8356" i="6"/>
  <c r="E8356" i="6" a="1"/>
  <c r="E8356" i="6" s="1"/>
  <c r="D8357" i="6"/>
  <c r="E8357" i="6" a="1"/>
  <c r="E8357" i="6" s="1"/>
  <c r="D8358" i="6"/>
  <c r="E8358" i="6" a="1"/>
  <c r="E8358" i="6" s="1"/>
  <c r="D8359" i="6"/>
  <c r="E8359" i="6" a="1"/>
  <c r="E8359" i="6" s="1"/>
  <c r="D8360" i="6"/>
  <c r="E8360" i="6" a="1"/>
  <c r="E8360" i="6" s="1"/>
  <c r="D8361" i="6"/>
  <c r="E8361" i="6" a="1"/>
  <c r="E8361" i="6" s="1"/>
  <c r="D8362" i="6"/>
  <c r="E8362" i="6" a="1"/>
  <c r="E8362" i="6" s="1"/>
  <c r="D8363" i="6"/>
  <c r="E8363" i="6" a="1"/>
  <c r="E8363" i="6"/>
  <c r="D8364" i="6"/>
  <c r="E8364" i="6" a="1"/>
  <c r="E8364" i="6" s="1"/>
  <c r="D8365" i="6"/>
  <c r="E8365" i="6" a="1"/>
  <c r="E8365" i="6" s="1"/>
  <c r="D8366" i="6"/>
  <c r="E8366" i="6" a="1"/>
  <c r="E8366" i="6" s="1"/>
  <c r="D8367" i="6"/>
  <c r="E8367" i="6" a="1"/>
  <c r="E8367" i="6" s="1"/>
  <c r="D8368" i="6"/>
  <c r="E8368" i="6" a="1"/>
  <c r="E8368" i="6" s="1"/>
  <c r="D8369" i="6"/>
  <c r="E8369" i="6" a="1"/>
  <c r="E8369" i="6" s="1"/>
  <c r="D8370" i="6"/>
  <c r="E8370" i="6" a="1"/>
  <c r="E8370" i="6" s="1"/>
  <c r="D8371" i="6"/>
  <c r="E8371" i="6" a="1"/>
  <c r="E8371" i="6" s="1"/>
  <c r="D8372" i="6"/>
  <c r="E8372" i="6" a="1"/>
  <c r="E8372" i="6" s="1"/>
  <c r="D8373" i="6"/>
  <c r="E8373" i="6" a="1"/>
  <c r="E8373" i="6" s="1"/>
  <c r="D8374" i="6"/>
  <c r="E8374" i="6" a="1"/>
  <c r="E8374" i="6" s="1"/>
  <c r="D8375" i="6"/>
  <c r="E8375" i="6" a="1"/>
  <c r="E8375" i="6" s="1"/>
  <c r="D8376" i="6"/>
  <c r="E8376" i="6" a="1"/>
  <c r="E8376" i="6" s="1"/>
  <c r="D8377" i="6"/>
  <c r="E8377" i="6" a="1"/>
  <c r="E8377" i="6" s="1"/>
  <c r="D8378" i="6"/>
  <c r="E8378" i="6" a="1"/>
  <c r="E8378" i="6" s="1"/>
  <c r="D8379" i="6"/>
  <c r="E8379" i="6" a="1"/>
  <c r="E8379" i="6" s="1"/>
  <c r="D8380" i="6"/>
  <c r="E8380" i="6" a="1"/>
  <c r="E8380" i="6" s="1"/>
  <c r="D8381" i="6"/>
  <c r="E8381" i="6" a="1"/>
  <c r="E8381" i="6" s="1"/>
  <c r="D8382" i="6"/>
  <c r="E8382" i="6" a="1"/>
  <c r="E8382" i="6" s="1"/>
  <c r="D8383" i="6"/>
  <c r="E8383" i="6" a="1"/>
  <c r="E8383" i="6" s="1"/>
  <c r="D8384" i="6"/>
  <c r="E8384" i="6" a="1"/>
  <c r="E8384" i="6" s="1"/>
  <c r="D8385" i="6"/>
  <c r="E8385" i="6" a="1"/>
  <c r="E8385" i="6" s="1"/>
  <c r="D8386" i="6"/>
  <c r="E8386" i="6" a="1"/>
  <c r="E8386" i="6" s="1"/>
  <c r="D8387" i="6"/>
  <c r="E8387" i="6" a="1"/>
  <c r="E8387" i="6" s="1"/>
  <c r="D8388" i="6"/>
  <c r="E8388" i="6" a="1"/>
  <c r="E8388" i="6" s="1"/>
  <c r="D8389" i="6"/>
  <c r="E8389" i="6" a="1"/>
  <c r="E8389" i="6" s="1"/>
  <c r="D8390" i="6"/>
  <c r="E8390" i="6" a="1"/>
  <c r="E8390" i="6" s="1"/>
  <c r="D8391" i="6"/>
  <c r="E8391" i="6" a="1"/>
  <c r="E8391" i="6" s="1"/>
  <c r="D8392" i="6"/>
  <c r="E8392" i="6" a="1"/>
  <c r="E8392" i="6" s="1"/>
  <c r="D8393" i="6"/>
  <c r="E8393" i="6" a="1"/>
  <c r="E8393" i="6" s="1"/>
  <c r="D8394" i="6"/>
  <c r="E8394" i="6" a="1"/>
  <c r="E8394" i="6" s="1"/>
  <c r="D8395" i="6"/>
  <c r="E8395" i="6" a="1"/>
  <c r="E8395" i="6" s="1"/>
  <c r="D8396" i="6"/>
  <c r="E8396" i="6" a="1"/>
  <c r="E8396" i="6" s="1"/>
  <c r="D8397" i="6"/>
  <c r="E8397" i="6" a="1"/>
  <c r="E8397" i="6" s="1"/>
  <c r="D8398" i="6"/>
  <c r="E8398" i="6" a="1"/>
  <c r="E8398" i="6" s="1"/>
  <c r="D8399" i="6"/>
  <c r="E8399" i="6" a="1"/>
  <c r="E8399" i="6" s="1"/>
  <c r="D8400" i="6"/>
  <c r="E8400" i="6" a="1"/>
  <c r="E8400" i="6" s="1"/>
  <c r="D8401" i="6"/>
  <c r="E8401" i="6" a="1"/>
  <c r="E8401" i="6" s="1"/>
  <c r="D8402" i="6"/>
  <c r="E8402" i="6" a="1"/>
  <c r="E8402" i="6" s="1"/>
  <c r="D8403" i="6"/>
  <c r="E8403" i="6" a="1"/>
  <c r="E8403" i="6" s="1"/>
  <c r="D8404" i="6"/>
  <c r="E8404" i="6" a="1"/>
  <c r="E8404" i="6" s="1"/>
  <c r="D8405" i="6"/>
  <c r="E8405" i="6" a="1"/>
  <c r="E8405" i="6" s="1"/>
  <c r="D8406" i="6"/>
  <c r="E8406" i="6" a="1"/>
  <c r="E8406" i="6" s="1"/>
  <c r="D8407" i="6"/>
  <c r="E8407" i="6" a="1"/>
  <c r="E8407" i="6" s="1"/>
  <c r="D8408" i="6"/>
  <c r="E8408" i="6" a="1"/>
  <c r="E8408" i="6" s="1"/>
  <c r="D8409" i="6"/>
  <c r="E8409" i="6" a="1"/>
  <c r="E8409" i="6" s="1"/>
  <c r="D8410" i="6"/>
  <c r="E8410" i="6" a="1"/>
  <c r="E8410" i="6" s="1"/>
  <c r="D8411" i="6"/>
  <c r="E8411" i="6" a="1"/>
  <c r="E8411" i="6" s="1"/>
  <c r="D8412" i="6"/>
  <c r="E8412" i="6" a="1"/>
  <c r="E8412" i="6" s="1"/>
  <c r="D8413" i="6"/>
  <c r="E8413" i="6" a="1"/>
  <c r="E8413" i="6" s="1"/>
  <c r="D8414" i="6"/>
  <c r="E8414" i="6" a="1"/>
  <c r="E8414" i="6" s="1"/>
  <c r="D8415" i="6"/>
  <c r="E8415" i="6" a="1"/>
  <c r="E8415" i="6" s="1"/>
  <c r="D8416" i="6"/>
  <c r="E8416" i="6" a="1"/>
  <c r="E8416" i="6" s="1"/>
  <c r="D8417" i="6"/>
  <c r="E8417" i="6" a="1"/>
  <c r="E8417" i="6" s="1"/>
  <c r="D8418" i="6"/>
  <c r="E8418" i="6" a="1"/>
  <c r="E8418" i="6" s="1"/>
  <c r="D8419" i="6"/>
  <c r="E8419" i="6" a="1"/>
  <c r="E8419" i="6" s="1"/>
  <c r="D8420" i="6"/>
  <c r="E8420" i="6" a="1"/>
  <c r="E8420" i="6" s="1"/>
  <c r="D8421" i="6"/>
  <c r="E8421" i="6" a="1"/>
  <c r="E8421" i="6" s="1"/>
  <c r="D8422" i="6"/>
  <c r="E8422" i="6" a="1"/>
  <c r="E8422" i="6" s="1"/>
  <c r="D8423" i="6"/>
  <c r="E8423" i="6" a="1"/>
  <c r="E8423" i="6" s="1"/>
  <c r="D8424" i="6"/>
  <c r="E8424" i="6" a="1"/>
  <c r="E8424" i="6" s="1"/>
  <c r="D8425" i="6"/>
  <c r="E8425" i="6" a="1"/>
  <c r="E8425" i="6" s="1"/>
  <c r="D8426" i="6"/>
  <c r="E8426" i="6" a="1"/>
  <c r="E8426" i="6" s="1"/>
  <c r="D8427" i="6"/>
  <c r="E8427" i="6" a="1"/>
  <c r="E8427" i="6" s="1"/>
  <c r="D8428" i="6"/>
  <c r="E8428" i="6" a="1"/>
  <c r="E8428" i="6" s="1"/>
  <c r="D8429" i="6"/>
  <c r="E8429" i="6" a="1"/>
  <c r="E8429" i="6" s="1"/>
  <c r="D8430" i="6"/>
  <c r="E8430" i="6" a="1"/>
  <c r="E8430" i="6" s="1"/>
  <c r="D8431" i="6"/>
  <c r="E8431" i="6" a="1"/>
  <c r="E8431" i="6" s="1"/>
  <c r="D8432" i="6"/>
  <c r="E8432" i="6" a="1"/>
  <c r="E8432" i="6" s="1"/>
  <c r="D8433" i="6"/>
  <c r="E8433" i="6" a="1"/>
  <c r="E8433" i="6" s="1"/>
  <c r="D8434" i="6"/>
  <c r="E8434" i="6" a="1"/>
  <c r="E8434" i="6" s="1"/>
  <c r="D8435" i="6"/>
  <c r="E8435" i="6" a="1"/>
  <c r="E8435" i="6" s="1"/>
  <c r="D8436" i="6"/>
  <c r="E8436" i="6" a="1"/>
  <c r="E8436" i="6" s="1"/>
  <c r="D8437" i="6"/>
  <c r="E8437" i="6" a="1"/>
  <c r="E8437" i="6" s="1"/>
  <c r="D8438" i="6"/>
  <c r="E8438" i="6" a="1"/>
  <c r="E8438" i="6" s="1"/>
  <c r="D8439" i="6"/>
  <c r="E8439" i="6" a="1"/>
  <c r="E8439" i="6" s="1"/>
  <c r="D8440" i="6"/>
  <c r="E8440" i="6" a="1"/>
  <c r="E8440" i="6" s="1"/>
  <c r="D8441" i="6"/>
  <c r="E8441" i="6" a="1"/>
  <c r="E8441" i="6" s="1"/>
  <c r="D8442" i="6"/>
  <c r="E8442" i="6" a="1"/>
  <c r="E8442" i="6" s="1"/>
  <c r="D8443" i="6"/>
  <c r="E8443" i="6" a="1"/>
  <c r="E8443" i="6" s="1"/>
  <c r="D8444" i="6"/>
  <c r="E8444" i="6" a="1"/>
  <c r="E8444" i="6" s="1"/>
  <c r="D8445" i="6"/>
  <c r="E8445" i="6" a="1"/>
  <c r="E8445" i="6" s="1"/>
  <c r="D8446" i="6"/>
  <c r="E8446" i="6" a="1"/>
  <c r="E8446" i="6" s="1"/>
  <c r="D8447" i="6"/>
  <c r="E8447" i="6" a="1"/>
  <c r="E8447" i="6" s="1"/>
  <c r="D8448" i="6"/>
  <c r="E8448" i="6" a="1"/>
  <c r="E8448" i="6" s="1"/>
  <c r="D8449" i="6"/>
  <c r="E8449" i="6" a="1"/>
  <c r="E8449" i="6" s="1"/>
  <c r="D8450" i="6"/>
  <c r="E8450" i="6" a="1"/>
  <c r="E8450" i="6" s="1"/>
  <c r="D8451" i="6"/>
  <c r="E8451" i="6" a="1"/>
  <c r="E8451" i="6" s="1"/>
  <c r="D8452" i="6"/>
  <c r="E8452" i="6" a="1"/>
  <c r="E8452" i="6" s="1"/>
  <c r="D8453" i="6"/>
  <c r="E8453" i="6" a="1"/>
  <c r="E8453" i="6" s="1"/>
  <c r="D8454" i="6"/>
  <c r="E8454" i="6" a="1"/>
  <c r="E8454" i="6" s="1"/>
  <c r="D8455" i="6"/>
  <c r="E8455" i="6" a="1"/>
  <c r="E8455" i="6" s="1"/>
  <c r="D8456" i="6"/>
  <c r="E8456" i="6" a="1"/>
  <c r="E8456" i="6" s="1"/>
  <c r="D8457" i="6"/>
  <c r="E8457" i="6" a="1"/>
  <c r="E8457" i="6" s="1"/>
  <c r="D8458" i="6"/>
  <c r="E8458" i="6" a="1"/>
  <c r="E8458" i="6" s="1"/>
  <c r="D8459" i="6"/>
  <c r="E8459" i="6" a="1"/>
  <c r="E8459" i="6" s="1"/>
  <c r="D8460" i="6"/>
  <c r="E8460" i="6" a="1"/>
  <c r="E8460" i="6" s="1"/>
  <c r="D8461" i="6"/>
  <c r="E8461" i="6" a="1"/>
  <c r="E8461" i="6" s="1"/>
  <c r="D8462" i="6"/>
  <c r="E8462" i="6" a="1"/>
  <c r="E8462" i="6" s="1"/>
  <c r="D8463" i="6"/>
  <c r="E8463" i="6" a="1"/>
  <c r="E8463" i="6" s="1"/>
  <c r="D8464" i="6"/>
  <c r="E8464" i="6" a="1"/>
  <c r="E8464" i="6" s="1"/>
  <c r="D8465" i="6"/>
  <c r="E8465" i="6" a="1"/>
  <c r="E8465" i="6" s="1"/>
  <c r="D8466" i="6"/>
  <c r="E8466" i="6" a="1"/>
  <c r="E8466" i="6" s="1"/>
  <c r="D8467" i="6"/>
  <c r="E8467" i="6" a="1"/>
  <c r="E8467" i="6" s="1"/>
  <c r="D8468" i="6"/>
  <c r="E8468" i="6" a="1"/>
  <c r="E8468" i="6" s="1"/>
  <c r="D8469" i="6"/>
  <c r="E8469" i="6" a="1"/>
  <c r="E8469" i="6" s="1"/>
  <c r="D8470" i="6"/>
  <c r="E8470" i="6" a="1"/>
  <c r="E8470" i="6" s="1"/>
  <c r="D8471" i="6"/>
  <c r="E8471" i="6" a="1"/>
  <c r="E8471" i="6" s="1"/>
  <c r="D8472" i="6"/>
  <c r="E8472" i="6" a="1"/>
  <c r="E8472" i="6" s="1"/>
  <c r="D8473" i="6"/>
  <c r="E8473" i="6" a="1"/>
  <c r="E8473" i="6" s="1"/>
  <c r="D8474" i="6"/>
  <c r="E8474" i="6" a="1"/>
  <c r="E8474" i="6" s="1"/>
  <c r="D8475" i="6"/>
  <c r="E8475" i="6" a="1"/>
  <c r="E8475" i="6" s="1"/>
  <c r="D8476" i="6"/>
  <c r="E8476" i="6" a="1"/>
  <c r="E8476" i="6" s="1"/>
  <c r="D8477" i="6"/>
  <c r="E8477" i="6" a="1"/>
  <c r="E8477" i="6" s="1"/>
  <c r="D8478" i="6"/>
  <c r="E8478" i="6" a="1"/>
  <c r="E8478" i="6" s="1"/>
  <c r="D8479" i="6"/>
  <c r="E8479" i="6" a="1"/>
  <c r="E8479" i="6" s="1"/>
  <c r="D8480" i="6"/>
  <c r="E8480" i="6" a="1"/>
  <c r="E8480" i="6" s="1"/>
  <c r="D8481" i="6"/>
  <c r="E8481" i="6" a="1"/>
  <c r="E8481" i="6" s="1"/>
  <c r="D8482" i="6"/>
  <c r="E8482" i="6" a="1"/>
  <c r="E8482" i="6" s="1"/>
  <c r="D8483" i="6"/>
  <c r="E8483" i="6" a="1"/>
  <c r="E8483" i="6" s="1"/>
  <c r="D8484" i="6"/>
  <c r="E8484" i="6" a="1"/>
  <c r="E8484" i="6" s="1"/>
  <c r="D8485" i="6"/>
  <c r="E8485" i="6" a="1"/>
  <c r="E8485" i="6" s="1"/>
  <c r="D8486" i="6"/>
  <c r="E8486" i="6" a="1"/>
  <c r="E8486" i="6" s="1"/>
  <c r="D8487" i="6"/>
  <c r="E8487" i="6" a="1"/>
  <c r="E8487" i="6" s="1"/>
  <c r="D8488" i="6"/>
  <c r="E8488" i="6" a="1"/>
  <c r="E8488" i="6" s="1"/>
  <c r="D8489" i="6"/>
  <c r="E8489" i="6" a="1"/>
  <c r="E8489" i="6" s="1"/>
  <c r="D8490" i="6"/>
  <c r="E8490" i="6" a="1"/>
  <c r="E8490" i="6" s="1"/>
  <c r="D8491" i="6"/>
  <c r="E8491" i="6" a="1"/>
  <c r="E8491" i="6" s="1"/>
  <c r="D8492" i="6"/>
  <c r="E8492" i="6" a="1"/>
  <c r="E8492" i="6" s="1"/>
  <c r="D8493" i="6"/>
  <c r="E8493" i="6" a="1"/>
  <c r="E8493" i="6" s="1"/>
  <c r="D8494" i="6"/>
  <c r="E8494" i="6" a="1"/>
  <c r="E8494" i="6" s="1"/>
  <c r="D8495" i="6"/>
  <c r="E8495" i="6" a="1"/>
  <c r="E8495" i="6" s="1"/>
  <c r="D8496" i="6"/>
  <c r="E8496" i="6" a="1"/>
  <c r="E8496" i="6" s="1"/>
  <c r="D8497" i="6"/>
  <c r="E8497" i="6" a="1"/>
  <c r="E8497" i="6" s="1"/>
  <c r="D8498" i="6"/>
  <c r="E8498" i="6" a="1"/>
  <c r="E8498" i="6" s="1"/>
  <c r="D8499" i="6"/>
  <c r="E8499" i="6" a="1"/>
  <c r="E8499" i="6" s="1"/>
  <c r="D8500" i="6"/>
  <c r="E8500" i="6" a="1"/>
  <c r="E8500" i="6" s="1"/>
  <c r="D8501" i="6"/>
  <c r="E8501" i="6" a="1"/>
  <c r="E8501" i="6" s="1"/>
  <c r="D8502" i="6"/>
  <c r="E8502" i="6" a="1"/>
  <c r="E8502" i="6" s="1"/>
  <c r="D8503" i="6"/>
  <c r="E8503" i="6" a="1"/>
  <c r="E8503" i="6" s="1"/>
  <c r="D8504" i="6"/>
  <c r="E8504" i="6" a="1"/>
  <c r="E8504" i="6" s="1"/>
  <c r="D8505" i="6"/>
  <c r="E8505" i="6" a="1"/>
  <c r="E8505" i="6" s="1"/>
  <c r="D8506" i="6"/>
  <c r="E8506" i="6" a="1"/>
  <c r="E8506" i="6" s="1"/>
  <c r="D8507" i="6"/>
  <c r="E8507" i="6" a="1"/>
  <c r="E8507" i="6" s="1"/>
  <c r="D8508" i="6"/>
  <c r="E8508" i="6" a="1"/>
  <c r="E8508" i="6" s="1"/>
  <c r="D8509" i="6"/>
  <c r="E8509" i="6" a="1"/>
  <c r="E8509" i="6" s="1"/>
  <c r="D8510" i="6"/>
  <c r="E8510" i="6" a="1"/>
  <c r="E8510" i="6" s="1"/>
  <c r="D8511" i="6"/>
  <c r="E8511" i="6" a="1"/>
  <c r="E8511" i="6" s="1"/>
  <c r="D8512" i="6"/>
  <c r="E8512" i="6" a="1"/>
  <c r="E8512" i="6" s="1"/>
  <c r="D8513" i="6"/>
  <c r="E8513" i="6" a="1"/>
  <c r="E8513" i="6" s="1"/>
  <c r="D8514" i="6"/>
  <c r="E8514" i="6" a="1"/>
  <c r="E8514" i="6" s="1"/>
  <c r="D8515" i="6"/>
  <c r="E8515" i="6" a="1"/>
  <c r="E8515" i="6" s="1"/>
  <c r="D8516" i="6"/>
  <c r="E8516" i="6" a="1"/>
  <c r="E8516" i="6" s="1"/>
  <c r="D8517" i="6"/>
  <c r="E8517" i="6" a="1"/>
  <c r="E8517" i="6" s="1"/>
  <c r="D8518" i="6"/>
  <c r="E8518" i="6" a="1"/>
  <c r="E8518" i="6" s="1"/>
  <c r="D8519" i="6"/>
  <c r="E8519" i="6" a="1"/>
  <c r="E8519" i="6" s="1"/>
  <c r="D8520" i="6"/>
  <c r="E8520" i="6" a="1"/>
  <c r="E8520" i="6" s="1"/>
  <c r="D8521" i="6"/>
  <c r="E8521" i="6" a="1"/>
  <c r="E8521" i="6" s="1"/>
  <c r="D8522" i="6"/>
  <c r="E8522" i="6" a="1"/>
  <c r="E8522" i="6" s="1"/>
  <c r="D8523" i="6"/>
  <c r="E8523" i="6" a="1"/>
  <c r="E8523" i="6" s="1"/>
  <c r="D8524" i="6"/>
  <c r="E8524" i="6" a="1"/>
  <c r="E8524" i="6" s="1"/>
  <c r="D8525" i="6"/>
  <c r="E8525" i="6" a="1"/>
  <c r="E8525" i="6" s="1"/>
  <c r="D8526" i="6"/>
  <c r="E8526" i="6" a="1"/>
  <c r="E8526" i="6" s="1"/>
  <c r="D8527" i="6"/>
  <c r="E8527" i="6" a="1"/>
  <c r="E8527" i="6" s="1"/>
  <c r="D8528" i="6"/>
  <c r="E8528" i="6" a="1"/>
  <c r="E8528" i="6" s="1"/>
  <c r="D8529" i="6"/>
  <c r="E8529" i="6" a="1"/>
  <c r="E8529" i="6" s="1"/>
  <c r="D8530" i="6"/>
  <c r="E8530" i="6" a="1"/>
  <c r="E8530" i="6" s="1"/>
  <c r="D8531" i="6"/>
  <c r="E8531" i="6" a="1"/>
  <c r="E8531" i="6" s="1"/>
  <c r="D8532" i="6"/>
  <c r="E8532" i="6" a="1"/>
  <c r="E8532" i="6" s="1"/>
  <c r="D8533" i="6"/>
  <c r="E8533" i="6" a="1"/>
  <c r="E8533" i="6" s="1"/>
  <c r="D8534" i="6"/>
  <c r="E8534" i="6" a="1"/>
  <c r="E8534" i="6" s="1"/>
  <c r="D8535" i="6"/>
  <c r="E8535" i="6" a="1"/>
  <c r="E8535" i="6" s="1"/>
  <c r="D8536" i="6"/>
  <c r="E8536" i="6" a="1"/>
  <c r="E8536" i="6" s="1"/>
  <c r="D8537" i="6"/>
  <c r="E8537" i="6" a="1"/>
  <c r="E8537" i="6" s="1"/>
  <c r="D8538" i="6"/>
  <c r="E8538" i="6" a="1"/>
  <c r="E8538" i="6" s="1"/>
  <c r="D8539" i="6"/>
  <c r="E8539" i="6" a="1"/>
  <c r="E8539" i="6" s="1"/>
  <c r="D8540" i="6"/>
  <c r="E8540" i="6" a="1"/>
  <c r="E8540" i="6" s="1"/>
  <c r="D8541" i="6"/>
  <c r="E8541" i="6" a="1"/>
  <c r="E8541" i="6" s="1"/>
  <c r="D8542" i="6"/>
  <c r="E8542" i="6" a="1"/>
  <c r="E8542" i="6" s="1"/>
  <c r="D8543" i="6"/>
  <c r="E8543" i="6" a="1"/>
  <c r="E8543" i="6" s="1"/>
  <c r="D8544" i="6"/>
  <c r="E8544" i="6" a="1"/>
  <c r="E8544" i="6" s="1"/>
  <c r="D8545" i="6"/>
  <c r="E8545" i="6" a="1"/>
  <c r="E8545" i="6" s="1"/>
  <c r="D8546" i="6"/>
  <c r="E8546" i="6" a="1"/>
  <c r="E8546" i="6" s="1"/>
  <c r="D8547" i="6"/>
  <c r="E8547" i="6" a="1"/>
  <c r="E8547" i="6" s="1"/>
  <c r="D8548" i="6"/>
  <c r="E8548" i="6" a="1"/>
  <c r="E8548" i="6" s="1"/>
  <c r="D8549" i="6"/>
  <c r="E8549" i="6" a="1"/>
  <c r="E8549" i="6" s="1"/>
  <c r="D8550" i="6"/>
  <c r="E8550" i="6" a="1"/>
  <c r="E8550" i="6" s="1"/>
  <c r="D8551" i="6"/>
  <c r="E8551" i="6" a="1"/>
  <c r="E8551" i="6" s="1"/>
  <c r="D8552" i="6"/>
  <c r="E8552" i="6" a="1"/>
  <c r="E8552" i="6" s="1"/>
  <c r="D8553" i="6"/>
  <c r="E8553" i="6" a="1"/>
  <c r="E8553" i="6" s="1"/>
  <c r="D8554" i="6"/>
  <c r="E8554" i="6" a="1"/>
  <c r="E8554" i="6" s="1"/>
  <c r="D8555" i="6"/>
  <c r="E8555" i="6" a="1"/>
  <c r="E8555" i="6" s="1"/>
  <c r="D8556" i="6"/>
  <c r="E8556" i="6" a="1"/>
  <c r="E8556" i="6" s="1"/>
  <c r="D8557" i="6"/>
  <c r="E8557" i="6" a="1"/>
  <c r="E8557" i="6" s="1"/>
  <c r="D8558" i="6"/>
  <c r="E8558" i="6" a="1"/>
  <c r="E8558" i="6" s="1"/>
  <c r="D8559" i="6"/>
  <c r="E8559" i="6" a="1"/>
  <c r="E8559" i="6" s="1"/>
  <c r="D8560" i="6"/>
  <c r="E8560" i="6" a="1"/>
  <c r="E8560" i="6" s="1"/>
  <c r="D8561" i="6"/>
  <c r="E8561" i="6" a="1"/>
  <c r="E8561" i="6" s="1"/>
  <c r="D8562" i="6"/>
  <c r="E8562" i="6" a="1"/>
  <c r="E8562" i="6" s="1"/>
  <c r="D8563" i="6"/>
  <c r="E8563" i="6" a="1"/>
  <c r="E8563" i="6" s="1"/>
  <c r="D8564" i="6"/>
  <c r="E8564" i="6" a="1"/>
  <c r="E8564" i="6" s="1"/>
  <c r="D8565" i="6"/>
  <c r="E8565" i="6" a="1"/>
  <c r="E8565" i="6" s="1"/>
  <c r="D8566" i="6"/>
  <c r="E8566" i="6" a="1"/>
  <c r="E8566" i="6" s="1"/>
  <c r="D8567" i="6"/>
  <c r="E8567" i="6" a="1"/>
  <c r="E8567" i="6" s="1"/>
  <c r="D8568" i="6"/>
  <c r="E8568" i="6" a="1"/>
  <c r="E8568" i="6" s="1"/>
  <c r="D8569" i="6"/>
  <c r="E8569" i="6" a="1"/>
  <c r="E8569" i="6" s="1"/>
  <c r="D8570" i="6"/>
  <c r="E8570" i="6" a="1"/>
  <c r="E8570" i="6" s="1"/>
  <c r="D8571" i="6"/>
  <c r="E8571" i="6" a="1"/>
  <c r="E8571" i="6" s="1"/>
  <c r="D8572" i="6"/>
  <c r="E8572" i="6" a="1"/>
  <c r="E8572" i="6"/>
  <c r="D8573" i="6"/>
  <c r="E8573" i="6" a="1"/>
  <c r="E8573" i="6" s="1"/>
  <c r="D8574" i="6"/>
  <c r="E8574" i="6" a="1"/>
  <c r="E8574" i="6" s="1"/>
  <c r="D8575" i="6"/>
  <c r="E8575" i="6" a="1"/>
  <c r="E8575" i="6" s="1"/>
  <c r="D8576" i="6"/>
  <c r="E8576" i="6" a="1"/>
  <c r="E8576" i="6" s="1"/>
  <c r="D8577" i="6"/>
  <c r="E8577" i="6" a="1"/>
  <c r="E8577" i="6" s="1"/>
  <c r="D8578" i="6"/>
  <c r="E8578" i="6" a="1"/>
  <c r="E8578" i="6" s="1"/>
  <c r="D8579" i="6"/>
  <c r="E8579" i="6" a="1"/>
  <c r="E8579" i="6" s="1"/>
  <c r="D8580" i="6"/>
  <c r="E8580" i="6" a="1"/>
  <c r="E8580" i="6" s="1"/>
  <c r="D8581" i="6"/>
  <c r="E8581" i="6" a="1"/>
  <c r="E8581" i="6" s="1"/>
  <c r="D8582" i="6"/>
  <c r="E8582" i="6" a="1"/>
  <c r="E8582" i="6" s="1"/>
  <c r="D8583" i="6"/>
  <c r="E8583" i="6" a="1"/>
  <c r="E8583" i="6" s="1"/>
  <c r="D8584" i="6"/>
  <c r="E8584" i="6" a="1"/>
  <c r="E8584" i="6" s="1"/>
  <c r="D8585" i="6"/>
  <c r="E8585" i="6" a="1"/>
  <c r="E8585" i="6" s="1"/>
  <c r="D8586" i="6"/>
  <c r="E8586" i="6" a="1"/>
  <c r="E8586" i="6" s="1"/>
  <c r="D8587" i="6"/>
  <c r="E8587" i="6" a="1"/>
  <c r="E8587" i="6"/>
  <c r="D8588" i="6"/>
  <c r="E8588" i="6" a="1"/>
  <c r="E8588" i="6" s="1"/>
  <c r="D8589" i="6"/>
  <c r="E8589" i="6" a="1"/>
  <c r="E8589" i="6" s="1"/>
  <c r="D8590" i="6"/>
  <c r="E8590" i="6" a="1"/>
  <c r="E8590" i="6" s="1"/>
  <c r="D8591" i="6"/>
  <c r="E8591" i="6" a="1"/>
  <c r="E8591" i="6" s="1"/>
  <c r="D8592" i="6"/>
  <c r="E8592" i="6" a="1"/>
  <c r="E8592" i="6" s="1"/>
  <c r="D8593" i="6"/>
  <c r="E8593" i="6" a="1"/>
  <c r="E8593" i="6" s="1"/>
  <c r="D8594" i="6"/>
  <c r="E8594" i="6" a="1"/>
  <c r="E8594" i="6" s="1"/>
  <c r="D8595" i="6"/>
  <c r="E8595" i="6" a="1"/>
  <c r="E8595" i="6" s="1"/>
  <c r="D8596" i="6"/>
  <c r="E8596" i="6" a="1"/>
  <c r="E8596" i="6" s="1"/>
  <c r="D8597" i="6"/>
  <c r="E8597" i="6" a="1"/>
  <c r="E8597" i="6" s="1"/>
  <c r="D8598" i="6"/>
  <c r="E8598" i="6" a="1"/>
  <c r="E8598" i="6" s="1"/>
  <c r="D8599" i="6"/>
  <c r="E8599" i="6" a="1"/>
  <c r="E8599" i="6" s="1"/>
  <c r="D8600" i="6"/>
  <c r="E8600" i="6" a="1"/>
  <c r="E8600" i="6" s="1"/>
  <c r="D8601" i="6"/>
  <c r="E8601" i="6" a="1"/>
  <c r="E8601" i="6" s="1"/>
  <c r="D8602" i="6"/>
  <c r="E8602" i="6" a="1"/>
  <c r="E8602" i="6" s="1"/>
  <c r="D8603" i="6"/>
  <c r="E8603" i="6" a="1"/>
  <c r="E8603" i="6" s="1"/>
  <c r="D8604" i="6"/>
  <c r="E8604" i="6" a="1"/>
  <c r="E8604" i="6" s="1"/>
  <c r="D8605" i="6"/>
  <c r="E8605" i="6" a="1"/>
  <c r="E8605" i="6" s="1"/>
  <c r="D8606" i="6"/>
  <c r="E8606" i="6" a="1"/>
  <c r="E8606" i="6" s="1"/>
  <c r="D8607" i="6"/>
  <c r="E8607" i="6" a="1"/>
  <c r="E8607" i="6" s="1"/>
  <c r="D8608" i="6"/>
  <c r="E8608" i="6" a="1"/>
  <c r="E8608" i="6" s="1"/>
  <c r="D8609" i="6"/>
  <c r="E8609" i="6" a="1"/>
  <c r="E8609" i="6" s="1"/>
  <c r="D8610" i="6"/>
  <c r="E8610" i="6" a="1"/>
  <c r="E8610" i="6" s="1"/>
  <c r="D8611" i="6"/>
  <c r="E8611" i="6" a="1"/>
  <c r="E8611" i="6" s="1"/>
  <c r="D8612" i="6"/>
  <c r="E8612" i="6" a="1"/>
  <c r="E8612" i="6" s="1"/>
  <c r="D8613" i="6"/>
  <c r="E8613" i="6" a="1"/>
  <c r="E8613" i="6" s="1"/>
  <c r="D8614" i="6"/>
  <c r="E8614" i="6" a="1"/>
  <c r="E8614" i="6" s="1"/>
  <c r="D8615" i="6"/>
  <c r="E8615" i="6" a="1"/>
  <c r="E8615" i="6" s="1"/>
  <c r="D8616" i="6"/>
  <c r="E8616" i="6" a="1"/>
  <c r="E8616" i="6" s="1"/>
  <c r="D8617" i="6"/>
  <c r="E8617" i="6" a="1"/>
  <c r="E8617" i="6" s="1"/>
  <c r="D8618" i="6"/>
  <c r="E8618" i="6" a="1"/>
  <c r="E8618" i="6" s="1"/>
  <c r="D8619" i="6"/>
  <c r="E8619" i="6" a="1"/>
  <c r="E8619" i="6" s="1"/>
  <c r="D8620" i="6"/>
  <c r="E8620" i="6" a="1"/>
  <c r="E8620" i="6" s="1"/>
  <c r="D8621" i="6"/>
  <c r="E8621" i="6" a="1"/>
  <c r="E8621" i="6" s="1"/>
  <c r="D8622" i="6"/>
  <c r="E8622" i="6" a="1"/>
  <c r="E8622" i="6" s="1"/>
  <c r="D8623" i="6"/>
  <c r="E8623" i="6" a="1"/>
  <c r="E8623" i="6" s="1"/>
  <c r="D8624" i="6"/>
  <c r="E8624" i="6" a="1"/>
  <c r="E8624" i="6" s="1"/>
  <c r="D8625" i="6"/>
  <c r="E8625" i="6" a="1"/>
  <c r="E8625" i="6" s="1"/>
  <c r="D8626" i="6"/>
  <c r="E8626" i="6" a="1"/>
  <c r="E8626" i="6" s="1"/>
  <c r="D8627" i="6"/>
  <c r="E8627" i="6" a="1"/>
  <c r="E8627" i="6" s="1"/>
  <c r="D8628" i="6"/>
  <c r="E8628" i="6" a="1"/>
  <c r="E8628" i="6" s="1"/>
  <c r="D8629" i="6"/>
  <c r="E8629" i="6" a="1"/>
  <c r="E8629" i="6" s="1"/>
  <c r="D8630" i="6"/>
  <c r="E8630" i="6" a="1"/>
  <c r="E8630" i="6" s="1"/>
  <c r="D8631" i="6"/>
  <c r="E8631" i="6" a="1"/>
  <c r="E8631" i="6" s="1"/>
  <c r="D8632" i="6"/>
  <c r="E8632" i="6" a="1"/>
  <c r="E8632" i="6" s="1"/>
  <c r="D8633" i="6"/>
  <c r="E8633" i="6" a="1"/>
  <c r="E8633" i="6" s="1"/>
  <c r="D8634" i="6"/>
  <c r="E8634" i="6" a="1"/>
  <c r="E8634" i="6" s="1"/>
  <c r="D8635" i="6"/>
  <c r="E8635" i="6" a="1"/>
  <c r="E8635" i="6" s="1"/>
  <c r="D8636" i="6"/>
  <c r="E8636" i="6" a="1"/>
  <c r="E8636" i="6" s="1"/>
  <c r="D8637" i="6"/>
  <c r="E8637" i="6" a="1"/>
  <c r="E8637" i="6" s="1"/>
  <c r="D8638" i="6"/>
  <c r="E8638" i="6" a="1"/>
  <c r="E8638" i="6" s="1"/>
  <c r="D8639" i="6"/>
  <c r="E8639" i="6" a="1"/>
  <c r="E8639" i="6" s="1"/>
  <c r="D8640" i="6"/>
  <c r="E8640" i="6" a="1"/>
  <c r="E8640" i="6" s="1"/>
  <c r="D8641" i="6"/>
  <c r="E8641" i="6" a="1"/>
  <c r="E8641" i="6" s="1"/>
  <c r="D8642" i="6"/>
  <c r="E8642" i="6" a="1"/>
  <c r="E8642" i="6" s="1"/>
  <c r="D8643" i="6"/>
  <c r="E8643" i="6" a="1"/>
  <c r="E8643" i="6" s="1"/>
  <c r="D8644" i="6"/>
  <c r="E8644" i="6" a="1"/>
  <c r="E8644" i="6" s="1"/>
  <c r="D8645" i="6"/>
  <c r="E8645" i="6" a="1"/>
  <c r="E8645" i="6" s="1"/>
  <c r="D8646" i="6"/>
  <c r="E8646" i="6" a="1"/>
  <c r="E8646" i="6" s="1"/>
  <c r="D8647" i="6"/>
  <c r="E8647" i="6" a="1"/>
  <c r="E8647" i="6" s="1"/>
  <c r="D8648" i="6"/>
  <c r="E8648" i="6" a="1"/>
  <c r="E8648" i="6" s="1"/>
  <c r="D8649" i="6"/>
  <c r="E8649" i="6" a="1"/>
  <c r="E8649" i="6" s="1"/>
  <c r="D8650" i="6"/>
  <c r="E8650" i="6" a="1"/>
  <c r="E8650" i="6" s="1"/>
  <c r="D8651" i="6"/>
  <c r="E8651" i="6" a="1"/>
  <c r="E8651" i="6" s="1"/>
  <c r="D8652" i="6"/>
  <c r="E8652" i="6" a="1"/>
  <c r="E8652" i="6" s="1"/>
  <c r="D8653" i="6"/>
  <c r="E8653" i="6" a="1"/>
  <c r="E8653" i="6" s="1"/>
  <c r="D8654" i="6"/>
  <c r="E8654" i="6" a="1"/>
  <c r="E8654" i="6" s="1"/>
  <c r="D8655" i="6"/>
  <c r="E8655" i="6" a="1"/>
  <c r="E8655" i="6" s="1"/>
  <c r="D8656" i="6"/>
  <c r="E8656" i="6" a="1"/>
  <c r="E8656" i="6" s="1"/>
  <c r="D8657" i="6"/>
  <c r="E8657" i="6" a="1"/>
  <c r="E8657" i="6" s="1"/>
  <c r="D8658" i="6"/>
  <c r="E8658" i="6" a="1"/>
  <c r="E8658" i="6" s="1"/>
  <c r="D4446" i="6"/>
  <c r="E4446" i="6" a="1"/>
  <c r="E4446" i="6" s="1"/>
  <c r="D4447" i="6"/>
  <c r="E4447" i="6" a="1"/>
  <c r="E4447" i="6" s="1"/>
  <c r="D4448" i="6"/>
  <c r="E4448" i="6" a="1"/>
  <c r="E4448" i="6" s="1"/>
  <c r="D4449" i="6"/>
  <c r="E4449" i="6" a="1"/>
  <c r="E4449" i="6" s="1"/>
  <c r="D4450" i="6"/>
  <c r="E4450" i="6" a="1"/>
  <c r="E4450" i="6" s="1"/>
  <c r="D4451" i="6"/>
  <c r="E4451" i="6" a="1"/>
  <c r="E4451" i="6" s="1"/>
  <c r="D4452" i="6"/>
  <c r="E4452" i="6" a="1"/>
  <c r="E4452" i="6" s="1"/>
  <c r="D4453" i="6"/>
  <c r="E4453" i="6" a="1"/>
  <c r="E4453" i="6" s="1"/>
  <c r="D4454" i="6"/>
  <c r="E4454" i="6" a="1"/>
  <c r="E4454" i="6" s="1"/>
  <c r="D4455" i="6"/>
  <c r="E4455" i="6" a="1"/>
  <c r="E4455" i="6" s="1"/>
  <c r="D4456" i="6"/>
  <c r="E4456" i="6" a="1"/>
  <c r="E4456" i="6" s="1"/>
  <c r="D4457" i="6"/>
  <c r="E4457" i="6" a="1"/>
  <c r="E4457" i="6" s="1"/>
  <c r="D4458" i="6"/>
  <c r="E4458" i="6" a="1"/>
  <c r="E4458" i="6" s="1"/>
  <c r="D4459" i="6"/>
  <c r="E4459" i="6" a="1"/>
  <c r="E4459" i="6" s="1"/>
  <c r="D4460" i="6"/>
  <c r="E4460" i="6" a="1"/>
  <c r="E4460" i="6" s="1"/>
  <c r="D4461" i="6"/>
  <c r="E4461" i="6" a="1"/>
  <c r="E4461" i="6" s="1"/>
  <c r="D4462" i="6"/>
  <c r="E4462" i="6" a="1"/>
  <c r="E4462" i="6" s="1"/>
  <c r="D4463" i="6"/>
  <c r="E4463" i="6" a="1"/>
  <c r="E4463" i="6" s="1"/>
  <c r="D4464" i="6"/>
  <c r="E4464" i="6" a="1"/>
  <c r="E4464" i="6" s="1"/>
  <c r="D4465" i="6"/>
  <c r="E4465" i="6" a="1"/>
  <c r="E4465" i="6" s="1"/>
  <c r="D4466" i="6"/>
  <c r="E4466" i="6" a="1"/>
  <c r="E4466" i="6" s="1"/>
  <c r="D4467" i="6"/>
  <c r="E4467" i="6" a="1"/>
  <c r="E4467" i="6" s="1"/>
  <c r="D4468" i="6"/>
  <c r="E4468" i="6" a="1"/>
  <c r="E4468" i="6" s="1"/>
  <c r="D4469" i="6"/>
  <c r="E4469" i="6" a="1"/>
  <c r="E4469" i="6" s="1"/>
  <c r="D4470" i="6"/>
  <c r="E4470" i="6" a="1"/>
  <c r="E4470" i="6" s="1"/>
  <c r="D4471" i="6"/>
  <c r="E4471" i="6" a="1"/>
  <c r="E4471" i="6" s="1"/>
  <c r="D4472" i="6"/>
  <c r="E4472" i="6" a="1"/>
  <c r="E4472" i="6" s="1"/>
  <c r="D4473" i="6"/>
  <c r="E4473" i="6" a="1"/>
  <c r="E4473" i="6" s="1"/>
  <c r="D4474" i="6"/>
  <c r="E4474" i="6" a="1"/>
  <c r="E4474" i="6" s="1"/>
  <c r="D4475" i="6"/>
  <c r="E4475" i="6" a="1"/>
  <c r="E4475" i="6" s="1"/>
  <c r="D4476" i="6"/>
  <c r="E4476" i="6" a="1"/>
  <c r="E4476" i="6" s="1"/>
  <c r="D4477" i="6"/>
  <c r="E4477" i="6" a="1"/>
  <c r="E4477" i="6" s="1"/>
  <c r="D4478" i="6"/>
  <c r="E4478" i="6" a="1"/>
  <c r="E4478" i="6" s="1"/>
  <c r="D4479" i="6"/>
  <c r="E4479" i="6" a="1"/>
  <c r="E4479" i="6" s="1"/>
  <c r="D4480" i="6"/>
  <c r="E4480" i="6" a="1"/>
  <c r="E4480" i="6" s="1"/>
  <c r="D4481" i="6"/>
  <c r="E4481" i="6" a="1"/>
  <c r="E4481" i="6" s="1"/>
  <c r="D4482" i="6"/>
  <c r="E4482" i="6" a="1"/>
  <c r="E4482" i="6" s="1"/>
  <c r="D4483" i="6"/>
  <c r="E4483" i="6" a="1"/>
  <c r="E4483" i="6" s="1"/>
  <c r="D4484" i="6"/>
  <c r="E4484" i="6" a="1"/>
  <c r="E4484" i="6" s="1"/>
  <c r="D4485" i="6"/>
  <c r="E4485" i="6" a="1"/>
  <c r="E4485" i="6" s="1"/>
  <c r="D4486" i="6"/>
  <c r="E4486" i="6" a="1"/>
  <c r="E4486" i="6" s="1"/>
  <c r="D4487" i="6"/>
  <c r="E4487" i="6" a="1"/>
  <c r="E4487" i="6" s="1"/>
  <c r="D4488" i="6"/>
  <c r="E4488" i="6" a="1"/>
  <c r="E4488" i="6" s="1"/>
  <c r="D4489" i="6"/>
  <c r="E4489" i="6" a="1"/>
  <c r="E4489" i="6" s="1"/>
  <c r="D4490" i="6"/>
  <c r="E4490" i="6" a="1"/>
  <c r="E4490" i="6" s="1"/>
  <c r="D4491" i="6"/>
  <c r="E4491" i="6" a="1"/>
  <c r="E4491" i="6" s="1"/>
  <c r="D4492" i="6"/>
  <c r="E4492" i="6" a="1"/>
  <c r="E4492" i="6" s="1"/>
  <c r="D4493" i="6"/>
  <c r="E4493" i="6" a="1"/>
  <c r="E4493" i="6" s="1"/>
  <c r="D4494" i="6"/>
  <c r="E4494" i="6" a="1"/>
  <c r="E4494" i="6" s="1"/>
  <c r="D4495" i="6"/>
  <c r="E4495" i="6" a="1"/>
  <c r="E4495" i="6" s="1"/>
  <c r="D4496" i="6"/>
  <c r="E4496" i="6" a="1"/>
  <c r="E4496" i="6" s="1"/>
  <c r="D4497" i="6"/>
  <c r="E4497" i="6" a="1"/>
  <c r="E4497" i="6" s="1"/>
  <c r="D4498" i="6"/>
  <c r="E4498" i="6" a="1"/>
  <c r="E4498" i="6" s="1"/>
  <c r="D4499" i="6"/>
  <c r="E4499" i="6" a="1"/>
  <c r="E4499" i="6" s="1"/>
  <c r="D4500" i="6"/>
  <c r="E4500" i="6" a="1"/>
  <c r="E4500" i="6" s="1"/>
  <c r="D4501" i="6"/>
  <c r="E4501" i="6" a="1"/>
  <c r="E4501" i="6" s="1"/>
  <c r="D4502" i="6"/>
  <c r="E4502" i="6" a="1"/>
  <c r="E4502" i="6" s="1"/>
  <c r="D4503" i="6"/>
  <c r="E4503" i="6" a="1"/>
  <c r="E4503" i="6" s="1"/>
  <c r="D4504" i="6"/>
  <c r="E4504" i="6" a="1"/>
  <c r="E4504" i="6" s="1"/>
  <c r="D4505" i="6"/>
  <c r="E4505" i="6" a="1"/>
  <c r="E4505" i="6" s="1"/>
  <c r="D4506" i="6"/>
  <c r="E4506" i="6" a="1"/>
  <c r="E4506" i="6"/>
  <c r="D4507" i="6"/>
  <c r="E4507" i="6" a="1"/>
  <c r="E4507" i="6" s="1"/>
  <c r="D4508" i="6"/>
  <c r="E4508" i="6" a="1"/>
  <c r="E4508" i="6" s="1"/>
  <c r="D4509" i="6"/>
  <c r="E4509" i="6" a="1"/>
  <c r="E4509" i="6" s="1"/>
  <c r="D4510" i="6"/>
  <c r="E4510" i="6" a="1"/>
  <c r="E4510" i="6" s="1"/>
  <c r="D4511" i="6"/>
  <c r="E4511" i="6" a="1"/>
  <c r="E4511" i="6" s="1"/>
  <c r="D4512" i="6"/>
  <c r="E4512" i="6" a="1"/>
  <c r="E4512" i="6" s="1"/>
  <c r="D4513" i="6"/>
  <c r="E4513" i="6" a="1"/>
  <c r="E4513" i="6" s="1"/>
  <c r="D4514" i="6"/>
  <c r="E4514" i="6" a="1"/>
  <c r="E4514" i="6" s="1"/>
  <c r="D4515" i="6"/>
  <c r="E4515" i="6" a="1"/>
  <c r="E4515" i="6" s="1"/>
  <c r="D4516" i="6"/>
  <c r="E4516" i="6" a="1"/>
  <c r="E4516" i="6" s="1"/>
  <c r="D4517" i="6"/>
  <c r="E4517" i="6" a="1"/>
  <c r="E4517" i="6" s="1"/>
  <c r="D4518" i="6"/>
  <c r="E4518" i="6" a="1"/>
  <c r="E4518" i="6" s="1"/>
  <c r="D4519" i="6"/>
  <c r="E4519" i="6" a="1"/>
  <c r="E4519" i="6" s="1"/>
  <c r="D4520" i="6"/>
  <c r="E4520" i="6" a="1"/>
  <c r="E4520" i="6" s="1"/>
  <c r="D4521" i="6"/>
  <c r="E4521" i="6" a="1"/>
  <c r="E4521" i="6" s="1"/>
  <c r="D4522" i="6"/>
  <c r="E4522" i="6" a="1"/>
  <c r="E4522" i="6" s="1"/>
  <c r="D4523" i="6"/>
  <c r="E4523" i="6" a="1"/>
  <c r="E4523" i="6" s="1"/>
  <c r="D4524" i="6"/>
  <c r="E4524" i="6" a="1"/>
  <c r="E4524" i="6" s="1"/>
  <c r="D4525" i="6"/>
  <c r="E4525" i="6" a="1"/>
  <c r="E4525" i="6" s="1"/>
  <c r="D4526" i="6"/>
  <c r="E4526" i="6" a="1"/>
  <c r="E4526" i="6" s="1"/>
  <c r="D4527" i="6"/>
  <c r="E4527" i="6" a="1"/>
  <c r="E4527" i="6" s="1"/>
  <c r="D4528" i="6"/>
  <c r="E4528" i="6" a="1"/>
  <c r="E4528" i="6" s="1"/>
  <c r="D4529" i="6"/>
  <c r="E4529" i="6" a="1"/>
  <c r="E4529" i="6" s="1"/>
  <c r="D4530" i="6"/>
  <c r="E4530" i="6" a="1"/>
  <c r="E4530" i="6" s="1"/>
  <c r="D4531" i="6"/>
  <c r="E4531" i="6" a="1"/>
  <c r="E4531" i="6" s="1"/>
  <c r="D4532" i="6"/>
  <c r="E4532" i="6" a="1"/>
  <c r="E4532" i="6" s="1"/>
  <c r="D4533" i="6"/>
  <c r="E4533" i="6" a="1"/>
  <c r="E4533" i="6" s="1"/>
  <c r="D4534" i="6"/>
  <c r="E4534" i="6" a="1"/>
  <c r="E4534" i="6" s="1"/>
  <c r="D4535" i="6"/>
  <c r="E4535" i="6" a="1"/>
  <c r="E4535" i="6" s="1"/>
  <c r="D4536" i="6"/>
  <c r="E4536" i="6" a="1"/>
  <c r="E4536" i="6" s="1"/>
  <c r="D4537" i="6"/>
  <c r="E4537" i="6" a="1"/>
  <c r="E4537" i="6" s="1"/>
  <c r="D4538" i="6"/>
  <c r="E4538" i="6" a="1"/>
  <c r="E4538" i="6" s="1"/>
  <c r="D4539" i="6"/>
  <c r="E4539" i="6" a="1"/>
  <c r="E4539" i="6" s="1"/>
  <c r="D4540" i="6"/>
  <c r="E4540" i="6" a="1"/>
  <c r="E4540" i="6" s="1"/>
  <c r="D4541" i="6"/>
  <c r="E4541" i="6" a="1"/>
  <c r="E4541" i="6" s="1"/>
  <c r="D4542" i="6"/>
  <c r="E4542" i="6" a="1"/>
  <c r="E4542" i="6" s="1"/>
  <c r="D4543" i="6"/>
  <c r="E4543" i="6" a="1"/>
  <c r="E4543" i="6" s="1"/>
  <c r="D4544" i="6"/>
  <c r="E4544" i="6" a="1"/>
  <c r="E4544" i="6" s="1"/>
  <c r="D4545" i="6"/>
  <c r="E4545" i="6" a="1"/>
  <c r="E4545" i="6" s="1"/>
  <c r="D4546" i="6"/>
  <c r="E4546" i="6" a="1"/>
  <c r="E4546" i="6" s="1"/>
  <c r="D4547" i="6"/>
  <c r="E4547" i="6" a="1"/>
  <c r="E4547" i="6" s="1"/>
  <c r="D4548" i="6"/>
  <c r="E4548" i="6" a="1"/>
  <c r="E4548" i="6" s="1"/>
  <c r="D4549" i="6"/>
  <c r="E4549" i="6" a="1"/>
  <c r="E4549" i="6" s="1"/>
  <c r="D4550" i="6"/>
  <c r="E4550" i="6" a="1"/>
  <c r="E4550" i="6" s="1"/>
  <c r="D4551" i="6"/>
  <c r="E4551" i="6" a="1"/>
  <c r="E4551" i="6" s="1"/>
  <c r="D4552" i="6"/>
  <c r="E4552" i="6" a="1"/>
  <c r="E4552" i="6" s="1"/>
  <c r="D4553" i="6"/>
  <c r="E4553" i="6" a="1"/>
  <c r="E4553" i="6" s="1"/>
  <c r="D4554" i="6"/>
  <c r="E4554" i="6" a="1"/>
  <c r="E4554" i="6" s="1"/>
  <c r="D4555" i="6"/>
  <c r="E4555" i="6" a="1"/>
  <c r="E4555" i="6" s="1"/>
  <c r="D4556" i="6"/>
  <c r="E4556" i="6" a="1"/>
  <c r="E4556" i="6" s="1"/>
  <c r="D4557" i="6"/>
  <c r="E4557" i="6" a="1"/>
  <c r="E4557" i="6" s="1"/>
  <c r="D4558" i="6"/>
  <c r="E4558" i="6" a="1"/>
  <c r="E4558" i="6" s="1"/>
  <c r="D4559" i="6"/>
  <c r="E4559" i="6" a="1"/>
  <c r="E4559" i="6" s="1"/>
  <c r="D4560" i="6"/>
  <c r="E4560" i="6" a="1"/>
  <c r="E4560" i="6" s="1"/>
  <c r="D4561" i="6"/>
  <c r="E4561" i="6" a="1"/>
  <c r="E4561" i="6"/>
  <c r="D4562" i="6"/>
  <c r="E4562" i="6" a="1"/>
  <c r="E4562" i="6" s="1"/>
  <c r="D4563" i="6"/>
  <c r="E4563" i="6" a="1"/>
  <c r="E4563" i="6" s="1"/>
  <c r="D4564" i="6"/>
  <c r="E4564" i="6" a="1"/>
  <c r="E4564" i="6" s="1"/>
  <c r="D4565" i="6"/>
  <c r="E4565" i="6" a="1"/>
  <c r="E4565" i="6" s="1"/>
  <c r="D4566" i="6"/>
  <c r="E4566" i="6" a="1"/>
  <c r="E4566" i="6" s="1"/>
  <c r="D4567" i="6"/>
  <c r="E4567" i="6" a="1"/>
  <c r="E4567" i="6" s="1"/>
  <c r="D4568" i="6"/>
  <c r="E4568" i="6" a="1"/>
  <c r="E4568" i="6" s="1"/>
  <c r="D4569" i="6"/>
  <c r="E4569" i="6" a="1"/>
  <c r="E4569" i="6" s="1"/>
  <c r="D4570" i="6"/>
  <c r="E4570" i="6" a="1"/>
  <c r="E4570" i="6" s="1"/>
  <c r="D4571" i="6"/>
  <c r="E4571" i="6" a="1"/>
  <c r="E4571" i="6" s="1"/>
  <c r="D4572" i="6"/>
  <c r="E4572" i="6" a="1"/>
  <c r="E4572" i="6" s="1"/>
  <c r="D4573" i="6"/>
  <c r="E4573" i="6" a="1"/>
  <c r="E4573" i="6" s="1"/>
  <c r="D4574" i="6"/>
  <c r="E4574" i="6" a="1"/>
  <c r="E4574" i="6" s="1"/>
  <c r="D4575" i="6"/>
  <c r="E4575" i="6" a="1"/>
  <c r="E4575" i="6" s="1"/>
  <c r="D4576" i="6"/>
  <c r="E4576" i="6" a="1"/>
  <c r="E4576" i="6" s="1"/>
  <c r="D4577" i="6"/>
  <c r="E4577" i="6" a="1"/>
  <c r="E4577" i="6" s="1"/>
  <c r="D4578" i="6"/>
  <c r="E4578" i="6" a="1"/>
  <c r="E4578" i="6" s="1"/>
  <c r="D4579" i="6"/>
  <c r="E4579" i="6" a="1"/>
  <c r="E4579" i="6" s="1"/>
  <c r="D4580" i="6"/>
  <c r="E4580" i="6" a="1"/>
  <c r="E4580" i="6" s="1"/>
  <c r="D4581" i="6"/>
  <c r="E4581" i="6" a="1"/>
  <c r="E4581" i="6" s="1"/>
  <c r="D4582" i="6"/>
  <c r="E4582" i="6" a="1"/>
  <c r="E4582" i="6" s="1"/>
  <c r="D4583" i="6"/>
  <c r="E4583" i="6" a="1"/>
  <c r="E4583" i="6" s="1"/>
  <c r="D4584" i="6"/>
  <c r="E4584" i="6" a="1"/>
  <c r="E4584" i="6" s="1"/>
  <c r="D4585" i="6"/>
  <c r="E4585" i="6" a="1"/>
  <c r="E4585" i="6" s="1"/>
  <c r="D4586" i="6"/>
  <c r="E4586" i="6" a="1"/>
  <c r="E4586" i="6" s="1"/>
  <c r="D4587" i="6"/>
  <c r="E4587" i="6" a="1"/>
  <c r="E4587" i="6" s="1"/>
  <c r="D4588" i="6"/>
  <c r="E4588" i="6" a="1"/>
  <c r="E4588" i="6" s="1"/>
  <c r="D4589" i="6"/>
  <c r="E4589" i="6" a="1"/>
  <c r="E4589" i="6" s="1"/>
  <c r="D4590" i="6"/>
  <c r="E4590" i="6" a="1"/>
  <c r="E4590" i="6" s="1"/>
  <c r="D4591" i="6"/>
  <c r="E4591" i="6" a="1"/>
  <c r="E4591" i="6" s="1"/>
  <c r="D4592" i="6"/>
  <c r="E4592" i="6" a="1"/>
  <c r="E4592" i="6" s="1"/>
  <c r="D4593" i="6"/>
  <c r="E4593" i="6" a="1"/>
  <c r="E4593" i="6" s="1"/>
  <c r="D4594" i="6"/>
  <c r="E4594" i="6" a="1"/>
  <c r="E4594" i="6" s="1"/>
  <c r="D4595" i="6"/>
  <c r="E4595" i="6" a="1"/>
  <c r="E4595" i="6" s="1"/>
  <c r="D4596" i="6"/>
  <c r="E4596" i="6" a="1"/>
  <c r="E4596" i="6" s="1"/>
  <c r="D4597" i="6"/>
  <c r="E4597" i="6" a="1"/>
  <c r="E4597" i="6" s="1"/>
  <c r="D4598" i="6"/>
  <c r="E4598" i="6" a="1"/>
  <c r="E4598" i="6" s="1"/>
  <c r="D4599" i="6"/>
  <c r="E4599" i="6" a="1"/>
  <c r="E4599" i="6" s="1"/>
  <c r="D4600" i="6"/>
  <c r="E4600" i="6" a="1"/>
  <c r="E4600" i="6" s="1"/>
  <c r="D4601" i="6"/>
  <c r="E4601" i="6" a="1"/>
  <c r="E4601" i="6" s="1"/>
  <c r="D4602" i="6"/>
  <c r="E4602" i="6" a="1"/>
  <c r="E4602" i="6" s="1"/>
  <c r="D4603" i="6"/>
  <c r="E4603" i="6" a="1"/>
  <c r="E4603" i="6" s="1"/>
  <c r="D4604" i="6"/>
  <c r="E4604" i="6" a="1"/>
  <c r="E4604" i="6" s="1"/>
  <c r="D4605" i="6"/>
  <c r="E4605" i="6" a="1"/>
  <c r="E4605" i="6" s="1"/>
  <c r="D4606" i="6"/>
  <c r="E4606" i="6" a="1"/>
  <c r="E4606" i="6" s="1"/>
  <c r="D4607" i="6"/>
  <c r="E4607" i="6" a="1"/>
  <c r="E4607" i="6" s="1"/>
  <c r="D4608" i="6"/>
  <c r="E4608" i="6" a="1"/>
  <c r="E4608" i="6" s="1"/>
  <c r="D4609" i="6"/>
  <c r="E4609" i="6" a="1"/>
  <c r="E4609" i="6" s="1"/>
  <c r="D4610" i="6"/>
  <c r="E4610" i="6" a="1"/>
  <c r="E4610" i="6" s="1"/>
  <c r="D4611" i="6"/>
  <c r="E4611" i="6" a="1"/>
  <c r="E4611" i="6" s="1"/>
  <c r="D4612" i="6"/>
  <c r="E4612" i="6" a="1"/>
  <c r="E4612" i="6" s="1"/>
  <c r="D4613" i="6"/>
  <c r="E4613" i="6" a="1"/>
  <c r="E4613" i="6" s="1"/>
  <c r="D4614" i="6"/>
  <c r="E4614" i="6" a="1"/>
  <c r="E4614" i="6" s="1"/>
  <c r="D4615" i="6"/>
  <c r="E4615" i="6" a="1"/>
  <c r="E4615" i="6" s="1"/>
  <c r="D4616" i="6"/>
  <c r="E4616" i="6" a="1"/>
  <c r="E4616" i="6" s="1"/>
  <c r="D4617" i="6"/>
  <c r="E4617" i="6" a="1"/>
  <c r="E4617" i="6" s="1"/>
  <c r="D4618" i="6"/>
  <c r="E4618" i="6" a="1"/>
  <c r="E4618" i="6" s="1"/>
  <c r="D4619" i="6"/>
  <c r="E4619" i="6" a="1"/>
  <c r="E4619" i="6" s="1"/>
  <c r="D4620" i="6"/>
  <c r="E4620" i="6" a="1"/>
  <c r="E4620" i="6" s="1"/>
  <c r="D4621" i="6"/>
  <c r="E4621" i="6" a="1"/>
  <c r="E4621" i="6" s="1"/>
  <c r="D4622" i="6"/>
  <c r="E4622" i="6" a="1"/>
  <c r="E4622" i="6" s="1"/>
  <c r="D4623" i="6"/>
  <c r="E4623" i="6" a="1"/>
  <c r="E4623" i="6" s="1"/>
  <c r="D4624" i="6"/>
  <c r="E4624" i="6" a="1"/>
  <c r="E4624" i="6" s="1"/>
  <c r="D4625" i="6"/>
  <c r="E4625" i="6" a="1"/>
  <c r="E4625" i="6" s="1"/>
  <c r="D4626" i="6"/>
  <c r="E4626" i="6" a="1"/>
  <c r="E4626" i="6" s="1"/>
  <c r="D4627" i="6"/>
  <c r="E4627" i="6" a="1"/>
  <c r="E4627" i="6" s="1"/>
  <c r="D4628" i="6"/>
  <c r="E4628" i="6" a="1"/>
  <c r="E4628" i="6" s="1"/>
  <c r="D4629" i="6"/>
  <c r="E4629" i="6" a="1"/>
  <c r="E4629" i="6" s="1"/>
  <c r="D4630" i="6"/>
  <c r="E4630" i="6" a="1"/>
  <c r="E4630" i="6" s="1"/>
  <c r="D4631" i="6"/>
  <c r="E4631" i="6" a="1"/>
  <c r="E4631" i="6" s="1"/>
  <c r="D4632" i="6"/>
  <c r="E4632" i="6" a="1"/>
  <c r="E4632" i="6" s="1"/>
  <c r="D4633" i="6"/>
  <c r="E4633" i="6" a="1"/>
  <c r="E4633" i="6" s="1"/>
  <c r="D4634" i="6"/>
  <c r="E4634" i="6" a="1"/>
  <c r="E4634" i="6" s="1"/>
  <c r="D4635" i="6"/>
  <c r="E4635" i="6" a="1"/>
  <c r="E4635" i="6" s="1"/>
  <c r="D4636" i="6"/>
  <c r="E4636" i="6" a="1"/>
  <c r="E4636" i="6" s="1"/>
  <c r="D4637" i="6"/>
  <c r="E4637" i="6" a="1"/>
  <c r="E4637" i="6" s="1"/>
  <c r="D4638" i="6"/>
  <c r="E4638" i="6" a="1"/>
  <c r="E4638" i="6" s="1"/>
  <c r="D4639" i="6"/>
  <c r="E4639" i="6" a="1"/>
  <c r="E4639" i="6" s="1"/>
  <c r="D4640" i="6"/>
  <c r="E4640" i="6" a="1"/>
  <c r="E4640" i="6" s="1"/>
  <c r="D4641" i="6"/>
  <c r="E4641" i="6" a="1"/>
  <c r="E4641" i="6" s="1"/>
  <c r="D4642" i="6"/>
  <c r="E4642" i="6" a="1"/>
  <c r="E4642" i="6" s="1"/>
  <c r="D4643" i="6"/>
  <c r="E4643" i="6" a="1"/>
  <c r="E4643" i="6" s="1"/>
  <c r="D4644" i="6"/>
  <c r="E4644" i="6" a="1"/>
  <c r="E4644" i="6" s="1"/>
  <c r="D4645" i="6"/>
  <c r="E4645" i="6" a="1"/>
  <c r="E4645" i="6" s="1"/>
  <c r="D4646" i="6"/>
  <c r="E4646" i="6" a="1"/>
  <c r="E4646" i="6" s="1"/>
  <c r="D4647" i="6"/>
  <c r="E4647" i="6" a="1"/>
  <c r="E4647" i="6" s="1"/>
  <c r="D4648" i="6"/>
  <c r="E4648" i="6" a="1"/>
  <c r="E4648" i="6" s="1"/>
  <c r="D4649" i="6"/>
  <c r="E4649" i="6" a="1"/>
  <c r="E4649" i="6" s="1"/>
  <c r="D4650" i="6"/>
  <c r="E4650" i="6" a="1"/>
  <c r="E4650" i="6" s="1"/>
  <c r="D4651" i="6"/>
  <c r="E4651" i="6" a="1"/>
  <c r="E4651" i="6" s="1"/>
  <c r="D4652" i="6"/>
  <c r="E4652" i="6" a="1"/>
  <c r="E4652" i="6" s="1"/>
  <c r="D4653" i="6"/>
  <c r="E4653" i="6" a="1"/>
  <c r="E4653" i="6" s="1"/>
  <c r="D4654" i="6"/>
  <c r="E4654" i="6" a="1"/>
  <c r="E4654" i="6"/>
  <c r="D4655" i="6"/>
  <c r="E4655" i="6" a="1"/>
  <c r="E4655" i="6" s="1"/>
  <c r="D4656" i="6"/>
  <c r="E4656" i="6" a="1"/>
  <c r="E4656" i="6" s="1"/>
  <c r="D4657" i="6"/>
  <c r="E4657" i="6" a="1"/>
  <c r="E4657" i="6" s="1"/>
  <c r="D4658" i="6"/>
  <c r="E4658" i="6" a="1"/>
  <c r="E4658" i="6" s="1"/>
  <c r="D4659" i="6"/>
  <c r="E4659" i="6" a="1"/>
  <c r="E4659" i="6" s="1"/>
  <c r="D4660" i="6"/>
  <c r="E4660" i="6" a="1"/>
  <c r="E4660" i="6" s="1"/>
  <c r="D4661" i="6"/>
  <c r="E4661" i="6" a="1"/>
  <c r="E4661" i="6" s="1"/>
  <c r="D4662" i="6"/>
  <c r="E4662" i="6" a="1"/>
  <c r="E4662" i="6" s="1"/>
  <c r="D4663" i="6"/>
  <c r="E4663" i="6" a="1"/>
  <c r="E4663" i="6" s="1"/>
  <c r="D4664" i="6"/>
  <c r="E4664" i="6" a="1"/>
  <c r="E4664" i="6" s="1"/>
  <c r="D4665" i="6"/>
  <c r="E4665" i="6" a="1"/>
  <c r="E4665" i="6" s="1"/>
  <c r="D4666" i="6"/>
  <c r="E4666" i="6" a="1"/>
  <c r="E4666" i="6" s="1"/>
  <c r="D4667" i="6"/>
  <c r="E4667" i="6" a="1"/>
  <c r="E4667" i="6" s="1"/>
  <c r="D4668" i="6"/>
  <c r="E4668" i="6" a="1"/>
  <c r="E4668" i="6" s="1"/>
  <c r="D4669" i="6"/>
  <c r="E4669" i="6" a="1"/>
  <c r="E4669" i="6" s="1"/>
  <c r="D4670" i="6"/>
  <c r="E4670" i="6" a="1"/>
  <c r="E4670" i="6" s="1"/>
  <c r="D4671" i="6"/>
  <c r="E4671" i="6" a="1"/>
  <c r="E4671" i="6" s="1"/>
  <c r="D4672" i="6"/>
  <c r="E4672" i="6" a="1"/>
  <c r="E4672" i="6" s="1"/>
  <c r="D4673" i="6"/>
  <c r="E4673" i="6" a="1"/>
  <c r="E4673" i="6" s="1"/>
  <c r="D4674" i="6"/>
  <c r="E4674" i="6" a="1"/>
  <c r="E4674" i="6" s="1"/>
  <c r="D4675" i="6"/>
  <c r="E4675" i="6" a="1"/>
  <c r="E4675" i="6" s="1"/>
  <c r="D4676" i="6"/>
  <c r="E4676" i="6" a="1"/>
  <c r="E4676" i="6" s="1"/>
  <c r="D4677" i="6"/>
  <c r="E4677" i="6" a="1"/>
  <c r="E4677" i="6" s="1"/>
  <c r="D4678" i="6"/>
  <c r="E4678" i="6" a="1"/>
  <c r="E4678" i="6" s="1"/>
  <c r="D4679" i="6"/>
  <c r="E4679" i="6" a="1"/>
  <c r="E4679" i="6" s="1"/>
  <c r="D4680" i="6"/>
  <c r="E4680" i="6" a="1"/>
  <c r="E4680" i="6" s="1"/>
  <c r="D4681" i="6"/>
  <c r="E4681" i="6" a="1"/>
  <c r="E4681" i="6" s="1"/>
  <c r="D4682" i="6"/>
  <c r="E4682" i="6" a="1"/>
  <c r="E4682" i="6" s="1"/>
  <c r="D4683" i="6"/>
  <c r="E4683" i="6" a="1"/>
  <c r="E4683" i="6" s="1"/>
  <c r="D4684" i="6"/>
  <c r="E4684" i="6" a="1"/>
  <c r="E4684" i="6" s="1"/>
  <c r="D4685" i="6"/>
  <c r="E4685" i="6" a="1"/>
  <c r="E4685" i="6" s="1"/>
  <c r="D4686" i="6"/>
  <c r="E4686" i="6" a="1"/>
  <c r="E4686" i="6" s="1"/>
  <c r="D4687" i="6"/>
  <c r="E4687" i="6" a="1"/>
  <c r="E4687" i="6" s="1"/>
  <c r="D4688" i="6"/>
  <c r="E4688" i="6" a="1"/>
  <c r="E4688" i="6" s="1"/>
  <c r="D4689" i="6"/>
  <c r="E4689" i="6" a="1"/>
  <c r="E4689" i="6" s="1"/>
  <c r="D4690" i="6"/>
  <c r="E4690" i="6" a="1"/>
  <c r="E4690" i="6" s="1"/>
  <c r="D4691" i="6"/>
  <c r="E4691" i="6" a="1"/>
  <c r="E4691" i="6" s="1"/>
  <c r="D4692" i="6"/>
  <c r="E4692" i="6" a="1"/>
  <c r="E4692" i="6" s="1"/>
  <c r="D4693" i="6"/>
  <c r="E4693" i="6" a="1"/>
  <c r="E4693" i="6" s="1"/>
  <c r="D4694" i="6"/>
  <c r="E4694" i="6" a="1"/>
  <c r="E4694" i="6" s="1"/>
  <c r="D4695" i="6"/>
  <c r="E4695" i="6" a="1"/>
  <c r="E4695" i="6" s="1"/>
  <c r="D4696" i="6"/>
  <c r="E4696" i="6" a="1"/>
  <c r="E4696" i="6" s="1"/>
  <c r="D4697" i="6"/>
  <c r="E4697" i="6" a="1"/>
  <c r="E4697" i="6" s="1"/>
  <c r="D4698" i="6"/>
  <c r="E4698" i="6" a="1"/>
  <c r="E4698" i="6" s="1"/>
  <c r="D4699" i="6"/>
  <c r="E4699" i="6" a="1"/>
  <c r="E4699" i="6" s="1"/>
  <c r="D4700" i="6"/>
  <c r="E4700" i="6" a="1"/>
  <c r="E4700" i="6" s="1"/>
  <c r="D4701" i="6"/>
  <c r="E4701" i="6" a="1"/>
  <c r="E4701" i="6" s="1"/>
  <c r="D4702" i="6"/>
  <c r="E4702" i="6" a="1"/>
  <c r="E4702" i="6" s="1"/>
  <c r="D4703" i="6"/>
  <c r="E4703" i="6" a="1"/>
  <c r="E4703" i="6" s="1"/>
  <c r="D4704" i="6"/>
  <c r="E4704" i="6" a="1"/>
  <c r="E4704" i="6" s="1"/>
  <c r="D4705" i="6"/>
  <c r="E4705" i="6" a="1"/>
  <c r="E4705" i="6" s="1"/>
  <c r="D4706" i="6"/>
  <c r="E4706" i="6" a="1"/>
  <c r="E4706" i="6" s="1"/>
  <c r="D4707" i="6"/>
  <c r="E4707" i="6" a="1"/>
  <c r="E4707" i="6" s="1"/>
  <c r="D4708" i="6"/>
  <c r="E4708" i="6" a="1"/>
  <c r="E4708" i="6" s="1"/>
  <c r="D4709" i="6"/>
  <c r="E4709" i="6" a="1"/>
  <c r="E4709" i="6" s="1"/>
  <c r="D4710" i="6"/>
  <c r="E4710" i="6" a="1"/>
  <c r="E4710" i="6" s="1"/>
  <c r="D4711" i="6"/>
  <c r="E4711" i="6" a="1"/>
  <c r="E4711" i="6" s="1"/>
  <c r="D4712" i="6"/>
  <c r="E4712" i="6" a="1"/>
  <c r="E4712" i="6" s="1"/>
  <c r="D4713" i="6"/>
  <c r="E4713" i="6" a="1"/>
  <c r="E4713" i="6" s="1"/>
  <c r="D4714" i="6"/>
  <c r="E4714" i="6" a="1"/>
  <c r="E4714" i="6" s="1"/>
  <c r="D4715" i="6"/>
  <c r="E4715" i="6" a="1"/>
  <c r="E4715" i="6" s="1"/>
  <c r="D4716" i="6"/>
  <c r="E4716" i="6" a="1"/>
  <c r="E4716" i="6" s="1"/>
  <c r="D4717" i="6"/>
  <c r="E4717" i="6" a="1"/>
  <c r="E4717" i="6" s="1"/>
  <c r="D4718" i="6"/>
  <c r="E4718" i="6" a="1"/>
  <c r="E4718" i="6" s="1"/>
  <c r="D4719" i="6"/>
  <c r="E4719" i="6" a="1"/>
  <c r="E4719" i="6" s="1"/>
  <c r="D4720" i="6"/>
  <c r="E4720" i="6" a="1"/>
  <c r="E4720" i="6" s="1"/>
  <c r="D4721" i="6"/>
  <c r="E4721" i="6" a="1"/>
  <c r="E4721" i="6" s="1"/>
  <c r="D4722" i="6"/>
  <c r="E4722" i="6" a="1"/>
  <c r="E4722" i="6" s="1"/>
  <c r="D4723" i="6"/>
  <c r="E4723" i="6" a="1"/>
  <c r="E4723" i="6" s="1"/>
  <c r="D4724" i="6"/>
  <c r="E4724" i="6" a="1"/>
  <c r="E4724" i="6" s="1"/>
  <c r="D4725" i="6"/>
  <c r="E4725" i="6" a="1"/>
  <c r="E4725" i="6" s="1"/>
  <c r="D4726" i="6"/>
  <c r="E4726" i="6" a="1"/>
  <c r="E4726" i="6" s="1"/>
  <c r="D4727" i="6"/>
  <c r="E4727" i="6" a="1"/>
  <c r="E4727" i="6" s="1"/>
  <c r="D4728" i="6"/>
  <c r="E4728" i="6" a="1"/>
  <c r="E4728" i="6" s="1"/>
  <c r="D4729" i="6"/>
  <c r="E4729" i="6" a="1"/>
  <c r="E4729" i="6" s="1"/>
  <c r="D4730" i="6"/>
  <c r="E4730" i="6" a="1"/>
  <c r="E4730" i="6" s="1"/>
  <c r="D4731" i="6"/>
  <c r="E4731" i="6" a="1"/>
  <c r="E4731" i="6" s="1"/>
  <c r="D4732" i="6"/>
  <c r="E4732" i="6" a="1"/>
  <c r="E4732" i="6" s="1"/>
  <c r="D4733" i="6"/>
  <c r="E4733" i="6" a="1"/>
  <c r="E4733" i="6" s="1"/>
  <c r="D4734" i="6"/>
  <c r="E4734" i="6" a="1"/>
  <c r="E4734" i="6" s="1"/>
  <c r="D4735" i="6"/>
  <c r="E4735" i="6" a="1"/>
  <c r="E4735" i="6" s="1"/>
  <c r="D4736" i="6"/>
  <c r="E4736" i="6" a="1"/>
  <c r="E4736" i="6" s="1"/>
  <c r="D4737" i="6"/>
  <c r="E4737" i="6" a="1"/>
  <c r="E4737" i="6" s="1"/>
  <c r="D4738" i="6"/>
  <c r="E4738" i="6" a="1"/>
  <c r="E4738" i="6" s="1"/>
  <c r="D4739" i="6"/>
  <c r="E4739" i="6" a="1"/>
  <c r="E4739" i="6" s="1"/>
  <c r="D4740" i="6"/>
  <c r="E4740" i="6" a="1"/>
  <c r="E4740" i="6" s="1"/>
  <c r="D4741" i="6"/>
  <c r="E4741" i="6" a="1"/>
  <c r="E4741" i="6" s="1"/>
  <c r="D4742" i="6"/>
  <c r="E4742" i="6" a="1"/>
  <c r="E4742" i="6" s="1"/>
  <c r="D4743" i="6"/>
  <c r="E4743" i="6" a="1"/>
  <c r="E4743" i="6" s="1"/>
  <c r="D4744" i="6"/>
  <c r="E4744" i="6" a="1"/>
  <c r="E4744" i="6" s="1"/>
  <c r="D4745" i="6"/>
  <c r="E4745" i="6" a="1"/>
  <c r="E4745" i="6" s="1"/>
  <c r="D4746" i="6"/>
  <c r="E4746" i="6" a="1"/>
  <c r="E4746" i="6" s="1"/>
  <c r="D4747" i="6"/>
  <c r="E4747" i="6" a="1"/>
  <c r="E4747" i="6" s="1"/>
  <c r="D4748" i="6"/>
  <c r="E4748" i="6" a="1"/>
  <c r="E4748" i="6" s="1"/>
  <c r="D4749" i="6"/>
  <c r="E4749" i="6" a="1"/>
  <c r="E4749" i="6" s="1"/>
  <c r="D4750" i="6"/>
  <c r="E4750" i="6" a="1"/>
  <c r="E4750" i="6" s="1"/>
  <c r="D4751" i="6"/>
  <c r="E4751" i="6" a="1"/>
  <c r="E4751" i="6" s="1"/>
  <c r="D4752" i="6"/>
  <c r="E4752" i="6" a="1"/>
  <c r="E4752" i="6" s="1"/>
  <c r="D4753" i="6"/>
  <c r="E4753" i="6" a="1"/>
  <c r="E4753" i="6" s="1"/>
  <c r="D4754" i="6"/>
  <c r="E4754" i="6" a="1"/>
  <c r="E4754" i="6" s="1"/>
  <c r="D4755" i="6"/>
  <c r="E4755" i="6" a="1"/>
  <c r="E4755" i="6" s="1"/>
  <c r="D4756" i="6"/>
  <c r="E4756" i="6" a="1"/>
  <c r="E4756" i="6" s="1"/>
  <c r="D4757" i="6"/>
  <c r="E4757" i="6" a="1"/>
  <c r="E4757" i="6" s="1"/>
  <c r="D4758" i="6"/>
  <c r="E4758" i="6" a="1"/>
  <c r="E4758" i="6" s="1"/>
  <c r="D4759" i="6"/>
  <c r="E4759" i="6" a="1"/>
  <c r="E4759" i="6" s="1"/>
  <c r="D4760" i="6"/>
  <c r="E4760" i="6" a="1"/>
  <c r="E4760" i="6" s="1"/>
  <c r="D4761" i="6"/>
  <c r="E4761" i="6" a="1"/>
  <c r="E4761" i="6" s="1"/>
  <c r="D4762" i="6"/>
  <c r="E4762" i="6" a="1"/>
  <c r="E4762" i="6" s="1"/>
  <c r="D4763" i="6"/>
  <c r="E4763" i="6" a="1"/>
  <c r="E4763" i="6" s="1"/>
  <c r="D4764" i="6"/>
  <c r="E4764" i="6" a="1"/>
  <c r="E4764" i="6" s="1"/>
  <c r="D4765" i="6"/>
  <c r="E4765" i="6" a="1"/>
  <c r="E4765" i="6" s="1"/>
  <c r="D4766" i="6"/>
  <c r="E4766" i="6" a="1"/>
  <c r="E4766" i="6" s="1"/>
  <c r="D4767" i="6"/>
  <c r="E4767" i="6" a="1"/>
  <c r="E4767" i="6" s="1"/>
  <c r="D4768" i="6"/>
  <c r="E4768" i="6" a="1"/>
  <c r="E4768" i="6" s="1"/>
  <c r="D4769" i="6"/>
  <c r="E4769" i="6" a="1"/>
  <c r="E4769" i="6" s="1"/>
  <c r="D4770" i="6"/>
  <c r="E4770" i="6" a="1"/>
  <c r="E4770" i="6" s="1"/>
  <c r="D4771" i="6"/>
  <c r="E4771" i="6" a="1"/>
  <c r="E4771" i="6" s="1"/>
  <c r="D4772" i="6"/>
  <c r="E4772" i="6" a="1"/>
  <c r="E4772" i="6" s="1"/>
  <c r="D4773" i="6"/>
  <c r="E4773" i="6" a="1"/>
  <c r="E4773" i="6" s="1"/>
  <c r="D4774" i="6"/>
  <c r="E4774" i="6" a="1"/>
  <c r="E4774" i="6" s="1"/>
  <c r="D4775" i="6"/>
  <c r="E4775" i="6" a="1"/>
  <c r="E4775" i="6" s="1"/>
  <c r="D4776" i="6"/>
  <c r="E4776" i="6" a="1"/>
  <c r="E4776" i="6" s="1"/>
  <c r="D4777" i="6"/>
  <c r="E4777" i="6" a="1"/>
  <c r="E4777" i="6" s="1"/>
  <c r="D4778" i="6"/>
  <c r="E4778" i="6" a="1"/>
  <c r="E4778" i="6" s="1"/>
  <c r="D4779" i="6"/>
  <c r="E4779" i="6" a="1"/>
  <c r="E4779" i="6" s="1"/>
  <c r="D4780" i="6"/>
  <c r="E4780" i="6" a="1"/>
  <c r="E4780" i="6" s="1"/>
  <c r="D4781" i="6"/>
  <c r="E4781" i="6" a="1"/>
  <c r="E4781" i="6" s="1"/>
  <c r="D4782" i="6"/>
  <c r="E4782" i="6" a="1"/>
  <c r="E4782" i="6" s="1"/>
  <c r="D4783" i="6"/>
  <c r="E4783" i="6" a="1"/>
  <c r="E4783" i="6" s="1"/>
  <c r="D4784" i="6"/>
  <c r="E4784" i="6" a="1"/>
  <c r="E4784" i="6" s="1"/>
  <c r="D4785" i="6"/>
  <c r="E4785" i="6" a="1"/>
  <c r="E4785" i="6" s="1"/>
  <c r="D4786" i="6"/>
  <c r="E4786" i="6" a="1"/>
  <c r="E4786" i="6" s="1"/>
  <c r="D4787" i="6"/>
  <c r="E4787" i="6" a="1"/>
  <c r="E4787" i="6" s="1"/>
  <c r="D4788" i="6"/>
  <c r="E4788" i="6" a="1"/>
  <c r="E4788" i="6" s="1"/>
  <c r="D4789" i="6"/>
  <c r="E4789" i="6" a="1"/>
  <c r="E4789" i="6" s="1"/>
  <c r="D4790" i="6"/>
  <c r="E4790" i="6" a="1"/>
  <c r="E4790" i="6" s="1"/>
  <c r="D4791" i="6"/>
  <c r="E4791" i="6" a="1"/>
  <c r="E4791" i="6" s="1"/>
  <c r="D4792" i="6"/>
  <c r="E4792" i="6" a="1"/>
  <c r="E4792" i="6" s="1"/>
  <c r="D4793" i="6"/>
  <c r="E4793" i="6" a="1"/>
  <c r="E4793" i="6" s="1"/>
  <c r="D4794" i="6"/>
  <c r="E4794" i="6" a="1"/>
  <c r="E4794" i="6" s="1"/>
  <c r="D4795" i="6"/>
  <c r="E4795" i="6" a="1"/>
  <c r="E4795" i="6" s="1"/>
  <c r="D4796" i="6"/>
  <c r="E4796" i="6" a="1"/>
  <c r="E4796" i="6" s="1"/>
  <c r="D4797" i="6"/>
  <c r="E4797" i="6" a="1"/>
  <c r="E4797" i="6" s="1"/>
  <c r="D4798" i="6"/>
  <c r="E4798" i="6" a="1"/>
  <c r="E4798" i="6" s="1"/>
  <c r="D4799" i="6"/>
  <c r="E4799" i="6" a="1"/>
  <c r="E4799" i="6" s="1"/>
  <c r="D4800" i="6"/>
  <c r="E4800" i="6" a="1"/>
  <c r="E4800" i="6" s="1"/>
  <c r="D4801" i="6"/>
  <c r="E4801" i="6" a="1"/>
  <c r="E4801" i="6" s="1"/>
  <c r="D4802" i="6"/>
  <c r="E4802" i="6" a="1"/>
  <c r="E4802" i="6" s="1"/>
  <c r="D4803" i="6"/>
  <c r="E4803" i="6" a="1"/>
  <c r="E4803" i="6" s="1"/>
  <c r="D4804" i="6"/>
  <c r="E4804" i="6" a="1"/>
  <c r="E4804" i="6" s="1"/>
  <c r="D4805" i="6"/>
  <c r="E4805" i="6" a="1"/>
  <c r="E4805" i="6" s="1"/>
  <c r="D4806" i="6"/>
  <c r="E4806" i="6" a="1"/>
  <c r="E4806" i="6" s="1"/>
  <c r="D4807" i="6"/>
  <c r="E4807" i="6" a="1"/>
  <c r="E4807" i="6" s="1"/>
  <c r="D4808" i="6"/>
  <c r="E4808" i="6" a="1"/>
  <c r="E4808" i="6" s="1"/>
  <c r="D4809" i="6"/>
  <c r="E4809" i="6" a="1"/>
  <c r="E4809" i="6" s="1"/>
  <c r="D4810" i="6"/>
  <c r="E4810" i="6" a="1"/>
  <c r="E4810" i="6" s="1"/>
  <c r="D4811" i="6"/>
  <c r="E4811" i="6" a="1"/>
  <c r="E4811" i="6" s="1"/>
  <c r="D4812" i="6"/>
  <c r="E4812" i="6" a="1"/>
  <c r="E4812" i="6" s="1"/>
  <c r="D4813" i="6"/>
  <c r="E4813" i="6" a="1"/>
  <c r="E4813" i="6" s="1"/>
  <c r="D4814" i="6"/>
  <c r="E4814" i="6" a="1"/>
  <c r="E4814" i="6" s="1"/>
  <c r="D4815" i="6"/>
  <c r="E4815" i="6" a="1"/>
  <c r="E4815" i="6" s="1"/>
  <c r="D4816" i="6"/>
  <c r="E4816" i="6" a="1"/>
  <c r="E4816" i="6" s="1"/>
  <c r="D4817" i="6"/>
  <c r="E4817" i="6" a="1"/>
  <c r="E4817" i="6" s="1"/>
  <c r="D4818" i="6"/>
  <c r="E4818" i="6" a="1"/>
  <c r="E4818" i="6" s="1"/>
  <c r="D4819" i="6"/>
  <c r="E4819" i="6" a="1"/>
  <c r="E4819" i="6" s="1"/>
  <c r="D4820" i="6"/>
  <c r="E4820" i="6" a="1"/>
  <c r="E4820" i="6" s="1"/>
  <c r="D4821" i="6"/>
  <c r="E4821" i="6" a="1"/>
  <c r="E4821" i="6" s="1"/>
  <c r="D4822" i="6"/>
  <c r="E4822" i="6" a="1"/>
  <c r="E4822" i="6" s="1"/>
  <c r="D4823" i="6"/>
  <c r="E4823" i="6" a="1"/>
  <c r="E4823" i="6" s="1"/>
  <c r="D4824" i="6"/>
  <c r="E4824" i="6" a="1"/>
  <c r="E4824" i="6" s="1"/>
  <c r="D4825" i="6"/>
  <c r="E4825" i="6" a="1"/>
  <c r="E4825" i="6" s="1"/>
  <c r="D4826" i="6"/>
  <c r="E4826" i="6" a="1"/>
  <c r="E4826" i="6" s="1"/>
  <c r="D4827" i="6"/>
  <c r="E4827" i="6" a="1"/>
  <c r="E4827" i="6" s="1"/>
  <c r="D4828" i="6"/>
  <c r="E4828" i="6" a="1"/>
  <c r="E4828" i="6" s="1"/>
  <c r="D4829" i="6"/>
  <c r="E4829" i="6" a="1"/>
  <c r="E4829" i="6" s="1"/>
  <c r="D4830" i="6"/>
  <c r="E4830" i="6" a="1"/>
  <c r="E4830" i="6" s="1"/>
  <c r="D4831" i="6"/>
  <c r="E4831" i="6" a="1"/>
  <c r="E4831" i="6" s="1"/>
  <c r="D4832" i="6"/>
  <c r="E4832" i="6" a="1"/>
  <c r="E4832" i="6" s="1"/>
  <c r="D4833" i="6"/>
  <c r="E4833" i="6" a="1"/>
  <c r="E4833" i="6" s="1"/>
  <c r="D4834" i="6"/>
  <c r="E4834" i="6" a="1"/>
  <c r="E4834" i="6" s="1"/>
  <c r="D4835" i="6"/>
  <c r="E4835" i="6" a="1"/>
  <c r="E4835" i="6" s="1"/>
  <c r="D4836" i="6"/>
  <c r="E4836" i="6" a="1"/>
  <c r="E4836" i="6" s="1"/>
  <c r="D4837" i="6"/>
  <c r="E4837" i="6" a="1"/>
  <c r="E4837" i="6" s="1"/>
  <c r="D4838" i="6"/>
  <c r="E4838" i="6" a="1"/>
  <c r="E4838" i="6" s="1"/>
  <c r="D4839" i="6"/>
  <c r="E4839" i="6" a="1"/>
  <c r="E4839" i="6" s="1"/>
  <c r="D4840" i="6"/>
  <c r="E4840" i="6" a="1"/>
  <c r="E4840" i="6" s="1"/>
  <c r="D4841" i="6"/>
  <c r="E4841" i="6" a="1"/>
  <c r="E4841" i="6" s="1"/>
  <c r="D4842" i="6"/>
  <c r="E4842" i="6" a="1"/>
  <c r="E4842" i="6" s="1"/>
  <c r="D4843" i="6"/>
  <c r="E4843" i="6" a="1"/>
  <c r="E4843" i="6" s="1"/>
  <c r="D4844" i="6"/>
  <c r="E4844" i="6" a="1"/>
  <c r="E4844" i="6" s="1"/>
  <c r="D4845" i="6"/>
  <c r="E4845" i="6" a="1"/>
  <c r="E4845" i="6" s="1"/>
  <c r="D4846" i="6"/>
  <c r="E4846" i="6" a="1"/>
  <c r="E4846" i="6" s="1"/>
  <c r="D4847" i="6"/>
  <c r="E4847" i="6" a="1"/>
  <c r="E4847" i="6" s="1"/>
  <c r="D4848" i="6"/>
  <c r="E4848" i="6" a="1"/>
  <c r="E4848" i="6" s="1"/>
  <c r="D4849" i="6"/>
  <c r="E4849" i="6" a="1"/>
  <c r="E4849" i="6" s="1"/>
  <c r="D4850" i="6"/>
  <c r="E4850" i="6" a="1"/>
  <c r="E4850" i="6" s="1"/>
  <c r="D4851" i="6"/>
  <c r="E4851" i="6" a="1"/>
  <c r="E4851" i="6" s="1"/>
  <c r="D4852" i="6"/>
  <c r="E4852" i="6" a="1"/>
  <c r="E4852" i="6" s="1"/>
  <c r="D4853" i="6"/>
  <c r="E4853" i="6" a="1"/>
  <c r="E4853" i="6" s="1"/>
  <c r="D4854" i="6"/>
  <c r="E4854" i="6" a="1"/>
  <c r="E4854" i="6" s="1"/>
  <c r="D4855" i="6"/>
  <c r="E4855" i="6" a="1"/>
  <c r="E4855" i="6" s="1"/>
  <c r="D4856" i="6"/>
  <c r="E4856" i="6" a="1"/>
  <c r="E4856" i="6" s="1"/>
  <c r="D4857" i="6"/>
  <c r="E4857" i="6" a="1"/>
  <c r="E4857" i="6" s="1"/>
  <c r="D4858" i="6"/>
  <c r="E4858" i="6" a="1"/>
  <c r="E4858" i="6" s="1"/>
  <c r="D4859" i="6"/>
  <c r="E4859" i="6" a="1"/>
  <c r="E4859" i="6" s="1"/>
  <c r="D4860" i="6"/>
  <c r="E4860" i="6" a="1"/>
  <c r="E4860" i="6" s="1"/>
  <c r="D4861" i="6"/>
  <c r="E4861" i="6" a="1"/>
  <c r="E4861" i="6" s="1"/>
  <c r="D4862" i="6"/>
  <c r="E4862" i="6" a="1"/>
  <c r="E4862" i="6" s="1"/>
  <c r="D4863" i="6"/>
  <c r="E4863" i="6" a="1"/>
  <c r="E4863" i="6" s="1"/>
  <c r="D4864" i="6"/>
  <c r="E4864" i="6" a="1"/>
  <c r="E4864" i="6" s="1"/>
  <c r="D4865" i="6"/>
  <c r="E4865" i="6" a="1"/>
  <c r="E4865" i="6" s="1"/>
  <c r="D4866" i="6"/>
  <c r="E4866" i="6" a="1"/>
  <c r="E4866" i="6" s="1"/>
  <c r="D4867" i="6"/>
  <c r="E4867" i="6" a="1"/>
  <c r="E4867" i="6" s="1"/>
  <c r="D4868" i="6"/>
  <c r="E4868" i="6" a="1"/>
  <c r="E4868" i="6" s="1"/>
  <c r="D4869" i="6"/>
  <c r="E4869" i="6" a="1"/>
  <c r="E4869" i="6" s="1"/>
  <c r="D4870" i="6"/>
  <c r="E4870" i="6" a="1"/>
  <c r="E4870" i="6" s="1"/>
  <c r="D4871" i="6"/>
  <c r="E4871" i="6" a="1"/>
  <c r="E4871" i="6" s="1"/>
  <c r="D4872" i="6"/>
  <c r="E4872" i="6" a="1"/>
  <c r="E4872" i="6" s="1"/>
  <c r="D4873" i="6"/>
  <c r="E4873" i="6" a="1"/>
  <c r="E4873" i="6" s="1"/>
  <c r="D4874" i="6"/>
  <c r="E4874" i="6" a="1"/>
  <c r="E4874" i="6" s="1"/>
  <c r="D4875" i="6"/>
  <c r="E4875" i="6" a="1"/>
  <c r="E4875" i="6" s="1"/>
  <c r="D4876" i="6"/>
  <c r="E4876" i="6" a="1"/>
  <c r="E4876" i="6" s="1"/>
  <c r="D4877" i="6"/>
  <c r="E4877" i="6" a="1"/>
  <c r="E4877" i="6" s="1"/>
  <c r="D4878" i="6"/>
  <c r="E4878" i="6" a="1"/>
  <c r="E4878" i="6" s="1"/>
  <c r="D4879" i="6"/>
  <c r="E4879" i="6" a="1"/>
  <c r="E4879" i="6" s="1"/>
  <c r="D4880" i="6"/>
  <c r="E4880" i="6" a="1"/>
  <c r="E4880" i="6" s="1"/>
  <c r="D4881" i="6"/>
  <c r="E4881" i="6" a="1"/>
  <c r="E4881" i="6" s="1"/>
  <c r="D4882" i="6"/>
  <c r="E4882" i="6" a="1"/>
  <c r="E4882" i="6" s="1"/>
  <c r="D4883" i="6"/>
  <c r="E4883" i="6" a="1"/>
  <c r="E4883" i="6" s="1"/>
  <c r="D4884" i="6"/>
  <c r="E4884" i="6" a="1"/>
  <c r="E4884" i="6" s="1"/>
  <c r="D4885" i="6"/>
  <c r="E4885" i="6" a="1"/>
  <c r="E4885" i="6" s="1"/>
  <c r="D4886" i="6"/>
  <c r="E4886" i="6" a="1"/>
  <c r="E4886" i="6" s="1"/>
  <c r="D4887" i="6"/>
  <c r="E4887" i="6" a="1"/>
  <c r="E4887" i="6" s="1"/>
  <c r="D4888" i="6"/>
  <c r="E4888" i="6" a="1"/>
  <c r="E4888" i="6" s="1"/>
  <c r="D4889" i="6"/>
  <c r="E4889" i="6" a="1"/>
  <c r="E4889" i="6" s="1"/>
  <c r="D4890" i="6"/>
  <c r="E4890" i="6" a="1"/>
  <c r="E4890" i="6" s="1"/>
  <c r="D4891" i="6"/>
  <c r="E4891" i="6" a="1"/>
  <c r="E4891" i="6" s="1"/>
  <c r="D4892" i="6"/>
  <c r="E4892" i="6" a="1"/>
  <c r="E4892" i="6" s="1"/>
  <c r="D4893" i="6"/>
  <c r="E4893" i="6" a="1"/>
  <c r="E4893" i="6" s="1"/>
  <c r="D4894" i="6"/>
  <c r="E4894" i="6" a="1"/>
  <c r="E4894" i="6" s="1"/>
  <c r="D4895" i="6"/>
  <c r="E4895" i="6" a="1"/>
  <c r="E4895" i="6" s="1"/>
  <c r="D4896" i="6"/>
  <c r="E4896" i="6" a="1"/>
  <c r="E4896" i="6" s="1"/>
  <c r="D4897" i="6"/>
  <c r="E4897" i="6" a="1"/>
  <c r="E4897" i="6" s="1"/>
  <c r="D4898" i="6"/>
  <c r="E4898" i="6" a="1"/>
  <c r="E4898" i="6" s="1"/>
  <c r="D4899" i="6"/>
  <c r="E4899" i="6" a="1"/>
  <c r="E4899" i="6" s="1"/>
  <c r="D4900" i="6"/>
  <c r="E4900" i="6" a="1"/>
  <c r="E4900" i="6" s="1"/>
  <c r="D4901" i="6"/>
  <c r="E4901" i="6" a="1"/>
  <c r="E4901" i="6" s="1"/>
  <c r="D4902" i="6"/>
  <c r="E4902" i="6" a="1"/>
  <c r="E4902" i="6" s="1"/>
  <c r="D4903" i="6"/>
  <c r="E4903" i="6" a="1"/>
  <c r="E4903" i="6" s="1"/>
  <c r="D4904" i="6"/>
  <c r="E4904" i="6" a="1"/>
  <c r="E4904" i="6" s="1"/>
  <c r="D4905" i="6"/>
  <c r="E4905" i="6" a="1"/>
  <c r="E4905" i="6" s="1"/>
  <c r="D4906" i="6"/>
  <c r="E4906" i="6" a="1"/>
  <c r="E4906" i="6" s="1"/>
  <c r="D4907" i="6"/>
  <c r="E4907" i="6" a="1"/>
  <c r="E4907" i="6" s="1"/>
  <c r="D4908" i="6"/>
  <c r="E4908" i="6" a="1"/>
  <c r="E4908" i="6" s="1"/>
  <c r="D4909" i="6"/>
  <c r="E4909" i="6" a="1"/>
  <c r="E4909" i="6" s="1"/>
  <c r="D4910" i="6"/>
  <c r="E4910" i="6" a="1"/>
  <c r="E4910" i="6" s="1"/>
  <c r="D4911" i="6"/>
  <c r="E4911" i="6" a="1"/>
  <c r="E4911" i="6" s="1"/>
  <c r="D4912" i="6"/>
  <c r="E4912" i="6" a="1"/>
  <c r="E4912" i="6" s="1"/>
  <c r="D4913" i="6"/>
  <c r="E4913" i="6" a="1"/>
  <c r="E4913" i="6" s="1"/>
  <c r="D4914" i="6"/>
  <c r="E4914" i="6" a="1"/>
  <c r="E4914" i="6" s="1"/>
  <c r="D4915" i="6"/>
  <c r="E4915" i="6" a="1"/>
  <c r="E4915" i="6" s="1"/>
  <c r="D4916" i="6"/>
  <c r="E4916" i="6" a="1"/>
  <c r="E4916" i="6" s="1"/>
  <c r="D4917" i="6"/>
  <c r="E4917" i="6" a="1"/>
  <c r="E4917" i="6" s="1"/>
  <c r="D4918" i="6"/>
  <c r="E4918" i="6" a="1"/>
  <c r="E4918" i="6" s="1"/>
  <c r="D4919" i="6"/>
  <c r="E4919" i="6" a="1"/>
  <c r="E4919" i="6" s="1"/>
  <c r="D4920" i="6"/>
  <c r="E4920" i="6" a="1"/>
  <c r="E4920" i="6" s="1"/>
  <c r="D4921" i="6"/>
  <c r="E4921" i="6" a="1"/>
  <c r="E4921" i="6" s="1"/>
  <c r="D4922" i="6"/>
  <c r="E4922" i="6" a="1"/>
  <c r="E4922" i="6" s="1"/>
  <c r="D4923" i="6"/>
  <c r="E4923" i="6" a="1"/>
  <c r="E4923" i="6" s="1"/>
  <c r="D4924" i="6"/>
  <c r="E4924" i="6" a="1"/>
  <c r="E4924" i="6" s="1"/>
  <c r="D4925" i="6"/>
  <c r="E4925" i="6" a="1"/>
  <c r="E4925" i="6" s="1"/>
  <c r="D4926" i="6"/>
  <c r="E4926" i="6" a="1"/>
  <c r="E4926" i="6" s="1"/>
  <c r="D4927" i="6"/>
  <c r="E4927" i="6" a="1"/>
  <c r="E4927" i="6" s="1"/>
  <c r="D4928" i="6"/>
  <c r="E4928" i="6" a="1"/>
  <c r="E4928" i="6" s="1"/>
  <c r="D4929" i="6"/>
  <c r="E4929" i="6" a="1"/>
  <c r="E4929" i="6" s="1"/>
  <c r="D4930" i="6"/>
  <c r="E4930" i="6" a="1"/>
  <c r="E4930" i="6" s="1"/>
  <c r="D4931" i="6"/>
  <c r="E4931" i="6" a="1"/>
  <c r="E4931" i="6" s="1"/>
  <c r="D4932" i="6"/>
  <c r="E4932" i="6" a="1"/>
  <c r="E4932" i="6" s="1"/>
  <c r="D4933" i="6"/>
  <c r="E4933" i="6" a="1"/>
  <c r="E4933" i="6" s="1"/>
  <c r="D4934" i="6"/>
  <c r="E4934" i="6" a="1"/>
  <c r="E4934" i="6" s="1"/>
  <c r="D4935" i="6"/>
  <c r="E4935" i="6" a="1"/>
  <c r="E4935" i="6" s="1"/>
  <c r="D4936" i="6"/>
  <c r="E4936" i="6" a="1"/>
  <c r="E4936" i="6" s="1"/>
  <c r="D4937" i="6"/>
  <c r="E4937" i="6" a="1"/>
  <c r="E4937" i="6" s="1"/>
  <c r="D4938" i="6"/>
  <c r="E4938" i="6" a="1"/>
  <c r="E4938" i="6" s="1"/>
  <c r="D4939" i="6"/>
  <c r="E4939" i="6" a="1"/>
  <c r="E4939" i="6" s="1"/>
  <c r="D4940" i="6"/>
  <c r="E4940" i="6" a="1"/>
  <c r="E4940" i="6" s="1"/>
  <c r="D4941" i="6"/>
  <c r="E4941" i="6" a="1"/>
  <c r="E4941" i="6" s="1"/>
  <c r="D4942" i="6"/>
  <c r="E4942" i="6" a="1"/>
  <c r="E4942" i="6" s="1"/>
  <c r="D4943" i="6"/>
  <c r="E4943" i="6" a="1"/>
  <c r="E4943" i="6" s="1"/>
  <c r="D4944" i="6"/>
  <c r="E4944" i="6" a="1"/>
  <c r="E4944" i="6" s="1"/>
  <c r="D4945" i="6"/>
  <c r="E4945" i="6" a="1"/>
  <c r="E4945" i="6" s="1"/>
  <c r="D4946" i="6"/>
  <c r="E4946" i="6" a="1"/>
  <c r="E4946" i="6" s="1"/>
  <c r="D4947" i="6"/>
  <c r="E4947" i="6" a="1"/>
  <c r="E4947" i="6" s="1"/>
  <c r="D4948" i="6"/>
  <c r="E4948" i="6" a="1"/>
  <c r="E4948" i="6" s="1"/>
  <c r="D4949" i="6"/>
  <c r="E4949" i="6" a="1"/>
  <c r="E4949" i="6" s="1"/>
  <c r="D4950" i="6"/>
  <c r="E4950" i="6" a="1"/>
  <c r="E4950" i="6" s="1"/>
  <c r="D4951" i="6"/>
  <c r="E4951" i="6" a="1"/>
  <c r="E4951" i="6" s="1"/>
  <c r="D4952" i="6"/>
  <c r="E4952" i="6" a="1"/>
  <c r="E4952" i="6" s="1"/>
  <c r="D4953" i="6"/>
  <c r="E4953" i="6" a="1"/>
  <c r="E4953" i="6" s="1"/>
  <c r="D4954" i="6"/>
  <c r="E4954" i="6" a="1"/>
  <c r="E4954" i="6" s="1"/>
  <c r="D4955" i="6"/>
  <c r="E4955" i="6" a="1"/>
  <c r="E4955" i="6" s="1"/>
  <c r="D4956" i="6"/>
  <c r="E4956" i="6" a="1"/>
  <c r="E4956" i="6" s="1"/>
  <c r="D4957" i="6"/>
  <c r="E4957" i="6" a="1"/>
  <c r="E4957" i="6" s="1"/>
  <c r="D4958" i="6"/>
  <c r="E4958" i="6" a="1"/>
  <c r="E4958" i="6" s="1"/>
  <c r="D4959" i="6"/>
  <c r="E4959" i="6" a="1"/>
  <c r="E4959" i="6" s="1"/>
  <c r="D4960" i="6"/>
  <c r="E4960" i="6" a="1"/>
  <c r="E4960" i="6" s="1"/>
  <c r="D4961" i="6"/>
  <c r="E4961" i="6" a="1"/>
  <c r="E4961" i="6" s="1"/>
  <c r="D4962" i="6"/>
  <c r="E4962" i="6" a="1"/>
  <c r="E4962" i="6" s="1"/>
  <c r="D4963" i="6"/>
  <c r="E4963" i="6" a="1"/>
  <c r="E4963" i="6" s="1"/>
  <c r="D4964" i="6"/>
  <c r="E4964" i="6" a="1"/>
  <c r="E4964" i="6" s="1"/>
  <c r="D4965" i="6"/>
  <c r="E4965" i="6" a="1"/>
  <c r="E4965" i="6" s="1"/>
  <c r="D4966" i="6"/>
  <c r="E4966" i="6" a="1"/>
  <c r="E4966" i="6" s="1"/>
  <c r="D4967" i="6"/>
  <c r="E4967" i="6" a="1"/>
  <c r="E4967" i="6" s="1"/>
  <c r="D4968" i="6"/>
  <c r="E4968" i="6" a="1"/>
  <c r="E4968" i="6" s="1"/>
  <c r="D4969" i="6"/>
  <c r="E4969" i="6" a="1"/>
  <c r="E4969" i="6" s="1"/>
  <c r="D4970" i="6"/>
  <c r="E4970" i="6" a="1"/>
  <c r="E4970" i="6" s="1"/>
  <c r="D4971" i="6"/>
  <c r="E4971" i="6" a="1"/>
  <c r="E4971" i="6" s="1"/>
  <c r="D4972" i="6"/>
  <c r="E4972" i="6" a="1"/>
  <c r="E4972" i="6" s="1"/>
  <c r="D4973" i="6"/>
  <c r="E4973" i="6" a="1"/>
  <c r="E4973" i="6" s="1"/>
  <c r="D4974" i="6"/>
  <c r="E4974" i="6" a="1"/>
  <c r="E4974" i="6"/>
  <c r="D4975" i="6"/>
  <c r="E4975" i="6" a="1"/>
  <c r="E4975" i="6" s="1"/>
  <c r="D4976" i="6"/>
  <c r="E4976" i="6" a="1"/>
  <c r="E4976" i="6" s="1"/>
  <c r="D4977" i="6"/>
  <c r="E4977" i="6" a="1"/>
  <c r="E4977" i="6" s="1"/>
  <c r="D4978" i="6"/>
  <c r="E4978" i="6" a="1"/>
  <c r="E4978" i="6" s="1"/>
  <c r="D4979" i="6"/>
  <c r="E4979" i="6" a="1"/>
  <c r="E4979" i="6" s="1"/>
  <c r="D4980" i="6"/>
  <c r="E4980" i="6" a="1"/>
  <c r="E4980" i="6" s="1"/>
  <c r="D4981" i="6"/>
  <c r="E4981" i="6" a="1"/>
  <c r="E4981" i="6" s="1"/>
  <c r="D4982" i="6"/>
  <c r="E4982" i="6" a="1"/>
  <c r="E4982" i="6" s="1"/>
  <c r="D4983" i="6"/>
  <c r="E4983" i="6" a="1"/>
  <c r="E4983" i="6" s="1"/>
  <c r="D4984" i="6"/>
  <c r="E4984" i="6" a="1"/>
  <c r="E4984" i="6" s="1"/>
  <c r="D4985" i="6"/>
  <c r="E4985" i="6" a="1"/>
  <c r="E4985" i="6" s="1"/>
  <c r="D4986" i="6"/>
  <c r="E4986" i="6" a="1"/>
  <c r="E4986" i="6" s="1"/>
  <c r="D4987" i="6"/>
  <c r="E4987" i="6" a="1"/>
  <c r="E4987" i="6" s="1"/>
  <c r="D4988" i="6"/>
  <c r="E4988" i="6" a="1"/>
  <c r="E4988" i="6" s="1"/>
  <c r="D4989" i="6"/>
  <c r="E4989" i="6" a="1"/>
  <c r="E4989" i="6" s="1"/>
  <c r="D4990" i="6"/>
  <c r="E4990" i="6" a="1"/>
  <c r="E4990" i="6" s="1"/>
  <c r="D4991" i="6"/>
  <c r="E4991" i="6" a="1"/>
  <c r="E4991" i="6" s="1"/>
  <c r="D4992" i="6"/>
  <c r="E4992" i="6" a="1"/>
  <c r="E4992" i="6" s="1"/>
  <c r="D4993" i="6"/>
  <c r="E4993" i="6" a="1"/>
  <c r="E4993" i="6" s="1"/>
  <c r="D4994" i="6"/>
  <c r="E4994" i="6" a="1"/>
  <c r="E4994" i="6" s="1"/>
  <c r="D4995" i="6"/>
  <c r="E4995" i="6" a="1"/>
  <c r="E4995" i="6" s="1"/>
  <c r="D4996" i="6"/>
  <c r="E4996" i="6" a="1"/>
  <c r="E4996" i="6" s="1"/>
  <c r="D4997" i="6"/>
  <c r="E4997" i="6" a="1"/>
  <c r="E4997" i="6" s="1"/>
  <c r="D4998" i="6"/>
  <c r="E4998" i="6" a="1"/>
  <c r="E4998" i="6" s="1"/>
  <c r="D4999" i="6"/>
  <c r="E4999" i="6" a="1"/>
  <c r="E4999" i="6" s="1"/>
  <c r="D5000" i="6"/>
  <c r="E5000" i="6" a="1"/>
  <c r="E5000" i="6" s="1"/>
  <c r="D5001" i="6"/>
  <c r="E5001" i="6" a="1"/>
  <c r="E5001" i="6" s="1"/>
  <c r="D5002" i="6"/>
  <c r="E5002" i="6" a="1"/>
  <c r="E5002" i="6" s="1"/>
  <c r="D5003" i="6"/>
  <c r="E5003" i="6" a="1"/>
  <c r="E5003" i="6" s="1"/>
  <c r="D5004" i="6"/>
  <c r="E5004" i="6" a="1"/>
  <c r="E5004" i="6" s="1"/>
  <c r="D5005" i="6"/>
  <c r="E5005" i="6" a="1"/>
  <c r="E5005" i="6" s="1"/>
  <c r="D5006" i="6"/>
  <c r="E5006" i="6" a="1"/>
  <c r="E5006" i="6" s="1"/>
  <c r="D5007" i="6"/>
  <c r="E5007" i="6" a="1"/>
  <c r="E5007" i="6" s="1"/>
  <c r="D5008" i="6"/>
  <c r="E5008" i="6" a="1"/>
  <c r="E5008" i="6" s="1"/>
  <c r="D5009" i="6"/>
  <c r="E5009" i="6" a="1"/>
  <c r="E5009" i="6" s="1"/>
  <c r="D5010" i="6"/>
  <c r="E5010" i="6" a="1"/>
  <c r="E5010" i="6" s="1"/>
  <c r="D5011" i="6"/>
  <c r="E5011" i="6" a="1"/>
  <c r="E5011" i="6" s="1"/>
  <c r="D5012" i="6"/>
  <c r="E5012" i="6" a="1"/>
  <c r="E5012" i="6" s="1"/>
  <c r="D5013" i="6"/>
  <c r="E5013" i="6" a="1"/>
  <c r="E5013" i="6" s="1"/>
  <c r="D5014" i="6"/>
  <c r="E5014" i="6" a="1"/>
  <c r="E5014" i="6" s="1"/>
  <c r="D5015" i="6"/>
  <c r="E5015" i="6" a="1"/>
  <c r="E5015" i="6" s="1"/>
  <c r="D5016" i="6"/>
  <c r="E5016" i="6" a="1"/>
  <c r="E5016" i="6" s="1"/>
  <c r="D5017" i="6"/>
  <c r="E5017" i="6" a="1"/>
  <c r="E5017" i="6" s="1"/>
  <c r="D5018" i="6"/>
  <c r="E5018" i="6" a="1"/>
  <c r="E5018" i="6" s="1"/>
  <c r="D5019" i="6"/>
  <c r="E5019" i="6" a="1"/>
  <c r="E5019" i="6" s="1"/>
  <c r="D5020" i="6"/>
  <c r="E5020" i="6" a="1"/>
  <c r="E5020" i="6" s="1"/>
  <c r="D5021" i="6"/>
  <c r="E5021" i="6" a="1"/>
  <c r="E5021" i="6" s="1"/>
  <c r="D5022" i="6"/>
  <c r="E5022" i="6" a="1"/>
  <c r="E5022" i="6" s="1"/>
  <c r="D5023" i="6"/>
  <c r="E5023" i="6" a="1"/>
  <c r="E5023" i="6" s="1"/>
  <c r="D5024" i="6"/>
  <c r="E5024" i="6" a="1"/>
  <c r="E5024" i="6" s="1"/>
  <c r="D5025" i="6"/>
  <c r="E5025" i="6" a="1"/>
  <c r="E5025" i="6" s="1"/>
  <c r="D5026" i="6"/>
  <c r="E5026" i="6" a="1"/>
  <c r="E5026" i="6" s="1"/>
  <c r="D5027" i="6"/>
  <c r="E5027" i="6" a="1"/>
  <c r="E5027" i="6" s="1"/>
  <c r="D5028" i="6"/>
  <c r="E5028" i="6" a="1"/>
  <c r="E5028" i="6" s="1"/>
  <c r="D5029" i="6"/>
  <c r="E5029" i="6" a="1"/>
  <c r="E5029" i="6" s="1"/>
  <c r="D5030" i="6"/>
  <c r="E5030" i="6" a="1"/>
  <c r="E5030" i="6" s="1"/>
  <c r="D5031" i="6"/>
  <c r="E5031" i="6" a="1"/>
  <c r="E5031" i="6" s="1"/>
  <c r="D5032" i="6"/>
  <c r="E5032" i="6" a="1"/>
  <c r="E5032" i="6" s="1"/>
  <c r="D5033" i="6"/>
  <c r="E5033" i="6" a="1"/>
  <c r="E5033" i="6" s="1"/>
  <c r="D5034" i="6"/>
  <c r="E5034" i="6" a="1"/>
  <c r="E5034" i="6" s="1"/>
  <c r="D5035" i="6"/>
  <c r="E5035" i="6" a="1"/>
  <c r="E5035" i="6" s="1"/>
  <c r="D5036" i="6"/>
  <c r="E5036" i="6" a="1"/>
  <c r="E5036" i="6" s="1"/>
  <c r="D5037" i="6"/>
  <c r="E5037" i="6" a="1"/>
  <c r="E5037" i="6" s="1"/>
  <c r="D5038" i="6"/>
  <c r="E5038" i="6" a="1"/>
  <c r="E5038" i="6" s="1"/>
  <c r="D5039" i="6"/>
  <c r="E5039" i="6" a="1"/>
  <c r="E5039" i="6" s="1"/>
  <c r="D5040" i="6"/>
  <c r="E5040" i="6" a="1"/>
  <c r="E5040" i="6" s="1"/>
  <c r="D5041" i="6"/>
  <c r="E5041" i="6" a="1"/>
  <c r="E5041" i="6" s="1"/>
  <c r="D5042" i="6"/>
  <c r="E5042" i="6" a="1"/>
  <c r="E5042" i="6" s="1"/>
  <c r="D5043" i="6"/>
  <c r="E5043" i="6" a="1"/>
  <c r="E5043" i="6" s="1"/>
  <c r="D5044" i="6"/>
  <c r="E5044" i="6" a="1"/>
  <c r="E5044" i="6" s="1"/>
  <c r="D5045" i="6"/>
  <c r="E5045" i="6" a="1"/>
  <c r="E5045" i="6"/>
  <c r="D5046" i="6"/>
  <c r="E5046" i="6" a="1"/>
  <c r="E5046" i="6" s="1"/>
  <c r="D5047" i="6"/>
  <c r="E5047" i="6" a="1"/>
  <c r="E5047" i="6" s="1"/>
  <c r="D5048" i="6"/>
  <c r="E5048" i="6" a="1"/>
  <c r="E5048" i="6" s="1"/>
  <c r="D5049" i="6"/>
  <c r="E5049" i="6" a="1"/>
  <c r="E5049" i="6" s="1"/>
  <c r="D5050" i="6"/>
  <c r="E5050" i="6" a="1"/>
  <c r="E5050" i="6" s="1"/>
  <c r="D5051" i="6"/>
  <c r="E5051" i="6" a="1"/>
  <c r="E5051" i="6" s="1"/>
  <c r="D5052" i="6"/>
  <c r="E5052" i="6" a="1"/>
  <c r="E5052" i="6" s="1"/>
  <c r="D5053" i="6"/>
  <c r="E5053" i="6" a="1"/>
  <c r="E5053" i="6" s="1"/>
  <c r="D5054" i="6"/>
  <c r="E5054" i="6" a="1"/>
  <c r="E5054" i="6" s="1"/>
  <c r="D5055" i="6"/>
  <c r="E5055" i="6" a="1"/>
  <c r="E5055" i="6" s="1"/>
  <c r="D5056" i="6"/>
  <c r="E5056" i="6" a="1"/>
  <c r="E5056" i="6" s="1"/>
  <c r="D5057" i="6"/>
  <c r="E5057" i="6" a="1"/>
  <c r="E5057" i="6" s="1"/>
  <c r="D5058" i="6"/>
  <c r="E5058" i="6" a="1"/>
  <c r="E5058" i="6" s="1"/>
  <c r="D5059" i="6"/>
  <c r="E5059" i="6" a="1"/>
  <c r="E5059" i="6" s="1"/>
  <c r="D5060" i="6"/>
  <c r="E5060" i="6" a="1"/>
  <c r="E5060" i="6" s="1"/>
  <c r="D5061" i="6"/>
  <c r="E5061" i="6" a="1"/>
  <c r="E5061" i="6" s="1"/>
  <c r="D5062" i="6"/>
  <c r="E5062" i="6" a="1"/>
  <c r="E5062" i="6" s="1"/>
  <c r="D5063" i="6"/>
  <c r="E5063" i="6" a="1"/>
  <c r="E5063" i="6" s="1"/>
  <c r="D5064" i="6"/>
  <c r="E5064" i="6" a="1"/>
  <c r="E5064" i="6" s="1"/>
  <c r="D5065" i="6"/>
  <c r="E5065" i="6" a="1"/>
  <c r="E5065" i="6" s="1"/>
  <c r="D5066" i="6"/>
  <c r="E5066" i="6" a="1"/>
  <c r="E5066" i="6" s="1"/>
  <c r="D5067" i="6"/>
  <c r="E5067" i="6" a="1"/>
  <c r="E5067" i="6" s="1"/>
  <c r="D5068" i="6"/>
  <c r="E5068" i="6" a="1"/>
  <c r="E5068" i="6" s="1"/>
  <c r="D5069" i="6"/>
  <c r="E5069" i="6" a="1"/>
  <c r="E5069" i="6" s="1"/>
  <c r="D5070" i="6"/>
  <c r="E5070" i="6" a="1"/>
  <c r="E5070" i="6" s="1"/>
  <c r="D5071" i="6"/>
  <c r="E5071" i="6" a="1"/>
  <c r="E5071" i="6" s="1"/>
  <c r="D5072" i="6"/>
  <c r="E5072" i="6" a="1"/>
  <c r="E5072" i="6" s="1"/>
  <c r="D5073" i="6"/>
  <c r="E5073" i="6" a="1"/>
  <c r="E5073" i="6" s="1"/>
  <c r="D5074" i="6"/>
  <c r="E5074" i="6" a="1"/>
  <c r="E5074" i="6" s="1"/>
  <c r="D5075" i="6"/>
  <c r="E5075" i="6" a="1"/>
  <c r="E5075" i="6" s="1"/>
  <c r="D5076" i="6"/>
  <c r="E5076" i="6" a="1"/>
  <c r="E5076" i="6" s="1"/>
  <c r="D5077" i="6"/>
  <c r="E5077" i="6" a="1"/>
  <c r="E5077" i="6" s="1"/>
  <c r="D5078" i="6"/>
  <c r="E5078" i="6" a="1"/>
  <c r="E5078" i="6" s="1"/>
  <c r="D5079" i="6"/>
  <c r="E5079" i="6" a="1"/>
  <c r="E5079" i="6" s="1"/>
  <c r="D5080" i="6"/>
  <c r="E5080" i="6" a="1"/>
  <c r="E5080" i="6" s="1"/>
  <c r="D5081" i="6"/>
  <c r="E5081" i="6" a="1"/>
  <c r="E5081" i="6" s="1"/>
  <c r="D5082" i="6"/>
  <c r="E5082" i="6" a="1"/>
  <c r="E5082" i="6" s="1"/>
  <c r="D5083" i="6"/>
  <c r="E5083" i="6" a="1"/>
  <c r="E5083" i="6" s="1"/>
  <c r="D5084" i="6"/>
  <c r="E5084" i="6" a="1"/>
  <c r="E5084" i="6" s="1"/>
  <c r="D5085" i="6"/>
  <c r="E5085" i="6" a="1"/>
  <c r="E5085" i="6" s="1"/>
  <c r="D5086" i="6"/>
  <c r="E5086" i="6" a="1"/>
  <c r="E5086" i="6" s="1"/>
  <c r="D5087" i="6"/>
  <c r="E5087" i="6" a="1"/>
  <c r="E5087" i="6" s="1"/>
  <c r="D5088" i="6"/>
  <c r="E5088" i="6" a="1"/>
  <c r="E5088" i="6" s="1"/>
  <c r="D5089" i="6"/>
  <c r="E5089" i="6" a="1"/>
  <c r="E5089" i="6" s="1"/>
  <c r="D5090" i="6"/>
  <c r="E5090" i="6" a="1"/>
  <c r="E5090" i="6" s="1"/>
  <c r="D5091" i="6"/>
  <c r="E5091" i="6" a="1"/>
  <c r="E5091" i="6" s="1"/>
  <c r="D5092" i="6"/>
  <c r="E5092" i="6" a="1"/>
  <c r="E5092" i="6" s="1"/>
  <c r="D5093" i="6"/>
  <c r="E5093" i="6" a="1"/>
  <c r="E5093" i="6" s="1"/>
  <c r="D5094" i="6"/>
  <c r="E5094" i="6" a="1"/>
  <c r="E5094" i="6" s="1"/>
  <c r="D5095" i="6"/>
  <c r="E5095" i="6" a="1"/>
  <c r="E5095" i="6" s="1"/>
  <c r="D5096" i="6"/>
  <c r="E5096" i="6" a="1"/>
  <c r="E5096" i="6" s="1"/>
  <c r="D5097" i="6"/>
  <c r="E5097" i="6" a="1"/>
  <c r="E5097" i="6" s="1"/>
  <c r="D5098" i="6"/>
  <c r="E5098" i="6" a="1"/>
  <c r="E5098" i="6" s="1"/>
  <c r="D5099" i="6"/>
  <c r="E5099" i="6" a="1"/>
  <c r="E5099" i="6" s="1"/>
  <c r="D5100" i="6"/>
  <c r="E5100" i="6" a="1"/>
  <c r="E5100" i="6" s="1"/>
  <c r="D5101" i="6"/>
  <c r="E5101" i="6" a="1"/>
  <c r="E5101" i="6"/>
  <c r="D5102" i="6"/>
  <c r="E5102" i="6" a="1"/>
  <c r="E5102" i="6" s="1"/>
  <c r="D5103" i="6"/>
  <c r="E5103" i="6" a="1"/>
  <c r="E5103" i="6" s="1"/>
  <c r="D5104" i="6"/>
  <c r="E5104" i="6" a="1"/>
  <c r="E5104" i="6" s="1"/>
  <c r="D5105" i="6"/>
  <c r="E5105" i="6" a="1"/>
  <c r="E5105" i="6" s="1"/>
  <c r="D5106" i="6"/>
  <c r="E5106" i="6" a="1"/>
  <c r="E5106" i="6" s="1"/>
  <c r="D5107" i="6"/>
  <c r="E5107" i="6" a="1"/>
  <c r="E5107" i="6" s="1"/>
  <c r="D5108" i="6"/>
  <c r="E5108" i="6" a="1"/>
  <c r="E5108" i="6" s="1"/>
  <c r="D5109" i="6"/>
  <c r="E5109" i="6" a="1"/>
  <c r="E5109" i="6" s="1"/>
  <c r="D5110" i="6"/>
  <c r="E5110" i="6" a="1"/>
  <c r="E5110" i="6" s="1"/>
  <c r="D5111" i="6"/>
  <c r="E5111" i="6" a="1"/>
  <c r="E5111" i="6" s="1"/>
  <c r="D5112" i="6"/>
  <c r="E5112" i="6" a="1"/>
  <c r="E5112" i="6" s="1"/>
  <c r="D5113" i="6"/>
  <c r="E5113" i="6" a="1"/>
  <c r="E5113" i="6" s="1"/>
  <c r="D5114" i="6"/>
  <c r="E5114" i="6" a="1"/>
  <c r="E5114" i="6" s="1"/>
  <c r="D5115" i="6"/>
  <c r="E5115" i="6" a="1"/>
  <c r="E5115" i="6" s="1"/>
  <c r="D5116" i="6"/>
  <c r="E5116" i="6" a="1"/>
  <c r="E5116" i="6" s="1"/>
  <c r="D5117" i="6"/>
  <c r="E5117" i="6" a="1"/>
  <c r="E5117" i="6" s="1"/>
  <c r="D5118" i="6"/>
  <c r="E5118" i="6" a="1"/>
  <c r="E5118" i="6" s="1"/>
  <c r="D5119" i="6"/>
  <c r="E5119" i="6" a="1"/>
  <c r="E5119" i="6" s="1"/>
  <c r="D5120" i="6"/>
  <c r="E5120" i="6" a="1"/>
  <c r="E5120" i="6" s="1"/>
  <c r="D5121" i="6"/>
  <c r="E5121" i="6" a="1"/>
  <c r="E5121" i="6" s="1"/>
  <c r="D5122" i="6"/>
  <c r="E5122" i="6" a="1"/>
  <c r="E5122" i="6" s="1"/>
  <c r="D5123" i="6"/>
  <c r="E5123" i="6" a="1"/>
  <c r="E5123" i="6" s="1"/>
  <c r="D5124" i="6"/>
  <c r="E5124" i="6" a="1"/>
  <c r="E5124" i="6" s="1"/>
  <c r="D5125" i="6"/>
  <c r="E5125" i="6" a="1"/>
  <c r="E5125" i="6" s="1"/>
  <c r="D5126" i="6"/>
  <c r="E5126" i="6" a="1"/>
  <c r="E5126" i="6" s="1"/>
  <c r="D5127" i="6"/>
  <c r="E5127" i="6" a="1"/>
  <c r="E5127" i="6" s="1"/>
  <c r="D5128" i="6"/>
  <c r="E5128" i="6" a="1"/>
  <c r="E5128" i="6" s="1"/>
  <c r="D5129" i="6"/>
  <c r="E5129" i="6" a="1"/>
  <c r="E5129" i="6" s="1"/>
  <c r="D5130" i="6"/>
  <c r="E5130" i="6" a="1"/>
  <c r="E5130" i="6" s="1"/>
  <c r="D5131" i="6"/>
  <c r="E5131" i="6" a="1"/>
  <c r="E5131" i="6" s="1"/>
  <c r="D5132" i="6"/>
  <c r="E5132" i="6" a="1"/>
  <c r="E5132" i="6" s="1"/>
  <c r="D5133" i="6"/>
  <c r="E5133" i="6" a="1"/>
  <c r="E5133" i="6" s="1"/>
  <c r="D5134" i="6"/>
  <c r="E5134" i="6" a="1"/>
  <c r="E5134" i="6" s="1"/>
  <c r="D5135" i="6"/>
  <c r="E5135" i="6" a="1"/>
  <c r="E5135" i="6" s="1"/>
  <c r="D5136" i="6"/>
  <c r="E5136" i="6" a="1"/>
  <c r="E5136" i="6" s="1"/>
  <c r="D5137" i="6"/>
  <c r="E5137" i="6" a="1"/>
  <c r="E5137" i="6" s="1"/>
  <c r="D5138" i="6"/>
  <c r="E5138" i="6" a="1"/>
  <c r="E5138" i="6" s="1"/>
  <c r="D5139" i="6"/>
  <c r="E5139" i="6" a="1"/>
  <c r="E5139" i="6" s="1"/>
  <c r="D5140" i="6"/>
  <c r="E5140" i="6" a="1"/>
  <c r="E5140" i="6" s="1"/>
  <c r="D5141" i="6"/>
  <c r="E5141" i="6" a="1"/>
  <c r="E5141" i="6" s="1"/>
  <c r="D5142" i="6"/>
  <c r="E5142" i="6" a="1"/>
  <c r="E5142" i="6" s="1"/>
  <c r="D5143" i="6"/>
  <c r="E5143" i="6" a="1"/>
  <c r="E5143" i="6" s="1"/>
  <c r="D5144" i="6"/>
  <c r="E5144" i="6" a="1"/>
  <c r="E5144" i="6" s="1"/>
  <c r="D5145" i="6"/>
  <c r="E5145" i="6" a="1"/>
  <c r="E5145" i="6" s="1"/>
  <c r="D5146" i="6"/>
  <c r="E5146" i="6" a="1"/>
  <c r="E5146" i="6" s="1"/>
  <c r="D5147" i="6"/>
  <c r="E5147" i="6" a="1"/>
  <c r="E5147" i="6" s="1"/>
  <c r="D5148" i="6"/>
  <c r="E5148" i="6" a="1"/>
  <c r="E5148" i="6" s="1"/>
  <c r="D5149" i="6"/>
  <c r="E5149" i="6" a="1"/>
  <c r="E5149" i="6" s="1"/>
  <c r="D5150" i="6"/>
  <c r="E5150" i="6" a="1"/>
  <c r="E5150" i="6" s="1"/>
  <c r="D5151" i="6"/>
  <c r="E5151" i="6" a="1"/>
  <c r="E5151" i="6" s="1"/>
  <c r="D5152" i="6"/>
  <c r="E5152" i="6" a="1"/>
  <c r="E5152" i="6" s="1"/>
  <c r="D5153" i="6"/>
  <c r="E5153" i="6" a="1"/>
  <c r="E5153" i="6" s="1"/>
  <c r="D5154" i="6"/>
  <c r="E5154" i="6" a="1"/>
  <c r="E5154" i="6" s="1"/>
  <c r="D5155" i="6"/>
  <c r="E5155" i="6" a="1"/>
  <c r="E5155" i="6" s="1"/>
  <c r="D5156" i="6"/>
  <c r="E5156" i="6" a="1"/>
  <c r="E5156" i="6" s="1"/>
  <c r="D5157" i="6"/>
  <c r="E5157" i="6" a="1"/>
  <c r="E5157" i="6" s="1"/>
  <c r="D5158" i="6"/>
  <c r="E5158" i="6" a="1"/>
  <c r="E5158" i="6" s="1"/>
  <c r="D5159" i="6"/>
  <c r="E5159" i="6" a="1"/>
  <c r="E5159" i="6" s="1"/>
  <c r="D5160" i="6"/>
  <c r="E5160" i="6" a="1"/>
  <c r="E5160" i="6" s="1"/>
  <c r="D5161" i="6"/>
  <c r="E5161" i="6" a="1"/>
  <c r="E5161" i="6" s="1"/>
  <c r="D5162" i="6"/>
  <c r="E5162" i="6" a="1"/>
  <c r="E5162" i="6" s="1"/>
  <c r="D5163" i="6"/>
  <c r="E5163" i="6" a="1"/>
  <c r="E5163" i="6" s="1"/>
  <c r="D5164" i="6"/>
  <c r="E5164" i="6" a="1"/>
  <c r="E5164" i="6" s="1"/>
  <c r="D5165" i="6"/>
  <c r="E5165" i="6" a="1"/>
  <c r="E5165" i="6" s="1"/>
  <c r="D5166" i="6"/>
  <c r="E5166" i="6" a="1"/>
  <c r="E5166" i="6" s="1"/>
  <c r="D5167" i="6"/>
  <c r="E5167" i="6" a="1"/>
  <c r="E5167" i="6" s="1"/>
  <c r="D5168" i="6"/>
  <c r="E5168" i="6" a="1"/>
  <c r="E5168" i="6" s="1"/>
  <c r="D5169" i="6"/>
  <c r="E5169" i="6" a="1"/>
  <c r="E5169" i="6" s="1"/>
  <c r="D5170" i="6"/>
  <c r="E5170" i="6" a="1"/>
  <c r="E5170" i="6" s="1"/>
  <c r="D5171" i="6"/>
  <c r="E5171" i="6" a="1"/>
  <c r="E5171" i="6" s="1"/>
  <c r="D5172" i="6"/>
  <c r="E5172" i="6" a="1"/>
  <c r="E5172" i="6" s="1"/>
  <c r="D5173" i="6"/>
  <c r="E5173" i="6" a="1"/>
  <c r="E5173" i="6" s="1"/>
  <c r="D5174" i="6"/>
  <c r="E5174" i="6" a="1"/>
  <c r="E5174" i="6" s="1"/>
  <c r="D5175" i="6"/>
  <c r="E5175" i="6" a="1"/>
  <c r="E5175" i="6" s="1"/>
  <c r="D5176" i="6"/>
  <c r="E5176" i="6" a="1"/>
  <c r="E5176" i="6" s="1"/>
  <c r="D5177" i="6"/>
  <c r="E5177" i="6" a="1"/>
  <c r="E5177" i="6" s="1"/>
  <c r="D5178" i="6"/>
  <c r="E5178" i="6" a="1"/>
  <c r="E5178" i="6" s="1"/>
  <c r="D5179" i="6"/>
  <c r="E5179" i="6" a="1"/>
  <c r="E5179" i="6" s="1"/>
  <c r="D5180" i="6"/>
  <c r="E5180" i="6" a="1"/>
  <c r="E5180" i="6" s="1"/>
  <c r="D5181" i="6"/>
  <c r="E5181" i="6" a="1"/>
  <c r="E5181" i="6" s="1"/>
  <c r="D5182" i="6"/>
  <c r="E5182" i="6" a="1"/>
  <c r="E5182" i="6" s="1"/>
  <c r="D5183" i="6"/>
  <c r="E5183" i="6" a="1"/>
  <c r="E5183" i="6" s="1"/>
  <c r="D5184" i="6"/>
  <c r="E5184" i="6" a="1"/>
  <c r="E5184" i="6" s="1"/>
  <c r="D5185" i="6"/>
  <c r="E5185" i="6" a="1"/>
  <c r="E5185" i="6" s="1"/>
  <c r="D5186" i="6"/>
  <c r="E5186" i="6" a="1"/>
  <c r="E5186" i="6" s="1"/>
  <c r="D5187" i="6"/>
  <c r="E5187" i="6" a="1"/>
  <c r="E5187" i="6" s="1"/>
  <c r="D5188" i="6"/>
  <c r="E5188" i="6" a="1"/>
  <c r="E5188" i="6" s="1"/>
  <c r="D5189" i="6"/>
  <c r="E5189" i="6" a="1"/>
  <c r="E5189" i="6" s="1"/>
  <c r="D5190" i="6"/>
  <c r="E5190" i="6" a="1"/>
  <c r="E5190" i="6" s="1"/>
  <c r="D5191" i="6"/>
  <c r="E5191" i="6" a="1"/>
  <c r="E5191" i="6" s="1"/>
  <c r="D5192" i="6"/>
  <c r="E5192" i="6" a="1"/>
  <c r="E5192" i="6" s="1"/>
  <c r="D5193" i="6"/>
  <c r="E5193" i="6" a="1"/>
  <c r="E5193" i="6" s="1"/>
  <c r="D5194" i="6"/>
  <c r="E5194" i="6" a="1"/>
  <c r="E5194" i="6" s="1"/>
  <c r="D5195" i="6"/>
  <c r="E5195" i="6" a="1"/>
  <c r="E5195" i="6" s="1"/>
  <c r="D5196" i="6"/>
  <c r="E5196" i="6" a="1"/>
  <c r="E5196" i="6" s="1"/>
  <c r="D5197" i="6"/>
  <c r="E5197" i="6" a="1"/>
  <c r="E5197" i="6" s="1"/>
  <c r="D5198" i="6"/>
  <c r="E5198" i="6" a="1"/>
  <c r="E5198" i="6" s="1"/>
  <c r="D5199" i="6"/>
  <c r="E5199" i="6" a="1"/>
  <c r="E5199" i="6" s="1"/>
  <c r="D5200" i="6"/>
  <c r="E5200" i="6" a="1"/>
  <c r="E5200" i="6" s="1"/>
  <c r="D5201" i="6"/>
  <c r="E5201" i="6" a="1"/>
  <c r="E5201" i="6" s="1"/>
  <c r="D5202" i="6"/>
  <c r="E5202" i="6" a="1"/>
  <c r="E5202" i="6" s="1"/>
  <c r="D5203" i="6"/>
  <c r="E5203" i="6" a="1"/>
  <c r="E5203" i="6" s="1"/>
  <c r="D5204" i="6"/>
  <c r="E5204" i="6" a="1"/>
  <c r="E5204" i="6" s="1"/>
  <c r="D5205" i="6"/>
  <c r="E5205" i="6" a="1"/>
  <c r="E5205" i="6" s="1"/>
  <c r="D5206" i="6"/>
  <c r="E5206" i="6" a="1"/>
  <c r="E5206" i="6" s="1"/>
  <c r="D5207" i="6"/>
  <c r="E5207" i="6" a="1"/>
  <c r="E5207" i="6" s="1"/>
  <c r="D5208" i="6"/>
  <c r="E5208" i="6" a="1"/>
  <c r="E5208" i="6" s="1"/>
  <c r="D5209" i="6"/>
  <c r="E5209" i="6" a="1"/>
  <c r="E5209" i="6" s="1"/>
  <c r="D5210" i="6"/>
  <c r="E5210" i="6" a="1"/>
  <c r="E5210" i="6" s="1"/>
  <c r="D5211" i="6"/>
  <c r="E5211" i="6" a="1"/>
  <c r="E5211" i="6" s="1"/>
  <c r="D5212" i="6"/>
  <c r="E5212" i="6" a="1"/>
  <c r="E5212" i="6" s="1"/>
  <c r="D5213" i="6"/>
  <c r="E5213" i="6" a="1"/>
  <c r="E5213" i="6" s="1"/>
  <c r="D5214" i="6"/>
  <c r="E5214" i="6" a="1"/>
  <c r="E5214" i="6" s="1"/>
  <c r="D5215" i="6"/>
  <c r="E5215" i="6" a="1"/>
  <c r="E5215" i="6" s="1"/>
  <c r="D5216" i="6"/>
  <c r="E5216" i="6" a="1"/>
  <c r="E5216" i="6" s="1"/>
  <c r="D5217" i="6"/>
  <c r="E5217" i="6" a="1"/>
  <c r="E5217" i="6" s="1"/>
  <c r="D5218" i="6"/>
  <c r="E5218" i="6" a="1"/>
  <c r="E5218" i="6" s="1"/>
  <c r="D5219" i="6"/>
  <c r="E5219" i="6" a="1"/>
  <c r="E5219" i="6" s="1"/>
  <c r="D5220" i="6"/>
  <c r="E5220" i="6" a="1"/>
  <c r="E5220" i="6" s="1"/>
  <c r="D5221" i="6"/>
  <c r="E5221" i="6" a="1"/>
  <c r="E5221" i="6" s="1"/>
  <c r="D5222" i="6"/>
  <c r="E5222" i="6" a="1"/>
  <c r="E5222" i="6" s="1"/>
  <c r="D5223" i="6"/>
  <c r="E5223" i="6" a="1"/>
  <c r="E5223" i="6" s="1"/>
  <c r="D5224" i="6"/>
  <c r="E5224" i="6" a="1"/>
  <c r="E5224" i="6" s="1"/>
  <c r="D5225" i="6"/>
  <c r="E5225" i="6" a="1"/>
  <c r="E5225" i="6" s="1"/>
  <c r="D5226" i="6"/>
  <c r="E5226" i="6" a="1"/>
  <c r="E5226" i="6" s="1"/>
  <c r="D5227" i="6"/>
  <c r="E5227" i="6" a="1"/>
  <c r="E5227" i="6" s="1"/>
  <c r="D5228" i="6"/>
  <c r="E5228" i="6" a="1"/>
  <c r="E5228" i="6" s="1"/>
  <c r="D5229" i="6"/>
  <c r="E5229" i="6" a="1"/>
  <c r="E5229" i="6" s="1"/>
  <c r="D5230" i="6"/>
  <c r="E5230" i="6" a="1"/>
  <c r="E5230" i="6" s="1"/>
  <c r="D5231" i="6"/>
  <c r="E5231" i="6" a="1"/>
  <c r="E5231" i="6" s="1"/>
  <c r="D5232" i="6"/>
  <c r="E5232" i="6" a="1"/>
  <c r="E5232" i="6" s="1"/>
  <c r="D5233" i="6"/>
  <c r="E5233" i="6" a="1"/>
  <c r="E5233" i="6" s="1"/>
  <c r="D5234" i="6"/>
  <c r="E5234" i="6" a="1"/>
  <c r="E5234" i="6" s="1"/>
  <c r="D5235" i="6"/>
  <c r="E5235" i="6" a="1"/>
  <c r="E5235" i="6" s="1"/>
  <c r="D5236" i="6"/>
  <c r="E5236" i="6" a="1"/>
  <c r="E5236" i="6" s="1"/>
  <c r="D5237" i="6"/>
  <c r="E5237" i="6" a="1"/>
  <c r="E5237" i="6" s="1"/>
  <c r="D5238" i="6"/>
  <c r="E5238" i="6" a="1"/>
  <c r="E5238" i="6" s="1"/>
  <c r="D5239" i="6"/>
  <c r="E5239" i="6" a="1"/>
  <c r="E5239" i="6" s="1"/>
  <c r="D5240" i="6"/>
  <c r="E5240" i="6" a="1"/>
  <c r="E5240" i="6" s="1"/>
  <c r="D5241" i="6"/>
  <c r="E5241" i="6" a="1"/>
  <c r="E5241" i="6" s="1"/>
  <c r="D5242" i="6"/>
  <c r="E5242" i="6" a="1"/>
  <c r="E5242" i="6" s="1"/>
  <c r="D5243" i="6"/>
  <c r="E5243" i="6" a="1"/>
  <c r="E5243" i="6" s="1"/>
  <c r="D5244" i="6"/>
  <c r="E5244" i="6" a="1"/>
  <c r="E5244" i="6" s="1"/>
  <c r="D5245" i="6"/>
  <c r="E5245" i="6" a="1"/>
  <c r="E5245" i="6" s="1"/>
  <c r="D5246" i="6"/>
  <c r="E5246" i="6" a="1"/>
  <c r="E5246" i="6" s="1"/>
  <c r="D5247" i="6"/>
  <c r="E5247" i="6" a="1"/>
  <c r="E5247" i="6" s="1"/>
  <c r="D5248" i="6"/>
  <c r="E5248" i="6" a="1"/>
  <c r="E5248" i="6" s="1"/>
  <c r="D5249" i="6"/>
  <c r="E5249" i="6" a="1"/>
  <c r="E5249" i="6" s="1"/>
  <c r="D5250" i="6"/>
  <c r="E5250" i="6" a="1"/>
  <c r="E5250" i="6" s="1"/>
  <c r="D5251" i="6"/>
  <c r="E5251" i="6" a="1"/>
  <c r="E5251" i="6" s="1"/>
  <c r="D5252" i="6"/>
  <c r="E5252" i="6" a="1"/>
  <c r="E5252" i="6" s="1"/>
  <c r="D5253" i="6"/>
  <c r="E5253" i="6" a="1"/>
  <c r="E5253" i="6" s="1"/>
  <c r="D5254" i="6"/>
  <c r="E5254" i="6" a="1"/>
  <c r="E5254" i="6" s="1"/>
  <c r="D5255" i="6"/>
  <c r="E5255" i="6" a="1"/>
  <c r="E5255" i="6" s="1"/>
  <c r="D5256" i="6"/>
  <c r="E5256" i="6" a="1"/>
  <c r="E5256" i="6" s="1"/>
  <c r="D5257" i="6"/>
  <c r="E5257" i="6" a="1"/>
  <c r="E5257" i="6" s="1"/>
  <c r="D5258" i="6"/>
  <c r="E5258" i="6" a="1"/>
  <c r="E5258" i="6" s="1"/>
  <c r="D5259" i="6"/>
  <c r="E5259" i="6" a="1"/>
  <c r="E5259" i="6" s="1"/>
  <c r="D5260" i="6"/>
  <c r="E5260" i="6" a="1"/>
  <c r="E5260" i="6" s="1"/>
  <c r="D5261" i="6"/>
  <c r="E5261" i="6" a="1"/>
  <c r="E5261" i="6" s="1"/>
  <c r="D5262" i="6"/>
  <c r="E5262" i="6" a="1"/>
  <c r="E5262" i="6" s="1"/>
  <c r="D5263" i="6"/>
  <c r="E5263" i="6" a="1"/>
  <c r="E5263" i="6" s="1"/>
  <c r="D5264" i="6"/>
  <c r="E5264" i="6" a="1"/>
  <c r="E5264" i="6" s="1"/>
  <c r="D5265" i="6"/>
  <c r="E5265" i="6" a="1"/>
  <c r="E5265" i="6" s="1"/>
  <c r="D5266" i="6"/>
  <c r="E5266" i="6" a="1"/>
  <c r="E5266" i="6" s="1"/>
  <c r="D5267" i="6"/>
  <c r="E5267" i="6" a="1"/>
  <c r="E5267" i="6" s="1"/>
  <c r="D5268" i="6"/>
  <c r="E5268" i="6" a="1"/>
  <c r="E5268" i="6" s="1"/>
  <c r="D5269" i="6"/>
  <c r="E5269" i="6" a="1"/>
  <c r="E5269" i="6" s="1"/>
  <c r="D5270" i="6"/>
  <c r="E5270" i="6" a="1"/>
  <c r="E5270" i="6" s="1"/>
  <c r="D5271" i="6"/>
  <c r="E5271" i="6" a="1"/>
  <c r="E5271" i="6"/>
  <c r="D5272" i="6"/>
  <c r="E5272" i="6" a="1"/>
  <c r="E5272" i="6" s="1"/>
  <c r="D5273" i="6"/>
  <c r="E5273" i="6" a="1"/>
  <c r="E5273" i="6" s="1"/>
  <c r="D5274" i="6"/>
  <c r="E5274" i="6" a="1"/>
  <c r="E5274" i="6" s="1"/>
  <c r="D5275" i="6"/>
  <c r="E5275" i="6" a="1"/>
  <c r="E5275" i="6" s="1"/>
  <c r="D5276" i="6"/>
  <c r="E5276" i="6" a="1"/>
  <c r="E5276" i="6" s="1"/>
  <c r="D5277" i="6"/>
  <c r="E5277" i="6" a="1"/>
  <c r="E5277" i="6" s="1"/>
  <c r="D5278" i="6"/>
  <c r="E5278" i="6" a="1"/>
  <c r="E5278" i="6" s="1"/>
  <c r="D5279" i="6"/>
  <c r="E5279" i="6" a="1"/>
  <c r="E5279" i="6" s="1"/>
  <c r="D5280" i="6"/>
  <c r="E5280" i="6" a="1"/>
  <c r="E5280" i="6" s="1"/>
  <c r="D5281" i="6"/>
  <c r="E5281" i="6" a="1"/>
  <c r="E5281" i="6" s="1"/>
  <c r="D5282" i="6"/>
  <c r="E5282" i="6" a="1"/>
  <c r="E5282" i="6" s="1"/>
  <c r="D5283" i="6"/>
  <c r="E5283" i="6" a="1"/>
  <c r="E5283" i="6" s="1"/>
  <c r="D5284" i="6"/>
  <c r="E5284" i="6" a="1"/>
  <c r="E5284" i="6" s="1"/>
  <c r="D5285" i="6"/>
  <c r="E5285" i="6" a="1"/>
  <c r="E5285" i="6" s="1"/>
  <c r="D5286" i="6"/>
  <c r="E5286" i="6" a="1"/>
  <c r="E5286" i="6" s="1"/>
  <c r="D5287" i="6"/>
  <c r="E5287" i="6" a="1"/>
  <c r="E5287" i="6" s="1"/>
  <c r="D5288" i="6"/>
  <c r="E5288" i="6" a="1"/>
  <c r="E5288" i="6" s="1"/>
  <c r="D5289" i="6"/>
  <c r="E5289" i="6" a="1"/>
  <c r="E5289" i="6" s="1"/>
  <c r="D5290" i="6"/>
  <c r="E5290" i="6" a="1"/>
  <c r="E5290" i="6" s="1"/>
  <c r="D5291" i="6"/>
  <c r="E5291" i="6" a="1"/>
  <c r="E5291" i="6" s="1"/>
  <c r="D5292" i="6"/>
  <c r="E5292" i="6" a="1"/>
  <c r="E5292" i="6" s="1"/>
  <c r="D5293" i="6"/>
  <c r="E5293" i="6" a="1"/>
  <c r="E5293" i="6" s="1"/>
  <c r="D5294" i="6"/>
  <c r="E5294" i="6" a="1"/>
  <c r="E5294" i="6" s="1"/>
  <c r="D5295" i="6"/>
  <c r="E5295" i="6" a="1"/>
  <c r="E5295" i="6" s="1"/>
  <c r="D5296" i="6"/>
  <c r="E5296" i="6" a="1"/>
  <c r="E5296" i="6" s="1"/>
  <c r="D5297" i="6"/>
  <c r="E5297" i="6" a="1"/>
  <c r="E5297" i="6" s="1"/>
  <c r="D5298" i="6"/>
  <c r="E5298" i="6" a="1"/>
  <c r="E5298" i="6" s="1"/>
  <c r="D5299" i="6"/>
  <c r="E5299" i="6" a="1"/>
  <c r="E5299" i="6" s="1"/>
  <c r="D5300" i="6"/>
  <c r="E5300" i="6" a="1"/>
  <c r="E5300" i="6" s="1"/>
  <c r="D5301" i="6"/>
  <c r="E5301" i="6" a="1"/>
  <c r="E5301" i="6" s="1"/>
  <c r="D5302" i="6"/>
  <c r="E5302" i="6" a="1"/>
  <c r="E5302" i="6" s="1"/>
  <c r="D5303" i="6"/>
  <c r="E5303" i="6" a="1"/>
  <c r="E5303" i="6" s="1"/>
  <c r="D5304" i="6"/>
  <c r="E5304" i="6" a="1"/>
  <c r="E5304" i="6" s="1"/>
  <c r="D5305" i="6"/>
  <c r="E5305" i="6" a="1"/>
  <c r="E5305" i="6" s="1"/>
  <c r="D5306" i="6"/>
  <c r="E5306" i="6" a="1"/>
  <c r="E5306" i="6" s="1"/>
  <c r="D5307" i="6"/>
  <c r="E5307" i="6" a="1"/>
  <c r="E5307" i="6" s="1"/>
  <c r="D5308" i="6"/>
  <c r="E5308" i="6" a="1"/>
  <c r="E5308" i="6" s="1"/>
  <c r="D5309" i="6"/>
  <c r="E5309" i="6" a="1"/>
  <c r="E5309" i="6" s="1"/>
  <c r="D5310" i="6"/>
  <c r="E5310" i="6" a="1"/>
  <c r="E5310" i="6" s="1"/>
  <c r="D5311" i="6"/>
  <c r="E5311" i="6" a="1"/>
  <c r="E5311" i="6" s="1"/>
  <c r="D5312" i="6"/>
  <c r="E5312" i="6" a="1"/>
  <c r="E5312" i="6"/>
  <c r="D5313" i="6"/>
  <c r="E5313" i="6" a="1"/>
  <c r="E5313" i="6" s="1"/>
  <c r="D5314" i="6"/>
  <c r="E5314" i="6" a="1"/>
  <c r="E5314" i="6" s="1"/>
  <c r="D5315" i="6"/>
  <c r="E5315" i="6" a="1"/>
  <c r="E5315" i="6" s="1"/>
  <c r="D5316" i="6"/>
  <c r="E5316" i="6" a="1"/>
  <c r="E5316" i="6" s="1"/>
  <c r="D5317" i="6"/>
  <c r="E5317" i="6" a="1"/>
  <c r="E5317" i="6" s="1"/>
  <c r="D5318" i="6"/>
  <c r="E5318" i="6" a="1"/>
  <c r="E5318" i="6" s="1"/>
  <c r="D5319" i="6"/>
  <c r="E5319" i="6" a="1"/>
  <c r="E5319" i="6" s="1"/>
  <c r="D5320" i="6"/>
  <c r="E5320" i="6" a="1"/>
  <c r="E5320" i="6" s="1"/>
  <c r="D5321" i="6"/>
  <c r="E5321" i="6" a="1"/>
  <c r="E5321" i="6" s="1"/>
  <c r="D5322" i="6"/>
  <c r="E5322" i="6" a="1"/>
  <c r="E5322" i="6" s="1"/>
  <c r="D5323" i="6"/>
  <c r="E5323" i="6" a="1"/>
  <c r="E5323" i="6" s="1"/>
  <c r="D5324" i="6"/>
  <c r="E5324" i="6" a="1"/>
  <c r="E5324" i="6" s="1"/>
  <c r="D5325" i="6"/>
  <c r="E5325" i="6" a="1"/>
  <c r="E5325" i="6" s="1"/>
  <c r="D5326" i="6"/>
  <c r="E5326" i="6" a="1"/>
  <c r="E5326" i="6" s="1"/>
  <c r="D5327" i="6"/>
  <c r="E5327" i="6" a="1"/>
  <c r="E5327" i="6" s="1"/>
  <c r="D5328" i="6"/>
  <c r="E5328" i="6" a="1"/>
  <c r="E5328" i="6" s="1"/>
  <c r="D5329" i="6"/>
  <c r="E5329" i="6" a="1"/>
  <c r="E5329" i="6" s="1"/>
  <c r="D5330" i="6"/>
  <c r="E5330" i="6" a="1"/>
  <c r="E5330" i="6" s="1"/>
  <c r="D5331" i="6"/>
  <c r="E5331" i="6" a="1"/>
  <c r="E5331" i="6" s="1"/>
  <c r="D5332" i="6"/>
  <c r="E5332" i="6" a="1"/>
  <c r="E5332" i="6" s="1"/>
  <c r="D5333" i="6"/>
  <c r="E5333" i="6" a="1"/>
  <c r="E5333" i="6" s="1"/>
  <c r="D5334" i="6"/>
  <c r="E5334" i="6" a="1"/>
  <c r="E5334" i="6" s="1"/>
  <c r="D5335" i="6"/>
  <c r="E5335" i="6" a="1"/>
  <c r="E5335" i="6" s="1"/>
  <c r="D5336" i="6"/>
  <c r="E5336" i="6" a="1"/>
  <c r="E5336" i="6" s="1"/>
  <c r="D5337" i="6"/>
  <c r="E5337" i="6" a="1"/>
  <c r="E5337" i="6" s="1"/>
  <c r="D5338" i="6"/>
  <c r="E5338" i="6" a="1"/>
  <c r="E5338" i="6" s="1"/>
  <c r="D5339" i="6"/>
  <c r="E5339" i="6" a="1"/>
  <c r="E5339" i="6" s="1"/>
  <c r="D5340" i="6"/>
  <c r="E5340" i="6" a="1"/>
  <c r="E5340" i="6" s="1"/>
  <c r="D5341" i="6"/>
  <c r="E5341" i="6" a="1"/>
  <c r="E5341" i="6" s="1"/>
  <c r="D5342" i="6"/>
  <c r="E5342" i="6" a="1"/>
  <c r="E5342" i="6" s="1"/>
  <c r="D5343" i="6"/>
  <c r="E5343" i="6" a="1"/>
  <c r="E5343" i="6" s="1"/>
  <c r="D5344" i="6"/>
  <c r="E5344" i="6" a="1"/>
  <c r="E5344" i="6" s="1"/>
  <c r="D5345" i="6"/>
  <c r="E5345" i="6" a="1"/>
  <c r="E5345" i="6" s="1"/>
  <c r="D5346" i="6"/>
  <c r="E5346" i="6" a="1"/>
  <c r="E5346" i="6" s="1"/>
  <c r="D5347" i="6"/>
  <c r="E5347" i="6" a="1"/>
  <c r="E5347" i="6" s="1"/>
  <c r="D5348" i="6"/>
  <c r="E5348" i="6" a="1"/>
  <c r="E5348" i="6" s="1"/>
  <c r="D5349" i="6"/>
  <c r="E5349" i="6" a="1"/>
  <c r="E5349" i="6" s="1"/>
  <c r="D5350" i="6"/>
  <c r="E5350" i="6" a="1"/>
  <c r="E5350" i="6" s="1"/>
  <c r="D5351" i="6"/>
  <c r="E5351" i="6" a="1"/>
  <c r="E5351" i="6" s="1"/>
  <c r="D5352" i="6"/>
  <c r="E5352" i="6" a="1"/>
  <c r="E5352" i="6" s="1"/>
  <c r="D5353" i="6"/>
  <c r="E5353" i="6" a="1"/>
  <c r="E5353" i="6" s="1"/>
  <c r="D5354" i="6"/>
  <c r="E5354" i="6" a="1"/>
  <c r="E5354" i="6" s="1"/>
  <c r="D5355" i="6"/>
  <c r="E5355" i="6" a="1"/>
  <c r="E5355" i="6" s="1"/>
  <c r="D5356" i="6"/>
  <c r="E5356" i="6" a="1"/>
  <c r="E5356" i="6" s="1"/>
  <c r="D5357" i="6"/>
  <c r="E5357" i="6" a="1"/>
  <c r="E5357" i="6" s="1"/>
  <c r="D5358" i="6"/>
  <c r="E5358" i="6" a="1"/>
  <c r="E5358" i="6" s="1"/>
  <c r="D5359" i="6"/>
  <c r="E5359" i="6" a="1"/>
  <c r="E5359" i="6" s="1"/>
  <c r="D5360" i="6"/>
  <c r="E5360" i="6" a="1"/>
  <c r="E5360" i="6" s="1"/>
  <c r="D5361" i="6"/>
  <c r="E5361" i="6" a="1"/>
  <c r="E5361" i="6" s="1"/>
  <c r="D5362" i="6"/>
  <c r="E5362" i="6" a="1"/>
  <c r="E5362" i="6" s="1"/>
  <c r="D5363" i="6"/>
  <c r="E5363" i="6" a="1"/>
  <c r="E5363" i="6" s="1"/>
  <c r="D5364" i="6"/>
  <c r="E5364" i="6" a="1"/>
  <c r="E5364" i="6" s="1"/>
  <c r="D5365" i="6"/>
  <c r="E5365" i="6" a="1"/>
  <c r="E5365" i="6" s="1"/>
  <c r="D5366" i="6"/>
  <c r="E5366" i="6" a="1"/>
  <c r="E5366" i="6" s="1"/>
  <c r="D5367" i="6"/>
  <c r="E5367" i="6" a="1"/>
  <c r="E5367" i="6"/>
  <c r="D5368" i="6"/>
  <c r="E5368" i="6" a="1"/>
  <c r="E5368" i="6" s="1"/>
  <c r="D5369" i="6"/>
  <c r="E5369" i="6" a="1"/>
  <c r="E5369" i="6" s="1"/>
  <c r="D5370" i="6"/>
  <c r="E5370" i="6" a="1"/>
  <c r="E5370" i="6" s="1"/>
  <c r="D5371" i="6"/>
  <c r="E5371" i="6" a="1"/>
  <c r="E5371" i="6" s="1"/>
  <c r="D5372" i="6"/>
  <c r="E5372" i="6" a="1"/>
  <c r="E5372" i="6" s="1"/>
  <c r="D5373" i="6"/>
  <c r="E5373" i="6" a="1"/>
  <c r="E5373" i="6" s="1"/>
  <c r="D5374" i="6"/>
  <c r="E5374" i="6" a="1"/>
  <c r="E5374" i="6" s="1"/>
  <c r="D5375" i="6"/>
  <c r="E5375" i="6" a="1"/>
  <c r="E5375" i="6" s="1"/>
  <c r="D5376" i="6"/>
  <c r="E5376" i="6" a="1"/>
  <c r="E5376" i="6" s="1"/>
  <c r="D5377" i="6"/>
  <c r="E5377" i="6" a="1"/>
  <c r="E5377" i="6" s="1"/>
  <c r="D5378" i="6"/>
  <c r="E5378" i="6" a="1"/>
  <c r="E5378" i="6" s="1"/>
  <c r="D5379" i="6"/>
  <c r="E5379" i="6" a="1"/>
  <c r="E5379" i="6" s="1"/>
  <c r="D5380" i="6"/>
  <c r="E5380" i="6" a="1"/>
  <c r="E5380" i="6" s="1"/>
  <c r="D5381" i="6"/>
  <c r="E5381" i="6" a="1"/>
  <c r="E5381" i="6" s="1"/>
  <c r="D5382" i="6"/>
  <c r="E5382" i="6" a="1"/>
  <c r="E5382" i="6" s="1"/>
  <c r="D5383" i="6"/>
  <c r="E5383" i="6" a="1"/>
  <c r="E5383" i="6" s="1"/>
  <c r="D5384" i="6"/>
  <c r="E5384" i="6" a="1"/>
  <c r="E5384" i="6" s="1"/>
  <c r="D5385" i="6"/>
  <c r="E5385" i="6" a="1"/>
  <c r="E5385" i="6" s="1"/>
  <c r="D5386" i="6"/>
  <c r="E5386" i="6" a="1"/>
  <c r="E5386" i="6" s="1"/>
  <c r="D5387" i="6"/>
  <c r="E5387" i="6" a="1"/>
  <c r="E5387" i="6" s="1"/>
  <c r="D5388" i="6"/>
  <c r="E5388" i="6" a="1"/>
  <c r="E5388" i="6" s="1"/>
  <c r="D5389" i="6"/>
  <c r="E5389" i="6" a="1"/>
  <c r="E5389" i="6" s="1"/>
  <c r="D5390" i="6"/>
  <c r="E5390" i="6" a="1"/>
  <c r="E5390" i="6" s="1"/>
  <c r="D5391" i="6"/>
  <c r="E5391" i="6" a="1"/>
  <c r="E5391" i="6" s="1"/>
  <c r="D5392" i="6"/>
  <c r="E5392" i="6" a="1"/>
  <c r="E5392" i="6" s="1"/>
  <c r="D5393" i="6"/>
  <c r="E5393" i="6" a="1"/>
  <c r="E5393" i="6" s="1"/>
  <c r="D5394" i="6"/>
  <c r="E5394" i="6" a="1"/>
  <c r="E5394" i="6" s="1"/>
  <c r="D5395" i="6"/>
  <c r="E5395" i="6" a="1"/>
  <c r="E5395" i="6" s="1"/>
  <c r="D5396" i="6"/>
  <c r="E5396" i="6" a="1"/>
  <c r="E5396" i="6" s="1"/>
  <c r="D5397" i="6"/>
  <c r="E5397" i="6" a="1"/>
  <c r="E5397" i="6" s="1"/>
  <c r="D5398" i="6"/>
  <c r="E5398" i="6" a="1"/>
  <c r="E5398" i="6" s="1"/>
  <c r="D5399" i="6"/>
  <c r="E5399" i="6" a="1"/>
  <c r="E5399" i="6" s="1"/>
  <c r="D5400" i="6"/>
  <c r="E5400" i="6" a="1"/>
  <c r="E5400" i="6" s="1"/>
  <c r="D5401" i="6"/>
  <c r="E5401" i="6" a="1"/>
  <c r="E5401" i="6" s="1"/>
  <c r="D5402" i="6"/>
  <c r="E5402" i="6" a="1"/>
  <c r="E5402" i="6"/>
  <c r="D5403" i="6"/>
  <c r="E5403" i="6" a="1"/>
  <c r="E5403" i="6" s="1"/>
  <c r="D5404" i="6"/>
  <c r="E5404" i="6" a="1"/>
  <c r="E5404" i="6" s="1"/>
  <c r="D5405" i="6"/>
  <c r="E5405" i="6" a="1"/>
  <c r="E5405" i="6" s="1"/>
  <c r="D5406" i="6"/>
  <c r="E5406" i="6" a="1"/>
  <c r="E5406" i="6" s="1"/>
  <c r="D5407" i="6"/>
  <c r="E5407" i="6" a="1"/>
  <c r="E5407" i="6" s="1"/>
  <c r="D5408" i="6"/>
  <c r="E5408" i="6" a="1"/>
  <c r="E5408" i="6" s="1"/>
  <c r="D5409" i="6"/>
  <c r="E5409" i="6" a="1"/>
  <c r="E5409" i="6" s="1"/>
  <c r="D5410" i="6"/>
  <c r="E5410" i="6" a="1"/>
  <c r="E5410" i="6" s="1"/>
  <c r="D5411" i="6"/>
  <c r="E5411" i="6" a="1"/>
  <c r="E5411" i="6" s="1"/>
  <c r="D5412" i="6"/>
  <c r="E5412" i="6" a="1"/>
  <c r="E5412" i="6" s="1"/>
  <c r="D5413" i="6"/>
  <c r="E5413" i="6" a="1"/>
  <c r="E5413" i="6" s="1"/>
  <c r="D5414" i="6"/>
  <c r="E5414" i="6" a="1"/>
  <c r="E5414" i="6" s="1"/>
  <c r="D5415" i="6"/>
  <c r="E5415" i="6" a="1"/>
  <c r="E5415" i="6" s="1"/>
  <c r="D5416" i="6"/>
  <c r="E5416" i="6" a="1"/>
  <c r="E5416" i="6" s="1"/>
  <c r="D5417" i="6"/>
  <c r="E5417" i="6" a="1"/>
  <c r="E5417" i="6" s="1"/>
  <c r="D5418" i="6"/>
  <c r="E5418" i="6" a="1"/>
  <c r="E5418" i="6" s="1"/>
  <c r="D5419" i="6"/>
  <c r="E5419" i="6" a="1"/>
  <c r="E5419" i="6" s="1"/>
  <c r="D5420" i="6"/>
  <c r="E5420" i="6" a="1"/>
  <c r="E5420" i="6" s="1"/>
  <c r="D5421" i="6"/>
  <c r="E5421" i="6" a="1"/>
  <c r="E5421" i="6" s="1"/>
  <c r="D5422" i="6"/>
  <c r="E5422" i="6" a="1"/>
  <c r="E5422" i="6" s="1"/>
  <c r="D5423" i="6"/>
  <c r="E5423" i="6" a="1"/>
  <c r="E5423" i="6" s="1"/>
  <c r="D5424" i="6"/>
  <c r="E5424" i="6" a="1"/>
  <c r="E5424" i="6" s="1"/>
  <c r="D5425" i="6"/>
  <c r="E5425" i="6" a="1"/>
  <c r="E5425" i="6" s="1"/>
  <c r="D5426" i="6"/>
  <c r="E5426" i="6" a="1"/>
  <c r="E5426" i="6" s="1"/>
  <c r="D5427" i="6"/>
  <c r="E5427" i="6" a="1"/>
  <c r="E5427" i="6" s="1"/>
  <c r="D5428" i="6"/>
  <c r="E5428" i="6" a="1"/>
  <c r="E5428" i="6" s="1"/>
  <c r="D5429" i="6"/>
  <c r="E5429" i="6" a="1"/>
  <c r="E5429" i="6" s="1"/>
  <c r="D5430" i="6"/>
  <c r="E5430" i="6" a="1"/>
  <c r="E5430" i="6" s="1"/>
  <c r="D5431" i="6"/>
  <c r="E5431" i="6" a="1"/>
  <c r="E5431" i="6" s="1"/>
  <c r="D5432" i="6"/>
  <c r="E5432" i="6" a="1"/>
  <c r="E5432" i="6" s="1"/>
  <c r="D5433" i="6"/>
  <c r="E5433" i="6" a="1"/>
  <c r="E5433" i="6" s="1"/>
  <c r="D5434" i="6"/>
  <c r="E5434" i="6" a="1"/>
  <c r="E5434" i="6" s="1"/>
  <c r="D5435" i="6"/>
  <c r="E5435" i="6" a="1"/>
  <c r="E5435" i="6" s="1"/>
  <c r="D5436" i="6"/>
  <c r="E5436" i="6" a="1"/>
  <c r="E5436" i="6" s="1"/>
  <c r="D5437" i="6"/>
  <c r="E5437" i="6" a="1"/>
  <c r="E5437" i="6" s="1"/>
  <c r="D5438" i="6"/>
  <c r="E5438" i="6" a="1"/>
  <c r="E5438" i="6" s="1"/>
  <c r="D5439" i="6"/>
  <c r="E5439" i="6" a="1"/>
  <c r="E5439" i="6" s="1"/>
  <c r="D5440" i="6"/>
  <c r="E5440" i="6" a="1"/>
  <c r="E5440" i="6" s="1"/>
  <c r="D5441" i="6"/>
  <c r="E5441" i="6" a="1"/>
  <c r="E5441" i="6" s="1"/>
  <c r="D5442" i="6"/>
  <c r="E5442" i="6" a="1"/>
  <c r="E5442" i="6" s="1"/>
  <c r="D5443" i="6"/>
  <c r="E5443" i="6" a="1"/>
  <c r="E5443" i="6" s="1"/>
  <c r="D5444" i="6"/>
  <c r="E5444" i="6" a="1"/>
  <c r="E5444" i="6" s="1"/>
  <c r="D5445" i="6"/>
  <c r="E5445" i="6" a="1"/>
  <c r="E5445" i="6" s="1"/>
  <c r="D5446" i="6"/>
  <c r="E5446" i="6" a="1"/>
  <c r="E5446" i="6" s="1"/>
  <c r="D5447" i="6"/>
  <c r="E5447" i="6" a="1"/>
  <c r="E5447" i="6" s="1"/>
  <c r="D5448" i="6"/>
  <c r="E5448" i="6" a="1"/>
  <c r="E5448" i="6" s="1"/>
  <c r="D5449" i="6"/>
  <c r="E5449" i="6" a="1"/>
  <c r="E5449" i="6" s="1"/>
  <c r="D5450" i="6"/>
  <c r="E5450" i="6" a="1"/>
  <c r="E5450" i="6" s="1"/>
  <c r="D5451" i="6"/>
  <c r="E5451" i="6" a="1"/>
  <c r="E5451" i="6" s="1"/>
  <c r="D5452" i="6"/>
  <c r="E5452" i="6" a="1"/>
  <c r="E5452" i="6" s="1"/>
  <c r="D5453" i="6"/>
  <c r="E5453" i="6" a="1"/>
  <c r="E5453" i="6" s="1"/>
  <c r="D5454" i="6"/>
  <c r="E5454" i="6" a="1"/>
  <c r="E5454" i="6" s="1"/>
  <c r="D5455" i="6"/>
  <c r="E5455" i="6" a="1"/>
  <c r="E5455" i="6" s="1"/>
  <c r="D5456" i="6"/>
  <c r="E5456" i="6" a="1"/>
  <c r="E5456" i="6" s="1"/>
  <c r="D5457" i="6"/>
  <c r="E5457" i="6" a="1"/>
  <c r="E5457" i="6" s="1"/>
  <c r="D5458" i="6"/>
  <c r="E5458" i="6" a="1"/>
  <c r="E5458" i="6" s="1"/>
  <c r="D5459" i="6"/>
  <c r="E5459" i="6" a="1"/>
  <c r="E5459" i="6" s="1"/>
  <c r="D5460" i="6"/>
  <c r="E5460" i="6" a="1"/>
  <c r="E5460" i="6" s="1"/>
  <c r="D5461" i="6"/>
  <c r="E5461" i="6" a="1"/>
  <c r="E5461" i="6" s="1"/>
  <c r="D5462" i="6"/>
  <c r="E5462" i="6" a="1"/>
  <c r="E5462" i="6" s="1"/>
  <c r="D5463" i="6"/>
  <c r="E5463" i="6" a="1"/>
  <c r="E5463" i="6" s="1"/>
  <c r="D5464" i="6"/>
  <c r="E5464" i="6" a="1"/>
  <c r="E5464" i="6" s="1"/>
  <c r="D5465" i="6"/>
  <c r="E5465" i="6" a="1"/>
  <c r="E5465" i="6" s="1"/>
  <c r="D5466" i="6"/>
  <c r="E5466" i="6" a="1"/>
  <c r="E5466" i="6" s="1"/>
  <c r="D5467" i="6"/>
  <c r="E5467" i="6" a="1"/>
  <c r="E5467" i="6" s="1"/>
  <c r="D5468" i="6"/>
  <c r="E5468" i="6" a="1"/>
  <c r="E5468" i="6" s="1"/>
  <c r="D5469" i="6"/>
  <c r="E5469" i="6" a="1"/>
  <c r="E5469" i="6" s="1"/>
  <c r="D5470" i="6"/>
  <c r="E5470" i="6" a="1"/>
  <c r="E5470" i="6" s="1"/>
  <c r="D5471" i="6"/>
  <c r="E5471" i="6" a="1"/>
  <c r="E5471" i="6" s="1"/>
  <c r="D5472" i="6"/>
  <c r="E5472" i="6" a="1"/>
  <c r="E5472" i="6" s="1"/>
  <c r="D5473" i="6"/>
  <c r="E5473" i="6" a="1"/>
  <c r="E5473" i="6" s="1"/>
  <c r="D5474" i="6"/>
  <c r="E5474" i="6" a="1"/>
  <c r="E5474" i="6" s="1"/>
  <c r="D5475" i="6"/>
  <c r="E5475" i="6" a="1"/>
  <c r="E5475" i="6" s="1"/>
  <c r="D5476" i="6"/>
  <c r="E5476" i="6" a="1"/>
  <c r="E5476" i="6" s="1"/>
  <c r="D5477" i="6"/>
  <c r="E5477" i="6" a="1"/>
  <c r="E5477" i="6" s="1"/>
  <c r="D5478" i="6"/>
  <c r="E5478" i="6" a="1"/>
  <c r="E5478" i="6" s="1"/>
  <c r="D5479" i="6"/>
  <c r="E5479" i="6" a="1"/>
  <c r="E5479" i="6" s="1"/>
  <c r="D5480" i="6"/>
  <c r="E5480" i="6" a="1"/>
  <c r="E5480" i="6" s="1"/>
  <c r="D5481" i="6"/>
  <c r="E5481" i="6" a="1"/>
  <c r="E5481" i="6" s="1"/>
  <c r="D5482" i="6"/>
  <c r="E5482" i="6" a="1"/>
  <c r="E5482" i="6" s="1"/>
  <c r="D5483" i="6"/>
  <c r="E5483" i="6" a="1"/>
  <c r="E5483" i="6" s="1"/>
  <c r="D5484" i="6"/>
  <c r="E5484" i="6" a="1"/>
  <c r="E5484" i="6" s="1"/>
  <c r="D5485" i="6"/>
  <c r="E5485" i="6" a="1"/>
  <c r="E5485" i="6" s="1"/>
  <c r="D5486" i="6"/>
  <c r="E5486" i="6" a="1"/>
  <c r="E5486" i="6" s="1"/>
  <c r="D5487" i="6"/>
  <c r="E5487" i="6" a="1"/>
  <c r="E5487" i="6" s="1"/>
  <c r="D5488" i="6"/>
  <c r="E5488" i="6" a="1"/>
  <c r="E5488" i="6" s="1"/>
  <c r="D5489" i="6"/>
  <c r="E5489" i="6" a="1"/>
  <c r="E5489" i="6" s="1"/>
  <c r="D5490" i="6"/>
  <c r="E5490" i="6" a="1"/>
  <c r="E5490" i="6" s="1"/>
  <c r="D5491" i="6"/>
  <c r="E5491" i="6" a="1"/>
  <c r="E5491" i="6" s="1"/>
  <c r="D5492" i="6"/>
  <c r="E5492" i="6" a="1"/>
  <c r="E5492" i="6" s="1"/>
  <c r="D5493" i="6"/>
  <c r="E5493" i="6" a="1"/>
  <c r="E5493" i="6" s="1"/>
  <c r="D5494" i="6"/>
  <c r="E5494" i="6" a="1"/>
  <c r="E5494" i="6" s="1"/>
  <c r="D5495" i="6"/>
  <c r="E5495" i="6" a="1"/>
  <c r="E5495" i="6" s="1"/>
  <c r="D5496" i="6"/>
  <c r="E5496" i="6" a="1"/>
  <c r="E5496" i="6" s="1"/>
  <c r="D5497" i="6"/>
  <c r="E5497" i="6" a="1"/>
  <c r="E5497" i="6" s="1"/>
  <c r="D5498" i="6"/>
  <c r="E5498" i="6" a="1"/>
  <c r="E5498" i="6" s="1"/>
  <c r="D5499" i="6"/>
  <c r="E5499" i="6" a="1"/>
  <c r="E5499" i="6" s="1"/>
  <c r="D5500" i="6"/>
  <c r="E5500" i="6" a="1"/>
  <c r="E5500" i="6" s="1"/>
  <c r="D5501" i="6"/>
  <c r="E5501" i="6" a="1"/>
  <c r="E5501" i="6" s="1"/>
  <c r="D5502" i="6"/>
  <c r="E5502" i="6" a="1"/>
  <c r="E5502" i="6" s="1"/>
  <c r="D5503" i="6"/>
  <c r="E5503" i="6" a="1"/>
  <c r="E5503" i="6" s="1"/>
  <c r="D5504" i="6"/>
  <c r="E5504" i="6" a="1"/>
  <c r="E5504" i="6" s="1"/>
  <c r="D5505" i="6"/>
  <c r="E5505" i="6" a="1"/>
  <c r="E5505" i="6" s="1"/>
  <c r="D5506" i="6"/>
  <c r="E5506" i="6" a="1"/>
  <c r="E5506" i="6" s="1"/>
  <c r="D5507" i="6"/>
  <c r="E5507" i="6" a="1"/>
  <c r="E5507" i="6" s="1"/>
  <c r="D5508" i="6"/>
  <c r="E5508" i="6" a="1"/>
  <c r="E5508" i="6" s="1"/>
  <c r="D5509" i="6"/>
  <c r="E5509" i="6" a="1"/>
  <c r="E5509" i="6" s="1"/>
  <c r="D5510" i="6"/>
  <c r="E5510" i="6" a="1"/>
  <c r="E5510" i="6" s="1"/>
  <c r="D5511" i="6"/>
  <c r="E5511" i="6" a="1"/>
  <c r="E5511" i="6" s="1"/>
  <c r="D5512" i="6"/>
  <c r="E5512" i="6" a="1"/>
  <c r="E5512" i="6" s="1"/>
  <c r="D5513" i="6"/>
  <c r="E5513" i="6" a="1"/>
  <c r="E5513" i="6" s="1"/>
  <c r="D5514" i="6"/>
  <c r="E5514" i="6" a="1"/>
  <c r="E5514" i="6" s="1"/>
  <c r="D5515" i="6"/>
  <c r="E5515" i="6" a="1"/>
  <c r="E5515" i="6" s="1"/>
  <c r="D5516" i="6"/>
  <c r="E5516" i="6" a="1"/>
  <c r="E5516" i="6" s="1"/>
  <c r="D5517" i="6"/>
  <c r="E5517" i="6" a="1"/>
  <c r="E5517" i="6" s="1"/>
  <c r="D5518" i="6"/>
  <c r="E5518" i="6" a="1"/>
  <c r="E5518" i="6" s="1"/>
  <c r="D5519" i="6"/>
  <c r="E5519" i="6" a="1"/>
  <c r="E5519" i="6" s="1"/>
  <c r="D5520" i="6"/>
  <c r="E5520" i="6" a="1"/>
  <c r="E5520" i="6" s="1"/>
  <c r="D5521" i="6"/>
  <c r="E5521" i="6" a="1"/>
  <c r="E5521" i="6" s="1"/>
  <c r="D5522" i="6"/>
  <c r="E5522" i="6" a="1"/>
  <c r="E5522" i="6" s="1"/>
  <c r="D5523" i="6"/>
  <c r="E5523" i="6" a="1"/>
  <c r="E5523" i="6" s="1"/>
  <c r="D5524" i="6"/>
  <c r="E5524" i="6" a="1"/>
  <c r="E5524" i="6" s="1"/>
  <c r="D5525" i="6"/>
  <c r="E5525" i="6" a="1"/>
  <c r="E5525" i="6" s="1"/>
  <c r="D5526" i="6"/>
  <c r="E5526" i="6" a="1"/>
  <c r="E5526" i="6" s="1"/>
  <c r="D5527" i="6"/>
  <c r="E5527" i="6" a="1"/>
  <c r="E5527" i="6" s="1"/>
  <c r="D5528" i="6"/>
  <c r="E5528" i="6" a="1"/>
  <c r="E5528" i="6" s="1"/>
  <c r="D5529" i="6"/>
  <c r="E5529" i="6" a="1"/>
  <c r="E5529" i="6" s="1"/>
  <c r="D5530" i="6"/>
  <c r="E5530" i="6" a="1"/>
  <c r="E5530" i="6" s="1"/>
  <c r="D5531" i="6"/>
  <c r="E5531" i="6" a="1"/>
  <c r="E5531" i="6" s="1"/>
  <c r="D5532" i="6"/>
  <c r="E5532" i="6" a="1"/>
  <c r="E5532" i="6" s="1"/>
  <c r="D5533" i="6"/>
  <c r="E5533" i="6" a="1"/>
  <c r="E5533" i="6" s="1"/>
  <c r="D5534" i="6"/>
  <c r="E5534" i="6" a="1"/>
  <c r="E5534" i="6" s="1"/>
  <c r="D5535" i="6"/>
  <c r="E5535" i="6" a="1"/>
  <c r="E5535" i="6" s="1"/>
  <c r="D5536" i="6"/>
  <c r="E5536" i="6" a="1"/>
  <c r="E5536" i="6" s="1"/>
  <c r="D5537" i="6"/>
  <c r="E5537" i="6" a="1"/>
  <c r="E5537" i="6" s="1"/>
  <c r="D5538" i="6"/>
  <c r="E5538" i="6" a="1"/>
  <c r="E5538" i="6" s="1"/>
  <c r="D5539" i="6"/>
  <c r="E5539" i="6" a="1"/>
  <c r="E5539" i="6" s="1"/>
  <c r="D5540" i="6"/>
  <c r="E5540" i="6" a="1"/>
  <c r="E5540" i="6" s="1"/>
  <c r="D5541" i="6"/>
  <c r="E5541" i="6" a="1"/>
  <c r="E5541" i="6" s="1"/>
  <c r="D5542" i="6"/>
  <c r="E5542" i="6" a="1"/>
  <c r="E5542" i="6" s="1"/>
  <c r="D5543" i="6"/>
  <c r="E5543" i="6" a="1"/>
  <c r="E5543" i="6" s="1"/>
  <c r="D5544" i="6"/>
  <c r="E5544" i="6" a="1"/>
  <c r="E5544" i="6" s="1"/>
  <c r="D5545" i="6"/>
  <c r="E5545" i="6" a="1"/>
  <c r="E5545" i="6" s="1"/>
  <c r="D5546" i="6"/>
  <c r="E5546" i="6" a="1"/>
  <c r="E5546" i="6" s="1"/>
  <c r="D5547" i="6"/>
  <c r="E5547" i="6" a="1"/>
  <c r="E5547" i="6" s="1"/>
  <c r="D5548" i="6"/>
  <c r="E5548" i="6" a="1"/>
  <c r="E5548" i="6" s="1"/>
  <c r="D5549" i="6"/>
  <c r="E5549" i="6" a="1"/>
  <c r="E5549" i="6" s="1"/>
  <c r="D5550" i="6"/>
  <c r="E5550" i="6" a="1"/>
  <c r="E5550" i="6" s="1"/>
  <c r="D5551" i="6"/>
  <c r="E5551" i="6" a="1"/>
  <c r="E5551" i="6" s="1"/>
  <c r="D5552" i="6"/>
  <c r="E5552" i="6" a="1"/>
  <c r="E5552" i="6" s="1"/>
  <c r="D5553" i="6"/>
  <c r="E5553" i="6" a="1"/>
  <c r="E5553" i="6" s="1"/>
  <c r="D5554" i="6"/>
  <c r="E5554" i="6" a="1"/>
  <c r="E5554" i="6" s="1"/>
  <c r="D5555" i="6"/>
  <c r="E5555" i="6" a="1"/>
  <c r="E5555" i="6" s="1"/>
  <c r="D5556" i="6"/>
  <c r="E5556" i="6" a="1"/>
  <c r="E5556" i="6" s="1"/>
  <c r="D5557" i="6"/>
  <c r="E5557" i="6" a="1"/>
  <c r="E5557" i="6" s="1"/>
  <c r="D5558" i="6"/>
  <c r="E5558" i="6" a="1"/>
  <c r="E5558" i="6" s="1"/>
  <c r="D5559" i="6"/>
  <c r="E5559" i="6" a="1"/>
  <c r="E5559" i="6" s="1"/>
  <c r="D5560" i="6"/>
  <c r="E5560" i="6" a="1"/>
  <c r="E5560" i="6" s="1"/>
  <c r="D5561" i="6"/>
  <c r="E5561" i="6" a="1"/>
  <c r="E5561" i="6" s="1"/>
  <c r="D5562" i="6"/>
  <c r="E5562" i="6" a="1"/>
  <c r="E5562" i="6" s="1"/>
  <c r="D5563" i="6"/>
  <c r="E5563" i="6" a="1"/>
  <c r="E5563" i="6" s="1"/>
  <c r="D5564" i="6"/>
  <c r="E5564" i="6" a="1"/>
  <c r="E5564" i="6" s="1"/>
  <c r="D5565" i="6"/>
  <c r="E5565" i="6" a="1"/>
  <c r="E5565" i="6" s="1"/>
  <c r="D5566" i="6"/>
  <c r="E5566" i="6" a="1"/>
  <c r="E5566" i="6" s="1"/>
  <c r="D5567" i="6"/>
  <c r="E5567" i="6" a="1"/>
  <c r="E5567" i="6" s="1"/>
  <c r="D5568" i="6"/>
  <c r="E5568" i="6" a="1"/>
  <c r="E5568" i="6" s="1"/>
  <c r="D5569" i="6"/>
  <c r="E5569" i="6" a="1"/>
  <c r="E5569" i="6" s="1"/>
  <c r="D5570" i="6"/>
  <c r="E5570" i="6" a="1"/>
  <c r="E5570" i="6" s="1"/>
  <c r="D5571" i="6"/>
  <c r="E5571" i="6" a="1"/>
  <c r="E5571" i="6" s="1"/>
  <c r="D5572" i="6"/>
  <c r="E5572" i="6" a="1"/>
  <c r="E5572" i="6" s="1"/>
  <c r="D5573" i="6"/>
  <c r="E5573" i="6" a="1"/>
  <c r="E5573" i="6" s="1"/>
  <c r="D5574" i="6"/>
  <c r="E5574" i="6" a="1"/>
  <c r="E5574" i="6" s="1"/>
  <c r="D5575" i="6"/>
  <c r="E5575" i="6" a="1"/>
  <c r="E5575" i="6"/>
  <c r="D5576" i="6"/>
  <c r="E5576" i="6" a="1"/>
  <c r="E5576" i="6" s="1"/>
  <c r="D5577" i="6"/>
  <c r="E5577" i="6" a="1"/>
  <c r="E5577" i="6" s="1"/>
  <c r="D5578" i="6"/>
  <c r="E5578" i="6" a="1"/>
  <c r="E5578" i="6" s="1"/>
  <c r="D5579" i="6"/>
  <c r="E5579" i="6" a="1"/>
  <c r="E5579" i="6" s="1"/>
  <c r="D5580" i="6"/>
  <c r="E5580" i="6" a="1"/>
  <c r="E5580" i="6" s="1"/>
  <c r="D5581" i="6"/>
  <c r="E5581" i="6" a="1"/>
  <c r="E5581" i="6" s="1"/>
  <c r="D5582" i="6"/>
  <c r="E5582" i="6" a="1"/>
  <c r="E5582" i="6" s="1"/>
  <c r="D5583" i="6"/>
  <c r="E5583" i="6" a="1"/>
  <c r="E5583" i="6" s="1"/>
  <c r="D5584" i="6"/>
  <c r="E5584" i="6" a="1"/>
  <c r="E5584" i="6" s="1"/>
  <c r="D5585" i="6"/>
  <c r="E5585" i="6" a="1"/>
  <c r="E5585" i="6" s="1"/>
  <c r="D5586" i="6"/>
  <c r="E5586" i="6" a="1"/>
  <c r="E5586" i="6" s="1"/>
  <c r="D5587" i="6"/>
  <c r="E5587" i="6" a="1"/>
  <c r="E5587" i="6" s="1"/>
  <c r="D5588" i="6"/>
  <c r="E5588" i="6" a="1"/>
  <c r="E5588" i="6" s="1"/>
  <c r="D5589" i="6"/>
  <c r="E5589" i="6" a="1"/>
  <c r="E5589" i="6" s="1"/>
  <c r="D5590" i="6"/>
  <c r="E5590" i="6" a="1"/>
  <c r="E5590" i="6" s="1"/>
  <c r="D5591" i="6"/>
  <c r="E5591" i="6" a="1"/>
  <c r="E5591" i="6" s="1"/>
  <c r="D5592" i="6"/>
  <c r="E5592" i="6" a="1"/>
  <c r="E5592" i="6" s="1"/>
  <c r="D5593" i="6"/>
  <c r="E5593" i="6" a="1"/>
  <c r="E5593" i="6" s="1"/>
  <c r="D5594" i="6"/>
  <c r="E5594" i="6" a="1"/>
  <c r="E5594" i="6" s="1"/>
  <c r="D5595" i="6"/>
  <c r="E5595" i="6" a="1"/>
  <c r="E5595" i="6" s="1"/>
  <c r="D5596" i="6"/>
  <c r="E5596" i="6" a="1"/>
  <c r="E5596" i="6" s="1"/>
  <c r="D5597" i="6"/>
  <c r="E5597" i="6" a="1"/>
  <c r="E5597" i="6" s="1"/>
  <c r="D5598" i="6"/>
  <c r="E5598" i="6" a="1"/>
  <c r="E5598" i="6" s="1"/>
  <c r="D5599" i="6"/>
  <c r="E5599" i="6" a="1"/>
  <c r="E5599" i="6" s="1"/>
  <c r="D5600" i="6"/>
  <c r="E5600" i="6" a="1"/>
  <c r="E5600" i="6" s="1"/>
  <c r="D5601" i="6"/>
  <c r="E5601" i="6" a="1"/>
  <c r="E5601" i="6" s="1"/>
  <c r="D5602" i="6"/>
  <c r="E5602" i="6" a="1"/>
  <c r="E5602" i="6" s="1"/>
  <c r="D5603" i="6"/>
  <c r="E5603" i="6" a="1"/>
  <c r="E5603" i="6" s="1"/>
  <c r="D5604" i="6"/>
  <c r="E5604" i="6" a="1"/>
  <c r="E5604" i="6" s="1"/>
  <c r="D5605" i="6"/>
  <c r="E5605" i="6" a="1"/>
  <c r="E5605" i="6" s="1"/>
  <c r="D5606" i="6"/>
  <c r="E5606" i="6" a="1"/>
  <c r="E5606" i="6" s="1"/>
  <c r="D5607" i="6"/>
  <c r="E5607" i="6" a="1"/>
  <c r="E5607" i="6" s="1"/>
  <c r="D5608" i="6"/>
  <c r="E5608" i="6" a="1"/>
  <c r="E5608" i="6" s="1"/>
  <c r="D5609" i="6"/>
  <c r="E5609" i="6" a="1"/>
  <c r="E5609" i="6" s="1"/>
  <c r="D5610" i="6"/>
  <c r="E5610" i="6" a="1"/>
  <c r="E5610" i="6" s="1"/>
  <c r="D5611" i="6"/>
  <c r="E5611" i="6" a="1"/>
  <c r="E5611" i="6" s="1"/>
  <c r="D5612" i="6"/>
  <c r="E5612" i="6" a="1"/>
  <c r="E5612" i="6" s="1"/>
  <c r="D5613" i="6"/>
  <c r="E5613" i="6" a="1"/>
  <c r="E5613" i="6" s="1"/>
  <c r="D5614" i="6"/>
  <c r="E5614" i="6" a="1"/>
  <c r="E5614" i="6" s="1"/>
  <c r="D5615" i="6"/>
  <c r="E5615" i="6" a="1"/>
  <c r="E5615" i="6" s="1"/>
  <c r="D5616" i="6"/>
  <c r="E5616" i="6" a="1"/>
  <c r="E5616" i="6" s="1"/>
  <c r="D5617" i="6"/>
  <c r="E5617" i="6" a="1"/>
  <c r="E5617" i="6" s="1"/>
  <c r="D5618" i="6"/>
  <c r="E5618" i="6" a="1"/>
  <c r="E5618" i="6" s="1"/>
  <c r="D5619" i="6"/>
  <c r="E5619" i="6" a="1"/>
  <c r="E5619" i="6" s="1"/>
  <c r="D5620" i="6"/>
  <c r="E5620" i="6" a="1"/>
  <c r="E5620" i="6" s="1"/>
  <c r="D5621" i="6"/>
  <c r="E5621" i="6" a="1"/>
  <c r="E5621" i="6" s="1"/>
  <c r="D5622" i="6"/>
  <c r="E5622" i="6" a="1"/>
  <c r="E5622" i="6" s="1"/>
  <c r="D5623" i="6"/>
  <c r="E5623" i="6" a="1"/>
  <c r="E5623" i="6" s="1"/>
  <c r="D5624" i="6"/>
  <c r="E5624" i="6" a="1"/>
  <c r="E5624" i="6" s="1"/>
  <c r="D5625" i="6"/>
  <c r="E5625" i="6" a="1"/>
  <c r="E5625" i="6" s="1"/>
  <c r="D5626" i="6"/>
  <c r="E5626" i="6" a="1"/>
  <c r="E5626" i="6" s="1"/>
  <c r="D5627" i="6"/>
  <c r="E5627" i="6" a="1"/>
  <c r="E5627" i="6" s="1"/>
  <c r="D5628" i="6"/>
  <c r="E5628" i="6" a="1"/>
  <c r="E5628" i="6" s="1"/>
  <c r="D5629" i="6"/>
  <c r="E5629" i="6" a="1"/>
  <c r="E5629" i="6" s="1"/>
  <c r="D5630" i="6"/>
  <c r="E5630" i="6" a="1"/>
  <c r="E5630" i="6" s="1"/>
  <c r="D5631" i="6"/>
  <c r="E5631" i="6" a="1"/>
  <c r="E5631" i="6" s="1"/>
  <c r="D5632" i="6"/>
  <c r="E5632" i="6" a="1"/>
  <c r="E5632" i="6" s="1"/>
  <c r="D5633" i="6"/>
  <c r="E5633" i="6" a="1"/>
  <c r="E5633" i="6" s="1"/>
  <c r="D5634" i="6"/>
  <c r="E5634" i="6" a="1"/>
  <c r="E5634" i="6" s="1"/>
  <c r="D5635" i="6"/>
  <c r="E5635" i="6" a="1"/>
  <c r="E5635" i="6" s="1"/>
  <c r="D5636" i="6"/>
  <c r="E5636" i="6" a="1"/>
  <c r="E5636" i="6" s="1"/>
  <c r="D5637" i="6"/>
  <c r="E5637" i="6" a="1"/>
  <c r="E5637" i="6" s="1"/>
  <c r="D5638" i="6"/>
  <c r="E5638" i="6" a="1"/>
  <c r="E5638" i="6" s="1"/>
  <c r="D5639" i="6"/>
  <c r="E5639" i="6" a="1"/>
  <c r="E5639" i="6" s="1"/>
  <c r="D5640" i="6"/>
  <c r="E5640" i="6" a="1"/>
  <c r="E5640" i="6" s="1"/>
  <c r="D5641" i="6"/>
  <c r="E5641" i="6" a="1"/>
  <c r="E5641" i="6" s="1"/>
  <c r="D5642" i="6"/>
  <c r="E5642" i="6" a="1"/>
  <c r="E5642" i="6" s="1"/>
  <c r="D5643" i="6"/>
  <c r="E5643" i="6" a="1"/>
  <c r="E5643" i="6" s="1"/>
  <c r="D5644" i="6"/>
  <c r="E5644" i="6" a="1"/>
  <c r="E5644" i="6" s="1"/>
  <c r="D5645" i="6"/>
  <c r="E5645" i="6" a="1"/>
  <c r="E5645" i="6" s="1"/>
  <c r="D5646" i="6"/>
  <c r="E5646" i="6" a="1"/>
  <c r="E5646" i="6" s="1"/>
  <c r="D5647" i="6"/>
  <c r="E5647" i="6" a="1"/>
  <c r="E5647" i="6" s="1"/>
  <c r="D5648" i="6"/>
  <c r="E5648" i="6" a="1"/>
  <c r="E5648" i="6" s="1"/>
  <c r="D5649" i="6"/>
  <c r="E5649" i="6" a="1"/>
  <c r="E5649" i="6" s="1"/>
  <c r="D5650" i="6"/>
  <c r="E5650" i="6" a="1"/>
  <c r="E5650" i="6" s="1"/>
  <c r="D5651" i="6"/>
  <c r="E5651" i="6" a="1"/>
  <c r="E5651" i="6" s="1"/>
  <c r="D5652" i="6"/>
  <c r="E5652" i="6" a="1"/>
  <c r="E5652" i="6" s="1"/>
  <c r="D5653" i="6"/>
  <c r="E5653" i="6" a="1"/>
  <c r="E5653" i="6" s="1"/>
  <c r="D5654" i="6"/>
  <c r="E5654" i="6" a="1"/>
  <c r="E5654" i="6" s="1"/>
  <c r="D5655" i="6"/>
  <c r="E5655" i="6" a="1"/>
  <c r="E5655" i="6" s="1"/>
  <c r="D5656" i="6"/>
  <c r="E5656" i="6" a="1"/>
  <c r="E5656" i="6" s="1"/>
  <c r="D5657" i="6"/>
  <c r="E5657" i="6" a="1"/>
  <c r="E5657" i="6" s="1"/>
  <c r="D5658" i="6"/>
  <c r="E5658" i="6" a="1"/>
  <c r="E5658" i="6" s="1"/>
  <c r="D5659" i="6"/>
  <c r="E5659" i="6" a="1"/>
  <c r="E5659" i="6" s="1"/>
  <c r="D5660" i="6"/>
  <c r="E5660" i="6" a="1"/>
  <c r="E5660" i="6" s="1"/>
  <c r="D5661" i="6"/>
  <c r="E5661" i="6" a="1"/>
  <c r="E5661" i="6" s="1"/>
  <c r="D5662" i="6"/>
  <c r="E5662" i="6" a="1"/>
  <c r="E5662" i="6" s="1"/>
  <c r="D5663" i="6"/>
  <c r="E5663" i="6" a="1"/>
  <c r="E5663" i="6" s="1"/>
  <c r="D5664" i="6"/>
  <c r="E5664" i="6" a="1"/>
  <c r="E5664" i="6" s="1"/>
  <c r="D5665" i="6"/>
  <c r="E5665" i="6" a="1"/>
  <c r="E5665" i="6" s="1"/>
  <c r="D5666" i="6"/>
  <c r="E5666" i="6" a="1"/>
  <c r="E5666" i="6" s="1"/>
  <c r="D5667" i="6"/>
  <c r="E5667" i="6" a="1"/>
  <c r="E5667" i="6" s="1"/>
  <c r="D5668" i="6"/>
  <c r="E5668" i="6" a="1"/>
  <c r="E5668" i="6" s="1"/>
  <c r="D5669" i="6"/>
  <c r="E5669" i="6" a="1"/>
  <c r="E5669" i="6" s="1"/>
  <c r="D5670" i="6"/>
  <c r="E5670" i="6" a="1"/>
  <c r="E5670" i="6"/>
  <c r="D5671" i="6"/>
  <c r="E5671" i="6" a="1"/>
  <c r="E5671" i="6" s="1"/>
  <c r="D5672" i="6"/>
  <c r="E5672" i="6" a="1"/>
  <c r="E5672" i="6" s="1"/>
  <c r="D5673" i="6"/>
  <c r="E5673" i="6" a="1"/>
  <c r="E5673" i="6" s="1"/>
  <c r="D5674" i="6"/>
  <c r="E5674" i="6" a="1"/>
  <c r="E5674" i="6" s="1"/>
  <c r="D5675" i="6"/>
  <c r="E5675" i="6" a="1"/>
  <c r="E5675" i="6" s="1"/>
  <c r="D5676" i="6"/>
  <c r="E5676" i="6" a="1"/>
  <c r="E5676" i="6" s="1"/>
  <c r="D5677" i="6"/>
  <c r="E5677" i="6" a="1"/>
  <c r="E5677" i="6" s="1"/>
  <c r="D5678" i="6"/>
  <c r="E5678" i="6" a="1"/>
  <c r="E5678" i="6" s="1"/>
  <c r="D5679" i="6"/>
  <c r="E5679" i="6" a="1"/>
  <c r="E5679" i="6" s="1"/>
  <c r="D5680" i="6"/>
  <c r="E5680" i="6" a="1"/>
  <c r="E5680" i="6" s="1"/>
  <c r="D5681" i="6"/>
  <c r="E5681" i="6" a="1"/>
  <c r="E5681" i="6" s="1"/>
  <c r="D5682" i="6"/>
  <c r="E5682" i="6" a="1"/>
  <c r="E5682" i="6" s="1"/>
  <c r="D5683" i="6"/>
  <c r="E5683" i="6" a="1"/>
  <c r="E5683" i="6" s="1"/>
  <c r="D5684" i="6"/>
  <c r="E5684" i="6" a="1"/>
  <c r="E5684" i="6" s="1"/>
  <c r="D5685" i="6"/>
  <c r="E5685" i="6" a="1"/>
  <c r="E5685" i="6" s="1"/>
  <c r="D5686" i="6"/>
  <c r="E5686" i="6" a="1"/>
  <c r="E5686" i="6" s="1"/>
  <c r="D5687" i="6"/>
  <c r="E5687" i="6" a="1"/>
  <c r="E5687" i="6" s="1"/>
  <c r="D5688" i="6"/>
  <c r="E5688" i="6" a="1"/>
  <c r="E5688" i="6" s="1"/>
  <c r="D5689" i="6"/>
  <c r="E5689" i="6" a="1"/>
  <c r="E5689" i="6" s="1"/>
  <c r="D5690" i="6"/>
  <c r="E5690" i="6" a="1"/>
  <c r="E5690" i="6" s="1"/>
  <c r="D5691" i="6"/>
  <c r="E5691" i="6" a="1"/>
  <c r="E5691" i="6" s="1"/>
  <c r="D5692" i="6"/>
  <c r="E5692" i="6" a="1"/>
  <c r="E5692" i="6" s="1"/>
  <c r="D5693" i="6"/>
  <c r="E5693" i="6" a="1"/>
  <c r="E5693" i="6" s="1"/>
  <c r="D5694" i="6"/>
  <c r="E5694" i="6" a="1"/>
  <c r="E5694" i="6" s="1"/>
  <c r="D5695" i="6"/>
  <c r="E5695" i="6" a="1"/>
  <c r="E5695" i="6" s="1"/>
  <c r="D5696" i="6"/>
  <c r="E5696" i="6" a="1"/>
  <c r="E5696" i="6" s="1"/>
  <c r="D5697" i="6"/>
  <c r="E5697" i="6" a="1"/>
  <c r="E5697" i="6" s="1"/>
  <c r="D5698" i="6"/>
  <c r="E5698" i="6" a="1"/>
  <c r="E5698" i="6" s="1"/>
  <c r="D5699" i="6"/>
  <c r="E5699" i="6" a="1"/>
  <c r="E5699" i="6" s="1"/>
  <c r="D5700" i="6"/>
  <c r="E5700" i="6" a="1"/>
  <c r="E5700" i="6" s="1"/>
  <c r="D5701" i="6"/>
  <c r="E5701" i="6" a="1"/>
  <c r="E5701" i="6" s="1"/>
  <c r="D5702" i="6"/>
  <c r="E5702" i="6" a="1"/>
  <c r="E5702" i="6" s="1"/>
  <c r="D5703" i="6"/>
  <c r="E5703" i="6" a="1"/>
  <c r="E5703" i="6" s="1"/>
  <c r="D5704" i="6"/>
  <c r="E5704" i="6" a="1"/>
  <c r="E5704" i="6" s="1"/>
  <c r="D5705" i="6"/>
  <c r="E5705" i="6" a="1"/>
  <c r="E5705" i="6" s="1"/>
  <c r="D5706" i="6"/>
  <c r="E5706" i="6" a="1"/>
  <c r="E5706" i="6" s="1"/>
  <c r="D5707" i="6"/>
  <c r="E5707" i="6" a="1"/>
  <c r="E5707" i="6" s="1"/>
  <c r="D5708" i="6"/>
  <c r="E5708" i="6" a="1"/>
  <c r="E5708" i="6" s="1"/>
  <c r="D5709" i="6"/>
  <c r="E5709" i="6" a="1"/>
  <c r="E5709" i="6" s="1"/>
  <c r="D5710" i="6"/>
  <c r="E5710" i="6" a="1"/>
  <c r="E5710" i="6" s="1"/>
  <c r="D5711" i="6"/>
  <c r="E5711" i="6" a="1"/>
  <c r="E5711" i="6" s="1"/>
  <c r="D5712" i="6"/>
  <c r="E5712" i="6" a="1"/>
  <c r="E5712" i="6" s="1"/>
  <c r="D5713" i="6"/>
  <c r="E5713" i="6" a="1"/>
  <c r="E5713" i="6" s="1"/>
  <c r="D5714" i="6"/>
  <c r="E5714" i="6" a="1"/>
  <c r="E5714" i="6" s="1"/>
  <c r="D5715" i="6"/>
  <c r="E5715" i="6" a="1"/>
  <c r="E5715" i="6" s="1"/>
  <c r="D5716" i="6"/>
  <c r="E5716" i="6" a="1"/>
  <c r="E5716" i="6" s="1"/>
  <c r="D5717" i="6"/>
  <c r="E5717" i="6" a="1"/>
  <c r="E5717" i="6" s="1"/>
  <c r="D5718" i="6"/>
  <c r="E5718" i="6" a="1"/>
  <c r="E5718" i="6" s="1"/>
  <c r="D5719" i="6"/>
  <c r="E5719" i="6" a="1"/>
  <c r="E5719" i="6" s="1"/>
  <c r="D5720" i="6"/>
  <c r="E5720" i="6" a="1"/>
  <c r="E5720" i="6" s="1"/>
  <c r="D5721" i="6"/>
  <c r="E5721" i="6" a="1"/>
  <c r="E5721" i="6" s="1"/>
  <c r="D5722" i="6"/>
  <c r="E5722" i="6" a="1"/>
  <c r="E5722" i="6" s="1"/>
  <c r="D5723" i="6"/>
  <c r="E5723" i="6" a="1"/>
  <c r="E5723" i="6" s="1"/>
  <c r="D5724" i="6"/>
  <c r="E5724" i="6" a="1"/>
  <c r="E5724" i="6" s="1"/>
  <c r="D5725" i="6"/>
  <c r="E5725" i="6" a="1"/>
  <c r="E5725" i="6" s="1"/>
  <c r="D5726" i="6"/>
  <c r="E5726" i="6" a="1"/>
  <c r="E5726" i="6" s="1"/>
  <c r="D5727" i="6"/>
  <c r="E5727" i="6" a="1"/>
  <c r="E5727" i="6" s="1"/>
  <c r="D5728" i="6"/>
  <c r="E5728" i="6" a="1"/>
  <c r="E5728" i="6" s="1"/>
  <c r="D5729" i="6"/>
  <c r="E5729" i="6" a="1"/>
  <c r="E5729" i="6" s="1"/>
  <c r="D5730" i="6"/>
  <c r="E5730" i="6" a="1"/>
  <c r="E5730" i="6" s="1"/>
  <c r="D5731" i="6"/>
  <c r="E5731" i="6" a="1"/>
  <c r="E5731" i="6" s="1"/>
  <c r="D5732" i="6"/>
  <c r="E5732" i="6" a="1"/>
  <c r="E5732" i="6" s="1"/>
  <c r="D5733" i="6"/>
  <c r="E5733" i="6" a="1"/>
  <c r="E5733" i="6" s="1"/>
  <c r="D5734" i="6"/>
  <c r="E5734" i="6" a="1"/>
  <c r="E5734" i="6" s="1"/>
  <c r="D5735" i="6"/>
  <c r="E5735" i="6" a="1"/>
  <c r="E5735" i="6" s="1"/>
  <c r="D5736" i="6"/>
  <c r="E5736" i="6" a="1"/>
  <c r="E5736" i="6" s="1"/>
  <c r="D5737" i="6"/>
  <c r="E5737" i="6" a="1"/>
  <c r="E5737" i="6" s="1"/>
  <c r="D5738" i="6"/>
  <c r="E5738" i="6" a="1"/>
  <c r="E5738" i="6" s="1"/>
  <c r="D5739" i="6"/>
  <c r="E5739" i="6" a="1"/>
  <c r="E5739" i="6" s="1"/>
  <c r="D5740" i="6"/>
  <c r="E5740" i="6" a="1"/>
  <c r="E5740" i="6" s="1"/>
  <c r="D5741" i="6"/>
  <c r="E5741" i="6" a="1"/>
  <c r="E5741" i="6" s="1"/>
  <c r="D5742" i="6"/>
  <c r="E5742" i="6" a="1"/>
  <c r="E5742" i="6" s="1"/>
  <c r="D5743" i="6"/>
  <c r="E5743" i="6" a="1"/>
  <c r="E5743" i="6" s="1"/>
  <c r="D5744" i="6"/>
  <c r="E5744" i="6" a="1"/>
  <c r="E5744" i="6" s="1"/>
  <c r="D5745" i="6"/>
  <c r="E5745" i="6" a="1"/>
  <c r="E5745" i="6" s="1"/>
  <c r="D5746" i="6"/>
  <c r="E5746" i="6" a="1"/>
  <c r="E5746" i="6" s="1"/>
  <c r="D5747" i="6"/>
  <c r="E5747" i="6" a="1"/>
  <c r="E5747" i="6" s="1"/>
  <c r="D5748" i="6"/>
  <c r="E5748" i="6" a="1"/>
  <c r="E5748" i="6" s="1"/>
  <c r="D5749" i="6"/>
  <c r="E5749" i="6" a="1"/>
  <c r="E5749" i="6" s="1"/>
  <c r="D5750" i="6"/>
  <c r="E5750" i="6" a="1"/>
  <c r="E5750" i="6" s="1"/>
  <c r="D5751" i="6"/>
  <c r="E5751" i="6" a="1"/>
  <c r="E5751" i="6" s="1"/>
  <c r="D5752" i="6"/>
  <c r="E5752" i="6" a="1"/>
  <c r="E5752" i="6" s="1"/>
  <c r="D5753" i="6"/>
  <c r="E5753" i="6" a="1"/>
  <c r="E5753" i="6" s="1"/>
  <c r="D5754" i="6"/>
  <c r="E5754" i="6" a="1"/>
  <c r="E5754" i="6" s="1"/>
  <c r="D5755" i="6"/>
  <c r="E5755" i="6" a="1"/>
  <c r="E5755" i="6" s="1"/>
  <c r="D5756" i="6"/>
  <c r="E5756" i="6" a="1"/>
  <c r="E5756" i="6" s="1"/>
  <c r="D5757" i="6"/>
  <c r="E5757" i="6" a="1"/>
  <c r="E5757" i="6" s="1"/>
  <c r="D5758" i="6"/>
  <c r="E5758" i="6" a="1"/>
  <c r="E5758" i="6" s="1"/>
  <c r="D5759" i="6"/>
  <c r="E5759" i="6" a="1"/>
  <c r="E5759" i="6" s="1"/>
  <c r="D5760" i="6"/>
  <c r="E5760" i="6" a="1"/>
  <c r="E5760" i="6" s="1"/>
  <c r="D5761" i="6"/>
  <c r="E5761" i="6" a="1"/>
  <c r="E5761" i="6" s="1"/>
  <c r="D5762" i="6"/>
  <c r="E5762" i="6" a="1"/>
  <c r="E5762" i="6" s="1"/>
  <c r="D5763" i="6"/>
  <c r="E5763" i="6" a="1"/>
  <c r="E5763" i="6" s="1"/>
  <c r="D5764" i="6"/>
  <c r="E5764" i="6" a="1"/>
  <c r="E5764" i="6" s="1"/>
  <c r="D5765" i="6"/>
  <c r="E5765" i="6" a="1"/>
  <c r="E5765" i="6" s="1"/>
  <c r="D5766" i="6"/>
  <c r="E5766" i="6" a="1"/>
  <c r="E5766" i="6" s="1"/>
  <c r="D5767" i="6"/>
  <c r="E5767" i="6" a="1"/>
  <c r="E5767" i="6" s="1"/>
  <c r="D5768" i="6"/>
  <c r="E5768" i="6" a="1"/>
  <c r="E5768" i="6" s="1"/>
  <c r="D5769" i="6"/>
  <c r="E5769" i="6" a="1"/>
  <c r="E5769" i="6" s="1"/>
  <c r="D5770" i="6"/>
  <c r="E5770" i="6" a="1"/>
  <c r="E5770" i="6" s="1"/>
  <c r="D5771" i="6"/>
  <c r="E5771" i="6" a="1"/>
  <c r="E5771" i="6" s="1"/>
  <c r="D5772" i="6"/>
  <c r="E5772" i="6" a="1"/>
  <c r="E5772" i="6" s="1"/>
  <c r="D5773" i="6"/>
  <c r="E5773" i="6" a="1"/>
  <c r="E5773" i="6" s="1"/>
  <c r="D5774" i="6"/>
  <c r="E5774" i="6" a="1"/>
  <c r="E5774" i="6" s="1"/>
  <c r="D5775" i="6"/>
  <c r="E5775" i="6" a="1"/>
  <c r="E5775" i="6" s="1"/>
  <c r="D5776" i="6"/>
  <c r="E5776" i="6" a="1"/>
  <c r="E5776" i="6" s="1"/>
  <c r="D5777" i="6"/>
  <c r="E5777" i="6" a="1"/>
  <c r="E5777" i="6" s="1"/>
  <c r="D5778" i="6"/>
  <c r="E5778" i="6" a="1"/>
  <c r="E5778" i="6" s="1"/>
  <c r="D5779" i="6"/>
  <c r="E5779" i="6" a="1"/>
  <c r="E5779" i="6" s="1"/>
  <c r="D5780" i="6"/>
  <c r="E5780" i="6" a="1"/>
  <c r="E5780" i="6" s="1"/>
  <c r="D5781" i="6"/>
  <c r="E5781" i="6" a="1"/>
  <c r="E5781" i="6" s="1"/>
  <c r="D5782" i="6"/>
  <c r="E5782" i="6" a="1"/>
  <c r="E5782" i="6" s="1"/>
  <c r="D5783" i="6"/>
  <c r="E5783" i="6" a="1"/>
  <c r="E5783" i="6" s="1"/>
  <c r="D5784" i="6"/>
  <c r="E5784" i="6" a="1"/>
  <c r="E5784" i="6" s="1"/>
  <c r="D5785" i="6"/>
  <c r="E5785" i="6" a="1"/>
  <c r="E5785" i="6" s="1"/>
  <c r="D5786" i="6"/>
  <c r="E5786" i="6" a="1"/>
  <c r="E5786" i="6" s="1"/>
  <c r="D5787" i="6"/>
  <c r="E5787" i="6" a="1"/>
  <c r="E5787" i="6" s="1"/>
  <c r="D5788" i="6"/>
  <c r="E5788" i="6" a="1"/>
  <c r="E5788" i="6" s="1"/>
  <c r="D5789" i="6"/>
  <c r="E5789" i="6" a="1"/>
  <c r="E5789" i="6" s="1"/>
  <c r="D5790" i="6"/>
  <c r="E5790" i="6" a="1"/>
  <c r="E5790" i="6" s="1"/>
  <c r="D5791" i="6"/>
  <c r="E5791" i="6" a="1"/>
  <c r="E5791" i="6" s="1"/>
  <c r="D5792" i="6"/>
  <c r="E5792" i="6" a="1"/>
  <c r="E5792" i="6" s="1"/>
  <c r="D5793" i="6"/>
  <c r="E5793" i="6" a="1"/>
  <c r="E5793" i="6" s="1"/>
  <c r="D5794" i="6"/>
  <c r="E5794" i="6" a="1"/>
  <c r="E5794" i="6" s="1"/>
  <c r="D5795" i="6"/>
  <c r="E5795" i="6" a="1"/>
  <c r="E5795" i="6" s="1"/>
  <c r="D5796" i="6"/>
  <c r="E5796" i="6" a="1"/>
  <c r="E5796" i="6" s="1"/>
  <c r="D5797" i="6"/>
  <c r="E5797" i="6" a="1"/>
  <c r="E5797" i="6" s="1"/>
  <c r="D5798" i="6"/>
  <c r="E5798" i="6" a="1"/>
  <c r="E5798" i="6" s="1"/>
  <c r="D5799" i="6"/>
  <c r="E5799" i="6" a="1"/>
  <c r="E5799" i="6"/>
  <c r="D5800" i="6"/>
  <c r="E5800" i="6" a="1"/>
  <c r="E5800" i="6" s="1"/>
  <c r="D5801" i="6"/>
  <c r="E5801" i="6" a="1"/>
  <c r="E5801" i="6" s="1"/>
  <c r="D5802" i="6"/>
  <c r="E5802" i="6" a="1"/>
  <c r="E5802" i="6" s="1"/>
  <c r="D5803" i="6"/>
  <c r="E5803" i="6" a="1"/>
  <c r="E5803" i="6" s="1"/>
  <c r="D5804" i="6"/>
  <c r="E5804" i="6" a="1"/>
  <c r="E5804" i="6" s="1"/>
  <c r="D5805" i="6"/>
  <c r="E5805" i="6" a="1"/>
  <c r="E5805" i="6" s="1"/>
  <c r="D5806" i="6"/>
  <c r="E5806" i="6" a="1"/>
  <c r="E5806" i="6" s="1"/>
  <c r="D5807" i="6"/>
  <c r="E5807" i="6" a="1"/>
  <c r="E5807" i="6" s="1"/>
  <c r="D5808" i="6"/>
  <c r="E5808" i="6" a="1"/>
  <c r="E5808" i="6" s="1"/>
  <c r="D5809" i="6"/>
  <c r="E5809" i="6" a="1"/>
  <c r="E5809" i="6" s="1"/>
  <c r="D5810" i="6"/>
  <c r="E5810" i="6" a="1"/>
  <c r="E5810" i="6" s="1"/>
  <c r="D5811" i="6"/>
  <c r="E5811" i="6" a="1"/>
  <c r="E5811" i="6" s="1"/>
  <c r="D5812" i="6"/>
  <c r="E5812" i="6" a="1"/>
  <c r="E5812" i="6" s="1"/>
  <c r="D5813" i="6"/>
  <c r="E5813" i="6" a="1"/>
  <c r="E5813" i="6" s="1"/>
  <c r="D5814" i="6"/>
  <c r="E5814" i="6" a="1"/>
  <c r="E5814" i="6" s="1"/>
  <c r="D5815" i="6"/>
  <c r="E5815" i="6" a="1"/>
  <c r="E5815" i="6" s="1"/>
  <c r="D5816" i="6"/>
  <c r="E5816" i="6" a="1"/>
  <c r="E5816" i="6" s="1"/>
  <c r="D5817" i="6"/>
  <c r="E5817" i="6" a="1"/>
  <c r="E5817" i="6" s="1"/>
  <c r="D5818" i="6"/>
  <c r="E5818" i="6" a="1"/>
  <c r="E5818" i="6" s="1"/>
  <c r="D5819" i="6"/>
  <c r="E5819" i="6" a="1"/>
  <c r="E5819" i="6" s="1"/>
  <c r="D5820" i="6"/>
  <c r="E5820" i="6" a="1"/>
  <c r="E5820" i="6" s="1"/>
  <c r="D5821" i="6"/>
  <c r="E5821" i="6" a="1"/>
  <c r="E5821" i="6" s="1"/>
  <c r="D5822" i="6"/>
  <c r="E5822" i="6" a="1"/>
  <c r="E5822" i="6"/>
  <c r="D5823" i="6"/>
  <c r="E5823" i="6" a="1"/>
  <c r="E5823" i="6" s="1"/>
  <c r="D5824" i="6"/>
  <c r="E5824" i="6" a="1"/>
  <c r="E5824" i="6" s="1"/>
  <c r="D5825" i="6"/>
  <c r="E5825" i="6" a="1"/>
  <c r="E5825" i="6" s="1"/>
  <c r="D5826" i="6"/>
  <c r="E5826" i="6" a="1"/>
  <c r="E5826" i="6" s="1"/>
  <c r="D5827" i="6"/>
  <c r="E5827" i="6" a="1"/>
  <c r="E5827" i="6" s="1"/>
  <c r="D5828" i="6"/>
  <c r="E5828" i="6" a="1"/>
  <c r="E5828" i="6" s="1"/>
  <c r="D5829" i="6"/>
  <c r="E5829" i="6" a="1"/>
  <c r="E5829" i="6" s="1"/>
  <c r="D5830" i="6"/>
  <c r="E5830" i="6" a="1"/>
  <c r="E5830" i="6" s="1"/>
  <c r="D5831" i="6"/>
  <c r="E5831" i="6" a="1"/>
  <c r="E5831" i="6" s="1"/>
  <c r="D5832" i="6"/>
  <c r="E5832" i="6" a="1"/>
  <c r="E5832" i="6" s="1"/>
  <c r="D5833" i="6"/>
  <c r="E5833" i="6" a="1"/>
  <c r="E5833" i="6" s="1"/>
  <c r="D5834" i="6"/>
  <c r="E5834" i="6" a="1"/>
  <c r="E5834" i="6" s="1"/>
  <c r="D5835" i="6"/>
  <c r="E5835" i="6" a="1"/>
  <c r="E5835" i="6" s="1"/>
  <c r="D5836" i="6"/>
  <c r="E5836" i="6" a="1"/>
  <c r="E5836" i="6" s="1"/>
  <c r="D5837" i="6"/>
  <c r="E5837" i="6" a="1"/>
  <c r="E5837" i="6" s="1"/>
  <c r="D5838" i="6"/>
  <c r="E5838" i="6" a="1"/>
  <c r="E5838" i="6" s="1"/>
  <c r="D5839" i="6"/>
  <c r="E5839" i="6" a="1"/>
  <c r="E5839" i="6" s="1"/>
  <c r="D5840" i="6"/>
  <c r="E5840" i="6" a="1"/>
  <c r="E5840" i="6" s="1"/>
  <c r="D5841" i="6"/>
  <c r="E5841" i="6" a="1"/>
  <c r="E5841" i="6" s="1"/>
  <c r="D5842" i="6"/>
  <c r="E5842" i="6" a="1"/>
  <c r="E5842" i="6" s="1"/>
  <c r="D5843" i="6"/>
  <c r="E5843" i="6" a="1"/>
  <c r="E5843" i="6" s="1"/>
  <c r="D5844" i="6"/>
  <c r="E5844" i="6" a="1"/>
  <c r="E5844" i="6" s="1"/>
  <c r="D5845" i="6"/>
  <c r="E5845" i="6" a="1"/>
  <c r="E5845" i="6" s="1"/>
  <c r="D5846" i="6"/>
  <c r="E5846" i="6" a="1"/>
  <c r="E5846" i="6" s="1"/>
  <c r="D5847" i="6"/>
  <c r="E5847" i="6" a="1"/>
  <c r="E5847" i="6" s="1"/>
  <c r="D5848" i="6"/>
  <c r="E5848" i="6" a="1"/>
  <c r="E5848" i="6" s="1"/>
  <c r="D5849" i="6"/>
  <c r="E5849" i="6" a="1"/>
  <c r="E5849" i="6" s="1"/>
  <c r="D5850" i="6"/>
  <c r="E5850" i="6" a="1"/>
  <c r="E5850" i="6" s="1"/>
  <c r="D5851" i="6"/>
  <c r="E5851" i="6" a="1"/>
  <c r="E5851" i="6" s="1"/>
  <c r="D5852" i="6"/>
  <c r="E5852" i="6" a="1"/>
  <c r="E5852" i="6" s="1"/>
  <c r="D5853" i="6"/>
  <c r="E5853" i="6" a="1"/>
  <c r="E5853" i="6" s="1"/>
  <c r="D5854" i="6"/>
  <c r="E5854" i="6" a="1"/>
  <c r="E5854" i="6" s="1"/>
  <c r="D5855" i="6"/>
  <c r="E5855" i="6" a="1"/>
  <c r="E5855" i="6" s="1"/>
  <c r="D5856" i="6"/>
  <c r="E5856" i="6" a="1"/>
  <c r="E5856" i="6" s="1"/>
  <c r="D5857" i="6"/>
  <c r="E5857" i="6" a="1"/>
  <c r="E5857" i="6" s="1"/>
  <c r="D5858" i="6"/>
  <c r="E5858" i="6" a="1"/>
  <c r="E5858" i="6" s="1"/>
  <c r="D5859" i="6"/>
  <c r="E5859" i="6" a="1"/>
  <c r="E5859" i="6" s="1"/>
  <c r="D5860" i="6"/>
  <c r="E5860" i="6" a="1"/>
  <c r="E5860" i="6" s="1"/>
  <c r="D5861" i="6"/>
  <c r="E5861" i="6" a="1"/>
  <c r="E5861" i="6" s="1"/>
  <c r="D5862" i="6"/>
  <c r="E5862" i="6" a="1"/>
  <c r="E5862" i="6" s="1"/>
  <c r="D5863" i="6"/>
  <c r="E5863" i="6" a="1"/>
  <c r="E5863" i="6" s="1"/>
  <c r="D5864" i="6"/>
  <c r="E5864" i="6" a="1"/>
  <c r="E5864" i="6" s="1"/>
  <c r="D5865" i="6"/>
  <c r="E5865" i="6" a="1"/>
  <c r="E5865" i="6" s="1"/>
  <c r="D5866" i="6"/>
  <c r="E5866" i="6" a="1"/>
  <c r="E5866" i="6" s="1"/>
  <c r="D5867" i="6"/>
  <c r="E5867" i="6" a="1"/>
  <c r="E5867" i="6" s="1"/>
  <c r="D5868" i="6"/>
  <c r="E5868" i="6" a="1"/>
  <c r="E5868" i="6" s="1"/>
  <c r="D5869" i="6"/>
  <c r="E5869" i="6" a="1"/>
  <c r="E5869" i="6" s="1"/>
  <c r="D5870" i="6"/>
  <c r="E5870" i="6" a="1"/>
  <c r="E5870" i="6" s="1"/>
  <c r="D5871" i="6"/>
  <c r="E5871" i="6" a="1"/>
  <c r="E5871" i="6" s="1"/>
  <c r="D5872" i="6"/>
  <c r="E5872" i="6" a="1"/>
  <c r="E5872" i="6" s="1"/>
  <c r="D5873" i="6"/>
  <c r="E5873" i="6" a="1"/>
  <c r="E5873" i="6" s="1"/>
  <c r="D5874" i="6"/>
  <c r="E5874" i="6" a="1"/>
  <c r="E5874" i="6" s="1"/>
  <c r="D5875" i="6"/>
  <c r="E5875" i="6" a="1"/>
  <c r="E5875" i="6" s="1"/>
  <c r="D5876" i="6"/>
  <c r="E5876" i="6" a="1"/>
  <c r="E5876" i="6" s="1"/>
  <c r="D5877" i="6"/>
  <c r="E5877" i="6" a="1"/>
  <c r="E5877" i="6" s="1"/>
  <c r="D5878" i="6"/>
  <c r="E5878" i="6" a="1"/>
  <c r="E5878" i="6" s="1"/>
  <c r="D5879" i="6"/>
  <c r="E5879" i="6" a="1"/>
  <c r="E5879" i="6" s="1"/>
  <c r="D5880" i="6"/>
  <c r="E5880" i="6" a="1"/>
  <c r="E5880" i="6" s="1"/>
  <c r="D5881" i="6"/>
  <c r="E5881" i="6" a="1"/>
  <c r="E5881" i="6" s="1"/>
  <c r="D5882" i="6"/>
  <c r="E5882" i="6" a="1"/>
  <c r="E5882" i="6" s="1"/>
  <c r="D5883" i="6"/>
  <c r="E5883" i="6" a="1"/>
  <c r="E5883" i="6" s="1"/>
  <c r="D5884" i="6"/>
  <c r="E5884" i="6" a="1"/>
  <c r="E5884" i="6" s="1"/>
  <c r="D5885" i="6"/>
  <c r="E5885" i="6" a="1"/>
  <c r="E5885" i="6" s="1"/>
  <c r="D5886" i="6"/>
  <c r="E5886" i="6" a="1"/>
  <c r="E5886" i="6" s="1"/>
  <c r="D5887" i="6"/>
  <c r="E5887" i="6" a="1"/>
  <c r="E5887" i="6" s="1"/>
  <c r="D5888" i="6"/>
  <c r="E5888" i="6" a="1"/>
  <c r="E5888" i="6" s="1"/>
  <c r="D5889" i="6"/>
  <c r="E5889" i="6" a="1"/>
  <c r="E5889" i="6" s="1"/>
  <c r="D5890" i="6"/>
  <c r="E5890" i="6" a="1"/>
  <c r="E5890" i="6" s="1"/>
  <c r="D5891" i="6"/>
  <c r="E5891" i="6" a="1"/>
  <c r="E5891" i="6" s="1"/>
  <c r="D5892" i="6"/>
  <c r="E5892" i="6" a="1"/>
  <c r="E5892" i="6" s="1"/>
  <c r="D5893" i="6"/>
  <c r="E5893" i="6" a="1"/>
  <c r="E5893" i="6" s="1"/>
  <c r="D5894" i="6"/>
  <c r="E5894" i="6" a="1"/>
  <c r="E5894" i="6" s="1"/>
  <c r="D5895" i="6"/>
  <c r="E5895" i="6" a="1"/>
  <c r="E5895" i="6" s="1"/>
  <c r="D5896" i="6"/>
  <c r="E5896" i="6" a="1"/>
  <c r="E5896" i="6" s="1"/>
  <c r="D5897" i="6"/>
  <c r="E5897" i="6" a="1"/>
  <c r="E5897" i="6" s="1"/>
  <c r="D5898" i="6"/>
  <c r="E5898" i="6" a="1"/>
  <c r="E5898" i="6" s="1"/>
  <c r="D5899" i="6"/>
  <c r="E5899" i="6" a="1"/>
  <c r="E5899" i="6" s="1"/>
  <c r="D5900" i="6"/>
  <c r="E5900" i="6" a="1"/>
  <c r="E5900" i="6" s="1"/>
  <c r="D5901" i="6"/>
  <c r="E5901" i="6" a="1"/>
  <c r="E5901" i="6" s="1"/>
  <c r="D5902" i="6"/>
  <c r="E5902" i="6" a="1"/>
  <c r="E5902" i="6" s="1"/>
  <c r="D5903" i="6"/>
  <c r="E5903" i="6" a="1"/>
  <c r="E5903" i="6" s="1"/>
  <c r="D5904" i="6"/>
  <c r="E5904" i="6" a="1"/>
  <c r="E5904" i="6" s="1"/>
  <c r="D5905" i="6"/>
  <c r="E5905" i="6" a="1"/>
  <c r="E5905" i="6" s="1"/>
  <c r="D5906" i="6"/>
  <c r="E5906" i="6" a="1"/>
  <c r="E5906" i="6" s="1"/>
  <c r="D5907" i="6"/>
  <c r="E5907" i="6" a="1"/>
  <c r="E5907" i="6" s="1"/>
  <c r="D5908" i="6"/>
  <c r="E5908" i="6" a="1"/>
  <c r="E5908" i="6" s="1"/>
  <c r="D5909" i="6"/>
  <c r="E5909" i="6" a="1"/>
  <c r="E5909" i="6" s="1"/>
  <c r="D5910" i="6"/>
  <c r="E5910" i="6" a="1"/>
  <c r="E5910" i="6" s="1"/>
  <c r="D5911" i="6"/>
  <c r="E5911" i="6" a="1"/>
  <c r="E5911" i="6" s="1"/>
  <c r="D5912" i="6"/>
  <c r="E5912" i="6" a="1"/>
  <c r="E5912" i="6" s="1"/>
  <c r="D5913" i="6"/>
  <c r="E5913" i="6" a="1"/>
  <c r="E5913" i="6" s="1"/>
  <c r="D5914" i="6"/>
  <c r="E5914" i="6" a="1"/>
  <c r="E5914" i="6" s="1"/>
  <c r="D5915" i="6"/>
  <c r="E5915" i="6" a="1"/>
  <c r="E5915" i="6" s="1"/>
  <c r="D5916" i="6"/>
  <c r="E5916" i="6" a="1"/>
  <c r="E5916" i="6" s="1"/>
  <c r="D5917" i="6"/>
  <c r="E5917" i="6" a="1"/>
  <c r="E5917" i="6" s="1"/>
  <c r="D5918" i="6"/>
  <c r="E5918" i="6" a="1"/>
  <c r="E5918" i="6" s="1"/>
  <c r="D5919" i="6"/>
  <c r="E5919" i="6" a="1"/>
  <c r="E5919" i="6" s="1"/>
  <c r="D5920" i="6"/>
  <c r="E5920" i="6" a="1"/>
  <c r="E5920" i="6" s="1"/>
  <c r="D5921" i="6"/>
  <c r="E5921" i="6" a="1"/>
  <c r="E5921" i="6" s="1"/>
  <c r="D5922" i="6"/>
  <c r="E5922" i="6" a="1"/>
  <c r="E5922" i="6" s="1"/>
  <c r="D5923" i="6"/>
  <c r="E5923" i="6" a="1"/>
  <c r="E5923" i="6" s="1"/>
  <c r="D5924" i="6"/>
  <c r="E5924" i="6" a="1"/>
  <c r="E5924" i="6" s="1"/>
  <c r="D5925" i="6"/>
  <c r="E5925" i="6" a="1"/>
  <c r="E5925" i="6" s="1"/>
  <c r="D5926" i="6"/>
  <c r="E5926" i="6" a="1"/>
  <c r="E5926" i="6" s="1"/>
  <c r="D5927" i="6"/>
  <c r="E5927" i="6" a="1"/>
  <c r="E5927" i="6" s="1"/>
  <c r="D5928" i="6"/>
  <c r="E5928" i="6" a="1"/>
  <c r="E5928" i="6" s="1"/>
  <c r="D5929" i="6"/>
  <c r="E5929" i="6" a="1"/>
  <c r="E5929" i="6" s="1"/>
  <c r="D5930" i="6"/>
  <c r="E5930" i="6" a="1"/>
  <c r="E5930" i="6" s="1"/>
  <c r="D5931" i="6"/>
  <c r="E5931" i="6" a="1"/>
  <c r="E5931" i="6" s="1"/>
  <c r="D5932" i="6"/>
  <c r="E5932" i="6" a="1"/>
  <c r="E5932" i="6" s="1"/>
  <c r="D5933" i="6"/>
  <c r="E5933" i="6" a="1"/>
  <c r="E5933" i="6" s="1"/>
  <c r="D5934" i="6"/>
  <c r="E5934" i="6" a="1"/>
  <c r="E5934" i="6" s="1"/>
  <c r="D5935" i="6"/>
  <c r="E5935" i="6" a="1"/>
  <c r="E5935" i="6" s="1"/>
  <c r="D5936" i="6"/>
  <c r="E5936" i="6" a="1"/>
  <c r="E5936" i="6" s="1"/>
  <c r="D5937" i="6"/>
  <c r="E5937" i="6" a="1"/>
  <c r="E5937" i="6" s="1"/>
  <c r="D5938" i="6"/>
  <c r="E5938" i="6" a="1"/>
  <c r="E5938" i="6" s="1"/>
  <c r="D5939" i="6"/>
  <c r="E5939" i="6" a="1"/>
  <c r="E5939" i="6" s="1"/>
  <c r="D5940" i="6"/>
  <c r="E5940" i="6" a="1"/>
  <c r="E5940" i="6" s="1"/>
  <c r="D5941" i="6"/>
  <c r="E5941" i="6" a="1"/>
  <c r="E5941" i="6" s="1"/>
  <c r="D5942" i="6"/>
  <c r="E5942" i="6" a="1"/>
  <c r="E5942" i="6" s="1"/>
  <c r="D5943" i="6"/>
  <c r="E5943" i="6" a="1"/>
  <c r="E5943" i="6" s="1"/>
  <c r="D5944" i="6"/>
  <c r="E5944" i="6" a="1"/>
  <c r="E5944" i="6" s="1"/>
  <c r="D5945" i="6"/>
  <c r="E5945" i="6" a="1"/>
  <c r="E5945" i="6" s="1"/>
  <c r="D5946" i="6"/>
  <c r="E5946" i="6" a="1"/>
  <c r="E5946" i="6" s="1"/>
  <c r="D5947" i="6"/>
  <c r="E5947" i="6" a="1"/>
  <c r="E5947" i="6" s="1"/>
  <c r="D5948" i="6"/>
  <c r="E5948" i="6" a="1"/>
  <c r="E5948" i="6" s="1"/>
  <c r="D5949" i="6"/>
  <c r="E5949" i="6" a="1"/>
  <c r="E5949" i="6" s="1"/>
  <c r="D5950" i="6"/>
  <c r="E5950" i="6" a="1"/>
  <c r="E5950" i="6" s="1"/>
  <c r="D5951" i="6"/>
  <c r="E5951" i="6" a="1"/>
  <c r="E5951" i="6" s="1"/>
  <c r="D5952" i="6"/>
  <c r="E5952" i="6" a="1"/>
  <c r="E5952" i="6" s="1"/>
  <c r="D5953" i="6"/>
  <c r="E5953" i="6" a="1"/>
  <c r="E5953" i="6" s="1"/>
  <c r="D5954" i="6"/>
  <c r="E5954" i="6" a="1"/>
  <c r="E5954" i="6" s="1"/>
  <c r="D5955" i="6"/>
  <c r="E5955" i="6" a="1"/>
  <c r="E5955" i="6" s="1"/>
  <c r="D5956" i="6"/>
  <c r="E5956" i="6" a="1"/>
  <c r="E5956" i="6" s="1"/>
  <c r="D5957" i="6"/>
  <c r="E5957" i="6" a="1"/>
  <c r="E5957" i="6" s="1"/>
  <c r="D5958" i="6"/>
  <c r="E5958" i="6" a="1"/>
  <c r="E5958" i="6" s="1"/>
  <c r="D5959" i="6"/>
  <c r="E5959" i="6" a="1"/>
  <c r="E5959" i="6" s="1"/>
  <c r="D5960" i="6"/>
  <c r="E5960" i="6" a="1"/>
  <c r="E5960" i="6" s="1"/>
  <c r="D5961" i="6"/>
  <c r="E5961" i="6" a="1"/>
  <c r="E5961" i="6" s="1"/>
  <c r="D5962" i="6"/>
  <c r="E5962" i="6" a="1"/>
  <c r="E5962" i="6" s="1"/>
  <c r="D5963" i="6"/>
  <c r="E5963" i="6" a="1"/>
  <c r="E5963" i="6" s="1"/>
  <c r="D5964" i="6"/>
  <c r="E5964" i="6" a="1"/>
  <c r="E5964" i="6" s="1"/>
  <c r="D5965" i="6"/>
  <c r="E5965" i="6" a="1"/>
  <c r="E5965" i="6" s="1"/>
  <c r="D5966" i="6"/>
  <c r="E5966" i="6" a="1"/>
  <c r="E5966" i="6" s="1"/>
  <c r="D5967" i="6"/>
  <c r="E5967" i="6" a="1"/>
  <c r="E5967" i="6" s="1"/>
  <c r="D5968" i="6"/>
  <c r="E5968" i="6" a="1"/>
  <c r="E5968" i="6" s="1"/>
  <c r="D5969" i="6"/>
  <c r="E5969" i="6" a="1"/>
  <c r="E5969" i="6" s="1"/>
  <c r="D5970" i="6"/>
  <c r="E5970" i="6" a="1"/>
  <c r="E5970" i="6" s="1"/>
  <c r="D5971" i="6"/>
  <c r="E5971" i="6" a="1"/>
  <c r="E5971" i="6" s="1"/>
  <c r="D5972" i="6"/>
  <c r="E5972" i="6" a="1"/>
  <c r="E5972" i="6" s="1"/>
  <c r="D5973" i="6"/>
  <c r="E5973" i="6" a="1"/>
  <c r="E5973" i="6" s="1"/>
  <c r="D5974" i="6"/>
  <c r="E5974" i="6" a="1"/>
  <c r="E5974" i="6" s="1"/>
  <c r="D5975" i="6"/>
  <c r="E5975" i="6" a="1"/>
  <c r="E5975" i="6" s="1"/>
  <c r="D5976" i="6"/>
  <c r="E5976" i="6" a="1"/>
  <c r="E5976" i="6" s="1"/>
  <c r="D5977" i="6"/>
  <c r="E5977" i="6" a="1"/>
  <c r="E5977" i="6" s="1"/>
  <c r="D5978" i="6"/>
  <c r="E5978" i="6" a="1"/>
  <c r="E5978" i="6" s="1"/>
  <c r="D5979" i="6"/>
  <c r="E5979" i="6" a="1"/>
  <c r="E5979" i="6" s="1"/>
  <c r="D5980" i="6"/>
  <c r="E5980" i="6" a="1"/>
  <c r="E5980" i="6" s="1"/>
  <c r="D5981" i="6"/>
  <c r="E5981" i="6" a="1"/>
  <c r="E5981" i="6" s="1"/>
  <c r="D5982" i="6"/>
  <c r="E5982" i="6" a="1"/>
  <c r="E5982" i="6" s="1"/>
  <c r="D5983" i="6"/>
  <c r="E5983" i="6" a="1"/>
  <c r="E5983" i="6" s="1"/>
  <c r="D5984" i="6"/>
  <c r="E5984" i="6" a="1"/>
  <c r="E5984" i="6" s="1"/>
  <c r="D5985" i="6"/>
  <c r="E5985" i="6" a="1"/>
  <c r="E5985" i="6" s="1"/>
  <c r="D5986" i="6"/>
  <c r="E5986" i="6" a="1"/>
  <c r="E5986" i="6" s="1"/>
  <c r="D5987" i="6"/>
  <c r="E5987" i="6" a="1"/>
  <c r="E5987" i="6" s="1"/>
  <c r="D5988" i="6"/>
  <c r="E5988" i="6" a="1"/>
  <c r="E5988" i="6" s="1"/>
  <c r="D5989" i="6"/>
  <c r="E5989" i="6" a="1"/>
  <c r="E5989" i="6" s="1"/>
  <c r="D5990" i="6"/>
  <c r="E5990" i="6" a="1"/>
  <c r="E5990" i="6" s="1"/>
  <c r="D5991" i="6"/>
  <c r="E5991" i="6" a="1"/>
  <c r="E5991" i="6" s="1"/>
  <c r="D5992" i="6"/>
  <c r="E5992" i="6" a="1"/>
  <c r="E5992" i="6" s="1"/>
  <c r="D5993" i="6"/>
  <c r="E5993" i="6" a="1"/>
  <c r="E5993" i="6" s="1"/>
  <c r="D5994" i="6"/>
  <c r="E5994" i="6" a="1"/>
  <c r="E5994" i="6" s="1"/>
  <c r="D5995" i="6"/>
  <c r="E5995" i="6" a="1"/>
  <c r="E5995" i="6" s="1"/>
  <c r="D5996" i="6"/>
  <c r="E5996" i="6" a="1"/>
  <c r="E5996" i="6" s="1"/>
  <c r="D5997" i="6"/>
  <c r="E5997" i="6" a="1"/>
  <c r="E5997" i="6" s="1"/>
  <c r="D5998" i="6"/>
  <c r="E5998" i="6" a="1"/>
  <c r="E5998" i="6" s="1"/>
  <c r="D5999" i="6"/>
  <c r="E5999" i="6" a="1"/>
  <c r="E5999" i="6" s="1"/>
  <c r="D6000" i="6"/>
  <c r="E6000" i="6" a="1"/>
  <c r="E6000" i="6" s="1"/>
  <c r="D6001" i="6"/>
  <c r="E6001" i="6" a="1"/>
  <c r="E6001" i="6" s="1"/>
  <c r="D6002" i="6"/>
  <c r="E6002" i="6" a="1"/>
  <c r="E6002" i="6" s="1"/>
  <c r="D6003" i="6"/>
  <c r="E6003" i="6" a="1"/>
  <c r="E6003" i="6" s="1"/>
  <c r="D6004" i="6"/>
  <c r="E6004" i="6" a="1"/>
  <c r="E6004" i="6" s="1"/>
  <c r="D6005" i="6"/>
  <c r="E6005" i="6" a="1"/>
  <c r="E6005" i="6" s="1"/>
  <c r="D6006" i="6"/>
  <c r="E6006" i="6" a="1"/>
  <c r="E6006" i="6" s="1"/>
  <c r="D6007" i="6"/>
  <c r="E6007" i="6" a="1"/>
  <c r="E6007" i="6" s="1"/>
  <c r="D6008" i="6"/>
  <c r="E6008" i="6" a="1"/>
  <c r="E6008" i="6" s="1"/>
  <c r="D6009" i="6"/>
  <c r="E6009" i="6" a="1"/>
  <c r="E6009" i="6" s="1"/>
  <c r="D6010" i="6"/>
  <c r="E6010" i="6" a="1"/>
  <c r="E6010" i="6" s="1"/>
  <c r="D6011" i="6"/>
  <c r="E6011" i="6" a="1"/>
  <c r="E6011" i="6" s="1"/>
  <c r="D6012" i="6"/>
  <c r="E6012" i="6" a="1"/>
  <c r="E6012" i="6" s="1"/>
  <c r="D6013" i="6"/>
  <c r="E6013" i="6" a="1"/>
  <c r="E6013" i="6" s="1"/>
  <c r="D6014" i="6"/>
  <c r="E6014" i="6" a="1"/>
  <c r="E6014" i="6" s="1"/>
  <c r="D6015" i="6"/>
  <c r="E6015" i="6" a="1"/>
  <c r="E6015" i="6" s="1"/>
  <c r="D6016" i="6"/>
  <c r="E6016" i="6" a="1"/>
  <c r="E6016" i="6" s="1"/>
  <c r="D6017" i="6"/>
  <c r="E6017" i="6" a="1"/>
  <c r="E6017" i="6" s="1"/>
  <c r="D6018" i="6"/>
  <c r="E6018" i="6" a="1"/>
  <c r="E6018" i="6" s="1"/>
  <c r="D6019" i="6"/>
  <c r="E6019" i="6" a="1"/>
  <c r="E6019" i="6" s="1"/>
  <c r="D6020" i="6"/>
  <c r="E6020" i="6" a="1"/>
  <c r="E6020" i="6" s="1"/>
  <c r="D6021" i="6"/>
  <c r="E6021" i="6" a="1"/>
  <c r="E6021" i="6" s="1"/>
  <c r="D6022" i="6"/>
  <c r="E6022" i="6" a="1"/>
  <c r="E6022" i="6" s="1"/>
  <c r="D6023" i="6"/>
  <c r="E6023" i="6" a="1"/>
  <c r="E6023" i="6" s="1"/>
  <c r="D6024" i="6"/>
  <c r="E6024" i="6" a="1"/>
  <c r="E6024" i="6" s="1"/>
  <c r="D6025" i="6"/>
  <c r="E6025" i="6" a="1"/>
  <c r="E6025" i="6" s="1"/>
  <c r="D6026" i="6"/>
  <c r="E6026" i="6" a="1"/>
  <c r="E6026" i="6" s="1"/>
  <c r="D6027" i="6"/>
  <c r="E6027" i="6" a="1"/>
  <c r="E6027" i="6" s="1"/>
  <c r="D6028" i="6"/>
  <c r="E6028" i="6" a="1"/>
  <c r="E6028" i="6" s="1"/>
  <c r="D6029" i="6"/>
  <c r="E6029" i="6" a="1"/>
  <c r="E6029" i="6" s="1"/>
  <c r="D6030" i="6"/>
  <c r="E6030" i="6" a="1"/>
  <c r="E6030" i="6" s="1"/>
  <c r="D6031" i="6"/>
  <c r="E6031" i="6" a="1"/>
  <c r="E6031" i="6" s="1"/>
  <c r="D6032" i="6"/>
  <c r="E6032" i="6" a="1"/>
  <c r="E6032" i="6" s="1"/>
  <c r="D6033" i="6"/>
  <c r="E6033" i="6" a="1"/>
  <c r="E6033" i="6" s="1"/>
  <c r="D6034" i="6"/>
  <c r="E6034" i="6" a="1"/>
  <c r="E6034" i="6" s="1"/>
  <c r="D6035" i="6"/>
  <c r="E6035" i="6" a="1"/>
  <c r="E6035" i="6" s="1"/>
  <c r="D6036" i="6"/>
  <c r="E6036" i="6" a="1"/>
  <c r="E6036" i="6" s="1"/>
  <c r="D6037" i="6"/>
  <c r="E6037" i="6" a="1"/>
  <c r="E6037" i="6" s="1"/>
  <c r="D6038" i="6"/>
  <c r="E6038" i="6" a="1"/>
  <c r="E6038" i="6" s="1"/>
  <c r="D6039" i="6"/>
  <c r="E6039" i="6" a="1"/>
  <c r="E6039" i="6" s="1"/>
  <c r="D6040" i="6"/>
  <c r="E6040" i="6" a="1"/>
  <c r="E6040" i="6" s="1"/>
  <c r="D6041" i="6"/>
  <c r="E6041" i="6" a="1"/>
  <c r="E6041" i="6" s="1"/>
  <c r="D6042" i="6"/>
  <c r="E6042" i="6" a="1"/>
  <c r="E6042" i="6" s="1"/>
  <c r="D6043" i="6"/>
  <c r="E6043" i="6" a="1"/>
  <c r="E6043" i="6" s="1"/>
  <c r="D6044" i="6"/>
  <c r="E6044" i="6" a="1"/>
  <c r="E6044" i="6" s="1"/>
  <c r="D6045" i="6"/>
  <c r="E6045" i="6" a="1"/>
  <c r="E6045" i="6" s="1"/>
  <c r="D6046" i="6"/>
  <c r="E6046" i="6" a="1"/>
  <c r="E6046" i="6" s="1"/>
  <c r="D6047" i="6"/>
  <c r="E6047" i="6" a="1"/>
  <c r="E6047" i="6" s="1"/>
  <c r="D6048" i="6"/>
  <c r="E6048" i="6" a="1"/>
  <c r="E6048" i="6" s="1"/>
  <c r="D6049" i="6"/>
  <c r="E6049" i="6" a="1"/>
  <c r="E6049" i="6" s="1"/>
  <c r="D6050" i="6"/>
  <c r="E6050" i="6" a="1"/>
  <c r="E6050" i="6" s="1"/>
  <c r="D6051" i="6"/>
  <c r="E6051" i="6" a="1"/>
  <c r="E6051" i="6" s="1"/>
  <c r="D6052" i="6"/>
  <c r="E6052" i="6" a="1"/>
  <c r="E6052" i="6" s="1"/>
  <c r="D6053" i="6"/>
  <c r="E6053" i="6" a="1"/>
  <c r="E6053" i="6" s="1"/>
  <c r="D6054" i="6"/>
  <c r="E6054" i="6" a="1"/>
  <c r="E6054" i="6" s="1"/>
  <c r="D6055" i="6"/>
  <c r="E6055" i="6" a="1"/>
  <c r="E6055" i="6" s="1"/>
  <c r="D6056" i="6"/>
  <c r="E6056" i="6" a="1"/>
  <c r="E6056" i="6" s="1"/>
  <c r="D6057" i="6"/>
  <c r="E6057" i="6" a="1"/>
  <c r="E6057" i="6" s="1"/>
  <c r="D6058" i="6"/>
  <c r="E6058" i="6" a="1"/>
  <c r="E6058" i="6" s="1"/>
  <c r="D6059" i="6"/>
  <c r="E6059" i="6" a="1"/>
  <c r="E6059" i="6" s="1"/>
  <c r="D6060" i="6"/>
  <c r="E6060" i="6" a="1"/>
  <c r="E6060" i="6" s="1"/>
  <c r="D6061" i="6"/>
  <c r="E6061" i="6" a="1"/>
  <c r="E6061" i="6" s="1"/>
  <c r="D6062" i="6"/>
  <c r="E6062" i="6" a="1"/>
  <c r="E6062" i="6" s="1"/>
  <c r="D6063" i="6"/>
  <c r="E6063" i="6" a="1"/>
  <c r="E6063" i="6" s="1"/>
  <c r="D6064" i="6"/>
  <c r="E6064" i="6" a="1"/>
  <c r="E6064" i="6" s="1"/>
  <c r="D6065" i="6"/>
  <c r="E6065" i="6" a="1"/>
  <c r="E6065" i="6" s="1"/>
  <c r="D6066" i="6"/>
  <c r="E6066" i="6" a="1"/>
  <c r="E6066" i="6" s="1"/>
  <c r="D6067" i="6"/>
  <c r="E6067" i="6" a="1"/>
  <c r="E6067" i="6" s="1"/>
  <c r="D6068" i="6"/>
  <c r="E6068" i="6" a="1"/>
  <c r="E6068" i="6" s="1"/>
  <c r="D6069" i="6"/>
  <c r="E6069" i="6" a="1"/>
  <c r="E6069" i="6" s="1"/>
  <c r="D6070" i="6"/>
  <c r="E6070" i="6" a="1"/>
  <c r="E6070" i="6" s="1"/>
  <c r="D6071" i="6"/>
  <c r="E6071" i="6" a="1"/>
  <c r="E6071" i="6" s="1"/>
  <c r="D6072" i="6"/>
  <c r="E6072" i="6" a="1"/>
  <c r="E6072" i="6" s="1"/>
  <c r="D6073" i="6"/>
  <c r="E6073" i="6" a="1"/>
  <c r="E6073" i="6" s="1"/>
  <c r="D6074" i="6"/>
  <c r="E6074" i="6" a="1"/>
  <c r="E6074" i="6" s="1"/>
  <c r="D6075" i="6"/>
  <c r="E6075" i="6" a="1"/>
  <c r="E6075" i="6" s="1"/>
  <c r="D6076" i="6"/>
  <c r="E6076" i="6" a="1"/>
  <c r="E6076" i="6" s="1"/>
  <c r="D6077" i="6"/>
  <c r="E6077" i="6" a="1"/>
  <c r="E6077" i="6" s="1"/>
  <c r="D6078" i="6"/>
  <c r="E6078" i="6" a="1"/>
  <c r="E6078" i="6" s="1"/>
  <c r="D6079" i="6"/>
  <c r="E6079" i="6" a="1"/>
  <c r="E6079" i="6" s="1"/>
  <c r="D6080" i="6"/>
  <c r="E6080" i="6" a="1"/>
  <c r="E6080" i="6" s="1"/>
  <c r="D6081" i="6"/>
  <c r="E6081" i="6" a="1"/>
  <c r="E6081" i="6" s="1"/>
  <c r="D6082" i="6"/>
  <c r="E6082" i="6" a="1"/>
  <c r="E6082" i="6" s="1"/>
  <c r="D6083" i="6"/>
  <c r="E6083" i="6" a="1"/>
  <c r="E6083" i="6" s="1"/>
  <c r="D6084" i="6"/>
  <c r="E6084" i="6" a="1"/>
  <c r="E6084" i="6" s="1"/>
  <c r="D6085" i="6"/>
  <c r="E6085" i="6" a="1"/>
  <c r="E6085" i="6" s="1"/>
  <c r="D6086" i="6"/>
  <c r="E6086" i="6" a="1"/>
  <c r="E6086" i="6" s="1"/>
  <c r="D6087" i="6"/>
  <c r="E6087" i="6" a="1"/>
  <c r="E6087" i="6" s="1"/>
  <c r="D6088" i="6"/>
  <c r="E6088" i="6" a="1"/>
  <c r="E6088" i="6" s="1"/>
  <c r="D6089" i="6"/>
  <c r="E6089" i="6" a="1"/>
  <c r="E6089" i="6" s="1"/>
  <c r="D6090" i="6"/>
  <c r="E6090" i="6" a="1"/>
  <c r="E6090" i="6" s="1"/>
  <c r="D6091" i="6"/>
  <c r="E6091" i="6" a="1"/>
  <c r="E6091" i="6" s="1"/>
  <c r="D6092" i="6"/>
  <c r="E6092" i="6" a="1"/>
  <c r="E6092" i="6" s="1"/>
  <c r="D6093" i="6"/>
  <c r="E6093" i="6" a="1"/>
  <c r="E6093" i="6" s="1"/>
  <c r="D6094" i="6"/>
  <c r="E6094" i="6" a="1"/>
  <c r="E6094" i="6" s="1"/>
  <c r="D6095" i="6"/>
  <c r="E6095" i="6" a="1"/>
  <c r="E6095" i="6" s="1"/>
  <c r="D6096" i="6"/>
  <c r="E6096" i="6" a="1"/>
  <c r="E6096" i="6" s="1"/>
  <c r="D6097" i="6"/>
  <c r="E6097" i="6" a="1"/>
  <c r="E6097" i="6" s="1"/>
  <c r="D6098" i="6"/>
  <c r="E6098" i="6" a="1"/>
  <c r="E6098" i="6" s="1"/>
  <c r="D6099" i="6"/>
  <c r="E6099" i="6" a="1"/>
  <c r="E6099" i="6" s="1"/>
  <c r="D6100" i="6"/>
  <c r="E6100" i="6" a="1"/>
  <c r="E6100" i="6" s="1"/>
  <c r="D6101" i="6"/>
  <c r="E6101" i="6" a="1"/>
  <c r="E6101" i="6" s="1"/>
  <c r="D6102" i="6"/>
  <c r="E6102" i="6" a="1"/>
  <c r="E6102" i="6" s="1"/>
  <c r="D6103" i="6"/>
  <c r="E6103" i="6" a="1"/>
  <c r="E6103" i="6" s="1"/>
  <c r="D6104" i="6"/>
  <c r="E6104" i="6" a="1"/>
  <c r="E6104" i="6" s="1"/>
  <c r="D6105" i="6"/>
  <c r="E6105" i="6" a="1"/>
  <c r="E6105" i="6" s="1"/>
  <c r="D6106" i="6"/>
  <c r="E6106" i="6" a="1"/>
  <c r="E6106" i="6" s="1"/>
  <c r="D6107" i="6"/>
  <c r="E6107" i="6" a="1"/>
  <c r="E6107" i="6" s="1"/>
  <c r="D6108" i="6"/>
  <c r="E6108" i="6" a="1"/>
  <c r="E6108" i="6" s="1"/>
  <c r="D6109" i="6"/>
  <c r="E6109" i="6" a="1"/>
  <c r="E6109" i="6" s="1"/>
  <c r="D6110" i="6"/>
  <c r="E6110" i="6" a="1"/>
  <c r="E6110" i="6" s="1"/>
  <c r="D6111" i="6"/>
  <c r="E6111" i="6" a="1"/>
  <c r="E6111" i="6" s="1"/>
  <c r="D6112" i="6"/>
  <c r="E6112" i="6" a="1"/>
  <c r="E6112" i="6" s="1"/>
  <c r="D6113" i="6"/>
  <c r="E6113" i="6" a="1"/>
  <c r="E6113" i="6" s="1"/>
  <c r="D6114" i="6"/>
  <c r="E6114" i="6" a="1"/>
  <c r="E6114" i="6" s="1"/>
  <c r="D6115" i="6"/>
  <c r="E6115" i="6" a="1"/>
  <c r="E6115" i="6" s="1"/>
  <c r="D6116" i="6"/>
  <c r="E6116" i="6" a="1"/>
  <c r="E6116" i="6" s="1"/>
  <c r="D6117" i="6"/>
  <c r="E6117" i="6" a="1"/>
  <c r="E6117" i="6" s="1"/>
  <c r="D6118" i="6"/>
  <c r="E6118" i="6" a="1"/>
  <c r="E6118" i="6" s="1"/>
  <c r="D6119" i="6"/>
  <c r="E6119" i="6" a="1"/>
  <c r="E6119" i="6" s="1"/>
  <c r="D6120" i="6"/>
  <c r="E6120" i="6" a="1"/>
  <c r="E6120" i="6" s="1"/>
  <c r="D6121" i="6"/>
  <c r="E6121" i="6" a="1"/>
  <c r="E6121" i="6" s="1"/>
  <c r="D6122" i="6"/>
  <c r="E6122" i="6" a="1"/>
  <c r="E6122" i="6" s="1"/>
  <c r="D6123" i="6"/>
  <c r="E6123" i="6" a="1"/>
  <c r="E6123" i="6" s="1"/>
  <c r="D6124" i="6"/>
  <c r="E6124" i="6" a="1"/>
  <c r="E6124" i="6" s="1"/>
  <c r="D6125" i="6"/>
  <c r="E6125" i="6" a="1"/>
  <c r="E6125" i="6" s="1"/>
  <c r="D6126" i="6"/>
  <c r="E6126" i="6" a="1"/>
  <c r="E6126" i="6" s="1"/>
  <c r="D6127" i="6"/>
  <c r="E6127" i="6" a="1"/>
  <c r="E6127" i="6" s="1"/>
  <c r="D6128" i="6"/>
  <c r="E6128" i="6" a="1"/>
  <c r="E6128" i="6" s="1"/>
  <c r="D6129" i="6"/>
  <c r="E6129" i="6" a="1"/>
  <c r="E6129" i="6" s="1"/>
  <c r="D6130" i="6"/>
  <c r="E6130" i="6" a="1"/>
  <c r="E6130" i="6" s="1"/>
  <c r="D6131" i="6"/>
  <c r="E6131" i="6" a="1"/>
  <c r="E6131" i="6" s="1"/>
  <c r="D6132" i="6"/>
  <c r="E6132" i="6" a="1"/>
  <c r="E6132" i="6" s="1"/>
  <c r="D6133" i="6"/>
  <c r="E6133" i="6" a="1"/>
  <c r="E6133" i="6" s="1"/>
  <c r="D6134" i="6"/>
  <c r="E6134" i="6" a="1"/>
  <c r="E6134" i="6" s="1"/>
  <c r="D6135" i="6"/>
  <c r="E6135" i="6" a="1"/>
  <c r="E6135" i="6" s="1"/>
  <c r="D6136" i="6"/>
  <c r="E6136" i="6" a="1"/>
  <c r="E6136" i="6" s="1"/>
  <c r="D6137" i="6"/>
  <c r="E6137" i="6" a="1"/>
  <c r="E6137" i="6" s="1"/>
  <c r="D6138" i="6"/>
  <c r="E6138" i="6" a="1"/>
  <c r="E6138" i="6" s="1"/>
  <c r="D6139" i="6"/>
  <c r="E6139" i="6" a="1"/>
  <c r="E6139" i="6" s="1"/>
  <c r="D6140" i="6"/>
  <c r="E6140" i="6" a="1"/>
  <c r="E6140" i="6" s="1"/>
  <c r="D6141" i="6"/>
  <c r="E6141" i="6" a="1"/>
  <c r="E6141" i="6"/>
  <c r="D6142" i="6"/>
  <c r="E6142" i="6" a="1"/>
  <c r="E6142" i="6" s="1"/>
  <c r="D6143" i="6"/>
  <c r="E6143" i="6" a="1"/>
  <c r="E6143" i="6" s="1"/>
  <c r="D6144" i="6"/>
  <c r="E6144" i="6" a="1"/>
  <c r="E6144" i="6" s="1"/>
  <c r="D6145" i="6"/>
  <c r="E6145" i="6" a="1"/>
  <c r="E6145" i="6" s="1"/>
  <c r="D6146" i="6"/>
  <c r="E6146" i="6" a="1"/>
  <c r="E6146" i="6" s="1"/>
  <c r="D6147" i="6"/>
  <c r="E6147" i="6" a="1"/>
  <c r="E6147" i="6" s="1"/>
  <c r="D6148" i="6"/>
  <c r="E6148" i="6" a="1"/>
  <c r="E6148" i="6" s="1"/>
  <c r="D6149" i="6"/>
  <c r="E6149" i="6" a="1"/>
  <c r="E6149" i="6" s="1"/>
  <c r="D6150" i="6"/>
  <c r="E6150" i="6" a="1"/>
  <c r="E6150" i="6" s="1"/>
  <c r="D6151" i="6"/>
  <c r="E6151" i="6" a="1"/>
  <c r="E6151" i="6" s="1"/>
  <c r="D6152" i="6"/>
  <c r="E6152" i="6" a="1"/>
  <c r="E6152" i="6" s="1"/>
  <c r="D6153" i="6"/>
  <c r="E6153" i="6" a="1"/>
  <c r="E6153" i="6" s="1"/>
  <c r="D6154" i="6"/>
  <c r="E6154" i="6" a="1"/>
  <c r="E6154" i="6" s="1"/>
  <c r="D6155" i="6"/>
  <c r="E6155" i="6" a="1"/>
  <c r="E6155" i="6" s="1"/>
  <c r="D6156" i="6"/>
  <c r="E6156" i="6" a="1"/>
  <c r="E6156" i="6" s="1"/>
  <c r="D6157" i="6"/>
  <c r="E6157" i="6" a="1"/>
  <c r="E6157" i="6" s="1"/>
  <c r="D6158" i="6"/>
  <c r="E6158" i="6" a="1"/>
  <c r="E6158" i="6" s="1"/>
  <c r="D6159" i="6"/>
  <c r="E6159" i="6" a="1"/>
  <c r="E6159" i="6" s="1"/>
  <c r="D6160" i="6"/>
  <c r="E6160" i="6" a="1"/>
  <c r="E6160" i="6" s="1"/>
  <c r="D6161" i="6"/>
  <c r="E6161" i="6" a="1"/>
  <c r="E6161" i="6" s="1"/>
  <c r="D6162" i="6"/>
  <c r="E6162" i="6" a="1"/>
  <c r="E6162" i="6" s="1"/>
  <c r="D6163" i="6"/>
  <c r="E6163" i="6" a="1"/>
  <c r="E6163" i="6" s="1"/>
  <c r="D6164" i="6"/>
  <c r="E6164" i="6" a="1"/>
  <c r="E6164" i="6" s="1"/>
  <c r="D6165" i="6"/>
  <c r="E6165" i="6" a="1"/>
  <c r="E6165" i="6" s="1"/>
  <c r="D6166" i="6"/>
  <c r="E6166" i="6" a="1"/>
  <c r="E6166" i="6" s="1"/>
  <c r="D6167" i="6"/>
  <c r="E6167" i="6" a="1"/>
  <c r="E6167" i="6" s="1"/>
  <c r="D6168" i="6"/>
  <c r="E6168" i="6" a="1"/>
  <c r="E6168" i="6" s="1"/>
  <c r="D6169" i="6"/>
  <c r="E6169" i="6" a="1"/>
  <c r="E6169" i="6" s="1"/>
  <c r="D6170" i="6"/>
  <c r="E6170" i="6" a="1"/>
  <c r="E6170" i="6" s="1"/>
  <c r="D6171" i="6"/>
  <c r="E6171" i="6" a="1"/>
  <c r="E6171" i="6" s="1"/>
  <c r="D6172" i="6"/>
  <c r="E6172" i="6" a="1"/>
  <c r="E6172" i="6" s="1"/>
  <c r="D6173" i="6"/>
  <c r="E6173" i="6" a="1"/>
  <c r="E6173" i="6" s="1"/>
  <c r="D6174" i="6"/>
  <c r="E6174" i="6" a="1"/>
  <c r="E6174" i="6" s="1"/>
  <c r="D6175" i="6"/>
  <c r="E6175" i="6" a="1"/>
  <c r="E6175" i="6" s="1"/>
  <c r="D6176" i="6"/>
  <c r="E6176" i="6" a="1"/>
  <c r="E6176" i="6" s="1"/>
  <c r="D6177" i="6"/>
  <c r="E6177" i="6" a="1"/>
  <c r="E6177" i="6" s="1"/>
  <c r="D6178" i="6"/>
  <c r="E6178" i="6" a="1"/>
  <c r="E6178" i="6" s="1"/>
  <c r="D6179" i="6"/>
  <c r="E6179" i="6" a="1"/>
  <c r="E6179" i="6" s="1"/>
  <c r="D6180" i="6"/>
  <c r="E6180" i="6" a="1"/>
  <c r="E6180" i="6" s="1"/>
  <c r="D6181" i="6"/>
  <c r="E6181" i="6" a="1"/>
  <c r="E6181" i="6" s="1"/>
  <c r="D6182" i="6"/>
  <c r="E6182" i="6" a="1"/>
  <c r="E6182" i="6" s="1"/>
  <c r="D6183" i="6"/>
  <c r="E6183" i="6" a="1"/>
  <c r="E6183" i="6" s="1"/>
  <c r="D6184" i="6"/>
  <c r="E6184" i="6" a="1"/>
  <c r="E6184" i="6" s="1"/>
  <c r="D6185" i="6"/>
  <c r="E6185" i="6" a="1"/>
  <c r="E6185" i="6" s="1"/>
  <c r="D6186" i="6"/>
  <c r="E6186" i="6" a="1"/>
  <c r="E6186" i="6" s="1"/>
  <c r="D6187" i="6"/>
  <c r="E6187" i="6" a="1"/>
  <c r="E6187" i="6" s="1"/>
  <c r="D6188" i="6"/>
  <c r="E6188" i="6" a="1"/>
  <c r="E6188" i="6" s="1"/>
  <c r="D6189" i="6"/>
  <c r="E6189" i="6" a="1"/>
  <c r="E6189" i="6" s="1"/>
  <c r="D6190" i="6"/>
  <c r="E6190" i="6" a="1"/>
  <c r="E6190" i="6" s="1"/>
  <c r="D6191" i="6"/>
  <c r="E6191" i="6" a="1"/>
  <c r="E6191" i="6" s="1"/>
  <c r="D6192" i="6"/>
  <c r="E6192" i="6" a="1"/>
  <c r="E6192" i="6" s="1"/>
  <c r="D6193" i="6"/>
  <c r="E6193" i="6" a="1"/>
  <c r="E6193" i="6" s="1"/>
  <c r="D6194" i="6"/>
  <c r="E6194" i="6" a="1"/>
  <c r="E6194" i="6" s="1"/>
  <c r="D6195" i="6"/>
  <c r="E6195" i="6" a="1"/>
  <c r="E6195" i="6" s="1"/>
  <c r="D6196" i="6"/>
  <c r="E6196" i="6" a="1"/>
  <c r="E6196" i="6"/>
  <c r="D6197" i="6"/>
  <c r="E6197" i="6" a="1"/>
  <c r="E6197" i="6" s="1"/>
  <c r="D6198" i="6"/>
  <c r="E6198" i="6" a="1"/>
  <c r="E6198" i="6" s="1"/>
  <c r="D6199" i="6"/>
  <c r="E6199" i="6" a="1"/>
  <c r="E6199" i="6" s="1"/>
  <c r="D6200" i="6"/>
  <c r="E6200" i="6" a="1"/>
  <c r="E6200" i="6" s="1"/>
  <c r="D6201" i="6"/>
  <c r="E6201" i="6" a="1"/>
  <c r="E6201" i="6" s="1"/>
  <c r="D6202" i="6"/>
  <c r="E6202" i="6" a="1"/>
  <c r="E6202" i="6" s="1"/>
  <c r="D6203" i="6"/>
  <c r="E6203" i="6" a="1"/>
  <c r="E6203" i="6" s="1"/>
  <c r="D6204" i="6"/>
  <c r="E6204" i="6" a="1"/>
  <c r="E6204" i="6" s="1"/>
  <c r="D6205" i="6"/>
  <c r="E6205" i="6" a="1"/>
  <c r="E6205" i="6" s="1"/>
  <c r="D6206" i="6"/>
  <c r="E6206" i="6" a="1"/>
  <c r="E6206" i="6" s="1"/>
  <c r="D6207" i="6"/>
  <c r="E6207" i="6" a="1"/>
  <c r="E6207" i="6" s="1"/>
  <c r="D6208" i="6"/>
  <c r="E6208" i="6" a="1"/>
  <c r="E6208" i="6" s="1"/>
  <c r="D6209" i="6"/>
  <c r="E6209" i="6" a="1"/>
  <c r="E6209" i="6" s="1"/>
  <c r="D6210" i="6"/>
  <c r="E6210" i="6" a="1"/>
  <c r="E6210" i="6" s="1"/>
  <c r="D6211" i="6"/>
  <c r="E6211" i="6" a="1"/>
  <c r="E6211" i="6" s="1"/>
  <c r="D6212" i="6"/>
  <c r="E6212" i="6" a="1"/>
  <c r="E6212" i="6" s="1"/>
  <c r="D6213" i="6"/>
  <c r="E6213" i="6" a="1"/>
  <c r="E6213" i="6" s="1"/>
  <c r="D6214" i="6"/>
  <c r="E6214" i="6" a="1"/>
  <c r="E6214" i="6" s="1"/>
  <c r="D6215" i="6"/>
  <c r="E6215" i="6" a="1"/>
  <c r="E6215" i="6" s="1"/>
  <c r="D6216" i="6"/>
  <c r="E6216" i="6" a="1"/>
  <c r="E6216" i="6" s="1"/>
  <c r="D6217" i="6"/>
  <c r="E6217" i="6" a="1"/>
  <c r="E6217" i="6" s="1"/>
  <c r="D6218" i="6"/>
  <c r="E6218" i="6" a="1"/>
  <c r="E6218" i="6" s="1"/>
  <c r="D6219" i="6"/>
  <c r="E6219" i="6" a="1"/>
  <c r="E6219" i="6" s="1"/>
  <c r="D6220" i="6"/>
  <c r="E6220" i="6" a="1"/>
  <c r="E6220" i="6" s="1"/>
  <c r="D6221" i="6"/>
  <c r="E6221" i="6" a="1"/>
  <c r="E6221" i="6" s="1"/>
  <c r="D6222" i="6"/>
  <c r="E6222" i="6" a="1"/>
  <c r="E6222" i="6" s="1"/>
  <c r="D6223" i="6"/>
  <c r="E6223" i="6" a="1"/>
  <c r="E6223" i="6" s="1"/>
  <c r="D6224" i="6"/>
  <c r="E6224" i="6" a="1"/>
  <c r="E6224" i="6" s="1"/>
  <c r="D6225" i="6"/>
  <c r="E6225" i="6" a="1"/>
  <c r="E6225" i="6" s="1"/>
  <c r="D6226" i="6"/>
  <c r="E6226" i="6" a="1"/>
  <c r="E6226" i="6" s="1"/>
  <c r="D6227" i="6"/>
  <c r="E6227" i="6" a="1"/>
  <c r="E6227" i="6" s="1"/>
  <c r="D6228" i="6"/>
  <c r="E6228" i="6" a="1"/>
  <c r="E6228" i="6" s="1"/>
  <c r="D6229" i="6"/>
  <c r="E6229" i="6" a="1"/>
  <c r="E6229" i="6" s="1"/>
  <c r="D6230" i="6"/>
  <c r="E6230" i="6" a="1"/>
  <c r="E6230" i="6" s="1"/>
  <c r="D6231" i="6"/>
  <c r="E6231" i="6" a="1"/>
  <c r="E6231" i="6" s="1"/>
  <c r="D6232" i="6"/>
  <c r="E6232" i="6" a="1"/>
  <c r="E6232" i="6" s="1"/>
  <c r="D6233" i="6"/>
  <c r="E6233" i="6" a="1"/>
  <c r="E6233" i="6" s="1"/>
  <c r="D6234" i="6"/>
  <c r="E6234" i="6" a="1"/>
  <c r="E6234" i="6" s="1"/>
  <c r="D6235" i="6"/>
  <c r="E6235" i="6" a="1"/>
  <c r="E6235" i="6" s="1"/>
  <c r="D6236" i="6"/>
  <c r="E6236" i="6" a="1"/>
  <c r="E6236" i="6" s="1"/>
  <c r="D6237" i="6"/>
  <c r="E6237" i="6" a="1"/>
  <c r="E6237" i="6" s="1"/>
  <c r="D6238" i="6"/>
  <c r="E6238" i="6" a="1"/>
  <c r="E6238" i="6" s="1"/>
  <c r="D6239" i="6"/>
  <c r="E6239" i="6" a="1"/>
  <c r="E6239" i="6" s="1"/>
  <c r="D6240" i="6"/>
  <c r="E6240" i="6" a="1"/>
  <c r="E6240" i="6" s="1"/>
  <c r="D6241" i="6"/>
  <c r="E6241" i="6" a="1"/>
  <c r="E6241" i="6" s="1"/>
  <c r="D6242" i="6"/>
  <c r="E6242" i="6" a="1"/>
  <c r="E6242" i="6" s="1"/>
  <c r="D6243" i="6"/>
  <c r="E6243" i="6" a="1"/>
  <c r="E6243" i="6" s="1"/>
  <c r="D6244" i="6"/>
  <c r="E6244" i="6" a="1"/>
  <c r="E6244" i="6" s="1"/>
  <c r="D6245" i="6"/>
  <c r="E6245" i="6" a="1"/>
  <c r="E6245" i="6" s="1"/>
  <c r="D6246" i="6"/>
  <c r="E6246" i="6" a="1"/>
  <c r="E6246" i="6" s="1"/>
  <c r="D6247" i="6"/>
  <c r="E6247" i="6" a="1"/>
  <c r="E6247" i="6" s="1"/>
  <c r="D6248" i="6"/>
  <c r="E6248" i="6" a="1"/>
  <c r="E6248" i="6" s="1"/>
  <c r="D6249" i="6"/>
  <c r="E6249" i="6" a="1"/>
  <c r="E6249" i="6" s="1"/>
  <c r="D6250" i="6"/>
  <c r="E6250" i="6" a="1"/>
  <c r="E6250" i="6" s="1"/>
  <c r="D6251" i="6"/>
  <c r="E6251" i="6" a="1"/>
  <c r="E6251" i="6" s="1"/>
  <c r="D6252" i="6"/>
  <c r="E6252" i="6" a="1"/>
  <c r="E6252" i="6" s="1"/>
  <c r="D6253" i="6"/>
  <c r="E6253" i="6" a="1"/>
  <c r="E6253" i="6" s="1"/>
  <c r="D6254" i="6"/>
  <c r="E6254" i="6" a="1"/>
  <c r="E6254" i="6" s="1"/>
  <c r="D6255" i="6"/>
  <c r="E6255" i="6" a="1"/>
  <c r="E6255" i="6" s="1"/>
  <c r="D6256" i="6"/>
  <c r="E6256" i="6" a="1"/>
  <c r="E6256" i="6" s="1"/>
  <c r="D6257" i="6"/>
  <c r="E6257" i="6" a="1"/>
  <c r="E6257" i="6" s="1"/>
  <c r="D6258" i="6"/>
  <c r="E6258" i="6" a="1"/>
  <c r="E6258" i="6" s="1"/>
  <c r="D6259" i="6"/>
  <c r="E6259" i="6" a="1"/>
  <c r="E6259" i="6" s="1"/>
  <c r="D6260" i="6"/>
  <c r="E6260" i="6" a="1"/>
  <c r="E6260" i="6" s="1"/>
  <c r="D6261" i="6"/>
  <c r="E6261" i="6" a="1"/>
  <c r="E6261" i="6" s="1"/>
  <c r="D6262" i="6"/>
  <c r="E6262" i="6" a="1"/>
  <c r="E6262" i="6" s="1"/>
  <c r="D6263" i="6"/>
  <c r="E6263" i="6" a="1"/>
  <c r="E6263" i="6" s="1"/>
  <c r="D6264" i="6"/>
  <c r="E6264" i="6" a="1"/>
  <c r="E6264" i="6" s="1"/>
  <c r="D6265" i="6"/>
  <c r="E6265" i="6" a="1"/>
  <c r="E6265" i="6" s="1"/>
  <c r="D6266" i="6"/>
  <c r="E6266" i="6" a="1"/>
  <c r="E6266" i="6" s="1"/>
  <c r="D6267" i="6"/>
  <c r="E6267" i="6" a="1"/>
  <c r="E6267" i="6" s="1"/>
  <c r="D6268" i="6"/>
  <c r="E6268" i="6" a="1"/>
  <c r="E6268" i="6" s="1"/>
  <c r="D6269" i="6"/>
  <c r="E6269" i="6" a="1"/>
  <c r="E6269" i="6" s="1"/>
  <c r="D6270" i="6"/>
  <c r="E6270" i="6" a="1"/>
  <c r="E6270" i="6" s="1"/>
  <c r="D6271" i="6"/>
  <c r="E6271" i="6" a="1"/>
  <c r="E6271" i="6" s="1"/>
  <c r="D6272" i="6"/>
  <c r="E6272" i="6" a="1"/>
  <c r="E6272" i="6" s="1"/>
  <c r="D6273" i="6"/>
  <c r="E6273" i="6" a="1"/>
  <c r="E6273" i="6" s="1"/>
  <c r="D6274" i="6"/>
  <c r="E6274" i="6" a="1"/>
  <c r="E6274" i="6" s="1"/>
  <c r="D6275" i="6"/>
  <c r="E6275" i="6" a="1"/>
  <c r="E6275" i="6" s="1"/>
  <c r="D6276" i="6"/>
  <c r="E6276" i="6" a="1"/>
  <c r="E6276" i="6" s="1"/>
  <c r="D6277" i="6"/>
  <c r="E6277" i="6" a="1"/>
  <c r="E6277" i="6" s="1"/>
  <c r="D6278" i="6"/>
  <c r="E6278" i="6" a="1"/>
  <c r="E6278" i="6" s="1"/>
  <c r="D6279" i="6"/>
  <c r="E6279" i="6" a="1"/>
  <c r="E6279" i="6" s="1"/>
  <c r="D6280" i="6"/>
  <c r="E6280" i="6" a="1"/>
  <c r="E6280" i="6" s="1"/>
  <c r="D6281" i="6"/>
  <c r="E6281" i="6" a="1"/>
  <c r="E6281" i="6" s="1"/>
  <c r="D6282" i="6"/>
  <c r="E6282" i="6" a="1"/>
  <c r="E6282" i="6" s="1"/>
  <c r="D6283" i="6"/>
  <c r="E6283" i="6" a="1"/>
  <c r="E6283" i="6" s="1"/>
  <c r="D6284" i="6"/>
  <c r="E6284" i="6" a="1"/>
  <c r="E6284" i="6" s="1"/>
  <c r="D6285" i="6"/>
  <c r="E6285" i="6" a="1"/>
  <c r="E6285" i="6" s="1"/>
  <c r="D6286" i="6"/>
  <c r="E6286" i="6" a="1"/>
  <c r="E6286" i="6" s="1"/>
  <c r="D6287" i="6"/>
  <c r="E6287" i="6" a="1"/>
  <c r="E6287" i="6" s="1"/>
  <c r="D6288" i="6"/>
  <c r="E6288" i="6" a="1"/>
  <c r="E6288" i="6" s="1"/>
  <c r="D6289" i="6"/>
  <c r="E6289" i="6" a="1"/>
  <c r="E6289" i="6" s="1"/>
  <c r="D6290" i="6"/>
  <c r="E6290" i="6" a="1"/>
  <c r="E6290" i="6" s="1"/>
  <c r="D6291" i="6"/>
  <c r="E6291" i="6" a="1"/>
  <c r="E6291" i="6" s="1"/>
  <c r="D6292" i="6"/>
  <c r="E6292" i="6" a="1"/>
  <c r="E6292" i="6" s="1"/>
  <c r="D6293" i="6"/>
  <c r="E6293" i="6" a="1"/>
  <c r="E6293" i="6" s="1"/>
  <c r="D6294" i="6"/>
  <c r="E6294" i="6" a="1"/>
  <c r="E6294" i="6" s="1"/>
  <c r="D6295" i="6"/>
  <c r="E6295" i="6" a="1"/>
  <c r="E6295" i="6" s="1"/>
  <c r="D6296" i="6"/>
  <c r="E6296" i="6" a="1"/>
  <c r="E6296" i="6" s="1"/>
  <c r="D6297" i="6"/>
  <c r="E6297" i="6" a="1"/>
  <c r="E6297" i="6" s="1"/>
  <c r="D6298" i="6"/>
  <c r="E6298" i="6" a="1"/>
  <c r="E6298" i="6" s="1"/>
  <c r="D6299" i="6"/>
  <c r="E6299" i="6" a="1"/>
  <c r="E6299" i="6" s="1"/>
  <c r="D6300" i="6"/>
  <c r="E6300" i="6" a="1"/>
  <c r="E6300" i="6" s="1"/>
  <c r="D6301" i="6"/>
  <c r="E6301" i="6" a="1"/>
  <c r="E6301" i="6" s="1"/>
  <c r="D6302" i="6"/>
  <c r="E6302" i="6" a="1"/>
  <c r="E6302" i="6" s="1"/>
  <c r="D6303" i="6"/>
  <c r="E6303" i="6" a="1"/>
  <c r="E6303" i="6" s="1"/>
  <c r="D6304" i="6"/>
  <c r="E6304" i="6" a="1"/>
  <c r="E6304" i="6" s="1"/>
  <c r="D6305" i="6"/>
  <c r="E6305" i="6" a="1"/>
  <c r="E6305" i="6" s="1"/>
  <c r="D6306" i="6"/>
  <c r="E6306" i="6" a="1"/>
  <c r="E6306" i="6" s="1"/>
  <c r="D6307" i="6"/>
  <c r="E6307" i="6" a="1"/>
  <c r="E6307" i="6" s="1"/>
  <c r="D6308" i="6"/>
  <c r="E6308" i="6" a="1"/>
  <c r="E6308" i="6" s="1"/>
  <c r="D6309" i="6"/>
  <c r="E6309" i="6" a="1"/>
  <c r="E6309" i="6" s="1"/>
  <c r="D6310" i="6"/>
  <c r="E6310" i="6" a="1"/>
  <c r="E6310" i="6" s="1"/>
  <c r="D6311" i="6"/>
  <c r="E6311" i="6" a="1"/>
  <c r="E6311" i="6" s="1"/>
  <c r="D6312" i="6"/>
  <c r="E6312" i="6" a="1"/>
  <c r="E6312" i="6" s="1"/>
  <c r="D6313" i="6"/>
  <c r="E6313" i="6" a="1"/>
  <c r="E6313" i="6" s="1"/>
  <c r="D6314" i="6"/>
  <c r="E6314" i="6" a="1"/>
  <c r="E6314" i="6" s="1"/>
  <c r="D6315" i="6"/>
  <c r="E6315" i="6" a="1"/>
  <c r="E6315" i="6" s="1"/>
  <c r="D6316" i="6"/>
  <c r="E6316" i="6" a="1"/>
  <c r="E6316" i="6" s="1"/>
  <c r="D6317" i="6"/>
  <c r="E6317" i="6" a="1"/>
  <c r="E6317" i="6" s="1"/>
  <c r="D6318" i="6"/>
  <c r="E6318" i="6" a="1"/>
  <c r="E6318" i="6"/>
  <c r="D6319" i="6"/>
  <c r="E6319" i="6" a="1"/>
  <c r="E6319" i="6" s="1"/>
  <c r="D6320" i="6"/>
  <c r="E6320" i="6" a="1"/>
  <c r="E6320" i="6" s="1"/>
  <c r="D6321" i="6"/>
  <c r="E6321" i="6" a="1"/>
  <c r="E6321" i="6" s="1"/>
  <c r="D6322" i="6"/>
  <c r="E6322" i="6" a="1"/>
  <c r="E6322" i="6" s="1"/>
  <c r="D6323" i="6"/>
  <c r="E6323" i="6" a="1"/>
  <c r="E6323" i="6" s="1"/>
  <c r="D6324" i="6"/>
  <c r="E6324" i="6" a="1"/>
  <c r="E6324" i="6" s="1"/>
  <c r="D6325" i="6"/>
  <c r="E6325" i="6" a="1"/>
  <c r="E6325" i="6" s="1"/>
  <c r="D6326" i="6"/>
  <c r="E6326" i="6" a="1"/>
  <c r="E6326" i="6" s="1"/>
  <c r="D6327" i="6"/>
  <c r="E6327" i="6" a="1"/>
  <c r="E6327" i="6" s="1"/>
  <c r="D6328" i="6"/>
  <c r="E6328" i="6" a="1"/>
  <c r="E6328" i="6" s="1"/>
  <c r="D6329" i="6"/>
  <c r="E6329" i="6" a="1"/>
  <c r="E6329" i="6" s="1"/>
  <c r="D6330" i="6"/>
  <c r="E6330" i="6" a="1"/>
  <c r="E6330" i="6" s="1"/>
  <c r="D6331" i="6"/>
  <c r="E6331" i="6" a="1"/>
  <c r="E6331" i="6" s="1"/>
  <c r="D6332" i="6"/>
  <c r="E6332" i="6" a="1"/>
  <c r="E6332" i="6" s="1"/>
  <c r="D6333" i="6"/>
  <c r="E6333" i="6" a="1"/>
  <c r="E6333" i="6" s="1"/>
  <c r="D6334" i="6"/>
  <c r="E6334" i="6" a="1"/>
  <c r="E6334" i="6" s="1"/>
  <c r="D6335" i="6"/>
  <c r="E6335" i="6" a="1"/>
  <c r="E6335" i="6" s="1"/>
  <c r="D6336" i="6"/>
  <c r="E6336" i="6" a="1"/>
  <c r="E6336" i="6" s="1"/>
  <c r="D6337" i="6"/>
  <c r="E6337" i="6" a="1"/>
  <c r="E6337" i="6" s="1"/>
  <c r="D6338" i="6"/>
  <c r="E6338" i="6" a="1"/>
  <c r="E6338" i="6" s="1"/>
  <c r="D6339" i="6"/>
  <c r="E6339" i="6" a="1"/>
  <c r="E6339" i="6" s="1"/>
  <c r="D6340" i="6"/>
  <c r="E6340" i="6" a="1"/>
  <c r="E6340" i="6" s="1"/>
  <c r="D6341" i="6"/>
  <c r="E6341" i="6" a="1"/>
  <c r="E6341" i="6" s="1"/>
  <c r="D6342" i="6"/>
  <c r="E6342" i="6" a="1"/>
  <c r="E6342" i="6" s="1"/>
  <c r="D6343" i="6"/>
  <c r="E6343" i="6" a="1"/>
  <c r="E6343" i="6" s="1"/>
  <c r="D6344" i="6"/>
  <c r="E6344" i="6" a="1"/>
  <c r="E6344" i="6" s="1"/>
  <c r="D6345" i="6"/>
  <c r="E6345" i="6" a="1"/>
  <c r="E6345" i="6" s="1"/>
  <c r="D6346" i="6"/>
  <c r="E6346" i="6" a="1"/>
  <c r="E6346" i="6" s="1"/>
  <c r="D6347" i="6"/>
  <c r="E6347" i="6" a="1"/>
  <c r="E6347" i="6" s="1"/>
  <c r="D6348" i="6"/>
  <c r="E6348" i="6" a="1"/>
  <c r="E6348" i="6" s="1"/>
  <c r="D6349" i="6"/>
  <c r="E6349" i="6" a="1"/>
  <c r="E6349" i="6" s="1"/>
  <c r="D6350" i="6"/>
  <c r="E6350" i="6" a="1"/>
  <c r="E6350" i="6" s="1"/>
  <c r="D6351" i="6"/>
  <c r="E6351" i="6" a="1"/>
  <c r="E6351" i="6" s="1"/>
  <c r="D6352" i="6"/>
  <c r="E6352" i="6" a="1"/>
  <c r="E6352" i="6" s="1"/>
  <c r="D6353" i="6"/>
  <c r="E6353" i="6" a="1"/>
  <c r="E6353" i="6" s="1"/>
  <c r="D6354" i="6"/>
  <c r="E6354" i="6" a="1"/>
  <c r="E6354" i="6" s="1"/>
  <c r="D6355" i="6"/>
  <c r="E6355" i="6" a="1"/>
  <c r="E6355" i="6" s="1"/>
  <c r="D6356" i="6"/>
  <c r="E6356" i="6" a="1"/>
  <c r="E6356" i="6" s="1"/>
  <c r="D6357" i="6"/>
  <c r="E6357" i="6" a="1"/>
  <c r="E6357" i="6" s="1"/>
  <c r="D6358" i="6"/>
  <c r="E6358" i="6" a="1"/>
  <c r="E6358" i="6" s="1"/>
  <c r="D6359" i="6"/>
  <c r="E6359" i="6" a="1"/>
  <c r="E6359" i="6" s="1"/>
  <c r="D6360" i="6"/>
  <c r="E6360" i="6" a="1"/>
  <c r="E6360" i="6" s="1"/>
  <c r="D6361" i="6"/>
  <c r="E6361" i="6" a="1"/>
  <c r="E6361" i="6" s="1"/>
  <c r="D6362" i="6"/>
  <c r="E6362" i="6" a="1"/>
  <c r="E6362" i="6" s="1"/>
  <c r="D6363" i="6"/>
  <c r="E6363" i="6" a="1"/>
  <c r="E6363" i="6" s="1"/>
  <c r="D6364" i="6"/>
  <c r="E6364" i="6" a="1"/>
  <c r="E6364" i="6" s="1"/>
  <c r="D6365" i="6"/>
  <c r="E6365" i="6" a="1"/>
  <c r="E6365" i="6" s="1"/>
  <c r="D6366" i="6"/>
  <c r="E6366" i="6" a="1"/>
  <c r="E6366" i="6" s="1"/>
  <c r="D6367" i="6"/>
  <c r="E6367" i="6" a="1"/>
  <c r="E6367" i="6" s="1"/>
  <c r="D6368" i="6"/>
  <c r="E6368" i="6" a="1"/>
  <c r="E6368" i="6" s="1"/>
  <c r="D6369" i="6"/>
  <c r="E6369" i="6" a="1"/>
  <c r="E6369" i="6" s="1"/>
  <c r="D6370" i="6"/>
  <c r="E6370" i="6" a="1"/>
  <c r="E6370" i="6" s="1"/>
  <c r="D6371" i="6"/>
  <c r="E6371" i="6" a="1"/>
  <c r="E6371" i="6" s="1"/>
  <c r="D6372" i="6"/>
  <c r="E6372" i="6" a="1"/>
  <c r="E6372" i="6" s="1"/>
  <c r="D6373" i="6"/>
  <c r="E6373" i="6" a="1"/>
  <c r="E6373" i="6" s="1"/>
  <c r="D6374" i="6"/>
  <c r="E6374" i="6" a="1"/>
  <c r="E6374" i="6" s="1"/>
  <c r="D6375" i="6"/>
  <c r="E6375" i="6" a="1"/>
  <c r="E6375" i="6" s="1"/>
  <c r="D6376" i="6"/>
  <c r="E6376" i="6" a="1"/>
  <c r="E6376" i="6" s="1"/>
  <c r="D6377" i="6"/>
  <c r="E6377" i="6" a="1"/>
  <c r="E6377" i="6" s="1"/>
  <c r="D6378" i="6"/>
  <c r="E6378" i="6" a="1"/>
  <c r="E6378" i="6" s="1"/>
  <c r="D6379" i="6"/>
  <c r="E6379" i="6" a="1"/>
  <c r="E6379" i="6" s="1"/>
  <c r="D6380" i="6"/>
  <c r="E6380" i="6" a="1"/>
  <c r="E6380" i="6" s="1"/>
  <c r="D6381" i="6"/>
  <c r="E6381" i="6" a="1"/>
  <c r="E6381" i="6" s="1"/>
  <c r="D6382" i="6"/>
  <c r="E6382" i="6" a="1"/>
  <c r="E6382" i="6" s="1"/>
  <c r="D6383" i="6"/>
  <c r="E6383" i="6" a="1"/>
  <c r="E6383" i="6" s="1"/>
  <c r="D6384" i="6"/>
  <c r="E6384" i="6" a="1"/>
  <c r="E6384" i="6" s="1"/>
  <c r="D6385" i="6"/>
  <c r="E6385" i="6" a="1"/>
  <c r="E6385" i="6" s="1"/>
  <c r="D6386" i="6"/>
  <c r="E6386" i="6" a="1"/>
  <c r="E6386" i="6" s="1"/>
  <c r="D6387" i="6"/>
  <c r="E6387" i="6" a="1"/>
  <c r="E6387" i="6" s="1"/>
  <c r="D6388" i="6"/>
  <c r="E6388" i="6" a="1"/>
  <c r="E6388" i="6" s="1"/>
  <c r="D6389" i="6"/>
  <c r="E6389" i="6" a="1"/>
  <c r="E6389" i="6" s="1"/>
  <c r="D6390" i="6"/>
  <c r="E6390" i="6" a="1"/>
  <c r="E6390" i="6" s="1"/>
  <c r="D6391" i="6"/>
  <c r="E6391" i="6" a="1"/>
  <c r="E6391" i="6" s="1"/>
  <c r="D6392" i="6"/>
  <c r="E6392" i="6" a="1"/>
  <c r="E6392" i="6" s="1"/>
  <c r="D6393" i="6"/>
  <c r="E6393" i="6" a="1"/>
  <c r="E6393" i="6" s="1"/>
  <c r="D6394" i="6"/>
  <c r="E6394" i="6" a="1"/>
  <c r="E6394" i="6" s="1"/>
  <c r="D6395" i="6"/>
  <c r="E6395" i="6" a="1"/>
  <c r="E6395" i="6" s="1"/>
  <c r="D6396" i="6"/>
  <c r="E6396" i="6" a="1"/>
  <c r="E6396" i="6" s="1"/>
  <c r="D6397" i="6"/>
  <c r="E6397" i="6" a="1"/>
  <c r="E6397" i="6" s="1"/>
  <c r="D6398" i="6"/>
  <c r="E6398" i="6" a="1"/>
  <c r="E6398" i="6" s="1"/>
  <c r="D6399" i="6"/>
  <c r="E6399" i="6" a="1"/>
  <c r="E6399" i="6" s="1"/>
  <c r="D6400" i="6"/>
  <c r="E6400" i="6" a="1"/>
  <c r="E6400" i="6" s="1"/>
  <c r="D6401" i="6"/>
  <c r="E6401" i="6" a="1"/>
  <c r="E6401" i="6" s="1"/>
  <c r="D6402" i="6"/>
  <c r="E6402" i="6" a="1"/>
  <c r="E6402" i="6" s="1"/>
  <c r="D6403" i="6"/>
  <c r="E6403" i="6" a="1"/>
  <c r="E6403" i="6" s="1"/>
  <c r="D6404" i="6"/>
  <c r="E6404" i="6" a="1"/>
  <c r="E6404" i="6" s="1"/>
  <c r="D6405" i="6"/>
  <c r="E6405" i="6" a="1"/>
  <c r="E6405" i="6" s="1"/>
  <c r="D6406" i="6"/>
  <c r="E6406" i="6" a="1"/>
  <c r="E6406" i="6" s="1"/>
  <c r="D6407" i="6"/>
  <c r="E6407" i="6" a="1"/>
  <c r="E6407" i="6" s="1"/>
  <c r="D6408" i="6"/>
  <c r="E6408" i="6" a="1"/>
  <c r="E6408" i="6" s="1"/>
  <c r="D6409" i="6"/>
  <c r="E6409" i="6" a="1"/>
  <c r="E6409" i="6" s="1"/>
  <c r="D6410" i="6"/>
  <c r="E6410" i="6" a="1"/>
  <c r="E6410" i="6" s="1"/>
  <c r="D6411" i="6"/>
  <c r="E6411" i="6" a="1"/>
  <c r="E6411" i="6" s="1"/>
  <c r="D6412" i="6"/>
  <c r="E6412" i="6" a="1"/>
  <c r="E6412" i="6" s="1"/>
  <c r="D6413" i="6"/>
  <c r="E6413" i="6" a="1"/>
  <c r="E6413" i="6" s="1"/>
  <c r="D6414" i="6"/>
  <c r="E6414" i="6" a="1"/>
  <c r="E6414" i="6" s="1"/>
  <c r="D6415" i="6"/>
  <c r="E6415" i="6" a="1"/>
  <c r="E6415" i="6" s="1"/>
  <c r="D6416" i="6"/>
  <c r="E6416" i="6" a="1"/>
  <c r="E6416" i="6" s="1"/>
  <c r="D6417" i="6"/>
  <c r="E6417" i="6" a="1"/>
  <c r="E6417" i="6" s="1"/>
  <c r="D6418" i="6"/>
  <c r="E6418" i="6" a="1"/>
  <c r="E6418" i="6" s="1"/>
  <c r="D6419" i="6"/>
  <c r="E6419" i="6" a="1"/>
  <c r="E6419" i="6" s="1"/>
  <c r="D6420" i="6"/>
  <c r="E6420" i="6" a="1"/>
  <c r="E6420" i="6" s="1"/>
  <c r="D6421" i="6"/>
  <c r="E6421" i="6" a="1"/>
  <c r="E6421" i="6" s="1"/>
  <c r="D6422" i="6"/>
  <c r="E6422" i="6" a="1"/>
  <c r="E6422" i="6" s="1"/>
  <c r="D6423" i="6"/>
  <c r="E6423" i="6" a="1"/>
  <c r="E6423" i="6" s="1"/>
  <c r="D6424" i="6"/>
  <c r="E6424" i="6" a="1"/>
  <c r="E6424" i="6" s="1"/>
  <c r="D6425" i="6"/>
  <c r="E6425" i="6" a="1"/>
  <c r="E6425" i="6" s="1"/>
  <c r="D6426" i="6"/>
  <c r="E6426" i="6" a="1"/>
  <c r="E6426" i="6" s="1"/>
  <c r="D6427" i="6"/>
  <c r="E6427" i="6" a="1"/>
  <c r="E6427" i="6" s="1"/>
  <c r="D6428" i="6"/>
  <c r="E6428" i="6" a="1"/>
  <c r="E6428" i="6" s="1"/>
  <c r="D6429" i="6"/>
  <c r="E6429" i="6" a="1"/>
  <c r="E6429" i="6" s="1"/>
  <c r="D6430" i="6"/>
  <c r="E6430" i="6" a="1"/>
  <c r="E6430" i="6" s="1"/>
  <c r="D6431" i="6"/>
  <c r="E6431" i="6" a="1"/>
  <c r="E6431" i="6" s="1"/>
  <c r="D6432" i="6"/>
  <c r="E6432" i="6" a="1"/>
  <c r="E6432" i="6" s="1"/>
  <c r="D6433" i="6"/>
  <c r="E6433" i="6" a="1"/>
  <c r="E6433" i="6" s="1"/>
  <c r="D6434" i="6"/>
  <c r="E6434" i="6" a="1"/>
  <c r="E6434" i="6" s="1"/>
  <c r="D6435" i="6"/>
  <c r="E6435" i="6" a="1"/>
  <c r="E6435" i="6" s="1"/>
  <c r="D6436" i="6"/>
  <c r="E6436" i="6" a="1"/>
  <c r="E6436" i="6" s="1"/>
  <c r="D6437" i="6"/>
  <c r="E6437" i="6" a="1"/>
  <c r="E6437" i="6" s="1"/>
  <c r="D6438" i="6"/>
  <c r="E6438" i="6" a="1"/>
  <c r="E6438" i="6" s="1"/>
  <c r="D6439" i="6"/>
  <c r="E6439" i="6" a="1"/>
  <c r="E6439" i="6" s="1"/>
  <c r="D6440" i="6"/>
  <c r="E6440" i="6" a="1"/>
  <c r="E6440" i="6" s="1"/>
  <c r="D6441" i="6"/>
  <c r="E6441" i="6" a="1"/>
  <c r="E6441" i="6" s="1"/>
  <c r="D6442" i="6"/>
  <c r="E6442" i="6" a="1"/>
  <c r="E6442" i="6" s="1"/>
  <c r="D6443" i="6"/>
  <c r="E6443" i="6" a="1"/>
  <c r="E6443" i="6" s="1"/>
  <c r="D6444" i="6"/>
  <c r="E6444" i="6" a="1"/>
  <c r="E6444" i="6" s="1"/>
  <c r="D6445" i="6"/>
  <c r="E6445" i="6" a="1"/>
  <c r="E6445" i="6" s="1"/>
  <c r="D6446" i="6"/>
  <c r="E6446" i="6" a="1"/>
  <c r="E6446" i="6" s="1"/>
  <c r="D6447" i="6"/>
  <c r="E6447" i="6" a="1"/>
  <c r="E6447" i="6" s="1"/>
  <c r="D6448" i="6"/>
  <c r="E6448" i="6" a="1"/>
  <c r="E6448" i="6" s="1"/>
  <c r="D6449" i="6"/>
  <c r="E6449" i="6" a="1"/>
  <c r="E6449" i="6" s="1"/>
  <c r="D6450" i="6"/>
  <c r="E6450" i="6" a="1"/>
  <c r="E6450" i="6" s="1"/>
  <c r="D6451" i="6"/>
  <c r="E6451" i="6" a="1"/>
  <c r="E6451" i="6" s="1"/>
  <c r="D6452" i="6"/>
  <c r="E6452" i="6" a="1"/>
  <c r="E6452" i="6" s="1"/>
  <c r="D6453" i="6"/>
  <c r="E6453" i="6" a="1"/>
  <c r="E6453" i="6" s="1"/>
  <c r="D6454" i="6"/>
  <c r="E6454" i="6" a="1"/>
  <c r="E6454" i="6" s="1"/>
  <c r="D6455" i="6"/>
  <c r="E6455" i="6" a="1"/>
  <c r="E6455" i="6" s="1"/>
  <c r="D6456" i="6"/>
  <c r="E6456" i="6" a="1"/>
  <c r="E6456" i="6" s="1"/>
  <c r="D6457" i="6"/>
  <c r="E6457" i="6" a="1"/>
  <c r="E6457" i="6" s="1"/>
  <c r="D6458" i="6"/>
  <c r="E6458" i="6" a="1"/>
  <c r="E6458" i="6" s="1"/>
  <c r="D6459" i="6"/>
  <c r="E6459" i="6" a="1"/>
  <c r="E6459" i="6" s="1"/>
  <c r="D6460" i="6"/>
  <c r="E6460" i="6" a="1"/>
  <c r="E6460" i="6" s="1"/>
  <c r="D6461" i="6"/>
  <c r="E6461" i="6" a="1"/>
  <c r="E6461" i="6" s="1"/>
  <c r="D6462" i="6"/>
  <c r="E6462" i="6" a="1"/>
  <c r="E6462" i="6" s="1"/>
  <c r="D6463" i="6"/>
  <c r="E6463" i="6" a="1"/>
  <c r="E6463" i="6" s="1"/>
  <c r="D6464" i="6"/>
  <c r="E6464" i="6" a="1"/>
  <c r="E6464" i="6" s="1"/>
  <c r="D6465" i="6"/>
  <c r="E6465" i="6" a="1"/>
  <c r="E6465" i="6" s="1"/>
  <c r="D6466" i="6"/>
  <c r="E6466" i="6" a="1"/>
  <c r="E6466" i="6" s="1"/>
  <c r="D6467" i="6"/>
  <c r="E6467" i="6" a="1"/>
  <c r="E6467" i="6" s="1"/>
  <c r="D6468" i="6"/>
  <c r="E6468" i="6" a="1"/>
  <c r="E6468" i="6" s="1"/>
  <c r="D6469" i="6"/>
  <c r="E6469" i="6" a="1"/>
  <c r="E6469" i="6" s="1"/>
  <c r="D6470" i="6"/>
  <c r="E6470" i="6" a="1"/>
  <c r="E6470" i="6" s="1"/>
  <c r="D6471" i="6"/>
  <c r="E6471" i="6" a="1"/>
  <c r="E6471" i="6" s="1"/>
  <c r="D6472" i="6"/>
  <c r="E6472" i="6" a="1"/>
  <c r="E6472" i="6" s="1"/>
  <c r="D6473" i="6"/>
  <c r="E6473" i="6" a="1"/>
  <c r="E6473" i="6" s="1"/>
  <c r="D6474" i="6"/>
  <c r="E6474" i="6" a="1"/>
  <c r="E6474" i="6" s="1"/>
  <c r="D6475" i="6"/>
  <c r="E6475" i="6" a="1"/>
  <c r="E6475" i="6" s="1"/>
  <c r="D6476" i="6"/>
  <c r="E6476" i="6" a="1"/>
  <c r="E6476" i="6" s="1"/>
  <c r="D6477" i="6"/>
  <c r="E6477" i="6" a="1"/>
  <c r="E6477" i="6" s="1"/>
  <c r="D6478" i="6"/>
  <c r="E6478" i="6" a="1"/>
  <c r="E6478" i="6" s="1"/>
  <c r="D6479" i="6"/>
  <c r="E6479" i="6" a="1"/>
  <c r="E6479" i="6" s="1"/>
  <c r="D6480" i="6"/>
  <c r="E6480" i="6" a="1"/>
  <c r="E6480" i="6" s="1"/>
  <c r="D6481" i="6"/>
  <c r="E6481" i="6" a="1"/>
  <c r="E6481" i="6" s="1"/>
  <c r="D6482" i="6"/>
  <c r="E6482" i="6" a="1"/>
  <c r="E6482" i="6" s="1"/>
  <c r="D6483" i="6"/>
  <c r="E6483" i="6" a="1"/>
  <c r="E6483" i="6" s="1"/>
  <c r="D6484" i="6"/>
  <c r="E6484" i="6" a="1"/>
  <c r="E6484" i="6" s="1"/>
  <c r="D6485" i="6"/>
  <c r="E6485" i="6" a="1"/>
  <c r="E6485" i="6" s="1"/>
  <c r="D6486" i="6"/>
  <c r="E6486" i="6" a="1"/>
  <c r="E6486" i="6" s="1"/>
  <c r="D6487" i="6"/>
  <c r="E6487" i="6" a="1"/>
  <c r="E6487" i="6" s="1"/>
  <c r="D6488" i="6"/>
  <c r="E6488" i="6" a="1"/>
  <c r="E6488" i="6" s="1"/>
  <c r="D6489" i="6"/>
  <c r="E6489" i="6" a="1"/>
  <c r="E6489" i="6" s="1"/>
  <c r="D6490" i="6"/>
  <c r="E6490" i="6" a="1"/>
  <c r="E6490" i="6" s="1"/>
  <c r="D6491" i="6"/>
  <c r="E6491" i="6" a="1"/>
  <c r="E6491" i="6" s="1"/>
  <c r="D6492" i="6"/>
  <c r="E6492" i="6" a="1"/>
  <c r="E6492" i="6" s="1"/>
  <c r="D6493" i="6"/>
  <c r="E6493" i="6" a="1"/>
  <c r="E6493" i="6" s="1"/>
  <c r="D6494" i="6"/>
  <c r="E6494" i="6" a="1"/>
  <c r="E6494" i="6" s="1"/>
  <c r="D6495" i="6"/>
  <c r="E6495" i="6" a="1"/>
  <c r="E6495" i="6" s="1"/>
  <c r="D6496" i="6"/>
  <c r="E6496" i="6" a="1"/>
  <c r="E6496" i="6" s="1"/>
  <c r="D6497" i="6"/>
  <c r="E6497" i="6" a="1"/>
  <c r="E6497" i="6" s="1"/>
  <c r="D6498" i="6"/>
  <c r="E6498" i="6" a="1"/>
  <c r="E6498" i="6" s="1"/>
  <c r="D6499" i="6"/>
  <c r="E6499" i="6" a="1"/>
  <c r="E6499" i="6" s="1"/>
  <c r="D6500" i="6"/>
  <c r="E6500" i="6" a="1"/>
  <c r="E6500" i="6" s="1"/>
  <c r="D6501" i="6"/>
  <c r="E6501" i="6" a="1"/>
  <c r="E6501" i="6" s="1"/>
  <c r="D6502" i="6"/>
  <c r="E6502" i="6" a="1"/>
  <c r="E6502" i="6" s="1"/>
  <c r="D6503" i="6"/>
  <c r="E6503" i="6" a="1"/>
  <c r="E6503" i="6" s="1"/>
  <c r="D6504" i="6"/>
  <c r="E6504" i="6" a="1"/>
  <c r="E6504" i="6" s="1"/>
  <c r="D6505" i="6"/>
  <c r="E6505" i="6" a="1"/>
  <c r="E6505" i="6" s="1"/>
  <c r="D6506" i="6"/>
  <c r="E6506" i="6" a="1"/>
  <c r="E6506" i="6" s="1"/>
  <c r="D6507" i="6"/>
  <c r="E6507" i="6" a="1"/>
  <c r="E6507" i="6" s="1"/>
  <c r="D6508" i="6"/>
  <c r="E6508" i="6" a="1"/>
  <c r="E6508" i="6" s="1"/>
  <c r="D6509" i="6"/>
  <c r="E6509" i="6" a="1"/>
  <c r="E6509" i="6" s="1"/>
  <c r="D6510" i="6"/>
  <c r="E6510" i="6" a="1"/>
  <c r="E6510" i="6" s="1"/>
  <c r="D6511" i="6"/>
  <c r="E6511" i="6" a="1"/>
  <c r="E6511" i="6" s="1"/>
  <c r="D6512" i="6"/>
  <c r="E6512" i="6" a="1"/>
  <c r="E6512" i="6" s="1"/>
  <c r="D6513" i="6"/>
  <c r="E6513" i="6" a="1"/>
  <c r="E6513" i="6" s="1"/>
  <c r="D6514" i="6"/>
  <c r="E6514" i="6" a="1"/>
  <c r="E6514" i="6" s="1"/>
  <c r="D6515" i="6"/>
  <c r="E6515" i="6" a="1"/>
  <c r="E6515" i="6" s="1"/>
  <c r="D6516" i="6"/>
  <c r="E6516" i="6" a="1"/>
  <c r="E6516" i="6" s="1"/>
  <c r="D6517" i="6"/>
  <c r="E6517" i="6" a="1"/>
  <c r="E6517" i="6" s="1"/>
  <c r="D6518" i="6"/>
  <c r="E6518" i="6" a="1"/>
  <c r="E6518" i="6" s="1"/>
  <c r="D6519" i="6"/>
  <c r="E6519" i="6" a="1"/>
  <c r="E6519" i="6" s="1"/>
  <c r="D6520" i="6"/>
  <c r="E6520" i="6" a="1"/>
  <c r="E6520" i="6" s="1"/>
  <c r="D6521" i="6"/>
  <c r="E6521" i="6" a="1"/>
  <c r="E6521" i="6" s="1"/>
  <c r="D6522" i="6"/>
  <c r="E6522" i="6" a="1"/>
  <c r="E6522" i="6" s="1"/>
  <c r="D6523" i="6"/>
  <c r="E6523" i="6" a="1"/>
  <c r="E6523" i="6" s="1"/>
  <c r="D6524" i="6"/>
  <c r="E6524" i="6" a="1"/>
  <c r="E6524" i="6" s="1"/>
  <c r="D6525" i="6"/>
  <c r="E6525" i="6" a="1"/>
  <c r="E6525" i="6" s="1"/>
  <c r="D6526" i="6"/>
  <c r="E6526" i="6" a="1"/>
  <c r="E6526" i="6" s="1"/>
  <c r="D6527" i="6"/>
  <c r="E6527" i="6" a="1"/>
  <c r="E6527" i="6" s="1"/>
  <c r="D6528" i="6"/>
  <c r="E6528" i="6" a="1"/>
  <c r="E6528" i="6" s="1"/>
  <c r="D6529" i="6"/>
  <c r="E6529" i="6" a="1"/>
  <c r="E6529" i="6" s="1"/>
  <c r="D6530" i="6"/>
  <c r="E6530" i="6" a="1"/>
  <c r="E6530" i="6" s="1"/>
  <c r="D6531" i="6"/>
  <c r="E6531" i="6" a="1"/>
  <c r="E6531" i="6" s="1"/>
  <c r="D6532" i="6"/>
  <c r="E6532" i="6" a="1"/>
  <c r="E6532" i="6" s="1"/>
  <c r="D6533" i="6"/>
  <c r="E6533" i="6" a="1"/>
  <c r="E6533" i="6" s="1"/>
  <c r="D6534" i="6"/>
  <c r="E6534" i="6" a="1"/>
  <c r="E6534" i="6" s="1"/>
  <c r="D6535" i="6"/>
  <c r="E6535" i="6" a="1"/>
  <c r="E6535" i="6" s="1"/>
  <c r="D6536" i="6"/>
  <c r="E6536" i="6" a="1"/>
  <c r="E6536" i="6" s="1"/>
  <c r="D6537" i="6"/>
  <c r="E6537" i="6" a="1"/>
  <c r="E6537" i="6" s="1"/>
  <c r="D6538" i="6"/>
  <c r="E6538" i="6" a="1"/>
  <c r="E6538" i="6" s="1"/>
  <c r="D6539" i="6"/>
  <c r="E6539" i="6" a="1"/>
  <c r="E6539" i="6" s="1"/>
  <c r="D6540" i="6"/>
  <c r="E6540" i="6" a="1"/>
  <c r="E6540" i="6" s="1"/>
  <c r="D6541" i="6"/>
  <c r="E6541" i="6" a="1"/>
  <c r="E6541" i="6" s="1"/>
  <c r="D6542" i="6"/>
  <c r="E6542" i="6" a="1"/>
  <c r="E6542" i="6" s="1"/>
  <c r="D6543" i="6"/>
  <c r="E6543" i="6" a="1"/>
  <c r="E6543" i="6" s="1"/>
  <c r="D6544" i="6"/>
  <c r="E6544" i="6" a="1"/>
  <c r="E6544" i="6" s="1"/>
  <c r="D6545" i="6"/>
  <c r="E6545" i="6" a="1"/>
  <c r="E6545" i="6" s="1"/>
  <c r="D6546" i="6"/>
  <c r="E6546" i="6" a="1"/>
  <c r="E6546" i="6" s="1"/>
  <c r="D6547" i="6"/>
  <c r="E6547" i="6" a="1"/>
  <c r="E6547" i="6" s="1"/>
  <c r="D6548" i="6"/>
  <c r="E6548" i="6" a="1"/>
  <c r="E6548" i="6" s="1"/>
  <c r="D6549" i="6"/>
  <c r="E6549" i="6" a="1"/>
  <c r="E6549" i="6" s="1"/>
  <c r="D6550" i="6"/>
  <c r="E6550" i="6" a="1"/>
  <c r="E6550" i="6" s="1"/>
  <c r="D6551" i="6"/>
  <c r="E6551" i="6" a="1"/>
  <c r="E6551" i="6" s="1"/>
  <c r="D6552" i="6"/>
  <c r="E6552" i="6" a="1"/>
  <c r="E6552" i="6"/>
  <c r="D6553" i="6"/>
  <c r="E6553" i="6" a="1"/>
  <c r="E6553" i="6" s="1"/>
  <c r="D6554" i="6"/>
  <c r="E6554" i="6" a="1"/>
  <c r="E6554" i="6" s="1"/>
  <c r="D6555" i="6"/>
  <c r="E6555" i="6" a="1"/>
  <c r="E6555" i="6" s="1"/>
  <c r="D6556" i="6"/>
  <c r="E6556" i="6" a="1"/>
  <c r="E6556" i="6" s="1"/>
  <c r="D6557" i="6"/>
  <c r="E6557" i="6" a="1"/>
  <c r="E6557" i="6" s="1"/>
  <c r="D6558" i="6"/>
  <c r="E6558" i="6" a="1"/>
  <c r="E6558" i="6" s="1"/>
  <c r="D6559" i="6"/>
  <c r="E6559" i="6" a="1"/>
  <c r="E6559" i="6" s="1"/>
  <c r="D6560" i="6"/>
  <c r="E6560" i="6" a="1"/>
  <c r="E6560" i="6" s="1"/>
  <c r="D6561" i="6"/>
  <c r="E6561" i="6" a="1"/>
  <c r="E6561" i="6" s="1"/>
  <c r="D6562" i="6"/>
  <c r="E6562" i="6" a="1"/>
  <c r="E6562" i="6" s="1"/>
  <c r="D6563" i="6"/>
  <c r="E6563" i="6" a="1"/>
  <c r="E6563" i="6" s="1"/>
  <c r="D6564" i="6"/>
  <c r="E6564" i="6" a="1"/>
  <c r="E6564" i="6" s="1"/>
  <c r="D6565" i="6"/>
  <c r="E6565" i="6" a="1"/>
  <c r="E6565" i="6" s="1"/>
  <c r="D6566" i="6"/>
  <c r="E6566" i="6" a="1"/>
  <c r="E6566" i="6" s="1"/>
  <c r="D6567" i="6"/>
  <c r="E6567" i="6" a="1"/>
  <c r="E6567" i="6" s="1"/>
  <c r="D6568" i="6"/>
  <c r="E6568" i="6" a="1"/>
  <c r="E6568" i="6" s="1"/>
  <c r="D6569" i="6"/>
  <c r="E6569" i="6" a="1"/>
  <c r="E6569" i="6" s="1"/>
  <c r="D6570" i="6"/>
  <c r="E6570" i="6" a="1"/>
  <c r="E6570" i="6" s="1"/>
  <c r="D6571" i="6"/>
  <c r="E6571" i="6" a="1"/>
  <c r="E6571" i="6" s="1"/>
  <c r="D6572" i="6"/>
  <c r="E6572" i="6" a="1"/>
  <c r="E6572" i="6" s="1"/>
  <c r="D6573" i="6"/>
  <c r="E6573" i="6" a="1"/>
  <c r="E6573" i="6" s="1"/>
  <c r="D6574" i="6"/>
  <c r="E6574" i="6" a="1"/>
  <c r="E6574" i="6" s="1"/>
  <c r="D6575" i="6"/>
  <c r="E6575" i="6" a="1"/>
  <c r="E6575" i="6" s="1"/>
  <c r="D6576" i="6"/>
  <c r="E6576" i="6" a="1"/>
  <c r="E6576" i="6" s="1"/>
  <c r="D6577" i="6"/>
  <c r="E6577" i="6" a="1"/>
  <c r="E6577" i="6" s="1"/>
  <c r="D6578" i="6"/>
  <c r="E6578" i="6" a="1"/>
  <c r="E6578" i="6" s="1"/>
  <c r="D6579" i="6"/>
  <c r="E6579" i="6" a="1"/>
  <c r="E6579" i="6" s="1"/>
  <c r="D6580" i="6"/>
  <c r="E6580" i="6" a="1"/>
  <c r="E6580" i="6" s="1"/>
  <c r="D6581" i="6"/>
  <c r="E6581" i="6" a="1"/>
  <c r="E6581" i="6" s="1"/>
  <c r="D6582" i="6"/>
  <c r="E6582" i="6" a="1"/>
  <c r="E6582" i="6" s="1"/>
  <c r="D6583" i="6"/>
  <c r="E6583" i="6" a="1"/>
  <c r="E6583" i="6" s="1"/>
  <c r="D6584" i="6"/>
  <c r="E6584" i="6" a="1"/>
  <c r="E6584" i="6" s="1"/>
  <c r="D6585" i="6"/>
  <c r="E6585" i="6" a="1"/>
  <c r="E6585" i="6" s="1"/>
  <c r="D6586" i="6"/>
  <c r="E6586" i="6" a="1"/>
  <c r="E6586" i="6" s="1"/>
  <c r="D6587" i="6"/>
  <c r="E6587" i="6" a="1"/>
  <c r="E6587" i="6" s="1"/>
  <c r="D6588" i="6"/>
  <c r="E6588" i="6" a="1"/>
  <c r="E6588" i="6" s="1"/>
  <c r="D6589" i="6"/>
  <c r="E6589" i="6" a="1"/>
  <c r="E6589" i="6" s="1"/>
  <c r="D6590" i="6"/>
  <c r="E6590" i="6" a="1"/>
  <c r="E6590" i="6" s="1"/>
  <c r="D6591" i="6"/>
  <c r="E6591" i="6" a="1"/>
  <c r="E6591" i="6" s="1"/>
  <c r="D6592" i="6"/>
  <c r="E6592" i="6" a="1"/>
  <c r="E6592" i="6" s="1"/>
  <c r="D6593" i="6"/>
  <c r="E6593" i="6" a="1"/>
  <c r="E6593" i="6" s="1"/>
  <c r="D6594" i="6"/>
  <c r="E6594" i="6" a="1"/>
  <c r="E6594" i="6" s="1"/>
  <c r="D6595" i="6"/>
  <c r="E6595" i="6" a="1"/>
  <c r="E6595" i="6" s="1"/>
  <c r="D6596" i="6"/>
  <c r="E6596" i="6" a="1"/>
  <c r="E6596" i="6" s="1"/>
  <c r="D6597" i="6"/>
  <c r="E6597" i="6" a="1"/>
  <c r="E6597" i="6" s="1"/>
  <c r="D6598" i="6"/>
  <c r="E6598" i="6" a="1"/>
  <c r="E6598" i="6" s="1"/>
  <c r="D6599" i="6"/>
  <c r="E6599" i="6" a="1"/>
  <c r="E6599" i="6" s="1"/>
  <c r="D6600" i="6"/>
  <c r="E6600" i="6" a="1"/>
  <c r="E6600" i="6" s="1"/>
  <c r="D6601" i="6"/>
  <c r="E6601" i="6" a="1"/>
  <c r="E6601" i="6" s="1"/>
  <c r="D6602" i="6"/>
  <c r="E6602" i="6" a="1"/>
  <c r="E6602" i="6" s="1"/>
  <c r="D6603" i="6"/>
  <c r="E6603" i="6" a="1"/>
  <c r="E6603" i="6" s="1"/>
  <c r="D6604" i="6"/>
  <c r="E6604" i="6" a="1"/>
  <c r="E6604" i="6" s="1"/>
  <c r="D6605" i="6"/>
  <c r="E6605" i="6" a="1"/>
  <c r="E6605" i="6" s="1"/>
  <c r="D6606" i="6"/>
  <c r="E6606" i="6" a="1"/>
  <c r="E6606" i="6" s="1"/>
  <c r="D6607" i="6"/>
  <c r="E6607" i="6" a="1"/>
  <c r="E6607" i="6" s="1"/>
  <c r="D6608" i="6"/>
  <c r="E6608" i="6" a="1"/>
  <c r="E6608" i="6" s="1"/>
  <c r="D6609" i="6"/>
  <c r="E6609" i="6" a="1"/>
  <c r="E6609" i="6" s="1"/>
  <c r="D6610" i="6"/>
  <c r="E6610" i="6" a="1"/>
  <c r="E6610" i="6" s="1"/>
  <c r="D6611" i="6"/>
  <c r="E6611" i="6" a="1"/>
  <c r="E6611" i="6" s="1"/>
  <c r="D6612" i="6"/>
  <c r="E6612" i="6" a="1"/>
  <c r="E6612" i="6" s="1"/>
  <c r="D6613" i="6"/>
  <c r="E6613" i="6" a="1"/>
  <c r="E6613" i="6" s="1"/>
  <c r="D6614" i="6"/>
  <c r="E6614" i="6" a="1"/>
  <c r="E6614" i="6" s="1"/>
  <c r="D6615" i="6"/>
  <c r="E6615" i="6" a="1"/>
  <c r="E6615" i="6" s="1"/>
  <c r="D6616" i="6"/>
  <c r="E6616" i="6" a="1"/>
  <c r="E6616" i="6" s="1"/>
  <c r="D6617" i="6"/>
  <c r="E6617" i="6" a="1"/>
  <c r="E6617" i="6" s="1"/>
  <c r="D6618" i="6"/>
  <c r="E6618" i="6" a="1"/>
  <c r="E6618" i="6" s="1"/>
  <c r="D6619" i="6"/>
  <c r="E6619" i="6" a="1"/>
  <c r="E6619" i="6" s="1"/>
  <c r="D6620" i="6"/>
  <c r="E6620" i="6" a="1"/>
  <c r="E6620" i="6" s="1"/>
  <c r="D6621" i="6"/>
  <c r="E6621" i="6" a="1"/>
  <c r="E6621" i="6" s="1"/>
  <c r="D6622" i="6"/>
  <c r="E6622" i="6" a="1"/>
  <c r="E6622" i="6" s="1"/>
  <c r="D6623" i="6"/>
  <c r="E6623" i="6" a="1"/>
  <c r="E6623" i="6" s="1"/>
  <c r="D6624" i="6"/>
  <c r="E6624" i="6" a="1"/>
  <c r="E6624" i="6" s="1"/>
  <c r="D6625" i="6"/>
  <c r="E6625" i="6" a="1"/>
  <c r="E6625" i="6" s="1"/>
  <c r="D6626" i="6"/>
  <c r="E6626" i="6" a="1"/>
  <c r="E6626" i="6" s="1"/>
  <c r="D6627" i="6"/>
  <c r="E6627" i="6" a="1"/>
  <c r="E6627" i="6" s="1"/>
  <c r="D6628" i="6"/>
  <c r="E6628" i="6" a="1"/>
  <c r="E6628" i="6" s="1"/>
  <c r="D6629" i="6"/>
  <c r="E6629" i="6" a="1"/>
  <c r="E6629" i="6" s="1"/>
  <c r="D6630" i="6"/>
  <c r="E6630" i="6" a="1"/>
  <c r="E6630" i="6" s="1"/>
  <c r="D6631" i="6"/>
  <c r="E6631" i="6" a="1"/>
  <c r="E6631" i="6" s="1"/>
  <c r="D6632" i="6"/>
  <c r="E6632" i="6" a="1"/>
  <c r="E6632" i="6" s="1"/>
  <c r="D6633" i="6"/>
  <c r="E6633" i="6" a="1"/>
  <c r="E6633" i="6" s="1"/>
  <c r="D6634" i="6"/>
  <c r="E6634" i="6" a="1"/>
  <c r="E6634" i="6" s="1"/>
  <c r="D6635" i="6"/>
  <c r="E6635" i="6" a="1"/>
  <c r="E6635" i="6" s="1"/>
  <c r="D6636" i="6"/>
  <c r="E6636" i="6" a="1"/>
  <c r="E6636" i="6" s="1"/>
  <c r="D6637" i="6"/>
  <c r="E6637" i="6" a="1"/>
  <c r="E6637" i="6" s="1"/>
  <c r="D6638" i="6"/>
  <c r="E6638" i="6" a="1"/>
  <c r="E6638" i="6" s="1"/>
  <c r="D6639" i="6"/>
  <c r="E6639" i="6" a="1"/>
  <c r="E6639" i="6" s="1"/>
  <c r="D6640" i="6"/>
  <c r="E6640" i="6" a="1"/>
  <c r="E6640" i="6" s="1"/>
  <c r="D6641" i="6"/>
  <c r="E6641" i="6" a="1"/>
  <c r="E6641" i="6" s="1"/>
  <c r="D6642" i="6"/>
  <c r="E6642" i="6" a="1"/>
  <c r="E6642" i="6" s="1"/>
  <c r="D6643" i="6"/>
  <c r="E6643" i="6" a="1"/>
  <c r="E6643" i="6" s="1"/>
  <c r="D6644" i="6"/>
  <c r="E6644" i="6" a="1"/>
  <c r="E6644" i="6" s="1"/>
  <c r="D6645" i="6"/>
  <c r="E6645" i="6" a="1"/>
  <c r="E6645" i="6" s="1"/>
  <c r="D6646" i="6"/>
  <c r="E6646" i="6" a="1"/>
  <c r="E6646" i="6" s="1"/>
  <c r="D6647" i="6"/>
  <c r="E6647" i="6" a="1"/>
  <c r="E6647" i="6" s="1"/>
  <c r="D6648" i="6"/>
  <c r="E6648" i="6" a="1"/>
  <c r="E6648" i="6" s="1"/>
  <c r="D6649" i="6"/>
  <c r="E6649" i="6" a="1"/>
  <c r="E6649" i="6" s="1"/>
  <c r="D6650" i="6"/>
  <c r="E6650" i="6" a="1"/>
  <c r="E6650" i="6" s="1"/>
  <c r="D6651" i="6"/>
  <c r="E6651" i="6" a="1"/>
  <c r="E6651" i="6" s="1"/>
  <c r="D6652" i="6"/>
  <c r="E6652" i="6" a="1"/>
  <c r="E6652" i="6" s="1"/>
  <c r="D6653" i="6"/>
  <c r="E6653" i="6" a="1"/>
  <c r="E6653" i="6" s="1"/>
  <c r="D6654" i="6"/>
  <c r="E6654" i="6" a="1"/>
  <c r="E6654" i="6" s="1"/>
  <c r="D6655" i="6"/>
  <c r="E6655" i="6" a="1"/>
  <c r="E6655" i="6" s="1"/>
  <c r="D6656" i="6"/>
  <c r="E6656" i="6" a="1"/>
  <c r="E6656" i="6" s="1"/>
  <c r="D6657" i="6"/>
  <c r="E6657" i="6" a="1"/>
  <c r="E6657" i="6" s="1"/>
  <c r="D6658" i="6"/>
  <c r="E6658" i="6" a="1"/>
  <c r="E6658" i="6" s="1"/>
  <c r="D6659" i="6"/>
  <c r="E6659" i="6" a="1"/>
  <c r="E6659" i="6" s="1"/>
  <c r="D6660" i="6"/>
  <c r="E6660" i="6" a="1"/>
  <c r="E6660" i="6" s="1"/>
  <c r="D6661" i="6"/>
  <c r="E6661" i="6" a="1"/>
  <c r="E6661" i="6" s="1"/>
  <c r="D6662" i="6"/>
  <c r="E6662" i="6" a="1"/>
  <c r="E6662" i="6" s="1"/>
  <c r="D6663" i="6"/>
  <c r="E6663" i="6" a="1"/>
  <c r="E6663" i="6" s="1"/>
  <c r="D6664" i="6"/>
  <c r="E6664" i="6" a="1"/>
  <c r="E6664" i="6" s="1"/>
  <c r="D6665" i="6"/>
  <c r="E6665" i="6" a="1"/>
  <c r="E6665" i="6" s="1"/>
  <c r="D6666" i="6"/>
  <c r="E6666" i="6" a="1"/>
  <c r="E6666" i="6" s="1"/>
  <c r="D6667" i="6"/>
  <c r="E6667" i="6" a="1"/>
  <c r="E6667" i="6" s="1"/>
  <c r="D6668" i="6"/>
  <c r="E6668" i="6" a="1"/>
  <c r="E6668" i="6" s="1"/>
  <c r="D6669" i="6"/>
  <c r="E6669" i="6" a="1"/>
  <c r="E6669" i="6" s="1"/>
  <c r="D6670" i="6"/>
  <c r="E6670" i="6" a="1"/>
  <c r="E6670" i="6" s="1"/>
  <c r="D6671" i="6"/>
  <c r="E6671" i="6" a="1"/>
  <c r="E6671" i="6" s="1"/>
  <c r="D6672" i="6"/>
  <c r="E6672" i="6" a="1"/>
  <c r="E6672" i="6" s="1"/>
  <c r="D6673" i="6"/>
  <c r="E6673" i="6" a="1"/>
  <c r="E6673" i="6" s="1"/>
  <c r="D6674" i="6"/>
  <c r="E6674" i="6" a="1"/>
  <c r="E6674" i="6" s="1"/>
  <c r="D6675" i="6"/>
  <c r="E6675" i="6" a="1"/>
  <c r="E6675" i="6" s="1"/>
  <c r="D6676" i="6"/>
  <c r="E6676" i="6" a="1"/>
  <c r="E6676" i="6" s="1"/>
  <c r="D6677" i="6"/>
  <c r="E6677" i="6" a="1"/>
  <c r="E6677" i="6" s="1"/>
  <c r="D6678" i="6"/>
  <c r="E6678" i="6" a="1"/>
  <c r="E6678" i="6" s="1"/>
  <c r="D6679" i="6"/>
  <c r="E6679" i="6" a="1"/>
  <c r="E6679" i="6" s="1"/>
  <c r="D6680" i="6"/>
  <c r="E6680" i="6" a="1"/>
  <c r="E6680" i="6" s="1"/>
  <c r="D6681" i="6"/>
  <c r="E6681" i="6" a="1"/>
  <c r="E6681" i="6" s="1"/>
  <c r="D6682" i="6"/>
  <c r="E6682" i="6" a="1"/>
  <c r="E6682" i="6" s="1"/>
  <c r="D6683" i="6"/>
  <c r="E6683" i="6" a="1"/>
  <c r="E6683" i="6" s="1"/>
  <c r="D6684" i="6"/>
  <c r="E6684" i="6" a="1"/>
  <c r="E6684" i="6" s="1"/>
  <c r="D6685" i="6"/>
  <c r="E6685" i="6" a="1"/>
  <c r="E6685" i="6" s="1"/>
  <c r="D6686" i="6"/>
  <c r="E6686" i="6" a="1"/>
  <c r="E6686" i="6" s="1"/>
  <c r="D6687" i="6"/>
  <c r="E6687" i="6" a="1"/>
  <c r="E6687" i="6" s="1"/>
  <c r="D6688" i="6"/>
  <c r="E6688" i="6" a="1"/>
  <c r="E6688" i="6" s="1"/>
  <c r="D6689" i="6"/>
  <c r="E6689" i="6" a="1"/>
  <c r="E6689" i="6" s="1"/>
  <c r="D6690" i="6"/>
  <c r="E6690" i="6" a="1"/>
  <c r="E6690" i="6" s="1"/>
  <c r="D6691" i="6"/>
  <c r="E6691" i="6" a="1"/>
  <c r="E6691" i="6" s="1"/>
  <c r="D6692" i="6"/>
  <c r="E6692" i="6" a="1"/>
  <c r="E6692" i="6" s="1"/>
  <c r="D6693" i="6"/>
  <c r="E6693" i="6" a="1"/>
  <c r="E6693" i="6" s="1"/>
  <c r="D6694" i="6"/>
  <c r="E6694" i="6" a="1"/>
  <c r="E6694" i="6" s="1"/>
  <c r="D6695" i="6"/>
  <c r="E6695" i="6" a="1"/>
  <c r="E6695" i="6" s="1"/>
  <c r="D6696" i="6"/>
  <c r="E6696" i="6" a="1"/>
  <c r="E6696" i="6" s="1"/>
  <c r="D6697" i="6"/>
  <c r="E6697" i="6" a="1"/>
  <c r="E6697" i="6" s="1"/>
  <c r="D6698" i="6"/>
  <c r="E6698" i="6" a="1"/>
  <c r="E6698" i="6" s="1"/>
  <c r="D6699" i="6"/>
  <c r="E6699" i="6" a="1"/>
  <c r="E6699" i="6" s="1"/>
  <c r="D6700" i="6"/>
  <c r="E6700" i="6" a="1"/>
  <c r="E6700" i="6" s="1"/>
  <c r="D6701" i="6"/>
  <c r="E6701" i="6" a="1"/>
  <c r="E6701" i="6" s="1"/>
  <c r="D6702" i="6"/>
  <c r="E6702" i="6" a="1"/>
  <c r="E6702" i="6" s="1"/>
  <c r="D6703" i="6"/>
  <c r="E6703" i="6" a="1"/>
  <c r="E6703" i="6" s="1"/>
  <c r="D6704" i="6"/>
  <c r="E6704" i="6" a="1"/>
  <c r="E6704" i="6" s="1"/>
  <c r="D6705" i="6"/>
  <c r="E6705" i="6" a="1"/>
  <c r="E6705" i="6" s="1"/>
  <c r="D6706" i="6"/>
  <c r="E6706" i="6" a="1"/>
  <c r="E6706" i="6" s="1"/>
  <c r="D6707" i="6"/>
  <c r="E6707" i="6" a="1"/>
  <c r="E6707" i="6" s="1"/>
  <c r="D6708" i="6"/>
  <c r="E6708" i="6" a="1"/>
  <c r="E6708" i="6" s="1"/>
  <c r="D6709" i="6"/>
  <c r="E6709" i="6" a="1"/>
  <c r="E6709" i="6" s="1"/>
  <c r="D6710" i="6"/>
  <c r="E6710" i="6" a="1"/>
  <c r="E6710" i="6" s="1"/>
  <c r="D6711" i="6"/>
  <c r="E6711" i="6" a="1"/>
  <c r="E6711" i="6" s="1"/>
  <c r="D6712" i="6"/>
  <c r="E6712" i="6" a="1"/>
  <c r="E6712" i="6" s="1"/>
  <c r="D6713" i="6"/>
  <c r="E6713" i="6" a="1"/>
  <c r="E6713" i="6" s="1"/>
  <c r="D6714" i="6"/>
  <c r="E6714" i="6" a="1"/>
  <c r="E6714" i="6" s="1"/>
  <c r="D6715" i="6"/>
  <c r="E6715" i="6" a="1"/>
  <c r="E6715" i="6" s="1"/>
  <c r="D6716" i="6"/>
  <c r="E6716" i="6" a="1"/>
  <c r="E6716" i="6" s="1"/>
  <c r="D6717" i="6"/>
  <c r="E6717" i="6" a="1"/>
  <c r="E6717" i="6" s="1"/>
  <c r="D6718" i="6"/>
  <c r="E6718" i="6" a="1"/>
  <c r="E6718" i="6" s="1"/>
  <c r="D6719" i="6"/>
  <c r="E6719" i="6" a="1"/>
  <c r="E6719" i="6" s="1"/>
  <c r="D6720" i="6"/>
  <c r="E6720" i="6" a="1"/>
  <c r="E6720" i="6" s="1"/>
  <c r="D6721" i="6"/>
  <c r="E6721" i="6" a="1"/>
  <c r="E6721" i="6" s="1"/>
  <c r="D6722" i="6"/>
  <c r="E6722" i="6" a="1"/>
  <c r="E6722" i="6" s="1"/>
  <c r="D6723" i="6"/>
  <c r="E6723" i="6" a="1"/>
  <c r="E6723" i="6" s="1"/>
  <c r="D6724" i="6"/>
  <c r="E6724" i="6" a="1"/>
  <c r="E6724" i="6" s="1"/>
  <c r="D6725" i="6"/>
  <c r="E6725" i="6" a="1"/>
  <c r="E6725" i="6" s="1"/>
  <c r="D6726" i="6"/>
  <c r="E6726" i="6" a="1"/>
  <c r="E6726" i="6" s="1"/>
  <c r="D6727" i="6"/>
  <c r="E6727" i="6" a="1"/>
  <c r="E6727" i="6" s="1"/>
  <c r="D6728" i="6"/>
  <c r="E6728" i="6" a="1"/>
  <c r="E6728" i="6" s="1"/>
  <c r="D6729" i="6"/>
  <c r="E6729" i="6" a="1"/>
  <c r="E6729" i="6" s="1"/>
  <c r="D6730" i="6"/>
  <c r="E6730" i="6" a="1"/>
  <c r="E6730" i="6" s="1"/>
  <c r="D6731" i="6"/>
  <c r="E6731" i="6" a="1"/>
  <c r="E6731" i="6" s="1"/>
  <c r="D6732" i="6"/>
  <c r="E6732" i="6" a="1"/>
  <c r="E6732" i="6" s="1"/>
  <c r="D6733" i="6"/>
  <c r="E6733" i="6" a="1"/>
  <c r="E6733" i="6" s="1"/>
  <c r="D6734" i="6"/>
  <c r="E6734" i="6" a="1"/>
  <c r="E6734" i="6" s="1"/>
  <c r="D6735" i="6"/>
  <c r="E6735" i="6" a="1"/>
  <c r="E6735" i="6" s="1"/>
  <c r="D6736" i="6"/>
  <c r="E6736" i="6" a="1"/>
  <c r="E6736" i="6" s="1"/>
  <c r="D6737" i="6"/>
  <c r="E6737" i="6" a="1"/>
  <c r="E6737" i="6" s="1"/>
  <c r="D6738" i="6"/>
  <c r="E6738" i="6" a="1"/>
  <c r="E6738" i="6" s="1"/>
  <c r="D6739" i="6"/>
  <c r="E6739" i="6" a="1"/>
  <c r="E6739" i="6" s="1"/>
  <c r="D6740" i="6"/>
  <c r="E6740" i="6" a="1"/>
  <c r="E6740" i="6" s="1"/>
  <c r="D6741" i="6"/>
  <c r="E6741" i="6" a="1"/>
  <c r="E6741" i="6" s="1"/>
  <c r="D6742" i="6"/>
  <c r="E6742" i="6" a="1"/>
  <c r="E6742" i="6" s="1"/>
  <c r="D6743" i="6"/>
  <c r="E6743" i="6" a="1"/>
  <c r="E6743" i="6" s="1"/>
  <c r="D6744" i="6"/>
  <c r="E6744" i="6" a="1"/>
  <c r="E6744" i="6" s="1"/>
  <c r="D6745" i="6"/>
  <c r="E6745" i="6" a="1"/>
  <c r="E6745" i="6" s="1"/>
  <c r="D6746" i="6"/>
  <c r="E6746" i="6" a="1"/>
  <c r="E6746" i="6" s="1"/>
  <c r="D6747" i="6"/>
  <c r="E6747" i="6" a="1"/>
  <c r="E6747" i="6" s="1"/>
  <c r="D6748" i="6"/>
  <c r="E6748" i="6" a="1"/>
  <c r="E6748" i="6" s="1"/>
  <c r="D6749" i="6"/>
  <c r="E6749" i="6" a="1"/>
  <c r="E6749" i="6" s="1"/>
  <c r="D6750" i="6"/>
  <c r="E6750" i="6" a="1"/>
  <c r="E6750" i="6" s="1"/>
  <c r="D6751" i="6"/>
  <c r="E6751" i="6" a="1"/>
  <c r="E6751" i="6" s="1"/>
  <c r="D6752" i="6"/>
  <c r="E6752" i="6" a="1"/>
  <c r="E6752" i="6" s="1"/>
  <c r="D6753" i="6"/>
  <c r="E6753" i="6" a="1"/>
  <c r="E6753" i="6" s="1"/>
  <c r="D6754" i="6"/>
  <c r="E6754" i="6" a="1"/>
  <c r="E6754" i="6" s="1"/>
  <c r="D6755" i="6"/>
  <c r="E6755" i="6" a="1"/>
  <c r="E6755" i="6" s="1"/>
  <c r="D6756" i="6"/>
  <c r="E6756" i="6" a="1"/>
  <c r="E6756" i="6" s="1"/>
  <c r="D6757" i="6"/>
  <c r="E6757" i="6" a="1"/>
  <c r="E6757" i="6" s="1"/>
  <c r="D6758" i="6"/>
  <c r="E6758" i="6" a="1"/>
  <c r="E6758" i="6" s="1"/>
  <c r="D6759" i="6"/>
  <c r="E6759" i="6" a="1"/>
  <c r="E6759" i="6" s="1"/>
  <c r="D6760" i="6"/>
  <c r="E6760" i="6" a="1"/>
  <c r="E6760" i="6" s="1"/>
  <c r="D6761" i="6"/>
  <c r="E6761" i="6" a="1"/>
  <c r="E6761" i="6" s="1"/>
  <c r="D6762" i="6"/>
  <c r="E6762" i="6" a="1"/>
  <c r="E6762" i="6" s="1"/>
  <c r="D6763" i="6"/>
  <c r="E6763" i="6" a="1"/>
  <c r="E6763" i="6" s="1"/>
  <c r="D6764" i="6"/>
  <c r="E6764" i="6" a="1"/>
  <c r="E6764" i="6" s="1"/>
  <c r="D6765" i="6"/>
  <c r="E6765" i="6" a="1"/>
  <c r="E6765" i="6" s="1"/>
  <c r="D6766" i="6"/>
  <c r="E6766" i="6" a="1"/>
  <c r="E6766" i="6" s="1"/>
  <c r="D6767" i="6"/>
  <c r="E6767" i="6" a="1"/>
  <c r="E6767" i="6" s="1"/>
  <c r="D6768" i="6"/>
  <c r="E6768" i="6" a="1"/>
  <c r="E6768" i="6" s="1"/>
  <c r="D6769" i="6"/>
  <c r="E6769" i="6" a="1"/>
  <c r="E6769" i="6" s="1"/>
  <c r="D6770" i="6"/>
  <c r="E6770" i="6" a="1"/>
  <c r="E6770" i="6" s="1"/>
  <c r="D6771" i="6"/>
  <c r="E6771" i="6" a="1"/>
  <c r="E6771" i="6" s="1"/>
  <c r="D6772" i="6"/>
  <c r="E6772" i="6" a="1"/>
  <c r="E6772" i="6" s="1"/>
  <c r="D6773" i="6"/>
  <c r="E6773" i="6" a="1"/>
  <c r="E6773" i="6" s="1"/>
  <c r="D6774" i="6"/>
  <c r="E6774" i="6" a="1"/>
  <c r="E6774" i="6" s="1"/>
  <c r="D6775" i="6"/>
  <c r="E6775" i="6" a="1"/>
  <c r="E6775" i="6" s="1"/>
  <c r="D6776" i="6"/>
  <c r="E6776" i="6" a="1"/>
  <c r="E6776" i="6" s="1"/>
  <c r="D6777" i="6"/>
  <c r="E6777" i="6" a="1"/>
  <c r="E6777" i="6" s="1"/>
  <c r="D6778" i="6"/>
  <c r="E6778" i="6" a="1"/>
  <c r="E6778" i="6" s="1"/>
  <c r="D6779" i="6"/>
  <c r="E6779" i="6" a="1"/>
  <c r="E6779" i="6" s="1"/>
  <c r="D6780" i="6"/>
  <c r="E6780" i="6" a="1"/>
  <c r="E6780" i="6" s="1"/>
  <c r="D6781" i="6"/>
  <c r="E6781" i="6" a="1"/>
  <c r="E6781" i="6" s="1"/>
  <c r="D6782" i="6"/>
  <c r="E6782" i="6" a="1"/>
  <c r="E6782" i="6" s="1"/>
  <c r="D6783" i="6"/>
  <c r="E6783" i="6" a="1"/>
  <c r="E6783" i="6" s="1"/>
  <c r="D6784" i="6"/>
  <c r="E6784" i="6" a="1"/>
  <c r="E6784" i="6" s="1"/>
  <c r="D6785" i="6"/>
  <c r="E6785" i="6" a="1"/>
  <c r="E6785" i="6" s="1"/>
  <c r="D6786" i="6"/>
  <c r="E6786" i="6" a="1"/>
  <c r="E6786" i="6" s="1"/>
  <c r="D6787" i="6"/>
  <c r="E6787" i="6" a="1"/>
  <c r="E6787" i="6" s="1"/>
  <c r="D6788" i="6"/>
  <c r="E6788" i="6" a="1"/>
  <c r="E6788" i="6" s="1"/>
  <c r="D6789" i="6"/>
  <c r="E6789" i="6" a="1"/>
  <c r="E6789" i="6" s="1"/>
  <c r="D6790" i="6"/>
  <c r="E6790" i="6" a="1"/>
  <c r="E6790" i="6" s="1"/>
  <c r="D6791" i="6"/>
  <c r="E6791" i="6" a="1"/>
  <c r="E6791" i="6" s="1"/>
  <c r="D6792" i="6"/>
  <c r="E6792" i="6" a="1"/>
  <c r="E6792" i="6" s="1"/>
  <c r="D6793" i="6"/>
  <c r="E6793" i="6" a="1"/>
  <c r="E6793" i="6" s="1"/>
  <c r="D6794" i="6"/>
  <c r="E6794" i="6" a="1"/>
  <c r="E6794" i="6" s="1"/>
  <c r="D6795" i="6"/>
  <c r="E6795" i="6" a="1"/>
  <c r="E6795" i="6" s="1"/>
  <c r="D6796" i="6"/>
  <c r="E6796" i="6" a="1"/>
  <c r="E6796" i="6" s="1"/>
  <c r="D6797" i="6"/>
  <c r="E6797" i="6" a="1"/>
  <c r="E6797" i="6" s="1"/>
  <c r="D6798" i="6"/>
  <c r="E6798" i="6" a="1"/>
  <c r="E6798" i="6" s="1"/>
  <c r="D6799" i="6"/>
  <c r="E6799" i="6" a="1"/>
  <c r="E6799" i="6" s="1"/>
  <c r="D6800" i="6"/>
  <c r="E6800" i="6" a="1"/>
  <c r="E6800" i="6" s="1"/>
  <c r="D6801" i="6"/>
  <c r="E6801" i="6" a="1"/>
  <c r="E6801" i="6" s="1"/>
  <c r="D6802" i="6"/>
  <c r="E6802" i="6" a="1"/>
  <c r="E6802" i="6" s="1"/>
  <c r="D6803" i="6"/>
  <c r="E6803" i="6" a="1"/>
  <c r="E6803" i="6" s="1"/>
  <c r="D6804" i="6"/>
  <c r="E6804" i="6" a="1"/>
  <c r="E6804" i="6" s="1"/>
  <c r="D6805" i="6"/>
  <c r="E6805" i="6" a="1"/>
  <c r="E6805" i="6" s="1"/>
  <c r="D6806" i="6"/>
  <c r="E6806" i="6" a="1"/>
  <c r="E6806" i="6" s="1"/>
  <c r="D6807" i="6"/>
  <c r="E6807" i="6" a="1"/>
  <c r="E6807" i="6" s="1"/>
  <c r="D6808" i="6"/>
  <c r="E6808" i="6" a="1"/>
  <c r="E6808" i="6" s="1"/>
  <c r="D6809" i="6"/>
  <c r="E6809" i="6" a="1"/>
  <c r="E6809" i="6" s="1"/>
  <c r="D6810" i="6"/>
  <c r="E6810" i="6" a="1"/>
  <c r="E6810" i="6" s="1"/>
  <c r="D6811" i="6"/>
  <c r="E6811" i="6" a="1"/>
  <c r="E6811" i="6" s="1"/>
  <c r="D6812" i="6"/>
  <c r="E6812" i="6" a="1"/>
  <c r="E6812" i="6" s="1"/>
  <c r="D6813" i="6"/>
  <c r="E6813" i="6" a="1"/>
  <c r="E6813" i="6" s="1"/>
  <c r="D6814" i="6"/>
  <c r="E6814" i="6" a="1"/>
  <c r="E6814" i="6" s="1"/>
  <c r="D6815" i="6"/>
  <c r="E6815" i="6" a="1"/>
  <c r="E6815" i="6" s="1"/>
  <c r="D6816" i="6"/>
  <c r="E6816" i="6" a="1"/>
  <c r="E6816" i="6" s="1"/>
  <c r="D6817" i="6"/>
  <c r="E6817" i="6" a="1"/>
  <c r="E6817" i="6" s="1"/>
  <c r="D6818" i="6"/>
  <c r="E6818" i="6" a="1"/>
  <c r="E6818" i="6" s="1"/>
  <c r="D6819" i="6"/>
  <c r="E6819" i="6" a="1"/>
  <c r="E6819" i="6" s="1"/>
  <c r="D6820" i="6"/>
  <c r="E6820" i="6" a="1"/>
  <c r="E6820" i="6" s="1"/>
  <c r="D6821" i="6"/>
  <c r="E6821" i="6" a="1"/>
  <c r="E6821" i="6" s="1"/>
  <c r="D6822" i="6"/>
  <c r="E6822" i="6" a="1"/>
  <c r="E6822" i="6" s="1"/>
  <c r="D6823" i="6"/>
  <c r="E6823" i="6" a="1"/>
  <c r="E6823" i="6" s="1"/>
  <c r="D6824" i="6"/>
  <c r="E6824" i="6" a="1"/>
  <c r="E6824" i="6" s="1"/>
  <c r="D6825" i="6"/>
  <c r="E6825" i="6" a="1"/>
  <c r="E6825" i="6" s="1"/>
  <c r="D6826" i="6"/>
  <c r="E6826" i="6" a="1"/>
  <c r="E6826" i="6" s="1"/>
  <c r="D6827" i="6"/>
  <c r="E6827" i="6" a="1"/>
  <c r="E6827" i="6" s="1"/>
  <c r="D6828" i="6"/>
  <c r="E6828" i="6" a="1"/>
  <c r="E6828" i="6" s="1"/>
  <c r="D6829" i="6"/>
  <c r="E6829" i="6" a="1"/>
  <c r="E6829" i="6" s="1"/>
  <c r="D6830" i="6"/>
  <c r="E6830" i="6" a="1"/>
  <c r="E6830" i="6" s="1"/>
  <c r="D6831" i="6"/>
  <c r="E6831" i="6" a="1"/>
  <c r="E6831" i="6" s="1"/>
  <c r="D6832" i="6"/>
  <c r="E6832" i="6" a="1"/>
  <c r="E6832" i="6" s="1"/>
  <c r="D6833" i="6"/>
  <c r="E6833" i="6" a="1"/>
  <c r="E6833" i="6" s="1"/>
  <c r="D6834" i="6"/>
  <c r="E6834" i="6" a="1"/>
  <c r="E6834" i="6" s="1"/>
  <c r="D6835" i="6"/>
  <c r="E6835" i="6" a="1"/>
  <c r="E6835" i="6" s="1"/>
  <c r="D6836" i="6"/>
  <c r="E6836" i="6" a="1"/>
  <c r="E6836" i="6" s="1"/>
  <c r="D6837" i="6"/>
  <c r="E6837" i="6" a="1"/>
  <c r="E6837" i="6" s="1"/>
  <c r="D6838" i="6"/>
  <c r="E6838" i="6" a="1"/>
  <c r="E6838" i="6" s="1"/>
  <c r="D6839" i="6"/>
  <c r="E6839" i="6" a="1"/>
  <c r="E6839" i="6" s="1"/>
  <c r="D6840" i="6"/>
  <c r="E6840" i="6" a="1"/>
  <c r="E6840" i="6" s="1"/>
  <c r="D6841" i="6"/>
  <c r="E6841" i="6" a="1"/>
  <c r="E6841" i="6" s="1"/>
  <c r="D6842" i="6"/>
  <c r="E6842" i="6" a="1"/>
  <c r="E6842" i="6" s="1"/>
  <c r="D6843" i="6"/>
  <c r="E6843" i="6" a="1"/>
  <c r="E6843" i="6" s="1"/>
  <c r="D6844" i="6"/>
  <c r="E6844" i="6" a="1"/>
  <c r="E6844" i="6" s="1"/>
  <c r="D6845" i="6"/>
  <c r="E6845" i="6" a="1"/>
  <c r="E6845" i="6" s="1"/>
  <c r="D6846" i="6"/>
  <c r="E6846" i="6" a="1"/>
  <c r="E6846" i="6" s="1"/>
  <c r="D6847" i="6"/>
  <c r="E6847" i="6" a="1"/>
  <c r="E6847" i="6" s="1"/>
  <c r="D6848" i="6"/>
  <c r="E6848" i="6" a="1"/>
  <c r="E6848" i="6" s="1"/>
  <c r="D6849" i="6"/>
  <c r="E6849" i="6" a="1"/>
  <c r="E6849" i="6" s="1"/>
  <c r="D6850" i="6"/>
  <c r="E6850" i="6" a="1"/>
  <c r="E6850" i="6" s="1"/>
  <c r="D6851" i="6"/>
  <c r="E6851" i="6" a="1"/>
  <c r="E6851" i="6" s="1"/>
  <c r="D6852" i="6"/>
  <c r="E6852" i="6" a="1"/>
  <c r="E6852" i="6" s="1"/>
  <c r="D6853" i="6"/>
  <c r="E6853" i="6" a="1"/>
  <c r="E6853" i="6" s="1"/>
  <c r="D6854" i="6"/>
  <c r="E6854" i="6" a="1"/>
  <c r="E6854" i="6" s="1"/>
  <c r="D6855" i="6"/>
  <c r="E6855" i="6" a="1"/>
  <c r="E6855" i="6" s="1"/>
  <c r="D6856" i="6"/>
  <c r="E6856" i="6" a="1"/>
  <c r="E6856" i="6" s="1"/>
  <c r="D6857" i="6"/>
  <c r="E6857" i="6" a="1"/>
  <c r="E6857" i="6" s="1"/>
  <c r="D6858" i="6"/>
  <c r="E6858" i="6" a="1"/>
  <c r="E6858" i="6" s="1"/>
  <c r="D6859" i="6"/>
  <c r="E6859" i="6" a="1"/>
  <c r="E6859" i="6" s="1"/>
  <c r="D6860" i="6"/>
  <c r="E6860" i="6" a="1"/>
  <c r="E6860" i="6" s="1"/>
  <c r="D6861" i="6"/>
  <c r="E6861" i="6" a="1"/>
  <c r="E6861" i="6" s="1"/>
  <c r="D6862" i="6"/>
  <c r="E6862" i="6" a="1"/>
  <c r="E6862" i="6" s="1"/>
  <c r="D6863" i="6"/>
  <c r="E6863" i="6" a="1"/>
  <c r="E6863" i="6" s="1"/>
  <c r="D6864" i="6"/>
  <c r="E6864" i="6" a="1"/>
  <c r="E6864" i="6" s="1"/>
  <c r="D6865" i="6"/>
  <c r="E6865" i="6" a="1"/>
  <c r="E6865" i="6" s="1"/>
  <c r="D6866" i="6"/>
  <c r="E6866" i="6" a="1"/>
  <c r="E6866" i="6" s="1"/>
  <c r="D6867" i="6"/>
  <c r="E6867" i="6" a="1"/>
  <c r="E6867" i="6" s="1"/>
  <c r="D6868" i="6"/>
  <c r="E6868" i="6" a="1"/>
  <c r="E6868" i="6" s="1"/>
  <c r="D6869" i="6"/>
  <c r="E6869" i="6" a="1"/>
  <c r="E6869" i="6" s="1"/>
  <c r="D6870" i="6"/>
  <c r="E6870" i="6" a="1"/>
  <c r="E6870" i="6" s="1"/>
  <c r="D6871" i="6"/>
  <c r="E6871" i="6" a="1"/>
  <c r="E6871" i="6" s="1"/>
  <c r="D6872" i="6"/>
  <c r="E6872" i="6" a="1"/>
  <c r="E6872" i="6" s="1"/>
  <c r="D6873" i="6"/>
  <c r="E6873" i="6" a="1"/>
  <c r="E6873" i="6" s="1"/>
  <c r="D6874" i="6"/>
  <c r="E6874" i="6" a="1"/>
  <c r="E6874" i="6" s="1"/>
  <c r="D6875" i="6"/>
  <c r="E6875" i="6" a="1"/>
  <c r="E6875" i="6" s="1"/>
  <c r="D6876" i="6"/>
  <c r="E6876" i="6" a="1"/>
  <c r="E6876" i="6" s="1"/>
  <c r="D6877" i="6"/>
  <c r="E6877" i="6" a="1"/>
  <c r="E6877" i="6" s="1"/>
  <c r="D6878" i="6"/>
  <c r="E6878" i="6" a="1"/>
  <c r="E6878" i="6" s="1"/>
  <c r="D6879" i="6"/>
  <c r="E6879" i="6" a="1"/>
  <c r="E6879" i="6" s="1"/>
  <c r="D6880" i="6"/>
  <c r="E6880" i="6" a="1"/>
  <c r="E6880" i="6" s="1"/>
  <c r="D6881" i="6"/>
  <c r="E6881" i="6" a="1"/>
  <c r="E6881" i="6" s="1"/>
  <c r="D6882" i="6"/>
  <c r="E6882" i="6" a="1"/>
  <c r="E6882" i="6" s="1"/>
  <c r="D6883" i="6"/>
  <c r="E6883" i="6" a="1"/>
  <c r="E6883" i="6" s="1"/>
  <c r="D6884" i="6"/>
  <c r="E6884" i="6" a="1"/>
  <c r="E6884" i="6" s="1"/>
  <c r="D6885" i="6"/>
  <c r="E6885" i="6" a="1"/>
  <c r="E6885" i="6" s="1"/>
  <c r="D6886" i="6"/>
  <c r="E6886" i="6" a="1"/>
  <c r="E6886" i="6" s="1"/>
  <c r="D6887" i="6"/>
  <c r="E6887" i="6" a="1"/>
  <c r="E6887" i="6" s="1"/>
  <c r="D6888" i="6"/>
  <c r="E6888" i="6" a="1"/>
  <c r="E6888" i="6" s="1"/>
  <c r="D6889" i="6"/>
  <c r="E6889" i="6" a="1"/>
  <c r="E6889" i="6" s="1"/>
  <c r="D6890" i="6"/>
  <c r="E6890" i="6" a="1"/>
  <c r="E6890" i="6" s="1"/>
  <c r="D6891" i="6"/>
  <c r="E6891" i="6" a="1"/>
  <c r="E6891" i="6" s="1"/>
  <c r="D6892" i="6"/>
  <c r="E6892" i="6" a="1"/>
  <c r="E6892" i="6" s="1"/>
  <c r="D6893" i="6"/>
  <c r="E6893" i="6" a="1"/>
  <c r="E6893" i="6" s="1"/>
  <c r="D6894" i="6"/>
  <c r="E6894" i="6" a="1"/>
  <c r="E6894" i="6" s="1"/>
  <c r="D6895" i="6"/>
  <c r="E6895" i="6" a="1"/>
  <c r="E6895" i="6" s="1"/>
  <c r="D6896" i="6"/>
  <c r="E6896" i="6" a="1"/>
  <c r="E6896" i="6" s="1"/>
  <c r="D6897" i="6"/>
  <c r="E6897" i="6" a="1"/>
  <c r="E6897" i="6" s="1"/>
  <c r="D6898" i="6"/>
  <c r="E6898" i="6" a="1"/>
  <c r="E6898" i="6" s="1"/>
  <c r="D6899" i="6"/>
  <c r="E6899" i="6" a="1"/>
  <c r="E6899" i="6" s="1"/>
  <c r="D6900" i="6"/>
  <c r="E6900" i="6" a="1"/>
  <c r="E6900" i="6" s="1"/>
  <c r="D6901" i="6"/>
  <c r="E6901" i="6" a="1"/>
  <c r="E6901" i="6" s="1"/>
  <c r="D6902" i="6"/>
  <c r="E6902" i="6" a="1"/>
  <c r="E6902" i="6" s="1"/>
  <c r="D6903" i="6"/>
  <c r="E6903" i="6" a="1"/>
  <c r="E6903" i="6" s="1"/>
  <c r="D6904" i="6"/>
  <c r="E6904" i="6" a="1"/>
  <c r="E6904" i="6" s="1"/>
  <c r="D6905" i="6"/>
  <c r="E6905" i="6" a="1"/>
  <c r="E6905" i="6" s="1"/>
  <c r="D6906" i="6"/>
  <c r="E6906" i="6" a="1"/>
  <c r="E6906" i="6" s="1"/>
  <c r="D6907" i="6"/>
  <c r="E6907" i="6" a="1"/>
  <c r="E6907" i="6" s="1"/>
  <c r="D6908" i="6"/>
  <c r="E6908" i="6" a="1"/>
  <c r="E6908" i="6" s="1"/>
  <c r="D6909" i="6"/>
  <c r="E6909" i="6" a="1"/>
  <c r="E6909" i="6" s="1"/>
  <c r="D6910" i="6"/>
  <c r="E6910" i="6" a="1"/>
  <c r="E6910" i="6" s="1"/>
  <c r="D6911" i="6"/>
  <c r="E6911" i="6" a="1"/>
  <c r="E6911" i="6" s="1"/>
  <c r="D6912" i="6"/>
  <c r="E6912" i="6" a="1"/>
  <c r="E6912" i="6" s="1"/>
  <c r="D6913" i="6"/>
  <c r="E6913" i="6" a="1"/>
  <c r="E6913" i="6" s="1"/>
  <c r="D6914" i="6"/>
  <c r="E6914" i="6" a="1"/>
  <c r="E6914" i="6" s="1"/>
  <c r="D6915" i="6"/>
  <c r="E6915" i="6" a="1"/>
  <c r="E6915" i="6" s="1"/>
  <c r="D6916" i="6"/>
  <c r="E6916" i="6" a="1"/>
  <c r="E6916" i="6" s="1"/>
  <c r="D6917" i="6"/>
  <c r="E6917" i="6" a="1"/>
  <c r="E6917" i="6" s="1"/>
  <c r="D6918" i="6"/>
  <c r="E6918" i="6" a="1"/>
  <c r="E6918" i="6" s="1"/>
  <c r="D6919" i="6"/>
  <c r="E6919" i="6" a="1"/>
  <c r="E6919" i="6" s="1"/>
  <c r="D6920" i="6"/>
  <c r="E6920" i="6" a="1"/>
  <c r="E6920" i="6" s="1"/>
  <c r="D6921" i="6"/>
  <c r="E6921" i="6" a="1"/>
  <c r="E6921" i="6" s="1"/>
  <c r="D6922" i="6"/>
  <c r="E6922" i="6" a="1"/>
  <c r="E6922" i="6" s="1"/>
  <c r="D6923" i="6"/>
  <c r="E6923" i="6" a="1"/>
  <c r="E6923" i="6" s="1"/>
  <c r="D6924" i="6"/>
  <c r="E6924" i="6" a="1"/>
  <c r="E6924" i="6" s="1"/>
  <c r="D6925" i="6"/>
  <c r="E6925" i="6" a="1"/>
  <c r="E6925" i="6" s="1"/>
  <c r="D6926" i="6"/>
  <c r="E6926" i="6" a="1"/>
  <c r="E6926" i="6" s="1"/>
  <c r="D6927" i="6"/>
  <c r="E6927" i="6" a="1"/>
  <c r="E6927" i="6" s="1"/>
  <c r="D6928" i="6"/>
  <c r="E6928" i="6" a="1"/>
  <c r="E6928" i="6" s="1"/>
  <c r="D6929" i="6"/>
  <c r="E6929" i="6" a="1"/>
  <c r="E6929" i="6" s="1"/>
  <c r="D6930" i="6"/>
  <c r="E6930" i="6" a="1"/>
  <c r="E6930" i="6" s="1"/>
  <c r="D6931" i="6"/>
  <c r="E6931" i="6" a="1"/>
  <c r="E6931" i="6" s="1"/>
  <c r="D6932" i="6"/>
  <c r="E6932" i="6" a="1"/>
  <c r="E6932" i="6" s="1"/>
  <c r="D6933" i="6"/>
  <c r="E6933" i="6" a="1"/>
  <c r="E6933" i="6" s="1"/>
  <c r="D6934" i="6"/>
  <c r="E6934" i="6" a="1"/>
  <c r="E6934" i="6" s="1"/>
  <c r="D6935" i="6"/>
  <c r="E6935" i="6" a="1"/>
  <c r="E6935" i="6" s="1"/>
  <c r="D6936" i="6"/>
  <c r="E6936" i="6" a="1"/>
  <c r="E6936" i="6" s="1"/>
  <c r="D6937" i="6"/>
  <c r="E6937" i="6" a="1"/>
  <c r="E6937" i="6" s="1"/>
  <c r="D6938" i="6"/>
  <c r="E6938" i="6" a="1"/>
  <c r="E6938" i="6" s="1"/>
  <c r="D6939" i="6"/>
  <c r="E6939" i="6" a="1"/>
  <c r="E6939" i="6" s="1"/>
  <c r="D6940" i="6"/>
  <c r="E6940" i="6" a="1"/>
  <c r="E6940" i="6" s="1"/>
  <c r="D6941" i="6"/>
  <c r="E6941" i="6" a="1"/>
  <c r="E6941" i="6" s="1"/>
  <c r="D6942" i="6"/>
  <c r="E6942" i="6" a="1"/>
  <c r="E6942" i="6" s="1"/>
  <c r="D6943" i="6"/>
  <c r="E6943" i="6" a="1"/>
  <c r="E6943" i="6" s="1"/>
  <c r="D6944" i="6"/>
  <c r="E6944" i="6" a="1"/>
  <c r="E6944" i="6" s="1"/>
  <c r="D6945" i="6"/>
  <c r="E6945" i="6" a="1"/>
  <c r="E6945" i="6" s="1"/>
  <c r="D6946" i="6"/>
  <c r="E6946" i="6" a="1"/>
  <c r="E6946" i="6" s="1"/>
  <c r="D6947" i="6"/>
  <c r="E6947" i="6" a="1"/>
  <c r="E6947" i="6" s="1"/>
  <c r="D6948" i="6"/>
  <c r="E6948" i="6" a="1"/>
  <c r="E6948" i="6" s="1"/>
  <c r="D6949" i="6"/>
  <c r="E6949" i="6" a="1"/>
  <c r="E6949" i="6" s="1"/>
  <c r="D6950" i="6"/>
  <c r="E6950" i="6" a="1"/>
  <c r="E6950" i="6" s="1"/>
  <c r="D6951" i="6"/>
  <c r="E6951" i="6" a="1"/>
  <c r="E6951" i="6" s="1"/>
  <c r="D6952" i="6"/>
  <c r="E6952" i="6" a="1"/>
  <c r="E6952" i="6" s="1"/>
  <c r="D6953" i="6"/>
  <c r="E6953" i="6" a="1"/>
  <c r="E6953" i="6" s="1"/>
  <c r="D6954" i="6"/>
  <c r="E6954" i="6" a="1"/>
  <c r="E6954" i="6" s="1"/>
  <c r="D6955" i="6"/>
  <c r="E6955" i="6" a="1"/>
  <c r="E6955" i="6" s="1"/>
  <c r="D6956" i="6"/>
  <c r="E6956" i="6" a="1"/>
  <c r="E6956" i="6" s="1"/>
  <c r="D6957" i="6"/>
  <c r="E6957" i="6" a="1"/>
  <c r="E6957" i="6" s="1"/>
  <c r="D6958" i="6"/>
  <c r="E6958" i="6" a="1"/>
  <c r="E6958" i="6" s="1"/>
  <c r="D6959" i="6"/>
  <c r="E6959" i="6" a="1"/>
  <c r="E6959" i="6" s="1"/>
  <c r="D6960" i="6"/>
  <c r="E6960" i="6" a="1"/>
  <c r="E6960" i="6" s="1"/>
  <c r="D6961" i="6"/>
  <c r="E6961" i="6" a="1"/>
  <c r="E6961" i="6" s="1"/>
  <c r="D6962" i="6"/>
  <c r="E6962" i="6" a="1"/>
  <c r="E6962" i="6" s="1"/>
  <c r="D6963" i="6"/>
  <c r="E6963" i="6" a="1"/>
  <c r="E6963" i="6" s="1"/>
  <c r="D6964" i="6"/>
  <c r="E6964" i="6" a="1"/>
  <c r="E6964" i="6" s="1"/>
  <c r="D6965" i="6"/>
  <c r="E6965" i="6" a="1"/>
  <c r="E6965" i="6" s="1"/>
  <c r="D6966" i="6"/>
  <c r="E6966" i="6" a="1"/>
  <c r="E6966" i="6" s="1"/>
  <c r="D6967" i="6"/>
  <c r="E6967" i="6" a="1"/>
  <c r="E6967" i="6" s="1"/>
  <c r="D6968" i="6"/>
  <c r="E6968" i="6" a="1"/>
  <c r="E6968" i="6" s="1"/>
  <c r="D6969" i="6"/>
  <c r="E6969" i="6" a="1"/>
  <c r="E6969" i="6" s="1"/>
  <c r="D6970" i="6"/>
  <c r="E6970" i="6" a="1"/>
  <c r="E6970" i="6" s="1"/>
  <c r="D6971" i="6"/>
  <c r="E6971" i="6" a="1"/>
  <c r="E6971" i="6" s="1"/>
  <c r="D6972" i="6"/>
  <c r="E6972" i="6" a="1"/>
  <c r="E6972" i="6" s="1"/>
  <c r="D6973" i="6"/>
  <c r="E6973" i="6" a="1"/>
  <c r="E6973" i="6" s="1"/>
  <c r="D6974" i="6"/>
  <c r="E6974" i="6" a="1"/>
  <c r="E6974" i="6" s="1"/>
  <c r="D6975" i="6"/>
  <c r="E6975" i="6" a="1"/>
  <c r="E6975" i="6" s="1"/>
  <c r="D6976" i="6"/>
  <c r="E6976" i="6" a="1"/>
  <c r="E6976" i="6" s="1"/>
  <c r="D6977" i="6"/>
  <c r="E6977" i="6" a="1"/>
  <c r="E6977" i="6" s="1"/>
  <c r="D6978" i="6"/>
  <c r="E6978" i="6" a="1"/>
  <c r="E6978" i="6" s="1"/>
  <c r="D6979" i="6"/>
  <c r="E6979" i="6" a="1"/>
  <c r="E6979" i="6" s="1"/>
  <c r="D6980" i="6"/>
  <c r="E6980" i="6" a="1"/>
  <c r="E6980" i="6" s="1"/>
  <c r="D6981" i="6"/>
  <c r="E6981" i="6" a="1"/>
  <c r="E6981" i="6" s="1"/>
  <c r="D6982" i="6"/>
  <c r="E6982" i="6" a="1"/>
  <c r="E6982" i="6" s="1"/>
  <c r="D6983" i="6"/>
  <c r="E6983" i="6" a="1"/>
  <c r="E6983" i="6" s="1"/>
  <c r="D6984" i="6"/>
  <c r="E6984" i="6" a="1"/>
  <c r="E6984" i="6" s="1"/>
  <c r="D6985" i="6"/>
  <c r="E6985" i="6" a="1"/>
  <c r="E6985" i="6" s="1"/>
  <c r="D6986" i="6"/>
  <c r="E6986" i="6" a="1"/>
  <c r="E6986" i="6" s="1"/>
  <c r="D6987" i="6"/>
  <c r="E6987" i="6" a="1"/>
  <c r="E6987" i="6" s="1"/>
  <c r="D6988" i="6"/>
  <c r="E6988" i="6" a="1"/>
  <c r="E6988" i="6" s="1"/>
  <c r="D6989" i="6"/>
  <c r="E6989" i="6" a="1"/>
  <c r="E6989" i="6" s="1"/>
  <c r="D6990" i="6"/>
  <c r="E6990" i="6" a="1"/>
  <c r="E6990" i="6" s="1"/>
  <c r="D6991" i="6"/>
  <c r="E6991" i="6" a="1"/>
  <c r="E6991" i="6" s="1"/>
  <c r="D6992" i="6"/>
  <c r="E6992" i="6" a="1"/>
  <c r="E6992" i="6" s="1"/>
  <c r="D6993" i="6"/>
  <c r="E6993" i="6" a="1"/>
  <c r="E6993" i="6" s="1"/>
  <c r="D6994" i="6"/>
  <c r="E6994" i="6" a="1"/>
  <c r="E6994" i="6" s="1"/>
  <c r="D6995" i="6"/>
  <c r="E6995" i="6" a="1"/>
  <c r="E6995" i="6" s="1"/>
  <c r="D6996" i="6"/>
  <c r="E6996" i="6" a="1"/>
  <c r="E6996" i="6" s="1"/>
  <c r="D6997" i="6"/>
  <c r="E6997" i="6" a="1"/>
  <c r="E6997" i="6" s="1"/>
  <c r="D6998" i="6"/>
  <c r="E6998" i="6" a="1"/>
  <c r="E6998" i="6" s="1"/>
  <c r="D6999" i="6"/>
  <c r="E6999" i="6" a="1"/>
  <c r="E6999" i="6" s="1"/>
  <c r="D7000" i="6"/>
  <c r="E7000" i="6" a="1"/>
  <c r="E7000" i="6" s="1"/>
  <c r="D7001" i="6"/>
  <c r="E7001" i="6" a="1"/>
  <c r="E7001" i="6" s="1"/>
  <c r="D7002" i="6"/>
  <c r="E7002" i="6" a="1"/>
  <c r="E7002" i="6" s="1"/>
  <c r="D7003" i="6"/>
  <c r="E7003" i="6" a="1"/>
  <c r="E7003" i="6" s="1"/>
  <c r="D7004" i="6"/>
  <c r="E7004" i="6" a="1"/>
  <c r="E7004" i="6" s="1"/>
  <c r="D7005" i="6"/>
  <c r="E7005" i="6" a="1"/>
  <c r="E7005" i="6" s="1"/>
  <c r="D7006" i="6"/>
  <c r="E7006" i="6" a="1"/>
  <c r="E7006" i="6" s="1"/>
  <c r="D7007" i="6"/>
  <c r="E7007" i="6" a="1"/>
  <c r="E7007" i="6" s="1"/>
  <c r="D7008" i="6"/>
  <c r="E7008" i="6" a="1"/>
  <c r="E7008" i="6" s="1"/>
  <c r="D7009" i="6"/>
  <c r="E7009" i="6" a="1"/>
  <c r="E7009" i="6" s="1"/>
  <c r="D7010" i="6"/>
  <c r="E7010" i="6" a="1"/>
  <c r="E7010" i="6" s="1"/>
  <c r="D7011" i="6"/>
  <c r="E7011" i="6" a="1"/>
  <c r="E7011" i="6" s="1"/>
  <c r="D7012" i="6"/>
  <c r="E7012" i="6" a="1"/>
  <c r="E7012" i="6" s="1"/>
  <c r="D7013" i="6"/>
  <c r="E7013" i="6" a="1"/>
  <c r="E7013" i="6" s="1"/>
  <c r="D7014" i="6"/>
  <c r="E7014" i="6" a="1"/>
  <c r="E7014" i="6" s="1"/>
  <c r="D7015" i="6"/>
  <c r="E7015" i="6" a="1"/>
  <c r="E7015" i="6" s="1"/>
  <c r="D7016" i="6"/>
  <c r="E7016" i="6" a="1"/>
  <c r="E7016" i="6" s="1"/>
  <c r="D7017" i="6"/>
  <c r="E7017" i="6" a="1"/>
  <c r="E7017" i="6" s="1"/>
  <c r="D7018" i="6"/>
  <c r="E7018" i="6" a="1"/>
  <c r="E7018" i="6" s="1"/>
  <c r="D7019" i="6"/>
  <c r="E7019" i="6" a="1"/>
  <c r="E7019" i="6" s="1"/>
  <c r="D7020" i="6"/>
  <c r="E7020" i="6" a="1"/>
  <c r="E7020" i="6" s="1"/>
  <c r="D7021" i="6"/>
  <c r="E7021" i="6" a="1"/>
  <c r="E7021" i="6" s="1"/>
  <c r="D7022" i="6"/>
  <c r="E7022" i="6" a="1"/>
  <c r="E7022" i="6" s="1"/>
  <c r="D7023" i="6"/>
  <c r="E7023" i="6" a="1"/>
  <c r="E7023" i="6" s="1"/>
  <c r="D7024" i="6"/>
  <c r="E7024" i="6" a="1"/>
  <c r="E7024" i="6" s="1"/>
  <c r="D7025" i="6"/>
  <c r="E7025" i="6" a="1"/>
  <c r="E7025" i="6" s="1"/>
  <c r="D7026" i="6"/>
  <c r="E7026" i="6" a="1"/>
  <c r="E7026" i="6" s="1"/>
  <c r="D7027" i="6"/>
  <c r="E7027" i="6" a="1"/>
  <c r="E7027" i="6" s="1"/>
  <c r="D7028" i="6"/>
  <c r="E7028" i="6" a="1"/>
  <c r="E7028" i="6" s="1"/>
  <c r="D7029" i="6"/>
  <c r="E7029" i="6" a="1"/>
  <c r="E7029" i="6" s="1"/>
  <c r="D7030" i="6"/>
  <c r="E7030" i="6" a="1"/>
  <c r="E7030" i="6" s="1"/>
  <c r="D7031" i="6"/>
  <c r="E7031" i="6" a="1"/>
  <c r="E7031" i="6" s="1"/>
  <c r="D7032" i="6"/>
  <c r="E7032" i="6" a="1"/>
  <c r="E7032" i="6" s="1"/>
  <c r="D7033" i="6"/>
  <c r="E7033" i="6" a="1"/>
  <c r="E7033" i="6" s="1"/>
  <c r="D7034" i="6"/>
  <c r="E7034" i="6" a="1"/>
  <c r="E7034" i="6" s="1"/>
  <c r="D7035" i="6"/>
  <c r="E7035" i="6" a="1"/>
  <c r="E7035" i="6" s="1"/>
  <c r="D7036" i="6"/>
  <c r="E7036" i="6" a="1"/>
  <c r="E7036" i="6" s="1"/>
  <c r="D7037" i="6"/>
  <c r="E7037" i="6" a="1"/>
  <c r="E7037" i="6" s="1"/>
  <c r="D7038" i="6"/>
  <c r="E7038" i="6" a="1"/>
  <c r="E7038" i="6" s="1"/>
  <c r="D7039" i="6"/>
  <c r="E7039" i="6" a="1"/>
  <c r="E7039" i="6" s="1"/>
  <c r="D7040" i="6"/>
  <c r="E7040" i="6" a="1"/>
  <c r="E7040" i="6" s="1"/>
  <c r="D7041" i="6"/>
  <c r="E7041" i="6" a="1"/>
  <c r="E7041" i="6" s="1"/>
  <c r="D7042" i="6"/>
  <c r="E7042" i="6" a="1"/>
  <c r="E7042" i="6" s="1"/>
  <c r="D7043" i="6"/>
  <c r="E7043" i="6" a="1"/>
  <c r="E7043" i="6" s="1"/>
  <c r="D7044" i="6"/>
  <c r="E7044" i="6" a="1"/>
  <c r="E7044" i="6" s="1"/>
  <c r="D7045" i="6"/>
  <c r="E7045" i="6" a="1"/>
  <c r="E7045" i="6" s="1"/>
  <c r="D7046" i="6"/>
  <c r="E7046" i="6" a="1"/>
  <c r="E7046" i="6" s="1"/>
  <c r="D7047" i="6"/>
  <c r="E7047" i="6" a="1"/>
  <c r="E7047" i="6" s="1"/>
  <c r="D7048" i="6"/>
  <c r="E7048" i="6" a="1"/>
  <c r="E7048" i="6" s="1"/>
  <c r="D7049" i="6"/>
  <c r="E7049" i="6" a="1"/>
  <c r="E7049" i="6" s="1"/>
  <c r="D7050" i="6"/>
  <c r="E7050" i="6" a="1"/>
  <c r="E7050" i="6" s="1"/>
  <c r="D7051" i="6"/>
  <c r="E7051" i="6" a="1"/>
  <c r="E7051" i="6" s="1"/>
  <c r="D7052" i="6"/>
  <c r="E7052" i="6" a="1"/>
  <c r="E7052" i="6" s="1"/>
  <c r="D7053" i="6"/>
  <c r="E7053" i="6" a="1"/>
  <c r="E7053" i="6" s="1"/>
  <c r="D7054" i="6"/>
  <c r="E7054" i="6" a="1"/>
  <c r="E7054" i="6" s="1"/>
  <c r="D7055" i="6"/>
  <c r="E7055" i="6" a="1"/>
  <c r="E7055" i="6" s="1"/>
  <c r="D7056" i="6"/>
  <c r="E7056" i="6" a="1"/>
  <c r="E7056" i="6" s="1"/>
  <c r="D7057" i="6"/>
  <c r="E7057" i="6" a="1"/>
  <c r="E7057" i="6" s="1"/>
  <c r="D7058" i="6"/>
  <c r="E7058" i="6" a="1"/>
  <c r="E7058" i="6" s="1"/>
  <c r="D7059" i="6"/>
  <c r="E7059" i="6" a="1"/>
  <c r="E7059" i="6" s="1"/>
  <c r="D7060" i="6"/>
  <c r="E7060" i="6" a="1"/>
  <c r="E7060" i="6" s="1"/>
  <c r="D7061" i="6"/>
  <c r="E7061" i="6" a="1"/>
  <c r="E7061" i="6" s="1"/>
  <c r="D7062" i="6"/>
  <c r="E7062" i="6" a="1"/>
  <c r="E7062" i="6" s="1"/>
  <c r="D7063" i="6"/>
  <c r="E7063" i="6" a="1"/>
  <c r="E7063" i="6" s="1"/>
  <c r="D7064" i="6"/>
  <c r="E7064" i="6" a="1"/>
  <c r="E7064" i="6" s="1"/>
  <c r="D7065" i="6"/>
  <c r="E7065" i="6" a="1"/>
  <c r="E7065" i="6" s="1"/>
  <c r="D7066" i="6"/>
  <c r="E7066" i="6" a="1"/>
  <c r="E7066" i="6" s="1"/>
  <c r="D7067" i="6"/>
  <c r="E7067" i="6" a="1"/>
  <c r="E7067" i="6" s="1"/>
  <c r="D7068" i="6"/>
  <c r="E7068" i="6" a="1"/>
  <c r="E7068" i="6" s="1"/>
  <c r="D7069" i="6"/>
  <c r="E7069" i="6" a="1"/>
  <c r="E7069" i="6" s="1"/>
  <c r="D7070" i="6"/>
  <c r="E7070" i="6" a="1"/>
  <c r="E7070" i="6" s="1"/>
  <c r="D7071" i="6"/>
  <c r="E7071" i="6" a="1"/>
  <c r="E7071" i="6" s="1"/>
  <c r="D7072" i="6"/>
  <c r="E7072" i="6" a="1"/>
  <c r="E7072" i="6" s="1"/>
  <c r="D7073" i="6"/>
  <c r="E7073" i="6" a="1"/>
  <c r="E7073" i="6" s="1"/>
  <c r="D7074" i="6"/>
  <c r="E7074" i="6" a="1"/>
  <c r="E7074" i="6" s="1"/>
  <c r="D7075" i="6"/>
  <c r="E7075" i="6" a="1"/>
  <c r="E7075" i="6" s="1"/>
  <c r="D7076" i="6"/>
  <c r="E7076" i="6" a="1"/>
  <c r="E7076" i="6" s="1"/>
  <c r="D7077" i="6"/>
  <c r="E7077" i="6" a="1"/>
  <c r="E7077" i="6" s="1"/>
  <c r="D7078" i="6"/>
  <c r="E7078" i="6" a="1"/>
  <c r="E7078" i="6" s="1"/>
  <c r="D7079" i="6"/>
  <c r="E7079" i="6" a="1"/>
  <c r="E7079" i="6" s="1"/>
  <c r="D7080" i="6"/>
  <c r="E7080" i="6" a="1"/>
  <c r="E7080" i="6" s="1"/>
  <c r="D7081" i="6"/>
  <c r="E7081" i="6" a="1"/>
  <c r="E7081" i="6" s="1"/>
  <c r="D7082" i="6"/>
  <c r="E7082" i="6" a="1"/>
  <c r="E7082" i="6" s="1"/>
  <c r="D7083" i="6"/>
  <c r="E7083" i="6" a="1"/>
  <c r="E7083" i="6" s="1"/>
  <c r="D7084" i="6"/>
  <c r="E7084" i="6" a="1"/>
  <c r="E7084" i="6" s="1"/>
  <c r="D7085" i="6"/>
  <c r="E7085" i="6" a="1"/>
  <c r="E7085" i="6" s="1"/>
  <c r="D7086" i="6"/>
  <c r="E7086" i="6" a="1"/>
  <c r="E7086" i="6" s="1"/>
  <c r="D7087" i="6"/>
  <c r="E7087" i="6" a="1"/>
  <c r="E7087" i="6" s="1"/>
  <c r="D7088" i="6"/>
  <c r="E7088" i="6" a="1"/>
  <c r="E7088" i="6" s="1"/>
  <c r="D7089" i="6"/>
  <c r="E7089" i="6" a="1"/>
  <c r="E7089" i="6" s="1"/>
  <c r="D7090" i="6"/>
  <c r="E7090" i="6" a="1"/>
  <c r="E7090" i="6" s="1"/>
  <c r="D7091" i="6"/>
  <c r="E7091" i="6" a="1"/>
  <c r="E7091" i="6" s="1"/>
  <c r="D7092" i="6"/>
  <c r="E7092" i="6" a="1"/>
  <c r="E7092" i="6" s="1"/>
  <c r="D7093" i="6"/>
  <c r="E7093" i="6" a="1"/>
  <c r="E7093" i="6" s="1"/>
  <c r="D7094" i="6"/>
  <c r="E7094" i="6" a="1"/>
  <c r="E7094" i="6" s="1"/>
  <c r="D7095" i="6"/>
  <c r="E7095" i="6" a="1"/>
  <c r="E7095" i="6" s="1"/>
  <c r="D7096" i="6"/>
  <c r="E7096" i="6" a="1"/>
  <c r="E7096" i="6" s="1"/>
  <c r="D7097" i="6"/>
  <c r="E7097" i="6" a="1"/>
  <c r="E7097" i="6" s="1"/>
  <c r="D7098" i="6"/>
  <c r="E7098" i="6" a="1"/>
  <c r="E7098" i="6" s="1"/>
  <c r="D7099" i="6"/>
  <c r="E7099" i="6" a="1"/>
  <c r="E7099" i="6" s="1"/>
  <c r="D7100" i="6"/>
  <c r="E7100" i="6" a="1"/>
  <c r="E7100" i="6" s="1"/>
  <c r="D7101" i="6"/>
  <c r="E7101" i="6" a="1"/>
  <c r="E7101" i="6" s="1"/>
  <c r="D7102" i="6"/>
  <c r="E7102" i="6" a="1"/>
  <c r="E7102" i="6" s="1"/>
  <c r="D7103" i="6"/>
  <c r="E7103" i="6" a="1"/>
  <c r="E7103" i="6" s="1"/>
  <c r="D7104" i="6"/>
  <c r="E7104" i="6" a="1"/>
  <c r="E7104" i="6" s="1"/>
  <c r="D7105" i="6"/>
  <c r="E7105" i="6" a="1"/>
  <c r="E7105" i="6" s="1"/>
  <c r="D7106" i="6"/>
  <c r="E7106" i="6" a="1"/>
  <c r="E7106" i="6" s="1"/>
  <c r="D7107" i="6"/>
  <c r="E7107" i="6" a="1"/>
  <c r="E7107" i="6" s="1"/>
  <c r="D7108" i="6"/>
  <c r="E7108" i="6" a="1"/>
  <c r="E7108" i="6" s="1"/>
  <c r="D7109" i="6"/>
  <c r="E7109" i="6" a="1"/>
  <c r="E7109" i="6" s="1"/>
  <c r="D7110" i="6"/>
  <c r="E7110" i="6" a="1"/>
  <c r="E7110" i="6" s="1"/>
  <c r="D7111" i="6"/>
  <c r="E7111" i="6" a="1"/>
  <c r="E7111" i="6" s="1"/>
  <c r="D7112" i="6"/>
  <c r="E7112" i="6" a="1"/>
  <c r="E7112" i="6" s="1"/>
  <c r="D7113" i="6"/>
  <c r="E7113" i="6" a="1"/>
  <c r="E7113" i="6" s="1"/>
  <c r="D7114" i="6"/>
  <c r="E7114" i="6" a="1"/>
  <c r="E7114" i="6" s="1"/>
  <c r="D7115" i="6"/>
  <c r="E7115" i="6" a="1"/>
  <c r="E7115" i="6" s="1"/>
  <c r="D7116" i="6"/>
  <c r="E7116" i="6" a="1"/>
  <c r="E7116" i="6" s="1"/>
  <c r="D7117" i="6"/>
  <c r="E7117" i="6" a="1"/>
  <c r="E7117" i="6" s="1"/>
  <c r="D7118" i="6"/>
  <c r="E7118" i="6" a="1"/>
  <c r="E7118" i="6" s="1"/>
  <c r="D7119" i="6"/>
  <c r="E7119" i="6" a="1"/>
  <c r="E7119" i="6" s="1"/>
  <c r="D7120" i="6"/>
  <c r="E7120" i="6" a="1"/>
  <c r="E7120" i="6" s="1"/>
  <c r="D7121" i="6"/>
  <c r="E7121" i="6" a="1"/>
  <c r="E7121" i="6" s="1"/>
  <c r="D7122" i="6"/>
  <c r="E7122" i="6" a="1"/>
  <c r="E7122" i="6" s="1"/>
  <c r="D7123" i="6"/>
  <c r="E7123" i="6" a="1"/>
  <c r="E7123" i="6"/>
  <c r="D7124" i="6"/>
  <c r="E7124" i="6" a="1"/>
  <c r="E7124" i="6" s="1"/>
  <c r="D7125" i="6"/>
  <c r="E7125" i="6" a="1"/>
  <c r="E7125" i="6" s="1"/>
  <c r="D7126" i="6"/>
  <c r="E7126" i="6" a="1"/>
  <c r="E7126" i="6" s="1"/>
  <c r="D7127" i="6"/>
  <c r="E7127" i="6" a="1"/>
  <c r="E7127" i="6" s="1"/>
  <c r="D7128" i="6"/>
  <c r="E7128" i="6" a="1"/>
  <c r="E7128" i="6" s="1"/>
  <c r="D7129" i="6"/>
  <c r="E7129" i="6" a="1"/>
  <c r="E7129" i="6" s="1"/>
  <c r="D7130" i="6"/>
  <c r="E7130" i="6" a="1"/>
  <c r="E7130" i="6" s="1"/>
  <c r="D7131" i="6"/>
  <c r="E7131" i="6" a="1"/>
  <c r="E7131" i="6" s="1"/>
  <c r="D7132" i="6"/>
  <c r="E7132" i="6" a="1"/>
  <c r="E7132" i="6" s="1"/>
  <c r="D7133" i="6"/>
  <c r="E7133" i="6" a="1"/>
  <c r="E7133" i="6" s="1"/>
  <c r="D7134" i="6"/>
  <c r="E7134" i="6" a="1"/>
  <c r="E7134" i="6" s="1"/>
  <c r="D7135" i="6"/>
  <c r="E7135" i="6" a="1"/>
  <c r="E7135" i="6" s="1"/>
  <c r="D7136" i="6"/>
  <c r="E7136" i="6" a="1"/>
  <c r="E7136" i="6" s="1"/>
  <c r="D7137" i="6"/>
  <c r="E7137" i="6" a="1"/>
  <c r="E7137" i="6" s="1"/>
  <c r="D7138" i="6"/>
  <c r="E7138" i="6" a="1"/>
  <c r="E7138" i="6" s="1"/>
  <c r="D7139" i="6"/>
  <c r="E7139" i="6" a="1"/>
  <c r="E7139" i="6" s="1"/>
  <c r="D7140" i="6"/>
  <c r="E7140" i="6" a="1"/>
  <c r="E7140" i="6" s="1"/>
  <c r="D7141" i="6"/>
  <c r="E7141" i="6" a="1"/>
  <c r="E7141" i="6" s="1"/>
  <c r="D7142" i="6"/>
  <c r="E7142" i="6" a="1"/>
  <c r="E7142" i="6" s="1"/>
  <c r="D7143" i="6"/>
  <c r="E7143" i="6" a="1"/>
  <c r="E7143" i="6" s="1"/>
  <c r="D7144" i="6"/>
  <c r="E7144" i="6" a="1"/>
  <c r="E7144" i="6" s="1"/>
  <c r="D7145" i="6"/>
  <c r="E7145" i="6" a="1"/>
  <c r="E7145" i="6" s="1"/>
  <c r="D7146" i="6"/>
  <c r="E7146" i="6" a="1"/>
  <c r="E7146" i="6" s="1"/>
  <c r="D7147" i="6"/>
  <c r="E7147" i="6" a="1"/>
  <c r="E7147" i="6" s="1"/>
  <c r="D7148" i="6"/>
  <c r="E7148" i="6" a="1"/>
  <c r="E7148" i="6" s="1"/>
  <c r="D7149" i="6"/>
  <c r="E7149" i="6" a="1"/>
  <c r="E7149" i="6" s="1"/>
  <c r="D7150" i="6"/>
  <c r="E7150" i="6" a="1"/>
  <c r="E7150" i="6" s="1"/>
  <c r="D7151" i="6"/>
  <c r="E7151" i="6" a="1"/>
  <c r="E7151" i="6" s="1"/>
  <c r="D7152" i="6"/>
  <c r="E7152" i="6" a="1"/>
  <c r="E7152" i="6" s="1"/>
  <c r="D7153" i="6"/>
  <c r="E7153" i="6" a="1"/>
  <c r="E7153" i="6" s="1"/>
  <c r="D7154" i="6"/>
  <c r="E7154" i="6" a="1"/>
  <c r="E7154" i="6" s="1"/>
  <c r="D7155" i="6"/>
  <c r="E7155" i="6" a="1"/>
  <c r="E7155" i="6" s="1"/>
  <c r="D7156" i="6"/>
  <c r="E7156" i="6" a="1"/>
  <c r="E7156" i="6" s="1"/>
  <c r="D7157" i="6"/>
  <c r="E7157" i="6" a="1"/>
  <c r="E7157" i="6" s="1"/>
  <c r="D7158" i="6"/>
  <c r="E7158" i="6" a="1"/>
  <c r="E7158" i="6" s="1"/>
  <c r="D7159" i="6"/>
  <c r="E7159" i="6" a="1"/>
  <c r="E7159" i="6" s="1"/>
  <c r="D7160" i="6"/>
  <c r="E7160" i="6" a="1"/>
  <c r="E7160" i="6" s="1"/>
  <c r="D7161" i="6"/>
  <c r="E7161" i="6" a="1"/>
  <c r="E7161" i="6" s="1"/>
  <c r="D7162" i="6"/>
  <c r="E7162" i="6" a="1"/>
  <c r="E7162" i="6" s="1"/>
  <c r="D7163" i="6"/>
  <c r="E7163" i="6" a="1"/>
  <c r="E7163" i="6" s="1"/>
  <c r="D7164" i="6"/>
  <c r="E7164" i="6" a="1"/>
  <c r="E7164" i="6" s="1"/>
  <c r="D7165" i="6"/>
  <c r="E7165" i="6" a="1"/>
  <c r="E7165" i="6" s="1"/>
  <c r="D7166" i="6"/>
  <c r="E7166" i="6" a="1"/>
  <c r="E7166" i="6" s="1"/>
  <c r="D7167" i="6"/>
  <c r="E7167" i="6" a="1"/>
  <c r="E7167" i="6" s="1"/>
  <c r="D7168" i="6"/>
  <c r="E7168" i="6" a="1"/>
  <c r="E7168" i="6" s="1"/>
  <c r="D7169" i="6"/>
  <c r="E7169" i="6" a="1"/>
  <c r="E7169" i="6" s="1"/>
  <c r="D7170" i="6"/>
  <c r="E7170" i="6" a="1"/>
  <c r="E7170" i="6" s="1"/>
  <c r="D7171" i="6"/>
  <c r="E7171" i="6" a="1"/>
  <c r="E7171" i="6" s="1"/>
  <c r="D7172" i="6"/>
  <c r="E7172" i="6" a="1"/>
  <c r="E7172" i="6" s="1"/>
  <c r="D7173" i="6"/>
  <c r="E7173" i="6" a="1"/>
  <c r="E7173" i="6" s="1"/>
  <c r="D7174" i="6"/>
  <c r="E7174" i="6" a="1"/>
  <c r="E7174" i="6" s="1"/>
  <c r="D7175" i="6"/>
  <c r="E7175" i="6" a="1"/>
  <c r="E7175" i="6" s="1"/>
  <c r="D7176" i="6"/>
  <c r="E7176" i="6" a="1"/>
  <c r="E7176" i="6" s="1"/>
  <c r="D7177" i="6"/>
  <c r="E7177" i="6" a="1"/>
  <c r="E7177" i="6" s="1"/>
  <c r="D7178" i="6"/>
  <c r="E7178" i="6" a="1"/>
  <c r="E7178" i="6" s="1"/>
  <c r="D7179" i="6"/>
  <c r="E7179" i="6" a="1"/>
  <c r="E7179" i="6" s="1"/>
  <c r="D7180" i="6"/>
  <c r="E7180" i="6" a="1"/>
  <c r="E7180" i="6" s="1"/>
  <c r="D7181" i="6"/>
  <c r="E7181" i="6" a="1"/>
  <c r="E7181" i="6" s="1"/>
  <c r="D7182" i="6"/>
  <c r="E7182" i="6" a="1"/>
  <c r="E7182" i="6" s="1"/>
  <c r="D7183" i="6"/>
  <c r="E7183" i="6" a="1"/>
  <c r="E7183" i="6" s="1"/>
  <c r="D7184" i="6"/>
  <c r="E7184" i="6" a="1"/>
  <c r="E7184" i="6" s="1"/>
  <c r="D7185" i="6"/>
  <c r="E7185" i="6" a="1"/>
  <c r="E7185" i="6" s="1"/>
  <c r="D7186" i="6"/>
  <c r="E7186" i="6" a="1"/>
  <c r="E7186" i="6" s="1"/>
  <c r="D7187" i="6"/>
  <c r="E7187" i="6" a="1"/>
  <c r="E7187" i="6" s="1"/>
  <c r="D7188" i="6"/>
  <c r="E7188" i="6" a="1"/>
  <c r="E7188" i="6" s="1"/>
  <c r="D7189" i="6"/>
  <c r="E7189" i="6" a="1"/>
  <c r="E7189" i="6" s="1"/>
  <c r="D7190" i="6"/>
  <c r="E7190" i="6" a="1"/>
  <c r="E7190" i="6" s="1"/>
  <c r="D7191" i="6"/>
  <c r="E7191" i="6" a="1"/>
  <c r="E7191" i="6" s="1"/>
  <c r="D7192" i="6"/>
  <c r="E7192" i="6" a="1"/>
  <c r="E7192" i="6" s="1"/>
  <c r="D7193" i="6"/>
  <c r="E7193" i="6" a="1"/>
  <c r="E7193" i="6" s="1"/>
  <c r="D7194" i="6"/>
  <c r="E7194" i="6" a="1"/>
  <c r="E7194" i="6" s="1"/>
  <c r="D7195" i="6"/>
  <c r="E7195" i="6" a="1"/>
  <c r="E7195" i="6" s="1"/>
  <c r="D7196" i="6"/>
  <c r="E7196" i="6" a="1"/>
  <c r="E7196" i="6" s="1"/>
  <c r="D7197" i="6"/>
  <c r="E7197" i="6" a="1"/>
  <c r="E7197" i="6" s="1"/>
  <c r="D7198" i="6"/>
  <c r="E7198" i="6" a="1"/>
  <c r="E7198" i="6" s="1"/>
  <c r="D7199" i="6"/>
  <c r="E7199" i="6" a="1"/>
  <c r="E7199" i="6" s="1"/>
  <c r="D7200" i="6"/>
  <c r="E7200" i="6" a="1"/>
  <c r="E7200" i="6" s="1"/>
  <c r="D7201" i="6"/>
  <c r="E7201" i="6" a="1"/>
  <c r="E7201" i="6" s="1"/>
  <c r="D7202" i="6"/>
  <c r="E7202" i="6" a="1"/>
  <c r="E7202" i="6" s="1"/>
  <c r="D7203" i="6"/>
  <c r="E7203" i="6" a="1"/>
  <c r="E7203" i="6" s="1"/>
  <c r="D7204" i="6"/>
  <c r="E7204" i="6" a="1"/>
  <c r="E7204" i="6" s="1"/>
  <c r="D7205" i="6"/>
  <c r="E7205" i="6" a="1"/>
  <c r="E7205" i="6" s="1"/>
  <c r="D7206" i="6"/>
  <c r="E7206" i="6" a="1"/>
  <c r="E7206" i="6" s="1"/>
  <c r="D7207" i="6"/>
  <c r="E7207" i="6" a="1"/>
  <c r="E7207" i="6" s="1"/>
  <c r="D7208" i="6"/>
  <c r="E7208" i="6" a="1"/>
  <c r="E7208" i="6" s="1"/>
  <c r="D7209" i="6"/>
  <c r="E7209" i="6" a="1"/>
  <c r="E7209" i="6" s="1"/>
  <c r="D7210" i="6"/>
  <c r="E7210" i="6" a="1"/>
  <c r="E7210" i="6" s="1"/>
  <c r="D7211" i="6"/>
  <c r="E7211" i="6" a="1"/>
  <c r="E7211" i="6" s="1"/>
  <c r="D7212" i="6"/>
  <c r="E7212" i="6" a="1"/>
  <c r="E7212" i="6" s="1"/>
  <c r="D7213" i="6"/>
  <c r="E7213" i="6" a="1"/>
  <c r="E7213" i="6" s="1"/>
  <c r="D7214" i="6"/>
  <c r="E7214" i="6" a="1"/>
  <c r="E7214" i="6" s="1"/>
  <c r="D7215" i="6"/>
  <c r="E7215" i="6" a="1"/>
  <c r="E7215" i="6" s="1"/>
  <c r="D7216" i="6"/>
  <c r="E7216" i="6" a="1"/>
  <c r="E7216" i="6" s="1"/>
  <c r="D7217" i="6"/>
  <c r="E7217" i="6" a="1"/>
  <c r="E7217" i="6" s="1"/>
  <c r="D7218" i="6"/>
  <c r="E7218" i="6" a="1"/>
  <c r="E7218" i="6" s="1"/>
  <c r="D7219" i="6"/>
  <c r="E7219" i="6" a="1"/>
  <c r="E7219" i="6" s="1"/>
  <c r="D7220" i="6"/>
  <c r="E7220" i="6" a="1"/>
  <c r="E7220" i="6" s="1"/>
  <c r="D7221" i="6"/>
  <c r="E7221" i="6" a="1"/>
  <c r="E7221" i="6" s="1"/>
  <c r="D7222" i="6"/>
  <c r="E7222" i="6" a="1"/>
  <c r="E7222" i="6" s="1"/>
  <c r="D7223" i="6"/>
  <c r="E7223" i="6" a="1"/>
  <c r="E7223" i="6" s="1"/>
  <c r="D7224" i="6"/>
  <c r="E7224" i="6" a="1"/>
  <c r="E7224" i="6" s="1"/>
  <c r="D7225" i="6"/>
  <c r="E7225" i="6" a="1"/>
  <c r="E7225" i="6" s="1"/>
  <c r="D7226" i="6"/>
  <c r="E7226" i="6" a="1"/>
  <c r="E7226" i="6" s="1"/>
  <c r="D7227" i="6"/>
  <c r="E7227" i="6" a="1"/>
  <c r="E7227" i="6" s="1"/>
  <c r="D7228" i="6"/>
  <c r="E7228" i="6" a="1"/>
  <c r="E7228" i="6" s="1"/>
  <c r="D7229" i="6"/>
  <c r="E7229" i="6" a="1"/>
  <c r="E7229" i="6" s="1"/>
  <c r="D7230" i="6"/>
  <c r="E7230" i="6" a="1"/>
  <c r="E7230" i="6" s="1"/>
  <c r="D7231" i="6"/>
  <c r="E7231" i="6" a="1"/>
  <c r="E7231" i="6" s="1"/>
  <c r="D7232" i="6"/>
  <c r="E7232" i="6" a="1"/>
  <c r="E7232" i="6" s="1"/>
  <c r="D7233" i="6"/>
  <c r="E7233" i="6" a="1"/>
  <c r="E7233" i="6" s="1"/>
  <c r="D7234" i="6"/>
  <c r="E7234" i="6" a="1"/>
  <c r="E7234" i="6" s="1"/>
  <c r="D7235" i="6"/>
  <c r="E7235" i="6" a="1"/>
  <c r="E7235" i="6" s="1"/>
  <c r="D7236" i="6"/>
  <c r="E7236" i="6" a="1"/>
  <c r="E7236" i="6" s="1"/>
  <c r="D7237" i="6"/>
  <c r="E7237" i="6" a="1"/>
  <c r="E7237" i="6" s="1"/>
  <c r="D7238" i="6"/>
  <c r="E7238" i="6" a="1"/>
  <c r="E7238" i="6" s="1"/>
  <c r="D7239" i="6"/>
  <c r="E7239" i="6" a="1"/>
  <c r="E7239" i="6" s="1"/>
  <c r="D7240" i="6"/>
  <c r="E7240" i="6" a="1"/>
  <c r="E7240" i="6" s="1"/>
  <c r="D7241" i="6"/>
  <c r="E7241" i="6" a="1"/>
  <c r="E7241" i="6" s="1"/>
  <c r="D7242" i="6"/>
  <c r="E7242" i="6" a="1"/>
  <c r="E7242" i="6" s="1"/>
  <c r="D7243" i="6"/>
  <c r="E7243" i="6" a="1"/>
  <c r="E7243" i="6" s="1"/>
  <c r="D7244" i="6"/>
  <c r="E7244" i="6" a="1"/>
  <c r="E7244" i="6" s="1"/>
  <c r="D7245" i="6"/>
  <c r="E7245" i="6" a="1"/>
  <c r="E7245" i="6" s="1"/>
  <c r="D7246" i="6"/>
  <c r="E7246" i="6" a="1"/>
  <c r="E7246" i="6" s="1"/>
  <c r="D7247" i="6"/>
  <c r="E7247" i="6" a="1"/>
  <c r="E7247" i="6" s="1"/>
  <c r="D7248" i="6"/>
  <c r="E7248" i="6" a="1"/>
  <c r="E7248" i="6" s="1"/>
  <c r="D7249" i="6"/>
  <c r="E7249" i="6" a="1"/>
  <c r="E7249" i="6" s="1"/>
  <c r="D7250" i="6"/>
  <c r="E7250" i="6" a="1"/>
  <c r="E7250" i="6" s="1"/>
  <c r="D7251" i="6"/>
  <c r="E7251" i="6" a="1"/>
  <c r="E7251" i="6" s="1"/>
  <c r="D7252" i="6"/>
  <c r="E7252" i="6" a="1"/>
  <c r="E7252" i="6" s="1"/>
  <c r="D7253" i="6"/>
  <c r="E7253" i="6" a="1"/>
  <c r="E7253" i="6" s="1"/>
  <c r="D7254" i="6"/>
  <c r="E7254" i="6" a="1"/>
  <c r="E7254" i="6" s="1"/>
  <c r="D7255" i="6"/>
  <c r="E7255" i="6" a="1"/>
  <c r="E7255" i="6" s="1"/>
  <c r="D7256" i="6"/>
  <c r="E7256" i="6" a="1"/>
  <c r="E7256" i="6" s="1"/>
  <c r="D7257" i="6"/>
  <c r="E7257" i="6" a="1"/>
  <c r="E7257" i="6" s="1"/>
  <c r="D7258" i="6"/>
  <c r="E7258" i="6" a="1"/>
  <c r="E7258" i="6" s="1"/>
  <c r="D7259" i="6"/>
  <c r="E7259" i="6" a="1"/>
  <c r="E7259" i="6" s="1"/>
  <c r="D7260" i="6"/>
  <c r="E7260" i="6" a="1"/>
  <c r="E7260" i="6" s="1"/>
  <c r="D7261" i="6"/>
  <c r="E7261" i="6" a="1"/>
  <c r="E7261" i="6" s="1"/>
  <c r="D7262" i="6"/>
  <c r="E7262" i="6" a="1"/>
  <c r="E7262" i="6" s="1"/>
  <c r="D7263" i="6"/>
  <c r="E7263" i="6" a="1"/>
  <c r="E7263" i="6" s="1"/>
  <c r="D7264" i="6"/>
  <c r="E7264" i="6" a="1"/>
  <c r="E7264" i="6" s="1"/>
  <c r="D7265" i="6"/>
  <c r="E7265" i="6" a="1"/>
  <c r="E7265" i="6" s="1"/>
  <c r="D7266" i="6"/>
  <c r="E7266" i="6" a="1"/>
  <c r="E7266" i="6" s="1"/>
  <c r="D7267" i="6"/>
  <c r="E7267" i="6" a="1"/>
  <c r="E7267" i="6" s="1"/>
  <c r="D7268" i="6"/>
  <c r="E7268" i="6" a="1"/>
  <c r="E7268" i="6" s="1"/>
  <c r="D7269" i="6"/>
  <c r="E7269" i="6" a="1"/>
  <c r="E7269" i="6" s="1"/>
  <c r="D7270" i="6"/>
  <c r="E7270" i="6" a="1"/>
  <c r="E7270" i="6" s="1"/>
  <c r="D7271" i="6"/>
  <c r="E7271" i="6" a="1"/>
  <c r="E7271" i="6" s="1"/>
  <c r="D7272" i="6"/>
  <c r="E7272" i="6" a="1"/>
  <c r="E7272" i="6" s="1"/>
  <c r="D7273" i="6"/>
  <c r="E7273" i="6" a="1"/>
  <c r="E7273" i="6" s="1"/>
  <c r="D7274" i="6"/>
  <c r="E7274" i="6" a="1"/>
  <c r="E7274" i="6" s="1"/>
  <c r="D7275" i="6"/>
  <c r="E7275" i="6" a="1"/>
  <c r="E7275" i="6" s="1"/>
  <c r="D7276" i="6"/>
  <c r="E7276" i="6" a="1"/>
  <c r="E7276" i="6" s="1"/>
  <c r="D7277" i="6"/>
  <c r="E7277" i="6" a="1"/>
  <c r="E7277" i="6" s="1"/>
  <c r="D7278" i="6"/>
  <c r="E7278" i="6" a="1"/>
  <c r="E7278" i="6" s="1"/>
  <c r="D7279" i="6"/>
  <c r="E7279" i="6" a="1"/>
  <c r="E7279" i="6"/>
  <c r="D7280" i="6"/>
  <c r="E7280" i="6" a="1"/>
  <c r="E7280" i="6" s="1"/>
  <c r="D7281" i="6"/>
  <c r="E7281" i="6" a="1"/>
  <c r="E7281" i="6" s="1"/>
  <c r="D7282" i="6"/>
  <c r="E7282" i="6" a="1"/>
  <c r="E7282" i="6" s="1"/>
  <c r="D7283" i="6"/>
  <c r="E7283" i="6" a="1"/>
  <c r="E7283" i="6" s="1"/>
  <c r="D7284" i="6"/>
  <c r="E7284" i="6" a="1"/>
  <c r="E7284" i="6" s="1"/>
  <c r="D7285" i="6"/>
  <c r="E7285" i="6" a="1"/>
  <c r="E7285" i="6" s="1"/>
  <c r="D7286" i="6"/>
  <c r="E7286" i="6" a="1"/>
  <c r="E7286" i="6" s="1"/>
  <c r="D7287" i="6"/>
  <c r="E7287" i="6" a="1"/>
  <c r="E7287" i="6" s="1"/>
  <c r="D7288" i="6"/>
  <c r="E7288" i="6" a="1"/>
  <c r="E7288" i="6" s="1"/>
  <c r="D7289" i="6"/>
  <c r="E7289" i="6" a="1"/>
  <c r="E7289" i="6" s="1"/>
  <c r="D7290" i="6"/>
  <c r="E7290" i="6" a="1"/>
  <c r="E7290" i="6" s="1"/>
  <c r="D7291" i="6"/>
  <c r="E7291" i="6" a="1"/>
  <c r="E7291" i="6" s="1"/>
  <c r="D7292" i="6"/>
  <c r="E7292" i="6" a="1"/>
  <c r="E7292" i="6" s="1"/>
  <c r="D7293" i="6"/>
  <c r="E7293" i="6" a="1"/>
  <c r="E7293" i="6" s="1"/>
  <c r="D7294" i="6"/>
  <c r="E7294" i="6" a="1"/>
  <c r="E7294" i="6" s="1"/>
  <c r="D7295" i="6"/>
  <c r="E7295" i="6" a="1"/>
  <c r="E7295" i="6" s="1"/>
  <c r="D7296" i="6"/>
  <c r="E7296" i="6" a="1"/>
  <c r="E7296" i="6" s="1"/>
  <c r="D7297" i="6"/>
  <c r="E7297" i="6" a="1"/>
  <c r="E7297" i="6" s="1"/>
  <c r="D7298" i="6"/>
  <c r="E7298" i="6" a="1"/>
  <c r="E7298" i="6" s="1"/>
  <c r="D7299" i="6"/>
  <c r="E7299" i="6" a="1"/>
  <c r="E7299" i="6" s="1"/>
  <c r="D7300" i="6"/>
  <c r="E7300" i="6" a="1"/>
  <c r="E7300" i="6" s="1"/>
  <c r="D7301" i="6"/>
  <c r="E7301" i="6" a="1"/>
  <c r="E7301" i="6" s="1"/>
  <c r="D7302" i="6"/>
  <c r="E7302" i="6" a="1"/>
  <c r="E7302" i="6" s="1"/>
  <c r="D7303" i="6"/>
  <c r="E7303" i="6" a="1"/>
  <c r="E7303" i="6" s="1"/>
  <c r="D7304" i="6"/>
  <c r="E7304" i="6" a="1"/>
  <c r="E7304" i="6" s="1"/>
  <c r="D7305" i="6"/>
  <c r="E7305" i="6" a="1"/>
  <c r="E7305" i="6" s="1"/>
  <c r="D7306" i="6"/>
  <c r="E7306" i="6" a="1"/>
  <c r="E7306" i="6" s="1"/>
  <c r="D7307" i="6"/>
  <c r="E7307" i="6" a="1"/>
  <c r="E7307" i="6" s="1"/>
  <c r="D7308" i="6"/>
  <c r="E7308" i="6" a="1"/>
  <c r="E7308" i="6" s="1"/>
  <c r="D7309" i="6"/>
  <c r="E7309" i="6" a="1"/>
  <c r="E7309" i="6" s="1"/>
  <c r="D7310" i="6"/>
  <c r="E7310" i="6" a="1"/>
  <c r="E7310" i="6" s="1"/>
  <c r="D7311" i="6"/>
  <c r="E7311" i="6" a="1"/>
  <c r="E7311" i="6" s="1"/>
  <c r="D7312" i="6"/>
  <c r="E7312" i="6" a="1"/>
  <c r="E7312" i="6" s="1"/>
  <c r="D7313" i="6"/>
  <c r="E7313" i="6" a="1"/>
  <c r="E7313" i="6" s="1"/>
  <c r="D7314" i="6"/>
  <c r="E7314" i="6" a="1"/>
  <c r="E7314" i="6" s="1"/>
  <c r="D7315" i="6"/>
  <c r="E7315" i="6" a="1"/>
  <c r="E7315" i="6" s="1"/>
  <c r="D7316" i="6"/>
  <c r="E7316" i="6" a="1"/>
  <c r="E7316" i="6" s="1"/>
  <c r="D7317" i="6"/>
  <c r="E7317" i="6" a="1"/>
  <c r="E7317" i="6" s="1"/>
  <c r="D7318" i="6"/>
  <c r="E7318" i="6" a="1"/>
  <c r="E7318" i="6" s="1"/>
  <c r="D7319" i="6"/>
  <c r="E7319" i="6" a="1"/>
  <c r="E7319" i="6" s="1"/>
  <c r="D7320" i="6"/>
  <c r="E7320" i="6" a="1"/>
  <c r="E7320" i="6" s="1"/>
  <c r="D7321" i="6"/>
  <c r="E7321" i="6" a="1"/>
  <c r="E7321" i="6" s="1"/>
  <c r="D7322" i="6"/>
  <c r="E7322" i="6" a="1"/>
  <c r="E7322" i="6" s="1"/>
  <c r="D7323" i="6"/>
  <c r="E7323" i="6" a="1"/>
  <c r="E7323" i="6" s="1"/>
  <c r="D7324" i="6"/>
  <c r="E7324" i="6" a="1"/>
  <c r="E7324" i="6" s="1"/>
  <c r="D7325" i="6"/>
  <c r="E7325" i="6" a="1"/>
  <c r="E7325" i="6" s="1"/>
  <c r="D7326" i="6"/>
  <c r="E7326" i="6" a="1"/>
  <c r="E7326" i="6" s="1"/>
  <c r="D7327" i="6"/>
  <c r="E7327" i="6" a="1"/>
  <c r="E7327" i="6" s="1"/>
  <c r="D7328" i="6"/>
  <c r="E7328" i="6" a="1"/>
  <c r="E7328" i="6" s="1"/>
  <c r="D7329" i="6"/>
  <c r="E7329" i="6" a="1"/>
  <c r="E7329" i="6" s="1"/>
  <c r="D7330" i="6"/>
  <c r="E7330" i="6" a="1"/>
  <c r="E7330" i="6" s="1"/>
  <c r="D7331" i="6"/>
  <c r="E7331" i="6" a="1"/>
  <c r="E7331" i="6" s="1"/>
  <c r="D7332" i="6"/>
  <c r="E7332" i="6" a="1"/>
  <c r="E7332" i="6" s="1"/>
  <c r="D7333" i="6"/>
  <c r="E7333" i="6" a="1"/>
  <c r="E7333" i="6" s="1"/>
  <c r="D7334" i="6"/>
  <c r="E7334" i="6" a="1"/>
  <c r="E7334" i="6" s="1"/>
  <c r="D7335" i="6"/>
  <c r="E7335" i="6" a="1"/>
  <c r="E7335" i="6" s="1"/>
  <c r="D7336" i="6"/>
  <c r="E7336" i="6" a="1"/>
  <c r="E7336" i="6" s="1"/>
  <c r="D7337" i="6"/>
  <c r="E7337" i="6" a="1"/>
  <c r="E7337" i="6" s="1"/>
  <c r="D7338" i="6"/>
  <c r="E7338" i="6" a="1"/>
  <c r="E7338" i="6" s="1"/>
  <c r="D7339" i="6"/>
  <c r="E7339" i="6" a="1"/>
  <c r="E7339" i="6" s="1"/>
  <c r="D7340" i="6"/>
  <c r="E7340" i="6" a="1"/>
  <c r="E7340" i="6" s="1"/>
  <c r="D7341" i="6"/>
  <c r="E7341" i="6" a="1"/>
  <c r="E7341" i="6" s="1"/>
  <c r="D7342" i="6"/>
  <c r="E7342" i="6" a="1"/>
  <c r="E7342" i="6" s="1"/>
  <c r="D7343" i="6"/>
  <c r="E7343" i="6" a="1"/>
  <c r="E7343" i="6" s="1"/>
  <c r="D7344" i="6"/>
  <c r="E7344" i="6" a="1"/>
  <c r="E7344" i="6" s="1"/>
  <c r="D7345" i="6"/>
  <c r="E7345" i="6" a="1"/>
  <c r="E7345" i="6" s="1"/>
  <c r="D7346" i="6"/>
  <c r="E7346" i="6" a="1"/>
  <c r="E7346" i="6" s="1"/>
  <c r="D7347" i="6"/>
  <c r="E7347" i="6" a="1"/>
  <c r="E7347" i="6" s="1"/>
  <c r="D7348" i="6"/>
  <c r="E7348" i="6" a="1"/>
  <c r="E7348" i="6" s="1"/>
  <c r="D7349" i="6"/>
  <c r="E7349" i="6" a="1"/>
  <c r="E7349" i="6" s="1"/>
  <c r="D7350" i="6"/>
  <c r="E7350" i="6" a="1"/>
  <c r="E7350" i="6" s="1"/>
  <c r="D7351" i="6"/>
  <c r="E7351" i="6" a="1"/>
  <c r="E7351" i="6" s="1"/>
  <c r="D7352" i="6"/>
  <c r="E7352" i="6" a="1"/>
  <c r="E7352" i="6" s="1"/>
  <c r="D7353" i="6"/>
  <c r="E7353" i="6" a="1"/>
  <c r="E7353" i="6" s="1"/>
  <c r="D7354" i="6"/>
  <c r="E7354" i="6" a="1"/>
  <c r="E7354" i="6" s="1"/>
  <c r="D7355" i="6"/>
  <c r="E7355" i="6" a="1"/>
  <c r="E7355" i="6" s="1"/>
  <c r="D7356" i="6"/>
  <c r="E7356" i="6" a="1"/>
  <c r="E7356" i="6" s="1"/>
  <c r="D7357" i="6"/>
  <c r="E7357" i="6" a="1"/>
  <c r="E7357" i="6" s="1"/>
  <c r="D7358" i="6"/>
  <c r="E7358" i="6" a="1"/>
  <c r="E7358" i="6" s="1"/>
  <c r="D7359" i="6"/>
  <c r="E7359" i="6" a="1"/>
  <c r="E7359" i="6" s="1"/>
  <c r="D7360" i="6"/>
  <c r="E7360" i="6" a="1"/>
  <c r="E7360" i="6" s="1"/>
  <c r="D7361" i="6"/>
  <c r="E7361" i="6" a="1"/>
  <c r="E7361" i="6" s="1"/>
  <c r="D7362" i="6"/>
  <c r="E7362" i="6" a="1"/>
  <c r="E7362" i="6" s="1"/>
  <c r="D7363" i="6"/>
  <c r="E7363" i="6" a="1"/>
  <c r="E7363" i="6" s="1"/>
  <c r="D7364" i="6"/>
  <c r="E7364" i="6" a="1"/>
  <c r="E7364" i="6" s="1"/>
  <c r="D7365" i="6"/>
  <c r="E7365" i="6" a="1"/>
  <c r="E7365" i="6" s="1"/>
  <c r="D7366" i="6"/>
  <c r="E7366" i="6" a="1"/>
  <c r="E7366" i="6" s="1"/>
  <c r="D7367" i="6"/>
  <c r="E7367" i="6" a="1"/>
  <c r="E7367" i="6" s="1"/>
  <c r="D7368" i="6"/>
  <c r="E7368" i="6" a="1"/>
  <c r="E7368" i="6" s="1"/>
  <c r="D7369" i="6"/>
  <c r="E7369" i="6" a="1"/>
  <c r="E7369" i="6" s="1"/>
  <c r="D7370" i="6"/>
  <c r="E7370" i="6" a="1"/>
  <c r="E7370" i="6" s="1"/>
  <c r="D7371" i="6"/>
  <c r="E7371" i="6" a="1"/>
  <c r="E7371" i="6" s="1"/>
  <c r="D7372" i="6"/>
  <c r="E7372" i="6" a="1"/>
  <c r="E7372" i="6" s="1"/>
  <c r="D7373" i="6"/>
  <c r="E7373" i="6" a="1"/>
  <c r="E7373" i="6" s="1"/>
  <c r="D7374" i="6"/>
  <c r="E7374" i="6" a="1"/>
  <c r="E7374" i="6" s="1"/>
  <c r="D7375" i="6"/>
  <c r="E7375" i="6" a="1"/>
  <c r="E7375" i="6" s="1"/>
  <c r="D7376" i="6"/>
  <c r="E7376" i="6" a="1"/>
  <c r="E7376" i="6" s="1"/>
  <c r="D7377" i="6"/>
  <c r="E7377" i="6" a="1"/>
  <c r="E7377" i="6" s="1"/>
  <c r="D7378" i="6"/>
  <c r="E7378" i="6" a="1"/>
  <c r="E7378" i="6" s="1"/>
  <c r="D7379" i="6"/>
  <c r="E7379" i="6" a="1"/>
  <c r="E7379" i="6" s="1"/>
  <c r="D7380" i="6"/>
  <c r="E7380" i="6" a="1"/>
  <c r="E7380" i="6" s="1"/>
  <c r="D7381" i="6"/>
  <c r="E7381" i="6" a="1"/>
  <c r="E7381" i="6" s="1"/>
  <c r="D7382" i="6"/>
  <c r="E7382" i="6" a="1"/>
  <c r="E7382" i="6" s="1"/>
  <c r="D7383" i="6"/>
  <c r="E7383" i="6" a="1"/>
  <c r="E7383" i="6" s="1"/>
  <c r="D7384" i="6"/>
  <c r="E7384" i="6" a="1"/>
  <c r="E7384" i="6" s="1"/>
  <c r="D7385" i="6"/>
  <c r="E7385" i="6" a="1"/>
  <c r="E7385" i="6" s="1"/>
  <c r="D7386" i="6"/>
  <c r="E7386" i="6" a="1"/>
  <c r="E7386" i="6" s="1"/>
  <c r="D7387" i="6"/>
  <c r="E7387" i="6" a="1"/>
  <c r="E7387" i="6" s="1"/>
  <c r="D7388" i="6"/>
  <c r="E7388" i="6" a="1"/>
  <c r="E7388" i="6" s="1"/>
  <c r="D7389" i="6"/>
  <c r="E7389" i="6" a="1"/>
  <c r="E7389" i="6" s="1"/>
  <c r="D7390" i="6"/>
  <c r="E7390" i="6" a="1"/>
  <c r="E7390" i="6" s="1"/>
  <c r="D7391" i="6"/>
  <c r="E7391" i="6" a="1"/>
  <c r="E7391" i="6" s="1"/>
  <c r="D7392" i="6"/>
  <c r="E7392" i="6" a="1"/>
  <c r="E7392" i="6" s="1"/>
  <c r="D7393" i="6"/>
  <c r="E7393" i="6" a="1"/>
  <c r="E7393" i="6" s="1"/>
  <c r="D7394" i="6"/>
  <c r="E7394" i="6" a="1"/>
  <c r="E7394" i="6" s="1"/>
  <c r="D7395" i="6"/>
  <c r="E7395" i="6" a="1"/>
  <c r="E7395" i="6" s="1"/>
  <c r="D7396" i="6"/>
  <c r="E7396" i="6" a="1"/>
  <c r="E7396" i="6" s="1"/>
  <c r="D7397" i="6"/>
  <c r="E7397" i="6" a="1"/>
  <c r="E7397" i="6" s="1"/>
  <c r="D7398" i="6"/>
  <c r="E7398" i="6" a="1"/>
  <c r="E7398" i="6" s="1"/>
  <c r="D7399" i="6"/>
  <c r="E7399" i="6" a="1"/>
  <c r="E7399" i="6" s="1"/>
  <c r="D7400" i="6"/>
  <c r="E7400" i="6" a="1"/>
  <c r="E7400" i="6" s="1"/>
  <c r="D7401" i="6"/>
  <c r="E7401" i="6" a="1"/>
  <c r="E7401" i="6" s="1"/>
  <c r="D7402" i="6"/>
  <c r="E7402" i="6" a="1"/>
  <c r="E7402" i="6" s="1"/>
  <c r="D7403" i="6"/>
  <c r="E7403" i="6" a="1"/>
  <c r="E7403" i="6" s="1"/>
  <c r="D7404" i="6"/>
  <c r="E7404" i="6" a="1"/>
  <c r="E7404" i="6" s="1"/>
  <c r="D7405" i="6"/>
  <c r="E7405" i="6" a="1"/>
  <c r="E7405" i="6" s="1"/>
  <c r="D7406" i="6"/>
  <c r="E7406" i="6" a="1"/>
  <c r="E7406" i="6" s="1"/>
  <c r="D7407" i="6"/>
  <c r="E7407" i="6" a="1"/>
  <c r="E7407" i="6" s="1"/>
  <c r="D7408" i="6"/>
  <c r="E7408" i="6" a="1"/>
  <c r="E7408" i="6" s="1"/>
  <c r="D7409" i="6"/>
  <c r="E7409" i="6" a="1"/>
  <c r="E7409" i="6" s="1"/>
  <c r="D7410" i="6"/>
  <c r="E7410" i="6" a="1"/>
  <c r="E7410" i="6" s="1"/>
  <c r="D7411" i="6"/>
  <c r="E7411" i="6" a="1"/>
  <c r="E7411" i="6" s="1"/>
  <c r="D7412" i="6"/>
  <c r="E7412" i="6" a="1"/>
  <c r="E7412" i="6" s="1"/>
  <c r="D7413" i="6"/>
  <c r="E7413" i="6" a="1"/>
  <c r="E7413" i="6" s="1"/>
  <c r="D7414" i="6"/>
  <c r="E7414" i="6" a="1"/>
  <c r="E7414" i="6" s="1"/>
  <c r="D7415" i="6"/>
  <c r="E7415" i="6" a="1"/>
  <c r="E7415" i="6" s="1"/>
  <c r="D7416" i="6"/>
  <c r="E7416" i="6" a="1"/>
  <c r="E7416" i="6" s="1"/>
  <c r="D7417" i="6"/>
  <c r="E7417" i="6" a="1"/>
  <c r="E7417" i="6" s="1"/>
  <c r="D7418" i="6"/>
  <c r="E7418" i="6" a="1"/>
  <c r="E7418" i="6" s="1"/>
  <c r="D7419" i="6"/>
  <c r="E7419" i="6" a="1"/>
  <c r="E7419" i="6" s="1"/>
  <c r="D7420" i="6"/>
  <c r="E7420" i="6" a="1"/>
  <c r="E7420" i="6" s="1"/>
  <c r="D7421" i="6"/>
  <c r="E7421" i="6" a="1"/>
  <c r="E7421" i="6" s="1"/>
  <c r="D7422" i="6"/>
  <c r="E7422" i="6" a="1"/>
  <c r="E7422" i="6" s="1"/>
  <c r="D7423" i="6"/>
  <c r="E7423" i="6" a="1"/>
  <c r="E7423" i="6" s="1"/>
  <c r="D7424" i="6"/>
  <c r="E7424" i="6" a="1"/>
  <c r="E7424" i="6" s="1"/>
  <c r="D7425" i="6"/>
  <c r="E7425" i="6" a="1"/>
  <c r="E7425" i="6" s="1"/>
  <c r="D7426" i="6"/>
  <c r="E7426" i="6" a="1"/>
  <c r="E7426" i="6" s="1"/>
  <c r="D7427" i="6"/>
  <c r="E7427" i="6" a="1"/>
  <c r="E7427" i="6" s="1"/>
  <c r="D7428" i="6"/>
  <c r="E7428" i="6" a="1"/>
  <c r="E7428" i="6" s="1"/>
  <c r="D7429" i="6"/>
  <c r="E7429" i="6" a="1"/>
  <c r="E7429" i="6" s="1"/>
  <c r="D7430" i="6"/>
  <c r="E7430" i="6" a="1"/>
  <c r="E7430" i="6" s="1"/>
  <c r="D7431" i="6"/>
  <c r="E7431" i="6" a="1"/>
  <c r="E7431" i="6" s="1"/>
  <c r="D7432" i="6"/>
  <c r="E7432" i="6" a="1"/>
  <c r="E7432" i="6" s="1"/>
  <c r="D7433" i="6"/>
  <c r="E7433" i="6" a="1"/>
  <c r="E7433" i="6" s="1"/>
  <c r="D7434" i="6"/>
  <c r="E7434" i="6" a="1"/>
  <c r="E7434" i="6" s="1"/>
  <c r="D7435" i="6"/>
  <c r="E7435" i="6" a="1"/>
  <c r="E7435" i="6" s="1"/>
  <c r="D7436" i="6"/>
  <c r="E7436" i="6" a="1"/>
  <c r="E7436" i="6" s="1"/>
  <c r="D7437" i="6"/>
  <c r="E7437" i="6" a="1"/>
  <c r="E7437" i="6" s="1"/>
  <c r="D7438" i="6"/>
  <c r="E7438" i="6" a="1"/>
  <c r="E7438" i="6" s="1"/>
  <c r="D7439" i="6"/>
  <c r="E7439" i="6" a="1"/>
  <c r="E7439" i="6" s="1"/>
  <c r="D7440" i="6"/>
  <c r="E7440" i="6" a="1"/>
  <c r="E7440" i="6" s="1"/>
  <c r="D7441" i="6"/>
  <c r="E7441" i="6" a="1"/>
  <c r="E7441" i="6" s="1"/>
  <c r="D7442" i="6"/>
  <c r="E7442" i="6" a="1"/>
  <c r="E7442" i="6" s="1"/>
  <c r="D7443" i="6"/>
  <c r="E7443" i="6" a="1"/>
  <c r="E7443" i="6" s="1"/>
  <c r="D7444" i="6"/>
  <c r="E7444" i="6" a="1"/>
  <c r="E7444" i="6" s="1"/>
  <c r="D7445" i="6"/>
  <c r="E7445" i="6" a="1"/>
  <c r="E7445" i="6" s="1"/>
  <c r="D7446" i="6"/>
  <c r="E7446" i="6" a="1"/>
  <c r="E7446" i="6" s="1"/>
  <c r="D7447" i="6"/>
  <c r="E7447" i="6" a="1"/>
  <c r="E7447" i="6" s="1"/>
  <c r="D7448" i="6"/>
  <c r="E7448" i="6" a="1"/>
  <c r="E7448" i="6" s="1"/>
  <c r="D7449" i="6"/>
  <c r="E7449" i="6" a="1"/>
  <c r="E7449" i="6" s="1"/>
  <c r="D7450" i="6"/>
  <c r="E7450" i="6" a="1"/>
  <c r="E7450" i="6" s="1"/>
  <c r="D7451" i="6"/>
  <c r="E7451" i="6" a="1"/>
  <c r="E7451" i="6" s="1"/>
  <c r="D7452" i="6"/>
  <c r="E7452" i="6" a="1"/>
  <c r="E7452" i="6" s="1"/>
  <c r="D7453" i="6"/>
  <c r="E7453" i="6" a="1"/>
  <c r="E7453" i="6" s="1"/>
  <c r="D7454" i="6"/>
  <c r="E7454" i="6" a="1"/>
  <c r="E7454" i="6" s="1"/>
  <c r="D7455" i="6"/>
  <c r="E7455" i="6" a="1"/>
  <c r="E7455" i="6" s="1"/>
  <c r="D7456" i="6"/>
  <c r="E7456" i="6" a="1"/>
  <c r="E7456" i="6" s="1"/>
  <c r="D7457" i="6"/>
  <c r="E7457" i="6" a="1"/>
  <c r="E7457" i="6" s="1"/>
  <c r="D7458" i="6"/>
  <c r="E7458" i="6" a="1"/>
  <c r="E7458" i="6" s="1"/>
  <c r="D7459" i="6"/>
  <c r="E7459" i="6" a="1"/>
  <c r="E7459" i="6" s="1"/>
  <c r="D7460" i="6"/>
  <c r="E7460" i="6" a="1"/>
  <c r="E7460" i="6" s="1"/>
  <c r="D7461" i="6"/>
  <c r="E7461" i="6" a="1"/>
  <c r="E7461" i="6" s="1"/>
  <c r="D7462" i="6"/>
  <c r="E7462" i="6" a="1"/>
  <c r="E7462" i="6" s="1"/>
  <c r="D7463" i="6"/>
  <c r="E7463" i="6" a="1"/>
  <c r="E7463" i="6" s="1"/>
  <c r="D7464" i="6"/>
  <c r="E7464" i="6" a="1"/>
  <c r="E7464" i="6" s="1"/>
  <c r="D7465" i="6"/>
  <c r="E7465" i="6" a="1"/>
  <c r="E7465" i="6" s="1"/>
  <c r="D7466" i="6"/>
  <c r="E7466" i="6" a="1"/>
  <c r="E7466" i="6" s="1"/>
  <c r="D7467" i="6"/>
  <c r="E7467" i="6" a="1"/>
  <c r="E7467" i="6" s="1"/>
  <c r="D7468" i="6"/>
  <c r="E7468" i="6" a="1"/>
  <c r="E7468" i="6" s="1"/>
  <c r="D7469" i="6"/>
  <c r="E7469" i="6" a="1"/>
  <c r="E7469" i="6" s="1"/>
  <c r="D7470" i="6"/>
  <c r="E7470" i="6" a="1"/>
  <c r="E7470" i="6" s="1"/>
  <c r="D7471" i="6"/>
  <c r="E7471" i="6" a="1"/>
  <c r="E7471" i="6" s="1"/>
  <c r="D7472" i="6"/>
  <c r="E7472" i="6" a="1"/>
  <c r="E7472" i="6" s="1"/>
  <c r="D7473" i="6"/>
  <c r="E7473" i="6" a="1"/>
  <c r="E7473" i="6" s="1"/>
  <c r="D7474" i="6"/>
  <c r="E7474" i="6" a="1"/>
  <c r="E7474" i="6" s="1"/>
  <c r="D7475" i="6"/>
  <c r="E7475" i="6" a="1"/>
  <c r="E7475" i="6" s="1"/>
  <c r="D7476" i="6"/>
  <c r="E7476" i="6" a="1"/>
  <c r="E7476" i="6" s="1"/>
  <c r="D7477" i="6"/>
  <c r="E7477" i="6" a="1"/>
  <c r="E7477" i="6" s="1"/>
  <c r="D7478" i="6"/>
  <c r="E7478" i="6" a="1"/>
  <c r="E7478" i="6" s="1"/>
  <c r="D7479" i="6"/>
  <c r="E7479" i="6" a="1"/>
  <c r="E7479" i="6" s="1"/>
  <c r="D7480" i="6"/>
  <c r="E7480" i="6" a="1"/>
  <c r="E7480" i="6" s="1"/>
  <c r="D7481" i="6"/>
  <c r="E7481" i="6" a="1"/>
  <c r="E7481" i="6" s="1"/>
  <c r="D7482" i="6"/>
  <c r="E7482" i="6" a="1"/>
  <c r="E7482" i="6" s="1"/>
  <c r="D7483" i="6"/>
  <c r="E7483" i="6" a="1"/>
  <c r="E7483" i="6" s="1"/>
  <c r="D7484" i="6"/>
  <c r="E7484" i="6" a="1"/>
  <c r="E7484" i="6" s="1"/>
  <c r="D7485" i="6"/>
  <c r="E7485" i="6" a="1"/>
  <c r="E7485" i="6" s="1"/>
  <c r="D7486" i="6"/>
  <c r="E7486" i="6" a="1"/>
  <c r="E7486" i="6" s="1"/>
  <c r="D7487" i="6"/>
  <c r="E7487" i="6" a="1"/>
  <c r="E7487" i="6" s="1"/>
  <c r="D7488" i="6"/>
  <c r="E7488" i="6" a="1"/>
  <c r="E7488" i="6" s="1"/>
  <c r="D7489" i="6"/>
  <c r="E7489" i="6" a="1"/>
  <c r="E7489" i="6" s="1"/>
  <c r="D7490" i="6"/>
  <c r="E7490" i="6" a="1"/>
  <c r="E7490" i="6" s="1"/>
  <c r="D7491" i="6"/>
  <c r="E7491" i="6" a="1"/>
  <c r="E7491" i="6" s="1"/>
  <c r="D7492" i="6"/>
  <c r="E7492" i="6" a="1"/>
  <c r="E7492" i="6" s="1"/>
  <c r="D7493" i="6"/>
  <c r="E7493" i="6" a="1"/>
  <c r="E7493" i="6"/>
  <c r="D7494" i="6"/>
  <c r="E7494" i="6" a="1"/>
  <c r="E7494" i="6" s="1"/>
  <c r="D7495" i="6"/>
  <c r="E7495" i="6" a="1"/>
  <c r="E7495" i="6" s="1"/>
  <c r="D7496" i="6"/>
  <c r="E7496" i="6" a="1"/>
  <c r="E7496" i="6" s="1"/>
  <c r="D7497" i="6"/>
  <c r="E7497" i="6" a="1"/>
  <c r="E7497" i="6" s="1"/>
  <c r="D7498" i="6"/>
  <c r="E7498" i="6" a="1"/>
  <c r="E7498" i="6" s="1"/>
  <c r="D7499" i="6"/>
  <c r="E7499" i="6" a="1"/>
  <c r="E7499" i="6" s="1"/>
  <c r="D7500" i="6"/>
  <c r="E7500" i="6" a="1"/>
  <c r="E7500" i="6" s="1"/>
  <c r="D7501" i="6"/>
  <c r="E7501" i="6" a="1"/>
  <c r="E7501" i="6" s="1"/>
  <c r="D7502" i="6"/>
  <c r="E7502" i="6" a="1"/>
  <c r="E7502" i="6" s="1"/>
  <c r="D7503" i="6"/>
  <c r="E7503" i="6" a="1"/>
  <c r="E7503" i="6" s="1"/>
  <c r="D7504" i="6"/>
  <c r="E7504" i="6" a="1"/>
  <c r="E7504" i="6" s="1"/>
  <c r="D7505" i="6"/>
  <c r="E7505" i="6" a="1"/>
  <c r="E7505" i="6" s="1"/>
  <c r="D7506" i="6"/>
  <c r="E7506" i="6" a="1"/>
  <c r="E7506" i="6" s="1"/>
  <c r="D7507" i="6"/>
  <c r="E7507" i="6" a="1"/>
  <c r="E7507" i="6" s="1"/>
  <c r="D7508" i="6"/>
  <c r="E7508" i="6" a="1"/>
  <c r="E7508" i="6" s="1"/>
  <c r="D7509" i="6"/>
  <c r="E7509" i="6" a="1"/>
  <c r="E7509" i="6" s="1"/>
  <c r="D7510" i="6"/>
  <c r="E7510" i="6" a="1"/>
  <c r="E7510" i="6" s="1"/>
  <c r="D7511" i="6"/>
  <c r="E7511" i="6" a="1"/>
  <c r="E7511" i="6" s="1"/>
  <c r="D7512" i="6"/>
  <c r="E7512" i="6" a="1"/>
  <c r="E7512" i="6" s="1"/>
  <c r="D7513" i="6"/>
  <c r="E7513" i="6" a="1"/>
  <c r="E7513" i="6" s="1"/>
  <c r="D7514" i="6"/>
  <c r="E7514" i="6" a="1"/>
  <c r="E7514" i="6" s="1"/>
  <c r="D7515" i="6"/>
  <c r="E7515" i="6" a="1"/>
  <c r="E7515" i="6" s="1"/>
  <c r="D7516" i="6"/>
  <c r="E7516" i="6" a="1"/>
  <c r="E7516" i="6" s="1"/>
  <c r="D7517" i="6"/>
  <c r="E7517" i="6" a="1"/>
  <c r="E7517" i="6" s="1"/>
  <c r="D7518" i="6"/>
  <c r="E7518" i="6" a="1"/>
  <c r="E7518" i="6" s="1"/>
  <c r="D7519" i="6"/>
  <c r="E7519" i="6" a="1"/>
  <c r="E7519" i="6" s="1"/>
  <c r="D7520" i="6"/>
  <c r="E7520" i="6" a="1"/>
  <c r="E7520" i="6" s="1"/>
  <c r="D7521" i="6"/>
  <c r="E7521" i="6" a="1"/>
  <c r="E7521" i="6" s="1"/>
  <c r="D7522" i="6"/>
  <c r="E7522" i="6" a="1"/>
  <c r="E7522" i="6" s="1"/>
  <c r="D7523" i="6"/>
  <c r="E7523" i="6" a="1"/>
  <c r="E7523" i="6" s="1"/>
  <c r="D7524" i="6"/>
  <c r="E7524" i="6" a="1"/>
  <c r="E7524" i="6" s="1"/>
  <c r="D7525" i="6"/>
  <c r="E7525" i="6" a="1"/>
  <c r="E7525" i="6" s="1"/>
  <c r="D7526" i="6"/>
  <c r="E7526" i="6" a="1"/>
  <c r="E7526" i="6" s="1"/>
  <c r="D7527" i="6"/>
  <c r="E7527" i="6" a="1"/>
  <c r="E7527" i="6" s="1"/>
  <c r="D7528" i="6"/>
  <c r="E7528" i="6" a="1"/>
  <c r="E7528" i="6" s="1"/>
  <c r="D7529" i="6"/>
  <c r="E7529" i="6" a="1"/>
  <c r="E7529" i="6" s="1"/>
  <c r="D7530" i="6"/>
  <c r="E7530" i="6" a="1"/>
  <c r="E7530" i="6" s="1"/>
  <c r="D7531" i="6"/>
  <c r="E7531" i="6" a="1"/>
  <c r="E7531" i="6" s="1"/>
  <c r="D7532" i="6"/>
  <c r="E7532" i="6" a="1"/>
  <c r="E7532" i="6" s="1"/>
  <c r="D7533" i="6"/>
  <c r="E7533" i="6" a="1"/>
  <c r="E7533" i="6" s="1"/>
  <c r="D7534" i="6"/>
  <c r="E7534" i="6" a="1"/>
  <c r="E7534" i="6" s="1"/>
  <c r="D7535" i="6"/>
  <c r="E7535" i="6" a="1"/>
  <c r="E7535" i="6" s="1"/>
  <c r="D7536" i="6"/>
  <c r="E7536" i="6" a="1"/>
  <c r="E7536" i="6" s="1"/>
  <c r="D7537" i="6"/>
  <c r="E7537" i="6" a="1"/>
  <c r="E7537" i="6" s="1"/>
  <c r="D7538" i="6"/>
  <c r="E7538" i="6" a="1"/>
  <c r="E7538" i="6" s="1"/>
  <c r="D7539" i="6"/>
  <c r="E7539" i="6" a="1"/>
  <c r="E7539" i="6" s="1"/>
  <c r="D7540" i="6"/>
  <c r="E7540" i="6" a="1"/>
  <c r="E7540" i="6" s="1"/>
  <c r="D7541" i="6"/>
  <c r="E7541" i="6" a="1"/>
  <c r="E7541" i="6" s="1"/>
  <c r="D7542" i="6"/>
  <c r="E7542" i="6" a="1"/>
  <c r="E7542" i="6" s="1"/>
  <c r="D7543" i="6"/>
  <c r="E7543" i="6" a="1"/>
  <c r="E7543" i="6" s="1"/>
  <c r="D7544" i="6"/>
  <c r="E7544" i="6" a="1"/>
  <c r="E7544" i="6" s="1"/>
  <c r="D7545" i="6"/>
  <c r="E7545" i="6" a="1"/>
  <c r="E7545" i="6" s="1"/>
  <c r="D7546" i="6"/>
  <c r="E7546" i="6" a="1"/>
  <c r="E7546" i="6" s="1"/>
  <c r="D7547" i="6"/>
  <c r="E7547" i="6" a="1"/>
  <c r="E7547" i="6" s="1"/>
  <c r="D7548" i="6"/>
  <c r="E7548" i="6" a="1"/>
  <c r="E7548" i="6" s="1"/>
  <c r="D7549" i="6"/>
  <c r="E7549" i="6" a="1"/>
  <c r="E7549" i="6" s="1"/>
  <c r="D7550" i="6"/>
  <c r="E7550" i="6" a="1"/>
  <c r="E7550" i="6" s="1"/>
  <c r="D7551" i="6"/>
  <c r="E7551" i="6" a="1"/>
  <c r="E7551" i="6" s="1"/>
  <c r="D7552" i="6"/>
  <c r="E7552" i="6" a="1"/>
  <c r="E7552" i="6" s="1"/>
  <c r="D7553" i="6"/>
  <c r="E7553" i="6" a="1"/>
  <c r="E7553" i="6" s="1"/>
  <c r="D7554" i="6"/>
  <c r="E7554" i="6" a="1"/>
  <c r="E7554" i="6" s="1"/>
  <c r="D7555" i="6"/>
  <c r="E7555" i="6" a="1"/>
  <c r="E7555" i="6" s="1"/>
  <c r="D7556" i="6"/>
  <c r="E7556" i="6" a="1"/>
  <c r="E7556" i="6" s="1"/>
  <c r="D7557" i="6"/>
  <c r="E7557" i="6" a="1"/>
  <c r="E7557" i="6" s="1"/>
  <c r="D7558" i="6"/>
  <c r="E7558" i="6" a="1"/>
  <c r="E7558" i="6" s="1"/>
  <c r="D7559" i="6"/>
  <c r="E7559" i="6" a="1"/>
  <c r="E7559" i="6" s="1"/>
  <c r="D7560" i="6"/>
  <c r="E7560" i="6" a="1"/>
  <c r="E7560" i="6" s="1"/>
  <c r="D7561" i="6"/>
  <c r="E7561" i="6" a="1"/>
  <c r="E7561" i="6" s="1"/>
  <c r="D7562" i="6"/>
  <c r="E7562" i="6" a="1"/>
  <c r="E7562" i="6" s="1"/>
  <c r="D7563" i="6"/>
  <c r="E7563" i="6" a="1"/>
  <c r="E7563" i="6" s="1"/>
  <c r="D7564" i="6"/>
  <c r="E7564" i="6" a="1"/>
  <c r="E7564" i="6" s="1"/>
  <c r="D7565" i="6"/>
  <c r="E7565" i="6" a="1"/>
  <c r="E7565" i="6" s="1"/>
  <c r="D7566" i="6"/>
  <c r="E7566" i="6" a="1"/>
  <c r="E7566" i="6" s="1"/>
  <c r="D7567" i="6"/>
  <c r="E7567" i="6" a="1"/>
  <c r="E7567" i="6" s="1"/>
  <c r="D7568" i="6"/>
  <c r="E7568" i="6" a="1"/>
  <c r="E7568" i="6" s="1"/>
  <c r="D7569" i="6"/>
  <c r="E7569" i="6" a="1"/>
  <c r="E7569" i="6" s="1"/>
  <c r="D7570" i="6"/>
  <c r="E7570" i="6" a="1"/>
  <c r="E7570" i="6" s="1"/>
  <c r="D7571" i="6"/>
  <c r="E7571" i="6" a="1"/>
  <c r="E7571" i="6" s="1"/>
  <c r="D7572" i="6"/>
  <c r="E7572" i="6" a="1"/>
  <c r="E7572" i="6"/>
  <c r="D7573" i="6"/>
  <c r="E7573" i="6" a="1"/>
  <c r="E7573" i="6" s="1"/>
  <c r="D7574" i="6"/>
  <c r="E7574" i="6" a="1"/>
  <c r="E7574" i="6" s="1"/>
  <c r="D7575" i="6"/>
  <c r="E7575" i="6" a="1"/>
  <c r="E7575" i="6" s="1"/>
  <c r="D7576" i="6"/>
  <c r="E7576" i="6" a="1"/>
  <c r="E7576" i="6" s="1"/>
  <c r="D7577" i="6"/>
  <c r="E7577" i="6" a="1"/>
  <c r="E7577" i="6" s="1"/>
  <c r="D7578" i="6"/>
  <c r="E7578" i="6" a="1"/>
  <c r="E7578" i="6" s="1"/>
  <c r="D7579" i="6"/>
  <c r="E7579" i="6" a="1"/>
  <c r="E7579" i="6" s="1"/>
  <c r="D7580" i="6"/>
  <c r="E7580" i="6" a="1"/>
  <c r="E7580" i="6" s="1"/>
  <c r="D7581" i="6"/>
  <c r="E7581" i="6" a="1"/>
  <c r="E7581" i="6" s="1"/>
  <c r="D7582" i="6"/>
  <c r="E7582" i="6" a="1"/>
  <c r="E7582" i="6" s="1"/>
  <c r="D7583" i="6"/>
  <c r="E7583" i="6" a="1"/>
  <c r="E7583" i="6" s="1"/>
  <c r="D7584" i="6"/>
  <c r="E7584" i="6" a="1"/>
  <c r="E7584" i="6" s="1"/>
  <c r="D7585" i="6"/>
  <c r="E7585" i="6" a="1"/>
  <c r="E7585" i="6" s="1"/>
  <c r="D7586" i="6"/>
  <c r="E7586" i="6" a="1"/>
  <c r="E7586" i="6" s="1"/>
  <c r="D7587" i="6"/>
  <c r="E7587" i="6" a="1"/>
  <c r="E7587" i="6" s="1"/>
  <c r="D7588" i="6"/>
  <c r="E7588" i="6" a="1"/>
  <c r="E7588" i="6" s="1"/>
  <c r="D7589" i="6"/>
  <c r="E7589" i="6" a="1"/>
  <c r="E7589" i="6" s="1"/>
  <c r="D7590" i="6"/>
  <c r="E7590" i="6" a="1"/>
  <c r="E7590" i="6" s="1"/>
  <c r="D7591" i="6"/>
  <c r="E7591" i="6" a="1"/>
  <c r="E7591" i="6" s="1"/>
  <c r="D7592" i="6"/>
  <c r="E7592" i="6" a="1"/>
  <c r="E7592" i="6" s="1"/>
  <c r="D7593" i="6"/>
  <c r="E7593" i="6" a="1"/>
  <c r="E7593" i="6" s="1"/>
  <c r="D7594" i="6"/>
  <c r="E7594" i="6" a="1"/>
  <c r="E7594" i="6" s="1"/>
  <c r="D7595" i="6"/>
  <c r="E7595" i="6" a="1"/>
  <c r="E7595" i="6" s="1"/>
  <c r="D7596" i="6"/>
  <c r="E7596" i="6" a="1"/>
  <c r="E7596" i="6" s="1"/>
  <c r="D7597" i="6"/>
  <c r="E7597" i="6" a="1"/>
  <c r="E7597" i="6" s="1"/>
  <c r="D7598" i="6"/>
  <c r="E7598" i="6" a="1"/>
  <c r="E7598" i="6" s="1"/>
  <c r="D7599" i="6"/>
  <c r="E7599" i="6" a="1"/>
  <c r="E7599" i="6" s="1"/>
  <c r="D7600" i="6"/>
  <c r="E7600" i="6" a="1"/>
  <c r="E7600" i="6" s="1"/>
  <c r="D7601" i="6"/>
  <c r="E7601" i="6" a="1"/>
  <c r="E7601" i="6" s="1"/>
  <c r="D7602" i="6"/>
  <c r="E7602" i="6" a="1"/>
  <c r="E7602" i="6" s="1"/>
  <c r="D7603" i="6"/>
  <c r="E7603" i="6" a="1"/>
  <c r="E7603" i="6" s="1"/>
  <c r="D7604" i="6"/>
  <c r="E7604" i="6" a="1"/>
  <c r="E7604" i="6" s="1"/>
  <c r="D7605" i="6"/>
  <c r="E7605" i="6" a="1"/>
  <c r="E7605" i="6" s="1"/>
  <c r="D7606" i="6"/>
  <c r="E7606" i="6" a="1"/>
  <c r="E7606" i="6" s="1"/>
  <c r="D7607" i="6"/>
  <c r="E7607" i="6" a="1"/>
  <c r="E7607" i="6" s="1"/>
  <c r="D7608" i="6"/>
  <c r="E7608" i="6" a="1"/>
  <c r="E7608" i="6" s="1"/>
  <c r="D7609" i="6"/>
  <c r="E7609" i="6" a="1"/>
  <c r="E7609" i="6" s="1"/>
  <c r="D7610" i="6"/>
  <c r="E7610" i="6" a="1"/>
  <c r="E7610" i="6" s="1"/>
  <c r="D7611" i="6"/>
  <c r="E7611" i="6" a="1"/>
  <c r="E7611" i="6" s="1"/>
  <c r="D7612" i="6"/>
  <c r="E7612" i="6" a="1"/>
  <c r="E7612" i="6" s="1"/>
  <c r="D7613" i="6"/>
  <c r="E7613" i="6" a="1"/>
  <c r="E7613" i="6" s="1"/>
  <c r="D7614" i="6"/>
  <c r="E7614" i="6" a="1"/>
  <c r="E7614" i="6" s="1"/>
  <c r="D7615" i="6"/>
  <c r="E7615" i="6" a="1"/>
  <c r="E7615" i="6" s="1"/>
  <c r="D7616" i="6"/>
  <c r="E7616" i="6" a="1"/>
  <c r="E7616" i="6" s="1"/>
  <c r="D7617" i="6"/>
  <c r="E7617" i="6" a="1"/>
  <c r="E7617" i="6" s="1"/>
  <c r="D7618" i="6"/>
  <c r="E7618" i="6" a="1"/>
  <c r="E7618" i="6" s="1"/>
  <c r="D7619" i="6"/>
  <c r="E7619" i="6" a="1"/>
  <c r="E7619" i="6" s="1"/>
  <c r="D7620" i="6"/>
  <c r="E7620" i="6" a="1"/>
  <c r="E7620" i="6" s="1"/>
  <c r="D7621" i="6"/>
  <c r="E7621" i="6" a="1"/>
  <c r="E7621" i="6" s="1"/>
  <c r="D7622" i="6"/>
  <c r="E7622" i="6" a="1"/>
  <c r="E7622" i="6" s="1"/>
  <c r="D7623" i="6"/>
  <c r="E7623" i="6" a="1"/>
  <c r="E7623" i="6"/>
  <c r="D7624" i="6"/>
  <c r="E7624" i="6" a="1"/>
  <c r="E7624" i="6" s="1"/>
  <c r="D7625" i="6"/>
  <c r="E7625" i="6" a="1"/>
  <c r="E7625" i="6" s="1"/>
  <c r="D7626" i="6"/>
  <c r="E7626" i="6" a="1"/>
  <c r="E7626" i="6" s="1"/>
  <c r="D7627" i="6"/>
  <c r="E7627" i="6" a="1"/>
  <c r="E7627" i="6" s="1"/>
  <c r="D7628" i="6"/>
  <c r="E7628" i="6" a="1"/>
  <c r="E7628" i="6" s="1"/>
  <c r="D7629" i="6"/>
  <c r="E7629" i="6" a="1"/>
  <c r="E7629" i="6" s="1"/>
  <c r="D7630" i="6"/>
  <c r="E7630" i="6" a="1"/>
  <c r="E7630" i="6" s="1"/>
  <c r="D7631" i="6"/>
  <c r="E7631" i="6" a="1"/>
  <c r="E7631" i="6" s="1"/>
  <c r="D7632" i="6"/>
  <c r="E7632" i="6" a="1"/>
  <c r="E7632" i="6" s="1"/>
  <c r="D7633" i="6"/>
  <c r="E7633" i="6" a="1"/>
  <c r="E7633" i="6" s="1"/>
  <c r="D7634" i="6"/>
  <c r="E7634" i="6" a="1"/>
  <c r="E7634" i="6" s="1"/>
  <c r="D7635" i="6"/>
  <c r="E7635" i="6" a="1"/>
  <c r="E7635" i="6" s="1"/>
  <c r="D7636" i="6"/>
  <c r="E7636" i="6" a="1"/>
  <c r="E7636" i="6" s="1"/>
  <c r="D7637" i="6"/>
  <c r="E7637" i="6" a="1"/>
  <c r="E7637" i="6" s="1"/>
  <c r="D7638" i="6"/>
  <c r="E7638" i="6" a="1"/>
  <c r="E7638" i="6"/>
  <c r="D7639" i="6"/>
  <c r="E7639" i="6" a="1"/>
  <c r="E7639" i="6" s="1"/>
  <c r="D7640" i="6"/>
  <c r="E7640" i="6" a="1"/>
  <c r="E7640" i="6" s="1"/>
  <c r="D7641" i="6"/>
  <c r="E7641" i="6" a="1"/>
  <c r="E7641" i="6" s="1"/>
  <c r="D7642" i="6"/>
  <c r="E7642" i="6" a="1"/>
  <c r="E7642" i="6" s="1"/>
  <c r="D7643" i="6"/>
  <c r="E7643" i="6" a="1"/>
  <c r="E7643" i="6" s="1"/>
  <c r="D7644" i="6"/>
  <c r="E7644" i="6" a="1"/>
  <c r="E7644" i="6" s="1"/>
  <c r="D7645" i="6"/>
  <c r="E7645" i="6" a="1"/>
  <c r="E7645" i="6" s="1"/>
  <c r="D7646" i="6"/>
  <c r="E7646" i="6" a="1"/>
  <c r="E7646" i="6" s="1"/>
  <c r="D7647" i="6"/>
  <c r="E7647" i="6" a="1"/>
  <c r="E7647" i="6" s="1"/>
  <c r="D7648" i="6"/>
  <c r="E7648" i="6" a="1"/>
  <c r="E7648" i="6" s="1"/>
  <c r="D7649" i="6"/>
  <c r="E7649" i="6" a="1"/>
  <c r="E7649" i="6" s="1"/>
  <c r="D7650" i="6"/>
  <c r="E7650" i="6" a="1"/>
  <c r="E7650" i="6" s="1"/>
  <c r="D7651" i="6"/>
  <c r="E7651" i="6" a="1"/>
  <c r="E7651" i="6" s="1"/>
  <c r="D7652" i="6"/>
  <c r="E7652" i="6" a="1"/>
  <c r="E7652" i="6" s="1"/>
  <c r="D7653" i="6"/>
  <c r="E7653" i="6" a="1"/>
  <c r="E7653" i="6" s="1"/>
  <c r="D7654" i="6"/>
  <c r="E7654" i="6" a="1"/>
  <c r="E7654" i="6" s="1"/>
  <c r="D7655" i="6"/>
  <c r="E7655" i="6" a="1"/>
  <c r="E7655" i="6" s="1"/>
  <c r="D7656" i="6"/>
  <c r="E7656" i="6" a="1"/>
  <c r="E7656" i="6" s="1"/>
  <c r="D7657" i="6"/>
  <c r="E7657" i="6" a="1"/>
  <c r="E7657" i="6" s="1"/>
  <c r="D7658" i="6"/>
  <c r="E7658" i="6" a="1"/>
  <c r="E7658" i="6" s="1"/>
  <c r="D7659" i="6"/>
  <c r="E7659" i="6" a="1"/>
  <c r="E7659" i="6" s="1"/>
  <c r="D7660" i="6"/>
  <c r="E7660" i="6" a="1"/>
  <c r="E7660" i="6" s="1"/>
  <c r="D7661" i="6"/>
  <c r="E7661" i="6" a="1"/>
  <c r="E7661" i="6" s="1"/>
  <c r="D7662" i="6"/>
  <c r="E7662" i="6" a="1"/>
  <c r="E7662" i="6" s="1"/>
  <c r="D7663" i="6"/>
  <c r="E7663" i="6" a="1"/>
  <c r="E7663" i="6" s="1"/>
  <c r="D7664" i="6"/>
  <c r="E7664" i="6" a="1"/>
  <c r="E7664" i="6" s="1"/>
  <c r="D7665" i="6"/>
  <c r="E7665" i="6" a="1"/>
  <c r="E7665" i="6" s="1"/>
  <c r="D7666" i="6"/>
  <c r="E7666" i="6" a="1"/>
  <c r="E7666" i="6" s="1"/>
  <c r="D7667" i="6"/>
  <c r="E7667" i="6" a="1"/>
  <c r="E7667" i="6" s="1"/>
  <c r="D7668" i="6"/>
  <c r="E7668" i="6" a="1"/>
  <c r="E7668" i="6" s="1"/>
  <c r="D7669" i="6"/>
  <c r="E7669" i="6" a="1"/>
  <c r="E7669" i="6" s="1"/>
  <c r="D7670" i="6"/>
  <c r="E7670" i="6" a="1"/>
  <c r="E7670" i="6" s="1"/>
  <c r="D7671" i="6"/>
  <c r="E7671" i="6" a="1"/>
  <c r="E7671" i="6" s="1"/>
  <c r="D7672" i="6"/>
  <c r="E7672" i="6" a="1"/>
  <c r="E7672" i="6" s="1"/>
  <c r="D7673" i="6"/>
  <c r="E7673" i="6" a="1"/>
  <c r="E7673" i="6" s="1"/>
  <c r="D7674" i="6"/>
  <c r="E7674" i="6" a="1"/>
  <c r="E7674" i="6" s="1"/>
  <c r="D7675" i="6"/>
  <c r="E7675" i="6" a="1"/>
  <c r="E7675" i="6" s="1"/>
  <c r="D7676" i="6"/>
  <c r="E7676" i="6" a="1"/>
  <c r="E7676" i="6" s="1"/>
  <c r="D7677" i="6"/>
  <c r="E7677" i="6" a="1"/>
  <c r="E7677" i="6"/>
  <c r="D7678" i="6"/>
  <c r="E7678" i="6" a="1"/>
  <c r="E7678" i="6" s="1"/>
  <c r="D7679" i="6"/>
  <c r="E7679" i="6" a="1"/>
  <c r="E7679" i="6" s="1"/>
  <c r="D7680" i="6"/>
  <c r="E7680" i="6" a="1"/>
  <c r="E7680" i="6" s="1"/>
  <c r="D7681" i="6"/>
  <c r="E7681" i="6" a="1"/>
  <c r="E7681" i="6" s="1"/>
  <c r="D7682" i="6"/>
  <c r="E7682" i="6" a="1"/>
  <c r="E7682" i="6" s="1"/>
  <c r="D7683" i="6"/>
  <c r="E7683" i="6" a="1"/>
  <c r="E7683" i="6" s="1"/>
  <c r="D7684" i="6"/>
  <c r="E7684" i="6" a="1"/>
  <c r="E7684" i="6" s="1"/>
  <c r="D7685" i="6"/>
  <c r="E7685" i="6" a="1"/>
  <c r="E7685" i="6" s="1"/>
  <c r="D7686" i="6"/>
  <c r="E7686" i="6" a="1"/>
  <c r="E7686" i="6" s="1"/>
  <c r="D7687" i="6"/>
  <c r="E7687" i="6" a="1"/>
  <c r="E7687" i="6" s="1"/>
  <c r="D7688" i="6"/>
  <c r="E7688" i="6" a="1"/>
  <c r="E7688" i="6" s="1"/>
  <c r="D7689" i="6"/>
  <c r="E7689" i="6" a="1"/>
  <c r="E7689" i="6" s="1"/>
  <c r="D7690" i="6"/>
  <c r="E7690" i="6" a="1"/>
  <c r="E7690" i="6" s="1"/>
  <c r="D7691" i="6"/>
  <c r="E7691" i="6" a="1"/>
  <c r="E7691" i="6" s="1"/>
  <c r="D7692" i="6"/>
  <c r="E7692" i="6" a="1"/>
  <c r="E7692" i="6" s="1"/>
  <c r="D7693" i="6"/>
  <c r="E7693" i="6" a="1"/>
  <c r="E7693" i="6" s="1"/>
  <c r="D7694" i="6"/>
  <c r="E7694" i="6" a="1"/>
  <c r="E7694" i="6"/>
  <c r="D7695" i="6"/>
  <c r="E7695" i="6" a="1"/>
  <c r="E7695" i="6" s="1"/>
  <c r="D7696" i="6"/>
  <c r="E7696" i="6" a="1"/>
  <c r="E7696" i="6" s="1"/>
  <c r="D7697" i="6"/>
  <c r="E7697" i="6" a="1"/>
  <c r="E7697" i="6" s="1"/>
  <c r="D7698" i="6"/>
  <c r="E7698" i="6" a="1"/>
  <c r="E7698" i="6" s="1"/>
  <c r="D7699" i="6"/>
  <c r="E7699" i="6" a="1"/>
  <c r="E7699" i="6" s="1"/>
  <c r="D7700" i="6"/>
  <c r="E7700" i="6" a="1"/>
  <c r="E7700" i="6" s="1"/>
  <c r="D7701" i="6"/>
  <c r="E7701" i="6" a="1"/>
  <c r="E7701" i="6" s="1"/>
  <c r="D7702" i="6"/>
  <c r="E7702" i="6" a="1"/>
  <c r="E7702" i="6" s="1"/>
  <c r="D7703" i="6"/>
  <c r="E7703" i="6" a="1"/>
  <c r="E7703" i="6" s="1"/>
  <c r="D7704" i="6"/>
  <c r="E7704" i="6" a="1"/>
  <c r="E7704" i="6" s="1"/>
  <c r="D7705" i="6"/>
  <c r="E7705" i="6" a="1"/>
  <c r="E7705" i="6" s="1"/>
  <c r="D7706" i="6"/>
  <c r="E7706" i="6" a="1"/>
  <c r="E7706" i="6" s="1"/>
  <c r="D7707" i="6"/>
  <c r="E7707" i="6" a="1"/>
  <c r="E7707" i="6" s="1"/>
  <c r="D7708" i="6"/>
  <c r="E7708" i="6" a="1"/>
  <c r="E7708" i="6" s="1"/>
  <c r="D7709" i="6"/>
  <c r="E7709" i="6" a="1"/>
  <c r="E7709" i="6" s="1"/>
  <c r="D7710" i="6"/>
  <c r="E7710" i="6" a="1"/>
  <c r="E7710" i="6" s="1"/>
  <c r="D7711" i="6"/>
  <c r="E7711" i="6" a="1"/>
  <c r="E7711" i="6" s="1"/>
  <c r="D7712" i="6"/>
  <c r="E7712" i="6" a="1"/>
  <c r="E7712" i="6" s="1"/>
  <c r="D7713" i="6"/>
  <c r="E7713" i="6" a="1"/>
  <c r="E7713" i="6" s="1"/>
  <c r="D7714" i="6"/>
  <c r="E7714" i="6" a="1"/>
  <c r="E7714" i="6" s="1"/>
  <c r="D7715" i="6"/>
  <c r="E7715" i="6" a="1"/>
  <c r="E7715" i="6" s="1"/>
  <c r="D7716" i="6"/>
  <c r="E7716" i="6" a="1"/>
  <c r="E7716" i="6" s="1"/>
  <c r="D7717" i="6"/>
  <c r="E7717" i="6" a="1"/>
  <c r="E7717" i="6" s="1"/>
  <c r="D7718" i="6"/>
  <c r="E7718" i="6" a="1"/>
  <c r="E7718" i="6" s="1"/>
  <c r="D7719" i="6"/>
  <c r="E7719" i="6" a="1"/>
  <c r="E7719" i="6" s="1"/>
  <c r="D7720" i="6"/>
  <c r="E7720" i="6" a="1"/>
  <c r="E7720" i="6" s="1"/>
  <c r="D7721" i="6"/>
  <c r="E7721" i="6" a="1"/>
  <c r="E7721" i="6" s="1"/>
  <c r="D7722" i="6"/>
  <c r="E7722" i="6" a="1"/>
  <c r="E7722" i="6" s="1"/>
  <c r="D7723" i="6"/>
  <c r="E7723" i="6" a="1"/>
  <c r="E7723" i="6" s="1"/>
  <c r="D7724" i="6"/>
  <c r="E7724" i="6" a="1"/>
  <c r="E7724" i="6" s="1"/>
  <c r="D7725" i="6"/>
  <c r="E7725" i="6" a="1"/>
  <c r="E7725" i="6" s="1"/>
  <c r="D7726" i="6"/>
  <c r="E7726" i="6" a="1"/>
  <c r="E7726" i="6" s="1"/>
  <c r="D7727" i="6"/>
  <c r="E7727" i="6" a="1"/>
  <c r="E7727" i="6" s="1"/>
  <c r="D7728" i="6"/>
  <c r="E7728" i="6" a="1"/>
  <c r="E7728" i="6" s="1"/>
  <c r="D7729" i="6"/>
  <c r="E7729" i="6" a="1"/>
  <c r="E7729" i="6" s="1"/>
  <c r="D7730" i="6"/>
  <c r="E7730" i="6" a="1"/>
  <c r="E7730" i="6" s="1"/>
  <c r="D1739" i="6"/>
  <c r="E1739" i="6" a="1"/>
  <c r="E1739" i="6" s="1"/>
  <c r="D1740" i="6"/>
  <c r="E1740" i="6" a="1"/>
  <c r="E1740" i="6" s="1"/>
  <c r="D1741" i="6"/>
  <c r="E1741" i="6" a="1"/>
  <c r="E1741" i="6" s="1"/>
  <c r="D1742" i="6"/>
  <c r="E1742" i="6" a="1"/>
  <c r="E1742" i="6" s="1"/>
  <c r="D1743" i="6"/>
  <c r="E1743" i="6" a="1"/>
  <c r="E1743" i="6" s="1"/>
  <c r="D1744" i="6"/>
  <c r="E1744" i="6" a="1"/>
  <c r="E1744" i="6" s="1"/>
  <c r="D1745" i="6"/>
  <c r="E1745" i="6" a="1"/>
  <c r="E1745" i="6" s="1"/>
  <c r="D1746" i="6"/>
  <c r="E1746" i="6" a="1"/>
  <c r="E1746" i="6" s="1"/>
  <c r="D1747" i="6"/>
  <c r="E1747" i="6" a="1"/>
  <c r="E1747" i="6" s="1"/>
  <c r="D1748" i="6"/>
  <c r="E1748" i="6" a="1"/>
  <c r="E1748" i="6" s="1"/>
  <c r="D1749" i="6"/>
  <c r="E1749" i="6" a="1"/>
  <c r="E1749" i="6" s="1"/>
  <c r="D1750" i="6"/>
  <c r="E1750" i="6" a="1"/>
  <c r="E1750" i="6" s="1"/>
  <c r="D1751" i="6"/>
  <c r="E1751" i="6" a="1"/>
  <c r="E1751" i="6" s="1"/>
  <c r="D1752" i="6"/>
  <c r="E1752" i="6" a="1"/>
  <c r="E1752" i="6" s="1"/>
  <c r="D1753" i="6"/>
  <c r="E1753" i="6" a="1"/>
  <c r="E1753" i="6" s="1"/>
  <c r="D1754" i="6"/>
  <c r="E1754" i="6" a="1"/>
  <c r="E1754" i="6" s="1"/>
  <c r="D1755" i="6"/>
  <c r="E1755" i="6" a="1"/>
  <c r="E1755" i="6" s="1"/>
  <c r="D1756" i="6"/>
  <c r="E1756" i="6" a="1"/>
  <c r="E1756" i="6" s="1"/>
  <c r="D1757" i="6"/>
  <c r="E1757" i="6" a="1"/>
  <c r="E1757" i="6" s="1"/>
  <c r="D1758" i="6"/>
  <c r="E1758" i="6" a="1"/>
  <c r="E1758" i="6"/>
  <c r="D1759" i="6"/>
  <c r="E1759" i="6" a="1"/>
  <c r="E1759" i="6" s="1"/>
  <c r="D1760" i="6"/>
  <c r="E1760" i="6" a="1"/>
  <c r="E1760" i="6" s="1"/>
  <c r="D1761" i="6"/>
  <c r="E1761" i="6" a="1"/>
  <c r="E1761" i="6" s="1"/>
  <c r="D1762" i="6"/>
  <c r="E1762" i="6" a="1"/>
  <c r="E1762" i="6" s="1"/>
  <c r="D1763" i="6"/>
  <c r="E1763" i="6" a="1"/>
  <c r="E1763" i="6" s="1"/>
  <c r="D1764" i="6"/>
  <c r="E1764" i="6" a="1"/>
  <c r="E1764" i="6" s="1"/>
  <c r="D1765" i="6"/>
  <c r="E1765" i="6" a="1"/>
  <c r="E1765" i="6" s="1"/>
  <c r="D1766" i="6"/>
  <c r="E1766" i="6" a="1"/>
  <c r="E1766" i="6" s="1"/>
  <c r="D1767" i="6"/>
  <c r="E1767" i="6" a="1"/>
  <c r="E1767" i="6" s="1"/>
  <c r="D1768" i="6"/>
  <c r="E1768" i="6" a="1"/>
  <c r="E1768" i="6" s="1"/>
  <c r="D1769" i="6"/>
  <c r="E1769" i="6" a="1"/>
  <c r="E1769" i="6" s="1"/>
  <c r="D1770" i="6"/>
  <c r="E1770" i="6" a="1"/>
  <c r="E1770" i="6" s="1"/>
  <c r="D1771" i="6"/>
  <c r="E1771" i="6" a="1"/>
  <c r="E1771" i="6" s="1"/>
  <c r="D1772" i="6"/>
  <c r="E1772" i="6" a="1"/>
  <c r="E1772" i="6" s="1"/>
  <c r="D1773" i="6"/>
  <c r="E1773" i="6" a="1"/>
  <c r="E1773" i="6" s="1"/>
  <c r="D1774" i="6"/>
  <c r="E1774" i="6" a="1"/>
  <c r="E1774" i="6" s="1"/>
  <c r="D1775" i="6"/>
  <c r="E1775" i="6" a="1"/>
  <c r="E1775" i="6" s="1"/>
  <c r="D1776" i="6"/>
  <c r="E1776" i="6" a="1"/>
  <c r="E1776" i="6" s="1"/>
  <c r="D1777" i="6"/>
  <c r="E1777" i="6" a="1"/>
  <c r="E1777" i="6" s="1"/>
  <c r="D1778" i="6"/>
  <c r="E1778" i="6" a="1"/>
  <c r="E1778" i="6" s="1"/>
  <c r="D1779" i="6"/>
  <c r="E1779" i="6" a="1"/>
  <c r="E1779" i="6" s="1"/>
  <c r="D1780" i="6"/>
  <c r="E1780" i="6" a="1"/>
  <c r="E1780" i="6" s="1"/>
  <c r="D1781" i="6"/>
  <c r="E1781" i="6" a="1"/>
  <c r="E1781" i="6" s="1"/>
  <c r="D1782" i="6"/>
  <c r="E1782" i="6" a="1"/>
  <c r="E1782" i="6" s="1"/>
  <c r="D1783" i="6"/>
  <c r="E1783" i="6" a="1"/>
  <c r="E1783" i="6" s="1"/>
  <c r="D1784" i="6"/>
  <c r="E1784" i="6" a="1"/>
  <c r="E1784" i="6" s="1"/>
  <c r="D1785" i="6"/>
  <c r="E1785" i="6" a="1"/>
  <c r="E1785" i="6" s="1"/>
  <c r="D1786" i="6"/>
  <c r="E1786" i="6" a="1"/>
  <c r="E1786" i="6" s="1"/>
  <c r="D1787" i="6"/>
  <c r="E1787" i="6" a="1"/>
  <c r="E1787" i="6" s="1"/>
  <c r="D1788" i="6"/>
  <c r="E1788" i="6" a="1"/>
  <c r="E1788" i="6" s="1"/>
  <c r="D1789" i="6"/>
  <c r="E1789" i="6" a="1"/>
  <c r="E1789" i="6" s="1"/>
  <c r="D1790" i="6"/>
  <c r="E1790" i="6" a="1"/>
  <c r="E1790" i="6" s="1"/>
  <c r="D1791" i="6"/>
  <c r="E1791" i="6" a="1"/>
  <c r="E1791" i="6" s="1"/>
  <c r="D1792" i="6"/>
  <c r="E1792" i="6" a="1"/>
  <c r="E1792" i="6" s="1"/>
  <c r="D1793" i="6"/>
  <c r="E1793" i="6" a="1"/>
  <c r="E1793" i="6" s="1"/>
  <c r="D1794" i="6"/>
  <c r="E1794" i="6" a="1"/>
  <c r="E1794" i="6" s="1"/>
  <c r="D1795" i="6"/>
  <c r="E1795" i="6" a="1"/>
  <c r="E1795" i="6" s="1"/>
  <c r="D1796" i="6"/>
  <c r="E1796" i="6" a="1"/>
  <c r="E1796" i="6" s="1"/>
  <c r="D1797" i="6"/>
  <c r="E1797" i="6" a="1"/>
  <c r="E1797" i="6" s="1"/>
  <c r="D1798" i="6"/>
  <c r="E1798" i="6" a="1"/>
  <c r="E1798" i="6" s="1"/>
  <c r="D1799" i="6"/>
  <c r="E1799" i="6" a="1"/>
  <c r="E1799" i="6" s="1"/>
  <c r="D1800" i="6"/>
  <c r="E1800" i="6" a="1"/>
  <c r="E1800" i="6" s="1"/>
  <c r="D1801" i="6"/>
  <c r="E1801" i="6" a="1"/>
  <c r="E1801" i="6" s="1"/>
  <c r="D1802" i="6"/>
  <c r="E1802" i="6" a="1"/>
  <c r="E1802" i="6" s="1"/>
  <c r="D1803" i="6"/>
  <c r="E1803" i="6" a="1"/>
  <c r="E1803" i="6" s="1"/>
  <c r="D1804" i="6"/>
  <c r="E1804" i="6" a="1"/>
  <c r="E1804" i="6" s="1"/>
  <c r="D1805" i="6"/>
  <c r="E1805" i="6" a="1"/>
  <c r="E1805" i="6" s="1"/>
  <c r="D1806" i="6"/>
  <c r="E1806" i="6" a="1"/>
  <c r="E1806" i="6" s="1"/>
  <c r="D1807" i="6"/>
  <c r="E1807" i="6" a="1"/>
  <c r="E1807" i="6" s="1"/>
  <c r="D1808" i="6"/>
  <c r="E1808" i="6" a="1"/>
  <c r="E1808" i="6" s="1"/>
  <c r="D1809" i="6"/>
  <c r="E1809" i="6" a="1"/>
  <c r="E1809" i="6" s="1"/>
  <c r="D1810" i="6"/>
  <c r="E1810" i="6" a="1"/>
  <c r="E1810" i="6" s="1"/>
  <c r="D1811" i="6"/>
  <c r="E1811" i="6" a="1"/>
  <c r="E1811" i="6" s="1"/>
  <c r="D1812" i="6"/>
  <c r="E1812" i="6" a="1"/>
  <c r="E1812" i="6" s="1"/>
  <c r="D1813" i="6"/>
  <c r="E1813" i="6" a="1"/>
  <c r="E1813" i="6" s="1"/>
  <c r="D1814" i="6"/>
  <c r="E1814" i="6" a="1"/>
  <c r="E1814" i="6" s="1"/>
  <c r="D1815" i="6"/>
  <c r="E1815" i="6" a="1"/>
  <c r="E1815" i="6" s="1"/>
  <c r="D1816" i="6"/>
  <c r="E1816" i="6" a="1"/>
  <c r="E1816" i="6" s="1"/>
  <c r="D1817" i="6"/>
  <c r="E1817" i="6" a="1"/>
  <c r="E1817" i="6" s="1"/>
  <c r="D1818" i="6"/>
  <c r="E1818" i="6" a="1"/>
  <c r="E1818" i="6" s="1"/>
  <c r="D1819" i="6"/>
  <c r="E1819" i="6" a="1"/>
  <c r="E1819" i="6" s="1"/>
  <c r="D1820" i="6"/>
  <c r="E1820" i="6" a="1"/>
  <c r="E1820" i="6" s="1"/>
  <c r="D1821" i="6"/>
  <c r="E1821" i="6" a="1"/>
  <c r="E1821" i="6" s="1"/>
  <c r="D1822" i="6"/>
  <c r="E1822" i="6" a="1"/>
  <c r="E1822" i="6" s="1"/>
  <c r="D1823" i="6"/>
  <c r="E1823" i="6" a="1"/>
  <c r="E1823" i="6" s="1"/>
  <c r="D1824" i="6"/>
  <c r="E1824" i="6" a="1"/>
  <c r="E1824" i="6" s="1"/>
  <c r="D1825" i="6"/>
  <c r="E1825" i="6" a="1"/>
  <c r="E1825" i="6" s="1"/>
  <c r="D1826" i="6"/>
  <c r="E1826" i="6" a="1"/>
  <c r="E1826" i="6" s="1"/>
  <c r="D1827" i="6"/>
  <c r="E1827" i="6" a="1"/>
  <c r="E1827" i="6" s="1"/>
  <c r="D1828" i="6"/>
  <c r="E1828" i="6" a="1"/>
  <c r="E1828" i="6" s="1"/>
  <c r="D1829" i="6"/>
  <c r="E1829" i="6" a="1"/>
  <c r="E1829" i="6" s="1"/>
  <c r="D1830" i="6"/>
  <c r="E1830" i="6" a="1"/>
  <c r="E1830" i="6" s="1"/>
  <c r="D1831" i="6"/>
  <c r="E1831" i="6" a="1"/>
  <c r="E1831" i="6" s="1"/>
  <c r="D1832" i="6"/>
  <c r="E1832" i="6" a="1"/>
  <c r="E1832" i="6" s="1"/>
  <c r="D1833" i="6"/>
  <c r="E1833" i="6" a="1"/>
  <c r="E1833" i="6" s="1"/>
  <c r="D1834" i="6"/>
  <c r="E1834" i="6" a="1"/>
  <c r="E1834" i="6" s="1"/>
  <c r="D1835" i="6"/>
  <c r="E1835" i="6" a="1"/>
  <c r="E1835" i="6" s="1"/>
  <c r="D1836" i="6"/>
  <c r="E1836" i="6" a="1"/>
  <c r="E1836" i="6" s="1"/>
  <c r="D1837" i="6"/>
  <c r="E1837" i="6" a="1"/>
  <c r="E1837" i="6" s="1"/>
  <c r="D1838" i="6"/>
  <c r="E1838" i="6" a="1"/>
  <c r="E1838" i="6" s="1"/>
  <c r="D1839" i="6"/>
  <c r="E1839" i="6" a="1"/>
  <c r="E1839" i="6" s="1"/>
  <c r="D1840" i="6"/>
  <c r="E1840" i="6" a="1"/>
  <c r="E1840" i="6" s="1"/>
  <c r="D1841" i="6"/>
  <c r="E1841" i="6" a="1"/>
  <c r="E1841" i="6" s="1"/>
  <c r="D1842" i="6"/>
  <c r="E1842" i="6" a="1"/>
  <c r="E1842" i="6" s="1"/>
  <c r="D1843" i="6"/>
  <c r="E1843" i="6" a="1"/>
  <c r="E1843" i="6" s="1"/>
  <c r="D1844" i="6"/>
  <c r="E1844" i="6" a="1"/>
  <c r="E1844" i="6" s="1"/>
  <c r="D1845" i="6"/>
  <c r="E1845" i="6" a="1"/>
  <c r="E1845" i="6" s="1"/>
  <c r="D1846" i="6"/>
  <c r="E1846" i="6" a="1"/>
  <c r="E1846" i="6"/>
  <c r="D1847" i="6"/>
  <c r="E1847" i="6" a="1"/>
  <c r="E1847" i="6" s="1"/>
  <c r="D1848" i="6"/>
  <c r="E1848" i="6" a="1"/>
  <c r="E1848" i="6" s="1"/>
  <c r="D1849" i="6"/>
  <c r="E1849" i="6" a="1"/>
  <c r="E1849" i="6" s="1"/>
  <c r="D1850" i="6"/>
  <c r="E1850" i="6" a="1"/>
  <c r="E1850" i="6" s="1"/>
  <c r="D1851" i="6"/>
  <c r="E1851" i="6" a="1"/>
  <c r="E1851" i="6" s="1"/>
  <c r="D1852" i="6"/>
  <c r="E1852" i="6" a="1"/>
  <c r="E1852" i="6" s="1"/>
  <c r="D1853" i="6"/>
  <c r="E1853" i="6" a="1"/>
  <c r="E1853" i="6" s="1"/>
  <c r="D1854" i="6"/>
  <c r="E1854" i="6" a="1"/>
  <c r="E1854" i="6" s="1"/>
  <c r="D1855" i="6"/>
  <c r="E1855" i="6" a="1"/>
  <c r="E1855" i="6" s="1"/>
  <c r="D1856" i="6"/>
  <c r="E1856" i="6" a="1"/>
  <c r="E1856" i="6" s="1"/>
  <c r="D1857" i="6"/>
  <c r="E1857" i="6" a="1"/>
  <c r="E1857" i="6" s="1"/>
  <c r="D1858" i="6"/>
  <c r="E1858" i="6" a="1"/>
  <c r="E1858" i="6" s="1"/>
  <c r="D1859" i="6"/>
  <c r="E1859" i="6" a="1"/>
  <c r="E1859" i="6" s="1"/>
  <c r="D1860" i="6"/>
  <c r="E1860" i="6" a="1"/>
  <c r="E1860" i="6" s="1"/>
  <c r="D1861" i="6"/>
  <c r="E1861" i="6" a="1"/>
  <c r="E1861" i="6" s="1"/>
  <c r="D1862" i="6"/>
  <c r="E1862" i="6" a="1"/>
  <c r="E1862" i="6" s="1"/>
  <c r="D1863" i="6"/>
  <c r="E1863" i="6" a="1"/>
  <c r="E1863" i="6" s="1"/>
  <c r="D1864" i="6"/>
  <c r="E1864" i="6" a="1"/>
  <c r="E1864" i="6" s="1"/>
  <c r="D1865" i="6"/>
  <c r="E1865" i="6" a="1"/>
  <c r="E1865" i="6" s="1"/>
  <c r="D1866" i="6"/>
  <c r="E1866" i="6" a="1"/>
  <c r="E1866" i="6" s="1"/>
  <c r="D1867" i="6"/>
  <c r="E1867" i="6" a="1"/>
  <c r="E1867" i="6" s="1"/>
  <c r="D1868" i="6"/>
  <c r="E1868" i="6" a="1"/>
  <c r="E1868" i="6" s="1"/>
  <c r="D1869" i="6"/>
  <c r="E1869" i="6" a="1"/>
  <c r="E1869" i="6" s="1"/>
  <c r="D1870" i="6"/>
  <c r="E1870" i="6" a="1"/>
  <c r="E1870" i="6" s="1"/>
  <c r="D1871" i="6"/>
  <c r="E1871" i="6" a="1"/>
  <c r="E1871" i="6" s="1"/>
  <c r="D1872" i="6"/>
  <c r="E1872" i="6" a="1"/>
  <c r="E1872" i="6" s="1"/>
  <c r="D1873" i="6"/>
  <c r="E1873" i="6" a="1"/>
  <c r="E1873" i="6" s="1"/>
  <c r="D1874" i="6"/>
  <c r="E1874" i="6" a="1"/>
  <c r="E1874" i="6" s="1"/>
  <c r="D1875" i="6"/>
  <c r="E1875" i="6" a="1"/>
  <c r="E1875" i="6" s="1"/>
  <c r="D1876" i="6"/>
  <c r="E1876" i="6" a="1"/>
  <c r="E1876" i="6" s="1"/>
  <c r="D1877" i="6"/>
  <c r="E1877" i="6" a="1"/>
  <c r="E1877" i="6" s="1"/>
  <c r="D1878" i="6"/>
  <c r="E1878" i="6" a="1"/>
  <c r="E1878" i="6" s="1"/>
  <c r="D1879" i="6"/>
  <c r="E1879" i="6" a="1"/>
  <c r="E1879" i="6" s="1"/>
  <c r="D1880" i="6"/>
  <c r="E1880" i="6" a="1"/>
  <c r="E1880" i="6" s="1"/>
  <c r="D1881" i="6"/>
  <c r="E1881" i="6" a="1"/>
  <c r="E1881" i="6" s="1"/>
  <c r="D1882" i="6"/>
  <c r="E1882" i="6" a="1"/>
  <c r="E1882" i="6" s="1"/>
  <c r="D1883" i="6"/>
  <c r="E1883" i="6" a="1"/>
  <c r="E1883" i="6" s="1"/>
  <c r="D1884" i="6"/>
  <c r="E1884" i="6" a="1"/>
  <c r="E1884" i="6" s="1"/>
  <c r="D1885" i="6"/>
  <c r="E1885" i="6" a="1"/>
  <c r="E1885" i="6" s="1"/>
  <c r="D1886" i="6"/>
  <c r="E1886" i="6" a="1"/>
  <c r="E1886" i="6" s="1"/>
  <c r="D1887" i="6"/>
  <c r="E1887" i="6" a="1"/>
  <c r="E1887" i="6" s="1"/>
  <c r="D1888" i="6"/>
  <c r="E1888" i="6" a="1"/>
  <c r="E1888" i="6" s="1"/>
  <c r="D1889" i="6"/>
  <c r="E1889" i="6" a="1"/>
  <c r="E1889" i="6" s="1"/>
  <c r="D1890" i="6"/>
  <c r="E1890" i="6" a="1"/>
  <c r="E1890" i="6" s="1"/>
  <c r="D1891" i="6"/>
  <c r="E1891" i="6" a="1"/>
  <c r="E1891" i="6" s="1"/>
  <c r="D1892" i="6"/>
  <c r="E1892" i="6" a="1"/>
  <c r="E1892" i="6" s="1"/>
  <c r="D1893" i="6"/>
  <c r="E1893" i="6" a="1"/>
  <c r="E1893" i="6" s="1"/>
  <c r="D1894" i="6"/>
  <c r="E1894" i="6" a="1"/>
  <c r="E1894" i="6" s="1"/>
  <c r="D1895" i="6"/>
  <c r="E1895" i="6" a="1"/>
  <c r="E1895" i="6" s="1"/>
  <c r="D1896" i="6"/>
  <c r="E1896" i="6" a="1"/>
  <c r="E1896" i="6" s="1"/>
  <c r="D1897" i="6"/>
  <c r="E1897" i="6" a="1"/>
  <c r="E1897" i="6" s="1"/>
  <c r="D1898" i="6"/>
  <c r="E1898" i="6" a="1"/>
  <c r="E1898" i="6" s="1"/>
  <c r="D1899" i="6"/>
  <c r="E1899" i="6" a="1"/>
  <c r="E1899" i="6" s="1"/>
  <c r="D1900" i="6"/>
  <c r="E1900" i="6" a="1"/>
  <c r="E1900" i="6" s="1"/>
  <c r="D1901" i="6"/>
  <c r="E1901" i="6" a="1"/>
  <c r="E1901" i="6" s="1"/>
  <c r="D1902" i="6"/>
  <c r="E1902" i="6" a="1"/>
  <c r="E1902" i="6"/>
  <c r="D1903" i="6"/>
  <c r="E1903" i="6" a="1"/>
  <c r="E1903" i="6" s="1"/>
  <c r="D1904" i="6"/>
  <c r="E1904" i="6" a="1"/>
  <c r="E1904" i="6" s="1"/>
  <c r="D1905" i="6"/>
  <c r="E1905" i="6" a="1"/>
  <c r="E1905" i="6" s="1"/>
  <c r="D1906" i="6"/>
  <c r="E1906" i="6" a="1"/>
  <c r="E1906" i="6" s="1"/>
  <c r="D1907" i="6"/>
  <c r="E1907" i="6" a="1"/>
  <c r="E1907" i="6" s="1"/>
  <c r="D1908" i="6"/>
  <c r="E1908" i="6" a="1"/>
  <c r="E1908" i="6" s="1"/>
  <c r="D1909" i="6"/>
  <c r="E1909" i="6" a="1"/>
  <c r="E1909" i="6" s="1"/>
  <c r="D1910" i="6"/>
  <c r="E1910" i="6" a="1"/>
  <c r="E1910" i="6" s="1"/>
  <c r="D1911" i="6"/>
  <c r="E1911" i="6" a="1"/>
  <c r="E1911" i="6" s="1"/>
  <c r="D1912" i="6"/>
  <c r="E1912" i="6" a="1"/>
  <c r="E1912" i="6" s="1"/>
  <c r="D1913" i="6"/>
  <c r="E1913" i="6" a="1"/>
  <c r="E1913" i="6" s="1"/>
  <c r="D1914" i="6"/>
  <c r="E1914" i="6" a="1"/>
  <c r="E1914" i="6" s="1"/>
  <c r="D1915" i="6"/>
  <c r="E1915" i="6" a="1"/>
  <c r="E1915" i="6" s="1"/>
  <c r="D1916" i="6"/>
  <c r="E1916" i="6" a="1"/>
  <c r="E1916" i="6" s="1"/>
  <c r="D1917" i="6"/>
  <c r="E1917" i="6" a="1"/>
  <c r="E1917" i="6" s="1"/>
  <c r="D1918" i="6"/>
  <c r="E1918" i="6" a="1"/>
  <c r="E1918" i="6" s="1"/>
  <c r="D1919" i="6"/>
  <c r="E1919" i="6" a="1"/>
  <c r="E1919" i="6" s="1"/>
  <c r="D1920" i="6"/>
  <c r="E1920" i="6" a="1"/>
  <c r="E1920" i="6"/>
  <c r="D1921" i="6"/>
  <c r="E1921" i="6" a="1"/>
  <c r="E1921" i="6" s="1"/>
  <c r="D1922" i="6"/>
  <c r="E1922" i="6" a="1"/>
  <c r="E1922" i="6" s="1"/>
  <c r="D1923" i="6"/>
  <c r="E1923" i="6" a="1"/>
  <c r="E1923" i="6" s="1"/>
  <c r="D1924" i="6"/>
  <c r="E1924" i="6" a="1"/>
  <c r="E1924" i="6" s="1"/>
  <c r="D1925" i="6"/>
  <c r="E1925" i="6" a="1"/>
  <c r="E1925" i="6" s="1"/>
  <c r="D1926" i="6"/>
  <c r="E1926" i="6" a="1"/>
  <c r="E1926" i="6" s="1"/>
  <c r="D1927" i="6"/>
  <c r="E1927" i="6" a="1"/>
  <c r="E1927" i="6" s="1"/>
  <c r="D1928" i="6"/>
  <c r="E1928" i="6" a="1"/>
  <c r="E1928" i="6" s="1"/>
  <c r="D1929" i="6"/>
  <c r="E1929" i="6" a="1"/>
  <c r="E1929" i="6" s="1"/>
  <c r="D1930" i="6"/>
  <c r="E1930" i="6" a="1"/>
  <c r="E1930" i="6" s="1"/>
  <c r="D1931" i="6"/>
  <c r="E1931" i="6" a="1"/>
  <c r="E1931" i="6" s="1"/>
  <c r="D1932" i="6"/>
  <c r="E1932" i="6" a="1"/>
  <c r="E1932" i="6" s="1"/>
  <c r="D1933" i="6"/>
  <c r="E1933" i="6" a="1"/>
  <c r="E1933" i="6" s="1"/>
  <c r="D1934" i="6"/>
  <c r="E1934" i="6" a="1"/>
  <c r="E1934" i="6" s="1"/>
  <c r="D1935" i="6"/>
  <c r="E1935" i="6" a="1"/>
  <c r="E1935" i="6" s="1"/>
  <c r="D1936" i="6"/>
  <c r="E1936" i="6" a="1"/>
  <c r="E1936" i="6" s="1"/>
  <c r="D1937" i="6"/>
  <c r="E1937" i="6" a="1"/>
  <c r="E1937" i="6" s="1"/>
  <c r="D1938" i="6"/>
  <c r="E1938" i="6" a="1"/>
  <c r="E1938" i="6" s="1"/>
  <c r="D1939" i="6"/>
  <c r="E1939" i="6" a="1"/>
  <c r="E1939" i="6" s="1"/>
  <c r="D1940" i="6"/>
  <c r="E1940" i="6" a="1"/>
  <c r="E1940" i="6" s="1"/>
  <c r="D1941" i="6"/>
  <c r="E1941" i="6" a="1"/>
  <c r="E1941" i="6" s="1"/>
  <c r="D1942" i="6"/>
  <c r="E1942" i="6" a="1"/>
  <c r="E1942" i="6" s="1"/>
  <c r="D1943" i="6"/>
  <c r="E1943" i="6" a="1"/>
  <c r="E1943" i="6" s="1"/>
  <c r="D1944" i="6"/>
  <c r="E1944" i="6" a="1"/>
  <c r="E1944" i="6" s="1"/>
  <c r="D1945" i="6"/>
  <c r="E1945" i="6" a="1"/>
  <c r="E1945" i="6" s="1"/>
  <c r="D1946" i="6"/>
  <c r="E1946" i="6" a="1"/>
  <c r="E1946" i="6" s="1"/>
  <c r="D1947" i="6"/>
  <c r="E1947" i="6" a="1"/>
  <c r="E1947" i="6" s="1"/>
  <c r="D1948" i="6"/>
  <c r="E1948" i="6" a="1"/>
  <c r="E1948" i="6" s="1"/>
  <c r="D1949" i="6"/>
  <c r="E1949" i="6" a="1"/>
  <c r="E1949" i="6" s="1"/>
  <c r="D1950" i="6"/>
  <c r="E1950" i="6" a="1"/>
  <c r="E1950" i="6" s="1"/>
  <c r="D1951" i="6"/>
  <c r="E1951" i="6" a="1"/>
  <c r="E1951" i="6" s="1"/>
  <c r="D1952" i="6"/>
  <c r="E1952" i="6" a="1"/>
  <c r="E1952" i="6" s="1"/>
  <c r="D1953" i="6"/>
  <c r="E1953" i="6" a="1"/>
  <c r="E1953" i="6" s="1"/>
  <c r="D1954" i="6"/>
  <c r="E1954" i="6" a="1"/>
  <c r="E1954" i="6" s="1"/>
  <c r="D1955" i="6"/>
  <c r="E1955" i="6" a="1"/>
  <c r="E1955" i="6" s="1"/>
  <c r="D1956" i="6"/>
  <c r="E1956" i="6" a="1"/>
  <c r="E1956" i="6" s="1"/>
  <c r="D1957" i="6"/>
  <c r="E1957" i="6" a="1"/>
  <c r="E1957" i="6" s="1"/>
  <c r="D1958" i="6"/>
  <c r="E1958" i="6" a="1"/>
  <c r="E1958" i="6" s="1"/>
  <c r="D1959" i="6"/>
  <c r="E1959" i="6" a="1"/>
  <c r="E1959" i="6" s="1"/>
  <c r="D1960" i="6"/>
  <c r="E1960" i="6" a="1"/>
  <c r="E1960" i="6" s="1"/>
  <c r="D1961" i="6"/>
  <c r="E1961" i="6" a="1"/>
  <c r="E1961" i="6" s="1"/>
  <c r="D1962" i="6"/>
  <c r="E1962" i="6" a="1"/>
  <c r="E1962" i="6" s="1"/>
  <c r="D1963" i="6"/>
  <c r="E1963" i="6" a="1"/>
  <c r="E1963" i="6" s="1"/>
  <c r="D1964" i="6"/>
  <c r="E1964" i="6" a="1"/>
  <c r="E1964" i="6" s="1"/>
  <c r="D1965" i="6"/>
  <c r="E1965" i="6" a="1"/>
  <c r="E1965" i="6" s="1"/>
  <c r="D1966" i="6"/>
  <c r="E1966" i="6" a="1"/>
  <c r="E1966" i="6" s="1"/>
  <c r="D1967" i="6"/>
  <c r="E1967" i="6" a="1"/>
  <c r="E1967" i="6" s="1"/>
  <c r="D1968" i="6"/>
  <c r="E1968" i="6" a="1"/>
  <c r="E1968" i="6" s="1"/>
  <c r="D1969" i="6"/>
  <c r="E1969" i="6" a="1"/>
  <c r="E1969" i="6" s="1"/>
  <c r="D1970" i="6"/>
  <c r="E1970" i="6" a="1"/>
  <c r="E1970" i="6" s="1"/>
  <c r="D1971" i="6"/>
  <c r="E1971" i="6" a="1"/>
  <c r="E1971" i="6" s="1"/>
  <c r="D1972" i="6"/>
  <c r="E1972" i="6" a="1"/>
  <c r="E1972" i="6" s="1"/>
  <c r="D1973" i="6"/>
  <c r="E1973" i="6" a="1"/>
  <c r="E1973" i="6" s="1"/>
  <c r="D1974" i="6"/>
  <c r="E1974" i="6" a="1"/>
  <c r="E1974" i="6" s="1"/>
  <c r="D1975" i="6"/>
  <c r="E1975" i="6" a="1"/>
  <c r="E1975" i="6" s="1"/>
  <c r="D1976" i="6"/>
  <c r="E1976" i="6" a="1"/>
  <c r="E1976" i="6" s="1"/>
  <c r="D1977" i="6"/>
  <c r="E1977" i="6" a="1"/>
  <c r="E1977" i="6" s="1"/>
  <c r="D1978" i="6"/>
  <c r="E1978" i="6" a="1"/>
  <c r="E1978" i="6" s="1"/>
  <c r="D1979" i="6"/>
  <c r="E1979" i="6" a="1"/>
  <c r="E1979" i="6" s="1"/>
  <c r="D1980" i="6"/>
  <c r="E1980" i="6" a="1"/>
  <c r="E1980" i="6" s="1"/>
  <c r="D1981" i="6"/>
  <c r="E1981" i="6" a="1"/>
  <c r="E1981" i="6" s="1"/>
  <c r="D1982" i="6"/>
  <c r="E1982" i="6" a="1"/>
  <c r="E1982" i="6" s="1"/>
  <c r="D1983" i="6"/>
  <c r="E1983" i="6" a="1"/>
  <c r="E1983" i="6" s="1"/>
  <c r="D1984" i="6"/>
  <c r="E1984" i="6" a="1"/>
  <c r="E1984" i="6" s="1"/>
  <c r="D1985" i="6"/>
  <c r="E1985" i="6" a="1"/>
  <c r="E1985" i="6" s="1"/>
  <c r="D1986" i="6"/>
  <c r="E1986" i="6" a="1"/>
  <c r="E1986" i="6" s="1"/>
  <c r="D1987" i="6"/>
  <c r="E1987" i="6" a="1"/>
  <c r="E1987" i="6" s="1"/>
  <c r="D1988" i="6"/>
  <c r="E1988" i="6" a="1"/>
  <c r="E1988" i="6" s="1"/>
  <c r="D1989" i="6"/>
  <c r="E1989" i="6" a="1"/>
  <c r="E1989" i="6" s="1"/>
  <c r="D1990" i="6"/>
  <c r="E1990" i="6" a="1"/>
  <c r="E1990" i="6" s="1"/>
  <c r="D1991" i="6"/>
  <c r="E1991" i="6" a="1"/>
  <c r="E1991" i="6" s="1"/>
  <c r="D1992" i="6"/>
  <c r="E1992" i="6" a="1"/>
  <c r="E1992" i="6" s="1"/>
  <c r="D1993" i="6"/>
  <c r="E1993" i="6" a="1"/>
  <c r="E1993" i="6" s="1"/>
  <c r="D1994" i="6"/>
  <c r="E1994" i="6" a="1"/>
  <c r="E1994" i="6" s="1"/>
  <c r="D1995" i="6"/>
  <c r="E1995" i="6" a="1"/>
  <c r="E1995" i="6" s="1"/>
  <c r="D1996" i="6"/>
  <c r="E1996" i="6" a="1"/>
  <c r="E1996" i="6" s="1"/>
  <c r="D1997" i="6"/>
  <c r="E1997" i="6" a="1"/>
  <c r="E1997" i="6" s="1"/>
  <c r="D1998" i="6"/>
  <c r="E1998" i="6" a="1"/>
  <c r="E1998" i="6"/>
  <c r="D1999" i="6"/>
  <c r="E1999" i="6" a="1"/>
  <c r="E1999" i="6" s="1"/>
  <c r="D2000" i="6"/>
  <c r="E2000" i="6" a="1"/>
  <c r="E2000" i="6" s="1"/>
  <c r="D2001" i="6"/>
  <c r="E2001" i="6" a="1"/>
  <c r="E2001" i="6" s="1"/>
  <c r="D2002" i="6"/>
  <c r="E2002" i="6" a="1"/>
  <c r="E2002" i="6" s="1"/>
  <c r="D2003" i="6"/>
  <c r="E2003" i="6" a="1"/>
  <c r="E2003" i="6" s="1"/>
  <c r="D2004" i="6"/>
  <c r="E2004" i="6" a="1"/>
  <c r="E2004" i="6" s="1"/>
  <c r="D2005" i="6"/>
  <c r="E2005" i="6" a="1"/>
  <c r="E2005" i="6" s="1"/>
  <c r="D2006" i="6"/>
  <c r="E2006" i="6" a="1"/>
  <c r="E2006" i="6" s="1"/>
  <c r="D2007" i="6"/>
  <c r="E2007" i="6" a="1"/>
  <c r="E2007" i="6" s="1"/>
  <c r="D2008" i="6"/>
  <c r="E2008" i="6" a="1"/>
  <c r="E2008" i="6" s="1"/>
  <c r="D2009" i="6"/>
  <c r="E2009" i="6" a="1"/>
  <c r="E2009" i="6" s="1"/>
  <c r="D2010" i="6"/>
  <c r="E2010" i="6" a="1"/>
  <c r="E2010" i="6" s="1"/>
  <c r="D2011" i="6"/>
  <c r="E2011" i="6" a="1"/>
  <c r="E2011" i="6" s="1"/>
  <c r="D2012" i="6"/>
  <c r="E2012" i="6" a="1"/>
  <c r="E2012" i="6" s="1"/>
  <c r="D2013" i="6"/>
  <c r="E2013" i="6" a="1"/>
  <c r="E2013" i="6" s="1"/>
  <c r="D2014" i="6"/>
  <c r="E2014" i="6" a="1"/>
  <c r="E2014" i="6" s="1"/>
  <c r="D2015" i="6"/>
  <c r="E2015" i="6" a="1"/>
  <c r="E2015" i="6" s="1"/>
  <c r="D2016" i="6"/>
  <c r="E2016" i="6" a="1"/>
  <c r="E2016" i="6" s="1"/>
  <c r="D2017" i="6"/>
  <c r="E2017" i="6" a="1"/>
  <c r="E2017" i="6" s="1"/>
  <c r="D2018" i="6"/>
  <c r="E2018" i="6" a="1"/>
  <c r="E2018" i="6" s="1"/>
  <c r="D2019" i="6"/>
  <c r="E2019" i="6" a="1"/>
  <c r="E2019" i="6" s="1"/>
  <c r="D2020" i="6"/>
  <c r="E2020" i="6" a="1"/>
  <c r="E2020" i="6" s="1"/>
  <c r="D2021" i="6"/>
  <c r="E2021" i="6" a="1"/>
  <c r="E2021" i="6" s="1"/>
  <c r="D2022" i="6"/>
  <c r="E2022" i="6" a="1"/>
  <c r="E2022" i="6" s="1"/>
  <c r="D2023" i="6"/>
  <c r="E2023" i="6" a="1"/>
  <c r="E2023" i="6" s="1"/>
  <c r="D2024" i="6"/>
  <c r="E2024" i="6" a="1"/>
  <c r="E2024" i="6" s="1"/>
  <c r="D2025" i="6"/>
  <c r="E2025" i="6" a="1"/>
  <c r="E2025" i="6" s="1"/>
  <c r="D2026" i="6"/>
  <c r="E2026" i="6" a="1"/>
  <c r="E2026" i="6" s="1"/>
  <c r="D2027" i="6"/>
  <c r="E2027" i="6" a="1"/>
  <c r="E2027" i="6" s="1"/>
  <c r="D2028" i="6"/>
  <c r="E2028" i="6" a="1"/>
  <c r="E2028" i="6" s="1"/>
  <c r="D2029" i="6"/>
  <c r="E2029" i="6" a="1"/>
  <c r="E2029" i="6" s="1"/>
  <c r="D2030" i="6"/>
  <c r="E2030" i="6" a="1"/>
  <c r="E2030" i="6" s="1"/>
  <c r="D2031" i="6"/>
  <c r="E2031" i="6" a="1"/>
  <c r="E2031" i="6" s="1"/>
  <c r="D2032" i="6"/>
  <c r="E2032" i="6" a="1"/>
  <c r="E2032" i="6" s="1"/>
  <c r="D2033" i="6"/>
  <c r="E2033" i="6" a="1"/>
  <c r="E2033" i="6" s="1"/>
  <c r="D2034" i="6"/>
  <c r="E2034" i="6" a="1"/>
  <c r="E2034" i="6" s="1"/>
  <c r="D2035" i="6"/>
  <c r="E2035" i="6" a="1"/>
  <c r="E2035" i="6" s="1"/>
  <c r="D2036" i="6"/>
  <c r="E2036" i="6" a="1"/>
  <c r="E2036" i="6" s="1"/>
  <c r="D2037" i="6"/>
  <c r="E2037" i="6" a="1"/>
  <c r="E2037" i="6" s="1"/>
  <c r="D2038" i="6"/>
  <c r="E2038" i="6" a="1"/>
  <c r="E2038" i="6" s="1"/>
  <c r="D2039" i="6"/>
  <c r="E2039" i="6" a="1"/>
  <c r="E2039" i="6" s="1"/>
  <c r="D2040" i="6"/>
  <c r="E2040" i="6" a="1"/>
  <c r="E2040" i="6" s="1"/>
  <c r="D2041" i="6"/>
  <c r="E2041" i="6" a="1"/>
  <c r="E2041" i="6" s="1"/>
  <c r="D2042" i="6"/>
  <c r="E2042" i="6" a="1"/>
  <c r="E2042" i="6" s="1"/>
  <c r="D2043" i="6"/>
  <c r="E2043" i="6" a="1"/>
  <c r="E2043" i="6" s="1"/>
  <c r="D2044" i="6"/>
  <c r="E2044" i="6" a="1"/>
  <c r="E2044" i="6" s="1"/>
  <c r="D2045" i="6"/>
  <c r="E2045" i="6" a="1"/>
  <c r="E2045" i="6" s="1"/>
  <c r="D2046" i="6"/>
  <c r="E2046" i="6" a="1"/>
  <c r="E2046" i="6" s="1"/>
  <c r="D2047" i="6"/>
  <c r="E2047" i="6" a="1"/>
  <c r="E2047" i="6" s="1"/>
  <c r="D2048" i="6"/>
  <c r="E2048" i="6" a="1"/>
  <c r="E2048" i="6" s="1"/>
  <c r="D2049" i="6"/>
  <c r="E2049" i="6" a="1"/>
  <c r="E2049" i="6" s="1"/>
  <c r="D2050" i="6"/>
  <c r="E2050" i="6" a="1"/>
  <c r="E2050" i="6" s="1"/>
  <c r="D2051" i="6"/>
  <c r="E2051" i="6" a="1"/>
  <c r="E2051" i="6" s="1"/>
  <c r="D2052" i="6"/>
  <c r="E2052" i="6" a="1"/>
  <c r="E2052" i="6" s="1"/>
  <c r="D2053" i="6"/>
  <c r="E2053" i="6" a="1"/>
  <c r="E2053" i="6" s="1"/>
  <c r="D2054" i="6"/>
  <c r="E2054" i="6" a="1"/>
  <c r="E2054" i="6" s="1"/>
  <c r="D2055" i="6"/>
  <c r="E2055" i="6" a="1"/>
  <c r="E2055" i="6" s="1"/>
  <c r="D2056" i="6"/>
  <c r="E2056" i="6" a="1"/>
  <c r="E2056" i="6" s="1"/>
  <c r="D2057" i="6"/>
  <c r="E2057" i="6" a="1"/>
  <c r="E2057" i="6"/>
  <c r="D2058" i="6"/>
  <c r="E2058" i="6" a="1"/>
  <c r="E2058" i="6" s="1"/>
  <c r="D2059" i="6"/>
  <c r="E2059" i="6" a="1"/>
  <c r="E2059" i="6" s="1"/>
  <c r="D2060" i="6"/>
  <c r="E2060" i="6" a="1"/>
  <c r="E2060" i="6" s="1"/>
  <c r="D2061" i="6"/>
  <c r="E2061" i="6" a="1"/>
  <c r="E2061" i="6" s="1"/>
  <c r="D2062" i="6"/>
  <c r="E2062" i="6" a="1"/>
  <c r="E2062" i="6" s="1"/>
  <c r="D2063" i="6"/>
  <c r="E2063" i="6" a="1"/>
  <c r="E2063" i="6" s="1"/>
  <c r="D2064" i="6"/>
  <c r="E2064" i="6" a="1"/>
  <c r="E2064" i="6" s="1"/>
  <c r="D2065" i="6"/>
  <c r="E2065" i="6" a="1"/>
  <c r="E2065" i="6" s="1"/>
  <c r="D2066" i="6"/>
  <c r="E2066" i="6" a="1"/>
  <c r="E2066" i="6" s="1"/>
  <c r="D2067" i="6"/>
  <c r="E2067" i="6" a="1"/>
  <c r="E2067" i="6" s="1"/>
  <c r="D2068" i="6"/>
  <c r="E2068" i="6" a="1"/>
  <c r="E2068" i="6" s="1"/>
  <c r="D2069" i="6"/>
  <c r="E2069" i="6" a="1"/>
  <c r="E2069" i="6" s="1"/>
  <c r="D2070" i="6"/>
  <c r="E2070" i="6" a="1"/>
  <c r="E2070" i="6" s="1"/>
  <c r="D2071" i="6"/>
  <c r="E2071" i="6" a="1"/>
  <c r="E2071" i="6" s="1"/>
  <c r="D2072" i="6"/>
  <c r="E2072" i="6" a="1"/>
  <c r="E2072" i="6" s="1"/>
  <c r="D2073" i="6"/>
  <c r="E2073" i="6" a="1"/>
  <c r="E2073" i="6" s="1"/>
  <c r="D2074" i="6"/>
  <c r="E2074" i="6" a="1"/>
  <c r="E2074" i="6" s="1"/>
  <c r="D2075" i="6"/>
  <c r="E2075" i="6" a="1"/>
  <c r="E2075" i="6" s="1"/>
  <c r="D2076" i="6"/>
  <c r="E2076" i="6" a="1"/>
  <c r="E2076" i="6" s="1"/>
  <c r="D2077" i="6"/>
  <c r="E2077" i="6" a="1"/>
  <c r="E2077" i="6" s="1"/>
  <c r="D2078" i="6"/>
  <c r="E2078" i="6" a="1"/>
  <c r="E2078" i="6" s="1"/>
  <c r="D2079" i="6"/>
  <c r="E2079" i="6" a="1"/>
  <c r="E2079" i="6" s="1"/>
  <c r="D2080" i="6"/>
  <c r="E2080" i="6" a="1"/>
  <c r="E2080" i="6" s="1"/>
  <c r="D2081" i="6"/>
  <c r="E2081" i="6" a="1"/>
  <c r="E2081" i="6" s="1"/>
  <c r="D2082" i="6"/>
  <c r="E2082" i="6" a="1"/>
  <c r="E2082" i="6" s="1"/>
  <c r="D2083" i="6"/>
  <c r="E2083" i="6" a="1"/>
  <c r="E2083" i="6" s="1"/>
  <c r="D2084" i="6"/>
  <c r="E2084" i="6" a="1"/>
  <c r="E2084" i="6" s="1"/>
  <c r="D2085" i="6"/>
  <c r="E2085" i="6" a="1"/>
  <c r="E2085" i="6" s="1"/>
  <c r="D2086" i="6"/>
  <c r="E2086" i="6" a="1"/>
  <c r="E2086" i="6" s="1"/>
  <c r="D2087" i="6"/>
  <c r="E2087" i="6" a="1"/>
  <c r="E2087" i="6" s="1"/>
  <c r="D2088" i="6"/>
  <c r="E2088" i="6" a="1"/>
  <c r="E2088" i="6" s="1"/>
  <c r="D2089" i="6"/>
  <c r="E2089" i="6" a="1"/>
  <c r="E2089" i="6" s="1"/>
  <c r="D2090" i="6"/>
  <c r="E2090" i="6" a="1"/>
  <c r="E2090" i="6" s="1"/>
  <c r="D2091" i="6"/>
  <c r="E2091" i="6" a="1"/>
  <c r="E2091" i="6" s="1"/>
  <c r="D2092" i="6"/>
  <c r="E2092" i="6" a="1"/>
  <c r="E2092" i="6" s="1"/>
  <c r="D2093" i="6"/>
  <c r="E2093" i="6" a="1"/>
  <c r="E2093" i="6" s="1"/>
  <c r="D2094" i="6"/>
  <c r="E2094" i="6" a="1"/>
  <c r="E2094" i="6" s="1"/>
  <c r="D2095" i="6"/>
  <c r="E2095" i="6" a="1"/>
  <c r="E2095" i="6" s="1"/>
  <c r="D2096" i="6"/>
  <c r="E2096" i="6" a="1"/>
  <c r="E2096" i="6" s="1"/>
  <c r="D2097" i="6"/>
  <c r="E2097" i="6" a="1"/>
  <c r="E2097" i="6" s="1"/>
  <c r="D2098" i="6"/>
  <c r="E2098" i="6" a="1"/>
  <c r="E2098" i="6" s="1"/>
  <c r="D2099" i="6"/>
  <c r="E2099" i="6" a="1"/>
  <c r="E2099" i="6" s="1"/>
  <c r="D2100" i="6"/>
  <c r="E2100" i="6" a="1"/>
  <c r="E2100" i="6" s="1"/>
  <c r="D2101" i="6"/>
  <c r="E2101" i="6" a="1"/>
  <c r="E2101" i="6" s="1"/>
  <c r="D2102" i="6"/>
  <c r="E2102" i="6" a="1"/>
  <c r="E2102" i="6" s="1"/>
  <c r="D2103" i="6"/>
  <c r="E2103" i="6" a="1"/>
  <c r="E2103" i="6" s="1"/>
  <c r="D2104" i="6"/>
  <c r="E2104" i="6" a="1"/>
  <c r="E2104" i="6" s="1"/>
  <c r="D2105" i="6"/>
  <c r="E2105" i="6" a="1"/>
  <c r="E2105" i="6" s="1"/>
  <c r="D2106" i="6"/>
  <c r="E2106" i="6" a="1"/>
  <c r="E2106" i="6" s="1"/>
  <c r="D2107" i="6"/>
  <c r="E2107" i="6" a="1"/>
  <c r="E2107" i="6" s="1"/>
  <c r="D2108" i="6"/>
  <c r="E2108" i="6" a="1"/>
  <c r="E2108" i="6" s="1"/>
  <c r="D2109" i="6"/>
  <c r="E2109" i="6" a="1"/>
  <c r="E2109" i="6" s="1"/>
  <c r="D2110" i="6"/>
  <c r="E2110" i="6" a="1"/>
  <c r="E2110" i="6" s="1"/>
  <c r="D2111" i="6"/>
  <c r="E2111" i="6" a="1"/>
  <c r="E2111" i="6" s="1"/>
  <c r="D2112" i="6"/>
  <c r="E2112" i="6" a="1"/>
  <c r="E2112" i="6" s="1"/>
  <c r="D2113" i="6"/>
  <c r="E2113" i="6" a="1"/>
  <c r="E2113" i="6" s="1"/>
  <c r="D2114" i="6"/>
  <c r="E2114" i="6" a="1"/>
  <c r="E2114" i="6" s="1"/>
  <c r="D2115" i="6"/>
  <c r="E2115" i="6" a="1"/>
  <c r="E2115" i="6" s="1"/>
  <c r="D2116" i="6"/>
  <c r="E2116" i="6" a="1"/>
  <c r="E2116" i="6" s="1"/>
  <c r="D2117" i="6"/>
  <c r="E2117" i="6" a="1"/>
  <c r="E2117" i="6" s="1"/>
  <c r="D2118" i="6"/>
  <c r="E2118" i="6" a="1"/>
  <c r="E2118" i="6" s="1"/>
  <c r="D2119" i="6"/>
  <c r="E2119" i="6" a="1"/>
  <c r="E2119" i="6" s="1"/>
  <c r="D2120" i="6"/>
  <c r="E2120" i="6" a="1"/>
  <c r="E2120" i="6" s="1"/>
  <c r="D2121" i="6"/>
  <c r="E2121" i="6" a="1"/>
  <c r="E2121" i="6" s="1"/>
  <c r="D2122" i="6"/>
  <c r="E2122" i="6" a="1"/>
  <c r="E2122" i="6" s="1"/>
  <c r="D2123" i="6"/>
  <c r="E2123" i="6" a="1"/>
  <c r="E2123" i="6" s="1"/>
  <c r="D2124" i="6"/>
  <c r="E2124" i="6" a="1"/>
  <c r="E2124" i="6" s="1"/>
  <c r="D2125" i="6"/>
  <c r="E2125" i="6" a="1"/>
  <c r="E2125" i="6" s="1"/>
  <c r="D2126" i="6"/>
  <c r="E2126" i="6" a="1"/>
  <c r="E2126" i="6"/>
  <c r="D2127" i="6"/>
  <c r="E2127" i="6" a="1"/>
  <c r="E2127" i="6" s="1"/>
  <c r="D2128" i="6"/>
  <c r="E2128" i="6" a="1"/>
  <c r="E2128" i="6" s="1"/>
  <c r="D2129" i="6"/>
  <c r="E2129" i="6" a="1"/>
  <c r="E2129" i="6" s="1"/>
  <c r="D2130" i="6"/>
  <c r="E2130" i="6" a="1"/>
  <c r="E2130" i="6" s="1"/>
  <c r="D2131" i="6"/>
  <c r="E2131" i="6" a="1"/>
  <c r="E2131" i="6" s="1"/>
  <c r="D2132" i="6"/>
  <c r="E2132" i="6" a="1"/>
  <c r="E2132" i="6" s="1"/>
  <c r="D2133" i="6"/>
  <c r="E2133" i="6" a="1"/>
  <c r="E2133" i="6" s="1"/>
  <c r="D2134" i="6"/>
  <c r="E2134" i="6" a="1"/>
  <c r="E2134" i="6" s="1"/>
  <c r="D2135" i="6"/>
  <c r="E2135" i="6" a="1"/>
  <c r="E2135" i="6" s="1"/>
  <c r="D2136" i="6"/>
  <c r="E2136" i="6" a="1"/>
  <c r="E2136" i="6" s="1"/>
  <c r="D2137" i="6"/>
  <c r="E2137" i="6" a="1"/>
  <c r="E2137" i="6" s="1"/>
  <c r="D2138" i="6"/>
  <c r="E2138" i="6" a="1"/>
  <c r="E2138" i="6" s="1"/>
  <c r="D2139" i="6"/>
  <c r="E2139" i="6" a="1"/>
  <c r="E2139" i="6" s="1"/>
  <c r="D2140" i="6"/>
  <c r="E2140" i="6" a="1"/>
  <c r="E2140" i="6" s="1"/>
  <c r="D2141" i="6"/>
  <c r="E2141" i="6" a="1"/>
  <c r="E2141" i="6" s="1"/>
  <c r="D2142" i="6"/>
  <c r="E2142" i="6" a="1"/>
  <c r="E2142" i="6" s="1"/>
  <c r="D2143" i="6"/>
  <c r="E2143" i="6" a="1"/>
  <c r="E2143" i="6" s="1"/>
  <c r="D2144" i="6"/>
  <c r="E2144" i="6" a="1"/>
  <c r="E2144" i="6" s="1"/>
  <c r="D2145" i="6"/>
  <c r="E2145" i="6" a="1"/>
  <c r="E2145" i="6" s="1"/>
  <c r="D2146" i="6"/>
  <c r="E2146" i="6" a="1"/>
  <c r="E2146" i="6" s="1"/>
  <c r="D2147" i="6"/>
  <c r="E2147" i="6" a="1"/>
  <c r="E2147" i="6" s="1"/>
  <c r="D2148" i="6"/>
  <c r="E2148" i="6" a="1"/>
  <c r="E2148" i="6" s="1"/>
  <c r="D2149" i="6"/>
  <c r="E2149" i="6" a="1"/>
  <c r="E2149" i="6" s="1"/>
  <c r="D2150" i="6"/>
  <c r="E2150" i="6" a="1"/>
  <c r="E2150" i="6" s="1"/>
  <c r="D2151" i="6"/>
  <c r="E2151" i="6" a="1"/>
  <c r="E2151" i="6" s="1"/>
  <c r="D2152" i="6"/>
  <c r="E2152" i="6" a="1"/>
  <c r="E2152" i="6" s="1"/>
  <c r="D2153" i="6"/>
  <c r="E2153" i="6" a="1"/>
  <c r="E2153" i="6" s="1"/>
  <c r="D2154" i="6"/>
  <c r="E2154" i="6" a="1"/>
  <c r="E2154" i="6" s="1"/>
  <c r="D2155" i="6"/>
  <c r="E2155" i="6" a="1"/>
  <c r="E2155" i="6" s="1"/>
  <c r="D2156" i="6"/>
  <c r="E2156" i="6" a="1"/>
  <c r="E2156" i="6" s="1"/>
  <c r="D2157" i="6"/>
  <c r="E2157" i="6" a="1"/>
  <c r="E2157" i="6" s="1"/>
  <c r="D2158" i="6"/>
  <c r="E2158" i="6" a="1"/>
  <c r="E2158" i="6" s="1"/>
  <c r="D2159" i="6"/>
  <c r="E2159" i="6" a="1"/>
  <c r="E2159" i="6" s="1"/>
  <c r="D2160" i="6"/>
  <c r="E2160" i="6" a="1"/>
  <c r="E2160" i="6" s="1"/>
  <c r="D2161" i="6"/>
  <c r="E2161" i="6" a="1"/>
  <c r="E2161" i="6" s="1"/>
  <c r="D2162" i="6"/>
  <c r="E2162" i="6" a="1"/>
  <c r="E2162" i="6" s="1"/>
  <c r="D2163" i="6"/>
  <c r="E2163" i="6" a="1"/>
  <c r="E2163" i="6" s="1"/>
  <c r="D2164" i="6"/>
  <c r="E2164" i="6" a="1"/>
  <c r="E2164" i="6" s="1"/>
  <c r="D2165" i="6"/>
  <c r="E2165" i="6" a="1"/>
  <c r="E2165" i="6" s="1"/>
  <c r="D2166" i="6"/>
  <c r="E2166" i="6" a="1"/>
  <c r="E2166" i="6" s="1"/>
  <c r="D2167" i="6"/>
  <c r="E2167" i="6" a="1"/>
  <c r="E2167" i="6" s="1"/>
  <c r="D2168" i="6"/>
  <c r="E2168" i="6" a="1"/>
  <c r="E2168" i="6" s="1"/>
  <c r="D2169" i="6"/>
  <c r="E2169" i="6" a="1"/>
  <c r="E2169" i="6" s="1"/>
  <c r="D2170" i="6"/>
  <c r="E2170" i="6" a="1"/>
  <c r="E2170" i="6" s="1"/>
  <c r="D2171" i="6"/>
  <c r="E2171" i="6" a="1"/>
  <c r="E2171" i="6" s="1"/>
  <c r="D2172" i="6"/>
  <c r="E2172" i="6" a="1"/>
  <c r="E2172" i="6" s="1"/>
  <c r="D2173" i="6"/>
  <c r="E2173" i="6" a="1"/>
  <c r="E2173" i="6" s="1"/>
  <c r="D2174" i="6"/>
  <c r="E2174" i="6" a="1"/>
  <c r="E2174" i="6" s="1"/>
  <c r="D2175" i="6"/>
  <c r="E2175" i="6" a="1"/>
  <c r="E2175" i="6" s="1"/>
  <c r="D2176" i="6"/>
  <c r="E2176" i="6" a="1"/>
  <c r="E2176" i="6" s="1"/>
  <c r="D2177" i="6"/>
  <c r="E2177" i="6" a="1"/>
  <c r="E2177" i="6" s="1"/>
  <c r="D2178" i="6"/>
  <c r="E2178" i="6" a="1"/>
  <c r="E2178" i="6" s="1"/>
  <c r="D2179" i="6"/>
  <c r="E2179" i="6" a="1"/>
  <c r="E2179" i="6" s="1"/>
  <c r="D2180" i="6"/>
  <c r="E2180" i="6" a="1"/>
  <c r="E2180" i="6" s="1"/>
  <c r="D2181" i="6"/>
  <c r="E2181" i="6" a="1"/>
  <c r="E2181" i="6" s="1"/>
  <c r="D2182" i="6"/>
  <c r="E2182" i="6" a="1"/>
  <c r="E2182" i="6" s="1"/>
  <c r="D2183" i="6"/>
  <c r="E2183" i="6" a="1"/>
  <c r="E2183" i="6" s="1"/>
  <c r="D2184" i="6"/>
  <c r="E2184" i="6" a="1"/>
  <c r="E2184" i="6" s="1"/>
  <c r="D2185" i="6"/>
  <c r="E2185" i="6" a="1"/>
  <c r="E2185" i="6" s="1"/>
  <c r="D2186" i="6"/>
  <c r="E2186" i="6" a="1"/>
  <c r="E2186" i="6"/>
  <c r="D2187" i="6"/>
  <c r="E2187" i="6" a="1"/>
  <c r="E2187" i="6" s="1"/>
  <c r="D2188" i="6"/>
  <c r="E2188" i="6" a="1"/>
  <c r="E2188" i="6" s="1"/>
  <c r="D2189" i="6"/>
  <c r="E2189" i="6" a="1"/>
  <c r="E2189" i="6" s="1"/>
  <c r="D2190" i="6"/>
  <c r="E2190" i="6" a="1"/>
  <c r="E2190" i="6" s="1"/>
  <c r="D2191" i="6"/>
  <c r="E2191" i="6" a="1"/>
  <c r="E2191" i="6" s="1"/>
  <c r="D2192" i="6"/>
  <c r="E2192" i="6" a="1"/>
  <c r="E2192" i="6" s="1"/>
  <c r="D2193" i="6"/>
  <c r="E2193" i="6" a="1"/>
  <c r="E2193" i="6" s="1"/>
  <c r="D2194" i="6"/>
  <c r="E2194" i="6" a="1"/>
  <c r="E2194" i="6" s="1"/>
  <c r="D2195" i="6"/>
  <c r="E2195" i="6" a="1"/>
  <c r="E2195" i="6" s="1"/>
  <c r="D2196" i="6"/>
  <c r="E2196" i="6" a="1"/>
  <c r="E2196" i="6" s="1"/>
  <c r="D2197" i="6"/>
  <c r="E2197" i="6" a="1"/>
  <c r="E2197" i="6" s="1"/>
  <c r="D2198" i="6"/>
  <c r="E2198" i="6" a="1"/>
  <c r="E2198" i="6" s="1"/>
  <c r="D2199" i="6"/>
  <c r="E2199" i="6" a="1"/>
  <c r="E2199" i="6" s="1"/>
  <c r="D2200" i="6"/>
  <c r="E2200" i="6" a="1"/>
  <c r="E2200" i="6" s="1"/>
  <c r="D2201" i="6"/>
  <c r="E2201" i="6" a="1"/>
  <c r="E2201" i="6" s="1"/>
  <c r="D2202" i="6"/>
  <c r="E2202" i="6" a="1"/>
  <c r="E2202" i="6" s="1"/>
  <c r="D2203" i="6"/>
  <c r="E2203" i="6" a="1"/>
  <c r="E2203" i="6" s="1"/>
  <c r="D2204" i="6"/>
  <c r="E2204" i="6" a="1"/>
  <c r="E2204" i="6" s="1"/>
  <c r="D2205" i="6"/>
  <c r="E2205" i="6" a="1"/>
  <c r="E2205" i="6" s="1"/>
  <c r="D2206" i="6"/>
  <c r="E2206" i="6" a="1"/>
  <c r="E2206" i="6" s="1"/>
  <c r="D2207" i="6"/>
  <c r="E2207" i="6" a="1"/>
  <c r="E2207" i="6" s="1"/>
  <c r="D2208" i="6"/>
  <c r="E2208" i="6" a="1"/>
  <c r="E2208" i="6" s="1"/>
  <c r="D2209" i="6"/>
  <c r="E2209" i="6" a="1"/>
  <c r="E2209" i="6" s="1"/>
  <c r="D2210" i="6"/>
  <c r="E2210" i="6" a="1"/>
  <c r="E2210" i="6" s="1"/>
  <c r="D2211" i="6"/>
  <c r="E2211" i="6" a="1"/>
  <c r="E2211" i="6"/>
  <c r="D2212" i="6"/>
  <c r="E2212" i="6" a="1"/>
  <c r="E2212" i="6" s="1"/>
  <c r="D2213" i="6"/>
  <c r="E2213" i="6" a="1"/>
  <c r="E2213" i="6" s="1"/>
  <c r="D2214" i="6"/>
  <c r="E2214" i="6" a="1"/>
  <c r="E2214" i="6" s="1"/>
  <c r="D2215" i="6"/>
  <c r="E2215" i="6" a="1"/>
  <c r="E2215" i="6" s="1"/>
  <c r="D2216" i="6"/>
  <c r="E2216" i="6" a="1"/>
  <c r="E2216" i="6" s="1"/>
  <c r="D2217" i="6"/>
  <c r="E2217" i="6" a="1"/>
  <c r="E2217" i="6" s="1"/>
  <c r="D2218" i="6"/>
  <c r="E2218" i="6" a="1"/>
  <c r="E2218" i="6" s="1"/>
  <c r="D2219" i="6"/>
  <c r="E2219" i="6" a="1"/>
  <c r="E2219" i="6" s="1"/>
  <c r="D2220" i="6"/>
  <c r="E2220" i="6" a="1"/>
  <c r="E2220" i="6"/>
  <c r="D2221" i="6"/>
  <c r="E2221" i="6" a="1"/>
  <c r="E2221" i="6" s="1"/>
  <c r="D2222" i="6"/>
  <c r="E2222" i="6" a="1"/>
  <c r="E2222" i="6" s="1"/>
  <c r="D2223" i="6"/>
  <c r="E2223" i="6" a="1"/>
  <c r="E2223" i="6"/>
  <c r="D2224" i="6"/>
  <c r="E2224" i="6" a="1"/>
  <c r="E2224" i="6" s="1"/>
  <c r="D2225" i="6"/>
  <c r="E2225" i="6" a="1"/>
  <c r="E2225" i="6" s="1"/>
  <c r="D2226" i="6"/>
  <c r="E2226" i="6" a="1"/>
  <c r="E2226" i="6" s="1"/>
  <c r="D2227" i="6"/>
  <c r="E2227" i="6" a="1"/>
  <c r="E2227" i="6" s="1"/>
  <c r="D2228" i="6"/>
  <c r="E2228" i="6" a="1"/>
  <c r="E2228" i="6" s="1"/>
  <c r="D2229" i="6"/>
  <c r="E2229" i="6" a="1"/>
  <c r="E2229" i="6" s="1"/>
  <c r="D2230" i="6"/>
  <c r="E2230" i="6" a="1"/>
  <c r="E2230" i="6" s="1"/>
  <c r="D2231" i="6"/>
  <c r="E2231" i="6" a="1"/>
  <c r="E2231" i="6" s="1"/>
  <c r="D2232" i="6"/>
  <c r="E2232" i="6" a="1"/>
  <c r="E2232" i="6" s="1"/>
  <c r="D2233" i="6"/>
  <c r="E2233" i="6" a="1"/>
  <c r="E2233" i="6" s="1"/>
  <c r="D2234" i="6"/>
  <c r="E2234" i="6" a="1"/>
  <c r="E2234" i="6" s="1"/>
  <c r="D2235" i="6"/>
  <c r="E2235" i="6" a="1"/>
  <c r="E2235" i="6" s="1"/>
  <c r="D2236" i="6"/>
  <c r="E2236" i="6" a="1"/>
  <c r="E2236" i="6" s="1"/>
  <c r="D2237" i="6"/>
  <c r="E2237" i="6" a="1"/>
  <c r="E2237" i="6" s="1"/>
  <c r="D2238" i="6"/>
  <c r="E2238" i="6" a="1"/>
  <c r="E2238" i="6" s="1"/>
  <c r="D2239" i="6"/>
  <c r="E2239" i="6" a="1"/>
  <c r="E2239" i="6" s="1"/>
  <c r="D2240" i="6"/>
  <c r="E2240" i="6" a="1"/>
  <c r="E2240" i="6"/>
  <c r="D2241" i="6"/>
  <c r="E2241" i="6" a="1"/>
  <c r="E2241" i="6" s="1"/>
  <c r="D2242" i="6"/>
  <c r="E2242" i="6" a="1"/>
  <c r="E2242" i="6" s="1"/>
  <c r="D2243" i="6"/>
  <c r="E2243" i="6" a="1"/>
  <c r="E2243" i="6" s="1"/>
  <c r="D2244" i="6"/>
  <c r="E2244" i="6" a="1"/>
  <c r="E2244" i="6" s="1"/>
  <c r="D2245" i="6"/>
  <c r="E2245" i="6" a="1"/>
  <c r="E2245" i="6" s="1"/>
  <c r="D2246" i="6"/>
  <c r="E2246" i="6" a="1"/>
  <c r="E2246" i="6" s="1"/>
  <c r="D2247" i="6"/>
  <c r="E2247" i="6" a="1"/>
  <c r="E2247" i="6" s="1"/>
  <c r="D2248" i="6"/>
  <c r="E2248" i="6" a="1"/>
  <c r="E2248" i="6" s="1"/>
  <c r="D2249" i="6"/>
  <c r="E2249" i="6" a="1"/>
  <c r="E2249" i="6" s="1"/>
  <c r="D2250" i="6"/>
  <c r="E2250" i="6" a="1"/>
  <c r="E2250" i="6" s="1"/>
  <c r="D2251" i="6"/>
  <c r="E2251" i="6" a="1"/>
  <c r="E2251" i="6" s="1"/>
  <c r="D2252" i="6"/>
  <c r="E2252" i="6" a="1"/>
  <c r="E2252" i="6" s="1"/>
  <c r="D2253" i="6"/>
  <c r="E2253" i="6" a="1"/>
  <c r="E2253" i="6" s="1"/>
  <c r="D2254" i="6"/>
  <c r="E2254" i="6" a="1"/>
  <c r="E2254" i="6" s="1"/>
  <c r="D2255" i="6"/>
  <c r="E2255" i="6" a="1"/>
  <c r="E2255" i="6" s="1"/>
  <c r="D2256" i="6"/>
  <c r="E2256" i="6" a="1"/>
  <c r="E2256" i="6" s="1"/>
  <c r="D2257" i="6"/>
  <c r="E2257" i="6" a="1"/>
  <c r="E2257" i="6" s="1"/>
  <c r="D2258" i="6"/>
  <c r="E2258" i="6" a="1"/>
  <c r="E2258" i="6" s="1"/>
  <c r="D2259" i="6"/>
  <c r="E2259" i="6" a="1"/>
  <c r="E2259" i="6" s="1"/>
  <c r="D2260" i="6"/>
  <c r="E2260" i="6" a="1"/>
  <c r="E2260" i="6" s="1"/>
  <c r="D2261" i="6"/>
  <c r="E2261" i="6" a="1"/>
  <c r="E2261" i="6" s="1"/>
  <c r="D2262" i="6"/>
  <c r="E2262" i="6" a="1"/>
  <c r="E2262" i="6" s="1"/>
  <c r="D2263" i="6"/>
  <c r="E2263" i="6" a="1"/>
  <c r="E2263" i="6" s="1"/>
  <c r="D2264" i="6"/>
  <c r="E2264" i="6" a="1"/>
  <c r="E2264" i="6" s="1"/>
  <c r="D2265" i="6"/>
  <c r="E2265" i="6" a="1"/>
  <c r="E2265" i="6" s="1"/>
  <c r="D2266" i="6"/>
  <c r="E2266" i="6" a="1"/>
  <c r="E2266" i="6" s="1"/>
  <c r="D2267" i="6"/>
  <c r="E2267" i="6" a="1"/>
  <c r="E2267" i="6" s="1"/>
  <c r="D2268" i="6"/>
  <c r="E2268" i="6" a="1"/>
  <c r="E2268" i="6" s="1"/>
  <c r="D2269" i="6"/>
  <c r="E2269" i="6" a="1"/>
  <c r="E2269" i="6" s="1"/>
  <c r="D2270" i="6"/>
  <c r="E2270" i="6" a="1"/>
  <c r="E2270" i="6" s="1"/>
  <c r="D2271" i="6"/>
  <c r="E2271" i="6" a="1"/>
  <c r="E2271" i="6" s="1"/>
  <c r="D2272" i="6"/>
  <c r="E2272" i="6" a="1"/>
  <c r="E2272" i="6" s="1"/>
  <c r="D2273" i="6"/>
  <c r="E2273" i="6" a="1"/>
  <c r="E2273" i="6" s="1"/>
  <c r="D2274" i="6"/>
  <c r="E2274" i="6" a="1"/>
  <c r="E2274" i="6" s="1"/>
  <c r="D2275" i="6"/>
  <c r="E2275" i="6" a="1"/>
  <c r="E2275" i="6" s="1"/>
  <c r="D2276" i="6"/>
  <c r="E2276" i="6" a="1"/>
  <c r="E2276" i="6" s="1"/>
  <c r="D2277" i="6"/>
  <c r="E2277" i="6" a="1"/>
  <c r="E2277" i="6" s="1"/>
  <c r="D2278" i="6"/>
  <c r="E2278" i="6" a="1"/>
  <c r="E2278" i="6" s="1"/>
  <c r="D2279" i="6"/>
  <c r="E2279" i="6" a="1"/>
  <c r="E2279" i="6" s="1"/>
  <c r="D2280" i="6"/>
  <c r="E2280" i="6" a="1"/>
  <c r="E2280" i="6" s="1"/>
  <c r="D2281" i="6"/>
  <c r="E2281" i="6" a="1"/>
  <c r="E2281" i="6" s="1"/>
  <c r="D2282" i="6"/>
  <c r="E2282" i="6" a="1"/>
  <c r="E2282" i="6" s="1"/>
  <c r="D2283" i="6"/>
  <c r="E2283" i="6" a="1"/>
  <c r="E2283" i="6" s="1"/>
  <c r="D2284" i="6"/>
  <c r="E2284" i="6" a="1"/>
  <c r="E2284" i="6" s="1"/>
  <c r="D2285" i="6"/>
  <c r="E2285" i="6" a="1"/>
  <c r="E2285" i="6" s="1"/>
  <c r="D2286" i="6"/>
  <c r="E2286" i="6" a="1"/>
  <c r="E2286" i="6" s="1"/>
  <c r="D2287" i="6"/>
  <c r="E2287" i="6" a="1"/>
  <c r="E2287" i="6" s="1"/>
  <c r="D2288" i="6"/>
  <c r="E2288" i="6" a="1"/>
  <c r="E2288" i="6" s="1"/>
  <c r="D2289" i="6"/>
  <c r="E2289" i="6" a="1"/>
  <c r="E2289" i="6" s="1"/>
  <c r="D2290" i="6"/>
  <c r="E2290" i="6" a="1"/>
  <c r="E2290" i="6" s="1"/>
  <c r="D2291" i="6"/>
  <c r="E2291" i="6" a="1"/>
  <c r="E2291" i="6" s="1"/>
  <c r="D2292" i="6"/>
  <c r="E2292" i="6" a="1"/>
  <c r="E2292" i="6" s="1"/>
  <c r="D2293" i="6"/>
  <c r="E2293" i="6" a="1"/>
  <c r="E2293" i="6" s="1"/>
  <c r="D2294" i="6"/>
  <c r="E2294" i="6" a="1"/>
  <c r="E2294" i="6" s="1"/>
  <c r="D2295" i="6"/>
  <c r="E2295" i="6" a="1"/>
  <c r="E2295" i="6" s="1"/>
  <c r="D2296" i="6"/>
  <c r="E2296" i="6" a="1"/>
  <c r="E2296" i="6" s="1"/>
  <c r="D2297" i="6"/>
  <c r="E2297" i="6" a="1"/>
  <c r="E2297" i="6" s="1"/>
  <c r="D2298" i="6"/>
  <c r="E2298" i="6" a="1"/>
  <c r="E2298" i="6" s="1"/>
  <c r="D2299" i="6"/>
  <c r="E2299" i="6" a="1"/>
  <c r="E2299" i="6" s="1"/>
  <c r="D2300" i="6"/>
  <c r="E2300" i="6" a="1"/>
  <c r="E2300" i="6" s="1"/>
  <c r="D2301" i="6"/>
  <c r="E2301" i="6" a="1"/>
  <c r="E2301" i="6" s="1"/>
  <c r="D2302" i="6"/>
  <c r="E2302" i="6" a="1"/>
  <c r="E2302" i="6" s="1"/>
  <c r="D2303" i="6"/>
  <c r="E2303" i="6" a="1"/>
  <c r="E2303" i="6" s="1"/>
  <c r="D2304" i="6"/>
  <c r="E2304" i="6" a="1"/>
  <c r="E2304" i="6" s="1"/>
  <c r="D2305" i="6"/>
  <c r="E2305" i="6" a="1"/>
  <c r="E2305" i="6" s="1"/>
  <c r="D2306" i="6"/>
  <c r="E2306" i="6" a="1"/>
  <c r="E2306" i="6" s="1"/>
  <c r="D2307" i="6"/>
  <c r="E2307" i="6" a="1"/>
  <c r="E2307" i="6" s="1"/>
  <c r="D2308" i="6"/>
  <c r="E2308" i="6" a="1"/>
  <c r="E2308" i="6"/>
  <c r="D2309" i="6"/>
  <c r="E2309" i="6" a="1"/>
  <c r="E2309" i="6" s="1"/>
  <c r="D2310" i="6"/>
  <c r="E2310" i="6" a="1"/>
  <c r="E2310" i="6" s="1"/>
  <c r="D2311" i="6"/>
  <c r="E2311" i="6" a="1"/>
  <c r="E2311" i="6" s="1"/>
  <c r="D2312" i="6"/>
  <c r="E2312" i="6" a="1"/>
  <c r="E2312" i="6" s="1"/>
  <c r="D2313" i="6"/>
  <c r="E2313" i="6" a="1"/>
  <c r="E2313" i="6" s="1"/>
  <c r="D2314" i="6"/>
  <c r="E2314" i="6" a="1"/>
  <c r="E2314" i="6" s="1"/>
  <c r="D2315" i="6"/>
  <c r="E2315" i="6" a="1"/>
  <c r="E2315" i="6" s="1"/>
  <c r="D2316" i="6"/>
  <c r="E2316" i="6" a="1"/>
  <c r="E2316" i="6" s="1"/>
  <c r="D2317" i="6"/>
  <c r="E2317" i="6" a="1"/>
  <c r="E2317" i="6" s="1"/>
  <c r="D2318" i="6"/>
  <c r="E2318" i="6" a="1"/>
  <c r="E2318" i="6" s="1"/>
  <c r="D2319" i="6"/>
  <c r="E2319" i="6" a="1"/>
  <c r="E2319" i="6" s="1"/>
  <c r="D2320" i="6"/>
  <c r="E2320" i="6" a="1"/>
  <c r="E2320" i="6" s="1"/>
  <c r="D2321" i="6"/>
  <c r="E2321" i="6" a="1"/>
  <c r="E2321" i="6" s="1"/>
  <c r="D2322" i="6"/>
  <c r="E2322" i="6" a="1"/>
  <c r="E2322" i="6" s="1"/>
  <c r="D2323" i="6"/>
  <c r="E2323" i="6" a="1"/>
  <c r="E2323" i="6" s="1"/>
  <c r="D2324" i="6"/>
  <c r="E2324" i="6" a="1"/>
  <c r="E2324" i="6" s="1"/>
  <c r="D2325" i="6"/>
  <c r="E2325" i="6" a="1"/>
  <c r="E2325" i="6" s="1"/>
  <c r="D2326" i="6"/>
  <c r="E2326" i="6" a="1"/>
  <c r="E2326" i="6" s="1"/>
  <c r="D2327" i="6"/>
  <c r="E2327" i="6" a="1"/>
  <c r="E2327" i="6" s="1"/>
  <c r="D2328" i="6"/>
  <c r="E2328" i="6" a="1"/>
  <c r="E2328" i="6" s="1"/>
  <c r="D2329" i="6"/>
  <c r="E2329" i="6" a="1"/>
  <c r="E2329" i="6" s="1"/>
  <c r="D2330" i="6"/>
  <c r="E2330" i="6" a="1"/>
  <c r="E2330" i="6" s="1"/>
  <c r="D2331" i="6"/>
  <c r="E2331" i="6" a="1"/>
  <c r="E2331" i="6" s="1"/>
  <c r="D2332" i="6"/>
  <c r="E2332" i="6" a="1"/>
  <c r="E2332" i="6" s="1"/>
  <c r="D2333" i="6"/>
  <c r="E2333" i="6" a="1"/>
  <c r="E2333" i="6" s="1"/>
  <c r="D2334" i="6"/>
  <c r="E2334" i="6" a="1"/>
  <c r="E2334" i="6" s="1"/>
  <c r="D2335" i="6"/>
  <c r="E2335" i="6" a="1"/>
  <c r="E2335" i="6" s="1"/>
  <c r="D2336" i="6"/>
  <c r="E2336" i="6" a="1"/>
  <c r="E2336" i="6" s="1"/>
  <c r="D2337" i="6"/>
  <c r="E2337" i="6" a="1"/>
  <c r="E2337" i="6" s="1"/>
  <c r="D2338" i="6"/>
  <c r="E2338" i="6" a="1"/>
  <c r="E2338" i="6" s="1"/>
  <c r="D2339" i="6"/>
  <c r="E2339" i="6" a="1"/>
  <c r="E2339" i="6" s="1"/>
  <c r="D2340" i="6"/>
  <c r="E2340" i="6" a="1"/>
  <c r="E2340" i="6" s="1"/>
  <c r="D2341" i="6"/>
  <c r="E2341" i="6" a="1"/>
  <c r="E2341" i="6" s="1"/>
  <c r="D2342" i="6"/>
  <c r="E2342" i="6" a="1"/>
  <c r="E2342" i="6" s="1"/>
  <c r="D2343" i="6"/>
  <c r="E2343" i="6" a="1"/>
  <c r="E2343" i="6" s="1"/>
  <c r="D2344" i="6"/>
  <c r="E2344" i="6" a="1"/>
  <c r="E2344" i="6" s="1"/>
  <c r="D2345" i="6"/>
  <c r="E2345" i="6" a="1"/>
  <c r="E2345" i="6" s="1"/>
  <c r="D2346" i="6"/>
  <c r="E2346" i="6" a="1"/>
  <c r="E2346" i="6" s="1"/>
  <c r="D2347" i="6"/>
  <c r="E2347" i="6" a="1"/>
  <c r="E2347" i="6" s="1"/>
  <c r="D2348" i="6"/>
  <c r="E2348" i="6" a="1"/>
  <c r="E2348" i="6" s="1"/>
  <c r="D2349" i="6"/>
  <c r="E2349" i="6" a="1"/>
  <c r="E2349" i="6" s="1"/>
  <c r="D2350" i="6"/>
  <c r="E2350" i="6" a="1"/>
  <c r="E2350" i="6" s="1"/>
  <c r="D2351" i="6"/>
  <c r="E2351" i="6" a="1"/>
  <c r="E2351" i="6" s="1"/>
  <c r="D2352" i="6"/>
  <c r="E2352" i="6" a="1"/>
  <c r="E2352" i="6" s="1"/>
  <c r="D2353" i="6"/>
  <c r="E2353" i="6" a="1"/>
  <c r="E2353" i="6" s="1"/>
  <c r="D2354" i="6"/>
  <c r="E2354" i="6" a="1"/>
  <c r="E2354" i="6" s="1"/>
  <c r="D2355" i="6"/>
  <c r="E2355" i="6" a="1"/>
  <c r="E2355" i="6" s="1"/>
  <c r="D2356" i="6"/>
  <c r="E2356" i="6" a="1"/>
  <c r="E2356" i="6" s="1"/>
  <c r="D2357" i="6"/>
  <c r="E2357" i="6" a="1"/>
  <c r="E2357" i="6" s="1"/>
  <c r="D2358" i="6"/>
  <c r="E2358" i="6" a="1"/>
  <c r="E2358" i="6"/>
  <c r="D2359" i="6"/>
  <c r="E2359" i="6" a="1"/>
  <c r="E2359" i="6" s="1"/>
  <c r="D2360" i="6"/>
  <c r="E2360" i="6" a="1"/>
  <c r="E2360" i="6" s="1"/>
  <c r="D2361" i="6"/>
  <c r="E2361" i="6" a="1"/>
  <c r="E2361" i="6" s="1"/>
  <c r="D2362" i="6"/>
  <c r="E2362" i="6" a="1"/>
  <c r="E2362" i="6" s="1"/>
  <c r="D2363" i="6"/>
  <c r="E2363" i="6" a="1"/>
  <c r="E2363" i="6" s="1"/>
  <c r="D2364" i="6"/>
  <c r="E2364" i="6" a="1"/>
  <c r="E2364" i="6" s="1"/>
  <c r="D2365" i="6"/>
  <c r="E2365" i="6" a="1"/>
  <c r="E2365" i="6" s="1"/>
  <c r="D2366" i="6"/>
  <c r="E2366" i="6" a="1"/>
  <c r="E2366" i="6" s="1"/>
  <c r="D2367" i="6"/>
  <c r="E2367" i="6" a="1"/>
  <c r="E2367" i="6" s="1"/>
  <c r="D2368" i="6"/>
  <c r="E2368" i="6" a="1"/>
  <c r="E2368" i="6" s="1"/>
  <c r="D2369" i="6"/>
  <c r="E2369" i="6" a="1"/>
  <c r="E2369" i="6" s="1"/>
  <c r="D2370" i="6"/>
  <c r="E2370" i="6" a="1"/>
  <c r="E2370" i="6" s="1"/>
  <c r="D2371" i="6"/>
  <c r="E2371" i="6" a="1"/>
  <c r="E2371" i="6" s="1"/>
  <c r="D2372" i="6"/>
  <c r="E2372" i="6" a="1"/>
  <c r="E2372" i="6" s="1"/>
  <c r="D2373" i="6"/>
  <c r="E2373" i="6" a="1"/>
  <c r="E2373" i="6" s="1"/>
  <c r="D2374" i="6"/>
  <c r="E2374" i="6" a="1"/>
  <c r="E2374" i="6" s="1"/>
  <c r="D2375" i="6"/>
  <c r="E2375" i="6" a="1"/>
  <c r="E2375" i="6" s="1"/>
  <c r="D2376" i="6"/>
  <c r="E2376" i="6" a="1"/>
  <c r="E2376" i="6" s="1"/>
  <c r="D2377" i="6"/>
  <c r="E2377" i="6" a="1"/>
  <c r="E2377" i="6" s="1"/>
  <c r="D2378" i="6"/>
  <c r="E2378" i="6" a="1"/>
  <c r="E2378" i="6" s="1"/>
  <c r="D2379" i="6"/>
  <c r="E2379" i="6" a="1"/>
  <c r="E2379" i="6" s="1"/>
  <c r="D2380" i="6"/>
  <c r="E2380" i="6" a="1"/>
  <c r="E2380" i="6" s="1"/>
  <c r="D2381" i="6"/>
  <c r="E2381" i="6" a="1"/>
  <c r="E2381" i="6" s="1"/>
  <c r="D2382" i="6"/>
  <c r="E2382" i="6" a="1"/>
  <c r="E2382" i="6" s="1"/>
  <c r="D2383" i="6"/>
  <c r="E2383" i="6" a="1"/>
  <c r="E2383" i="6" s="1"/>
  <c r="D2384" i="6"/>
  <c r="E2384" i="6" a="1"/>
  <c r="E2384" i="6" s="1"/>
  <c r="D2385" i="6"/>
  <c r="E2385" i="6" a="1"/>
  <c r="E2385" i="6" s="1"/>
  <c r="D2386" i="6"/>
  <c r="E2386" i="6" a="1"/>
  <c r="E2386" i="6" s="1"/>
  <c r="D2387" i="6"/>
  <c r="E2387" i="6" a="1"/>
  <c r="E2387" i="6" s="1"/>
  <c r="D2388" i="6"/>
  <c r="E2388" i="6" a="1"/>
  <c r="E2388" i="6" s="1"/>
  <c r="D2389" i="6"/>
  <c r="E2389" i="6" a="1"/>
  <c r="E2389" i="6" s="1"/>
  <c r="D2390" i="6"/>
  <c r="E2390" i="6" a="1"/>
  <c r="E2390" i="6" s="1"/>
  <c r="D2391" i="6"/>
  <c r="E2391" i="6" a="1"/>
  <c r="E2391" i="6" s="1"/>
  <c r="D2392" i="6"/>
  <c r="E2392" i="6" a="1"/>
  <c r="E2392" i="6" s="1"/>
  <c r="D2393" i="6"/>
  <c r="E2393" i="6" a="1"/>
  <c r="E2393" i="6" s="1"/>
  <c r="D2394" i="6"/>
  <c r="E2394" i="6" a="1"/>
  <c r="E2394" i="6" s="1"/>
  <c r="D2395" i="6"/>
  <c r="E2395" i="6" a="1"/>
  <c r="E2395" i="6" s="1"/>
  <c r="D2396" i="6"/>
  <c r="E2396" i="6" a="1"/>
  <c r="E2396" i="6" s="1"/>
  <c r="D2397" i="6"/>
  <c r="E2397" i="6" a="1"/>
  <c r="E2397" i="6" s="1"/>
  <c r="D2398" i="6"/>
  <c r="E2398" i="6" a="1"/>
  <c r="E2398" i="6" s="1"/>
  <c r="D2399" i="6"/>
  <c r="E2399" i="6" a="1"/>
  <c r="E2399" i="6" s="1"/>
  <c r="D2400" i="6"/>
  <c r="E2400" i="6" a="1"/>
  <c r="E2400" i="6" s="1"/>
  <c r="D2401" i="6"/>
  <c r="E2401" i="6" a="1"/>
  <c r="E2401" i="6" s="1"/>
  <c r="D2402" i="6"/>
  <c r="E2402" i="6" a="1"/>
  <c r="E2402" i="6" s="1"/>
  <c r="D2403" i="6"/>
  <c r="E2403" i="6" a="1"/>
  <c r="E2403" i="6" s="1"/>
  <c r="D2404" i="6"/>
  <c r="E2404" i="6" a="1"/>
  <c r="E2404" i="6" s="1"/>
  <c r="D2405" i="6"/>
  <c r="E2405" i="6" a="1"/>
  <c r="E2405" i="6" s="1"/>
  <c r="D2406" i="6"/>
  <c r="E2406" i="6" a="1"/>
  <c r="E2406" i="6" s="1"/>
  <c r="D2407" i="6"/>
  <c r="E2407" i="6" a="1"/>
  <c r="E2407" i="6" s="1"/>
  <c r="D2408" i="6"/>
  <c r="E2408" i="6" a="1"/>
  <c r="E2408" i="6" s="1"/>
  <c r="D2409" i="6"/>
  <c r="E2409" i="6" a="1"/>
  <c r="E2409" i="6" s="1"/>
  <c r="D2410" i="6"/>
  <c r="E2410" i="6" a="1"/>
  <c r="E2410" i="6" s="1"/>
  <c r="D2411" i="6"/>
  <c r="E2411" i="6" a="1"/>
  <c r="E2411" i="6" s="1"/>
  <c r="D2412" i="6"/>
  <c r="E2412" i="6" a="1"/>
  <c r="E2412" i="6" s="1"/>
  <c r="D2413" i="6"/>
  <c r="E2413" i="6" a="1"/>
  <c r="E2413" i="6" s="1"/>
  <c r="D2414" i="6"/>
  <c r="E2414" i="6" a="1"/>
  <c r="E2414" i="6" s="1"/>
  <c r="D2415" i="6"/>
  <c r="E2415" i="6" a="1"/>
  <c r="E2415" i="6" s="1"/>
  <c r="D2416" i="6"/>
  <c r="E2416" i="6" a="1"/>
  <c r="E2416" i="6" s="1"/>
  <c r="D2417" i="6"/>
  <c r="E2417" i="6" a="1"/>
  <c r="E2417" i="6" s="1"/>
  <c r="D2418" i="6"/>
  <c r="E2418" i="6" a="1"/>
  <c r="E2418" i="6" s="1"/>
  <c r="D2419" i="6"/>
  <c r="E2419" i="6" a="1"/>
  <c r="E2419" i="6" s="1"/>
  <c r="D2420" i="6"/>
  <c r="E2420" i="6" a="1"/>
  <c r="E2420" i="6" s="1"/>
  <c r="D2421" i="6"/>
  <c r="E2421" i="6" a="1"/>
  <c r="E2421" i="6" s="1"/>
  <c r="D2422" i="6"/>
  <c r="E2422" i="6" a="1"/>
  <c r="E2422" i="6" s="1"/>
  <c r="D2423" i="6"/>
  <c r="E2423" i="6" a="1"/>
  <c r="E2423" i="6" s="1"/>
  <c r="D2424" i="6"/>
  <c r="E2424" i="6" a="1"/>
  <c r="E2424" i="6" s="1"/>
  <c r="D2425" i="6"/>
  <c r="E2425" i="6" a="1"/>
  <c r="E2425" i="6" s="1"/>
  <c r="D2426" i="6"/>
  <c r="E2426" i="6" a="1"/>
  <c r="E2426" i="6" s="1"/>
  <c r="D2427" i="6"/>
  <c r="E2427" i="6" a="1"/>
  <c r="E2427" i="6"/>
  <c r="D2428" i="6"/>
  <c r="E2428" i="6" a="1"/>
  <c r="E2428" i="6" s="1"/>
  <c r="D2429" i="6"/>
  <c r="E2429" i="6" a="1"/>
  <c r="E2429" i="6" s="1"/>
  <c r="D2430" i="6"/>
  <c r="E2430" i="6" a="1"/>
  <c r="E2430" i="6" s="1"/>
  <c r="D2431" i="6"/>
  <c r="E2431" i="6" a="1"/>
  <c r="E2431" i="6" s="1"/>
  <c r="D2432" i="6"/>
  <c r="E2432" i="6" a="1"/>
  <c r="E2432" i="6" s="1"/>
  <c r="D2433" i="6"/>
  <c r="E2433" i="6" a="1"/>
  <c r="E2433" i="6" s="1"/>
  <c r="D2434" i="6"/>
  <c r="E2434" i="6" a="1"/>
  <c r="E2434" i="6" s="1"/>
  <c r="D2435" i="6"/>
  <c r="E2435" i="6" a="1"/>
  <c r="E2435" i="6" s="1"/>
  <c r="D2436" i="6"/>
  <c r="E2436" i="6" a="1"/>
  <c r="E2436" i="6" s="1"/>
  <c r="D2437" i="6"/>
  <c r="E2437" i="6" a="1"/>
  <c r="E2437" i="6" s="1"/>
  <c r="D2438" i="6"/>
  <c r="E2438" i="6" a="1"/>
  <c r="E2438" i="6"/>
  <c r="D2439" i="6"/>
  <c r="E2439" i="6" a="1"/>
  <c r="E2439" i="6" s="1"/>
  <c r="D2440" i="6"/>
  <c r="E2440" i="6" a="1"/>
  <c r="E2440" i="6" s="1"/>
  <c r="D2441" i="6"/>
  <c r="E2441" i="6" a="1"/>
  <c r="E2441" i="6" s="1"/>
  <c r="D2442" i="6"/>
  <c r="E2442" i="6" a="1"/>
  <c r="E2442" i="6" s="1"/>
  <c r="D2443" i="6"/>
  <c r="E2443" i="6" a="1"/>
  <c r="E2443" i="6" s="1"/>
  <c r="D2444" i="6"/>
  <c r="E2444" i="6" a="1"/>
  <c r="E2444" i="6" s="1"/>
  <c r="D2445" i="6"/>
  <c r="E2445" i="6" a="1"/>
  <c r="E2445" i="6" s="1"/>
  <c r="D2446" i="6"/>
  <c r="E2446" i="6" a="1"/>
  <c r="E2446" i="6" s="1"/>
  <c r="D2447" i="6"/>
  <c r="E2447" i="6" a="1"/>
  <c r="E2447" i="6" s="1"/>
  <c r="D2448" i="6"/>
  <c r="E2448" i="6" a="1"/>
  <c r="E2448" i="6" s="1"/>
  <c r="D2449" i="6"/>
  <c r="E2449" i="6" a="1"/>
  <c r="E2449" i="6" s="1"/>
  <c r="D2450" i="6"/>
  <c r="E2450" i="6" a="1"/>
  <c r="E2450" i="6" s="1"/>
  <c r="D2451" i="6"/>
  <c r="E2451" i="6" a="1"/>
  <c r="E2451" i="6" s="1"/>
  <c r="D2452" i="6"/>
  <c r="E2452" i="6" a="1"/>
  <c r="E2452" i="6" s="1"/>
  <c r="D2453" i="6"/>
  <c r="E2453" i="6" a="1"/>
  <c r="E2453" i="6" s="1"/>
  <c r="D2454" i="6"/>
  <c r="E2454" i="6" a="1"/>
  <c r="E2454" i="6" s="1"/>
  <c r="D2455" i="6"/>
  <c r="E2455" i="6" a="1"/>
  <c r="E2455" i="6"/>
  <c r="D2456" i="6"/>
  <c r="E2456" i="6" a="1"/>
  <c r="E2456" i="6"/>
  <c r="D2457" i="6"/>
  <c r="E2457" i="6" a="1"/>
  <c r="E2457" i="6" s="1"/>
  <c r="D2458" i="6"/>
  <c r="E2458" i="6" a="1"/>
  <c r="E2458" i="6" s="1"/>
  <c r="D2459" i="6"/>
  <c r="E2459" i="6" a="1"/>
  <c r="E2459" i="6" s="1"/>
  <c r="D2460" i="6"/>
  <c r="E2460" i="6" a="1"/>
  <c r="E2460" i="6" s="1"/>
  <c r="D2461" i="6"/>
  <c r="E2461" i="6" a="1"/>
  <c r="E2461" i="6" s="1"/>
  <c r="D2462" i="6"/>
  <c r="E2462" i="6" a="1"/>
  <c r="E2462" i="6" s="1"/>
  <c r="D2463" i="6"/>
  <c r="E2463" i="6" a="1"/>
  <c r="E2463" i="6"/>
  <c r="D2464" i="6"/>
  <c r="E2464" i="6" a="1"/>
  <c r="E2464" i="6" s="1"/>
  <c r="D2465" i="6"/>
  <c r="E2465" i="6" a="1"/>
  <c r="E2465" i="6" s="1"/>
  <c r="D2466" i="6"/>
  <c r="E2466" i="6" a="1"/>
  <c r="E2466" i="6" s="1"/>
  <c r="D2467" i="6"/>
  <c r="E2467" i="6" a="1"/>
  <c r="E2467" i="6" s="1"/>
  <c r="D2468" i="6"/>
  <c r="E2468" i="6" a="1"/>
  <c r="E2468" i="6" s="1"/>
  <c r="D2469" i="6"/>
  <c r="E2469" i="6" a="1"/>
  <c r="E2469" i="6" s="1"/>
  <c r="D2470" i="6"/>
  <c r="E2470" i="6" a="1"/>
  <c r="E2470" i="6" s="1"/>
  <c r="D2471" i="6"/>
  <c r="E2471" i="6" a="1"/>
  <c r="E2471" i="6" s="1"/>
  <c r="D2472" i="6"/>
  <c r="E2472" i="6" a="1"/>
  <c r="E2472" i="6" s="1"/>
  <c r="D2473" i="6"/>
  <c r="E2473" i="6" a="1"/>
  <c r="E2473" i="6" s="1"/>
  <c r="D2474" i="6"/>
  <c r="E2474" i="6" a="1"/>
  <c r="E2474" i="6" s="1"/>
  <c r="D2475" i="6"/>
  <c r="E2475" i="6" a="1"/>
  <c r="E2475" i="6" s="1"/>
  <c r="D2476" i="6"/>
  <c r="E2476" i="6" a="1"/>
  <c r="E2476" i="6" s="1"/>
  <c r="D2477" i="6"/>
  <c r="E2477" i="6" a="1"/>
  <c r="E2477" i="6" s="1"/>
  <c r="D2478" i="6"/>
  <c r="E2478" i="6" a="1"/>
  <c r="E2478" i="6" s="1"/>
  <c r="D2479" i="6"/>
  <c r="E2479" i="6" a="1"/>
  <c r="E2479" i="6" s="1"/>
  <c r="D2480" i="6"/>
  <c r="E2480" i="6" a="1"/>
  <c r="E2480" i="6" s="1"/>
  <c r="D2481" i="6"/>
  <c r="E2481" i="6" a="1"/>
  <c r="E2481" i="6" s="1"/>
  <c r="D2482" i="6"/>
  <c r="E2482" i="6" a="1"/>
  <c r="E2482" i="6" s="1"/>
  <c r="D2483" i="6"/>
  <c r="E2483" i="6" a="1"/>
  <c r="E2483" i="6" s="1"/>
  <c r="D2484" i="6"/>
  <c r="E2484" i="6" a="1"/>
  <c r="E2484" i="6" s="1"/>
  <c r="D2485" i="6"/>
  <c r="E2485" i="6" a="1"/>
  <c r="E2485" i="6" s="1"/>
  <c r="D2486" i="6"/>
  <c r="E2486" i="6" a="1"/>
  <c r="E2486" i="6" s="1"/>
  <c r="D2487" i="6"/>
  <c r="E2487" i="6" a="1"/>
  <c r="E2487" i="6" s="1"/>
  <c r="D2488" i="6"/>
  <c r="E2488" i="6" a="1"/>
  <c r="E2488" i="6" s="1"/>
  <c r="D2489" i="6"/>
  <c r="E2489" i="6" a="1"/>
  <c r="E2489" i="6" s="1"/>
  <c r="D2490" i="6"/>
  <c r="E2490" i="6" a="1"/>
  <c r="E2490" i="6" s="1"/>
  <c r="D2491" i="6"/>
  <c r="E2491" i="6" a="1"/>
  <c r="E2491" i="6" s="1"/>
  <c r="D2492" i="6"/>
  <c r="E2492" i="6" a="1"/>
  <c r="E2492" i="6" s="1"/>
  <c r="D2493" i="6"/>
  <c r="E2493" i="6" a="1"/>
  <c r="E2493" i="6" s="1"/>
  <c r="D2494" i="6"/>
  <c r="E2494" i="6" a="1"/>
  <c r="E2494" i="6" s="1"/>
  <c r="D2495" i="6"/>
  <c r="E2495" i="6" a="1"/>
  <c r="E2495" i="6" s="1"/>
  <c r="D2496" i="6"/>
  <c r="E2496" i="6" a="1"/>
  <c r="E2496" i="6" s="1"/>
  <c r="D2497" i="6"/>
  <c r="E2497" i="6" a="1"/>
  <c r="E2497" i="6" s="1"/>
  <c r="D2498" i="6"/>
  <c r="E2498" i="6" a="1"/>
  <c r="E2498" i="6" s="1"/>
  <c r="D2499" i="6"/>
  <c r="E2499" i="6" a="1"/>
  <c r="E2499" i="6" s="1"/>
  <c r="D2500" i="6"/>
  <c r="E2500" i="6" a="1"/>
  <c r="E2500" i="6" s="1"/>
  <c r="D2501" i="6"/>
  <c r="E2501" i="6" a="1"/>
  <c r="E2501" i="6" s="1"/>
  <c r="D2502" i="6"/>
  <c r="E2502" i="6" a="1"/>
  <c r="E2502" i="6" s="1"/>
  <c r="D2503" i="6"/>
  <c r="E2503" i="6" a="1"/>
  <c r="E2503" i="6" s="1"/>
  <c r="D2504" i="6"/>
  <c r="E2504" i="6" a="1"/>
  <c r="E2504" i="6" s="1"/>
  <c r="D2505" i="6"/>
  <c r="E2505" i="6" a="1"/>
  <c r="E2505" i="6" s="1"/>
  <c r="D2506" i="6"/>
  <c r="E2506" i="6" a="1"/>
  <c r="E2506" i="6" s="1"/>
  <c r="D2507" i="6"/>
  <c r="E2507" i="6" a="1"/>
  <c r="E2507" i="6" s="1"/>
  <c r="D2508" i="6"/>
  <c r="E2508" i="6" a="1"/>
  <c r="E2508" i="6" s="1"/>
  <c r="D2509" i="6"/>
  <c r="E2509" i="6" a="1"/>
  <c r="E2509" i="6" s="1"/>
  <c r="D2510" i="6"/>
  <c r="E2510" i="6" a="1"/>
  <c r="E2510" i="6" s="1"/>
  <c r="D2511" i="6"/>
  <c r="E2511" i="6" a="1"/>
  <c r="E2511" i="6" s="1"/>
  <c r="D2512" i="6"/>
  <c r="E2512" i="6" a="1"/>
  <c r="E2512" i="6" s="1"/>
  <c r="D2513" i="6"/>
  <c r="E2513" i="6" a="1"/>
  <c r="E2513" i="6" s="1"/>
  <c r="D2514" i="6"/>
  <c r="E2514" i="6" a="1"/>
  <c r="E2514" i="6" s="1"/>
  <c r="D2515" i="6"/>
  <c r="E2515" i="6" a="1"/>
  <c r="E2515" i="6" s="1"/>
  <c r="D2516" i="6"/>
  <c r="E2516" i="6" a="1"/>
  <c r="E2516" i="6" s="1"/>
  <c r="D2517" i="6"/>
  <c r="E2517" i="6" a="1"/>
  <c r="E2517" i="6" s="1"/>
  <c r="D2518" i="6"/>
  <c r="E2518" i="6" a="1"/>
  <c r="E2518" i="6" s="1"/>
  <c r="D2519" i="6"/>
  <c r="E2519" i="6" a="1"/>
  <c r="E2519" i="6" s="1"/>
  <c r="D2520" i="6"/>
  <c r="E2520" i="6" a="1"/>
  <c r="E2520" i="6" s="1"/>
  <c r="D2521" i="6"/>
  <c r="E2521" i="6" a="1"/>
  <c r="E2521" i="6" s="1"/>
  <c r="D2522" i="6"/>
  <c r="E2522" i="6" a="1"/>
  <c r="E2522" i="6" s="1"/>
  <c r="D2523" i="6"/>
  <c r="E2523" i="6" a="1"/>
  <c r="E2523" i="6" s="1"/>
  <c r="D2524" i="6"/>
  <c r="E2524" i="6" a="1"/>
  <c r="E2524" i="6" s="1"/>
  <c r="D2525" i="6"/>
  <c r="E2525" i="6" a="1"/>
  <c r="E2525" i="6" s="1"/>
  <c r="D2526" i="6"/>
  <c r="E2526" i="6" a="1"/>
  <c r="E2526" i="6" s="1"/>
  <c r="D2527" i="6"/>
  <c r="E2527" i="6" a="1"/>
  <c r="E2527" i="6" s="1"/>
  <c r="D2528" i="6"/>
  <c r="E2528" i="6" a="1"/>
  <c r="E2528" i="6" s="1"/>
  <c r="D2529" i="6"/>
  <c r="E2529" i="6" a="1"/>
  <c r="E2529" i="6" s="1"/>
  <c r="D2530" i="6"/>
  <c r="E2530" i="6" a="1"/>
  <c r="E2530" i="6" s="1"/>
  <c r="D2531" i="6"/>
  <c r="E2531" i="6" a="1"/>
  <c r="E2531" i="6" s="1"/>
  <c r="D2532" i="6"/>
  <c r="E2532" i="6" a="1"/>
  <c r="E2532" i="6" s="1"/>
  <c r="D2533" i="6"/>
  <c r="E2533" i="6" a="1"/>
  <c r="E2533" i="6" s="1"/>
  <c r="D2534" i="6"/>
  <c r="E2534" i="6" a="1"/>
  <c r="E2534" i="6" s="1"/>
  <c r="D2535" i="6"/>
  <c r="E2535" i="6" a="1"/>
  <c r="E2535" i="6" s="1"/>
  <c r="D2536" i="6"/>
  <c r="E2536" i="6" a="1"/>
  <c r="E2536" i="6" s="1"/>
  <c r="D2537" i="6"/>
  <c r="E2537" i="6" a="1"/>
  <c r="E2537" i="6" s="1"/>
  <c r="D2538" i="6"/>
  <c r="E2538" i="6" a="1"/>
  <c r="E2538" i="6" s="1"/>
  <c r="D2539" i="6"/>
  <c r="E2539" i="6" a="1"/>
  <c r="E2539" i="6" s="1"/>
  <c r="D2540" i="6"/>
  <c r="E2540" i="6" a="1"/>
  <c r="E2540" i="6" s="1"/>
  <c r="D2541" i="6"/>
  <c r="E2541" i="6" a="1"/>
  <c r="E2541" i="6" s="1"/>
  <c r="D2542" i="6"/>
  <c r="E2542" i="6" a="1"/>
  <c r="E2542" i="6" s="1"/>
  <c r="D2543" i="6"/>
  <c r="E2543" i="6" a="1"/>
  <c r="E2543" i="6" s="1"/>
  <c r="D2544" i="6"/>
  <c r="E2544" i="6" a="1"/>
  <c r="E2544" i="6" s="1"/>
  <c r="D2545" i="6"/>
  <c r="E2545" i="6" a="1"/>
  <c r="E2545" i="6" s="1"/>
  <c r="D2546" i="6"/>
  <c r="E2546" i="6" a="1"/>
  <c r="E2546" i="6" s="1"/>
  <c r="D2547" i="6"/>
  <c r="E2547" i="6" a="1"/>
  <c r="E2547" i="6" s="1"/>
  <c r="D2548" i="6"/>
  <c r="E2548" i="6" a="1"/>
  <c r="E2548" i="6" s="1"/>
  <c r="D2549" i="6"/>
  <c r="E2549" i="6" a="1"/>
  <c r="E2549" i="6" s="1"/>
  <c r="D2550" i="6"/>
  <c r="E2550" i="6" a="1"/>
  <c r="E2550" i="6" s="1"/>
  <c r="D2551" i="6"/>
  <c r="E2551" i="6" a="1"/>
  <c r="E2551" i="6" s="1"/>
  <c r="D2552" i="6"/>
  <c r="E2552" i="6" a="1"/>
  <c r="E2552" i="6" s="1"/>
  <c r="D2553" i="6"/>
  <c r="E2553" i="6" a="1"/>
  <c r="E2553" i="6" s="1"/>
  <c r="D2554" i="6"/>
  <c r="E2554" i="6" a="1"/>
  <c r="E2554" i="6" s="1"/>
  <c r="D2555" i="6"/>
  <c r="E2555" i="6" a="1"/>
  <c r="E2555" i="6" s="1"/>
  <c r="D2556" i="6"/>
  <c r="E2556" i="6" a="1"/>
  <c r="E2556" i="6" s="1"/>
  <c r="D2557" i="6"/>
  <c r="E2557" i="6" a="1"/>
  <c r="E2557" i="6" s="1"/>
  <c r="D2558" i="6"/>
  <c r="E2558" i="6" a="1"/>
  <c r="E2558" i="6" s="1"/>
  <c r="D2559" i="6"/>
  <c r="E2559" i="6" a="1"/>
  <c r="E2559" i="6"/>
  <c r="D2560" i="6"/>
  <c r="E2560" i="6" a="1"/>
  <c r="E2560" i="6" s="1"/>
  <c r="D2561" i="6"/>
  <c r="E2561" i="6" a="1"/>
  <c r="E2561" i="6" s="1"/>
  <c r="D2562" i="6"/>
  <c r="E2562" i="6" a="1"/>
  <c r="E2562" i="6" s="1"/>
  <c r="D2563" i="6"/>
  <c r="E2563" i="6" a="1"/>
  <c r="E2563" i="6" s="1"/>
  <c r="D2564" i="6"/>
  <c r="E2564" i="6" a="1"/>
  <c r="E2564" i="6" s="1"/>
  <c r="D2565" i="6"/>
  <c r="E2565" i="6" a="1"/>
  <c r="E2565" i="6" s="1"/>
  <c r="D2566" i="6"/>
  <c r="E2566" i="6" a="1"/>
  <c r="E2566" i="6" s="1"/>
  <c r="D2567" i="6"/>
  <c r="E2567" i="6" a="1"/>
  <c r="E2567" i="6" s="1"/>
  <c r="D2568" i="6"/>
  <c r="E2568" i="6" a="1"/>
  <c r="E2568" i="6" s="1"/>
  <c r="D2569" i="6"/>
  <c r="E2569" i="6" a="1"/>
  <c r="E2569" i="6" s="1"/>
  <c r="D2570" i="6"/>
  <c r="E2570" i="6" a="1"/>
  <c r="E2570" i="6" s="1"/>
  <c r="D2571" i="6"/>
  <c r="E2571" i="6" a="1"/>
  <c r="E2571" i="6" s="1"/>
  <c r="D2572" i="6"/>
  <c r="E2572" i="6" a="1"/>
  <c r="E2572" i="6" s="1"/>
  <c r="D2573" i="6"/>
  <c r="E2573" i="6" a="1"/>
  <c r="E2573" i="6" s="1"/>
  <c r="D2574" i="6"/>
  <c r="E2574" i="6" a="1"/>
  <c r="E2574" i="6" s="1"/>
  <c r="D2575" i="6"/>
  <c r="E2575" i="6" a="1"/>
  <c r="E2575" i="6" s="1"/>
  <c r="D2576" i="6"/>
  <c r="E2576" i="6" a="1"/>
  <c r="E2576" i="6" s="1"/>
  <c r="D2577" i="6"/>
  <c r="E2577" i="6" a="1"/>
  <c r="E2577" i="6" s="1"/>
  <c r="D2578" i="6"/>
  <c r="E2578" i="6" a="1"/>
  <c r="E2578" i="6" s="1"/>
  <c r="D2579" i="6"/>
  <c r="E2579" i="6" a="1"/>
  <c r="E2579" i="6" s="1"/>
  <c r="D2580" i="6"/>
  <c r="E2580" i="6" a="1"/>
  <c r="E2580" i="6" s="1"/>
  <c r="D2581" i="6"/>
  <c r="E2581" i="6" a="1"/>
  <c r="E2581" i="6" s="1"/>
  <c r="D2582" i="6"/>
  <c r="E2582" i="6" a="1"/>
  <c r="E2582" i="6" s="1"/>
  <c r="D2583" i="6"/>
  <c r="E2583" i="6" a="1"/>
  <c r="E2583" i="6" s="1"/>
  <c r="D2584" i="6"/>
  <c r="E2584" i="6" a="1"/>
  <c r="E2584" i="6" s="1"/>
  <c r="D2585" i="6"/>
  <c r="E2585" i="6" a="1"/>
  <c r="E2585" i="6" s="1"/>
  <c r="D2586" i="6"/>
  <c r="E2586" i="6" a="1"/>
  <c r="E2586" i="6" s="1"/>
  <c r="D2587" i="6"/>
  <c r="E2587" i="6" a="1"/>
  <c r="E2587" i="6" s="1"/>
  <c r="D2588" i="6"/>
  <c r="E2588" i="6" a="1"/>
  <c r="E2588" i="6" s="1"/>
  <c r="D2589" i="6"/>
  <c r="E2589" i="6" a="1"/>
  <c r="E2589" i="6" s="1"/>
  <c r="D2590" i="6"/>
  <c r="E2590" i="6" a="1"/>
  <c r="E2590" i="6" s="1"/>
  <c r="D2591" i="6"/>
  <c r="E2591" i="6" a="1"/>
  <c r="E2591" i="6" s="1"/>
  <c r="D2592" i="6"/>
  <c r="E2592" i="6" a="1"/>
  <c r="E2592" i="6" s="1"/>
  <c r="D2593" i="6"/>
  <c r="E2593" i="6" a="1"/>
  <c r="E2593" i="6" s="1"/>
  <c r="D2594" i="6"/>
  <c r="E2594" i="6" a="1"/>
  <c r="E2594" i="6" s="1"/>
  <c r="D2595" i="6"/>
  <c r="E2595" i="6" a="1"/>
  <c r="E2595" i="6" s="1"/>
  <c r="D2596" i="6"/>
  <c r="E2596" i="6" a="1"/>
  <c r="E2596" i="6" s="1"/>
  <c r="D2597" i="6"/>
  <c r="E2597" i="6" a="1"/>
  <c r="E2597" i="6" s="1"/>
  <c r="D2598" i="6"/>
  <c r="E2598" i="6" a="1"/>
  <c r="E2598" i="6" s="1"/>
  <c r="D2599" i="6"/>
  <c r="E2599" i="6" a="1"/>
  <c r="E2599" i="6" s="1"/>
  <c r="D2600" i="6"/>
  <c r="E2600" i="6" a="1"/>
  <c r="E2600" i="6" s="1"/>
  <c r="D2601" i="6"/>
  <c r="E2601" i="6" a="1"/>
  <c r="E2601" i="6" s="1"/>
  <c r="D2602" i="6"/>
  <c r="E2602" i="6" a="1"/>
  <c r="E2602" i="6" s="1"/>
  <c r="D2603" i="6"/>
  <c r="E2603" i="6" a="1"/>
  <c r="E2603" i="6" s="1"/>
  <c r="D2604" i="6"/>
  <c r="E2604" i="6" a="1"/>
  <c r="E2604" i="6" s="1"/>
  <c r="D2605" i="6"/>
  <c r="E2605" i="6" a="1"/>
  <c r="E2605" i="6" s="1"/>
  <c r="D2606" i="6"/>
  <c r="E2606" i="6" a="1"/>
  <c r="E2606" i="6" s="1"/>
  <c r="D2607" i="6"/>
  <c r="E2607" i="6" a="1"/>
  <c r="E2607" i="6" s="1"/>
  <c r="D2608" i="6"/>
  <c r="E2608" i="6" a="1"/>
  <c r="E2608" i="6" s="1"/>
  <c r="D2609" i="6"/>
  <c r="E2609" i="6" a="1"/>
  <c r="E2609" i="6" s="1"/>
  <c r="D2610" i="6"/>
  <c r="E2610" i="6" a="1"/>
  <c r="E2610" i="6" s="1"/>
  <c r="D2611" i="6"/>
  <c r="E2611" i="6" a="1"/>
  <c r="E2611" i="6" s="1"/>
  <c r="D2612" i="6"/>
  <c r="E2612" i="6" a="1"/>
  <c r="E2612" i="6" s="1"/>
  <c r="D2613" i="6"/>
  <c r="E2613" i="6" a="1"/>
  <c r="E2613" i="6" s="1"/>
  <c r="D2614" i="6"/>
  <c r="E2614" i="6" a="1"/>
  <c r="E2614" i="6" s="1"/>
  <c r="D2615" i="6"/>
  <c r="E2615" i="6" a="1"/>
  <c r="E2615" i="6"/>
  <c r="D2616" i="6"/>
  <c r="E2616" i="6" a="1"/>
  <c r="E2616" i="6" s="1"/>
  <c r="D2617" i="6"/>
  <c r="E2617" i="6" a="1"/>
  <c r="E2617" i="6" s="1"/>
  <c r="D2618" i="6"/>
  <c r="E2618" i="6" a="1"/>
  <c r="E2618" i="6" s="1"/>
  <c r="D2619" i="6"/>
  <c r="E2619" i="6" a="1"/>
  <c r="E2619" i="6" s="1"/>
  <c r="D2620" i="6"/>
  <c r="E2620" i="6" a="1"/>
  <c r="E2620" i="6" s="1"/>
  <c r="D2621" i="6"/>
  <c r="E2621" i="6" a="1"/>
  <c r="E2621" i="6" s="1"/>
  <c r="D2622" i="6"/>
  <c r="E2622" i="6" a="1"/>
  <c r="E2622" i="6" s="1"/>
  <c r="D2623" i="6"/>
  <c r="E2623" i="6" a="1"/>
  <c r="E2623" i="6" s="1"/>
  <c r="D2624" i="6"/>
  <c r="E2624" i="6" a="1"/>
  <c r="E2624" i="6" s="1"/>
  <c r="D2625" i="6"/>
  <c r="E2625" i="6" a="1"/>
  <c r="E2625" i="6" s="1"/>
  <c r="D2626" i="6"/>
  <c r="E2626" i="6" a="1"/>
  <c r="E2626" i="6" s="1"/>
  <c r="D2627" i="6"/>
  <c r="E2627" i="6" a="1"/>
  <c r="E2627" i="6" s="1"/>
  <c r="D2628" i="6"/>
  <c r="E2628" i="6" a="1"/>
  <c r="E2628" i="6" s="1"/>
  <c r="D2629" i="6"/>
  <c r="E2629" i="6" a="1"/>
  <c r="E2629" i="6" s="1"/>
  <c r="D2630" i="6"/>
  <c r="E2630" i="6" a="1"/>
  <c r="E2630" i="6" s="1"/>
  <c r="D2631" i="6"/>
  <c r="E2631" i="6" a="1"/>
  <c r="E2631" i="6" s="1"/>
  <c r="D2632" i="6"/>
  <c r="E2632" i="6" a="1"/>
  <c r="E2632" i="6" s="1"/>
  <c r="D2633" i="6"/>
  <c r="E2633" i="6" a="1"/>
  <c r="E2633" i="6" s="1"/>
  <c r="D2634" i="6"/>
  <c r="E2634" i="6" a="1"/>
  <c r="E2634" i="6" s="1"/>
  <c r="D2635" i="6"/>
  <c r="E2635" i="6" a="1"/>
  <c r="E2635" i="6"/>
  <c r="D2636" i="6"/>
  <c r="E2636" i="6" a="1"/>
  <c r="E2636" i="6" s="1"/>
  <c r="D2637" i="6"/>
  <c r="E2637" i="6" a="1"/>
  <c r="E2637" i="6" s="1"/>
  <c r="D2638" i="6"/>
  <c r="E2638" i="6" a="1"/>
  <c r="E2638" i="6" s="1"/>
  <c r="D2639" i="6"/>
  <c r="E2639" i="6" a="1"/>
  <c r="E2639" i="6" s="1"/>
  <c r="D2640" i="6"/>
  <c r="E2640" i="6" a="1"/>
  <c r="E2640" i="6" s="1"/>
  <c r="D2641" i="6"/>
  <c r="E2641" i="6" a="1"/>
  <c r="E2641" i="6" s="1"/>
  <c r="D2642" i="6"/>
  <c r="E2642" i="6" a="1"/>
  <c r="E2642" i="6" s="1"/>
  <c r="D2643" i="6"/>
  <c r="E2643" i="6" a="1"/>
  <c r="E2643" i="6" s="1"/>
  <c r="D2644" i="6"/>
  <c r="E2644" i="6" a="1"/>
  <c r="E2644" i="6" s="1"/>
  <c r="D2645" i="6"/>
  <c r="E2645" i="6" a="1"/>
  <c r="E2645" i="6" s="1"/>
  <c r="D2646" i="6"/>
  <c r="E2646" i="6" a="1"/>
  <c r="E2646" i="6" s="1"/>
  <c r="D2647" i="6"/>
  <c r="E2647" i="6" a="1"/>
  <c r="E2647" i="6" s="1"/>
  <c r="D2648" i="6"/>
  <c r="E2648" i="6" a="1"/>
  <c r="E2648" i="6" s="1"/>
  <c r="D2649" i="6"/>
  <c r="E2649" i="6" a="1"/>
  <c r="E2649" i="6" s="1"/>
  <c r="D2650" i="6"/>
  <c r="E2650" i="6" a="1"/>
  <c r="E2650" i="6" s="1"/>
  <c r="D2651" i="6"/>
  <c r="E2651" i="6" a="1"/>
  <c r="E2651" i="6" s="1"/>
  <c r="D2652" i="6"/>
  <c r="E2652" i="6" a="1"/>
  <c r="E2652" i="6" s="1"/>
  <c r="D2653" i="6"/>
  <c r="E2653" i="6" a="1"/>
  <c r="E2653" i="6" s="1"/>
  <c r="D2654" i="6"/>
  <c r="E2654" i="6" a="1"/>
  <c r="E2654" i="6" s="1"/>
  <c r="D2655" i="6"/>
  <c r="E2655" i="6" a="1"/>
  <c r="E2655" i="6" s="1"/>
  <c r="D2656" i="6"/>
  <c r="E2656" i="6" a="1"/>
  <c r="E2656" i="6" s="1"/>
  <c r="D2657" i="6"/>
  <c r="E2657" i="6" a="1"/>
  <c r="E2657" i="6" s="1"/>
  <c r="D2658" i="6"/>
  <c r="E2658" i="6" a="1"/>
  <c r="E2658" i="6" s="1"/>
  <c r="D2659" i="6"/>
  <c r="E2659" i="6" a="1"/>
  <c r="E2659" i="6" s="1"/>
  <c r="D2660" i="6"/>
  <c r="E2660" i="6" a="1"/>
  <c r="E2660" i="6" s="1"/>
  <c r="D2661" i="6"/>
  <c r="E2661" i="6" a="1"/>
  <c r="E2661" i="6" s="1"/>
  <c r="D2662" i="6"/>
  <c r="E2662" i="6" a="1"/>
  <c r="E2662" i="6" s="1"/>
  <c r="D2663" i="6"/>
  <c r="E2663" i="6" a="1"/>
  <c r="E2663" i="6" s="1"/>
  <c r="D2664" i="6"/>
  <c r="E2664" i="6" a="1"/>
  <c r="E2664" i="6" s="1"/>
  <c r="D2665" i="6"/>
  <c r="E2665" i="6" a="1"/>
  <c r="E2665" i="6" s="1"/>
  <c r="D2666" i="6"/>
  <c r="E2666" i="6" a="1"/>
  <c r="E2666" i="6" s="1"/>
  <c r="D2667" i="6"/>
  <c r="E2667" i="6" a="1"/>
  <c r="E2667" i="6" s="1"/>
  <c r="D2668" i="6"/>
  <c r="E2668" i="6" a="1"/>
  <c r="E2668" i="6" s="1"/>
  <c r="D2669" i="6"/>
  <c r="E2669" i="6" a="1"/>
  <c r="E2669" i="6" s="1"/>
  <c r="D2670" i="6"/>
  <c r="E2670" i="6" a="1"/>
  <c r="E2670" i="6" s="1"/>
  <c r="D2671" i="6"/>
  <c r="E2671" i="6" a="1"/>
  <c r="E2671" i="6" s="1"/>
  <c r="D2672" i="6"/>
  <c r="E2672" i="6" a="1"/>
  <c r="E2672" i="6" s="1"/>
  <c r="D2673" i="6"/>
  <c r="E2673" i="6" a="1"/>
  <c r="E2673" i="6" s="1"/>
  <c r="D2674" i="6"/>
  <c r="E2674" i="6" a="1"/>
  <c r="E2674" i="6" s="1"/>
  <c r="D2675" i="6"/>
  <c r="E2675" i="6" a="1"/>
  <c r="E2675" i="6" s="1"/>
  <c r="D2676" i="6"/>
  <c r="E2676" i="6" a="1"/>
  <c r="E2676" i="6" s="1"/>
  <c r="D2677" i="6"/>
  <c r="E2677" i="6" a="1"/>
  <c r="E2677" i="6" s="1"/>
  <c r="D2678" i="6"/>
  <c r="E2678" i="6" a="1"/>
  <c r="E2678" i="6" s="1"/>
  <c r="D2679" i="6"/>
  <c r="E2679" i="6" a="1"/>
  <c r="E2679" i="6" s="1"/>
  <c r="D2680" i="6"/>
  <c r="E2680" i="6" a="1"/>
  <c r="E2680" i="6" s="1"/>
  <c r="D2681" i="6"/>
  <c r="E2681" i="6" a="1"/>
  <c r="E2681" i="6" s="1"/>
  <c r="D2682" i="6"/>
  <c r="E2682" i="6" a="1"/>
  <c r="E2682" i="6" s="1"/>
  <c r="D2683" i="6"/>
  <c r="E2683" i="6" a="1"/>
  <c r="E2683" i="6" s="1"/>
  <c r="D2684" i="6"/>
  <c r="E2684" i="6" a="1"/>
  <c r="E2684" i="6" s="1"/>
  <c r="D2685" i="6"/>
  <c r="E2685" i="6" a="1"/>
  <c r="E2685" i="6" s="1"/>
  <c r="D2686" i="6"/>
  <c r="E2686" i="6" a="1"/>
  <c r="E2686" i="6" s="1"/>
  <c r="D2687" i="6"/>
  <c r="E2687" i="6" a="1"/>
  <c r="E2687" i="6" s="1"/>
  <c r="D2688" i="6"/>
  <c r="E2688" i="6" a="1"/>
  <c r="E2688" i="6" s="1"/>
  <c r="D2689" i="6"/>
  <c r="E2689" i="6" a="1"/>
  <c r="E2689" i="6" s="1"/>
  <c r="D2690" i="6"/>
  <c r="E2690" i="6" a="1"/>
  <c r="E2690" i="6" s="1"/>
  <c r="D2691" i="6"/>
  <c r="E2691" i="6" a="1"/>
  <c r="E2691" i="6" s="1"/>
  <c r="D2692" i="6"/>
  <c r="E2692" i="6" a="1"/>
  <c r="E2692" i="6" s="1"/>
  <c r="D2693" i="6"/>
  <c r="E2693" i="6" a="1"/>
  <c r="E2693" i="6" s="1"/>
  <c r="D2694" i="6"/>
  <c r="E2694" i="6" a="1"/>
  <c r="E2694" i="6" s="1"/>
  <c r="D2695" i="6"/>
  <c r="E2695" i="6" a="1"/>
  <c r="E2695" i="6" s="1"/>
  <c r="D2696" i="6"/>
  <c r="E2696" i="6" a="1"/>
  <c r="E2696" i="6"/>
  <c r="D2697" i="6"/>
  <c r="E2697" i="6" a="1"/>
  <c r="E2697" i="6" s="1"/>
  <c r="D2698" i="6"/>
  <c r="E2698" i="6" a="1"/>
  <c r="E2698" i="6" s="1"/>
  <c r="D2699" i="6"/>
  <c r="E2699" i="6" a="1"/>
  <c r="E2699" i="6" s="1"/>
  <c r="D2700" i="6"/>
  <c r="E2700" i="6" a="1"/>
  <c r="E2700" i="6" s="1"/>
  <c r="D2701" i="6"/>
  <c r="E2701" i="6" a="1"/>
  <c r="E2701" i="6" s="1"/>
  <c r="D2702" i="6"/>
  <c r="E2702" i="6" a="1"/>
  <c r="E2702" i="6" s="1"/>
  <c r="D2703" i="6"/>
  <c r="E2703" i="6" a="1"/>
  <c r="E2703" i="6" s="1"/>
  <c r="D2704" i="6"/>
  <c r="E2704" i="6" a="1"/>
  <c r="E2704" i="6" s="1"/>
  <c r="D2705" i="6"/>
  <c r="E2705" i="6" a="1"/>
  <c r="E2705" i="6" s="1"/>
  <c r="D2706" i="6"/>
  <c r="E2706" i="6" a="1"/>
  <c r="E2706" i="6" s="1"/>
  <c r="D2707" i="6"/>
  <c r="E2707" i="6" a="1"/>
  <c r="E2707" i="6" s="1"/>
  <c r="D2708" i="6"/>
  <c r="E2708" i="6" a="1"/>
  <c r="E2708" i="6" s="1"/>
  <c r="D2709" i="6"/>
  <c r="E2709" i="6" a="1"/>
  <c r="E2709" i="6" s="1"/>
  <c r="D2710" i="6"/>
  <c r="E2710" i="6" a="1"/>
  <c r="E2710" i="6" s="1"/>
  <c r="D2711" i="6"/>
  <c r="E2711" i="6" a="1"/>
  <c r="E2711" i="6" s="1"/>
  <c r="D2712" i="6"/>
  <c r="E2712" i="6" a="1"/>
  <c r="E2712" i="6" s="1"/>
  <c r="D2713" i="6"/>
  <c r="E2713" i="6" a="1"/>
  <c r="E2713" i="6" s="1"/>
  <c r="D2714" i="6"/>
  <c r="E2714" i="6" a="1"/>
  <c r="E2714" i="6" s="1"/>
  <c r="D2715" i="6"/>
  <c r="E2715" i="6" a="1"/>
  <c r="E2715" i="6" s="1"/>
  <c r="D2716" i="6"/>
  <c r="E2716" i="6" a="1"/>
  <c r="E2716" i="6" s="1"/>
  <c r="D2717" i="6"/>
  <c r="E2717" i="6" a="1"/>
  <c r="E2717" i="6" s="1"/>
  <c r="D2718" i="6"/>
  <c r="E2718" i="6" a="1"/>
  <c r="E2718" i="6" s="1"/>
  <c r="D2719" i="6"/>
  <c r="E2719" i="6" a="1"/>
  <c r="E2719" i="6" s="1"/>
  <c r="D2720" i="6"/>
  <c r="E2720" i="6" a="1"/>
  <c r="E2720" i="6" s="1"/>
  <c r="D2721" i="6"/>
  <c r="E2721" i="6" a="1"/>
  <c r="E2721" i="6" s="1"/>
  <c r="D2722" i="6"/>
  <c r="E2722" i="6" a="1"/>
  <c r="E2722" i="6" s="1"/>
  <c r="D2723" i="6"/>
  <c r="E2723" i="6" a="1"/>
  <c r="E2723" i="6" s="1"/>
  <c r="D2724" i="6"/>
  <c r="E2724" i="6" a="1"/>
  <c r="E2724" i="6" s="1"/>
  <c r="D2725" i="6"/>
  <c r="E2725" i="6" a="1"/>
  <c r="E2725" i="6" s="1"/>
  <c r="D2726" i="6"/>
  <c r="E2726" i="6" a="1"/>
  <c r="E2726" i="6" s="1"/>
  <c r="D2727" i="6"/>
  <c r="E2727" i="6" a="1"/>
  <c r="E2727" i="6" s="1"/>
  <c r="D2728" i="6"/>
  <c r="E2728" i="6" a="1"/>
  <c r="E2728" i="6" s="1"/>
  <c r="D2729" i="6"/>
  <c r="E2729" i="6" a="1"/>
  <c r="E2729" i="6" s="1"/>
  <c r="D2730" i="6"/>
  <c r="E2730" i="6" a="1"/>
  <c r="E2730" i="6" s="1"/>
  <c r="D2731" i="6"/>
  <c r="E2731" i="6" a="1"/>
  <c r="E2731" i="6" s="1"/>
  <c r="D2732" i="6"/>
  <c r="E2732" i="6" a="1"/>
  <c r="E2732" i="6" s="1"/>
  <c r="D2733" i="6"/>
  <c r="E2733" i="6" a="1"/>
  <c r="E2733" i="6" s="1"/>
  <c r="D2734" i="6"/>
  <c r="E2734" i="6" a="1"/>
  <c r="E2734" i="6" s="1"/>
  <c r="D2735" i="6"/>
  <c r="E2735" i="6" a="1"/>
  <c r="E2735" i="6" s="1"/>
  <c r="D2736" i="6"/>
  <c r="E2736" i="6" a="1"/>
  <c r="E2736" i="6"/>
  <c r="D2737" i="6"/>
  <c r="E2737" i="6" a="1"/>
  <c r="E2737" i="6" s="1"/>
  <c r="D2738" i="6"/>
  <c r="E2738" i="6" a="1"/>
  <c r="E2738" i="6" s="1"/>
  <c r="D2739" i="6"/>
  <c r="E2739" i="6" a="1"/>
  <c r="E2739" i="6" s="1"/>
  <c r="D2740" i="6"/>
  <c r="E2740" i="6" a="1"/>
  <c r="E2740" i="6" s="1"/>
  <c r="D2741" i="6"/>
  <c r="E2741" i="6" a="1"/>
  <c r="E2741" i="6" s="1"/>
  <c r="D2742" i="6"/>
  <c r="E2742" i="6" a="1"/>
  <c r="E2742" i="6" s="1"/>
  <c r="D2743" i="6"/>
  <c r="E2743" i="6" a="1"/>
  <c r="E2743" i="6"/>
  <c r="D2744" i="6"/>
  <c r="E2744" i="6" a="1"/>
  <c r="E2744" i="6" s="1"/>
  <c r="D2745" i="6"/>
  <c r="E2745" i="6" a="1"/>
  <c r="E2745" i="6" s="1"/>
  <c r="D2746" i="6"/>
  <c r="E2746" i="6" a="1"/>
  <c r="E2746" i="6" s="1"/>
  <c r="D2747" i="6"/>
  <c r="E2747" i="6" a="1"/>
  <c r="E2747" i="6" s="1"/>
  <c r="D2748" i="6"/>
  <c r="E2748" i="6" a="1"/>
  <c r="E2748" i="6" s="1"/>
  <c r="D2749" i="6"/>
  <c r="E2749" i="6" a="1"/>
  <c r="E2749" i="6" s="1"/>
  <c r="D2750" i="6"/>
  <c r="E2750" i="6" a="1"/>
  <c r="E2750" i="6" s="1"/>
  <c r="D2751" i="6"/>
  <c r="E2751" i="6" a="1"/>
  <c r="E2751" i="6" s="1"/>
  <c r="D2752" i="6"/>
  <c r="E2752" i="6" a="1"/>
  <c r="E2752" i="6" s="1"/>
  <c r="D2753" i="6"/>
  <c r="E2753" i="6" a="1"/>
  <c r="E2753" i="6" s="1"/>
  <c r="D2754" i="6"/>
  <c r="E2754" i="6" a="1"/>
  <c r="E2754" i="6" s="1"/>
  <c r="D2755" i="6"/>
  <c r="E2755" i="6" a="1"/>
  <c r="E2755" i="6" s="1"/>
  <c r="D2756" i="6"/>
  <c r="E2756" i="6" a="1"/>
  <c r="E2756" i="6" s="1"/>
  <c r="D2757" i="6"/>
  <c r="E2757" i="6" a="1"/>
  <c r="E2757" i="6" s="1"/>
  <c r="D2758" i="6"/>
  <c r="E2758" i="6" a="1"/>
  <c r="E2758" i="6" s="1"/>
  <c r="D2759" i="6"/>
  <c r="E2759" i="6" a="1"/>
  <c r="E2759" i="6" s="1"/>
  <c r="D2760" i="6"/>
  <c r="E2760" i="6" a="1"/>
  <c r="E2760" i="6" s="1"/>
  <c r="D2761" i="6"/>
  <c r="E2761" i="6" a="1"/>
  <c r="E2761" i="6" s="1"/>
  <c r="D2762" i="6"/>
  <c r="E2762" i="6" a="1"/>
  <c r="E2762" i="6" s="1"/>
  <c r="D2763" i="6"/>
  <c r="E2763" i="6" a="1"/>
  <c r="E2763" i="6" s="1"/>
  <c r="D2764" i="6"/>
  <c r="E2764" i="6" a="1"/>
  <c r="E2764" i="6" s="1"/>
  <c r="D2765" i="6"/>
  <c r="E2765" i="6" a="1"/>
  <c r="E2765" i="6"/>
  <c r="D2766" i="6"/>
  <c r="E2766" i="6" a="1"/>
  <c r="E2766" i="6" s="1"/>
  <c r="D2767" i="6"/>
  <c r="E2767" i="6" a="1"/>
  <c r="E2767" i="6" s="1"/>
  <c r="D2768" i="6"/>
  <c r="E2768" i="6" a="1"/>
  <c r="E2768" i="6" s="1"/>
  <c r="D2769" i="6"/>
  <c r="E2769" i="6" a="1"/>
  <c r="E2769" i="6" s="1"/>
  <c r="D2770" i="6"/>
  <c r="E2770" i="6" a="1"/>
  <c r="E2770" i="6" s="1"/>
  <c r="D2771" i="6"/>
  <c r="E2771" i="6" a="1"/>
  <c r="E2771" i="6" s="1"/>
  <c r="D2772" i="6"/>
  <c r="E2772" i="6" a="1"/>
  <c r="E2772" i="6" s="1"/>
  <c r="D2773" i="6"/>
  <c r="E2773" i="6" a="1"/>
  <c r="E2773" i="6" s="1"/>
  <c r="D2774" i="6"/>
  <c r="E2774" i="6" a="1"/>
  <c r="E2774" i="6" s="1"/>
  <c r="D2775" i="6"/>
  <c r="E2775" i="6" a="1"/>
  <c r="E2775" i="6" s="1"/>
  <c r="D2776" i="6"/>
  <c r="E2776" i="6" a="1"/>
  <c r="E2776" i="6" s="1"/>
  <c r="D2777" i="6"/>
  <c r="E2777" i="6" a="1"/>
  <c r="E2777" i="6" s="1"/>
  <c r="D2778" i="6"/>
  <c r="E2778" i="6" a="1"/>
  <c r="E2778" i="6" s="1"/>
  <c r="D2779" i="6"/>
  <c r="E2779" i="6" a="1"/>
  <c r="E2779" i="6" s="1"/>
  <c r="D2780" i="6"/>
  <c r="E2780" i="6" a="1"/>
  <c r="E2780" i="6" s="1"/>
  <c r="D2781" i="6"/>
  <c r="E2781" i="6" a="1"/>
  <c r="E2781" i="6" s="1"/>
  <c r="D2782" i="6"/>
  <c r="E2782" i="6" a="1"/>
  <c r="E2782" i="6" s="1"/>
  <c r="D2783" i="6"/>
  <c r="E2783" i="6" a="1"/>
  <c r="E2783" i="6" s="1"/>
  <c r="D2784" i="6"/>
  <c r="E2784" i="6" a="1"/>
  <c r="E2784" i="6"/>
  <c r="D2785" i="6"/>
  <c r="E2785" i="6" a="1"/>
  <c r="E2785" i="6" s="1"/>
  <c r="D2786" i="6"/>
  <c r="E2786" i="6" a="1"/>
  <c r="E2786" i="6" s="1"/>
  <c r="D2787" i="6"/>
  <c r="E2787" i="6" a="1"/>
  <c r="E2787" i="6" s="1"/>
  <c r="D2788" i="6"/>
  <c r="E2788" i="6" a="1"/>
  <c r="E2788" i="6" s="1"/>
  <c r="D2789" i="6"/>
  <c r="E2789" i="6" a="1"/>
  <c r="E2789" i="6" s="1"/>
  <c r="D2790" i="6"/>
  <c r="E2790" i="6" a="1"/>
  <c r="E2790" i="6" s="1"/>
  <c r="D2791" i="6"/>
  <c r="E2791" i="6" a="1"/>
  <c r="E2791" i="6" s="1"/>
  <c r="D2792" i="6"/>
  <c r="E2792" i="6" a="1"/>
  <c r="E2792" i="6" s="1"/>
  <c r="D2793" i="6"/>
  <c r="E2793" i="6" a="1"/>
  <c r="E2793" i="6" s="1"/>
  <c r="D2794" i="6"/>
  <c r="E2794" i="6" a="1"/>
  <c r="E2794" i="6" s="1"/>
  <c r="D2795" i="6"/>
  <c r="E2795" i="6" a="1"/>
  <c r="E2795" i="6" s="1"/>
  <c r="D2796" i="6"/>
  <c r="E2796" i="6" a="1"/>
  <c r="E2796" i="6" s="1"/>
  <c r="D2797" i="6"/>
  <c r="E2797" i="6" a="1"/>
  <c r="E2797" i="6" s="1"/>
  <c r="D2798" i="6"/>
  <c r="E2798" i="6" a="1"/>
  <c r="E2798" i="6" s="1"/>
  <c r="D2799" i="6"/>
  <c r="E2799" i="6" a="1"/>
  <c r="E2799" i="6" s="1"/>
  <c r="D2800" i="6"/>
  <c r="E2800" i="6" a="1"/>
  <c r="E2800" i="6" s="1"/>
  <c r="D2801" i="6"/>
  <c r="E2801" i="6" a="1"/>
  <c r="E2801" i="6" s="1"/>
  <c r="D2802" i="6"/>
  <c r="E2802" i="6" a="1"/>
  <c r="E2802" i="6" s="1"/>
  <c r="D2803" i="6"/>
  <c r="E2803" i="6" a="1"/>
  <c r="E2803" i="6" s="1"/>
  <c r="D2804" i="6"/>
  <c r="E2804" i="6" a="1"/>
  <c r="E2804" i="6" s="1"/>
  <c r="D2805" i="6"/>
  <c r="E2805" i="6" a="1"/>
  <c r="E2805" i="6"/>
  <c r="D2806" i="6"/>
  <c r="E2806" i="6" a="1"/>
  <c r="E2806" i="6" s="1"/>
  <c r="D2807" i="6"/>
  <c r="E2807" i="6" a="1"/>
  <c r="E2807" i="6" s="1"/>
  <c r="D2808" i="6"/>
  <c r="E2808" i="6" a="1"/>
  <c r="E2808" i="6"/>
  <c r="D2809" i="6"/>
  <c r="E2809" i="6" a="1"/>
  <c r="E2809" i="6" s="1"/>
  <c r="D2810" i="6"/>
  <c r="E2810" i="6" a="1"/>
  <c r="E2810" i="6" s="1"/>
  <c r="D2811" i="6"/>
  <c r="E2811" i="6" a="1"/>
  <c r="E2811" i="6" s="1"/>
  <c r="D2812" i="6"/>
  <c r="E2812" i="6" a="1"/>
  <c r="E2812" i="6" s="1"/>
  <c r="D2813" i="6"/>
  <c r="E2813" i="6" a="1"/>
  <c r="E2813" i="6" s="1"/>
  <c r="D2814" i="6"/>
  <c r="E2814" i="6" a="1"/>
  <c r="E2814" i="6" s="1"/>
  <c r="D2815" i="6"/>
  <c r="E2815" i="6" a="1"/>
  <c r="E2815" i="6" s="1"/>
  <c r="D2816" i="6"/>
  <c r="E2816" i="6" a="1"/>
  <c r="E2816" i="6"/>
  <c r="D2817" i="6"/>
  <c r="E2817" i="6" a="1"/>
  <c r="E2817" i="6" s="1"/>
  <c r="D2818" i="6"/>
  <c r="E2818" i="6" a="1"/>
  <c r="E2818" i="6" s="1"/>
  <c r="D2819" i="6"/>
  <c r="E2819" i="6" a="1"/>
  <c r="E2819" i="6" s="1"/>
  <c r="D2820" i="6"/>
  <c r="E2820" i="6" a="1"/>
  <c r="E2820" i="6" s="1"/>
  <c r="D2821" i="6"/>
  <c r="E2821" i="6" a="1"/>
  <c r="E2821" i="6" s="1"/>
  <c r="D2822" i="6"/>
  <c r="E2822" i="6" a="1"/>
  <c r="E2822" i="6" s="1"/>
  <c r="D2823" i="6"/>
  <c r="E2823" i="6" a="1"/>
  <c r="E2823" i="6" s="1"/>
  <c r="D2824" i="6"/>
  <c r="E2824" i="6" a="1"/>
  <c r="E2824" i="6" s="1"/>
  <c r="D2825" i="6"/>
  <c r="E2825" i="6" a="1"/>
  <c r="E2825" i="6" s="1"/>
  <c r="D2826" i="6"/>
  <c r="E2826" i="6" a="1"/>
  <c r="E2826" i="6" s="1"/>
  <c r="D2827" i="6"/>
  <c r="E2827" i="6" a="1"/>
  <c r="E2827" i="6" s="1"/>
  <c r="D2828" i="6"/>
  <c r="E2828" i="6" a="1"/>
  <c r="E2828" i="6" s="1"/>
  <c r="D2829" i="6"/>
  <c r="E2829" i="6" a="1"/>
  <c r="E2829" i="6" s="1"/>
  <c r="D2830" i="6"/>
  <c r="E2830" i="6" a="1"/>
  <c r="E2830" i="6" s="1"/>
  <c r="D2831" i="6"/>
  <c r="E2831" i="6" a="1"/>
  <c r="E2831" i="6" s="1"/>
  <c r="D2832" i="6"/>
  <c r="E2832" i="6" a="1"/>
  <c r="E2832" i="6" s="1"/>
  <c r="D2833" i="6"/>
  <c r="E2833" i="6" a="1"/>
  <c r="E2833" i="6" s="1"/>
  <c r="D2834" i="6"/>
  <c r="E2834" i="6" a="1"/>
  <c r="E2834" i="6" s="1"/>
  <c r="D2835" i="6"/>
  <c r="E2835" i="6" a="1"/>
  <c r="E2835" i="6" s="1"/>
  <c r="D2836" i="6"/>
  <c r="E2836" i="6" a="1"/>
  <c r="E2836" i="6" s="1"/>
  <c r="D2837" i="6"/>
  <c r="E2837" i="6" a="1"/>
  <c r="E2837" i="6"/>
  <c r="D2838" i="6"/>
  <c r="E2838" i="6" a="1"/>
  <c r="E2838" i="6" s="1"/>
  <c r="D2839" i="6"/>
  <c r="E2839" i="6" a="1"/>
  <c r="E2839" i="6" s="1"/>
  <c r="D2840" i="6"/>
  <c r="E2840" i="6" a="1"/>
  <c r="E2840" i="6" s="1"/>
  <c r="D2841" i="6"/>
  <c r="E2841" i="6" a="1"/>
  <c r="E2841" i="6" s="1"/>
  <c r="D2842" i="6"/>
  <c r="E2842" i="6" a="1"/>
  <c r="E2842" i="6" s="1"/>
  <c r="D2843" i="6"/>
  <c r="E2843" i="6" a="1"/>
  <c r="E2843" i="6" s="1"/>
  <c r="D2844" i="6"/>
  <c r="E2844" i="6" a="1"/>
  <c r="E2844" i="6" s="1"/>
  <c r="D2845" i="6"/>
  <c r="E2845" i="6" a="1"/>
  <c r="E2845" i="6" s="1"/>
  <c r="D2846" i="6"/>
  <c r="E2846" i="6" a="1"/>
  <c r="E2846" i="6" s="1"/>
  <c r="D2847" i="6"/>
  <c r="E2847" i="6" a="1"/>
  <c r="E2847" i="6" s="1"/>
  <c r="D2848" i="6"/>
  <c r="E2848" i="6" a="1"/>
  <c r="E2848" i="6" s="1"/>
  <c r="D2849" i="6"/>
  <c r="E2849" i="6" a="1"/>
  <c r="E2849" i="6" s="1"/>
  <c r="D2850" i="6"/>
  <c r="E2850" i="6" a="1"/>
  <c r="E2850" i="6" s="1"/>
  <c r="D2851" i="6"/>
  <c r="E2851" i="6" a="1"/>
  <c r="E2851" i="6" s="1"/>
  <c r="D2852" i="6"/>
  <c r="E2852" i="6" a="1"/>
  <c r="E2852" i="6" s="1"/>
  <c r="D2853" i="6"/>
  <c r="E2853" i="6" a="1"/>
  <c r="E2853" i="6" s="1"/>
  <c r="D2854" i="6"/>
  <c r="E2854" i="6" a="1"/>
  <c r="E2854" i="6" s="1"/>
  <c r="D2855" i="6"/>
  <c r="E2855" i="6" a="1"/>
  <c r="E2855" i="6" s="1"/>
  <c r="D2856" i="6"/>
  <c r="E2856" i="6" a="1"/>
  <c r="E2856" i="6" s="1"/>
  <c r="D2857" i="6"/>
  <c r="E2857" i="6" a="1"/>
  <c r="E2857" i="6"/>
  <c r="D2858" i="6"/>
  <c r="E2858" i="6" a="1"/>
  <c r="E2858" i="6" s="1"/>
  <c r="D2859" i="6"/>
  <c r="E2859" i="6" a="1"/>
  <c r="E2859" i="6" s="1"/>
  <c r="D2860" i="6"/>
  <c r="E2860" i="6" a="1"/>
  <c r="E2860" i="6" s="1"/>
  <c r="D2861" i="6"/>
  <c r="E2861" i="6" a="1"/>
  <c r="E2861" i="6" s="1"/>
  <c r="D2862" i="6"/>
  <c r="E2862" i="6" a="1"/>
  <c r="E2862" i="6" s="1"/>
  <c r="D2863" i="6"/>
  <c r="E2863" i="6" a="1"/>
  <c r="E2863" i="6" s="1"/>
  <c r="D2864" i="6"/>
  <c r="E2864" i="6" a="1"/>
  <c r="E2864" i="6" s="1"/>
  <c r="D2865" i="6"/>
  <c r="E2865" i="6" a="1"/>
  <c r="E2865" i="6" s="1"/>
  <c r="D2866" i="6"/>
  <c r="E2866" i="6" a="1"/>
  <c r="E2866" i="6" s="1"/>
  <c r="D2867" i="6"/>
  <c r="E2867" i="6" a="1"/>
  <c r="E2867" i="6" s="1"/>
  <c r="D2868" i="6"/>
  <c r="E2868" i="6" a="1"/>
  <c r="E2868" i="6" s="1"/>
  <c r="D2869" i="6"/>
  <c r="E2869" i="6" a="1"/>
  <c r="E2869" i="6" s="1"/>
  <c r="D2870" i="6"/>
  <c r="E2870" i="6" a="1"/>
  <c r="E2870" i="6" s="1"/>
  <c r="D2871" i="6"/>
  <c r="E2871" i="6" a="1"/>
  <c r="E2871" i="6" s="1"/>
  <c r="D2872" i="6"/>
  <c r="E2872" i="6" a="1"/>
  <c r="E2872" i="6" s="1"/>
  <c r="D2873" i="6"/>
  <c r="E2873" i="6" a="1"/>
  <c r="E2873" i="6" s="1"/>
  <c r="D2874" i="6"/>
  <c r="E2874" i="6" a="1"/>
  <c r="E2874" i="6" s="1"/>
  <c r="D2875" i="6"/>
  <c r="E2875" i="6" a="1"/>
  <c r="E2875" i="6" s="1"/>
  <c r="D2876" i="6"/>
  <c r="E2876" i="6" a="1"/>
  <c r="E2876" i="6" s="1"/>
  <c r="D2877" i="6"/>
  <c r="E2877" i="6" a="1"/>
  <c r="E2877" i="6" s="1"/>
  <c r="D2878" i="6"/>
  <c r="E2878" i="6" a="1"/>
  <c r="E2878" i="6" s="1"/>
  <c r="D2879" i="6"/>
  <c r="E2879" i="6" a="1"/>
  <c r="E2879" i="6" s="1"/>
  <c r="D2880" i="6"/>
  <c r="E2880" i="6" a="1"/>
  <c r="E2880" i="6" s="1"/>
  <c r="D2881" i="6"/>
  <c r="E2881" i="6" a="1"/>
  <c r="E2881" i="6" s="1"/>
  <c r="D2882" i="6"/>
  <c r="E2882" i="6" a="1"/>
  <c r="E2882" i="6" s="1"/>
  <c r="D2883" i="6"/>
  <c r="E2883" i="6" a="1"/>
  <c r="E2883" i="6" s="1"/>
  <c r="D2884" i="6"/>
  <c r="E2884" i="6" a="1"/>
  <c r="E2884" i="6" s="1"/>
  <c r="D2885" i="6"/>
  <c r="E2885" i="6" a="1"/>
  <c r="E2885" i="6" s="1"/>
  <c r="D2886" i="6"/>
  <c r="E2886" i="6" a="1"/>
  <c r="E2886" i="6" s="1"/>
  <c r="D2887" i="6"/>
  <c r="E2887" i="6" a="1"/>
  <c r="E2887" i="6" s="1"/>
  <c r="D2888" i="6"/>
  <c r="E2888" i="6" a="1"/>
  <c r="E2888" i="6" s="1"/>
  <c r="D2889" i="6"/>
  <c r="E2889" i="6" a="1"/>
  <c r="E2889" i="6" s="1"/>
  <c r="D2890" i="6"/>
  <c r="E2890" i="6" a="1"/>
  <c r="E2890" i="6" s="1"/>
  <c r="D2891" i="6"/>
  <c r="E2891" i="6" a="1"/>
  <c r="E2891" i="6" s="1"/>
  <c r="D2892" i="6"/>
  <c r="E2892" i="6" a="1"/>
  <c r="E2892" i="6" s="1"/>
  <c r="D2893" i="6"/>
  <c r="E2893" i="6" a="1"/>
  <c r="E2893" i="6" s="1"/>
  <c r="D2894" i="6"/>
  <c r="E2894" i="6" a="1"/>
  <c r="E2894" i="6"/>
  <c r="D2895" i="6"/>
  <c r="E2895" i="6" a="1"/>
  <c r="E2895" i="6" s="1"/>
  <c r="D2896" i="6"/>
  <c r="E2896" i="6" a="1"/>
  <c r="E2896" i="6" s="1"/>
  <c r="D2897" i="6"/>
  <c r="E2897" i="6" a="1"/>
  <c r="E2897" i="6" s="1"/>
  <c r="D2898" i="6"/>
  <c r="E2898" i="6" a="1"/>
  <c r="E2898" i="6" s="1"/>
  <c r="D2899" i="6"/>
  <c r="E2899" i="6" a="1"/>
  <c r="E2899" i="6" s="1"/>
  <c r="D2900" i="6"/>
  <c r="E2900" i="6" a="1"/>
  <c r="E2900" i="6" s="1"/>
  <c r="D2901" i="6"/>
  <c r="E2901" i="6" a="1"/>
  <c r="E2901" i="6" s="1"/>
  <c r="D2902" i="6"/>
  <c r="E2902" i="6" a="1"/>
  <c r="E2902" i="6" s="1"/>
  <c r="D2903" i="6"/>
  <c r="E2903" i="6" a="1"/>
  <c r="E2903" i="6" s="1"/>
  <c r="D2904" i="6"/>
  <c r="E2904" i="6" a="1"/>
  <c r="E2904" i="6" s="1"/>
  <c r="D2905" i="6"/>
  <c r="E2905" i="6" a="1"/>
  <c r="E2905" i="6"/>
  <c r="D2906" i="6"/>
  <c r="E2906" i="6" a="1"/>
  <c r="E2906" i="6" s="1"/>
  <c r="D2907" i="6"/>
  <c r="E2907" i="6" a="1"/>
  <c r="E2907" i="6" s="1"/>
  <c r="D2908" i="6"/>
  <c r="E2908" i="6" a="1"/>
  <c r="E2908" i="6" s="1"/>
  <c r="D2909" i="6"/>
  <c r="E2909" i="6" a="1"/>
  <c r="E2909" i="6" s="1"/>
  <c r="D2910" i="6"/>
  <c r="E2910" i="6" a="1"/>
  <c r="E2910" i="6" s="1"/>
  <c r="D2911" i="6"/>
  <c r="E2911" i="6" a="1"/>
  <c r="E2911" i="6" s="1"/>
  <c r="D2912" i="6"/>
  <c r="E2912" i="6" a="1"/>
  <c r="E2912" i="6" s="1"/>
  <c r="D2913" i="6"/>
  <c r="E2913" i="6" a="1"/>
  <c r="E2913" i="6" s="1"/>
  <c r="D2914" i="6"/>
  <c r="E2914" i="6" a="1"/>
  <c r="E2914" i="6" s="1"/>
  <c r="D2915" i="6"/>
  <c r="E2915" i="6" a="1"/>
  <c r="E2915" i="6" s="1"/>
  <c r="D2916" i="6"/>
  <c r="E2916" i="6" a="1"/>
  <c r="E2916" i="6" s="1"/>
  <c r="D2917" i="6"/>
  <c r="E2917" i="6" a="1"/>
  <c r="E2917" i="6" s="1"/>
  <c r="D2918" i="6"/>
  <c r="E2918" i="6" a="1"/>
  <c r="E2918" i="6" s="1"/>
  <c r="D2919" i="6"/>
  <c r="E2919" i="6" a="1"/>
  <c r="E2919" i="6" s="1"/>
  <c r="D2920" i="6"/>
  <c r="E2920" i="6" a="1"/>
  <c r="E2920" i="6" s="1"/>
  <c r="D2921" i="6"/>
  <c r="E2921" i="6" a="1"/>
  <c r="E2921" i="6" s="1"/>
  <c r="D2922" i="6"/>
  <c r="E2922" i="6" a="1"/>
  <c r="E2922" i="6" s="1"/>
  <c r="D2923" i="6"/>
  <c r="E2923" i="6" a="1"/>
  <c r="E2923" i="6" s="1"/>
  <c r="D2924" i="6"/>
  <c r="E2924" i="6" a="1"/>
  <c r="E2924" i="6" s="1"/>
  <c r="D2925" i="6"/>
  <c r="E2925" i="6" a="1"/>
  <c r="E2925" i="6" s="1"/>
  <c r="D2926" i="6"/>
  <c r="E2926" i="6" a="1"/>
  <c r="E2926" i="6" s="1"/>
  <c r="D2927" i="6"/>
  <c r="E2927" i="6" a="1"/>
  <c r="E2927" i="6" s="1"/>
  <c r="D2928" i="6"/>
  <c r="E2928" i="6" a="1"/>
  <c r="E2928" i="6" s="1"/>
  <c r="D2929" i="6"/>
  <c r="E2929" i="6" a="1"/>
  <c r="E2929" i="6" s="1"/>
  <c r="D2930" i="6"/>
  <c r="E2930" i="6" a="1"/>
  <c r="E2930" i="6" s="1"/>
  <c r="D2931" i="6"/>
  <c r="E2931" i="6" a="1"/>
  <c r="E2931" i="6" s="1"/>
  <c r="D2932" i="6"/>
  <c r="E2932" i="6" a="1"/>
  <c r="E2932" i="6" s="1"/>
  <c r="D2933" i="6"/>
  <c r="E2933" i="6" a="1"/>
  <c r="E2933" i="6" s="1"/>
  <c r="D2934" i="6"/>
  <c r="E2934" i="6" a="1"/>
  <c r="E2934" i="6" s="1"/>
  <c r="D2935" i="6"/>
  <c r="E2935" i="6" a="1"/>
  <c r="E2935" i="6" s="1"/>
  <c r="D2936" i="6"/>
  <c r="E2936" i="6" a="1"/>
  <c r="E2936" i="6" s="1"/>
  <c r="D2937" i="6"/>
  <c r="E2937" i="6" a="1"/>
  <c r="E2937" i="6" s="1"/>
  <c r="D2938" i="6"/>
  <c r="E2938" i="6" a="1"/>
  <c r="E2938" i="6" s="1"/>
  <c r="D2939" i="6"/>
  <c r="E2939" i="6" a="1"/>
  <c r="E2939" i="6" s="1"/>
  <c r="D2940" i="6"/>
  <c r="E2940" i="6" a="1"/>
  <c r="E2940" i="6" s="1"/>
  <c r="D2941" i="6"/>
  <c r="E2941" i="6" a="1"/>
  <c r="E2941" i="6" s="1"/>
  <c r="D2942" i="6"/>
  <c r="E2942" i="6" a="1"/>
  <c r="E2942" i="6" s="1"/>
  <c r="D2943" i="6"/>
  <c r="E2943" i="6" a="1"/>
  <c r="E2943" i="6" s="1"/>
  <c r="D2944" i="6"/>
  <c r="E2944" i="6" a="1"/>
  <c r="E2944" i="6" s="1"/>
  <c r="D2945" i="6"/>
  <c r="E2945" i="6" a="1"/>
  <c r="E2945" i="6" s="1"/>
  <c r="D2946" i="6"/>
  <c r="E2946" i="6" a="1"/>
  <c r="E2946" i="6" s="1"/>
  <c r="D2947" i="6"/>
  <c r="E2947" i="6" a="1"/>
  <c r="E2947" i="6" s="1"/>
  <c r="D2948" i="6"/>
  <c r="E2948" i="6" a="1"/>
  <c r="E2948" i="6" s="1"/>
  <c r="D2949" i="6"/>
  <c r="E2949" i="6" a="1"/>
  <c r="E2949" i="6" s="1"/>
  <c r="D2950" i="6"/>
  <c r="E2950" i="6" a="1"/>
  <c r="E2950" i="6" s="1"/>
  <c r="D2951" i="6"/>
  <c r="E2951" i="6" a="1"/>
  <c r="E2951" i="6" s="1"/>
  <c r="D2952" i="6"/>
  <c r="E2952" i="6" a="1"/>
  <c r="E2952" i="6" s="1"/>
  <c r="D2953" i="6"/>
  <c r="E2953" i="6" a="1"/>
  <c r="E2953" i="6"/>
  <c r="D2954" i="6"/>
  <c r="E2954" i="6" a="1"/>
  <c r="E2954" i="6" s="1"/>
  <c r="D2955" i="6"/>
  <c r="E2955" i="6" a="1"/>
  <c r="E2955" i="6" s="1"/>
  <c r="D2956" i="6"/>
  <c r="E2956" i="6" a="1"/>
  <c r="E2956" i="6" s="1"/>
  <c r="D2957" i="6"/>
  <c r="E2957" i="6" a="1"/>
  <c r="E2957" i="6" s="1"/>
  <c r="D2958" i="6"/>
  <c r="E2958" i="6" a="1"/>
  <c r="E2958" i="6" s="1"/>
  <c r="D2959" i="6"/>
  <c r="E2959" i="6" a="1"/>
  <c r="E2959" i="6" s="1"/>
  <c r="D2960" i="6"/>
  <c r="E2960" i="6" a="1"/>
  <c r="E2960" i="6" s="1"/>
  <c r="D2961" i="6"/>
  <c r="E2961" i="6" a="1"/>
  <c r="E2961" i="6" s="1"/>
  <c r="D2962" i="6"/>
  <c r="E2962" i="6" a="1"/>
  <c r="E2962" i="6" s="1"/>
  <c r="D2963" i="6"/>
  <c r="E2963" i="6" a="1"/>
  <c r="E2963" i="6" s="1"/>
  <c r="D2964" i="6"/>
  <c r="E2964" i="6" a="1"/>
  <c r="E2964" i="6" s="1"/>
  <c r="D2965" i="6"/>
  <c r="E2965" i="6" a="1"/>
  <c r="E2965" i="6" s="1"/>
  <c r="D2966" i="6"/>
  <c r="E2966" i="6" a="1"/>
  <c r="E2966" i="6" s="1"/>
  <c r="D2967" i="6"/>
  <c r="E2967" i="6" a="1"/>
  <c r="E2967" i="6" s="1"/>
  <c r="D2968" i="6"/>
  <c r="E2968" i="6" a="1"/>
  <c r="E2968" i="6" s="1"/>
  <c r="D2969" i="6"/>
  <c r="E2969" i="6" a="1"/>
  <c r="E2969" i="6" s="1"/>
  <c r="D2970" i="6"/>
  <c r="E2970" i="6" a="1"/>
  <c r="E2970" i="6" s="1"/>
  <c r="D2971" i="6"/>
  <c r="E2971" i="6" a="1"/>
  <c r="E2971" i="6" s="1"/>
  <c r="D2972" i="6"/>
  <c r="E2972" i="6" a="1"/>
  <c r="E2972" i="6" s="1"/>
  <c r="D2973" i="6"/>
  <c r="E2973" i="6" a="1"/>
  <c r="E2973" i="6" s="1"/>
  <c r="D2974" i="6"/>
  <c r="E2974" i="6" a="1"/>
  <c r="E2974" i="6" s="1"/>
  <c r="D2975" i="6"/>
  <c r="E2975" i="6" a="1"/>
  <c r="E2975" i="6" s="1"/>
  <c r="D2976" i="6"/>
  <c r="E2976" i="6" a="1"/>
  <c r="E2976" i="6" s="1"/>
  <c r="D2977" i="6"/>
  <c r="E2977" i="6" a="1"/>
  <c r="E2977" i="6" s="1"/>
  <c r="D2978" i="6"/>
  <c r="E2978" i="6" a="1"/>
  <c r="E2978" i="6" s="1"/>
  <c r="D2979" i="6"/>
  <c r="E2979" i="6" a="1"/>
  <c r="E2979" i="6" s="1"/>
  <c r="D2980" i="6"/>
  <c r="E2980" i="6" a="1"/>
  <c r="E2980" i="6" s="1"/>
  <c r="D2981" i="6"/>
  <c r="E2981" i="6" a="1"/>
  <c r="E2981" i="6" s="1"/>
  <c r="D2982" i="6"/>
  <c r="E2982" i="6" a="1"/>
  <c r="E2982" i="6" s="1"/>
  <c r="D2983" i="6"/>
  <c r="E2983" i="6" a="1"/>
  <c r="E2983" i="6" s="1"/>
  <c r="D2984" i="6"/>
  <c r="E2984" i="6" a="1"/>
  <c r="E2984" i="6" s="1"/>
  <c r="D2985" i="6"/>
  <c r="E2985" i="6" a="1"/>
  <c r="E2985" i="6" s="1"/>
  <c r="D2986" i="6"/>
  <c r="E2986" i="6" a="1"/>
  <c r="E2986" i="6" s="1"/>
  <c r="D2987" i="6"/>
  <c r="E2987" i="6" a="1"/>
  <c r="E2987" i="6" s="1"/>
  <c r="D2988" i="6"/>
  <c r="E2988" i="6" a="1"/>
  <c r="E2988" i="6" s="1"/>
  <c r="D2989" i="6"/>
  <c r="E2989" i="6" a="1"/>
  <c r="E2989" i="6" s="1"/>
  <c r="D2990" i="6"/>
  <c r="E2990" i="6" a="1"/>
  <c r="E2990" i="6" s="1"/>
  <c r="D2991" i="6"/>
  <c r="E2991" i="6" a="1"/>
  <c r="E2991" i="6" s="1"/>
  <c r="D2992" i="6"/>
  <c r="E2992" i="6" a="1"/>
  <c r="E2992" i="6" s="1"/>
  <c r="D2993" i="6"/>
  <c r="E2993" i="6" a="1"/>
  <c r="E2993" i="6" s="1"/>
  <c r="D2994" i="6"/>
  <c r="E2994" i="6" a="1"/>
  <c r="E2994" i="6" s="1"/>
  <c r="D2995" i="6"/>
  <c r="E2995" i="6" a="1"/>
  <c r="E2995" i="6" s="1"/>
  <c r="D2996" i="6"/>
  <c r="E2996" i="6" a="1"/>
  <c r="E2996" i="6" s="1"/>
  <c r="D2997" i="6"/>
  <c r="E2997" i="6" a="1"/>
  <c r="E2997" i="6" s="1"/>
  <c r="D2998" i="6"/>
  <c r="E2998" i="6" a="1"/>
  <c r="E2998" i="6" s="1"/>
  <c r="D2999" i="6"/>
  <c r="E2999" i="6" a="1"/>
  <c r="E2999" i="6" s="1"/>
  <c r="D3000" i="6"/>
  <c r="E3000" i="6" a="1"/>
  <c r="E3000" i="6" s="1"/>
  <c r="D3001" i="6"/>
  <c r="E3001" i="6" a="1"/>
  <c r="E3001" i="6" s="1"/>
  <c r="D3002" i="6"/>
  <c r="E3002" i="6" a="1"/>
  <c r="E3002" i="6" s="1"/>
  <c r="D3003" i="6"/>
  <c r="E3003" i="6" a="1"/>
  <c r="E3003" i="6" s="1"/>
  <c r="D3004" i="6"/>
  <c r="E3004" i="6" a="1"/>
  <c r="E3004" i="6" s="1"/>
  <c r="D3005" i="6"/>
  <c r="E3005" i="6" a="1"/>
  <c r="E3005" i="6" s="1"/>
  <c r="D3006" i="6"/>
  <c r="E3006" i="6" a="1"/>
  <c r="E3006" i="6" s="1"/>
  <c r="D3007" i="6"/>
  <c r="E3007" i="6" a="1"/>
  <c r="E3007" i="6"/>
  <c r="D3008" i="6"/>
  <c r="E3008" i="6" a="1"/>
  <c r="E3008" i="6" s="1"/>
  <c r="D3009" i="6"/>
  <c r="E3009" i="6" a="1"/>
  <c r="E3009" i="6" s="1"/>
  <c r="D3010" i="6"/>
  <c r="E3010" i="6" a="1"/>
  <c r="E3010" i="6" s="1"/>
  <c r="D3011" i="6"/>
  <c r="E3011" i="6" a="1"/>
  <c r="E3011" i="6" s="1"/>
  <c r="D3012" i="6"/>
  <c r="E3012" i="6" a="1"/>
  <c r="E3012" i="6" s="1"/>
  <c r="D3013" i="6"/>
  <c r="E3013" i="6" a="1"/>
  <c r="E3013" i="6" s="1"/>
  <c r="D3014" i="6"/>
  <c r="E3014" i="6" a="1"/>
  <c r="E3014" i="6" s="1"/>
  <c r="D3015" i="6"/>
  <c r="E3015" i="6" a="1"/>
  <c r="E3015" i="6" s="1"/>
  <c r="D3016" i="6"/>
  <c r="E3016" i="6" a="1"/>
  <c r="E3016" i="6" s="1"/>
  <c r="D3017" i="6"/>
  <c r="E3017" i="6" a="1"/>
  <c r="E3017" i="6" s="1"/>
  <c r="D3018" i="6"/>
  <c r="E3018" i="6" a="1"/>
  <c r="E3018" i="6" s="1"/>
  <c r="D3019" i="6"/>
  <c r="E3019" i="6" a="1"/>
  <c r="E3019" i="6" s="1"/>
  <c r="D3020" i="6"/>
  <c r="E3020" i="6" a="1"/>
  <c r="E3020" i="6" s="1"/>
  <c r="D3021" i="6"/>
  <c r="E3021" i="6" a="1"/>
  <c r="E3021" i="6" s="1"/>
  <c r="D3022" i="6"/>
  <c r="E3022" i="6" a="1"/>
  <c r="E3022" i="6" s="1"/>
  <c r="D3023" i="6"/>
  <c r="E3023" i="6" a="1"/>
  <c r="E3023" i="6" s="1"/>
  <c r="D3024" i="6"/>
  <c r="E3024" i="6" a="1"/>
  <c r="E3024" i="6" s="1"/>
  <c r="D3025" i="6"/>
  <c r="E3025" i="6" a="1"/>
  <c r="E3025" i="6" s="1"/>
  <c r="D3026" i="6"/>
  <c r="E3026" i="6" a="1"/>
  <c r="E3026" i="6" s="1"/>
  <c r="D3027" i="6"/>
  <c r="E3027" i="6" a="1"/>
  <c r="E3027" i="6" s="1"/>
  <c r="D3028" i="6"/>
  <c r="E3028" i="6" a="1"/>
  <c r="E3028" i="6" s="1"/>
  <c r="D3029" i="6"/>
  <c r="E3029" i="6" a="1"/>
  <c r="E3029" i="6" s="1"/>
  <c r="D3030" i="6"/>
  <c r="E3030" i="6" a="1"/>
  <c r="E3030" i="6" s="1"/>
  <c r="D3031" i="6"/>
  <c r="E3031" i="6" a="1"/>
  <c r="E3031" i="6" s="1"/>
  <c r="D3032" i="6"/>
  <c r="E3032" i="6" a="1"/>
  <c r="E3032" i="6" s="1"/>
  <c r="D3033" i="6"/>
  <c r="E3033" i="6" a="1"/>
  <c r="E3033" i="6" s="1"/>
  <c r="D3034" i="6"/>
  <c r="E3034" i="6" a="1"/>
  <c r="E3034" i="6" s="1"/>
  <c r="D3035" i="6"/>
  <c r="E3035" i="6" a="1"/>
  <c r="E3035" i="6" s="1"/>
  <c r="D3036" i="6"/>
  <c r="E3036" i="6" a="1"/>
  <c r="E3036" i="6" s="1"/>
  <c r="D3037" i="6"/>
  <c r="E3037" i="6" a="1"/>
  <c r="E3037" i="6" s="1"/>
  <c r="D3038" i="6"/>
  <c r="E3038" i="6" a="1"/>
  <c r="E3038" i="6" s="1"/>
  <c r="D3039" i="6"/>
  <c r="E3039" i="6" a="1"/>
  <c r="E3039" i="6"/>
  <c r="D3040" i="6"/>
  <c r="E3040" i="6" a="1"/>
  <c r="E3040" i="6" s="1"/>
  <c r="D3041" i="6"/>
  <c r="E3041" i="6" a="1"/>
  <c r="E3041" i="6" s="1"/>
  <c r="D3042" i="6"/>
  <c r="E3042" i="6" a="1"/>
  <c r="E3042" i="6" s="1"/>
  <c r="D3043" i="6"/>
  <c r="E3043" i="6" a="1"/>
  <c r="E3043" i="6" s="1"/>
  <c r="D3044" i="6"/>
  <c r="E3044" i="6" a="1"/>
  <c r="E3044" i="6" s="1"/>
  <c r="D3045" i="6"/>
  <c r="E3045" i="6" a="1"/>
  <c r="E3045" i="6" s="1"/>
  <c r="D3046" i="6"/>
  <c r="E3046" i="6" a="1"/>
  <c r="E3046" i="6" s="1"/>
  <c r="D3047" i="6"/>
  <c r="E3047" i="6" a="1"/>
  <c r="E3047" i="6" s="1"/>
  <c r="D3048" i="6"/>
  <c r="E3048" i="6" a="1"/>
  <c r="E3048" i="6" s="1"/>
  <c r="D3049" i="6"/>
  <c r="E3049" i="6" a="1"/>
  <c r="E3049" i="6" s="1"/>
  <c r="D3050" i="6"/>
  <c r="E3050" i="6" a="1"/>
  <c r="E3050" i="6" s="1"/>
  <c r="D3051" i="6"/>
  <c r="E3051" i="6" a="1"/>
  <c r="E3051" i="6" s="1"/>
  <c r="D3052" i="6"/>
  <c r="E3052" i="6" a="1"/>
  <c r="E3052" i="6" s="1"/>
  <c r="D3053" i="6"/>
  <c r="E3053" i="6" a="1"/>
  <c r="E3053" i="6" s="1"/>
  <c r="D3054" i="6"/>
  <c r="E3054" i="6" a="1"/>
  <c r="E3054" i="6" s="1"/>
  <c r="D3055" i="6"/>
  <c r="E3055" i="6" a="1"/>
  <c r="E3055" i="6" s="1"/>
  <c r="D3056" i="6"/>
  <c r="E3056" i="6" a="1"/>
  <c r="E3056" i="6" s="1"/>
  <c r="D3057" i="6"/>
  <c r="E3057" i="6" a="1"/>
  <c r="E3057" i="6" s="1"/>
  <c r="D3058" i="6"/>
  <c r="E3058" i="6" a="1"/>
  <c r="E3058" i="6" s="1"/>
  <c r="D3059" i="6"/>
  <c r="E3059" i="6" a="1"/>
  <c r="E3059" i="6" s="1"/>
  <c r="D3060" i="6"/>
  <c r="E3060" i="6" a="1"/>
  <c r="E3060" i="6" s="1"/>
  <c r="D3061" i="6"/>
  <c r="E3061" i="6" a="1"/>
  <c r="E3061" i="6" s="1"/>
  <c r="D3062" i="6"/>
  <c r="E3062" i="6" a="1"/>
  <c r="E3062" i="6" s="1"/>
  <c r="D3063" i="6"/>
  <c r="E3063" i="6" a="1"/>
  <c r="E3063" i="6" s="1"/>
  <c r="D3064" i="6"/>
  <c r="E3064" i="6" a="1"/>
  <c r="E3064" i="6" s="1"/>
  <c r="D3065" i="6"/>
  <c r="E3065" i="6" a="1"/>
  <c r="E3065" i="6" s="1"/>
  <c r="D3066" i="6"/>
  <c r="E3066" i="6" a="1"/>
  <c r="E3066" i="6" s="1"/>
  <c r="D3067" i="6"/>
  <c r="E3067" i="6" a="1"/>
  <c r="E3067" i="6" s="1"/>
  <c r="D3068" i="6"/>
  <c r="E3068" i="6" a="1"/>
  <c r="E3068" i="6" s="1"/>
  <c r="D3069" i="6"/>
  <c r="E3069" i="6" a="1"/>
  <c r="E3069" i="6" s="1"/>
  <c r="D3070" i="6"/>
  <c r="E3070" i="6" a="1"/>
  <c r="E3070" i="6" s="1"/>
  <c r="D3071" i="6"/>
  <c r="E3071" i="6" a="1"/>
  <c r="E3071" i="6" s="1"/>
  <c r="D3072" i="6"/>
  <c r="E3072" i="6" a="1"/>
  <c r="E3072" i="6" s="1"/>
  <c r="D3073" i="6"/>
  <c r="E3073" i="6" a="1"/>
  <c r="E3073" i="6" s="1"/>
  <c r="D3074" i="6"/>
  <c r="E3074" i="6" a="1"/>
  <c r="E3074" i="6" s="1"/>
  <c r="D3075" i="6"/>
  <c r="E3075" i="6" a="1"/>
  <c r="E3075" i="6" s="1"/>
  <c r="D3076" i="6"/>
  <c r="E3076" i="6" a="1"/>
  <c r="E3076" i="6" s="1"/>
  <c r="D3077" i="6"/>
  <c r="E3077" i="6" a="1"/>
  <c r="E3077" i="6" s="1"/>
  <c r="D3078" i="6"/>
  <c r="E3078" i="6" a="1"/>
  <c r="E3078" i="6" s="1"/>
  <c r="D3079" i="6"/>
  <c r="E3079" i="6" a="1"/>
  <c r="E3079" i="6" s="1"/>
  <c r="D3080" i="6"/>
  <c r="E3080" i="6" a="1"/>
  <c r="E3080" i="6" s="1"/>
  <c r="D3081" i="6"/>
  <c r="E3081" i="6" a="1"/>
  <c r="E3081" i="6" s="1"/>
  <c r="D3082" i="6"/>
  <c r="E3082" i="6" a="1"/>
  <c r="E3082" i="6" s="1"/>
  <c r="D3083" i="6"/>
  <c r="E3083" i="6" a="1"/>
  <c r="E3083" i="6" s="1"/>
  <c r="D3084" i="6"/>
  <c r="E3084" i="6" a="1"/>
  <c r="E3084" i="6" s="1"/>
  <c r="D3085" i="6"/>
  <c r="E3085" i="6" a="1"/>
  <c r="E3085" i="6" s="1"/>
  <c r="D3086" i="6"/>
  <c r="E3086" i="6" a="1"/>
  <c r="E3086" i="6" s="1"/>
  <c r="D3087" i="6"/>
  <c r="E3087" i="6" a="1"/>
  <c r="E3087" i="6" s="1"/>
  <c r="D3088" i="6"/>
  <c r="E3088" i="6" a="1"/>
  <c r="E3088" i="6" s="1"/>
  <c r="D3089" i="6"/>
  <c r="E3089" i="6" a="1"/>
  <c r="E3089" i="6" s="1"/>
  <c r="D3090" i="6"/>
  <c r="E3090" i="6" a="1"/>
  <c r="E3090" i="6" s="1"/>
  <c r="D3091" i="6"/>
  <c r="E3091" i="6" a="1"/>
  <c r="E3091" i="6" s="1"/>
  <c r="D3092" i="6"/>
  <c r="E3092" i="6" a="1"/>
  <c r="E3092" i="6" s="1"/>
  <c r="D3093" i="6"/>
  <c r="E3093" i="6" a="1"/>
  <c r="E3093" i="6" s="1"/>
  <c r="D3094" i="6"/>
  <c r="E3094" i="6" a="1"/>
  <c r="E3094" i="6" s="1"/>
  <c r="D3095" i="6"/>
  <c r="E3095" i="6" a="1"/>
  <c r="E3095" i="6" s="1"/>
  <c r="D3096" i="6"/>
  <c r="E3096" i="6" a="1"/>
  <c r="E3096" i="6" s="1"/>
  <c r="D3097" i="6"/>
  <c r="E3097" i="6" a="1"/>
  <c r="E3097" i="6" s="1"/>
  <c r="D3098" i="6"/>
  <c r="E3098" i="6" a="1"/>
  <c r="E3098" i="6" s="1"/>
  <c r="D3099" i="6"/>
  <c r="E3099" i="6" a="1"/>
  <c r="E3099" i="6" s="1"/>
  <c r="D3100" i="6"/>
  <c r="E3100" i="6" a="1"/>
  <c r="E3100" i="6" s="1"/>
  <c r="D3101" i="6"/>
  <c r="E3101" i="6" a="1"/>
  <c r="E3101" i="6" s="1"/>
  <c r="D3102" i="6"/>
  <c r="E3102" i="6" a="1"/>
  <c r="E3102" i="6" s="1"/>
  <c r="D3103" i="6"/>
  <c r="E3103" i="6" a="1"/>
  <c r="E3103" i="6" s="1"/>
  <c r="D3104" i="6"/>
  <c r="E3104" i="6" a="1"/>
  <c r="E3104" i="6" s="1"/>
  <c r="D3105" i="6"/>
  <c r="E3105" i="6" a="1"/>
  <c r="E3105" i="6" s="1"/>
  <c r="D3106" i="6"/>
  <c r="E3106" i="6" a="1"/>
  <c r="E3106" i="6" s="1"/>
  <c r="D3107" i="6"/>
  <c r="E3107" i="6" a="1"/>
  <c r="E3107" i="6" s="1"/>
  <c r="D3108" i="6"/>
  <c r="E3108" i="6" a="1"/>
  <c r="E3108" i="6" s="1"/>
  <c r="D3109" i="6"/>
  <c r="E3109" i="6" a="1"/>
  <c r="E3109" i="6" s="1"/>
  <c r="D3110" i="6"/>
  <c r="E3110" i="6" a="1"/>
  <c r="E3110" i="6" s="1"/>
  <c r="D3111" i="6"/>
  <c r="E3111" i="6" a="1"/>
  <c r="E3111" i="6" s="1"/>
  <c r="D3112" i="6"/>
  <c r="E3112" i="6" a="1"/>
  <c r="E3112" i="6" s="1"/>
  <c r="D3113" i="6"/>
  <c r="E3113" i="6" a="1"/>
  <c r="E3113" i="6" s="1"/>
  <c r="D3114" i="6"/>
  <c r="E3114" i="6" a="1"/>
  <c r="E3114" i="6" s="1"/>
  <c r="D3115" i="6"/>
  <c r="E3115" i="6" a="1"/>
  <c r="E3115" i="6" s="1"/>
  <c r="D3116" i="6"/>
  <c r="E3116" i="6" a="1"/>
  <c r="E3116" i="6" s="1"/>
  <c r="D3117" i="6"/>
  <c r="E3117" i="6" a="1"/>
  <c r="E3117" i="6" s="1"/>
  <c r="D3118" i="6"/>
  <c r="E3118" i="6" a="1"/>
  <c r="E3118" i="6" s="1"/>
  <c r="D3119" i="6"/>
  <c r="E3119" i="6" a="1"/>
  <c r="E3119" i="6" s="1"/>
  <c r="D3120" i="6"/>
  <c r="E3120" i="6" a="1"/>
  <c r="E3120" i="6" s="1"/>
  <c r="D3121" i="6"/>
  <c r="E3121" i="6" a="1"/>
  <c r="E3121" i="6" s="1"/>
  <c r="D3122" i="6"/>
  <c r="E3122" i="6" a="1"/>
  <c r="E3122" i="6" s="1"/>
  <c r="D3123" i="6"/>
  <c r="E3123" i="6" a="1"/>
  <c r="E3123" i="6" s="1"/>
  <c r="D3124" i="6"/>
  <c r="E3124" i="6" a="1"/>
  <c r="E3124" i="6" s="1"/>
  <c r="D3125" i="6"/>
  <c r="E3125" i="6" a="1"/>
  <c r="E3125" i="6" s="1"/>
  <c r="D3126" i="6"/>
  <c r="E3126" i="6" a="1"/>
  <c r="E3126" i="6" s="1"/>
  <c r="D3127" i="6"/>
  <c r="E3127" i="6" a="1"/>
  <c r="E3127" i="6" s="1"/>
  <c r="D3128" i="6"/>
  <c r="E3128" i="6" a="1"/>
  <c r="E3128" i="6" s="1"/>
  <c r="D3129" i="6"/>
  <c r="E3129" i="6" a="1"/>
  <c r="E3129" i="6" s="1"/>
  <c r="D3130" i="6"/>
  <c r="E3130" i="6" a="1"/>
  <c r="E3130" i="6" s="1"/>
  <c r="D3131" i="6"/>
  <c r="E3131" i="6" a="1"/>
  <c r="E3131" i="6" s="1"/>
  <c r="D3132" i="6"/>
  <c r="E3132" i="6" a="1"/>
  <c r="E3132" i="6" s="1"/>
  <c r="D3133" i="6"/>
  <c r="E3133" i="6" a="1"/>
  <c r="E3133" i="6" s="1"/>
  <c r="D3134" i="6"/>
  <c r="E3134" i="6" a="1"/>
  <c r="E3134" i="6" s="1"/>
  <c r="D3135" i="6"/>
  <c r="E3135" i="6" a="1"/>
  <c r="E3135" i="6" s="1"/>
  <c r="D3136" i="6"/>
  <c r="E3136" i="6" a="1"/>
  <c r="E3136" i="6" s="1"/>
  <c r="D3137" i="6"/>
  <c r="E3137" i="6" a="1"/>
  <c r="E3137" i="6" s="1"/>
  <c r="D3138" i="6"/>
  <c r="E3138" i="6" a="1"/>
  <c r="E3138" i="6" s="1"/>
  <c r="D3139" i="6"/>
  <c r="E3139" i="6" a="1"/>
  <c r="E3139" i="6" s="1"/>
  <c r="D3140" i="6"/>
  <c r="E3140" i="6" a="1"/>
  <c r="E3140" i="6" s="1"/>
  <c r="D3141" i="6"/>
  <c r="E3141" i="6" a="1"/>
  <c r="E3141" i="6" s="1"/>
  <c r="D3142" i="6"/>
  <c r="E3142" i="6" a="1"/>
  <c r="E3142" i="6" s="1"/>
  <c r="D3143" i="6"/>
  <c r="E3143" i="6" a="1"/>
  <c r="E3143" i="6" s="1"/>
  <c r="D3144" i="6"/>
  <c r="E3144" i="6" a="1"/>
  <c r="E3144" i="6" s="1"/>
  <c r="D3145" i="6"/>
  <c r="E3145" i="6" a="1"/>
  <c r="E3145" i="6" s="1"/>
  <c r="D3146" i="6"/>
  <c r="E3146" i="6" a="1"/>
  <c r="E3146" i="6" s="1"/>
  <c r="D3147" i="6"/>
  <c r="E3147" i="6" a="1"/>
  <c r="E3147" i="6" s="1"/>
  <c r="D3148" i="6"/>
  <c r="E3148" i="6" a="1"/>
  <c r="E3148" i="6" s="1"/>
  <c r="D3149" i="6"/>
  <c r="E3149" i="6" a="1"/>
  <c r="E3149" i="6" s="1"/>
  <c r="D3150" i="6"/>
  <c r="E3150" i="6" a="1"/>
  <c r="E3150" i="6" s="1"/>
  <c r="D3151" i="6"/>
  <c r="E3151" i="6" a="1"/>
  <c r="E3151" i="6" s="1"/>
  <c r="D3152" i="6"/>
  <c r="E3152" i="6" a="1"/>
  <c r="E3152" i="6" s="1"/>
  <c r="D3153" i="6"/>
  <c r="E3153" i="6" a="1"/>
  <c r="E3153" i="6" s="1"/>
  <c r="D3154" i="6"/>
  <c r="E3154" i="6" a="1"/>
  <c r="E3154" i="6" s="1"/>
  <c r="D3155" i="6"/>
  <c r="E3155" i="6" a="1"/>
  <c r="E3155" i="6" s="1"/>
  <c r="D3156" i="6"/>
  <c r="E3156" i="6" a="1"/>
  <c r="E3156" i="6" s="1"/>
  <c r="D3157" i="6"/>
  <c r="E3157" i="6" a="1"/>
  <c r="E3157" i="6" s="1"/>
  <c r="D3158" i="6"/>
  <c r="E3158" i="6" a="1"/>
  <c r="E3158" i="6" s="1"/>
  <c r="D3159" i="6"/>
  <c r="E3159" i="6" a="1"/>
  <c r="E3159" i="6" s="1"/>
  <c r="D3160" i="6"/>
  <c r="E3160" i="6" a="1"/>
  <c r="E3160" i="6" s="1"/>
  <c r="D3161" i="6"/>
  <c r="E3161" i="6" a="1"/>
  <c r="E3161" i="6" s="1"/>
  <c r="D3162" i="6"/>
  <c r="E3162" i="6" a="1"/>
  <c r="E3162" i="6" s="1"/>
  <c r="D3163" i="6"/>
  <c r="E3163" i="6" a="1"/>
  <c r="E3163" i="6" s="1"/>
  <c r="D3164" i="6"/>
  <c r="E3164" i="6" a="1"/>
  <c r="E3164" i="6" s="1"/>
  <c r="D3165" i="6"/>
  <c r="E3165" i="6" a="1"/>
  <c r="E3165" i="6" s="1"/>
  <c r="D3166" i="6"/>
  <c r="E3166" i="6" a="1"/>
  <c r="E3166" i="6" s="1"/>
  <c r="D3167" i="6"/>
  <c r="E3167" i="6" a="1"/>
  <c r="E3167" i="6" s="1"/>
  <c r="D3168" i="6"/>
  <c r="E3168" i="6" a="1"/>
  <c r="E3168" i="6" s="1"/>
  <c r="D3169" i="6"/>
  <c r="E3169" i="6" a="1"/>
  <c r="E3169" i="6" s="1"/>
  <c r="D3170" i="6"/>
  <c r="E3170" i="6" a="1"/>
  <c r="E3170" i="6" s="1"/>
  <c r="D3171" i="6"/>
  <c r="E3171" i="6" a="1"/>
  <c r="E3171" i="6" s="1"/>
  <c r="D3172" i="6"/>
  <c r="E3172" i="6" a="1"/>
  <c r="E3172" i="6" s="1"/>
  <c r="D3173" i="6"/>
  <c r="E3173" i="6" a="1"/>
  <c r="E3173" i="6" s="1"/>
  <c r="D3174" i="6"/>
  <c r="E3174" i="6" a="1"/>
  <c r="E3174" i="6" s="1"/>
  <c r="D3175" i="6"/>
  <c r="E3175" i="6" a="1"/>
  <c r="E3175" i="6" s="1"/>
  <c r="D3176" i="6"/>
  <c r="E3176" i="6" a="1"/>
  <c r="E3176" i="6" s="1"/>
  <c r="D3177" i="6"/>
  <c r="E3177" i="6" a="1"/>
  <c r="E3177" i="6" s="1"/>
  <c r="D3178" i="6"/>
  <c r="E3178" i="6" a="1"/>
  <c r="E3178" i="6" s="1"/>
  <c r="D3179" i="6"/>
  <c r="E3179" i="6" a="1"/>
  <c r="E3179" i="6" s="1"/>
  <c r="D3180" i="6"/>
  <c r="E3180" i="6" a="1"/>
  <c r="E3180" i="6" s="1"/>
  <c r="D3181" i="6"/>
  <c r="E3181" i="6" a="1"/>
  <c r="E3181" i="6" s="1"/>
  <c r="D3182" i="6"/>
  <c r="E3182" i="6" a="1"/>
  <c r="E3182" i="6" s="1"/>
  <c r="D3183" i="6"/>
  <c r="E3183" i="6" a="1"/>
  <c r="E3183" i="6" s="1"/>
  <c r="D3184" i="6"/>
  <c r="E3184" i="6" a="1"/>
  <c r="E3184" i="6" s="1"/>
  <c r="D3185" i="6"/>
  <c r="E3185" i="6" a="1"/>
  <c r="E3185" i="6" s="1"/>
  <c r="D3186" i="6"/>
  <c r="E3186" i="6" a="1"/>
  <c r="E3186" i="6" s="1"/>
  <c r="D3187" i="6"/>
  <c r="E3187" i="6" a="1"/>
  <c r="E3187" i="6" s="1"/>
  <c r="D3188" i="6"/>
  <c r="E3188" i="6" a="1"/>
  <c r="E3188" i="6" s="1"/>
  <c r="D3189" i="6"/>
  <c r="E3189" i="6" a="1"/>
  <c r="E3189" i="6" s="1"/>
  <c r="D3190" i="6"/>
  <c r="E3190" i="6" a="1"/>
  <c r="E3190" i="6" s="1"/>
  <c r="D3191" i="6"/>
  <c r="E3191" i="6" a="1"/>
  <c r="E3191" i="6" s="1"/>
  <c r="D3192" i="6"/>
  <c r="E3192" i="6" a="1"/>
  <c r="E3192" i="6" s="1"/>
  <c r="D3193" i="6"/>
  <c r="E3193" i="6" a="1"/>
  <c r="E3193" i="6" s="1"/>
  <c r="D3194" i="6"/>
  <c r="E3194" i="6" a="1"/>
  <c r="E3194" i="6" s="1"/>
  <c r="D3195" i="6"/>
  <c r="E3195" i="6" a="1"/>
  <c r="E3195" i="6" s="1"/>
  <c r="D3196" i="6"/>
  <c r="E3196" i="6" a="1"/>
  <c r="E3196" i="6" s="1"/>
  <c r="D3197" i="6"/>
  <c r="E3197" i="6" a="1"/>
  <c r="E3197" i="6" s="1"/>
  <c r="D3198" i="6"/>
  <c r="E3198" i="6" a="1"/>
  <c r="E3198" i="6" s="1"/>
  <c r="D3199" i="6"/>
  <c r="E3199" i="6" a="1"/>
  <c r="E3199" i="6" s="1"/>
  <c r="D3200" i="6"/>
  <c r="E3200" i="6" a="1"/>
  <c r="E3200" i="6" s="1"/>
  <c r="D3201" i="6"/>
  <c r="E3201" i="6" a="1"/>
  <c r="E3201" i="6" s="1"/>
  <c r="D3202" i="6"/>
  <c r="E3202" i="6" a="1"/>
  <c r="E3202" i="6" s="1"/>
  <c r="D3203" i="6"/>
  <c r="E3203" i="6" a="1"/>
  <c r="E3203" i="6" s="1"/>
  <c r="D3204" i="6"/>
  <c r="E3204" i="6" a="1"/>
  <c r="E3204" i="6" s="1"/>
  <c r="D3205" i="6"/>
  <c r="E3205" i="6" a="1"/>
  <c r="E3205" i="6"/>
  <c r="D3206" i="6"/>
  <c r="E3206" i="6" a="1"/>
  <c r="E3206" i="6" s="1"/>
  <c r="D3207" i="6"/>
  <c r="E3207" i="6" a="1"/>
  <c r="E3207" i="6" s="1"/>
  <c r="D3208" i="6"/>
  <c r="E3208" i="6" a="1"/>
  <c r="E3208" i="6" s="1"/>
  <c r="D3209" i="6"/>
  <c r="E3209" i="6" a="1"/>
  <c r="E3209" i="6" s="1"/>
  <c r="D3210" i="6"/>
  <c r="E3210" i="6" a="1"/>
  <c r="E3210" i="6" s="1"/>
  <c r="D3211" i="6"/>
  <c r="E3211" i="6" a="1"/>
  <c r="E3211" i="6" s="1"/>
  <c r="D3212" i="6"/>
  <c r="E3212" i="6" a="1"/>
  <c r="E3212" i="6" s="1"/>
  <c r="D3213" i="6"/>
  <c r="E3213" i="6" a="1"/>
  <c r="E3213" i="6" s="1"/>
  <c r="D3214" i="6"/>
  <c r="E3214" i="6" a="1"/>
  <c r="E3214" i="6" s="1"/>
  <c r="D3215" i="6"/>
  <c r="E3215" i="6" a="1"/>
  <c r="E3215" i="6" s="1"/>
  <c r="D3216" i="6"/>
  <c r="E3216" i="6" a="1"/>
  <c r="E3216" i="6" s="1"/>
  <c r="D3217" i="6"/>
  <c r="E3217" i="6" a="1"/>
  <c r="E3217" i="6" s="1"/>
  <c r="D3218" i="6"/>
  <c r="E3218" i="6" a="1"/>
  <c r="E3218" i="6" s="1"/>
  <c r="D3219" i="6"/>
  <c r="E3219" i="6" a="1"/>
  <c r="E3219" i="6" s="1"/>
  <c r="D3220" i="6"/>
  <c r="E3220" i="6" a="1"/>
  <c r="E3220" i="6" s="1"/>
  <c r="D3221" i="6"/>
  <c r="E3221" i="6" a="1"/>
  <c r="E3221" i="6"/>
  <c r="D3222" i="6"/>
  <c r="E3222" i="6" a="1"/>
  <c r="E3222" i="6" s="1"/>
  <c r="D3223" i="6"/>
  <c r="E3223" i="6" a="1"/>
  <c r="E3223" i="6"/>
  <c r="D3224" i="6"/>
  <c r="E3224" i="6" a="1"/>
  <c r="E3224" i="6" s="1"/>
  <c r="D3225" i="6"/>
  <c r="E3225" i="6" a="1"/>
  <c r="E3225" i="6" s="1"/>
  <c r="D3226" i="6"/>
  <c r="E3226" i="6" a="1"/>
  <c r="E3226" i="6" s="1"/>
  <c r="D3227" i="6"/>
  <c r="E3227" i="6" a="1"/>
  <c r="E3227" i="6" s="1"/>
  <c r="D3228" i="6"/>
  <c r="E3228" i="6" a="1"/>
  <c r="E3228" i="6" s="1"/>
  <c r="D3229" i="6"/>
  <c r="E3229" i="6" a="1"/>
  <c r="E3229" i="6" s="1"/>
  <c r="D3230" i="6"/>
  <c r="E3230" i="6" a="1"/>
  <c r="E3230" i="6" s="1"/>
  <c r="D3231" i="6"/>
  <c r="E3231" i="6" a="1"/>
  <c r="E3231" i="6" s="1"/>
  <c r="D3232" i="6"/>
  <c r="E3232" i="6" a="1"/>
  <c r="E3232" i="6" s="1"/>
  <c r="D3233" i="6"/>
  <c r="E3233" i="6" a="1"/>
  <c r="E3233" i="6" s="1"/>
  <c r="D3234" i="6"/>
  <c r="E3234" i="6" a="1"/>
  <c r="E3234" i="6" s="1"/>
  <c r="D3235" i="6"/>
  <c r="E3235" i="6" a="1"/>
  <c r="E3235" i="6" s="1"/>
  <c r="D3236" i="6"/>
  <c r="E3236" i="6" a="1"/>
  <c r="E3236" i="6" s="1"/>
  <c r="D3237" i="6"/>
  <c r="E3237" i="6" a="1"/>
  <c r="E3237" i="6" s="1"/>
  <c r="D3238" i="6"/>
  <c r="E3238" i="6" a="1"/>
  <c r="E3238" i="6" s="1"/>
  <c r="D3239" i="6"/>
  <c r="E3239" i="6" a="1"/>
  <c r="E3239" i="6" s="1"/>
  <c r="D3240" i="6"/>
  <c r="E3240" i="6" a="1"/>
  <c r="E3240" i="6" s="1"/>
  <c r="D3241" i="6"/>
  <c r="E3241" i="6" a="1"/>
  <c r="E3241" i="6" s="1"/>
  <c r="D3242" i="6"/>
  <c r="E3242" i="6" a="1"/>
  <c r="E3242" i="6" s="1"/>
  <c r="D3243" i="6"/>
  <c r="E3243" i="6" a="1"/>
  <c r="E3243" i="6" s="1"/>
  <c r="D3244" i="6"/>
  <c r="E3244" i="6" a="1"/>
  <c r="E3244" i="6" s="1"/>
  <c r="D3245" i="6"/>
  <c r="E3245" i="6" a="1"/>
  <c r="E3245" i="6" s="1"/>
  <c r="D3246" i="6"/>
  <c r="E3246" i="6" a="1"/>
  <c r="E3246" i="6" s="1"/>
  <c r="D3247" i="6"/>
  <c r="E3247" i="6" a="1"/>
  <c r="E3247" i="6" s="1"/>
  <c r="D3248" i="6"/>
  <c r="E3248" i="6" a="1"/>
  <c r="E3248" i="6" s="1"/>
  <c r="D3249" i="6"/>
  <c r="E3249" i="6" a="1"/>
  <c r="E3249" i="6" s="1"/>
  <c r="D3250" i="6"/>
  <c r="E3250" i="6" a="1"/>
  <c r="E3250" i="6" s="1"/>
  <c r="D3251" i="6"/>
  <c r="E3251" i="6" a="1"/>
  <c r="E3251" i="6" s="1"/>
  <c r="D3252" i="6"/>
  <c r="E3252" i="6" a="1"/>
  <c r="E3252" i="6" s="1"/>
  <c r="D3253" i="6"/>
  <c r="E3253" i="6" a="1"/>
  <c r="E3253" i="6" s="1"/>
  <c r="D3254" i="6"/>
  <c r="E3254" i="6" a="1"/>
  <c r="E3254" i="6" s="1"/>
  <c r="D3255" i="6"/>
  <c r="E3255" i="6" a="1"/>
  <c r="E3255" i="6" s="1"/>
  <c r="D3256" i="6"/>
  <c r="E3256" i="6" a="1"/>
  <c r="E3256" i="6" s="1"/>
  <c r="D3257" i="6"/>
  <c r="E3257" i="6" a="1"/>
  <c r="E3257" i="6" s="1"/>
  <c r="D3258" i="6"/>
  <c r="E3258" i="6" a="1"/>
  <c r="E3258" i="6" s="1"/>
  <c r="D3259" i="6"/>
  <c r="E3259" i="6" a="1"/>
  <c r="E3259" i="6" s="1"/>
  <c r="D3260" i="6"/>
  <c r="E3260" i="6" a="1"/>
  <c r="E3260" i="6" s="1"/>
  <c r="D3261" i="6"/>
  <c r="E3261" i="6" a="1"/>
  <c r="E3261" i="6" s="1"/>
  <c r="D3262" i="6"/>
  <c r="E3262" i="6" a="1"/>
  <c r="E3262" i="6" s="1"/>
  <c r="D3263" i="6"/>
  <c r="E3263" i="6" a="1"/>
  <c r="E3263" i="6" s="1"/>
  <c r="D3264" i="6"/>
  <c r="E3264" i="6" a="1"/>
  <c r="E3264" i="6" s="1"/>
  <c r="D3265" i="6"/>
  <c r="E3265" i="6" a="1"/>
  <c r="E3265" i="6" s="1"/>
  <c r="D3266" i="6"/>
  <c r="E3266" i="6" a="1"/>
  <c r="E3266" i="6" s="1"/>
  <c r="D3267" i="6"/>
  <c r="E3267" i="6" a="1"/>
  <c r="E3267" i="6" s="1"/>
  <c r="D3268" i="6"/>
  <c r="E3268" i="6" a="1"/>
  <c r="E3268" i="6" s="1"/>
  <c r="D3269" i="6"/>
  <c r="E3269" i="6" a="1"/>
  <c r="E3269" i="6" s="1"/>
  <c r="D3270" i="6"/>
  <c r="E3270" i="6" a="1"/>
  <c r="E3270" i="6" s="1"/>
  <c r="D3271" i="6"/>
  <c r="E3271" i="6" a="1"/>
  <c r="E3271" i="6" s="1"/>
  <c r="D3272" i="6"/>
  <c r="E3272" i="6" a="1"/>
  <c r="E3272" i="6" s="1"/>
  <c r="D3273" i="6"/>
  <c r="E3273" i="6" a="1"/>
  <c r="E3273" i="6" s="1"/>
  <c r="D3274" i="6"/>
  <c r="E3274" i="6" a="1"/>
  <c r="E3274" i="6" s="1"/>
  <c r="D3275" i="6"/>
  <c r="E3275" i="6" a="1"/>
  <c r="E3275" i="6" s="1"/>
  <c r="D3276" i="6"/>
  <c r="E3276" i="6" a="1"/>
  <c r="E3276" i="6"/>
  <c r="D3277" i="6"/>
  <c r="E3277" i="6" a="1"/>
  <c r="E3277" i="6" s="1"/>
  <c r="D3278" i="6"/>
  <c r="E3278" i="6" a="1"/>
  <c r="E3278" i="6" s="1"/>
  <c r="D3279" i="6"/>
  <c r="E3279" i="6" a="1"/>
  <c r="E3279" i="6" s="1"/>
  <c r="D3280" i="6"/>
  <c r="E3280" i="6" a="1"/>
  <c r="E3280" i="6" s="1"/>
  <c r="D3281" i="6"/>
  <c r="E3281" i="6" a="1"/>
  <c r="E3281" i="6" s="1"/>
  <c r="D3282" i="6"/>
  <c r="E3282" i="6" a="1"/>
  <c r="E3282" i="6" s="1"/>
  <c r="D3283" i="6"/>
  <c r="E3283" i="6" a="1"/>
  <c r="E3283" i="6" s="1"/>
  <c r="D3284" i="6"/>
  <c r="E3284" i="6" a="1"/>
  <c r="E3284" i="6" s="1"/>
  <c r="D3285" i="6"/>
  <c r="E3285" i="6" a="1"/>
  <c r="E3285" i="6" s="1"/>
  <c r="D3286" i="6"/>
  <c r="E3286" i="6" a="1"/>
  <c r="E3286" i="6" s="1"/>
  <c r="D3287" i="6"/>
  <c r="E3287" i="6" a="1"/>
  <c r="E3287" i="6" s="1"/>
  <c r="D3288" i="6"/>
  <c r="E3288" i="6" a="1"/>
  <c r="E3288" i="6" s="1"/>
  <c r="D3289" i="6"/>
  <c r="E3289" i="6" a="1"/>
  <c r="E3289" i="6" s="1"/>
  <c r="D3290" i="6"/>
  <c r="E3290" i="6" a="1"/>
  <c r="E3290" i="6" s="1"/>
  <c r="D3291" i="6"/>
  <c r="E3291" i="6" a="1"/>
  <c r="E3291" i="6" s="1"/>
  <c r="D3292" i="6"/>
  <c r="E3292" i="6" a="1"/>
  <c r="E3292" i="6" s="1"/>
  <c r="D3293" i="6"/>
  <c r="E3293" i="6" a="1"/>
  <c r="E3293" i="6" s="1"/>
  <c r="D3294" i="6"/>
  <c r="E3294" i="6" a="1"/>
  <c r="E3294" i="6" s="1"/>
  <c r="D3295" i="6"/>
  <c r="E3295" i="6" a="1"/>
  <c r="E3295" i="6" s="1"/>
  <c r="D3296" i="6"/>
  <c r="E3296" i="6" a="1"/>
  <c r="E3296" i="6" s="1"/>
  <c r="D3297" i="6"/>
  <c r="E3297" i="6" a="1"/>
  <c r="E3297" i="6" s="1"/>
  <c r="D3298" i="6"/>
  <c r="E3298" i="6" a="1"/>
  <c r="E3298" i="6" s="1"/>
  <c r="D3299" i="6"/>
  <c r="E3299" i="6" a="1"/>
  <c r="E3299" i="6" s="1"/>
  <c r="D3300" i="6"/>
  <c r="E3300" i="6" a="1"/>
  <c r="E3300" i="6" s="1"/>
  <c r="D3301" i="6"/>
  <c r="E3301" i="6" a="1"/>
  <c r="E3301" i="6" s="1"/>
  <c r="D3302" i="6"/>
  <c r="E3302" i="6" a="1"/>
  <c r="E3302" i="6" s="1"/>
  <c r="D3303" i="6"/>
  <c r="E3303" i="6" a="1"/>
  <c r="E3303" i="6" s="1"/>
  <c r="D3304" i="6"/>
  <c r="E3304" i="6" a="1"/>
  <c r="E3304" i="6" s="1"/>
  <c r="D3305" i="6"/>
  <c r="E3305" i="6" a="1"/>
  <c r="E3305" i="6" s="1"/>
  <c r="D3306" i="6"/>
  <c r="E3306" i="6" a="1"/>
  <c r="E3306" i="6" s="1"/>
  <c r="D3307" i="6"/>
  <c r="E3307" i="6" a="1"/>
  <c r="E3307" i="6" s="1"/>
  <c r="D3308" i="6"/>
  <c r="E3308" i="6" a="1"/>
  <c r="E3308" i="6" s="1"/>
  <c r="D3309" i="6"/>
  <c r="E3309" i="6" a="1"/>
  <c r="E3309" i="6" s="1"/>
  <c r="D3310" i="6"/>
  <c r="E3310" i="6" a="1"/>
  <c r="E3310" i="6" s="1"/>
  <c r="D3311" i="6"/>
  <c r="E3311" i="6" a="1"/>
  <c r="E3311" i="6"/>
  <c r="D3312" i="6"/>
  <c r="E3312" i="6" a="1"/>
  <c r="E3312" i="6" s="1"/>
  <c r="D3313" i="6"/>
  <c r="E3313" i="6" a="1"/>
  <c r="E3313" i="6" s="1"/>
  <c r="D3314" i="6"/>
  <c r="E3314" i="6" a="1"/>
  <c r="E3314" i="6" s="1"/>
  <c r="D3315" i="6"/>
  <c r="E3315" i="6" a="1"/>
  <c r="E3315" i="6" s="1"/>
  <c r="D3316" i="6"/>
  <c r="E3316" i="6" a="1"/>
  <c r="E3316" i="6" s="1"/>
  <c r="D3317" i="6"/>
  <c r="E3317" i="6" a="1"/>
  <c r="E3317" i="6" s="1"/>
  <c r="D3318" i="6"/>
  <c r="E3318" i="6" a="1"/>
  <c r="E3318" i="6" s="1"/>
  <c r="D3319" i="6"/>
  <c r="E3319" i="6" a="1"/>
  <c r="E3319" i="6" s="1"/>
  <c r="D3320" i="6"/>
  <c r="E3320" i="6" a="1"/>
  <c r="E3320" i="6" s="1"/>
  <c r="D3321" i="6"/>
  <c r="E3321" i="6" a="1"/>
  <c r="E3321" i="6" s="1"/>
  <c r="D3322" i="6"/>
  <c r="E3322" i="6" a="1"/>
  <c r="E3322" i="6" s="1"/>
  <c r="D3323" i="6"/>
  <c r="E3323" i="6" a="1"/>
  <c r="E3323" i="6" s="1"/>
  <c r="D3324" i="6"/>
  <c r="E3324" i="6" a="1"/>
  <c r="E3324" i="6" s="1"/>
  <c r="D3325" i="6"/>
  <c r="E3325" i="6" a="1"/>
  <c r="E3325" i="6" s="1"/>
  <c r="D3326" i="6"/>
  <c r="E3326" i="6" a="1"/>
  <c r="E3326" i="6" s="1"/>
  <c r="D3327" i="6"/>
  <c r="E3327" i="6" a="1"/>
  <c r="E3327" i="6" s="1"/>
  <c r="D3328" i="6"/>
  <c r="E3328" i="6" a="1"/>
  <c r="E3328" i="6" s="1"/>
  <c r="D3329" i="6"/>
  <c r="E3329" i="6" a="1"/>
  <c r="E3329" i="6" s="1"/>
  <c r="D3330" i="6"/>
  <c r="E3330" i="6" a="1"/>
  <c r="E3330" i="6" s="1"/>
  <c r="D3331" i="6"/>
  <c r="E3331" i="6" a="1"/>
  <c r="E3331" i="6" s="1"/>
  <c r="D3332" i="6"/>
  <c r="E3332" i="6" a="1"/>
  <c r="E3332" i="6" s="1"/>
  <c r="D3333" i="6"/>
  <c r="E3333" i="6" a="1"/>
  <c r="E3333" i="6" s="1"/>
  <c r="D3334" i="6"/>
  <c r="E3334" i="6" a="1"/>
  <c r="E3334" i="6" s="1"/>
  <c r="D3335" i="6"/>
  <c r="E3335" i="6" a="1"/>
  <c r="E3335" i="6" s="1"/>
  <c r="D3336" i="6"/>
  <c r="E3336" i="6" a="1"/>
  <c r="E3336" i="6" s="1"/>
  <c r="D3337" i="6"/>
  <c r="E3337" i="6" a="1"/>
  <c r="E3337" i="6"/>
  <c r="D3338" i="6"/>
  <c r="E3338" i="6" a="1"/>
  <c r="E3338" i="6" s="1"/>
  <c r="D3339" i="6"/>
  <c r="E3339" i="6" a="1"/>
  <c r="E3339" i="6" s="1"/>
  <c r="D3340" i="6"/>
  <c r="E3340" i="6" a="1"/>
  <c r="E3340" i="6" s="1"/>
  <c r="D3341" i="6"/>
  <c r="E3341" i="6" a="1"/>
  <c r="E3341" i="6" s="1"/>
  <c r="D3342" i="6"/>
  <c r="E3342" i="6" a="1"/>
  <c r="E3342" i="6" s="1"/>
  <c r="D3343" i="6"/>
  <c r="E3343" i="6" a="1"/>
  <c r="E3343" i="6" s="1"/>
  <c r="D3344" i="6"/>
  <c r="E3344" i="6" a="1"/>
  <c r="E3344" i="6" s="1"/>
  <c r="D3345" i="6"/>
  <c r="E3345" i="6" a="1"/>
  <c r="E3345" i="6" s="1"/>
  <c r="D3346" i="6"/>
  <c r="E3346" i="6" a="1"/>
  <c r="E3346" i="6" s="1"/>
  <c r="D3347" i="6"/>
  <c r="E3347" i="6" a="1"/>
  <c r="E3347" i="6" s="1"/>
  <c r="D3348" i="6"/>
  <c r="E3348" i="6" a="1"/>
  <c r="E3348" i="6" s="1"/>
  <c r="D3349" i="6"/>
  <c r="E3349" i="6" a="1"/>
  <c r="E3349" i="6" s="1"/>
  <c r="D3350" i="6"/>
  <c r="E3350" i="6" a="1"/>
  <c r="E3350" i="6" s="1"/>
  <c r="D3351" i="6"/>
  <c r="E3351" i="6" a="1"/>
  <c r="E3351" i="6" s="1"/>
  <c r="D3352" i="6"/>
  <c r="E3352" i="6" a="1"/>
  <c r="E3352" i="6" s="1"/>
  <c r="D3353" i="6"/>
  <c r="E3353" i="6" a="1"/>
  <c r="E3353" i="6" s="1"/>
  <c r="D3354" i="6"/>
  <c r="E3354" i="6" a="1"/>
  <c r="E3354" i="6" s="1"/>
  <c r="D3355" i="6"/>
  <c r="E3355" i="6" a="1"/>
  <c r="E3355" i="6" s="1"/>
  <c r="D3356" i="6"/>
  <c r="E3356" i="6" a="1"/>
  <c r="E3356" i="6" s="1"/>
  <c r="D3357" i="6"/>
  <c r="E3357" i="6" a="1"/>
  <c r="E3357" i="6" s="1"/>
  <c r="D3358" i="6"/>
  <c r="E3358" i="6" a="1"/>
  <c r="E3358" i="6" s="1"/>
  <c r="D3359" i="6"/>
  <c r="E3359" i="6" a="1"/>
  <c r="E3359" i="6" s="1"/>
  <c r="D3360" i="6"/>
  <c r="E3360" i="6" a="1"/>
  <c r="E3360" i="6" s="1"/>
  <c r="D3361" i="6"/>
  <c r="E3361" i="6" a="1"/>
  <c r="E3361" i="6" s="1"/>
  <c r="D3362" i="6"/>
  <c r="E3362" i="6" a="1"/>
  <c r="E3362" i="6" s="1"/>
  <c r="D3363" i="6"/>
  <c r="E3363" i="6" a="1"/>
  <c r="E3363" i="6" s="1"/>
  <c r="D3364" i="6"/>
  <c r="E3364" i="6" a="1"/>
  <c r="E3364" i="6" s="1"/>
  <c r="D3365" i="6"/>
  <c r="E3365" i="6" a="1"/>
  <c r="E3365" i="6" s="1"/>
  <c r="D3366" i="6"/>
  <c r="E3366" i="6" a="1"/>
  <c r="E3366" i="6" s="1"/>
  <c r="D3367" i="6"/>
  <c r="E3367" i="6" a="1"/>
  <c r="E3367" i="6" s="1"/>
  <c r="D3368" i="6"/>
  <c r="E3368" i="6" a="1"/>
  <c r="E3368" i="6" s="1"/>
  <c r="D3369" i="6"/>
  <c r="E3369" i="6" a="1"/>
  <c r="E3369" i="6" s="1"/>
  <c r="D3370" i="6"/>
  <c r="E3370" i="6" a="1"/>
  <c r="E3370" i="6" s="1"/>
  <c r="D3371" i="6"/>
  <c r="E3371" i="6" a="1"/>
  <c r="E3371" i="6" s="1"/>
  <c r="D3372" i="6"/>
  <c r="E3372" i="6" a="1"/>
  <c r="E3372" i="6" s="1"/>
  <c r="D3373" i="6"/>
  <c r="E3373" i="6" a="1"/>
  <c r="E3373" i="6" s="1"/>
  <c r="D3374" i="6"/>
  <c r="E3374" i="6" a="1"/>
  <c r="E3374" i="6" s="1"/>
  <c r="D3375" i="6"/>
  <c r="E3375" i="6" a="1"/>
  <c r="E3375" i="6" s="1"/>
  <c r="D3376" i="6"/>
  <c r="E3376" i="6" a="1"/>
  <c r="E3376" i="6" s="1"/>
  <c r="D3377" i="6"/>
  <c r="E3377" i="6" a="1"/>
  <c r="E3377" i="6" s="1"/>
  <c r="D3378" i="6"/>
  <c r="E3378" i="6" a="1"/>
  <c r="E3378" i="6" s="1"/>
  <c r="D3379" i="6"/>
  <c r="E3379" i="6" a="1"/>
  <c r="E3379" i="6" s="1"/>
  <c r="D3380" i="6"/>
  <c r="E3380" i="6" a="1"/>
  <c r="E3380" i="6" s="1"/>
  <c r="D3381" i="6"/>
  <c r="E3381" i="6" a="1"/>
  <c r="E3381" i="6" s="1"/>
  <c r="D3382" i="6"/>
  <c r="E3382" i="6" a="1"/>
  <c r="E3382" i="6" s="1"/>
  <c r="D3383" i="6"/>
  <c r="E3383" i="6" a="1"/>
  <c r="E3383" i="6" s="1"/>
  <c r="D3384" i="6"/>
  <c r="E3384" i="6" a="1"/>
  <c r="E3384" i="6" s="1"/>
  <c r="D3385" i="6"/>
  <c r="E3385" i="6" a="1"/>
  <c r="E3385" i="6" s="1"/>
  <c r="D3386" i="6"/>
  <c r="E3386" i="6" a="1"/>
  <c r="E3386" i="6" s="1"/>
  <c r="D3387" i="6"/>
  <c r="E3387" i="6" a="1"/>
  <c r="E3387" i="6" s="1"/>
  <c r="D3388" i="6"/>
  <c r="E3388" i="6" a="1"/>
  <c r="E3388" i="6" s="1"/>
  <c r="D3389" i="6"/>
  <c r="E3389" i="6" a="1"/>
  <c r="E3389" i="6" s="1"/>
  <c r="D3390" i="6"/>
  <c r="E3390" i="6" a="1"/>
  <c r="E3390" i="6" s="1"/>
  <c r="D3391" i="6"/>
  <c r="E3391" i="6" a="1"/>
  <c r="E3391" i="6" s="1"/>
  <c r="D3392" i="6"/>
  <c r="E3392" i="6" a="1"/>
  <c r="E3392" i="6" s="1"/>
  <c r="D3393" i="6"/>
  <c r="E3393" i="6" a="1"/>
  <c r="E3393" i="6" s="1"/>
  <c r="D3394" i="6"/>
  <c r="E3394" i="6" a="1"/>
  <c r="E3394" i="6" s="1"/>
  <c r="D3395" i="6"/>
  <c r="E3395" i="6" a="1"/>
  <c r="E3395" i="6" s="1"/>
  <c r="D3396" i="6"/>
  <c r="E3396" i="6" a="1"/>
  <c r="E3396" i="6" s="1"/>
  <c r="D3397" i="6"/>
  <c r="E3397" i="6" a="1"/>
  <c r="E3397" i="6" s="1"/>
  <c r="D3398" i="6"/>
  <c r="E3398" i="6" a="1"/>
  <c r="E3398" i="6" s="1"/>
  <c r="D3399" i="6"/>
  <c r="E3399" i="6" a="1"/>
  <c r="E3399" i="6" s="1"/>
  <c r="D3400" i="6"/>
  <c r="E3400" i="6" a="1"/>
  <c r="E3400" i="6" s="1"/>
  <c r="D3401" i="6"/>
  <c r="E3401" i="6" a="1"/>
  <c r="E3401" i="6" s="1"/>
  <c r="D3402" i="6"/>
  <c r="E3402" i="6" a="1"/>
  <c r="E3402" i="6" s="1"/>
  <c r="D3403" i="6"/>
  <c r="E3403" i="6" a="1"/>
  <c r="E3403" i="6" s="1"/>
  <c r="D3404" i="6"/>
  <c r="E3404" i="6" a="1"/>
  <c r="E3404" i="6" s="1"/>
  <c r="D3405" i="6"/>
  <c r="E3405" i="6" a="1"/>
  <c r="E3405" i="6" s="1"/>
  <c r="D3406" i="6"/>
  <c r="E3406" i="6" a="1"/>
  <c r="E3406" i="6" s="1"/>
  <c r="D3407" i="6"/>
  <c r="E3407" i="6" a="1"/>
  <c r="E3407" i="6" s="1"/>
  <c r="D3408" i="6"/>
  <c r="E3408" i="6" a="1"/>
  <c r="E3408" i="6" s="1"/>
  <c r="D3409" i="6"/>
  <c r="E3409" i="6" a="1"/>
  <c r="E3409" i="6" s="1"/>
  <c r="D3410" i="6"/>
  <c r="E3410" i="6" a="1"/>
  <c r="E3410" i="6" s="1"/>
  <c r="D3411" i="6"/>
  <c r="E3411" i="6" a="1"/>
  <c r="E3411" i="6" s="1"/>
  <c r="D3412" i="6"/>
  <c r="E3412" i="6" a="1"/>
  <c r="E3412" i="6"/>
  <c r="D3413" i="6"/>
  <c r="E3413" i="6" a="1"/>
  <c r="E3413" i="6" s="1"/>
  <c r="D3414" i="6"/>
  <c r="E3414" i="6" a="1"/>
  <c r="E3414" i="6" s="1"/>
  <c r="D3415" i="6"/>
  <c r="E3415" i="6" a="1"/>
  <c r="E3415" i="6" s="1"/>
  <c r="D3416" i="6"/>
  <c r="E3416" i="6" a="1"/>
  <c r="E3416" i="6" s="1"/>
  <c r="D3417" i="6"/>
  <c r="E3417" i="6" a="1"/>
  <c r="E3417" i="6" s="1"/>
  <c r="D3418" i="6"/>
  <c r="E3418" i="6" a="1"/>
  <c r="E3418" i="6" s="1"/>
  <c r="D3419" i="6"/>
  <c r="E3419" i="6" a="1"/>
  <c r="E3419" i="6" s="1"/>
  <c r="D3420" i="6"/>
  <c r="E3420" i="6" a="1"/>
  <c r="E3420" i="6" s="1"/>
  <c r="D3421" i="6"/>
  <c r="E3421" i="6" a="1"/>
  <c r="E3421" i="6" s="1"/>
  <c r="D3422" i="6"/>
  <c r="E3422" i="6" a="1"/>
  <c r="E3422" i="6" s="1"/>
  <c r="D3423" i="6"/>
  <c r="E3423" i="6" a="1"/>
  <c r="E3423" i="6" s="1"/>
  <c r="D3424" i="6"/>
  <c r="E3424" i="6" a="1"/>
  <c r="E3424" i="6" s="1"/>
  <c r="D3425" i="6"/>
  <c r="E3425" i="6" a="1"/>
  <c r="E3425" i="6" s="1"/>
  <c r="D3426" i="6"/>
  <c r="E3426" i="6" a="1"/>
  <c r="E3426" i="6" s="1"/>
  <c r="D3427" i="6"/>
  <c r="E3427" i="6" a="1"/>
  <c r="E3427" i="6" s="1"/>
  <c r="D3428" i="6"/>
  <c r="E3428" i="6" a="1"/>
  <c r="E3428" i="6" s="1"/>
  <c r="D3429" i="6"/>
  <c r="E3429" i="6" a="1"/>
  <c r="E3429" i="6" s="1"/>
  <c r="D3430" i="6"/>
  <c r="E3430" i="6" a="1"/>
  <c r="E3430" i="6" s="1"/>
  <c r="D3431" i="6"/>
  <c r="E3431" i="6" a="1"/>
  <c r="E3431" i="6" s="1"/>
  <c r="D3432" i="6"/>
  <c r="E3432" i="6" a="1"/>
  <c r="E3432" i="6" s="1"/>
  <c r="D3433" i="6"/>
  <c r="E3433" i="6" a="1"/>
  <c r="E3433" i="6"/>
  <c r="D3434" i="6"/>
  <c r="E3434" i="6" a="1"/>
  <c r="E3434" i="6" s="1"/>
  <c r="D3435" i="6"/>
  <c r="E3435" i="6" a="1"/>
  <c r="E3435" i="6" s="1"/>
  <c r="D3436" i="6"/>
  <c r="E3436" i="6" a="1"/>
  <c r="E3436" i="6" s="1"/>
  <c r="D3437" i="6"/>
  <c r="E3437" i="6" a="1"/>
  <c r="E3437" i="6" s="1"/>
  <c r="D3438" i="6"/>
  <c r="E3438" i="6" a="1"/>
  <c r="E3438" i="6" s="1"/>
  <c r="D3439" i="6"/>
  <c r="E3439" i="6" a="1"/>
  <c r="E3439" i="6" s="1"/>
  <c r="D3440" i="6"/>
  <c r="E3440" i="6" a="1"/>
  <c r="E3440" i="6" s="1"/>
  <c r="D3441" i="6"/>
  <c r="E3441" i="6" a="1"/>
  <c r="E3441" i="6" s="1"/>
  <c r="D3442" i="6"/>
  <c r="E3442" i="6" a="1"/>
  <c r="E3442" i="6" s="1"/>
  <c r="D3443" i="6"/>
  <c r="E3443" i="6" a="1"/>
  <c r="E3443" i="6" s="1"/>
  <c r="D3444" i="6"/>
  <c r="E3444" i="6" a="1"/>
  <c r="E3444" i="6" s="1"/>
  <c r="D3445" i="6"/>
  <c r="E3445" i="6" a="1"/>
  <c r="E3445" i="6" s="1"/>
  <c r="D3446" i="6"/>
  <c r="E3446" i="6" a="1"/>
  <c r="E3446" i="6" s="1"/>
  <c r="D3447" i="6"/>
  <c r="E3447" i="6" a="1"/>
  <c r="E3447" i="6" s="1"/>
  <c r="D3448" i="6"/>
  <c r="E3448" i="6" a="1"/>
  <c r="E3448" i="6" s="1"/>
  <c r="D3449" i="6"/>
  <c r="E3449" i="6" a="1"/>
  <c r="E3449" i="6" s="1"/>
  <c r="D3450" i="6"/>
  <c r="E3450" i="6" a="1"/>
  <c r="E3450" i="6" s="1"/>
  <c r="D3451" i="6"/>
  <c r="E3451" i="6" a="1"/>
  <c r="E3451" i="6" s="1"/>
  <c r="D3452" i="6"/>
  <c r="E3452" i="6" a="1"/>
  <c r="E3452" i="6" s="1"/>
  <c r="D3453" i="6"/>
  <c r="E3453" i="6" a="1"/>
  <c r="E3453" i="6" s="1"/>
  <c r="D3454" i="6"/>
  <c r="E3454" i="6" a="1"/>
  <c r="E3454" i="6" s="1"/>
  <c r="D3455" i="6"/>
  <c r="E3455" i="6" a="1"/>
  <c r="E3455" i="6" s="1"/>
  <c r="D3456" i="6"/>
  <c r="E3456" i="6" a="1"/>
  <c r="E3456" i="6" s="1"/>
  <c r="D3457" i="6"/>
  <c r="E3457" i="6" a="1"/>
  <c r="E3457" i="6" s="1"/>
  <c r="D3458" i="6"/>
  <c r="E3458" i="6" a="1"/>
  <c r="E3458" i="6" s="1"/>
  <c r="D3459" i="6"/>
  <c r="E3459" i="6" a="1"/>
  <c r="E3459" i="6" s="1"/>
  <c r="D3460" i="6"/>
  <c r="E3460" i="6" a="1"/>
  <c r="E3460" i="6" s="1"/>
  <c r="D3461" i="6"/>
  <c r="E3461" i="6" a="1"/>
  <c r="E3461" i="6" s="1"/>
  <c r="D3462" i="6"/>
  <c r="E3462" i="6" a="1"/>
  <c r="E3462" i="6" s="1"/>
  <c r="D3463" i="6"/>
  <c r="E3463" i="6" a="1"/>
  <c r="E3463" i="6" s="1"/>
  <c r="D3464" i="6"/>
  <c r="E3464" i="6" a="1"/>
  <c r="E3464" i="6" s="1"/>
  <c r="D3465" i="6"/>
  <c r="E3465" i="6" a="1"/>
  <c r="E3465" i="6" s="1"/>
  <c r="D3466" i="6"/>
  <c r="E3466" i="6" a="1"/>
  <c r="E3466" i="6" s="1"/>
  <c r="D3467" i="6"/>
  <c r="E3467" i="6" a="1"/>
  <c r="E3467" i="6" s="1"/>
  <c r="D3468" i="6"/>
  <c r="E3468" i="6" a="1"/>
  <c r="E3468" i="6" s="1"/>
  <c r="D3469" i="6"/>
  <c r="E3469" i="6" a="1"/>
  <c r="E3469" i="6" s="1"/>
  <c r="D3470" i="6"/>
  <c r="E3470" i="6" a="1"/>
  <c r="E3470" i="6" s="1"/>
  <c r="D3471" i="6"/>
  <c r="E3471" i="6" a="1"/>
  <c r="E3471" i="6" s="1"/>
  <c r="D3472" i="6"/>
  <c r="E3472" i="6" a="1"/>
  <c r="E3472" i="6" s="1"/>
  <c r="D3473" i="6"/>
  <c r="E3473" i="6" a="1"/>
  <c r="E3473" i="6" s="1"/>
  <c r="D3474" i="6"/>
  <c r="E3474" i="6" a="1"/>
  <c r="E3474" i="6" s="1"/>
  <c r="D3475" i="6"/>
  <c r="E3475" i="6" a="1"/>
  <c r="E3475" i="6" s="1"/>
  <c r="D3476" i="6"/>
  <c r="E3476" i="6" a="1"/>
  <c r="E3476" i="6" s="1"/>
  <c r="D3477" i="6"/>
  <c r="E3477" i="6" a="1"/>
  <c r="E3477" i="6" s="1"/>
  <c r="D3478" i="6"/>
  <c r="E3478" i="6" a="1"/>
  <c r="E3478" i="6" s="1"/>
  <c r="D3479" i="6"/>
  <c r="E3479" i="6" a="1"/>
  <c r="E3479" i="6" s="1"/>
  <c r="D3480" i="6"/>
  <c r="E3480" i="6" a="1"/>
  <c r="E3480" i="6" s="1"/>
  <c r="D3481" i="6"/>
  <c r="E3481" i="6" a="1"/>
  <c r="E3481" i="6" s="1"/>
  <c r="D3482" i="6"/>
  <c r="E3482" i="6" a="1"/>
  <c r="E3482" i="6" s="1"/>
  <c r="D3483" i="6"/>
  <c r="E3483" i="6" a="1"/>
  <c r="E3483" i="6" s="1"/>
  <c r="D3484" i="6"/>
  <c r="E3484" i="6" a="1"/>
  <c r="E3484" i="6" s="1"/>
  <c r="D3485" i="6"/>
  <c r="E3485" i="6" a="1"/>
  <c r="E3485" i="6" s="1"/>
  <c r="D3486" i="6"/>
  <c r="E3486" i="6" a="1"/>
  <c r="E3486" i="6" s="1"/>
  <c r="D3487" i="6"/>
  <c r="E3487" i="6" a="1"/>
  <c r="E3487" i="6" s="1"/>
  <c r="D3488" i="6"/>
  <c r="E3488" i="6" a="1"/>
  <c r="E3488" i="6" s="1"/>
  <c r="D3489" i="6"/>
  <c r="E3489" i="6" a="1"/>
  <c r="E3489" i="6" s="1"/>
  <c r="D3490" i="6"/>
  <c r="E3490" i="6" a="1"/>
  <c r="E3490" i="6" s="1"/>
  <c r="D3491" i="6"/>
  <c r="E3491" i="6" a="1"/>
  <c r="E3491" i="6" s="1"/>
  <c r="D3492" i="6"/>
  <c r="E3492" i="6" a="1"/>
  <c r="E3492" i="6" s="1"/>
  <c r="D3493" i="6"/>
  <c r="E3493" i="6" a="1"/>
  <c r="E3493" i="6" s="1"/>
  <c r="D3494" i="6"/>
  <c r="E3494" i="6" a="1"/>
  <c r="E3494" i="6" s="1"/>
  <c r="D3495" i="6"/>
  <c r="E3495" i="6" a="1"/>
  <c r="E3495" i="6" s="1"/>
  <c r="D3496" i="6"/>
  <c r="E3496" i="6" a="1"/>
  <c r="E3496" i="6" s="1"/>
  <c r="D3497" i="6"/>
  <c r="E3497" i="6" a="1"/>
  <c r="E3497" i="6" s="1"/>
  <c r="D3498" i="6"/>
  <c r="E3498" i="6" a="1"/>
  <c r="E3498" i="6" s="1"/>
  <c r="D3499" i="6"/>
  <c r="E3499" i="6" a="1"/>
  <c r="E3499" i="6" s="1"/>
  <c r="D3500" i="6"/>
  <c r="E3500" i="6" a="1"/>
  <c r="E3500" i="6" s="1"/>
  <c r="D3501" i="6"/>
  <c r="E3501" i="6" a="1"/>
  <c r="E3501" i="6" s="1"/>
  <c r="D3502" i="6"/>
  <c r="E3502" i="6" a="1"/>
  <c r="E3502" i="6" s="1"/>
  <c r="D3503" i="6"/>
  <c r="E3503" i="6" a="1"/>
  <c r="E3503" i="6"/>
  <c r="D3504" i="6"/>
  <c r="E3504" i="6" a="1"/>
  <c r="E3504" i="6" s="1"/>
  <c r="D3505" i="6"/>
  <c r="E3505" i="6" a="1"/>
  <c r="E3505" i="6" s="1"/>
  <c r="D3506" i="6"/>
  <c r="E3506" i="6" a="1"/>
  <c r="E3506" i="6" s="1"/>
  <c r="D3507" i="6"/>
  <c r="E3507" i="6" a="1"/>
  <c r="E3507" i="6" s="1"/>
  <c r="D3508" i="6"/>
  <c r="E3508" i="6" a="1"/>
  <c r="E3508" i="6" s="1"/>
  <c r="D3509" i="6"/>
  <c r="E3509" i="6" a="1"/>
  <c r="E3509" i="6" s="1"/>
  <c r="D3510" i="6"/>
  <c r="E3510" i="6" a="1"/>
  <c r="E3510" i="6" s="1"/>
  <c r="D3511" i="6"/>
  <c r="E3511" i="6" a="1"/>
  <c r="E3511" i="6" s="1"/>
  <c r="D3512" i="6"/>
  <c r="E3512" i="6" a="1"/>
  <c r="E3512" i="6" s="1"/>
  <c r="D3513" i="6"/>
  <c r="E3513" i="6" a="1"/>
  <c r="E3513" i="6" s="1"/>
  <c r="D3514" i="6"/>
  <c r="E3514" i="6" a="1"/>
  <c r="E3514" i="6" s="1"/>
  <c r="D3515" i="6"/>
  <c r="E3515" i="6" a="1"/>
  <c r="E3515" i="6" s="1"/>
  <c r="D3516" i="6"/>
  <c r="E3516" i="6" a="1"/>
  <c r="E3516" i="6" s="1"/>
  <c r="D3517" i="6"/>
  <c r="E3517" i="6" a="1"/>
  <c r="E3517" i="6" s="1"/>
  <c r="D3518" i="6"/>
  <c r="E3518" i="6" a="1"/>
  <c r="E3518" i="6" s="1"/>
  <c r="D3519" i="6"/>
  <c r="E3519" i="6" a="1"/>
  <c r="E3519" i="6" s="1"/>
  <c r="D3520" i="6"/>
  <c r="E3520" i="6" a="1"/>
  <c r="E3520" i="6" s="1"/>
  <c r="D3521" i="6"/>
  <c r="E3521" i="6" a="1"/>
  <c r="E3521" i="6" s="1"/>
  <c r="D3522" i="6"/>
  <c r="E3522" i="6" a="1"/>
  <c r="E3522" i="6" s="1"/>
  <c r="D3523" i="6"/>
  <c r="E3523" i="6" a="1"/>
  <c r="E3523" i="6" s="1"/>
  <c r="D3524" i="6"/>
  <c r="E3524" i="6" a="1"/>
  <c r="E3524" i="6" s="1"/>
  <c r="D3525" i="6"/>
  <c r="E3525" i="6" a="1"/>
  <c r="E3525" i="6" s="1"/>
  <c r="D3526" i="6"/>
  <c r="E3526" i="6" a="1"/>
  <c r="E3526" i="6" s="1"/>
  <c r="D3527" i="6"/>
  <c r="E3527" i="6" a="1"/>
  <c r="E3527" i="6" s="1"/>
  <c r="D3528" i="6"/>
  <c r="E3528" i="6" a="1"/>
  <c r="E3528" i="6" s="1"/>
  <c r="D3529" i="6"/>
  <c r="E3529" i="6" a="1"/>
  <c r="E3529" i="6" s="1"/>
  <c r="D3530" i="6"/>
  <c r="E3530" i="6" a="1"/>
  <c r="E3530" i="6" s="1"/>
  <c r="D3531" i="6"/>
  <c r="E3531" i="6" a="1"/>
  <c r="E3531" i="6" s="1"/>
  <c r="D3532" i="6"/>
  <c r="E3532" i="6" a="1"/>
  <c r="E3532" i="6" s="1"/>
  <c r="D3533" i="6"/>
  <c r="E3533" i="6" a="1"/>
  <c r="E3533" i="6" s="1"/>
  <c r="D3534" i="6"/>
  <c r="E3534" i="6" a="1"/>
  <c r="E3534" i="6" s="1"/>
  <c r="D3535" i="6"/>
  <c r="E3535" i="6" a="1"/>
  <c r="E3535" i="6" s="1"/>
  <c r="D3536" i="6"/>
  <c r="E3536" i="6" a="1"/>
  <c r="E3536" i="6" s="1"/>
  <c r="D3537" i="6"/>
  <c r="E3537" i="6" a="1"/>
  <c r="E3537" i="6" s="1"/>
  <c r="D3538" i="6"/>
  <c r="E3538" i="6" a="1"/>
  <c r="E3538" i="6" s="1"/>
  <c r="D3539" i="6"/>
  <c r="E3539" i="6" a="1"/>
  <c r="E3539" i="6" s="1"/>
  <c r="D3540" i="6"/>
  <c r="E3540" i="6" a="1"/>
  <c r="E3540" i="6" s="1"/>
  <c r="D3541" i="6"/>
  <c r="E3541" i="6" a="1"/>
  <c r="E3541" i="6" s="1"/>
  <c r="D3542" i="6"/>
  <c r="E3542" i="6" a="1"/>
  <c r="E3542" i="6" s="1"/>
  <c r="D3543" i="6"/>
  <c r="E3543" i="6" a="1"/>
  <c r="E3543" i="6" s="1"/>
  <c r="D3544" i="6"/>
  <c r="E3544" i="6" a="1"/>
  <c r="E3544" i="6" s="1"/>
  <c r="D3545" i="6"/>
  <c r="E3545" i="6" a="1"/>
  <c r="E3545" i="6" s="1"/>
  <c r="D3546" i="6"/>
  <c r="E3546" i="6" a="1"/>
  <c r="E3546" i="6" s="1"/>
  <c r="D3547" i="6"/>
  <c r="E3547" i="6" a="1"/>
  <c r="E3547" i="6" s="1"/>
  <c r="D3548" i="6"/>
  <c r="E3548" i="6" a="1"/>
  <c r="E3548" i="6" s="1"/>
  <c r="D3549" i="6"/>
  <c r="E3549" i="6" a="1"/>
  <c r="E3549" i="6" s="1"/>
  <c r="D3550" i="6"/>
  <c r="E3550" i="6" a="1"/>
  <c r="E3550" i="6" s="1"/>
  <c r="D3551" i="6"/>
  <c r="E3551" i="6" a="1"/>
  <c r="E3551" i="6" s="1"/>
  <c r="D3552" i="6"/>
  <c r="E3552" i="6" a="1"/>
  <c r="E3552" i="6" s="1"/>
  <c r="D3553" i="6"/>
  <c r="E3553" i="6" a="1"/>
  <c r="E3553" i="6" s="1"/>
  <c r="D3554" i="6"/>
  <c r="E3554" i="6" a="1"/>
  <c r="E3554" i="6" s="1"/>
  <c r="D3555" i="6"/>
  <c r="E3555" i="6" a="1"/>
  <c r="E3555" i="6" s="1"/>
  <c r="D3556" i="6"/>
  <c r="E3556" i="6" a="1"/>
  <c r="E3556" i="6" s="1"/>
  <c r="D3557" i="6"/>
  <c r="E3557" i="6" a="1"/>
  <c r="E3557" i="6" s="1"/>
  <c r="D3558" i="6"/>
  <c r="E3558" i="6" a="1"/>
  <c r="E3558" i="6"/>
  <c r="D3559" i="6"/>
  <c r="E3559" i="6" a="1"/>
  <c r="E3559" i="6" s="1"/>
  <c r="D3560" i="6"/>
  <c r="E3560" i="6" a="1"/>
  <c r="E3560" i="6" s="1"/>
  <c r="D3561" i="6"/>
  <c r="E3561" i="6" a="1"/>
  <c r="E3561" i="6" s="1"/>
  <c r="D3562" i="6"/>
  <c r="E3562" i="6" a="1"/>
  <c r="E3562" i="6" s="1"/>
  <c r="D3563" i="6"/>
  <c r="E3563" i="6" a="1"/>
  <c r="E3563" i="6" s="1"/>
  <c r="D3564" i="6"/>
  <c r="E3564" i="6" a="1"/>
  <c r="E3564" i="6" s="1"/>
  <c r="D3565" i="6"/>
  <c r="E3565" i="6" a="1"/>
  <c r="E3565" i="6"/>
  <c r="D3566" i="6"/>
  <c r="E3566" i="6" a="1"/>
  <c r="E3566" i="6" s="1"/>
  <c r="D3567" i="6"/>
  <c r="E3567" i="6" a="1"/>
  <c r="E3567" i="6" s="1"/>
  <c r="D3568" i="6"/>
  <c r="E3568" i="6" a="1"/>
  <c r="E3568" i="6" s="1"/>
  <c r="D3569" i="6"/>
  <c r="E3569" i="6" a="1"/>
  <c r="E3569" i="6" s="1"/>
  <c r="D3570" i="6"/>
  <c r="E3570" i="6" a="1"/>
  <c r="E3570" i="6" s="1"/>
  <c r="D3571" i="6"/>
  <c r="E3571" i="6" a="1"/>
  <c r="E3571" i="6" s="1"/>
  <c r="D3572" i="6"/>
  <c r="E3572" i="6" a="1"/>
  <c r="E3572" i="6" s="1"/>
  <c r="D3573" i="6"/>
  <c r="E3573" i="6" a="1"/>
  <c r="E3573" i="6" s="1"/>
  <c r="D3574" i="6"/>
  <c r="E3574" i="6" a="1"/>
  <c r="E3574" i="6" s="1"/>
  <c r="D3575" i="6"/>
  <c r="E3575" i="6" a="1"/>
  <c r="E3575" i="6" s="1"/>
  <c r="D3576" i="6"/>
  <c r="E3576" i="6" a="1"/>
  <c r="E3576" i="6" s="1"/>
  <c r="D3577" i="6"/>
  <c r="E3577" i="6" a="1"/>
  <c r="E3577" i="6" s="1"/>
  <c r="D3578" i="6"/>
  <c r="E3578" i="6" a="1"/>
  <c r="E3578" i="6" s="1"/>
  <c r="D3579" i="6"/>
  <c r="E3579" i="6" a="1"/>
  <c r="E3579" i="6" s="1"/>
  <c r="D3580" i="6"/>
  <c r="E3580" i="6" a="1"/>
  <c r="E3580" i="6" s="1"/>
  <c r="D3581" i="6"/>
  <c r="E3581" i="6" a="1"/>
  <c r="E3581" i="6"/>
  <c r="D3582" i="6"/>
  <c r="E3582" i="6" a="1"/>
  <c r="E3582" i="6" s="1"/>
  <c r="D3583" i="6"/>
  <c r="E3583" i="6" a="1"/>
  <c r="E3583" i="6" s="1"/>
  <c r="D3584" i="6"/>
  <c r="E3584" i="6" a="1"/>
  <c r="E3584" i="6" s="1"/>
  <c r="D3585" i="6"/>
  <c r="E3585" i="6" a="1"/>
  <c r="E3585" i="6" s="1"/>
  <c r="D3586" i="6"/>
  <c r="E3586" i="6" a="1"/>
  <c r="E3586" i="6" s="1"/>
  <c r="D3587" i="6"/>
  <c r="E3587" i="6" a="1"/>
  <c r="E3587" i="6" s="1"/>
  <c r="D3588" i="6"/>
  <c r="E3588" i="6" a="1"/>
  <c r="E3588" i="6"/>
  <c r="D3589" i="6"/>
  <c r="E3589" i="6" a="1"/>
  <c r="E3589" i="6" s="1"/>
  <c r="D3590" i="6"/>
  <c r="E3590" i="6" a="1"/>
  <c r="E3590" i="6" s="1"/>
  <c r="D3591" i="6"/>
  <c r="E3591" i="6" a="1"/>
  <c r="E3591" i="6" s="1"/>
  <c r="D3592" i="6"/>
  <c r="E3592" i="6" a="1"/>
  <c r="E3592" i="6" s="1"/>
  <c r="D3593" i="6"/>
  <c r="E3593" i="6" a="1"/>
  <c r="E3593" i="6" s="1"/>
  <c r="D3594" i="6"/>
  <c r="E3594" i="6" a="1"/>
  <c r="E3594" i="6" s="1"/>
  <c r="D3595" i="6"/>
  <c r="E3595" i="6" a="1"/>
  <c r="E3595" i="6" s="1"/>
  <c r="D3596" i="6"/>
  <c r="E3596" i="6" a="1"/>
  <c r="E3596" i="6" s="1"/>
  <c r="D3597" i="6"/>
  <c r="E3597" i="6" a="1"/>
  <c r="E3597" i="6" s="1"/>
  <c r="D3598" i="6"/>
  <c r="E3598" i="6" a="1"/>
  <c r="E3598" i="6" s="1"/>
  <c r="D3599" i="6"/>
  <c r="E3599" i="6" a="1"/>
  <c r="E3599" i="6" s="1"/>
  <c r="D3600" i="6"/>
  <c r="E3600" i="6" a="1"/>
  <c r="E3600" i="6" s="1"/>
  <c r="D3601" i="6"/>
  <c r="E3601" i="6" a="1"/>
  <c r="E3601" i="6" s="1"/>
  <c r="D3602" i="6"/>
  <c r="E3602" i="6" a="1"/>
  <c r="E3602" i="6" s="1"/>
  <c r="D3603" i="6"/>
  <c r="E3603" i="6" a="1"/>
  <c r="E3603" i="6" s="1"/>
  <c r="D3604" i="6"/>
  <c r="E3604" i="6" a="1"/>
  <c r="E3604" i="6" s="1"/>
  <c r="D3605" i="6"/>
  <c r="E3605" i="6" a="1"/>
  <c r="E3605" i="6" s="1"/>
  <c r="D3606" i="6"/>
  <c r="E3606" i="6" a="1"/>
  <c r="E3606" i="6" s="1"/>
  <c r="D3607" i="6"/>
  <c r="E3607" i="6" a="1"/>
  <c r="E3607" i="6" s="1"/>
  <c r="D3608" i="6"/>
  <c r="E3608" i="6" a="1"/>
  <c r="E3608" i="6" s="1"/>
  <c r="D3609" i="6"/>
  <c r="E3609" i="6" a="1"/>
  <c r="E3609" i="6" s="1"/>
  <c r="D3610" i="6"/>
  <c r="E3610" i="6" a="1"/>
  <c r="E3610" i="6" s="1"/>
  <c r="D3611" i="6"/>
  <c r="E3611" i="6" a="1"/>
  <c r="E3611" i="6" s="1"/>
  <c r="D3612" i="6"/>
  <c r="E3612" i="6" a="1"/>
  <c r="E3612" i="6" s="1"/>
  <c r="D3613" i="6"/>
  <c r="E3613" i="6" a="1"/>
  <c r="E3613" i="6" s="1"/>
  <c r="D3614" i="6"/>
  <c r="E3614" i="6" a="1"/>
  <c r="E3614" i="6" s="1"/>
  <c r="D3615" i="6"/>
  <c r="E3615" i="6" a="1"/>
  <c r="E3615" i="6" s="1"/>
  <c r="D3616" i="6"/>
  <c r="E3616" i="6" a="1"/>
  <c r="E3616" i="6" s="1"/>
  <c r="D3617" i="6"/>
  <c r="E3617" i="6" a="1"/>
  <c r="E3617" i="6" s="1"/>
  <c r="D3618" i="6"/>
  <c r="E3618" i="6" a="1"/>
  <c r="E3618" i="6" s="1"/>
  <c r="D3619" i="6"/>
  <c r="E3619" i="6" a="1"/>
  <c r="E3619" i="6" s="1"/>
  <c r="D3620" i="6"/>
  <c r="E3620" i="6" a="1"/>
  <c r="E3620" i="6" s="1"/>
  <c r="D3621" i="6"/>
  <c r="E3621" i="6" a="1"/>
  <c r="E3621" i="6" s="1"/>
  <c r="D3622" i="6"/>
  <c r="E3622" i="6" a="1"/>
  <c r="E3622" i="6" s="1"/>
  <c r="D3623" i="6"/>
  <c r="E3623" i="6" a="1"/>
  <c r="E3623" i="6" s="1"/>
  <c r="D3624" i="6"/>
  <c r="E3624" i="6" a="1"/>
  <c r="E3624" i="6" s="1"/>
  <c r="D3625" i="6"/>
  <c r="E3625" i="6" a="1"/>
  <c r="E3625" i="6" s="1"/>
  <c r="D3626" i="6"/>
  <c r="E3626" i="6" a="1"/>
  <c r="E3626" i="6" s="1"/>
  <c r="D3627" i="6"/>
  <c r="E3627" i="6" a="1"/>
  <c r="E3627" i="6" s="1"/>
  <c r="D3628" i="6"/>
  <c r="E3628" i="6" a="1"/>
  <c r="E3628" i="6" s="1"/>
  <c r="D3629" i="6"/>
  <c r="E3629" i="6" a="1"/>
  <c r="E3629" i="6" s="1"/>
  <c r="D3630" i="6"/>
  <c r="E3630" i="6" a="1"/>
  <c r="E3630" i="6" s="1"/>
  <c r="D3631" i="6"/>
  <c r="E3631" i="6" a="1"/>
  <c r="E3631" i="6" s="1"/>
  <c r="D3632" i="6"/>
  <c r="E3632" i="6" a="1"/>
  <c r="E3632" i="6" s="1"/>
  <c r="D3633" i="6"/>
  <c r="E3633" i="6" a="1"/>
  <c r="E3633" i="6" s="1"/>
  <c r="D3634" i="6"/>
  <c r="E3634" i="6" a="1"/>
  <c r="E3634" i="6" s="1"/>
  <c r="D3635" i="6"/>
  <c r="E3635" i="6" a="1"/>
  <c r="E3635" i="6" s="1"/>
  <c r="D3636" i="6"/>
  <c r="E3636" i="6" a="1"/>
  <c r="E3636" i="6" s="1"/>
  <c r="D3637" i="6"/>
  <c r="E3637" i="6" a="1"/>
  <c r="E3637" i="6" s="1"/>
  <c r="D3638" i="6"/>
  <c r="E3638" i="6" a="1"/>
  <c r="E3638" i="6" s="1"/>
  <c r="D3639" i="6"/>
  <c r="E3639" i="6" a="1"/>
  <c r="E3639" i="6" s="1"/>
  <c r="D3640" i="6"/>
  <c r="E3640" i="6" a="1"/>
  <c r="E3640" i="6" s="1"/>
  <c r="D3641" i="6"/>
  <c r="E3641" i="6" a="1"/>
  <c r="E3641" i="6" s="1"/>
  <c r="D3642" i="6"/>
  <c r="E3642" i="6" a="1"/>
  <c r="E3642" i="6" s="1"/>
  <c r="D3643" i="6"/>
  <c r="E3643" i="6" a="1"/>
  <c r="E3643" i="6" s="1"/>
  <c r="D3644" i="6"/>
  <c r="E3644" i="6" a="1"/>
  <c r="E3644" i="6" s="1"/>
  <c r="D3645" i="6"/>
  <c r="E3645" i="6" a="1"/>
  <c r="E3645" i="6" s="1"/>
  <c r="D3646" i="6"/>
  <c r="E3646" i="6" a="1"/>
  <c r="E3646" i="6" s="1"/>
  <c r="D3647" i="6"/>
  <c r="E3647" i="6" a="1"/>
  <c r="E3647" i="6" s="1"/>
  <c r="D3648" i="6"/>
  <c r="E3648" i="6" a="1"/>
  <c r="E3648" i="6" s="1"/>
  <c r="D3649" i="6"/>
  <c r="E3649" i="6" a="1"/>
  <c r="E3649" i="6" s="1"/>
  <c r="D3650" i="6"/>
  <c r="E3650" i="6" a="1"/>
  <c r="E3650" i="6" s="1"/>
  <c r="D3651" i="6"/>
  <c r="E3651" i="6" a="1"/>
  <c r="E3651" i="6" s="1"/>
  <c r="D3652" i="6"/>
  <c r="E3652" i="6" a="1"/>
  <c r="E3652" i="6" s="1"/>
  <c r="D3653" i="6"/>
  <c r="E3653" i="6" a="1"/>
  <c r="E3653" i="6" s="1"/>
  <c r="D3654" i="6"/>
  <c r="E3654" i="6" a="1"/>
  <c r="E3654" i="6" s="1"/>
  <c r="D3655" i="6"/>
  <c r="E3655" i="6" a="1"/>
  <c r="E3655" i="6" s="1"/>
  <c r="D3656" i="6"/>
  <c r="E3656" i="6" a="1"/>
  <c r="E3656" i="6" s="1"/>
  <c r="D3657" i="6"/>
  <c r="E3657" i="6" a="1"/>
  <c r="E3657" i="6" s="1"/>
  <c r="D3658" i="6"/>
  <c r="E3658" i="6" a="1"/>
  <c r="E3658" i="6" s="1"/>
  <c r="D3659" i="6"/>
  <c r="E3659" i="6" a="1"/>
  <c r="E3659" i="6" s="1"/>
  <c r="D3660" i="6"/>
  <c r="E3660" i="6" a="1"/>
  <c r="E3660" i="6" s="1"/>
  <c r="D3661" i="6"/>
  <c r="E3661" i="6" a="1"/>
  <c r="E3661" i="6" s="1"/>
  <c r="D3662" i="6"/>
  <c r="E3662" i="6" a="1"/>
  <c r="E3662" i="6" s="1"/>
  <c r="D3663" i="6"/>
  <c r="E3663" i="6" a="1"/>
  <c r="E3663" i="6" s="1"/>
  <c r="D3664" i="6"/>
  <c r="E3664" i="6" a="1"/>
  <c r="E3664" i="6" s="1"/>
  <c r="D3665" i="6"/>
  <c r="E3665" i="6" a="1"/>
  <c r="E3665" i="6" s="1"/>
  <c r="D3666" i="6"/>
  <c r="E3666" i="6" a="1"/>
  <c r="E3666" i="6" s="1"/>
  <c r="D3667" i="6"/>
  <c r="E3667" i="6" a="1"/>
  <c r="E3667" i="6" s="1"/>
  <c r="D3668" i="6"/>
  <c r="E3668" i="6" a="1"/>
  <c r="E3668" i="6" s="1"/>
  <c r="D3669" i="6"/>
  <c r="E3669" i="6" a="1"/>
  <c r="E3669" i="6" s="1"/>
  <c r="D3670" i="6"/>
  <c r="E3670" i="6" a="1"/>
  <c r="E3670" i="6" s="1"/>
  <c r="D3671" i="6"/>
  <c r="E3671" i="6" a="1"/>
  <c r="E3671" i="6" s="1"/>
  <c r="D3672" i="6"/>
  <c r="E3672" i="6" a="1"/>
  <c r="E3672" i="6" s="1"/>
  <c r="D3673" i="6"/>
  <c r="E3673" i="6" a="1"/>
  <c r="E3673" i="6" s="1"/>
  <c r="D3674" i="6"/>
  <c r="E3674" i="6" a="1"/>
  <c r="E3674" i="6" s="1"/>
  <c r="D3675" i="6"/>
  <c r="E3675" i="6" a="1"/>
  <c r="E3675" i="6" s="1"/>
  <c r="D3676" i="6"/>
  <c r="E3676" i="6" a="1"/>
  <c r="E3676" i="6" s="1"/>
  <c r="D3677" i="6"/>
  <c r="E3677" i="6" a="1"/>
  <c r="E3677" i="6"/>
  <c r="D3678" i="6"/>
  <c r="E3678" i="6" a="1"/>
  <c r="E3678" i="6" s="1"/>
  <c r="D3679" i="6"/>
  <c r="E3679" i="6" a="1"/>
  <c r="E3679" i="6" s="1"/>
  <c r="D3680" i="6"/>
  <c r="E3680" i="6" a="1"/>
  <c r="E3680" i="6" s="1"/>
  <c r="D3681" i="6"/>
  <c r="E3681" i="6" a="1"/>
  <c r="E3681" i="6" s="1"/>
  <c r="D3682" i="6"/>
  <c r="E3682" i="6" a="1"/>
  <c r="E3682" i="6" s="1"/>
  <c r="D3683" i="6"/>
  <c r="E3683" i="6" a="1"/>
  <c r="E3683" i="6" s="1"/>
  <c r="D3684" i="6"/>
  <c r="E3684" i="6" a="1"/>
  <c r="E3684" i="6" s="1"/>
  <c r="D3685" i="6"/>
  <c r="E3685" i="6" a="1"/>
  <c r="E3685" i="6" s="1"/>
  <c r="D3686" i="6"/>
  <c r="E3686" i="6" a="1"/>
  <c r="E3686" i="6" s="1"/>
  <c r="D3687" i="6"/>
  <c r="E3687" i="6" a="1"/>
  <c r="E3687" i="6" s="1"/>
  <c r="D3688" i="6"/>
  <c r="E3688" i="6" a="1"/>
  <c r="E3688" i="6" s="1"/>
  <c r="D3689" i="6"/>
  <c r="E3689" i="6" a="1"/>
  <c r="E3689" i="6" s="1"/>
  <c r="D3690" i="6"/>
  <c r="E3690" i="6" a="1"/>
  <c r="E3690" i="6" s="1"/>
  <c r="D3691" i="6"/>
  <c r="E3691" i="6" a="1"/>
  <c r="E3691" i="6" s="1"/>
  <c r="D3692" i="6"/>
  <c r="E3692" i="6" a="1"/>
  <c r="E3692" i="6" s="1"/>
  <c r="D3693" i="6"/>
  <c r="E3693" i="6" a="1"/>
  <c r="E3693" i="6" s="1"/>
  <c r="D3694" i="6"/>
  <c r="E3694" i="6" a="1"/>
  <c r="E3694" i="6" s="1"/>
  <c r="D3695" i="6"/>
  <c r="E3695" i="6" a="1"/>
  <c r="E3695" i="6" s="1"/>
  <c r="D3696" i="6"/>
  <c r="E3696" i="6" a="1"/>
  <c r="E3696" i="6" s="1"/>
  <c r="D3697" i="6"/>
  <c r="E3697" i="6" a="1"/>
  <c r="E3697" i="6" s="1"/>
  <c r="D3698" i="6"/>
  <c r="E3698" i="6" a="1"/>
  <c r="E3698" i="6" s="1"/>
  <c r="D3699" i="6"/>
  <c r="E3699" i="6" a="1"/>
  <c r="E3699" i="6" s="1"/>
  <c r="D3700" i="6"/>
  <c r="E3700" i="6" a="1"/>
  <c r="E3700" i="6" s="1"/>
  <c r="D3701" i="6"/>
  <c r="E3701" i="6" a="1"/>
  <c r="E3701" i="6" s="1"/>
  <c r="D3702" i="6"/>
  <c r="E3702" i="6" a="1"/>
  <c r="E3702" i="6" s="1"/>
  <c r="D3703" i="6"/>
  <c r="E3703" i="6" a="1"/>
  <c r="E3703" i="6" s="1"/>
  <c r="D3704" i="6"/>
  <c r="E3704" i="6" a="1"/>
  <c r="E3704" i="6" s="1"/>
  <c r="D3705" i="6"/>
  <c r="E3705" i="6" a="1"/>
  <c r="E3705" i="6" s="1"/>
  <c r="D3706" i="6"/>
  <c r="E3706" i="6" a="1"/>
  <c r="E3706" i="6" s="1"/>
  <c r="D3707" i="6"/>
  <c r="E3707" i="6" a="1"/>
  <c r="E3707" i="6" s="1"/>
  <c r="D3708" i="6"/>
  <c r="E3708" i="6" a="1"/>
  <c r="E3708" i="6" s="1"/>
  <c r="D3709" i="6"/>
  <c r="E3709" i="6" a="1"/>
  <c r="E3709" i="6" s="1"/>
  <c r="D3710" i="6"/>
  <c r="E3710" i="6" a="1"/>
  <c r="E3710" i="6" s="1"/>
  <c r="D3711" i="6"/>
  <c r="E3711" i="6" a="1"/>
  <c r="E3711" i="6"/>
  <c r="D3712" i="6"/>
  <c r="E3712" i="6" a="1"/>
  <c r="E3712" i="6" s="1"/>
  <c r="D3713" i="6"/>
  <c r="E3713" i="6" a="1"/>
  <c r="E3713" i="6" s="1"/>
  <c r="D3714" i="6"/>
  <c r="E3714" i="6" a="1"/>
  <c r="E3714" i="6" s="1"/>
  <c r="D3715" i="6"/>
  <c r="E3715" i="6" a="1"/>
  <c r="E3715" i="6" s="1"/>
  <c r="D3716" i="6"/>
  <c r="E3716" i="6" a="1"/>
  <c r="E3716" i="6" s="1"/>
  <c r="D3717" i="6"/>
  <c r="E3717" i="6" a="1"/>
  <c r="E3717" i="6" s="1"/>
  <c r="D3718" i="6"/>
  <c r="E3718" i="6" a="1"/>
  <c r="E3718" i="6" s="1"/>
  <c r="D3719" i="6"/>
  <c r="E3719" i="6" a="1"/>
  <c r="E3719" i="6" s="1"/>
  <c r="D3720" i="6"/>
  <c r="E3720" i="6" a="1"/>
  <c r="E3720" i="6" s="1"/>
  <c r="D3721" i="6"/>
  <c r="E3721" i="6" a="1"/>
  <c r="E3721" i="6" s="1"/>
  <c r="D3722" i="6"/>
  <c r="E3722" i="6" a="1"/>
  <c r="E3722" i="6" s="1"/>
  <c r="D3723" i="6"/>
  <c r="E3723" i="6" a="1"/>
  <c r="E3723" i="6" s="1"/>
  <c r="D3724" i="6"/>
  <c r="E3724" i="6" a="1"/>
  <c r="E3724" i="6" s="1"/>
  <c r="D3725" i="6"/>
  <c r="E3725" i="6" a="1"/>
  <c r="E3725" i="6" s="1"/>
  <c r="D3726" i="6"/>
  <c r="E3726" i="6" a="1"/>
  <c r="E3726" i="6"/>
  <c r="D3727" i="6"/>
  <c r="E3727" i="6" a="1"/>
  <c r="E3727" i="6" s="1"/>
  <c r="D3728" i="6"/>
  <c r="E3728" i="6" a="1"/>
  <c r="E3728" i="6" s="1"/>
  <c r="D3729" i="6"/>
  <c r="E3729" i="6" a="1"/>
  <c r="E3729" i="6" s="1"/>
  <c r="D3730" i="6"/>
  <c r="E3730" i="6" a="1"/>
  <c r="E3730" i="6" s="1"/>
  <c r="D3731" i="6"/>
  <c r="E3731" i="6" a="1"/>
  <c r="E3731" i="6" s="1"/>
  <c r="D3732" i="6"/>
  <c r="E3732" i="6" a="1"/>
  <c r="E3732" i="6" s="1"/>
  <c r="D3733" i="6"/>
  <c r="E3733" i="6" a="1"/>
  <c r="E3733" i="6" s="1"/>
  <c r="D3734" i="6"/>
  <c r="E3734" i="6" a="1"/>
  <c r="E3734" i="6" s="1"/>
  <c r="D3735" i="6"/>
  <c r="E3735" i="6" a="1"/>
  <c r="E3735" i="6" s="1"/>
  <c r="D3736" i="6"/>
  <c r="E3736" i="6" a="1"/>
  <c r="E3736" i="6" s="1"/>
  <c r="D3737" i="6"/>
  <c r="E3737" i="6" a="1"/>
  <c r="E3737" i="6" s="1"/>
  <c r="D3738" i="6"/>
  <c r="E3738" i="6" a="1"/>
  <c r="E3738" i="6" s="1"/>
  <c r="D3739" i="6"/>
  <c r="E3739" i="6" a="1"/>
  <c r="E3739" i="6" s="1"/>
  <c r="D3740" i="6"/>
  <c r="E3740" i="6" a="1"/>
  <c r="E3740" i="6" s="1"/>
  <c r="D3741" i="6"/>
  <c r="E3741" i="6" a="1"/>
  <c r="E3741" i="6" s="1"/>
  <c r="D3742" i="6"/>
  <c r="E3742" i="6" a="1"/>
  <c r="E3742" i="6" s="1"/>
  <c r="D3743" i="6"/>
  <c r="E3743" i="6" a="1"/>
  <c r="E3743" i="6" s="1"/>
  <c r="D3744" i="6"/>
  <c r="E3744" i="6" a="1"/>
  <c r="E3744" i="6" s="1"/>
  <c r="D3745" i="6"/>
  <c r="E3745" i="6" a="1"/>
  <c r="E3745" i="6" s="1"/>
  <c r="D3746" i="6"/>
  <c r="E3746" i="6" a="1"/>
  <c r="E3746" i="6" s="1"/>
  <c r="D3747" i="6"/>
  <c r="E3747" i="6" a="1"/>
  <c r="E3747" i="6" s="1"/>
  <c r="D3748" i="6"/>
  <c r="E3748" i="6" a="1"/>
  <c r="E3748" i="6" s="1"/>
  <c r="D3749" i="6"/>
  <c r="E3749" i="6" a="1"/>
  <c r="E3749" i="6" s="1"/>
  <c r="D3750" i="6"/>
  <c r="E3750" i="6" a="1"/>
  <c r="E3750" i="6" s="1"/>
  <c r="D3751" i="6"/>
  <c r="E3751" i="6" a="1"/>
  <c r="E3751" i="6" s="1"/>
  <c r="D3752" i="6"/>
  <c r="E3752" i="6" a="1"/>
  <c r="E3752" i="6" s="1"/>
  <c r="D3753" i="6"/>
  <c r="E3753" i="6" a="1"/>
  <c r="E3753" i="6" s="1"/>
  <c r="D3754" i="6"/>
  <c r="E3754" i="6" a="1"/>
  <c r="E3754" i="6"/>
  <c r="D3755" i="6"/>
  <c r="E3755" i="6" a="1"/>
  <c r="E3755" i="6" s="1"/>
  <c r="D3756" i="6"/>
  <c r="E3756" i="6" a="1"/>
  <c r="E3756" i="6" s="1"/>
  <c r="D3757" i="6"/>
  <c r="E3757" i="6" a="1"/>
  <c r="E3757" i="6" s="1"/>
  <c r="D3758" i="6"/>
  <c r="E3758" i="6" a="1"/>
  <c r="E3758" i="6" s="1"/>
  <c r="D3759" i="6"/>
  <c r="E3759" i="6" a="1"/>
  <c r="E3759" i="6" s="1"/>
  <c r="D3760" i="6"/>
  <c r="E3760" i="6" a="1"/>
  <c r="E3760" i="6" s="1"/>
  <c r="D3761" i="6"/>
  <c r="E3761" i="6" a="1"/>
  <c r="E3761" i="6" s="1"/>
  <c r="D3762" i="6"/>
  <c r="E3762" i="6" a="1"/>
  <c r="E3762" i="6" s="1"/>
  <c r="D3763" i="6"/>
  <c r="E3763" i="6" a="1"/>
  <c r="E3763" i="6" s="1"/>
  <c r="D3764" i="6"/>
  <c r="E3764" i="6" a="1"/>
  <c r="E3764" i="6" s="1"/>
  <c r="D3765" i="6"/>
  <c r="E3765" i="6" a="1"/>
  <c r="E3765" i="6" s="1"/>
  <c r="D3766" i="6"/>
  <c r="E3766" i="6" a="1"/>
  <c r="E3766" i="6" s="1"/>
  <c r="D3767" i="6"/>
  <c r="E3767" i="6" a="1"/>
  <c r="E3767" i="6" s="1"/>
  <c r="D3768" i="6"/>
  <c r="E3768" i="6" a="1"/>
  <c r="E3768" i="6" s="1"/>
  <c r="D3769" i="6"/>
  <c r="E3769" i="6" a="1"/>
  <c r="E3769" i="6" s="1"/>
  <c r="D3770" i="6"/>
  <c r="E3770" i="6" a="1"/>
  <c r="E3770" i="6" s="1"/>
  <c r="D3771" i="6"/>
  <c r="E3771" i="6" a="1"/>
  <c r="E3771" i="6" s="1"/>
  <c r="D3772" i="6"/>
  <c r="E3772" i="6" a="1"/>
  <c r="E3772" i="6" s="1"/>
  <c r="D3773" i="6"/>
  <c r="E3773" i="6" a="1"/>
  <c r="E3773" i="6" s="1"/>
  <c r="D3774" i="6"/>
  <c r="E3774" i="6" a="1"/>
  <c r="E3774" i="6" s="1"/>
  <c r="D3775" i="6"/>
  <c r="E3775" i="6" a="1"/>
  <c r="E3775" i="6" s="1"/>
  <c r="D3776" i="6"/>
  <c r="E3776" i="6" a="1"/>
  <c r="E3776" i="6" s="1"/>
  <c r="D3777" i="6"/>
  <c r="E3777" i="6" a="1"/>
  <c r="E3777" i="6" s="1"/>
  <c r="D3778" i="6"/>
  <c r="E3778" i="6" a="1"/>
  <c r="E3778" i="6"/>
  <c r="D3779" i="6"/>
  <c r="E3779" i="6" a="1"/>
  <c r="E3779" i="6" s="1"/>
  <c r="D3780" i="6"/>
  <c r="E3780" i="6" a="1"/>
  <c r="E3780" i="6" s="1"/>
  <c r="D3781" i="6"/>
  <c r="E3781" i="6" a="1"/>
  <c r="E3781" i="6" s="1"/>
  <c r="D3782" i="6"/>
  <c r="E3782" i="6" a="1"/>
  <c r="E3782" i="6" s="1"/>
  <c r="D3783" i="6"/>
  <c r="E3783" i="6" a="1"/>
  <c r="E3783" i="6" s="1"/>
  <c r="D3784" i="6"/>
  <c r="E3784" i="6" a="1"/>
  <c r="E3784" i="6"/>
  <c r="D3785" i="6"/>
  <c r="E3785" i="6" a="1"/>
  <c r="E3785" i="6" s="1"/>
  <c r="D3786" i="6"/>
  <c r="E3786" i="6" a="1"/>
  <c r="E3786" i="6" s="1"/>
  <c r="D3787" i="6"/>
  <c r="E3787" i="6" a="1"/>
  <c r="E3787" i="6" s="1"/>
  <c r="D3788" i="6"/>
  <c r="E3788" i="6" a="1"/>
  <c r="E3788" i="6" s="1"/>
  <c r="D3789" i="6"/>
  <c r="E3789" i="6" a="1"/>
  <c r="E3789" i="6" s="1"/>
  <c r="D3790" i="6"/>
  <c r="E3790" i="6" a="1"/>
  <c r="E3790" i="6" s="1"/>
  <c r="D3791" i="6"/>
  <c r="E3791" i="6" a="1"/>
  <c r="E3791" i="6" s="1"/>
  <c r="D3792" i="6"/>
  <c r="E3792" i="6" a="1"/>
  <c r="E3792" i="6" s="1"/>
  <c r="D3793" i="6"/>
  <c r="E3793" i="6" a="1"/>
  <c r="E3793" i="6" s="1"/>
  <c r="D3794" i="6"/>
  <c r="E3794" i="6" a="1"/>
  <c r="E3794" i="6" s="1"/>
  <c r="D3795" i="6"/>
  <c r="E3795" i="6" a="1"/>
  <c r="E3795" i="6" s="1"/>
  <c r="D3796" i="6"/>
  <c r="E3796" i="6" a="1"/>
  <c r="E3796" i="6" s="1"/>
  <c r="D3797" i="6"/>
  <c r="E3797" i="6" a="1"/>
  <c r="E3797" i="6" s="1"/>
  <c r="D3798" i="6"/>
  <c r="E3798" i="6" a="1"/>
  <c r="E3798" i="6" s="1"/>
  <c r="D3799" i="6"/>
  <c r="E3799" i="6" a="1"/>
  <c r="E3799" i="6" s="1"/>
  <c r="D3800" i="6"/>
  <c r="E3800" i="6" a="1"/>
  <c r="E3800" i="6"/>
  <c r="D3801" i="6"/>
  <c r="E3801" i="6" a="1"/>
  <c r="E3801" i="6" s="1"/>
  <c r="D3802" i="6"/>
  <c r="E3802" i="6" a="1"/>
  <c r="E3802" i="6" s="1"/>
  <c r="D3803" i="6"/>
  <c r="E3803" i="6" a="1"/>
  <c r="E3803" i="6" s="1"/>
  <c r="D3804" i="6"/>
  <c r="E3804" i="6" a="1"/>
  <c r="E3804" i="6" s="1"/>
  <c r="D3805" i="6"/>
  <c r="E3805" i="6" a="1"/>
  <c r="E3805" i="6" s="1"/>
  <c r="D3806" i="6"/>
  <c r="E3806" i="6" a="1"/>
  <c r="E3806" i="6" s="1"/>
  <c r="D3807" i="6"/>
  <c r="E3807" i="6" a="1"/>
  <c r="E3807" i="6" s="1"/>
  <c r="D3808" i="6"/>
  <c r="E3808" i="6" a="1"/>
  <c r="E3808" i="6" s="1"/>
  <c r="D3809" i="6"/>
  <c r="E3809" i="6" a="1"/>
  <c r="E3809" i="6" s="1"/>
  <c r="D3810" i="6"/>
  <c r="E3810" i="6" a="1"/>
  <c r="E3810" i="6" s="1"/>
  <c r="D3811" i="6"/>
  <c r="E3811" i="6" a="1"/>
  <c r="E3811" i="6" s="1"/>
  <c r="D3812" i="6"/>
  <c r="E3812" i="6" a="1"/>
  <c r="E3812" i="6" s="1"/>
  <c r="D3813" i="6"/>
  <c r="E3813" i="6" a="1"/>
  <c r="E3813" i="6" s="1"/>
  <c r="D3814" i="6"/>
  <c r="E3814" i="6" a="1"/>
  <c r="E3814" i="6" s="1"/>
  <c r="D3815" i="6"/>
  <c r="E3815" i="6" a="1"/>
  <c r="E3815" i="6" s="1"/>
  <c r="D3816" i="6"/>
  <c r="E3816" i="6" a="1"/>
  <c r="E3816" i="6" s="1"/>
  <c r="D3817" i="6"/>
  <c r="E3817" i="6" a="1"/>
  <c r="E3817" i="6" s="1"/>
  <c r="D3818" i="6"/>
  <c r="E3818" i="6" a="1"/>
  <c r="E3818" i="6" s="1"/>
  <c r="D3819" i="6"/>
  <c r="E3819" i="6" a="1"/>
  <c r="E3819" i="6" s="1"/>
  <c r="D3820" i="6"/>
  <c r="E3820" i="6" a="1"/>
  <c r="E3820" i="6" s="1"/>
  <c r="D3821" i="6"/>
  <c r="E3821" i="6" a="1"/>
  <c r="E3821" i="6" s="1"/>
  <c r="D3822" i="6"/>
  <c r="E3822" i="6" a="1"/>
  <c r="E3822" i="6" s="1"/>
  <c r="D3823" i="6"/>
  <c r="E3823" i="6" a="1"/>
  <c r="E3823" i="6" s="1"/>
  <c r="D3824" i="6"/>
  <c r="E3824" i="6" a="1"/>
  <c r="E3824" i="6"/>
  <c r="D3825" i="6"/>
  <c r="E3825" i="6" a="1"/>
  <c r="E3825" i="6" s="1"/>
  <c r="D3826" i="6"/>
  <c r="E3826" i="6" a="1"/>
  <c r="E3826" i="6" s="1"/>
  <c r="D3827" i="6"/>
  <c r="E3827" i="6" a="1"/>
  <c r="E3827" i="6" s="1"/>
  <c r="D3828" i="6"/>
  <c r="E3828" i="6" a="1"/>
  <c r="E3828" i="6" s="1"/>
  <c r="D3829" i="6"/>
  <c r="E3829" i="6" a="1"/>
  <c r="E3829" i="6" s="1"/>
  <c r="D3830" i="6"/>
  <c r="E3830" i="6" a="1"/>
  <c r="E3830" i="6" s="1"/>
  <c r="D3831" i="6"/>
  <c r="E3831" i="6" a="1"/>
  <c r="E3831" i="6" s="1"/>
  <c r="D3832" i="6"/>
  <c r="E3832" i="6" a="1"/>
  <c r="E3832" i="6" s="1"/>
  <c r="D3833" i="6"/>
  <c r="E3833" i="6" a="1"/>
  <c r="E3833" i="6" s="1"/>
  <c r="D3834" i="6"/>
  <c r="E3834" i="6" a="1"/>
  <c r="E3834" i="6" s="1"/>
  <c r="D3835" i="6"/>
  <c r="E3835" i="6" a="1"/>
  <c r="E3835" i="6" s="1"/>
  <c r="D3836" i="6"/>
  <c r="E3836" i="6" a="1"/>
  <c r="E3836" i="6" s="1"/>
  <c r="D3837" i="6"/>
  <c r="E3837" i="6" a="1"/>
  <c r="E3837" i="6" s="1"/>
  <c r="D3838" i="6"/>
  <c r="E3838" i="6" a="1"/>
  <c r="E3838" i="6" s="1"/>
  <c r="D3839" i="6"/>
  <c r="E3839" i="6" a="1"/>
  <c r="E3839" i="6" s="1"/>
  <c r="D3840" i="6"/>
  <c r="E3840" i="6" a="1"/>
  <c r="E3840" i="6" s="1"/>
  <c r="D3841" i="6"/>
  <c r="E3841" i="6" a="1"/>
  <c r="E3841" i="6" s="1"/>
  <c r="D3842" i="6"/>
  <c r="E3842" i="6" a="1"/>
  <c r="E3842" i="6" s="1"/>
  <c r="D3843" i="6"/>
  <c r="E3843" i="6" a="1"/>
  <c r="E3843" i="6" s="1"/>
  <c r="D3844" i="6"/>
  <c r="E3844" i="6" a="1"/>
  <c r="E3844" i="6" s="1"/>
  <c r="D3845" i="6"/>
  <c r="E3845" i="6" a="1"/>
  <c r="E3845" i="6" s="1"/>
  <c r="D3846" i="6"/>
  <c r="E3846" i="6" a="1"/>
  <c r="E3846" i="6" s="1"/>
  <c r="D3847" i="6"/>
  <c r="E3847" i="6" a="1"/>
  <c r="E3847" i="6" s="1"/>
  <c r="D3848" i="6"/>
  <c r="E3848" i="6" a="1"/>
  <c r="E3848" i="6"/>
  <c r="D3849" i="6"/>
  <c r="E3849" i="6" a="1"/>
  <c r="E3849" i="6" s="1"/>
  <c r="D3850" i="6"/>
  <c r="E3850" i="6" a="1"/>
  <c r="E3850" i="6" s="1"/>
  <c r="D3851" i="6"/>
  <c r="E3851" i="6" a="1"/>
  <c r="E3851" i="6" s="1"/>
  <c r="D3852" i="6"/>
  <c r="E3852" i="6" a="1"/>
  <c r="E3852" i="6" s="1"/>
  <c r="D3853" i="6"/>
  <c r="E3853" i="6" a="1"/>
  <c r="E3853" i="6" s="1"/>
  <c r="D3854" i="6"/>
  <c r="E3854" i="6" a="1"/>
  <c r="E3854" i="6" s="1"/>
  <c r="D3855" i="6"/>
  <c r="E3855" i="6" a="1"/>
  <c r="E3855" i="6" s="1"/>
  <c r="D3856" i="6"/>
  <c r="E3856" i="6" a="1"/>
  <c r="E3856" i="6" s="1"/>
  <c r="D3857" i="6"/>
  <c r="E3857" i="6" a="1"/>
  <c r="E3857" i="6" s="1"/>
  <c r="D3858" i="6"/>
  <c r="E3858" i="6" a="1"/>
  <c r="E3858" i="6" s="1"/>
  <c r="D3859" i="6"/>
  <c r="E3859" i="6" a="1"/>
  <c r="E3859" i="6" s="1"/>
  <c r="D3860" i="6"/>
  <c r="E3860" i="6" a="1"/>
  <c r="E3860" i="6" s="1"/>
  <c r="D3861" i="6"/>
  <c r="E3861" i="6" a="1"/>
  <c r="E3861" i="6" s="1"/>
  <c r="D3862" i="6"/>
  <c r="E3862" i="6" a="1"/>
  <c r="E3862" i="6" s="1"/>
  <c r="D3863" i="6"/>
  <c r="E3863" i="6" a="1"/>
  <c r="E3863" i="6" s="1"/>
  <c r="D3864" i="6"/>
  <c r="E3864" i="6" a="1"/>
  <c r="E3864" i="6" s="1"/>
  <c r="D3865" i="6"/>
  <c r="E3865" i="6" a="1"/>
  <c r="E3865" i="6" s="1"/>
  <c r="D3866" i="6"/>
  <c r="E3866" i="6" a="1"/>
  <c r="E3866" i="6" s="1"/>
  <c r="D3867" i="6"/>
  <c r="E3867" i="6" a="1"/>
  <c r="E3867" i="6" s="1"/>
  <c r="D3868" i="6"/>
  <c r="E3868" i="6" a="1"/>
  <c r="E3868" i="6" s="1"/>
  <c r="D3869" i="6"/>
  <c r="E3869" i="6" a="1"/>
  <c r="E3869" i="6" s="1"/>
  <c r="D3870" i="6"/>
  <c r="E3870" i="6" a="1"/>
  <c r="E3870" i="6" s="1"/>
  <c r="D3871" i="6"/>
  <c r="E3871" i="6" a="1"/>
  <c r="E3871" i="6" s="1"/>
  <c r="D3872" i="6"/>
  <c r="E3872" i="6" a="1"/>
  <c r="E3872" i="6" s="1"/>
  <c r="D3873" i="6"/>
  <c r="E3873" i="6" a="1"/>
  <c r="E3873" i="6" s="1"/>
  <c r="D3874" i="6"/>
  <c r="E3874" i="6" a="1"/>
  <c r="E3874" i="6" s="1"/>
  <c r="D3875" i="6"/>
  <c r="E3875" i="6" a="1"/>
  <c r="E3875" i="6" s="1"/>
  <c r="D3876" i="6"/>
  <c r="E3876" i="6" a="1"/>
  <c r="E3876" i="6" s="1"/>
  <c r="D3877" i="6"/>
  <c r="E3877" i="6" a="1"/>
  <c r="E3877" i="6" s="1"/>
  <c r="D3878" i="6"/>
  <c r="E3878" i="6" a="1"/>
  <c r="E3878" i="6" s="1"/>
  <c r="D3879" i="6"/>
  <c r="E3879" i="6" a="1"/>
  <c r="E3879" i="6" s="1"/>
  <c r="D3880" i="6"/>
  <c r="E3880" i="6" a="1"/>
  <c r="E3880" i="6" s="1"/>
  <c r="D3881" i="6"/>
  <c r="E3881" i="6" a="1"/>
  <c r="E3881" i="6" s="1"/>
  <c r="D3882" i="6"/>
  <c r="E3882" i="6" a="1"/>
  <c r="E3882" i="6" s="1"/>
  <c r="D3883" i="6"/>
  <c r="E3883" i="6" a="1"/>
  <c r="E3883" i="6" s="1"/>
  <c r="D3884" i="6"/>
  <c r="E3884" i="6" a="1"/>
  <c r="E3884" i="6" s="1"/>
  <c r="D3885" i="6"/>
  <c r="E3885" i="6" a="1"/>
  <c r="E3885" i="6" s="1"/>
  <c r="D3886" i="6"/>
  <c r="E3886" i="6" a="1"/>
  <c r="E3886" i="6" s="1"/>
  <c r="D3887" i="6"/>
  <c r="E3887" i="6" a="1"/>
  <c r="E3887" i="6" s="1"/>
  <c r="D3888" i="6"/>
  <c r="E3888" i="6" a="1"/>
  <c r="E3888" i="6" s="1"/>
  <c r="D3889" i="6"/>
  <c r="E3889" i="6" a="1"/>
  <c r="E3889" i="6" s="1"/>
  <c r="D3890" i="6"/>
  <c r="E3890" i="6" a="1"/>
  <c r="E3890" i="6" s="1"/>
  <c r="D3891" i="6"/>
  <c r="E3891" i="6" a="1"/>
  <c r="E3891" i="6" s="1"/>
  <c r="D3892" i="6"/>
  <c r="E3892" i="6" a="1"/>
  <c r="E3892" i="6" s="1"/>
  <c r="D3893" i="6"/>
  <c r="E3893" i="6" a="1"/>
  <c r="E3893" i="6" s="1"/>
  <c r="D3894" i="6"/>
  <c r="E3894" i="6" a="1"/>
  <c r="E3894" i="6"/>
  <c r="D3895" i="6"/>
  <c r="E3895" i="6" a="1"/>
  <c r="E3895" i="6" s="1"/>
  <c r="D3896" i="6"/>
  <c r="E3896" i="6" a="1"/>
  <c r="E3896" i="6" s="1"/>
  <c r="D3897" i="6"/>
  <c r="E3897" i="6" a="1"/>
  <c r="E3897" i="6" s="1"/>
  <c r="D3898" i="6"/>
  <c r="E3898" i="6" a="1"/>
  <c r="E3898" i="6" s="1"/>
  <c r="D3899" i="6"/>
  <c r="E3899" i="6" a="1"/>
  <c r="E3899" i="6" s="1"/>
  <c r="D3900" i="6"/>
  <c r="E3900" i="6" a="1"/>
  <c r="E3900" i="6" s="1"/>
  <c r="D3901" i="6"/>
  <c r="E3901" i="6" a="1"/>
  <c r="E3901" i="6" s="1"/>
  <c r="D3902" i="6"/>
  <c r="E3902" i="6" a="1"/>
  <c r="E3902" i="6"/>
  <c r="D3903" i="6"/>
  <c r="E3903" i="6" a="1"/>
  <c r="E3903" i="6" s="1"/>
  <c r="D3904" i="6"/>
  <c r="E3904" i="6" a="1"/>
  <c r="E3904" i="6" s="1"/>
  <c r="D3905" i="6"/>
  <c r="E3905" i="6" a="1"/>
  <c r="E3905" i="6" s="1"/>
  <c r="D3906" i="6"/>
  <c r="E3906" i="6" a="1"/>
  <c r="E3906" i="6" s="1"/>
  <c r="D3907" i="6"/>
  <c r="E3907" i="6" a="1"/>
  <c r="E3907" i="6" s="1"/>
  <c r="D3908" i="6"/>
  <c r="E3908" i="6" a="1"/>
  <c r="E3908" i="6" s="1"/>
  <c r="D3909" i="6"/>
  <c r="E3909" i="6" a="1"/>
  <c r="E3909" i="6" s="1"/>
  <c r="D3910" i="6"/>
  <c r="E3910" i="6" a="1"/>
  <c r="E3910" i="6" s="1"/>
  <c r="D3911" i="6"/>
  <c r="E3911" i="6" a="1"/>
  <c r="E3911" i="6" s="1"/>
  <c r="D3912" i="6"/>
  <c r="E3912" i="6" a="1"/>
  <c r="E3912" i="6" s="1"/>
  <c r="D3913" i="6"/>
  <c r="E3913" i="6" a="1"/>
  <c r="E3913" i="6" s="1"/>
  <c r="D3914" i="6"/>
  <c r="E3914" i="6" a="1"/>
  <c r="E3914" i="6" s="1"/>
  <c r="D3915" i="6"/>
  <c r="E3915" i="6" a="1"/>
  <c r="E3915" i="6" s="1"/>
  <c r="D3916" i="6"/>
  <c r="E3916" i="6" a="1"/>
  <c r="E3916" i="6" s="1"/>
  <c r="D3917" i="6"/>
  <c r="E3917" i="6" a="1"/>
  <c r="E3917" i="6" s="1"/>
  <c r="D3918" i="6"/>
  <c r="E3918" i="6" a="1"/>
  <c r="E3918" i="6" s="1"/>
  <c r="D3919" i="6"/>
  <c r="E3919" i="6" a="1"/>
  <c r="E3919" i="6" s="1"/>
  <c r="D3920" i="6"/>
  <c r="E3920" i="6" a="1"/>
  <c r="E3920" i="6" s="1"/>
  <c r="D3921" i="6"/>
  <c r="E3921" i="6" a="1"/>
  <c r="E3921" i="6" s="1"/>
  <c r="D3922" i="6"/>
  <c r="E3922" i="6" a="1"/>
  <c r="E3922" i="6" s="1"/>
  <c r="D3923" i="6"/>
  <c r="E3923" i="6" a="1"/>
  <c r="E3923" i="6" s="1"/>
  <c r="D3924" i="6"/>
  <c r="E3924" i="6" a="1"/>
  <c r="E3924" i="6" s="1"/>
  <c r="D3925" i="6"/>
  <c r="E3925" i="6" a="1"/>
  <c r="E3925" i="6"/>
  <c r="D3926" i="6"/>
  <c r="E3926" i="6" a="1"/>
  <c r="E3926" i="6" s="1"/>
  <c r="D3927" i="6"/>
  <c r="E3927" i="6" a="1"/>
  <c r="E3927" i="6" s="1"/>
  <c r="D3928" i="6"/>
  <c r="E3928" i="6" a="1"/>
  <c r="E3928" i="6" s="1"/>
  <c r="D3929" i="6"/>
  <c r="E3929" i="6" a="1"/>
  <c r="E3929" i="6" s="1"/>
  <c r="D3930" i="6"/>
  <c r="E3930" i="6" a="1"/>
  <c r="E3930" i="6" s="1"/>
  <c r="D3931" i="6"/>
  <c r="E3931" i="6" a="1"/>
  <c r="E3931" i="6" s="1"/>
  <c r="D3932" i="6"/>
  <c r="E3932" i="6" a="1"/>
  <c r="E3932" i="6"/>
  <c r="D3933" i="6"/>
  <c r="E3933" i="6" a="1"/>
  <c r="E3933" i="6" s="1"/>
  <c r="D3934" i="6"/>
  <c r="E3934" i="6" a="1"/>
  <c r="E3934" i="6" s="1"/>
  <c r="D3935" i="6"/>
  <c r="E3935" i="6" a="1"/>
  <c r="E3935" i="6" s="1"/>
  <c r="D3936" i="6"/>
  <c r="E3936" i="6" a="1"/>
  <c r="E3936" i="6" s="1"/>
  <c r="D3937" i="6"/>
  <c r="E3937" i="6" a="1"/>
  <c r="E3937" i="6" s="1"/>
  <c r="D3938" i="6"/>
  <c r="E3938" i="6" a="1"/>
  <c r="E3938" i="6" s="1"/>
  <c r="D3939" i="6"/>
  <c r="E3939" i="6" a="1"/>
  <c r="E3939" i="6" s="1"/>
  <c r="D3940" i="6"/>
  <c r="E3940" i="6" a="1"/>
  <c r="E3940" i="6" s="1"/>
  <c r="D3941" i="6"/>
  <c r="E3941" i="6" a="1"/>
  <c r="E3941" i="6" s="1"/>
  <c r="D3942" i="6"/>
  <c r="E3942" i="6" a="1"/>
  <c r="E3942" i="6" s="1"/>
  <c r="D3943" i="6"/>
  <c r="E3943" i="6" a="1"/>
  <c r="E3943" i="6" s="1"/>
  <c r="D3944" i="6"/>
  <c r="E3944" i="6" a="1"/>
  <c r="E3944" i="6" s="1"/>
  <c r="D3945" i="6"/>
  <c r="E3945" i="6" a="1"/>
  <c r="E3945" i="6" s="1"/>
  <c r="D3946" i="6"/>
  <c r="E3946" i="6" a="1"/>
  <c r="E3946" i="6" s="1"/>
  <c r="D3947" i="6"/>
  <c r="E3947" i="6" a="1"/>
  <c r="E3947" i="6" s="1"/>
  <c r="D3948" i="6"/>
  <c r="E3948" i="6" a="1"/>
  <c r="E3948" i="6" s="1"/>
  <c r="D3949" i="6"/>
  <c r="E3949" i="6" a="1"/>
  <c r="E3949" i="6" s="1"/>
  <c r="D3950" i="6"/>
  <c r="E3950" i="6" a="1"/>
  <c r="E3950" i="6" s="1"/>
  <c r="D3951" i="6"/>
  <c r="E3951" i="6" a="1"/>
  <c r="E3951" i="6" s="1"/>
  <c r="D3952" i="6"/>
  <c r="E3952" i="6" a="1"/>
  <c r="E3952" i="6" s="1"/>
  <c r="D3953" i="6"/>
  <c r="E3953" i="6" a="1"/>
  <c r="E3953" i="6" s="1"/>
  <c r="D3954" i="6"/>
  <c r="E3954" i="6" a="1"/>
  <c r="E3954" i="6" s="1"/>
  <c r="D3955" i="6"/>
  <c r="E3955" i="6" a="1"/>
  <c r="E3955" i="6" s="1"/>
  <c r="D3956" i="6"/>
  <c r="E3956" i="6" a="1"/>
  <c r="E3956" i="6" s="1"/>
  <c r="D3957" i="6"/>
  <c r="E3957" i="6" a="1"/>
  <c r="E3957" i="6" s="1"/>
  <c r="D3958" i="6"/>
  <c r="E3958" i="6" a="1"/>
  <c r="E3958" i="6" s="1"/>
  <c r="D3959" i="6"/>
  <c r="E3959" i="6" a="1"/>
  <c r="E3959" i="6" s="1"/>
  <c r="D3960" i="6"/>
  <c r="E3960" i="6" a="1"/>
  <c r="E3960" i="6" s="1"/>
  <c r="D3961" i="6"/>
  <c r="E3961" i="6" a="1"/>
  <c r="E3961" i="6" s="1"/>
  <c r="D3962" i="6"/>
  <c r="E3962" i="6" a="1"/>
  <c r="E3962" i="6" s="1"/>
  <c r="D3963" i="6"/>
  <c r="E3963" i="6" a="1"/>
  <c r="E3963" i="6" s="1"/>
  <c r="D3964" i="6"/>
  <c r="E3964" i="6" a="1"/>
  <c r="E3964" i="6" s="1"/>
  <c r="D3965" i="6"/>
  <c r="E3965" i="6" a="1"/>
  <c r="E3965" i="6" s="1"/>
  <c r="D3966" i="6"/>
  <c r="E3966" i="6" a="1"/>
  <c r="E3966" i="6" s="1"/>
  <c r="D3967" i="6"/>
  <c r="E3967" i="6" a="1"/>
  <c r="E3967" i="6" s="1"/>
  <c r="D3968" i="6"/>
  <c r="E3968" i="6" a="1"/>
  <c r="E3968" i="6" s="1"/>
  <c r="D3969" i="6"/>
  <c r="E3969" i="6" a="1"/>
  <c r="E3969" i="6" s="1"/>
  <c r="D3970" i="6"/>
  <c r="E3970" i="6" a="1"/>
  <c r="E3970" i="6" s="1"/>
  <c r="D3971" i="6"/>
  <c r="E3971" i="6" a="1"/>
  <c r="E3971" i="6" s="1"/>
  <c r="D3972" i="6"/>
  <c r="E3972" i="6" a="1"/>
  <c r="E3972" i="6" s="1"/>
  <c r="D3973" i="6"/>
  <c r="E3973" i="6" a="1"/>
  <c r="E3973" i="6" s="1"/>
  <c r="D3974" i="6"/>
  <c r="E3974" i="6" a="1"/>
  <c r="E3974" i="6" s="1"/>
  <c r="D3975" i="6"/>
  <c r="E3975" i="6" a="1"/>
  <c r="E3975" i="6" s="1"/>
  <c r="D3976" i="6"/>
  <c r="E3976" i="6" a="1"/>
  <c r="E3976" i="6" s="1"/>
  <c r="D3977" i="6"/>
  <c r="E3977" i="6" a="1"/>
  <c r="E3977" i="6" s="1"/>
  <c r="D3978" i="6"/>
  <c r="E3978" i="6" a="1"/>
  <c r="E3978" i="6" s="1"/>
  <c r="D3979" i="6"/>
  <c r="E3979" i="6" a="1"/>
  <c r="E3979" i="6" s="1"/>
  <c r="D3980" i="6"/>
  <c r="E3980" i="6" a="1"/>
  <c r="E3980" i="6" s="1"/>
  <c r="D3981" i="6"/>
  <c r="E3981" i="6" a="1"/>
  <c r="E3981" i="6" s="1"/>
  <c r="D3982" i="6"/>
  <c r="E3982" i="6" a="1"/>
  <c r="E3982" i="6" s="1"/>
  <c r="D3983" i="6"/>
  <c r="E3983" i="6" a="1"/>
  <c r="E3983" i="6" s="1"/>
  <c r="D3984" i="6"/>
  <c r="E3984" i="6" a="1"/>
  <c r="E3984" i="6" s="1"/>
  <c r="D3985" i="6"/>
  <c r="E3985" i="6" a="1"/>
  <c r="E3985" i="6" s="1"/>
  <c r="D3986" i="6"/>
  <c r="E3986" i="6" a="1"/>
  <c r="E3986" i="6" s="1"/>
  <c r="D3987" i="6"/>
  <c r="E3987" i="6" a="1"/>
  <c r="E3987" i="6" s="1"/>
  <c r="D3988" i="6"/>
  <c r="E3988" i="6" a="1"/>
  <c r="E3988" i="6" s="1"/>
  <c r="D3989" i="6"/>
  <c r="E3989" i="6" a="1"/>
  <c r="E3989" i="6" s="1"/>
  <c r="D3990" i="6"/>
  <c r="E3990" i="6" a="1"/>
  <c r="E3990" i="6" s="1"/>
  <c r="D3991" i="6"/>
  <c r="E3991" i="6" a="1"/>
  <c r="E3991" i="6" s="1"/>
  <c r="D3992" i="6"/>
  <c r="E3992" i="6" a="1"/>
  <c r="E3992" i="6"/>
  <c r="D3993" i="6"/>
  <c r="E3993" i="6" a="1"/>
  <c r="E3993" i="6" s="1"/>
  <c r="D3994" i="6"/>
  <c r="E3994" i="6" a="1"/>
  <c r="E3994" i="6" s="1"/>
  <c r="D3995" i="6"/>
  <c r="E3995" i="6" a="1"/>
  <c r="E3995" i="6" s="1"/>
  <c r="D3996" i="6"/>
  <c r="E3996" i="6" a="1"/>
  <c r="E3996" i="6" s="1"/>
  <c r="D3997" i="6"/>
  <c r="E3997" i="6" a="1"/>
  <c r="E3997" i="6" s="1"/>
  <c r="D3998" i="6"/>
  <c r="E3998" i="6" a="1"/>
  <c r="E3998" i="6" s="1"/>
  <c r="D3999" i="6"/>
  <c r="E3999" i="6" a="1"/>
  <c r="E3999" i="6" s="1"/>
  <c r="D4000" i="6"/>
  <c r="E4000" i="6" a="1"/>
  <c r="E4000" i="6" s="1"/>
  <c r="D4001" i="6"/>
  <c r="E4001" i="6" a="1"/>
  <c r="E4001" i="6" s="1"/>
  <c r="D4002" i="6"/>
  <c r="E4002" i="6" a="1"/>
  <c r="E4002" i="6" s="1"/>
  <c r="D4003" i="6"/>
  <c r="E4003" i="6" a="1"/>
  <c r="E4003" i="6" s="1"/>
  <c r="D4004" i="6"/>
  <c r="E4004" i="6" a="1"/>
  <c r="E4004" i="6" s="1"/>
  <c r="D4005" i="6"/>
  <c r="E4005" i="6" a="1"/>
  <c r="E4005" i="6" s="1"/>
  <c r="D4006" i="6"/>
  <c r="E4006" i="6" a="1"/>
  <c r="E4006" i="6" s="1"/>
  <c r="D4007" i="6"/>
  <c r="E4007" i="6" a="1"/>
  <c r="E4007" i="6" s="1"/>
  <c r="D4008" i="6"/>
  <c r="E4008" i="6" a="1"/>
  <c r="E4008" i="6" s="1"/>
  <c r="D4009" i="6"/>
  <c r="E4009" i="6" a="1"/>
  <c r="E4009" i="6" s="1"/>
  <c r="D4010" i="6"/>
  <c r="E4010" i="6" a="1"/>
  <c r="E4010" i="6" s="1"/>
  <c r="D4011" i="6"/>
  <c r="E4011" i="6" a="1"/>
  <c r="E4011" i="6" s="1"/>
  <c r="D4012" i="6"/>
  <c r="E4012" i="6" a="1"/>
  <c r="E4012" i="6" s="1"/>
  <c r="D4013" i="6"/>
  <c r="E4013" i="6" a="1"/>
  <c r="E4013" i="6" s="1"/>
  <c r="D4014" i="6"/>
  <c r="E4014" i="6" a="1"/>
  <c r="E4014" i="6" s="1"/>
  <c r="D4015" i="6"/>
  <c r="E4015" i="6" a="1"/>
  <c r="E4015" i="6" s="1"/>
  <c r="D4016" i="6"/>
  <c r="E4016" i="6" a="1"/>
  <c r="E4016" i="6" s="1"/>
  <c r="D4017" i="6"/>
  <c r="E4017" i="6" a="1"/>
  <c r="E4017" i="6" s="1"/>
  <c r="D4018" i="6"/>
  <c r="E4018" i="6" a="1"/>
  <c r="E4018" i="6" s="1"/>
  <c r="D4019" i="6"/>
  <c r="E4019" i="6" a="1"/>
  <c r="E4019" i="6" s="1"/>
  <c r="D4020" i="6"/>
  <c r="E4020" i="6" a="1"/>
  <c r="E4020" i="6" s="1"/>
  <c r="D4021" i="6"/>
  <c r="E4021" i="6" a="1"/>
  <c r="E4021" i="6" s="1"/>
  <c r="D4022" i="6"/>
  <c r="E4022" i="6" a="1"/>
  <c r="E4022" i="6" s="1"/>
  <c r="D4023" i="6"/>
  <c r="E4023" i="6" a="1"/>
  <c r="E4023" i="6" s="1"/>
  <c r="D4024" i="6"/>
  <c r="E4024" i="6" a="1"/>
  <c r="E4024" i="6" s="1"/>
  <c r="D4025" i="6"/>
  <c r="E4025" i="6" a="1"/>
  <c r="E4025" i="6" s="1"/>
  <c r="D4026" i="6"/>
  <c r="E4026" i="6" a="1"/>
  <c r="E4026" i="6" s="1"/>
  <c r="D4027" i="6"/>
  <c r="E4027" i="6" a="1"/>
  <c r="E4027" i="6" s="1"/>
  <c r="D4028" i="6"/>
  <c r="E4028" i="6" a="1"/>
  <c r="E4028" i="6" s="1"/>
  <c r="D4029" i="6"/>
  <c r="E4029" i="6" a="1"/>
  <c r="E4029" i="6" s="1"/>
  <c r="D4030" i="6"/>
  <c r="E4030" i="6" a="1"/>
  <c r="E4030" i="6" s="1"/>
  <c r="D4031" i="6"/>
  <c r="E4031" i="6" a="1"/>
  <c r="E4031" i="6" s="1"/>
  <c r="D4032" i="6"/>
  <c r="E4032" i="6" a="1"/>
  <c r="E4032" i="6" s="1"/>
  <c r="D4033" i="6"/>
  <c r="E4033" i="6" a="1"/>
  <c r="E4033" i="6" s="1"/>
  <c r="D4034" i="6"/>
  <c r="E4034" i="6" a="1"/>
  <c r="E4034" i="6" s="1"/>
  <c r="D4035" i="6"/>
  <c r="E4035" i="6" a="1"/>
  <c r="E4035" i="6" s="1"/>
  <c r="D4036" i="6"/>
  <c r="E4036" i="6" a="1"/>
  <c r="E4036" i="6" s="1"/>
  <c r="D4037" i="6"/>
  <c r="E4037" i="6" a="1"/>
  <c r="E4037" i="6" s="1"/>
  <c r="D4038" i="6"/>
  <c r="E4038" i="6" a="1"/>
  <c r="E4038" i="6" s="1"/>
  <c r="D4039" i="6"/>
  <c r="E4039" i="6" a="1"/>
  <c r="E4039" i="6" s="1"/>
  <c r="D4040" i="6"/>
  <c r="E4040" i="6" a="1"/>
  <c r="E4040" i="6" s="1"/>
  <c r="D4041" i="6"/>
  <c r="E4041" i="6" a="1"/>
  <c r="E4041" i="6" s="1"/>
  <c r="D4042" i="6"/>
  <c r="E4042" i="6" a="1"/>
  <c r="E4042" i="6" s="1"/>
  <c r="D4043" i="6"/>
  <c r="E4043" i="6" a="1"/>
  <c r="E4043" i="6" s="1"/>
  <c r="D4044" i="6"/>
  <c r="E4044" i="6" a="1"/>
  <c r="E4044" i="6" s="1"/>
  <c r="D4045" i="6"/>
  <c r="E4045" i="6" a="1"/>
  <c r="E4045" i="6" s="1"/>
  <c r="D4046" i="6"/>
  <c r="E4046" i="6" a="1"/>
  <c r="E4046" i="6" s="1"/>
  <c r="D4047" i="6"/>
  <c r="E4047" i="6" a="1"/>
  <c r="E4047" i="6" s="1"/>
  <c r="D4048" i="6"/>
  <c r="E4048" i="6" a="1"/>
  <c r="E4048" i="6" s="1"/>
  <c r="D4049" i="6"/>
  <c r="E4049" i="6" a="1"/>
  <c r="E4049" i="6" s="1"/>
  <c r="D4050" i="6"/>
  <c r="E4050" i="6" a="1"/>
  <c r="E4050" i="6" s="1"/>
  <c r="D4051" i="6"/>
  <c r="E4051" i="6" a="1"/>
  <c r="E4051" i="6" s="1"/>
  <c r="D4052" i="6"/>
  <c r="E4052" i="6" a="1"/>
  <c r="E4052" i="6" s="1"/>
  <c r="D4053" i="6"/>
  <c r="E4053" i="6" a="1"/>
  <c r="E4053" i="6" s="1"/>
  <c r="D4054" i="6"/>
  <c r="E4054" i="6" a="1"/>
  <c r="E4054" i="6" s="1"/>
  <c r="D4055" i="6"/>
  <c r="E4055" i="6" a="1"/>
  <c r="E4055" i="6" s="1"/>
  <c r="D4056" i="6"/>
  <c r="E4056" i="6" a="1"/>
  <c r="E4056" i="6" s="1"/>
  <c r="D4057" i="6"/>
  <c r="E4057" i="6" a="1"/>
  <c r="E4057" i="6" s="1"/>
  <c r="D4058" i="6"/>
  <c r="E4058" i="6" a="1"/>
  <c r="E4058" i="6" s="1"/>
  <c r="D4059" i="6"/>
  <c r="E4059" i="6" a="1"/>
  <c r="E4059" i="6" s="1"/>
  <c r="D4060" i="6"/>
  <c r="E4060" i="6" a="1"/>
  <c r="E4060" i="6" s="1"/>
  <c r="D4061" i="6"/>
  <c r="E4061" i="6" a="1"/>
  <c r="E4061" i="6" s="1"/>
  <c r="D4062" i="6"/>
  <c r="E4062" i="6" a="1"/>
  <c r="E4062" i="6" s="1"/>
  <c r="D4063" i="6"/>
  <c r="E4063" i="6" a="1"/>
  <c r="E4063" i="6" s="1"/>
  <c r="D4064" i="6"/>
  <c r="E4064" i="6" a="1"/>
  <c r="E4064" i="6" s="1"/>
  <c r="D4065" i="6"/>
  <c r="E4065" i="6" a="1"/>
  <c r="E4065" i="6" s="1"/>
  <c r="D4066" i="6"/>
  <c r="E4066" i="6" a="1"/>
  <c r="E4066" i="6" s="1"/>
  <c r="D4067" i="6"/>
  <c r="E4067" i="6" a="1"/>
  <c r="E4067" i="6" s="1"/>
  <c r="D4068" i="6"/>
  <c r="E4068" i="6" a="1"/>
  <c r="E4068" i="6" s="1"/>
  <c r="D4069" i="6"/>
  <c r="E4069" i="6" a="1"/>
  <c r="E4069" i="6" s="1"/>
  <c r="D4070" i="6"/>
  <c r="E4070" i="6" a="1"/>
  <c r="E4070" i="6" s="1"/>
  <c r="D4071" i="6"/>
  <c r="E4071" i="6" a="1"/>
  <c r="E4071" i="6" s="1"/>
  <c r="D4072" i="6"/>
  <c r="E4072" i="6" a="1"/>
  <c r="E4072" i="6" s="1"/>
  <c r="D4073" i="6"/>
  <c r="E4073" i="6" a="1"/>
  <c r="E4073" i="6" s="1"/>
  <c r="D4074" i="6"/>
  <c r="E4074" i="6" a="1"/>
  <c r="E4074" i="6"/>
  <c r="D4075" i="6"/>
  <c r="E4075" i="6" a="1"/>
  <c r="E4075" i="6" s="1"/>
  <c r="D4076" i="6"/>
  <c r="E4076" i="6" a="1"/>
  <c r="E4076" i="6" s="1"/>
  <c r="D4077" i="6"/>
  <c r="E4077" i="6" a="1"/>
  <c r="E4077" i="6"/>
  <c r="D4078" i="6"/>
  <c r="E4078" i="6" a="1"/>
  <c r="E4078" i="6" s="1"/>
  <c r="D4079" i="6"/>
  <c r="E4079" i="6" a="1"/>
  <c r="E4079" i="6" s="1"/>
  <c r="D4080" i="6"/>
  <c r="E4080" i="6" a="1"/>
  <c r="E4080" i="6" s="1"/>
  <c r="D4081" i="6"/>
  <c r="E4081" i="6" a="1"/>
  <c r="E4081" i="6" s="1"/>
  <c r="D4082" i="6"/>
  <c r="E4082" i="6" a="1"/>
  <c r="E4082" i="6" s="1"/>
  <c r="D4083" i="6"/>
  <c r="E4083" i="6" a="1"/>
  <c r="E4083" i="6" s="1"/>
  <c r="D4084" i="6"/>
  <c r="E4084" i="6" a="1"/>
  <c r="E4084" i="6" s="1"/>
  <c r="D4085" i="6"/>
  <c r="E4085" i="6" a="1"/>
  <c r="E4085" i="6" s="1"/>
  <c r="D4086" i="6"/>
  <c r="E4086" i="6" a="1"/>
  <c r="E4086" i="6" s="1"/>
  <c r="D4087" i="6"/>
  <c r="E4087" i="6" a="1"/>
  <c r="E4087" i="6" s="1"/>
  <c r="D4088" i="6"/>
  <c r="E4088" i="6" a="1"/>
  <c r="E4088" i="6" s="1"/>
  <c r="D4089" i="6"/>
  <c r="E4089" i="6" a="1"/>
  <c r="E4089" i="6" s="1"/>
  <c r="D4090" i="6"/>
  <c r="E4090" i="6" a="1"/>
  <c r="E4090" i="6" s="1"/>
  <c r="D4091" i="6"/>
  <c r="E4091" i="6" a="1"/>
  <c r="E4091" i="6" s="1"/>
  <c r="D4092" i="6"/>
  <c r="E4092" i="6" a="1"/>
  <c r="E4092" i="6" s="1"/>
  <c r="D4093" i="6"/>
  <c r="E4093" i="6" a="1"/>
  <c r="E4093" i="6" s="1"/>
  <c r="D4094" i="6"/>
  <c r="E4094" i="6" a="1"/>
  <c r="E4094" i="6" s="1"/>
  <c r="D4095" i="6"/>
  <c r="E4095" i="6" a="1"/>
  <c r="E4095" i="6" s="1"/>
  <c r="D4096" i="6"/>
  <c r="E4096" i="6" a="1"/>
  <c r="E4096" i="6" s="1"/>
  <c r="D4097" i="6"/>
  <c r="E4097" i="6" a="1"/>
  <c r="E4097" i="6" s="1"/>
  <c r="D4098" i="6"/>
  <c r="E4098" i="6" a="1"/>
  <c r="E4098" i="6" s="1"/>
  <c r="D4099" i="6"/>
  <c r="E4099" i="6" a="1"/>
  <c r="E4099" i="6" s="1"/>
  <c r="D4100" i="6"/>
  <c r="E4100" i="6" a="1"/>
  <c r="E4100" i="6" s="1"/>
  <c r="D4101" i="6"/>
  <c r="E4101" i="6" a="1"/>
  <c r="E4101" i="6"/>
  <c r="D4102" i="6"/>
  <c r="E4102" i="6" a="1"/>
  <c r="E4102" i="6" s="1"/>
  <c r="D4103" i="6"/>
  <c r="E4103" i="6" a="1"/>
  <c r="E4103" i="6" s="1"/>
  <c r="D4104" i="6"/>
  <c r="E4104" i="6" a="1"/>
  <c r="E4104" i="6" s="1"/>
  <c r="D4105" i="6"/>
  <c r="E4105" i="6" a="1"/>
  <c r="E4105" i="6" s="1"/>
  <c r="D4106" i="6"/>
  <c r="E4106" i="6" a="1"/>
  <c r="E4106" i="6" s="1"/>
  <c r="D4107" i="6"/>
  <c r="E4107" i="6" a="1"/>
  <c r="E4107" i="6" s="1"/>
  <c r="D4108" i="6"/>
  <c r="E4108" i="6" a="1"/>
  <c r="E4108" i="6" s="1"/>
  <c r="D4109" i="6"/>
  <c r="E4109" i="6" a="1"/>
  <c r="E4109" i="6" s="1"/>
  <c r="D4110" i="6"/>
  <c r="E4110" i="6" a="1"/>
  <c r="E4110" i="6" s="1"/>
  <c r="D4111" i="6"/>
  <c r="E4111" i="6" a="1"/>
  <c r="E4111" i="6" s="1"/>
  <c r="D4112" i="6"/>
  <c r="E4112" i="6" a="1"/>
  <c r="E4112" i="6" s="1"/>
  <c r="D4113" i="6"/>
  <c r="E4113" i="6" a="1"/>
  <c r="E4113" i="6" s="1"/>
  <c r="D4114" i="6"/>
  <c r="E4114" i="6" a="1"/>
  <c r="E4114" i="6" s="1"/>
  <c r="D4115" i="6"/>
  <c r="E4115" i="6" a="1"/>
  <c r="E4115" i="6" s="1"/>
  <c r="D4116" i="6"/>
  <c r="E4116" i="6" a="1"/>
  <c r="E4116" i="6" s="1"/>
  <c r="D4117" i="6"/>
  <c r="E4117" i="6" a="1"/>
  <c r="E4117" i="6" s="1"/>
  <c r="D4118" i="6"/>
  <c r="E4118" i="6" a="1"/>
  <c r="E4118" i="6" s="1"/>
  <c r="D4119" i="6"/>
  <c r="E4119" i="6" a="1"/>
  <c r="E4119" i="6" s="1"/>
  <c r="D4120" i="6"/>
  <c r="E4120" i="6" a="1"/>
  <c r="E4120" i="6" s="1"/>
  <c r="D4121" i="6"/>
  <c r="E4121" i="6" a="1"/>
  <c r="E4121" i="6" s="1"/>
  <c r="D4122" i="6"/>
  <c r="E4122" i="6" a="1"/>
  <c r="E4122" i="6" s="1"/>
  <c r="D4123" i="6"/>
  <c r="E4123" i="6" a="1"/>
  <c r="E4123" i="6" s="1"/>
  <c r="D4124" i="6"/>
  <c r="E4124" i="6" a="1"/>
  <c r="E4124" i="6" s="1"/>
  <c r="D4125" i="6"/>
  <c r="E4125" i="6" a="1"/>
  <c r="E4125" i="6" s="1"/>
  <c r="D4126" i="6"/>
  <c r="E4126" i="6" a="1"/>
  <c r="E4126" i="6" s="1"/>
  <c r="D4127" i="6"/>
  <c r="E4127" i="6" a="1"/>
  <c r="E4127" i="6" s="1"/>
  <c r="D4128" i="6"/>
  <c r="E4128" i="6" a="1"/>
  <c r="E4128" i="6" s="1"/>
  <c r="D4129" i="6"/>
  <c r="E4129" i="6" a="1"/>
  <c r="E4129" i="6" s="1"/>
  <c r="D4130" i="6"/>
  <c r="E4130" i="6" a="1"/>
  <c r="E4130" i="6" s="1"/>
  <c r="D4131" i="6"/>
  <c r="E4131" i="6" a="1"/>
  <c r="E4131" i="6" s="1"/>
  <c r="D4132" i="6"/>
  <c r="E4132" i="6" a="1"/>
  <c r="E4132" i="6" s="1"/>
  <c r="D4133" i="6"/>
  <c r="E4133" i="6" a="1"/>
  <c r="E4133" i="6" s="1"/>
  <c r="D4134" i="6"/>
  <c r="E4134" i="6" a="1"/>
  <c r="E4134" i="6" s="1"/>
  <c r="D4135" i="6"/>
  <c r="E4135" i="6" a="1"/>
  <c r="E4135" i="6" s="1"/>
  <c r="D4136" i="6"/>
  <c r="E4136" i="6" a="1"/>
  <c r="E4136" i="6" s="1"/>
  <c r="D4137" i="6"/>
  <c r="E4137" i="6" a="1"/>
  <c r="E4137" i="6" s="1"/>
  <c r="D4138" i="6"/>
  <c r="E4138" i="6" a="1"/>
  <c r="E4138" i="6"/>
  <c r="D4139" i="6"/>
  <c r="E4139" i="6" a="1"/>
  <c r="E4139" i="6" s="1"/>
  <c r="D4140" i="6"/>
  <c r="E4140" i="6" a="1"/>
  <c r="E4140" i="6" s="1"/>
  <c r="D4141" i="6"/>
  <c r="E4141" i="6" a="1"/>
  <c r="E4141" i="6" s="1"/>
  <c r="D4142" i="6"/>
  <c r="E4142" i="6" a="1"/>
  <c r="E4142" i="6" s="1"/>
  <c r="D4143" i="6"/>
  <c r="E4143" i="6" a="1"/>
  <c r="E4143" i="6" s="1"/>
  <c r="D4144" i="6"/>
  <c r="E4144" i="6" a="1"/>
  <c r="E4144" i="6"/>
  <c r="D4145" i="6"/>
  <c r="E4145" i="6" a="1"/>
  <c r="E4145" i="6" s="1"/>
  <c r="D4146" i="6"/>
  <c r="E4146" i="6" a="1"/>
  <c r="E4146" i="6"/>
  <c r="D4147" i="6"/>
  <c r="E4147" i="6" a="1"/>
  <c r="E4147" i="6" s="1"/>
  <c r="D4148" i="6"/>
  <c r="E4148" i="6" a="1"/>
  <c r="E4148" i="6" s="1"/>
  <c r="D4149" i="6"/>
  <c r="E4149" i="6" a="1"/>
  <c r="E4149" i="6" s="1"/>
  <c r="D4150" i="6"/>
  <c r="E4150" i="6" a="1"/>
  <c r="E4150" i="6" s="1"/>
  <c r="D4151" i="6"/>
  <c r="E4151" i="6" a="1"/>
  <c r="E4151" i="6" s="1"/>
  <c r="D4152" i="6"/>
  <c r="E4152" i="6" a="1"/>
  <c r="E4152" i="6" s="1"/>
  <c r="D4153" i="6"/>
  <c r="E4153" i="6" a="1"/>
  <c r="E4153" i="6" s="1"/>
  <c r="D4154" i="6"/>
  <c r="E4154" i="6" a="1"/>
  <c r="E4154" i="6" s="1"/>
  <c r="D4155" i="6"/>
  <c r="E4155" i="6" a="1"/>
  <c r="E4155" i="6" s="1"/>
  <c r="D4156" i="6"/>
  <c r="E4156" i="6" a="1"/>
  <c r="E4156" i="6" s="1"/>
  <c r="D4157" i="6"/>
  <c r="E4157" i="6" a="1"/>
  <c r="E4157" i="6" s="1"/>
  <c r="D4158" i="6"/>
  <c r="E4158" i="6" a="1"/>
  <c r="E4158" i="6" s="1"/>
  <c r="D4159" i="6"/>
  <c r="E4159" i="6" a="1"/>
  <c r="E4159" i="6" s="1"/>
  <c r="D4160" i="6"/>
  <c r="E4160" i="6" a="1"/>
  <c r="E4160" i="6" s="1"/>
  <c r="D4161" i="6"/>
  <c r="E4161" i="6" a="1"/>
  <c r="E4161" i="6" s="1"/>
  <c r="D4162" i="6"/>
  <c r="E4162" i="6" a="1"/>
  <c r="E4162" i="6" s="1"/>
  <c r="D4163" i="6"/>
  <c r="E4163" i="6" a="1"/>
  <c r="E4163" i="6" s="1"/>
  <c r="D4164" i="6"/>
  <c r="E4164" i="6" a="1"/>
  <c r="E4164" i="6" s="1"/>
  <c r="D4165" i="6"/>
  <c r="E4165" i="6" a="1"/>
  <c r="E4165" i="6" s="1"/>
  <c r="D4166" i="6"/>
  <c r="E4166" i="6" a="1"/>
  <c r="E4166" i="6" s="1"/>
  <c r="D4167" i="6"/>
  <c r="E4167" i="6" a="1"/>
  <c r="E4167" i="6" s="1"/>
  <c r="D4168" i="6"/>
  <c r="E4168" i="6" a="1"/>
  <c r="E4168" i="6" s="1"/>
  <c r="D4169" i="6"/>
  <c r="E4169" i="6" a="1"/>
  <c r="E4169" i="6" s="1"/>
  <c r="D4170" i="6"/>
  <c r="E4170" i="6" a="1"/>
  <c r="E4170" i="6" s="1"/>
  <c r="D4171" i="6"/>
  <c r="E4171" i="6" a="1"/>
  <c r="E4171" i="6" s="1"/>
  <c r="D4172" i="6"/>
  <c r="E4172" i="6" a="1"/>
  <c r="E4172" i="6" s="1"/>
  <c r="D4173" i="6"/>
  <c r="E4173" i="6" a="1"/>
  <c r="E4173" i="6" s="1"/>
  <c r="D4174" i="6"/>
  <c r="E4174" i="6" a="1"/>
  <c r="E4174" i="6" s="1"/>
  <c r="D4175" i="6"/>
  <c r="E4175" i="6" a="1"/>
  <c r="E4175" i="6" s="1"/>
  <c r="D4176" i="6"/>
  <c r="E4176" i="6" a="1"/>
  <c r="E4176" i="6" s="1"/>
  <c r="D4177" i="6"/>
  <c r="E4177" i="6" a="1"/>
  <c r="E4177" i="6" s="1"/>
  <c r="D4178" i="6"/>
  <c r="E4178" i="6" a="1"/>
  <c r="E4178" i="6" s="1"/>
  <c r="D4179" i="6"/>
  <c r="E4179" i="6" a="1"/>
  <c r="E4179" i="6" s="1"/>
  <c r="D4180" i="6"/>
  <c r="E4180" i="6" a="1"/>
  <c r="E4180" i="6" s="1"/>
  <c r="D4181" i="6"/>
  <c r="E4181" i="6" a="1"/>
  <c r="E4181" i="6" s="1"/>
  <c r="D4182" i="6"/>
  <c r="E4182" i="6" a="1"/>
  <c r="E4182" i="6" s="1"/>
  <c r="D4183" i="6"/>
  <c r="E4183" i="6" a="1"/>
  <c r="E4183" i="6" s="1"/>
  <c r="D4184" i="6"/>
  <c r="E4184" i="6" a="1"/>
  <c r="E4184" i="6" s="1"/>
  <c r="D4185" i="6"/>
  <c r="E4185" i="6" a="1"/>
  <c r="E4185" i="6" s="1"/>
  <c r="D4186" i="6"/>
  <c r="E4186" i="6" a="1"/>
  <c r="E4186" i="6" s="1"/>
  <c r="D4187" i="6"/>
  <c r="E4187" i="6" a="1"/>
  <c r="E4187" i="6" s="1"/>
  <c r="D4188" i="6"/>
  <c r="E4188" i="6" a="1"/>
  <c r="E4188" i="6" s="1"/>
  <c r="D4189" i="6"/>
  <c r="E4189" i="6" a="1"/>
  <c r="E4189" i="6" s="1"/>
  <c r="D4190" i="6"/>
  <c r="E4190" i="6" a="1"/>
  <c r="E4190" i="6" s="1"/>
  <c r="D4191" i="6"/>
  <c r="E4191" i="6" a="1"/>
  <c r="E4191" i="6" s="1"/>
  <c r="D4192" i="6"/>
  <c r="E4192" i="6" a="1"/>
  <c r="E4192" i="6" s="1"/>
  <c r="D4193" i="6"/>
  <c r="E4193" i="6" a="1"/>
  <c r="E4193" i="6" s="1"/>
  <c r="D4194" i="6"/>
  <c r="E4194" i="6" a="1"/>
  <c r="E4194" i="6" s="1"/>
  <c r="D4195" i="6"/>
  <c r="E4195" i="6" a="1"/>
  <c r="E4195" i="6" s="1"/>
  <c r="D4196" i="6"/>
  <c r="E4196" i="6" a="1"/>
  <c r="E4196" i="6" s="1"/>
  <c r="D4197" i="6"/>
  <c r="E4197" i="6" a="1"/>
  <c r="E4197" i="6" s="1"/>
  <c r="D4198" i="6"/>
  <c r="E4198" i="6" a="1"/>
  <c r="E4198" i="6" s="1"/>
  <c r="D4199" i="6"/>
  <c r="E4199" i="6" a="1"/>
  <c r="E4199" i="6" s="1"/>
  <c r="D4200" i="6"/>
  <c r="E4200" i="6" a="1"/>
  <c r="E4200" i="6" s="1"/>
  <c r="D4201" i="6"/>
  <c r="E4201" i="6" a="1"/>
  <c r="E4201" i="6" s="1"/>
  <c r="D4202" i="6"/>
  <c r="E4202" i="6" a="1"/>
  <c r="E4202" i="6" s="1"/>
  <c r="D4203" i="6"/>
  <c r="E4203" i="6" a="1"/>
  <c r="E4203" i="6" s="1"/>
  <c r="D4204" i="6"/>
  <c r="E4204" i="6" a="1"/>
  <c r="E4204" i="6" s="1"/>
  <c r="D4205" i="6"/>
  <c r="E4205" i="6" a="1"/>
  <c r="E4205" i="6" s="1"/>
  <c r="D4206" i="6"/>
  <c r="E4206" i="6" a="1"/>
  <c r="E4206" i="6" s="1"/>
  <c r="D4207" i="6"/>
  <c r="E4207" i="6" a="1"/>
  <c r="E4207" i="6" s="1"/>
  <c r="D4208" i="6"/>
  <c r="E4208" i="6" a="1"/>
  <c r="E4208" i="6" s="1"/>
  <c r="D4209" i="6"/>
  <c r="E4209" i="6" a="1"/>
  <c r="E4209" i="6" s="1"/>
  <c r="D4210" i="6"/>
  <c r="E4210" i="6" a="1"/>
  <c r="E4210" i="6" s="1"/>
  <c r="D4211" i="6"/>
  <c r="E4211" i="6" a="1"/>
  <c r="E4211" i="6" s="1"/>
  <c r="D4212" i="6"/>
  <c r="E4212" i="6" a="1"/>
  <c r="E4212" i="6" s="1"/>
  <c r="D4213" i="6"/>
  <c r="E4213" i="6" a="1"/>
  <c r="E4213" i="6" s="1"/>
  <c r="D4214" i="6"/>
  <c r="E4214" i="6" a="1"/>
  <c r="E4214" i="6" s="1"/>
  <c r="D4215" i="6"/>
  <c r="E4215" i="6" a="1"/>
  <c r="E4215" i="6" s="1"/>
  <c r="D4216" i="6"/>
  <c r="E4216" i="6" a="1"/>
  <c r="E4216" i="6" s="1"/>
  <c r="D4217" i="6"/>
  <c r="E4217" i="6" a="1"/>
  <c r="E4217" i="6" s="1"/>
  <c r="D4218" i="6"/>
  <c r="E4218" i="6" a="1"/>
  <c r="E4218" i="6" s="1"/>
  <c r="D4219" i="6"/>
  <c r="E4219" i="6" a="1"/>
  <c r="E4219" i="6" s="1"/>
  <c r="D4220" i="6"/>
  <c r="E4220" i="6" a="1"/>
  <c r="E4220" i="6" s="1"/>
  <c r="D4221" i="6"/>
  <c r="E4221" i="6" a="1"/>
  <c r="E4221" i="6" s="1"/>
  <c r="D4222" i="6"/>
  <c r="E4222" i="6" a="1"/>
  <c r="E4222" i="6" s="1"/>
  <c r="D4223" i="6"/>
  <c r="E4223" i="6" a="1"/>
  <c r="E4223" i="6" s="1"/>
  <c r="D4224" i="6"/>
  <c r="E4224" i="6" a="1"/>
  <c r="E4224" i="6" s="1"/>
  <c r="D4225" i="6"/>
  <c r="E4225" i="6" a="1"/>
  <c r="E4225" i="6" s="1"/>
  <c r="D4226" i="6"/>
  <c r="E4226" i="6" a="1"/>
  <c r="E4226" i="6" s="1"/>
  <c r="D4227" i="6"/>
  <c r="E4227" i="6" a="1"/>
  <c r="E4227" i="6" s="1"/>
  <c r="D4228" i="6"/>
  <c r="E4228" i="6" a="1"/>
  <c r="E4228" i="6" s="1"/>
  <c r="D4229" i="6"/>
  <c r="E4229" i="6" a="1"/>
  <c r="E4229" i="6" s="1"/>
  <c r="D4230" i="6"/>
  <c r="E4230" i="6" a="1"/>
  <c r="E4230" i="6" s="1"/>
  <c r="D4231" i="6"/>
  <c r="E4231" i="6" a="1"/>
  <c r="E4231" i="6" s="1"/>
  <c r="D4232" i="6"/>
  <c r="E4232" i="6" a="1"/>
  <c r="E4232" i="6" s="1"/>
  <c r="D4233" i="6"/>
  <c r="E4233" i="6" a="1"/>
  <c r="E4233" i="6" s="1"/>
  <c r="D4234" i="6"/>
  <c r="E4234" i="6" a="1"/>
  <c r="E4234" i="6" s="1"/>
  <c r="D4235" i="6"/>
  <c r="E4235" i="6" a="1"/>
  <c r="E4235" i="6" s="1"/>
  <c r="D4236" i="6"/>
  <c r="E4236" i="6" a="1"/>
  <c r="E4236" i="6" s="1"/>
  <c r="D4237" i="6"/>
  <c r="E4237" i="6" a="1"/>
  <c r="E4237" i="6" s="1"/>
  <c r="D4238" i="6"/>
  <c r="E4238" i="6" a="1"/>
  <c r="E4238" i="6" s="1"/>
  <c r="D4239" i="6"/>
  <c r="E4239" i="6" a="1"/>
  <c r="E4239" i="6" s="1"/>
  <c r="D4240" i="6"/>
  <c r="E4240" i="6" a="1"/>
  <c r="E4240" i="6" s="1"/>
  <c r="D4241" i="6"/>
  <c r="E4241" i="6" a="1"/>
  <c r="E4241" i="6" s="1"/>
  <c r="D4242" i="6"/>
  <c r="E4242" i="6" a="1"/>
  <c r="E4242" i="6" s="1"/>
  <c r="D4243" i="6"/>
  <c r="E4243" i="6" a="1"/>
  <c r="E4243" i="6" s="1"/>
  <c r="D4244" i="6"/>
  <c r="E4244" i="6" a="1"/>
  <c r="E4244" i="6" s="1"/>
  <c r="D4245" i="6"/>
  <c r="E4245" i="6" a="1"/>
  <c r="E4245" i="6" s="1"/>
  <c r="D4246" i="6"/>
  <c r="E4246" i="6" a="1"/>
  <c r="E4246" i="6"/>
  <c r="D4247" i="6"/>
  <c r="E4247" i="6" a="1"/>
  <c r="E4247" i="6" s="1"/>
  <c r="D4248" i="6"/>
  <c r="E4248" i="6" a="1"/>
  <c r="E4248" i="6" s="1"/>
  <c r="D4249" i="6"/>
  <c r="E4249" i="6" a="1"/>
  <c r="E4249" i="6" s="1"/>
  <c r="D4250" i="6"/>
  <c r="E4250" i="6" a="1"/>
  <c r="E4250" i="6" s="1"/>
  <c r="D4251" i="6"/>
  <c r="E4251" i="6" a="1"/>
  <c r="E4251" i="6" s="1"/>
  <c r="D4252" i="6"/>
  <c r="E4252" i="6" a="1"/>
  <c r="E4252" i="6" s="1"/>
  <c r="D4253" i="6"/>
  <c r="E4253" i="6" a="1"/>
  <c r="E4253" i="6" s="1"/>
  <c r="D4254" i="6"/>
  <c r="E4254" i="6" a="1"/>
  <c r="E4254" i="6" s="1"/>
  <c r="D4255" i="6"/>
  <c r="E4255" i="6" a="1"/>
  <c r="E4255" i="6" s="1"/>
  <c r="D4256" i="6"/>
  <c r="E4256" i="6" a="1"/>
  <c r="E4256" i="6" s="1"/>
  <c r="D4257" i="6"/>
  <c r="E4257" i="6" a="1"/>
  <c r="E4257" i="6" s="1"/>
  <c r="D4258" i="6"/>
  <c r="E4258" i="6" a="1"/>
  <c r="E4258" i="6" s="1"/>
  <c r="D4259" i="6"/>
  <c r="E4259" i="6" a="1"/>
  <c r="E4259" i="6" s="1"/>
  <c r="D4260" i="6"/>
  <c r="E4260" i="6" a="1"/>
  <c r="E4260" i="6" s="1"/>
  <c r="D4261" i="6"/>
  <c r="E4261" i="6" a="1"/>
  <c r="E4261" i="6" s="1"/>
  <c r="D4262" i="6"/>
  <c r="E4262" i="6" a="1"/>
  <c r="E4262" i="6" s="1"/>
  <c r="D4263" i="6"/>
  <c r="E4263" i="6" a="1"/>
  <c r="E4263" i="6" s="1"/>
  <c r="D4264" i="6"/>
  <c r="E4264" i="6" a="1"/>
  <c r="E4264" i="6" s="1"/>
  <c r="D4265" i="6"/>
  <c r="E4265" i="6" a="1"/>
  <c r="E4265" i="6" s="1"/>
  <c r="D4266" i="6"/>
  <c r="E4266" i="6" a="1"/>
  <c r="E4266" i="6" s="1"/>
  <c r="D4267" i="6"/>
  <c r="E4267" i="6" a="1"/>
  <c r="E4267" i="6" s="1"/>
  <c r="D4268" i="6"/>
  <c r="E4268" i="6" a="1"/>
  <c r="E4268" i="6" s="1"/>
  <c r="D4269" i="6"/>
  <c r="E4269" i="6" a="1"/>
  <c r="E4269" i="6" s="1"/>
  <c r="D4270" i="6"/>
  <c r="E4270" i="6" a="1"/>
  <c r="E4270" i="6" s="1"/>
  <c r="D4271" i="6"/>
  <c r="E4271" i="6" a="1"/>
  <c r="E4271" i="6" s="1"/>
  <c r="D4272" i="6"/>
  <c r="E4272" i="6" a="1"/>
  <c r="E4272" i="6" s="1"/>
  <c r="D4273" i="6"/>
  <c r="E4273" i="6" a="1"/>
  <c r="E4273" i="6" s="1"/>
  <c r="D4274" i="6"/>
  <c r="E4274" i="6" a="1"/>
  <c r="E4274" i="6"/>
  <c r="D4275" i="6"/>
  <c r="E4275" i="6" a="1"/>
  <c r="E4275" i="6" s="1"/>
  <c r="D4276" i="6"/>
  <c r="E4276" i="6" a="1"/>
  <c r="E4276" i="6" s="1"/>
  <c r="D4277" i="6"/>
  <c r="E4277" i="6" a="1"/>
  <c r="E4277" i="6" s="1"/>
  <c r="D4278" i="6"/>
  <c r="E4278" i="6" a="1"/>
  <c r="E4278" i="6" s="1"/>
  <c r="D4279" i="6"/>
  <c r="E4279" i="6" a="1"/>
  <c r="E4279" i="6" s="1"/>
  <c r="D4280" i="6"/>
  <c r="E4280" i="6" a="1"/>
  <c r="E4280" i="6" s="1"/>
  <c r="D4281" i="6"/>
  <c r="E4281" i="6" a="1"/>
  <c r="E4281" i="6" s="1"/>
  <c r="D4282" i="6"/>
  <c r="E4282" i="6" a="1"/>
  <c r="E4282" i="6" s="1"/>
  <c r="D4283" i="6"/>
  <c r="E4283" i="6" a="1"/>
  <c r="E4283" i="6" s="1"/>
  <c r="D4284" i="6"/>
  <c r="E4284" i="6" a="1"/>
  <c r="E4284" i="6" s="1"/>
  <c r="D4285" i="6"/>
  <c r="E4285" i="6" a="1"/>
  <c r="E4285" i="6" s="1"/>
  <c r="D4286" i="6"/>
  <c r="E4286" i="6" a="1"/>
  <c r="E4286" i="6" s="1"/>
  <c r="D4287" i="6"/>
  <c r="E4287" i="6" a="1"/>
  <c r="E4287" i="6" s="1"/>
  <c r="D4288" i="6"/>
  <c r="E4288" i="6" a="1"/>
  <c r="E4288" i="6" s="1"/>
  <c r="D4289" i="6"/>
  <c r="E4289" i="6" a="1"/>
  <c r="E4289" i="6" s="1"/>
  <c r="D4290" i="6"/>
  <c r="E4290" i="6" a="1"/>
  <c r="E4290" i="6" s="1"/>
  <c r="D4291" i="6"/>
  <c r="E4291" i="6" a="1"/>
  <c r="E4291" i="6" s="1"/>
  <c r="D4292" i="6"/>
  <c r="E4292" i="6" a="1"/>
  <c r="E4292" i="6" s="1"/>
  <c r="D4293" i="6"/>
  <c r="E4293" i="6" a="1"/>
  <c r="E4293" i="6" s="1"/>
  <c r="D4294" i="6"/>
  <c r="E4294" i="6" a="1"/>
  <c r="E4294" i="6" s="1"/>
  <c r="D4295" i="6"/>
  <c r="E4295" i="6" a="1"/>
  <c r="E4295" i="6" s="1"/>
  <c r="D4296" i="6"/>
  <c r="E4296" i="6" a="1"/>
  <c r="E4296" i="6" s="1"/>
  <c r="D4297" i="6"/>
  <c r="E4297" i="6" a="1"/>
  <c r="E4297" i="6" s="1"/>
  <c r="D4298" i="6"/>
  <c r="E4298" i="6" a="1"/>
  <c r="E4298" i="6" s="1"/>
  <c r="D4299" i="6"/>
  <c r="E4299" i="6" a="1"/>
  <c r="E4299" i="6" s="1"/>
  <c r="D4300" i="6"/>
  <c r="E4300" i="6" a="1"/>
  <c r="E4300" i="6"/>
  <c r="D4301" i="6"/>
  <c r="E4301" i="6" a="1"/>
  <c r="E4301" i="6" s="1"/>
  <c r="D4302" i="6"/>
  <c r="E4302" i="6" a="1"/>
  <c r="E4302" i="6" s="1"/>
  <c r="D4303" i="6"/>
  <c r="E4303" i="6" a="1"/>
  <c r="E4303" i="6" s="1"/>
  <c r="D4304" i="6"/>
  <c r="E4304" i="6" a="1"/>
  <c r="E4304" i="6" s="1"/>
  <c r="D4305" i="6"/>
  <c r="E4305" i="6" a="1"/>
  <c r="E4305" i="6" s="1"/>
  <c r="D4306" i="6"/>
  <c r="E4306" i="6" a="1"/>
  <c r="E4306" i="6" s="1"/>
  <c r="D4307" i="6"/>
  <c r="E4307" i="6" a="1"/>
  <c r="E4307" i="6" s="1"/>
  <c r="D4308" i="6"/>
  <c r="E4308" i="6" a="1"/>
  <c r="E4308" i="6" s="1"/>
  <c r="D4309" i="6"/>
  <c r="E4309" i="6" a="1"/>
  <c r="E4309" i="6" s="1"/>
  <c r="D4310" i="6"/>
  <c r="E4310" i="6" a="1"/>
  <c r="E4310" i="6" s="1"/>
  <c r="D4311" i="6"/>
  <c r="E4311" i="6" a="1"/>
  <c r="E4311" i="6" s="1"/>
  <c r="D4312" i="6"/>
  <c r="E4312" i="6" a="1"/>
  <c r="E4312" i="6" s="1"/>
  <c r="D4313" i="6"/>
  <c r="E4313" i="6" a="1"/>
  <c r="E4313" i="6" s="1"/>
  <c r="D4314" i="6"/>
  <c r="E4314" i="6" a="1"/>
  <c r="E4314" i="6" s="1"/>
  <c r="D4315" i="6"/>
  <c r="E4315" i="6" a="1"/>
  <c r="E4315" i="6" s="1"/>
  <c r="D4316" i="6"/>
  <c r="E4316" i="6" a="1"/>
  <c r="E4316" i="6" s="1"/>
  <c r="D4317" i="6"/>
  <c r="E4317" i="6" a="1"/>
  <c r="E4317" i="6" s="1"/>
  <c r="D4318" i="6"/>
  <c r="E4318" i="6" a="1"/>
  <c r="E4318" i="6" s="1"/>
  <c r="D4319" i="6"/>
  <c r="E4319" i="6" a="1"/>
  <c r="E4319" i="6" s="1"/>
  <c r="D4320" i="6"/>
  <c r="E4320" i="6" a="1"/>
  <c r="E4320" i="6" s="1"/>
  <c r="D4321" i="6"/>
  <c r="E4321" i="6" a="1"/>
  <c r="E4321" i="6" s="1"/>
  <c r="D4322" i="6"/>
  <c r="E4322" i="6" a="1"/>
  <c r="E4322" i="6" s="1"/>
  <c r="D4323" i="6"/>
  <c r="E4323" i="6" a="1"/>
  <c r="E4323" i="6" s="1"/>
  <c r="D4324" i="6"/>
  <c r="E4324" i="6" a="1"/>
  <c r="E4324" i="6" s="1"/>
  <c r="D4325" i="6"/>
  <c r="E4325" i="6" a="1"/>
  <c r="E4325" i="6" s="1"/>
  <c r="D4326" i="6"/>
  <c r="E4326" i="6" a="1"/>
  <c r="E4326" i="6" s="1"/>
  <c r="D4327" i="6"/>
  <c r="E4327" i="6" a="1"/>
  <c r="E4327" i="6" s="1"/>
  <c r="D4328" i="6"/>
  <c r="E4328" i="6" a="1"/>
  <c r="E4328" i="6" s="1"/>
  <c r="D4329" i="6"/>
  <c r="E4329" i="6" a="1"/>
  <c r="E4329" i="6" s="1"/>
  <c r="D4330" i="6"/>
  <c r="E4330" i="6" a="1"/>
  <c r="E4330" i="6" s="1"/>
  <c r="D4331" i="6"/>
  <c r="E4331" i="6" a="1"/>
  <c r="E4331" i="6" s="1"/>
  <c r="D4332" i="6"/>
  <c r="E4332" i="6" a="1"/>
  <c r="E4332" i="6" s="1"/>
  <c r="D4333" i="6"/>
  <c r="E4333" i="6" a="1"/>
  <c r="E4333" i="6" s="1"/>
  <c r="D4334" i="6"/>
  <c r="E4334" i="6" a="1"/>
  <c r="E4334" i="6" s="1"/>
  <c r="D4335" i="6"/>
  <c r="E4335" i="6" a="1"/>
  <c r="E4335" i="6" s="1"/>
  <c r="D4336" i="6"/>
  <c r="E4336" i="6" a="1"/>
  <c r="E4336" i="6" s="1"/>
  <c r="D4337" i="6"/>
  <c r="E4337" i="6" a="1"/>
  <c r="E4337" i="6" s="1"/>
  <c r="D4338" i="6"/>
  <c r="E4338" i="6" a="1"/>
  <c r="E4338" i="6" s="1"/>
  <c r="D4339" i="6"/>
  <c r="E4339" i="6" a="1"/>
  <c r="E4339" i="6" s="1"/>
  <c r="D4340" i="6"/>
  <c r="E4340" i="6" a="1"/>
  <c r="E4340" i="6" s="1"/>
  <c r="D4341" i="6"/>
  <c r="E4341" i="6" a="1"/>
  <c r="E4341" i="6" s="1"/>
  <c r="D4342" i="6"/>
  <c r="E4342" i="6" a="1"/>
  <c r="E4342" i="6" s="1"/>
  <c r="D4343" i="6"/>
  <c r="E4343" i="6" a="1"/>
  <c r="E4343" i="6" s="1"/>
  <c r="D4344" i="6"/>
  <c r="E4344" i="6" a="1"/>
  <c r="E4344" i="6" s="1"/>
  <c r="D4345" i="6"/>
  <c r="E4345" i="6" a="1"/>
  <c r="E4345" i="6" s="1"/>
  <c r="D4346" i="6"/>
  <c r="E4346" i="6" a="1"/>
  <c r="E4346" i="6" s="1"/>
  <c r="D4347" i="6"/>
  <c r="E4347" i="6" a="1"/>
  <c r="E4347" i="6" s="1"/>
  <c r="D4348" i="6"/>
  <c r="E4348" i="6" a="1"/>
  <c r="E4348" i="6" s="1"/>
  <c r="D4349" i="6"/>
  <c r="E4349" i="6" a="1"/>
  <c r="E4349" i="6" s="1"/>
  <c r="D4350" i="6"/>
  <c r="E4350" i="6" a="1"/>
  <c r="E4350" i="6" s="1"/>
  <c r="D4351" i="6"/>
  <c r="E4351" i="6" a="1"/>
  <c r="E4351" i="6" s="1"/>
  <c r="D4352" i="6"/>
  <c r="E4352" i="6" a="1"/>
  <c r="E4352" i="6" s="1"/>
  <c r="D4353" i="6"/>
  <c r="E4353" i="6" a="1"/>
  <c r="E4353" i="6" s="1"/>
  <c r="D4354" i="6"/>
  <c r="E4354" i="6" a="1"/>
  <c r="E4354" i="6" s="1"/>
  <c r="D4355" i="6"/>
  <c r="E4355" i="6" a="1"/>
  <c r="E4355" i="6" s="1"/>
  <c r="D4356" i="6"/>
  <c r="E4356" i="6" a="1"/>
  <c r="E4356" i="6" s="1"/>
  <c r="D4357" i="6"/>
  <c r="E4357" i="6" a="1"/>
  <c r="E4357" i="6" s="1"/>
  <c r="D4358" i="6"/>
  <c r="E4358" i="6" a="1"/>
  <c r="E4358" i="6" s="1"/>
  <c r="D4359" i="6"/>
  <c r="E4359" i="6" a="1"/>
  <c r="E4359" i="6" s="1"/>
  <c r="D4360" i="6"/>
  <c r="E4360" i="6" a="1"/>
  <c r="E4360" i="6" s="1"/>
  <c r="D4361" i="6"/>
  <c r="E4361" i="6" a="1"/>
  <c r="E4361" i="6" s="1"/>
  <c r="D4362" i="6"/>
  <c r="E4362" i="6" a="1"/>
  <c r="E4362" i="6" s="1"/>
  <c r="D4363" i="6"/>
  <c r="E4363" i="6" a="1"/>
  <c r="E4363" i="6" s="1"/>
  <c r="D4364" i="6"/>
  <c r="E4364" i="6" a="1"/>
  <c r="E4364" i="6" s="1"/>
  <c r="D4365" i="6"/>
  <c r="E4365" i="6" a="1"/>
  <c r="E4365" i="6" s="1"/>
  <c r="D4366" i="6"/>
  <c r="E4366" i="6" a="1"/>
  <c r="E4366" i="6" s="1"/>
  <c r="D4367" i="6"/>
  <c r="E4367" i="6" a="1"/>
  <c r="E4367" i="6" s="1"/>
  <c r="D4368" i="6"/>
  <c r="E4368" i="6" a="1"/>
  <c r="E4368" i="6" s="1"/>
  <c r="D4369" i="6"/>
  <c r="E4369" i="6" a="1"/>
  <c r="E4369" i="6" s="1"/>
  <c r="D4370" i="6"/>
  <c r="E4370" i="6" a="1"/>
  <c r="E4370" i="6" s="1"/>
  <c r="D4371" i="6"/>
  <c r="E4371" i="6" a="1"/>
  <c r="E4371" i="6" s="1"/>
  <c r="D4372" i="6"/>
  <c r="E4372" i="6" a="1"/>
  <c r="E4372" i="6"/>
  <c r="D4373" i="6"/>
  <c r="E4373" i="6" a="1"/>
  <c r="E4373" i="6" s="1"/>
  <c r="D4374" i="6"/>
  <c r="E4374" i="6" a="1"/>
  <c r="E4374" i="6" s="1"/>
  <c r="D4375" i="6"/>
  <c r="E4375" i="6" a="1"/>
  <c r="E4375" i="6" s="1"/>
  <c r="D4376" i="6"/>
  <c r="E4376" i="6" a="1"/>
  <c r="E4376" i="6" s="1"/>
  <c r="D4377" i="6"/>
  <c r="E4377" i="6" a="1"/>
  <c r="E4377" i="6" s="1"/>
  <c r="D4378" i="6"/>
  <c r="E4378" i="6" a="1"/>
  <c r="E4378" i="6" s="1"/>
  <c r="D4379" i="6"/>
  <c r="E4379" i="6" a="1"/>
  <c r="E4379" i="6" s="1"/>
  <c r="D4380" i="6"/>
  <c r="E4380" i="6" a="1"/>
  <c r="E4380" i="6" s="1"/>
  <c r="D4381" i="6"/>
  <c r="E4381" i="6" a="1"/>
  <c r="E4381" i="6" s="1"/>
  <c r="D4382" i="6"/>
  <c r="E4382" i="6" a="1"/>
  <c r="E4382" i="6" s="1"/>
  <c r="D4383" i="6"/>
  <c r="E4383" i="6" a="1"/>
  <c r="E4383" i="6" s="1"/>
  <c r="D4384" i="6"/>
  <c r="E4384" i="6" a="1"/>
  <c r="E4384" i="6" s="1"/>
  <c r="D4385" i="6"/>
  <c r="E4385" i="6" a="1"/>
  <c r="E4385" i="6" s="1"/>
  <c r="D4386" i="6"/>
  <c r="E4386" i="6" a="1"/>
  <c r="E4386" i="6" s="1"/>
  <c r="D4387" i="6"/>
  <c r="E4387" i="6" a="1"/>
  <c r="E4387" i="6" s="1"/>
  <c r="D4388" i="6"/>
  <c r="E4388" i="6" a="1"/>
  <c r="E4388" i="6" s="1"/>
  <c r="D4389" i="6"/>
  <c r="E4389" i="6" a="1"/>
  <c r="E4389" i="6" s="1"/>
  <c r="D4390" i="6"/>
  <c r="E4390" i="6" a="1"/>
  <c r="E4390" i="6" s="1"/>
  <c r="D4391" i="6"/>
  <c r="E4391" i="6" a="1"/>
  <c r="E4391" i="6" s="1"/>
  <c r="D4392" i="6"/>
  <c r="E4392" i="6" a="1"/>
  <c r="E4392" i="6" s="1"/>
  <c r="D4393" i="6"/>
  <c r="E4393" i="6" a="1"/>
  <c r="E4393" i="6" s="1"/>
  <c r="D4394" i="6"/>
  <c r="E4394" i="6" a="1"/>
  <c r="E4394" i="6" s="1"/>
  <c r="D4395" i="6"/>
  <c r="E4395" i="6" a="1"/>
  <c r="E4395" i="6" s="1"/>
  <c r="D4396" i="6"/>
  <c r="E4396" i="6" a="1"/>
  <c r="E4396" i="6" s="1"/>
  <c r="D4397" i="6"/>
  <c r="E4397" i="6" a="1"/>
  <c r="E4397" i="6" s="1"/>
  <c r="D4398" i="6"/>
  <c r="E4398" i="6" a="1"/>
  <c r="E4398" i="6" s="1"/>
  <c r="D4399" i="6"/>
  <c r="E4399" i="6" a="1"/>
  <c r="E4399" i="6" s="1"/>
  <c r="D4400" i="6"/>
  <c r="E4400" i="6" a="1"/>
  <c r="E4400" i="6" s="1"/>
  <c r="D4401" i="6"/>
  <c r="E4401" i="6" a="1"/>
  <c r="E4401" i="6" s="1"/>
  <c r="D4402" i="6"/>
  <c r="E4402" i="6" a="1"/>
  <c r="E4402" i="6" s="1"/>
  <c r="D4403" i="6"/>
  <c r="E4403" i="6" a="1"/>
  <c r="E4403" i="6" s="1"/>
  <c r="D4404" i="6"/>
  <c r="E4404" i="6" a="1"/>
  <c r="E4404" i="6" s="1"/>
  <c r="D4405" i="6"/>
  <c r="E4405" i="6" a="1"/>
  <c r="E4405" i="6" s="1"/>
  <c r="D4406" i="6"/>
  <c r="E4406" i="6" a="1"/>
  <c r="E4406" i="6" s="1"/>
  <c r="D4407" i="6"/>
  <c r="E4407" i="6" a="1"/>
  <c r="E4407" i="6" s="1"/>
  <c r="D4408" i="6"/>
  <c r="E4408" i="6" a="1"/>
  <c r="E4408" i="6" s="1"/>
  <c r="D4409" i="6"/>
  <c r="E4409" i="6" a="1"/>
  <c r="E4409" i="6" s="1"/>
  <c r="D4410" i="6"/>
  <c r="E4410" i="6" a="1"/>
  <c r="E4410" i="6" s="1"/>
  <c r="D4411" i="6"/>
  <c r="E4411" i="6" a="1"/>
  <c r="E4411" i="6" s="1"/>
  <c r="D4412" i="6"/>
  <c r="E4412" i="6" a="1"/>
  <c r="E4412" i="6" s="1"/>
  <c r="D4413" i="6"/>
  <c r="E4413" i="6" a="1"/>
  <c r="E4413" i="6" s="1"/>
  <c r="D4414" i="6"/>
  <c r="E4414" i="6" a="1"/>
  <c r="E4414" i="6" s="1"/>
  <c r="D4415" i="6"/>
  <c r="E4415" i="6" a="1"/>
  <c r="E4415" i="6" s="1"/>
  <c r="D4416" i="6"/>
  <c r="E4416" i="6" a="1"/>
  <c r="E4416" i="6" s="1"/>
  <c r="D4417" i="6"/>
  <c r="E4417" i="6" a="1"/>
  <c r="E4417" i="6" s="1"/>
  <c r="D4418" i="6"/>
  <c r="E4418" i="6" a="1"/>
  <c r="E4418" i="6"/>
  <c r="D4419" i="6"/>
  <c r="E4419" i="6" a="1"/>
  <c r="E4419" i="6" s="1"/>
  <c r="D4420" i="6"/>
  <c r="E4420" i="6" a="1"/>
  <c r="E4420" i="6" s="1"/>
  <c r="D4421" i="6"/>
  <c r="E4421" i="6" a="1"/>
  <c r="E4421" i="6" s="1"/>
  <c r="D4422" i="6"/>
  <c r="E4422" i="6" a="1"/>
  <c r="E4422" i="6" s="1"/>
  <c r="D4423" i="6"/>
  <c r="E4423" i="6" a="1"/>
  <c r="E4423" i="6" s="1"/>
  <c r="D4424" i="6"/>
  <c r="E4424" i="6" a="1"/>
  <c r="E4424" i="6" s="1"/>
  <c r="D4425" i="6"/>
  <c r="E4425" i="6" a="1"/>
  <c r="E4425" i="6" s="1"/>
  <c r="D4426" i="6"/>
  <c r="E4426" i="6" a="1"/>
  <c r="E4426" i="6" s="1"/>
  <c r="D4427" i="6"/>
  <c r="E4427" i="6" a="1"/>
  <c r="E4427" i="6" s="1"/>
  <c r="D4428" i="6"/>
  <c r="E4428" i="6" a="1"/>
  <c r="E4428" i="6" s="1"/>
  <c r="D4429" i="6"/>
  <c r="E4429" i="6" a="1"/>
  <c r="E4429" i="6" s="1"/>
  <c r="D4430" i="6"/>
  <c r="E4430" i="6" a="1"/>
  <c r="E4430" i="6" s="1"/>
  <c r="D4431" i="6"/>
  <c r="E4431" i="6" a="1"/>
  <c r="E4431" i="6" s="1"/>
  <c r="D4432" i="6"/>
  <c r="E4432" i="6" a="1"/>
  <c r="E4432" i="6" s="1"/>
  <c r="D4433" i="6"/>
  <c r="E4433" i="6" a="1"/>
  <c r="E4433" i="6" s="1"/>
  <c r="D4434" i="6"/>
  <c r="E4434" i="6" a="1"/>
  <c r="E4434" i="6" s="1"/>
  <c r="D4435" i="6"/>
  <c r="E4435" i="6" a="1"/>
  <c r="E4435" i="6" s="1"/>
  <c r="D4436" i="6"/>
  <c r="E4436" i="6" a="1"/>
  <c r="E4436" i="6" s="1"/>
  <c r="D4437" i="6"/>
  <c r="E4437" i="6" a="1"/>
  <c r="E4437" i="6" s="1"/>
  <c r="D4438" i="6"/>
  <c r="E4438" i="6" a="1"/>
  <c r="E4438" i="6" s="1"/>
  <c r="D4439" i="6"/>
  <c r="E4439" i="6" a="1"/>
  <c r="E4439" i="6" s="1"/>
  <c r="D4440" i="6"/>
  <c r="E4440" i="6" a="1"/>
  <c r="E4440" i="6" s="1"/>
  <c r="D4441" i="6"/>
  <c r="E4441" i="6" a="1"/>
  <c r="E4441" i="6" s="1"/>
  <c r="D4442" i="6"/>
  <c r="E4442" i="6" a="1"/>
  <c r="E4442" i="6" s="1"/>
  <c r="D4443" i="6"/>
  <c r="E4443" i="6" a="1"/>
  <c r="E4443" i="6" s="1"/>
  <c r="D4444" i="6"/>
  <c r="E4444" i="6" a="1"/>
  <c r="E4444" i="6" s="1"/>
  <c r="D4445" i="6"/>
  <c r="E4445" i="6" a="1"/>
  <c r="E4445" i="6" s="1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E367" i="6" a="1"/>
  <c r="E367" i="6" s="1"/>
  <c r="E368" i="6" a="1"/>
  <c r="E368" i="6" s="1"/>
  <c r="E369" i="6" a="1"/>
  <c r="E369" i="6" s="1"/>
  <c r="E370" i="6" a="1"/>
  <c r="E370" i="6" s="1"/>
  <c r="E371" i="6" a="1"/>
  <c r="E371" i="6" s="1"/>
  <c r="E372" i="6" a="1"/>
  <c r="E372" i="6" s="1"/>
  <c r="E373" i="6" a="1"/>
  <c r="E373" i="6" s="1"/>
  <c r="E374" i="6" a="1"/>
  <c r="E374" i="6" s="1"/>
  <c r="E375" i="6" a="1"/>
  <c r="E375" i="6" s="1"/>
  <c r="E376" i="6" a="1"/>
  <c r="E376" i="6" s="1"/>
  <c r="E377" i="6" a="1"/>
  <c r="E377" i="6" s="1"/>
  <c r="E378" i="6" a="1"/>
  <c r="E378" i="6" s="1"/>
  <c r="E379" i="6" a="1"/>
  <c r="E379" i="6" s="1"/>
  <c r="E380" i="6" a="1"/>
  <c r="E380" i="6" s="1"/>
  <c r="E381" i="6" a="1"/>
  <c r="E381" i="6" s="1"/>
  <c r="E382" i="6" a="1"/>
  <c r="E382" i="6" s="1"/>
  <c r="E383" i="6" a="1"/>
  <c r="E383" i="6" s="1"/>
  <c r="E384" i="6" a="1"/>
  <c r="E384" i="6" s="1"/>
  <c r="E385" i="6" a="1"/>
  <c r="E385" i="6" s="1"/>
  <c r="E386" i="6" a="1"/>
  <c r="E386" i="6" s="1"/>
  <c r="E387" i="6" a="1"/>
  <c r="E387" i="6" s="1"/>
  <c r="E388" i="6" a="1"/>
  <c r="E388" i="6" s="1"/>
  <c r="E389" i="6" a="1"/>
  <c r="E389" i="6" s="1"/>
  <c r="E390" i="6" a="1"/>
  <c r="E390" i="6" s="1"/>
  <c r="E391" i="6" a="1"/>
  <c r="E391" i="6" s="1"/>
  <c r="E392" i="6" a="1"/>
  <c r="E392" i="6" s="1"/>
  <c r="E393" i="6" a="1"/>
  <c r="E393" i="6" s="1"/>
  <c r="E394" i="6" a="1"/>
  <c r="E394" i="6" s="1"/>
  <c r="E395" i="6" a="1"/>
  <c r="E395" i="6" s="1"/>
  <c r="E396" i="6" a="1"/>
  <c r="E396" i="6" s="1"/>
  <c r="E397" i="6" a="1"/>
  <c r="E397" i="6" s="1"/>
  <c r="E398" i="6" a="1"/>
  <c r="E398" i="6" s="1"/>
  <c r="E399" i="6" a="1"/>
  <c r="E399" i="6" s="1"/>
  <c r="E400" i="6" a="1"/>
  <c r="E400" i="6" s="1"/>
  <c r="E401" i="6" a="1"/>
  <c r="E401" i="6" s="1"/>
  <c r="E402" i="6" a="1"/>
  <c r="E402" i="6" s="1"/>
  <c r="E403" i="6" a="1"/>
  <c r="E403" i="6" s="1"/>
  <c r="E404" i="6" a="1"/>
  <c r="E404" i="6" s="1"/>
  <c r="E405" i="6" a="1"/>
  <c r="E405" i="6" s="1"/>
  <c r="E406" i="6" a="1"/>
  <c r="E406" i="6" s="1"/>
  <c r="E407" i="6" a="1"/>
  <c r="E407" i="6" s="1"/>
  <c r="E408" i="6" a="1"/>
  <c r="E408" i="6" s="1"/>
  <c r="E409" i="6" a="1"/>
  <c r="E409" i="6" s="1"/>
  <c r="E410" i="6" a="1"/>
  <c r="E410" i="6" s="1"/>
  <c r="E411" i="6" a="1"/>
  <c r="E411" i="6" s="1"/>
  <c r="E412" i="6" a="1"/>
  <c r="E412" i="6" s="1"/>
  <c r="E413" i="6" a="1"/>
  <c r="E413" i="6" s="1"/>
  <c r="E414" i="6" a="1"/>
  <c r="E414" i="6" s="1"/>
  <c r="E415" i="6" a="1"/>
  <c r="E415" i="6" s="1"/>
  <c r="E416" i="6" a="1"/>
  <c r="E416" i="6" s="1"/>
  <c r="E417" i="6" a="1"/>
  <c r="E417" i="6" s="1"/>
  <c r="E418" i="6" a="1"/>
  <c r="E418" i="6" s="1"/>
  <c r="E419" i="6" a="1"/>
  <c r="E419" i="6" s="1"/>
  <c r="E420" i="6" a="1"/>
  <c r="E420" i="6" s="1"/>
  <c r="E421" i="6" a="1"/>
  <c r="E421" i="6" s="1"/>
  <c r="E422" i="6" a="1"/>
  <c r="E422" i="6" s="1"/>
  <c r="E423" i="6" a="1"/>
  <c r="E423" i="6" s="1"/>
  <c r="E424" i="6" a="1"/>
  <c r="E424" i="6" s="1"/>
  <c r="E425" i="6" a="1"/>
  <c r="E425" i="6" s="1"/>
  <c r="E426" i="6" a="1"/>
  <c r="E426" i="6" s="1"/>
  <c r="E427" i="6" a="1"/>
  <c r="E427" i="6" s="1"/>
  <c r="E428" i="6" a="1"/>
  <c r="E428" i="6" s="1"/>
  <c r="E429" i="6" a="1"/>
  <c r="E429" i="6" s="1"/>
  <c r="E430" i="6" a="1"/>
  <c r="E430" i="6" s="1"/>
  <c r="E431" i="6" a="1"/>
  <c r="E431" i="6" s="1"/>
  <c r="E432" i="6" a="1"/>
  <c r="E432" i="6" s="1"/>
  <c r="E433" i="6" a="1"/>
  <c r="E433" i="6" s="1"/>
  <c r="E434" i="6" a="1"/>
  <c r="E434" i="6" s="1"/>
  <c r="E435" i="6" a="1"/>
  <c r="E435" i="6" s="1"/>
  <c r="E436" i="6" a="1"/>
  <c r="E436" i="6" s="1"/>
  <c r="E437" i="6" a="1"/>
  <c r="E437" i="6" s="1"/>
  <c r="E438" i="6" a="1"/>
  <c r="E438" i="6" s="1"/>
  <c r="E439" i="6" a="1"/>
  <c r="E439" i="6" s="1"/>
  <c r="E440" i="6" a="1"/>
  <c r="E440" i="6" s="1"/>
  <c r="E441" i="6" a="1"/>
  <c r="E441" i="6" s="1"/>
  <c r="E442" i="6" a="1"/>
  <c r="E442" i="6" s="1"/>
  <c r="E443" i="6" a="1"/>
  <c r="E443" i="6" s="1"/>
  <c r="E444" i="6" a="1"/>
  <c r="E444" i="6" s="1"/>
  <c r="E445" i="6" a="1"/>
  <c r="E445" i="6" s="1"/>
  <c r="E446" i="6" a="1"/>
  <c r="E446" i="6" s="1"/>
  <c r="E447" i="6" a="1"/>
  <c r="E447" i="6" s="1"/>
  <c r="E448" i="6" a="1"/>
  <c r="E448" i="6" s="1"/>
  <c r="E449" i="6" a="1"/>
  <c r="E449" i="6" s="1"/>
  <c r="E450" i="6" a="1"/>
  <c r="E450" i="6" s="1"/>
  <c r="E451" i="6" a="1"/>
  <c r="E451" i="6" s="1"/>
  <c r="E452" i="6" a="1"/>
  <c r="E452" i="6" s="1"/>
  <c r="E453" i="6" a="1"/>
  <c r="E453" i="6" s="1"/>
  <c r="E454" i="6" a="1"/>
  <c r="E454" i="6" s="1"/>
  <c r="E455" i="6" a="1"/>
  <c r="E455" i="6" s="1"/>
  <c r="E456" i="6" a="1"/>
  <c r="E456" i="6" s="1"/>
  <c r="E457" i="6" a="1"/>
  <c r="E457" i="6" s="1"/>
  <c r="E458" i="6" a="1"/>
  <c r="E458" i="6" s="1"/>
  <c r="E459" i="6" a="1"/>
  <c r="E459" i="6" s="1"/>
  <c r="E460" i="6" a="1"/>
  <c r="E460" i="6" s="1"/>
  <c r="E461" i="6" a="1"/>
  <c r="E461" i="6" s="1"/>
  <c r="E462" i="6" a="1"/>
  <c r="E462" i="6" s="1"/>
  <c r="E463" i="6" a="1"/>
  <c r="E463" i="6" s="1"/>
  <c r="E464" i="6" a="1"/>
  <c r="E464" i="6" s="1"/>
  <c r="E465" i="6" a="1"/>
  <c r="E465" i="6" s="1"/>
  <c r="E466" i="6" a="1"/>
  <c r="E466" i="6" s="1"/>
  <c r="E467" i="6" a="1"/>
  <c r="E467" i="6" s="1"/>
  <c r="E468" i="6" a="1"/>
  <c r="E468" i="6" s="1"/>
  <c r="E469" i="6" a="1"/>
  <c r="E469" i="6" s="1"/>
  <c r="E470" i="6" a="1"/>
  <c r="E470" i="6" s="1"/>
  <c r="E471" i="6" a="1"/>
  <c r="E471" i="6" s="1"/>
  <c r="E472" i="6" a="1"/>
  <c r="E472" i="6" s="1"/>
  <c r="E473" i="6" a="1"/>
  <c r="E473" i="6" s="1"/>
  <c r="E474" i="6" a="1"/>
  <c r="E474" i="6" s="1"/>
  <c r="E475" i="6" a="1"/>
  <c r="E475" i="6" s="1"/>
  <c r="E476" i="6" a="1"/>
  <c r="E476" i="6" s="1"/>
  <c r="E477" i="6" a="1"/>
  <c r="E477" i="6" s="1"/>
  <c r="E478" i="6" a="1"/>
  <c r="E478" i="6" s="1"/>
  <c r="E479" i="6" a="1"/>
  <c r="E479" i="6" s="1"/>
  <c r="E480" i="6" a="1"/>
  <c r="E480" i="6" s="1"/>
  <c r="E481" i="6" a="1"/>
  <c r="E481" i="6" s="1"/>
  <c r="E482" i="6" a="1"/>
  <c r="E482" i="6" s="1"/>
  <c r="E483" i="6" a="1"/>
  <c r="E483" i="6" s="1"/>
  <c r="E484" i="6" a="1"/>
  <c r="E484" i="6" s="1"/>
  <c r="E485" i="6" a="1"/>
  <c r="E485" i="6" s="1"/>
  <c r="E486" i="6" a="1"/>
  <c r="E486" i="6" s="1"/>
  <c r="E487" i="6" a="1"/>
  <c r="E487" i="6" s="1"/>
  <c r="E488" i="6" a="1"/>
  <c r="E488" i="6" s="1"/>
  <c r="E489" i="6" a="1"/>
  <c r="E489" i="6" s="1"/>
  <c r="E490" i="6" a="1"/>
  <c r="E490" i="6" s="1"/>
  <c r="E491" i="6" a="1"/>
  <c r="E491" i="6" s="1"/>
  <c r="E492" i="6" a="1"/>
  <c r="E492" i="6" s="1"/>
  <c r="E493" i="6" a="1"/>
  <c r="E493" i="6" s="1"/>
  <c r="E494" i="6" a="1"/>
  <c r="E494" i="6" s="1"/>
  <c r="E495" i="6" a="1"/>
  <c r="E495" i="6" s="1"/>
  <c r="E496" i="6" a="1"/>
  <c r="E496" i="6" s="1"/>
  <c r="E497" i="6" a="1"/>
  <c r="E497" i="6" s="1"/>
  <c r="E498" i="6" a="1"/>
  <c r="E498" i="6" s="1"/>
  <c r="E499" i="6" a="1"/>
  <c r="E499" i="6" s="1"/>
  <c r="E500" i="6" a="1"/>
  <c r="E500" i="6"/>
  <c r="E501" i="6" a="1"/>
  <c r="E501" i="6" s="1"/>
  <c r="E502" i="6" a="1"/>
  <c r="E502" i="6" s="1"/>
  <c r="E503" i="6" a="1"/>
  <c r="E503" i="6" s="1"/>
  <c r="E504" i="6" a="1"/>
  <c r="E504" i="6" s="1"/>
  <c r="E505" i="6" a="1"/>
  <c r="E505" i="6" s="1"/>
  <c r="E506" i="6" a="1"/>
  <c r="E506" i="6" s="1"/>
  <c r="E507" i="6" a="1"/>
  <c r="E507" i="6"/>
  <c r="E508" i="6" a="1"/>
  <c r="E508" i="6" s="1"/>
  <c r="E509" i="6" a="1"/>
  <c r="E509" i="6" s="1"/>
  <c r="E510" i="6" a="1"/>
  <c r="E510" i="6" s="1"/>
  <c r="E511" i="6" a="1"/>
  <c r="E511" i="6" s="1"/>
  <c r="E512" i="6" a="1"/>
  <c r="E512" i="6" s="1"/>
  <c r="E513" i="6" a="1"/>
  <c r="E513" i="6" s="1"/>
  <c r="E514" i="6" a="1"/>
  <c r="E514" i="6" s="1"/>
  <c r="E515" i="6" a="1"/>
  <c r="E515" i="6" s="1"/>
  <c r="E516" i="6" a="1"/>
  <c r="E516" i="6" s="1"/>
  <c r="E517" i="6" a="1"/>
  <c r="E517" i="6" s="1"/>
  <c r="E518" i="6" a="1"/>
  <c r="E518" i="6" s="1"/>
  <c r="E519" i="6" a="1"/>
  <c r="E519" i="6" s="1"/>
  <c r="E520" i="6" a="1"/>
  <c r="E520" i="6" s="1"/>
  <c r="E521" i="6" a="1"/>
  <c r="E521" i="6" s="1"/>
  <c r="E522" i="6" a="1"/>
  <c r="E522" i="6" s="1"/>
  <c r="E523" i="6" a="1"/>
  <c r="E523" i="6" s="1"/>
  <c r="E524" i="6" a="1"/>
  <c r="E524" i="6" s="1"/>
  <c r="E525" i="6" a="1"/>
  <c r="E525" i="6" s="1"/>
  <c r="E526" i="6" a="1"/>
  <c r="E526" i="6" s="1"/>
  <c r="E527" i="6" a="1"/>
  <c r="E527" i="6"/>
  <c r="E528" i="6" a="1"/>
  <c r="E528" i="6" s="1"/>
  <c r="E529" i="6" a="1"/>
  <c r="E529" i="6" s="1"/>
  <c r="E530" i="6" a="1"/>
  <c r="E530" i="6" s="1"/>
  <c r="E531" i="6" a="1"/>
  <c r="E531" i="6"/>
  <c r="E532" i="6" a="1"/>
  <c r="E532" i="6" s="1"/>
  <c r="E533" i="6" a="1"/>
  <c r="E533" i="6" s="1"/>
  <c r="E534" i="6" a="1"/>
  <c r="E534" i="6" s="1"/>
  <c r="E535" i="6" a="1"/>
  <c r="E535" i="6" s="1"/>
  <c r="E536" i="6" a="1"/>
  <c r="E536" i="6" s="1"/>
  <c r="E537" i="6" a="1"/>
  <c r="E537" i="6" s="1"/>
  <c r="E538" i="6" a="1"/>
  <c r="E538" i="6" s="1"/>
  <c r="E539" i="6" a="1"/>
  <c r="E539" i="6" s="1"/>
  <c r="E540" i="6" a="1"/>
  <c r="E540" i="6" s="1"/>
  <c r="E541" i="6" a="1"/>
  <c r="E541" i="6" s="1"/>
  <c r="E542" i="6" a="1"/>
  <c r="E542" i="6" s="1"/>
  <c r="E543" i="6" a="1"/>
  <c r="E543" i="6" s="1"/>
  <c r="E544" i="6" a="1"/>
  <c r="E544" i="6" s="1"/>
  <c r="E545" i="6" a="1"/>
  <c r="E545" i="6" s="1"/>
  <c r="E546" i="6" a="1"/>
  <c r="E546" i="6" s="1"/>
  <c r="E547" i="6" a="1"/>
  <c r="E547" i="6" s="1"/>
  <c r="E548" i="6" a="1"/>
  <c r="E548" i="6" s="1"/>
  <c r="E549" i="6" a="1"/>
  <c r="E549" i="6" s="1"/>
  <c r="E550" i="6" a="1"/>
  <c r="E550" i="6" s="1"/>
  <c r="E551" i="6" a="1"/>
  <c r="E551" i="6" s="1"/>
  <c r="E552" i="6" a="1"/>
  <c r="E552" i="6" s="1"/>
  <c r="E553" i="6" a="1"/>
  <c r="E553" i="6" s="1"/>
  <c r="E554" i="6" a="1"/>
  <c r="E554" i="6" s="1"/>
  <c r="E555" i="6" a="1"/>
  <c r="E555" i="6" s="1"/>
  <c r="E556" i="6" a="1"/>
  <c r="E556" i="6" s="1"/>
  <c r="E557" i="6" a="1"/>
  <c r="E557" i="6" s="1"/>
  <c r="E558" i="6" a="1"/>
  <c r="E558" i="6" s="1"/>
  <c r="E559" i="6" a="1"/>
  <c r="E559" i="6" s="1"/>
  <c r="E560" i="6" a="1"/>
  <c r="E560" i="6" s="1"/>
  <c r="E561" i="6" a="1"/>
  <c r="E561" i="6" s="1"/>
  <c r="E562" i="6" a="1"/>
  <c r="E562" i="6" s="1"/>
  <c r="E563" i="6" a="1"/>
  <c r="E563" i="6" s="1"/>
  <c r="E564" i="6" a="1"/>
  <c r="E564" i="6" s="1"/>
  <c r="E565" i="6" a="1"/>
  <c r="E565" i="6" s="1"/>
  <c r="E566" i="6" a="1"/>
  <c r="E566" i="6" s="1"/>
  <c r="E567" i="6" a="1"/>
  <c r="E567" i="6" s="1"/>
  <c r="E568" i="6" a="1"/>
  <c r="E568" i="6" s="1"/>
  <c r="E569" i="6" a="1"/>
  <c r="E569" i="6" s="1"/>
  <c r="E570" i="6" a="1"/>
  <c r="E570" i="6" s="1"/>
  <c r="E571" i="6" a="1"/>
  <c r="E571" i="6" s="1"/>
  <c r="E572" i="6" a="1"/>
  <c r="E572" i="6" s="1"/>
  <c r="E573" i="6" a="1"/>
  <c r="E573" i="6" s="1"/>
  <c r="E574" i="6" a="1"/>
  <c r="E574" i="6" s="1"/>
  <c r="E575" i="6" a="1"/>
  <c r="E575" i="6" s="1"/>
  <c r="E576" i="6" a="1"/>
  <c r="E576" i="6" s="1"/>
  <c r="E577" i="6" a="1"/>
  <c r="E577" i="6" s="1"/>
  <c r="E578" i="6" a="1"/>
  <c r="E578" i="6" s="1"/>
  <c r="E579" i="6" a="1"/>
  <c r="E579" i="6" s="1"/>
  <c r="E580" i="6" a="1"/>
  <c r="E580" i="6" s="1"/>
  <c r="E581" i="6" a="1"/>
  <c r="E581" i="6" s="1"/>
  <c r="E582" i="6" a="1"/>
  <c r="E582" i="6" s="1"/>
  <c r="E583" i="6" a="1"/>
  <c r="E583" i="6" s="1"/>
  <c r="E584" i="6" a="1"/>
  <c r="E584" i="6" s="1"/>
  <c r="E585" i="6" a="1"/>
  <c r="E585" i="6" s="1"/>
  <c r="E586" i="6" a="1"/>
  <c r="E586" i="6"/>
  <c r="E587" i="6" a="1"/>
  <c r="E587" i="6" s="1"/>
  <c r="E588" i="6" a="1"/>
  <c r="E588" i="6" s="1"/>
  <c r="E589" i="6" a="1"/>
  <c r="E589" i="6" s="1"/>
  <c r="E590" i="6" a="1"/>
  <c r="E590" i="6" s="1"/>
  <c r="E591" i="6" a="1"/>
  <c r="E591" i="6" s="1"/>
  <c r="E592" i="6" a="1"/>
  <c r="E592" i="6" s="1"/>
  <c r="E593" i="6" a="1"/>
  <c r="E593" i="6" s="1"/>
  <c r="E594" i="6" a="1"/>
  <c r="E594" i="6" s="1"/>
  <c r="E595" i="6" a="1"/>
  <c r="E595" i="6" s="1"/>
  <c r="E596" i="6" a="1"/>
  <c r="E596" i="6" s="1"/>
  <c r="E597" i="6" a="1"/>
  <c r="E597" i="6" s="1"/>
  <c r="E598" i="6" a="1"/>
  <c r="E598" i="6" s="1"/>
  <c r="E599" i="6" a="1"/>
  <c r="E599" i="6" s="1"/>
  <c r="E600" i="6" a="1"/>
  <c r="E600" i="6" s="1"/>
  <c r="E601" i="6" a="1"/>
  <c r="E601" i="6" s="1"/>
  <c r="E602" i="6" a="1"/>
  <c r="E602" i="6" s="1"/>
  <c r="E603" i="6" a="1"/>
  <c r="E603" i="6" s="1"/>
  <c r="E604" i="6" a="1"/>
  <c r="E604" i="6" s="1"/>
  <c r="E605" i="6" a="1"/>
  <c r="E605" i="6" s="1"/>
  <c r="E606" i="6" a="1"/>
  <c r="E606" i="6" s="1"/>
  <c r="E607" i="6" a="1"/>
  <c r="E607" i="6" s="1"/>
  <c r="E608" i="6" a="1"/>
  <c r="E608" i="6" s="1"/>
  <c r="E609" i="6" a="1"/>
  <c r="E609" i="6" s="1"/>
  <c r="E610" i="6" a="1"/>
  <c r="E610" i="6" s="1"/>
  <c r="E611" i="6" a="1"/>
  <c r="E611" i="6" s="1"/>
  <c r="E612" i="6" a="1"/>
  <c r="E612" i="6"/>
  <c r="E613" i="6" a="1"/>
  <c r="E613" i="6" s="1"/>
  <c r="E614" i="6" a="1"/>
  <c r="E614" i="6" s="1"/>
  <c r="E615" i="6" a="1"/>
  <c r="E615" i="6"/>
  <c r="E616" i="6" a="1"/>
  <c r="E616" i="6" s="1"/>
  <c r="E617" i="6" a="1"/>
  <c r="E617" i="6" s="1"/>
  <c r="E618" i="6" a="1"/>
  <c r="E618" i="6" s="1"/>
  <c r="E619" i="6" a="1"/>
  <c r="E619" i="6" s="1"/>
  <c r="E620" i="6" a="1"/>
  <c r="E620" i="6" s="1"/>
  <c r="E621" i="6" a="1"/>
  <c r="E621" i="6" s="1"/>
  <c r="E622" i="6" a="1"/>
  <c r="E622" i="6" s="1"/>
  <c r="E623" i="6" a="1"/>
  <c r="E623" i="6" s="1"/>
  <c r="E624" i="6" a="1"/>
  <c r="E624" i="6" s="1"/>
  <c r="E625" i="6" a="1"/>
  <c r="E625" i="6" s="1"/>
  <c r="E626" i="6" a="1"/>
  <c r="E626" i="6" s="1"/>
  <c r="E627" i="6" a="1"/>
  <c r="E627" i="6" s="1"/>
  <c r="E628" i="6" a="1"/>
  <c r="E628" i="6" s="1"/>
  <c r="E629" i="6" a="1"/>
  <c r="E629" i="6" s="1"/>
  <c r="E630" i="6" a="1"/>
  <c r="E630" i="6" s="1"/>
  <c r="E631" i="6" a="1"/>
  <c r="E631" i="6" s="1"/>
  <c r="E632" i="6" a="1"/>
  <c r="E632" i="6" s="1"/>
  <c r="E633" i="6" a="1"/>
  <c r="E633" i="6" s="1"/>
  <c r="E634" i="6" a="1"/>
  <c r="E634" i="6" s="1"/>
  <c r="E635" i="6" a="1"/>
  <c r="E635" i="6" s="1"/>
  <c r="E636" i="6" a="1"/>
  <c r="E636" i="6" s="1"/>
  <c r="E637" i="6" a="1"/>
  <c r="E637" i="6" s="1"/>
  <c r="E638" i="6" a="1"/>
  <c r="E638" i="6" s="1"/>
  <c r="E639" i="6" a="1"/>
  <c r="E639" i="6" s="1"/>
  <c r="E640" i="6" a="1"/>
  <c r="E640" i="6" s="1"/>
  <c r="E641" i="6" a="1"/>
  <c r="E641" i="6" s="1"/>
  <c r="E642" i="6" a="1"/>
  <c r="E642" i="6" s="1"/>
  <c r="E643" i="6" a="1"/>
  <c r="E643" i="6" s="1"/>
  <c r="E644" i="6" a="1"/>
  <c r="E644" i="6" s="1"/>
  <c r="E645" i="6" a="1"/>
  <c r="E645" i="6" s="1"/>
  <c r="E646" i="6" a="1"/>
  <c r="E646" i="6" s="1"/>
  <c r="E647" i="6" a="1"/>
  <c r="E647" i="6" s="1"/>
  <c r="E648" i="6" a="1"/>
  <c r="E648" i="6" s="1"/>
  <c r="E649" i="6" a="1"/>
  <c r="E649" i="6" s="1"/>
  <c r="E650" i="6" a="1"/>
  <c r="E650" i="6" s="1"/>
  <c r="E651" i="6" a="1"/>
  <c r="E651" i="6" s="1"/>
  <c r="E652" i="6" a="1"/>
  <c r="E652" i="6" s="1"/>
  <c r="E653" i="6" a="1"/>
  <c r="E653" i="6" s="1"/>
  <c r="E654" i="6" a="1"/>
  <c r="E654" i="6"/>
  <c r="E655" i="6" a="1"/>
  <c r="E655" i="6" s="1"/>
  <c r="E656" i="6" a="1"/>
  <c r="E656" i="6" s="1"/>
  <c r="E657" i="6" a="1"/>
  <c r="E657" i="6" s="1"/>
  <c r="E658" i="6" a="1"/>
  <c r="E658" i="6" s="1"/>
  <c r="E659" i="6" a="1"/>
  <c r="E659" i="6" s="1"/>
  <c r="E660" i="6" a="1"/>
  <c r="E660" i="6"/>
  <c r="E661" i="6" a="1"/>
  <c r="E661" i="6" s="1"/>
  <c r="E662" i="6" a="1"/>
  <c r="E662" i="6" s="1"/>
  <c r="E663" i="6" a="1"/>
  <c r="E663" i="6" s="1"/>
  <c r="E664" i="6" a="1"/>
  <c r="E664" i="6"/>
  <c r="E665" i="6" a="1"/>
  <c r="E665" i="6" s="1"/>
  <c r="E666" i="6" a="1"/>
  <c r="E666" i="6"/>
  <c r="E667" i="6" a="1"/>
  <c r="E667" i="6" s="1"/>
  <c r="E668" i="6" a="1"/>
  <c r="E668" i="6" s="1"/>
  <c r="E669" i="6" a="1"/>
  <c r="E669" i="6" s="1"/>
  <c r="E670" i="6" a="1"/>
  <c r="E670" i="6" s="1"/>
  <c r="E671" i="6" a="1"/>
  <c r="E671" i="6" s="1"/>
  <c r="E672" i="6" a="1"/>
  <c r="E672" i="6" s="1"/>
  <c r="E673" i="6" a="1"/>
  <c r="E673" i="6" s="1"/>
  <c r="E674" i="6" a="1"/>
  <c r="E674" i="6" s="1"/>
  <c r="E675" i="6" a="1"/>
  <c r="E675" i="6" s="1"/>
  <c r="E676" i="6" a="1"/>
  <c r="E676" i="6" s="1"/>
  <c r="E677" i="6" a="1"/>
  <c r="E677" i="6" s="1"/>
  <c r="E678" i="6" a="1"/>
  <c r="E678" i="6" s="1"/>
  <c r="E679" i="6" a="1"/>
  <c r="E679" i="6" s="1"/>
  <c r="E680" i="6" a="1"/>
  <c r="E680" i="6" s="1"/>
  <c r="E681" i="6" a="1"/>
  <c r="E681" i="6" s="1"/>
  <c r="E682" i="6" a="1"/>
  <c r="E682" i="6"/>
  <c r="E683" i="6" a="1"/>
  <c r="E683" i="6" s="1"/>
  <c r="E684" i="6" a="1"/>
  <c r="E684" i="6" s="1"/>
  <c r="E685" i="6" a="1"/>
  <c r="E685" i="6" s="1"/>
  <c r="E686" i="6" a="1"/>
  <c r="E686" i="6" s="1"/>
  <c r="E687" i="6" a="1"/>
  <c r="E687" i="6"/>
  <c r="E688" i="6" a="1"/>
  <c r="E688" i="6" s="1"/>
  <c r="E689" i="6" a="1"/>
  <c r="E689" i="6" s="1"/>
  <c r="E690" i="6" a="1"/>
  <c r="E690" i="6" s="1"/>
  <c r="E691" i="6" a="1"/>
  <c r="E691" i="6" s="1"/>
  <c r="E692" i="6" a="1"/>
  <c r="E692" i="6" s="1"/>
  <c r="E693" i="6" a="1"/>
  <c r="E693" i="6" s="1"/>
  <c r="E694" i="6" a="1"/>
  <c r="E694" i="6" s="1"/>
  <c r="E695" i="6" a="1"/>
  <c r="E695" i="6" s="1"/>
  <c r="E696" i="6" a="1"/>
  <c r="E696" i="6" s="1"/>
  <c r="E697" i="6" a="1"/>
  <c r="E697" i="6" s="1"/>
  <c r="E698" i="6" a="1"/>
  <c r="E698" i="6" s="1"/>
  <c r="E699" i="6" a="1"/>
  <c r="E699" i="6" s="1"/>
  <c r="E700" i="6" a="1"/>
  <c r="E700" i="6" s="1"/>
  <c r="E701" i="6" a="1"/>
  <c r="E701" i="6" s="1"/>
  <c r="E702" i="6" a="1"/>
  <c r="E702" i="6" s="1"/>
  <c r="E703" i="6" a="1"/>
  <c r="E703" i="6" s="1"/>
  <c r="E704" i="6" a="1"/>
  <c r="E704" i="6" s="1"/>
  <c r="E705" i="6" a="1"/>
  <c r="E705" i="6" s="1"/>
  <c r="E706" i="6" a="1"/>
  <c r="E706" i="6" s="1"/>
  <c r="E707" i="6" a="1"/>
  <c r="E707" i="6" s="1"/>
  <c r="E708" i="6" a="1"/>
  <c r="E708" i="6" s="1"/>
  <c r="E709" i="6" a="1"/>
  <c r="E709" i="6" s="1"/>
  <c r="E710" i="6" a="1"/>
  <c r="E710" i="6" s="1"/>
  <c r="E711" i="6" a="1"/>
  <c r="E711" i="6" s="1"/>
  <c r="E712" i="6" a="1"/>
  <c r="E712" i="6" s="1"/>
  <c r="E713" i="6" a="1"/>
  <c r="E713" i="6" s="1"/>
  <c r="E714" i="6" a="1"/>
  <c r="E714" i="6" s="1"/>
  <c r="E715" i="6" a="1"/>
  <c r="E715" i="6" s="1"/>
  <c r="E716" i="6" a="1"/>
  <c r="E716" i="6" s="1"/>
  <c r="E717" i="6" a="1"/>
  <c r="E717" i="6" s="1"/>
  <c r="E718" i="6" a="1"/>
  <c r="E718" i="6" s="1"/>
  <c r="E719" i="6" a="1"/>
  <c r="E719" i="6" s="1"/>
  <c r="E720" i="6" a="1"/>
  <c r="E720" i="6" s="1"/>
  <c r="E721" i="6" a="1"/>
  <c r="E721" i="6" s="1"/>
  <c r="E722" i="6" a="1"/>
  <c r="E722" i="6" s="1"/>
  <c r="E723" i="6" a="1"/>
  <c r="E723" i="6" s="1"/>
  <c r="E724" i="6" a="1"/>
  <c r="E724" i="6" s="1"/>
  <c r="E725" i="6" a="1"/>
  <c r="E725" i="6" s="1"/>
  <c r="E726" i="6" a="1"/>
  <c r="E726" i="6"/>
  <c r="E727" i="6" a="1"/>
  <c r="E727" i="6" s="1"/>
  <c r="E728" i="6" a="1"/>
  <c r="E728" i="6" s="1"/>
  <c r="E729" i="6" a="1"/>
  <c r="E729" i="6" s="1"/>
  <c r="E730" i="6" a="1"/>
  <c r="E730" i="6" s="1"/>
  <c r="E731" i="6" a="1"/>
  <c r="E731" i="6" s="1"/>
  <c r="E732" i="6" a="1"/>
  <c r="E732" i="6" s="1"/>
  <c r="E733" i="6" a="1"/>
  <c r="E733" i="6" s="1"/>
  <c r="E734" i="6" a="1"/>
  <c r="E734" i="6" s="1"/>
  <c r="E735" i="6" a="1"/>
  <c r="E735" i="6" s="1"/>
  <c r="E736" i="6" a="1"/>
  <c r="E736" i="6" s="1"/>
  <c r="E737" i="6" a="1"/>
  <c r="E737" i="6" s="1"/>
  <c r="E738" i="6" a="1"/>
  <c r="E738" i="6" s="1"/>
  <c r="E739" i="6" a="1"/>
  <c r="E739" i="6" s="1"/>
  <c r="E740" i="6" a="1"/>
  <c r="E740" i="6" s="1"/>
  <c r="E741" i="6" a="1"/>
  <c r="E741" i="6" s="1"/>
  <c r="E742" i="6" a="1"/>
  <c r="E742" i="6" s="1"/>
  <c r="E743" i="6" a="1"/>
  <c r="E743" i="6" s="1"/>
  <c r="E744" i="6" a="1"/>
  <c r="E744" i="6" s="1"/>
  <c r="E745" i="6" a="1"/>
  <c r="E745" i="6" s="1"/>
  <c r="E746" i="6" a="1"/>
  <c r="E746" i="6" s="1"/>
  <c r="E747" i="6" a="1"/>
  <c r="E747" i="6" s="1"/>
  <c r="E748" i="6" a="1"/>
  <c r="E748" i="6" s="1"/>
  <c r="E749" i="6" a="1"/>
  <c r="E749" i="6" s="1"/>
  <c r="E750" i="6" a="1"/>
  <c r="E750" i="6" s="1"/>
  <c r="E751" i="6" a="1"/>
  <c r="E751" i="6" s="1"/>
  <c r="E752" i="6" a="1"/>
  <c r="E752" i="6" s="1"/>
  <c r="E753" i="6" a="1"/>
  <c r="E753" i="6" s="1"/>
  <c r="E754" i="6" a="1"/>
  <c r="E754" i="6" s="1"/>
  <c r="E755" i="6" a="1"/>
  <c r="E755" i="6" s="1"/>
  <c r="E756" i="6" a="1"/>
  <c r="E756" i="6" s="1"/>
  <c r="E757" i="6" a="1"/>
  <c r="E757" i="6" s="1"/>
  <c r="E758" i="6" a="1"/>
  <c r="E758" i="6"/>
  <c r="E759" i="6" a="1"/>
  <c r="E759" i="6" s="1"/>
  <c r="E760" i="6" a="1"/>
  <c r="E760" i="6" s="1"/>
  <c r="E761" i="6" a="1"/>
  <c r="E761" i="6" s="1"/>
  <c r="E762" i="6" a="1"/>
  <c r="E762" i="6" s="1"/>
  <c r="E763" i="6" a="1"/>
  <c r="E763" i="6" s="1"/>
  <c r="E764" i="6" a="1"/>
  <c r="E764" i="6"/>
  <c r="E765" i="6" a="1"/>
  <c r="E765" i="6" s="1"/>
  <c r="E766" i="6" a="1"/>
  <c r="E766" i="6" s="1"/>
  <c r="E767" i="6" a="1"/>
  <c r="E767" i="6" s="1"/>
  <c r="E768" i="6" a="1"/>
  <c r="E768" i="6" s="1"/>
  <c r="E769" i="6" a="1"/>
  <c r="E769" i="6" s="1"/>
  <c r="E770" i="6" a="1"/>
  <c r="E770" i="6" s="1"/>
  <c r="E771" i="6" a="1"/>
  <c r="E771" i="6" s="1"/>
  <c r="E772" i="6" a="1"/>
  <c r="E772" i="6" s="1"/>
  <c r="E773" i="6" a="1"/>
  <c r="E773" i="6" s="1"/>
  <c r="E774" i="6" a="1"/>
  <c r="E774" i="6" s="1"/>
  <c r="E775" i="6" a="1"/>
  <c r="E775" i="6" s="1"/>
  <c r="E776" i="6" a="1"/>
  <c r="E776" i="6" s="1"/>
  <c r="E777" i="6" a="1"/>
  <c r="E777" i="6" s="1"/>
  <c r="E778" i="6" a="1"/>
  <c r="E778" i="6" s="1"/>
  <c r="E779" i="6" a="1"/>
  <c r="E779" i="6" s="1"/>
  <c r="E780" i="6" a="1"/>
  <c r="E780" i="6"/>
  <c r="E781" i="6" a="1"/>
  <c r="E781" i="6" s="1"/>
  <c r="E782" i="6" a="1"/>
  <c r="E782" i="6" s="1"/>
  <c r="E783" i="6" a="1"/>
  <c r="E783" i="6" s="1"/>
  <c r="E784" i="6" a="1"/>
  <c r="E784" i="6" s="1"/>
  <c r="E785" i="6" a="1"/>
  <c r="E785" i="6" s="1"/>
  <c r="E786" i="6" a="1"/>
  <c r="E786" i="6" s="1"/>
  <c r="E787" i="6" a="1"/>
  <c r="E787" i="6"/>
  <c r="E788" i="6" a="1"/>
  <c r="E788" i="6" s="1"/>
  <c r="E789" i="6" a="1"/>
  <c r="E789" i="6" s="1"/>
  <c r="E790" i="6" a="1"/>
  <c r="E790" i="6" s="1"/>
  <c r="E791" i="6" a="1"/>
  <c r="E791" i="6" s="1"/>
  <c r="E792" i="6" a="1"/>
  <c r="E792" i="6" s="1"/>
  <c r="E793" i="6" a="1"/>
  <c r="E793" i="6" s="1"/>
  <c r="E794" i="6" a="1"/>
  <c r="E794" i="6" s="1"/>
  <c r="E795" i="6" a="1"/>
  <c r="E795" i="6" s="1"/>
  <c r="E796" i="6" a="1"/>
  <c r="E796" i="6" s="1"/>
  <c r="E797" i="6" a="1"/>
  <c r="E797" i="6" s="1"/>
  <c r="E798" i="6" a="1"/>
  <c r="E798" i="6" s="1"/>
  <c r="E799" i="6" a="1"/>
  <c r="E799" i="6" s="1"/>
  <c r="E800" i="6" a="1"/>
  <c r="E800" i="6" s="1"/>
  <c r="E801" i="6" a="1"/>
  <c r="E801" i="6" s="1"/>
  <c r="E802" i="6" a="1"/>
  <c r="E802" i="6" s="1"/>
  <c r="E803" i="6" a="1"/>
  <c r="E803" i="6" s="1"/>
  <c r="E804" i="6" a="1"/>
  <c r="E804" i="6" s="1"/>
  <c r="E805" i="6" a="1"/>
  <c r="E805" i="6" s="1"/>
  <c r="E806" i="6" a="1"/>
  <c r="E806" i="6"/>
  <c r="E807" i="6" a="1"/>
  <c r="E807" i="6" s="1"/>
  <c r="E808" i="6" a="1"/>
  <c r="E808" i="6" s="1"/>
  <c r="E809" i="6" a="1"/>
  <c r="E809" i="6" s="1"/>
  <c r="E810" i="6" a="1"/>
  <c r="E810" i="6" s="1"/>
  <c r="E811" i="6" a="1"/>
  <c r="E811" i="6" s="1"/>
  <c r="E812" i="6" a="1"/>
  <c r="E812" i="6" s="1"/>
  <c r="E813" i="6" a="1"/>
  <c r="E813" i="6" s="1"/>
  <c r="E814" i="6" a="1"/>
  <c r="E814" i="6" s="1"/>
  <c r="E815" i="6" a="1"/>
  <c r="E815" i="6" s="1"/>
  <c r="E816" i="6" a="1"/>
  <c r="E816" i="6" s="1"/>
  <c r="E817" i="6" a="1"/>
  <c r="E817" i="6" s="1"/>
  <c r="E818" i="6" a="1"/>
  <c r="E818" i="6" s="1"/>
  <c r="E819" i="6" a="1"/>
  <c r="E819" i="6" s="1"/>
  <c r="E820" i="6" a="1"/>
  <c r="E820" i="6" s="1"/>
  <c r="E821" i="6" a="1"/>
  <c r="E821" i="6" s="1"/>
  <c r="E822" i="6" a="1"/>
  <c r="E822" i="6" s="1"/>
  <c r="E823" i="6" a="1"/>
  <c r="E823" i="6" s="1"/>
  <c r="E824" i="6" a="1"/>
  <c r="E824" i="6" s="1"/>
  <c r="E825" i="6" a="1"/>
  <c r="E825" i="6" s="1"/>
  <c r="E826" i="6" a="1"/>
  <c r="E826" i="6" s="1"/>
  <c r="E827" i="6" a="1"/>
  <c r="E827" i="6" s="1"/>
  <c r="E828" i="6" a="1"/>
  <c r="E828" i="6" s="1"/>
  <c r="E829" i="6" a="1"/>
  <c r="E829" i="6" s="1"/>
  <c r="E830" i="6" a="1"/>
  <c r="E830" i="6" s="1"/>
  <c r="E831" i="6" a="1"/>
  <c r="E831" i="6" s="1"/>
  <c r="E832" i="6" a="1"/>
  <c r="E832" i="6" s="1"/>
  <c r="E833" i="6" a="1"/>
  <c r="E833" i="6" s="1"/>
  <c r="E834" i="6" a="1"/>
  <c r="E834" i="6" s="1"/>
  <c r="E835" i="6" a="1"/>
  <c r="E835" i="6" s="1"/>
  <c r="E836" i="6" a="1"/>
  <c r="E836" i="6" s="1"/>
  <c r="E837" i="6" a="1"/>
  <c r="E837" i="6" s="1"/>
  <c r="E838" i="6" a="1"/>
  <c r="E838" i="6" s="1"/>
  <c r="E839" i="6" a="1"/>
  <c r="E839" i="6" s="1"/>
  <c r="E840" i="6" a="1"/>
  <c r="E840" i="6" s="1"/>
  <c r="E841" i="6" a="1"/>
  <c r="E841" i="6" s="1"/>
  <c r="E842" i="6" a="1"/>
  <c r="E842" i="6" s="1"/>
  <c r="E843" i="6" a="1"/>
  <c r="E843" i="6" s="1"/>
  <c r="E844" i="6" a="1"/>
  <c r="E844" i="6" s="1"/>
  <c r="E845" i="6" a="1"/>
  <c r="E845" i="6" s="1"/>
  <c r="E846" i="6" a="1"/>
  <c r="E846" i="6" s="1"/>
  <c r="E847" i="6" a="1"/>
  <c r="E847" i="6" s="1"/>
  <c r="E848" i="6" a="1"/>
  <c r="E848" i="6" s="1"/>
  <c r="E849" i="6" a="1"/>
  <c r="E849" i="6" s="1"/>
  <c r="E850" i="6" a="1"/>
  <c r="E850" i="6" s="1"/>
  <c r="E851" i="6" a="1"/>
  <c r="E851" i="6" s="1"/>
  <c r="E852" i="6" a="1"/>
  <c r="E852" i="6" s="1"/>
  <c r="E853" i="6" a="1"/>
  <c r="E853" i="6" s="1"/>
  <c r="E854" i="6" a="1"/>
  <c r="E854" i="6" s="1"/>
  <c r="E855" i="6" a="1"/>
  <c r="E855" i="6" s="1"/>
  <c r="E856" i="6" a="1"/>
  <c r="E856" i="6" s="1"/>
  <c r="E857" i="6" a="1"/>
  <c r="E857" i="6" s="1"/>
  <c r="E858" i="6" a="1"/>
  <c r="E858" i="6" s="1"/>
  <c r="E859" i="6" a="1"/>
  <c r="E859" i="6" s="1"/>
  <c r="E860" i="6" a="1"/>
  <c r="E860" i="6" s="1"/>
  <c r="E861" i="6" a="1"/>
  <c r="E861" i="6" s="1"/>
  <c r="E862" i="6" a="1"/>
  <c r="E862" i="6" s="1"/>
  <c r="E863" i="6" a="1"/>
  <c r="E863" i="6" s="1"/>
  <c r="E864" i="6" a="1"/>
  <c r="E864" i="6" s="1"/>
  <c r="E865" i="6" a="1"/>
  <c r="E865" i="6" s="1"/>
  <c r="E866" i="6" a="1"/>
  <c r="E866" i="6" s="1"/>
  <c r="E867" i="6" a="1"/>
  <c r="E867" i="6" s="1"/>
  <c r="E868" i="6" a="1"/>
  <c r="E868" i="6" s="1"/>
  <c r="E869" i="6" a="1"/>
  <c r="E869" i="6" s="1"/>
  <c r="E870" i="6" a="1"/>
  <c r="E870" i="6" s="1"/>
  <c r="E871" i="6" a="1"/>
  <c r="E871" i="6" s="1"/>
  <c r="E872" i="6" a="1"/>
  <c r="E872" i="6" s="1"/>
  <c r="E873" i="6" a="1"/>
  <c r="E873" i="6" s="1"/>
  <c r="E874" i="6" a="1"/>
  <c r="E874" i="6" s="1"/>
  <c r="E875" i="6" a="1"/>
  <c r="E875" i="6" s="1"/>
  <c r="E876" i="6" a="1"/>
  <c r="E876" i="6" s="1"/>
  <c r="E877" i="6" a="1"/>
  <c r="E877" i="6" s="1"/>
  <c r="E878" i="6" a="1"/>
  <c r="E878" i="6" s="1"/>
  <c r="E879" i="6" a="1"/>
  <c r="E879" i="6" s="1"/>
  <c r="E880" i="6" a="1"/>
  <c r="E880" i="6" s="1"/>
  <c r="E881" i="6" a="1"/>
  <c r="E881" i="6" s="1"/>
  <c r="E882" i="6" a="1"/>
  <c r="E882" i="6" s="1"/>
  <c r="E883" i="6" a="1"/>
  <c r="E883" i="6" s="1"/>
  <c r="E884" i="6" a="1"/>
  <c r="E884" i="6" s="1"/>
  <c r="E885" i="6" a="1"/>
  <c r="E885" i="6" s="1"/>
  <c r="E886" i="6" a="1"/>
  <c r="E886" i="6" s="1"/>
  <c r="E887" i="6" a="1"/>
  <c r="E887" i="6" s="1"/>
  <c r="E888" i="6" a="1"/>
  <c r="E888" i="6"/>
  <c r="E889" i="6" a="1"/>
  <c r="E889" i="6" s="1"/>
  <c r="E890" i="6" a="1"/>
  <c r="E890" i="6" s="1"/>
  <c r="E891" i="6" a="1"/>
  <c r="E891" i="6" s="1"/>
  <c r="E892" i="6" a="1"/>
  <c r="E892" i="6" s="1"/>
  <c r="E893" i="6" a="1"/>
  <c r="E893" i="6" s="1"/>
  <c r="E894" i="6" a="1"/>
  <c r="E894" i="6" s="1"/>
  <c r="E895" i="6" a="1"/>
  <c r="E895" i="6" s="1"/>
  <c r="E896" i="6" a="1"/>
  <c r="E896" i="6" s="1"/>
  <c r="E897" i="6" a="1"/>
  <c r="E897" i="6" s="1"/>
  <c r="E898" i="6" a="1"/>
  <c r="E898" i="6" s="1"/>
  <c r="E899" i="6" a="1"/>
  <c r="E899" i="6" s="1"/>
  <c r="E900" i="6" a="1"/>
  <c r="E900" i="6" s="1"/>
  <c r="E901" i="6" a="1"/>
  <c r="E901" i="6" s="1"/>
  <c r="E902" i="6" a="1"/>
  <c r="E902" i="6" s="1"/>
  <c r="E903" i="6" a="1"/>
  <c r="E903" i="6" s="1"/>
  <c r="E904" i="6" a="1"/>
  <c r="E904" i="6" s="1"/>
  <c r="E905" i="6" a="1"/>
  <c r="E905" i="6" s="1"/>
  <c r="E906" i="6" a="1"/>
  <c r="E906" i="6" s="1"/>
  <c r="E907" i="6" a="1"/>
  <c r="E907" i="6" s="1"/>
  <c r="E908" i="6" a="1"/>
  <c r="E908" i="6" s="1"/>
  <c r="E909" i="6" a="1"/>
  <c r="E909" i="6" s="1"/>
  <c r="E910" i="6" a="1"/>
  <c r="E910" i="6"/>
  <c r="E911" i="6" a="1"/>
  <c r="E911" i="6" s="1"/>
  <c r="E912" i="6" a="1"/>
  <c r="E912" i="6" s="1"/>
  <c r="E913" i="6" a="1"/>
  <c r="E913" i="6" s="1"/>
  <c r="E914" i="6" a="1"/>
  <c r="E914" i="6" s="1"/>
  <c r="E915" i="6" a="1"/>
  <c r="E915" i="6" s="1"/>
  <c r="E916" i="6" a="1"/>
  <c r="E916" i="6" s="1"/>
  <c r="E917" i="6" a="1"/>
  <c r="E917" i="6" s="1"/>
  <c r="E918" i="6" a="1"/>
  <c r="E918" i="6" s="1"/>
  <c r="E919" i="6" a="1"/>
  <c r="E919" i="6" s="1"/>
  <c r="E920" i="6" a="1"/>
  <c r="E920" i="6" s="1"/>
  <c r="E921" i="6" a="1"/>
  <c r="E921" i="6" s="1"/>
  <c r="E922" i="6" a="1"/>
  <c r="E922" i="6" s="1"/>
  <c r="E923" i="6" a="1"/>
  <c r="E923" i="6" s="1"/>
  <c r="E924" i="6" a="1"/>
  <c r="E924" i="6" s="1"/>
  <c r="E925" i="6" a="1"/>
  <c r="E925" i="6" s="1"/>
  <c r="E926" i="6" a="1"/>
  <c r="E926" i="6" s="1"/>
  <c r="E927" i="6" a="1"/>
  <c r="E927" i="6" s="1"/>
  <c r="E928" i="6" a="1"/>
  <c r="E928" i="6" s="1"/>
  <c r="E929" i="6" a="1"/>
  <c r="E929" i="6" s="1"/>
  <c r="E930" i="6" a="1"/>
  <c r="E930" i="6" s="1"/>
  <c r="E931" i="6" a="1"/>
  <c r="E931" i="6" s="1"/>
  <c r="E932" i="6" a="1"/>
  <c r="E932" i="6" s="1"/>
  <c r="E933" i="6" a="1"/>
  <c r="E933" i="6" s="1"/>
  <c r="E934" i="6" a="1"/>
  <c r="E934" i="6" s="1"/>
  <c r="E935" i="6" a="1"/>
  <c r="E935" i="6" s="1"/>
  <c r="E936" i="6" a="1"/>
  <c r="E936" i="6" s="1"/>
  <c r="E937" i="6" a="1"/>
  <c r="E937" i="6" s="1"/>
  <c r="E938" i="6" a="1"/>
  <c r="E938" i="6" s="1"/>
  <c r="E939" i="6" a="1"/>
  <c r="E939" i="6" s="1"/>
  <c r="E940" i="6" a="1"/>
  <c r="E940" i="6" s="1"/>
  <c r="E941" i="6" a="1"/>
  <c r="E941" i="6" s="1"/>
  <c r="E942" i="6" a="1"/>
  <c r="E942" i="6" s="1"/>
  <c r="E943" i="6" a="1"/>
  <c r="E943" i="6" s="1"/>
  <c r="E944" i="6" a="1"/>
  <c r="E944" i="6" s="1"/>
  <c r="E945" i="6" a="1"/>
  <c r="E945" i="6" s="1"/>
  <c r="E946" i="6" a="1"/>
  <c r="E946" i="6" s="1"/>
  <c r="E947" i="6" a="1"/>
  <c r="E947" i="6" s="1"/>
  <c r="E948" i="6" a="1"/>
  <c r="E948" i="6" s="1"/>
  <c r="E949" i="6" a="1"/>
  <c r="E949" i="6" s="1"/>
  <c r="E950" i="6" a="1"/>
  <c r="E950" i="6" s="1"/>
  <c r="E951" i="6" a="1"/>
  <c r="E951" i="6" s="1"/>
  <c r="E952" i="6" a="1"/>
  <c r="E952" i="6" s="1"/>
  <c r="E953" i="6" a="1"/>
  <c r="E953" i="6" s="1"/>
  <c r="E954" i="6" a="1"/>
  <c r="E954" i="6"/>
  <c r="E955" i="6" a="1"/>
  <c r="E955" i="6" s="1"/>
  <c r="E956" i="6" a="1"/>
  <c r="E956" i="6" s="1"/>
  <c r="E957" i="6" a="1"/>
  <c r="E957" i="6" s="1"/>
  <c r="E958" i="6" a="1"/>
  <c r="E958" i="6" s="1"/>
  <c r="E959" i="6" a="1"/>
  <c r="E959" i="6" s="1"/>
  <c r="E960" i="6" a="1"/>
  <c r="E960" i="6" s="1"/>
  <c r="E961" i="6" a="1"/>
  <c r="E961" i="6" s="1"/>
  <c r="E962" i="6" a="1"/>
  <c r="E962" i="6" s="1"/>
  <c r="E963" i="6" a="1"/>
  <c r="E963" i="6" s="1"/>
  <c r="E964" i="6" a="1"/>
  <c r="E964" i="6" s="1"/>
  <c r="E965" i="6" a="1"/>
  <c r="E965" i="6" s="1"/>
  <c r="E966" i="6" a="1"/>
  <c r="E966" i="6" s="1"/>
  <c r="E967" i="6" a="1"/>
  <c r="E967" i="6" s="1"/>
  <c r="E968" i="6" a="1"/>
  <c r="E968" i="6" s="1"/>
  <c r="E969" i="6" a="1"/>
  <c r="E969" i="6" s="1"/>
  <c r="E970" i="6" a="1"/>
  <c r="E970" i="6" s="1"/>
  <c r="E971" i="6" a="1"/>
  <c r="E971" i="6" s="1"/>
  <c r="E972" i="6" a="1"/>
  <c r="E972" i="6" s="1"/>
  <c r="E973" i="6" a="1"/>
  <c r="E973" i="6" s="1"/>
  <c r="E974" i="6" a="1"/>
  <c r="E974" i="6" s="1"/>
  <c r="E975" i="6" a="1"/>
  <c r="E975" i="6" s="1"/>
  <c r="E976" i="6" a="1"/>
  <c r="E976" i="6" s="1"/>
  <c r="E977" i="6" a="1"/>
  <c r="E977" i="6" s="1"/>
  <c r="E978" i="6" a="1"/>
  <c r="E978" i="6" s="1"/>
  <c r="E979" i="6" a="1"/>
  <c r="E979" i="6" s="1"/>
  <c r="E980" i="6" a="1"/>
  <c r="E980" i="6" s="1"/>
  <c r="E981" i="6" a="1"/>
  <c r="E981" i="6" s="1"/>
  <c r="E982" i="6" a="1"/>
  <c r="E982" i="6" s="1"/>
  <c r="E983" i="6" a="1"/>
  <c r="E983" i="6"/>
  <c r="E984" i="6" a="1"/>
  <c r="E984" i="6" s="1"/>
  <c r="E985" i="6" a="1"/>
  <c r="E985" i="6" s="1"/>
  <c r="E986" i="6" a="1"/>
  <c r="E986" i="6" s="1"/>
  <c r="E987" i="6" a="1"/>
  <c r="E987" i="6" s="1"/>
  <c r="E988" i="6" a="1"/>
  <c r="E988" i="6" s="1"/>
  <c r="E989" i="6" a="1"/>
  <c r="E989" i="6" s="1"/>
  <c r="E990" i="6" a="1"/>
  <c r="E990" i="6" s="1"/>
  <c r="E991" i="6" a="1"/>
  <c r="E991" i="6" s="1"/>
  <c r="E992" i="6" a="1"/>
  <c r="E992" i="6" s="1"/>
  <c r="E993" i="6" a="1"/>
  <c r="E993" i="6" s="1"/>
  <c r="E994" i="6" a="1"/>
  <c r="E994" i="6" s="1"/>
  <c r="E995" i="6" a="1"/>
  <c r="E995" i="6" s="1"/>
  <c r="E996" i="6" a="1"/>
  <c r="E996" i="6" s="1"/>
  <c r="E997" i="6" a="1"/>
  <c r="E997" i="6" s="1"/>
  <c r="E998" i="6" a="1"/>
  <c r="E998" i="6" s="1"/>
  <c r="E999" i="6" a="1"/>
  <c r="E999" i="6" s="1"/>
  <c r="E1000" i="6" a="1"/>
  <c r="E1000" i="6" s="1"/>
  <c r="E1001" i="6" a="1"/>
  <c r="E1001" i="6" s="1"/>
  <c r="E1002" i="6" a="1"/>
  <c r="E1002" i="6" s="1"/>
  <c r="E1003" i="6" a="1"/>
  <c r="E1003" i="6" s="1"/>
  <c r="E1004" i="6" a="1"/>
  <c r="E1004" i="6" s="1"/>
  <c r="E1005" i="6" a="1"/>
  <c r="E1005" i="6" s="1"/>
  <c r="E1006" i="6" a="1"/>
  <c r="E1006" i="6" s="1"/>
  <c r="E1007" i="6" a="1"/>
  <c r="E1007" i="6"/>
  <c r="E1008" i="6" a="1"/>
  <c r="E1008" i="6" s="1"/>
  <c r="E1009" i="6" a="1"/>
  <c r="E1009" i="6" s="1"/>
  <c r="E1010" i="6" a="1"/>
  <c r="E1010" i="6" s="1"/>
  <c r="E1011" i="6" a="1"/>
  <c r="E1011" i="6" s="1"/>
  <c r="E1012" i="6" a="1"/>
  <c r="E1012" i="6" s="1"/>
  <c r="E1013" i="6" a="1"/>
  <c r="E1013" i="6" s="1"/>
  <c r="E1014" i="6" a="1"/>
  <c r="E1014" i="6" s="1"/>
  <c r="E1015" i="6" a="1"/>
  <c r="E1015" i="6" s="1"/>
  <c r="E1016" i="6" a="1"/>
  <c r="E1016" i="6" s="1"/>
  <c r="E1017" i="6" a="1"/>
  <c r="E1017" i="6" s="1"/>
  <c r="E1018" i="6" a="1"/>
  <c r="E1018" i="6" s="1"/>
  <c r="E1019" i="6" a="1"/>
  <c r="E1019" i="6" s="1"/>
  <c r="E1020" i="6" a="1"/>
  <c r="E1020" i="6" s="1"/>
  <c r="E1021" i="6" a="1"/>
  <c r="E1021" i="6" s="1"/>
  <c r="E1022" i="6" a="1"/>
  <c r="E1022" i="6" s="1"/>
  <c r="E1023" i="6" a="1"/>
  <c r="E1023" i="6" s="1"/>
  <c r="E1024" i="6" a="1"/>
  <c r="E1024" i="6" s="1"/>
  <c r="E1025" i="6" a="1"/>
  <c r="E1025" i="6" s="1"/>
  <c r="E1026" i="6" a="1"/>
  <c r="E1026" i="6" s="1"/>
  <c r="E1027" i="6" a="1"/>
  <c r="E1027" i="6" s="1"/>
  <c r="E1028" i="6" a="1"/>
  <c r="E1028" i="6" s="1"/>
  <c r="E1029" i="6" a="1"/>
  <c r="E1029" i="6" s="1"/>
  <c r="E1030" i="6" a="1"/>
  <c r="E1030" i="6" s="1"/>
  <c r="E1031" i="6" a="1"/>
  <c r="E1031" i="6" s="1"/>
  <c r="E1032" i="6" a="1"/>
  <c r="E1032" i="6" s="1"/>
  <c r="E1033" i="6" a="1"/>
  <c r="E1033" i="6" s="1"/>
  <c r="E1034" i="6" a="1"/>
  <c r="E1034" i="6" s="1"/>
  <c r="E1035" i="6" a="1"/>
  <c r="E1035" i="6" s="1"/>
  <c r="E1036" i="6" a="1"/>
  <c r="E1036" i="6" s="1"/>
  <c r="E1037" i="6" a="1"/>
  <c r="E1037" i="6" s="1"/>
  <c r="E1038" i="6" a="1"/>
  <c r="E1038" i="6" s="1"/>
  <c r="E1039" i="6" a="1"/>
  <c r="E1039" i="6" s="1"/>
  <c r="E1040" i="6" a="1"/>
  <c r="E1040" i="6" s="1"/>
  <c r="E1041" i="6" a="1"/>
  <c r="E1041" i="6" s="1"/>
  <c r="E1042" i="6" a="1"/>
  <c r="E1042" i="6" s="1"/>
  <c r="E1043" i="6" a="1"/>
  <c r="E1043" i="6" s="1"/>
  <c r="E1044" i="6" a="1"/>
  <c r="E1044" i="6" s="1"/>
  <c r="E1045" i="6" a="1"/>
  <c r="E1045" i="6" s="1"/>
  <c r="E1046" i="6" a="1"/>
  <c r="E1046" i="6" s="1"/>
  <c r="E1047" i="6" a="1"/>
  <c r="E1047" i="6" s="1"/>
  <c r="E1048" i="6" a="1"/>
  <c r="E1048" i="6" s="1"/>
  <c r="E1049" i="6" a="1"/>
  <c r="E1049" i="6" s="1"/>
  <c r="E1050" i="6" a="1"/>
  <c r="E1050" i="6" s="1"/>
  <c r="E1051" i="6" a="1"/>
  <c r="E1051" i="6" s="1"/>
  <c r="E1052" i="6" a="1"/>
  <c r="E1052" i="6" s="1"/>
  <c r="E1053" i="6" a="1"/>
  <c r="E1053" i="6" s="1"/>
  <c r="E1054" i="6" a="1"/>
  <c r="E1054" i="6" s="1"/>
  <c r="E1055" i="6" a="1"/>
  <c r="E1055" i="6" s="1"/>
  <c r="E1056" i="6" a="1"/>
  <c r="E1056" i="6"/>
  <c r="E1057" i="6" a="1"/>
  <c r="E1057" i="6" s="1"/>
  <c r="E1058" i="6" a="1"/>
  <c r="E1058" i="6" s="1"/>
  <c r="E1059" i="6" a="1"/>
  <c r="E1059" i="6" s="1"/>
  <c r="E1060" i="6" a="1"/>
  <c r="E1060" i="6" s="1"/>
  <c r="E1061" i="6" a="1"/>
  <c r="E1061" i="6" s="1"/>
  <c r="E1062" i="6" a="1"/>
  <c r="E1062" i="6" s="1"/>
  <c r="E1063" i="6" a="1"/>
  <c r="E1063" i="6" s="1"/>
  <c r="E1064" i="6" a="1"/>
  <c r="E1064" i="6" s="1"/>
  <c r="E1065" i="6" a="1"/>
  <c r="E1065" i="6" s="1"/>
  <c r="E1066" i="6" a="1"/>
  <c r="E1066" i="6" s="1"/>
  <c r="E1067" i="6" a="1"/>
  <c r="E1067" i="6" s="1"/>
  <c r="E1068" i="6" a="1"/>
  <c r="E1068" i="6" s="1"/>
  <c r="E1069" i="6" a="1"/>
  <c r="E1069" i="6" s="1"/>
  <c r="E1070" i="6" a="1"/>
  <c r="E1070" i="6" s="1"/>
  <c r="E1071" i="6" a="1"/>
  <c r="E1071" i="6"/>
  <c r="E1072" i="6" a="1"/>
  <c r="E1072" i="6" s="1"/>
  <c r="E1073" i="6" a="1"/>
  <c r="E1073" i="6" s="1"/>
  <c r="E1074" i="6" a="1"/>
  <c r="E1074" i="6" s="1"/>
  <c r="E1075" i="6" a="1"/>
  <c r="E1075" i="6" s="1"/>
  <c r="E1076" i="6" a="1"/>
  <c r="E1076" i="6" s="1"/>
  <c r="E1077" i="6" a="1"/>
  <c r="E1077" i="6" s="1"/>
  <c r="E1078" i="6" a="1"/>
  <c r="E1078" i="6" s="1"/>
  <c r="E1079" i="6" a="1"/>
  <c r="E1079" i="6" s="1"/>
  <c r="E1080" i="6" a="1"/>
  <c r="E1080" i="6" s="1"/>
  <c r="E1081" i="6" a="1"/>
  <c r="E1081" i="6" s="1"/>
  <c r="E1082" i="6" a="1"/>
  <c r="E1082" i="6" s="1"/>
  <c r="E1083" i="6" a="1"/>
  <c r="E1083" i="6" s="1"/>
  <c r="E1084" i="6" a="1"/>
  <c r="E1084" i="6" s="1"/>
  <c r="E1085" i="6" a="1"/>
  <c r="E1085" i="6" s="1"/>
  <c r="E1086" i="6" a="1"/>
  <c r="E1086" i="6" s="1"/>
  <c r="E1087" i="6" a="1"/>
  <c r="E1087" i="6" s="1"/>
  <c r="E1088" i="6" a="1"/>
  <c r="E1088" i="6"/>
  <c r="E1089" i="6" a="1"/>
  <c r="E1089" i="6" s="1"/>
  <c r="E1090" i="6" a="1"/>
  <c r="E1090" i="6" s="1"/>
  <c r="E1091" i="6" a="1"/>
  <c r="E1091" i="6" s="1"/>
  <c r="E1092" i="6" a="1"/>
  <c r="E1092" i="6" s="1"/>
  <c r="E1093" i="6" a="1"/>
  <c r="E1093" i="6" s="1"/>
  <c r="E1094" i="6" a="1"/>
  <c r="E1094" i="6" s="1"/>
  <c r="E1095" i="6" a="1"/>
  <c r="E1095" i="6" s="1"/>
  <c r="E1096" i="6" a="1"/>
  <c r="E1096" i="6" s="1"/>
  <c r="E1097" i="6" a="1"/>
  <c r="E1097" i="6" s="1"/>
  <c r="E1098" i="6" a="1"/>
  <c r="E1098" i="6" s="1"/>
  <c r="E1099" i="6" a="1"/>
  <c r="E1099" i="6" s="1"/>
  <c r="E1100" i="6" a="1"/>
  <c r="E1100" i="6" s="1"/>
  <c r="E1101" i="6" a="1"/>
  <c r="E1101" i="6" s="1"/>
  <c r="E1102" i="6" a="1"/>
  <c r="E1102" i="6" s="1"/>
  <c r="E1103" i="6" a="1"/>
  <c r="E1103" i="6" s="1"/>
  <c r="E1104" i="6" a="1"/>
  <c r="E1104" i="6" s="1"/>
  <c r="E1105" i="6" a="1"/>
  <c r="E1105" i="6" s="1"/>
  <c r="E1106" i="6" a="1"/>
  <c r="E1106" i="6" s="1"/>
  <c r="E1107" i="6" a="1"/>
  <c r="E1107" i="6" s="1"/>
  <c r="E1108" i="6" a="1"/>
  <c r="E1108" i="6" s="1"/>
  <c r="E1109" i="6" a="1"/>
  <c r="E1109" i="6" s="1"/>
  <c r="E1110" i="6" a="1"/>
  <c r="E1110" i="6" s="1"/>
  <c r="E1111" i="6" a="1"/>
  <c r="E1111" i="6" s="1"/>
  <c r="E1112" i="6" a="1"/>
  <c r="E1112" i="6" s="1"/>
  <c r="E1113" i="6" a="1"/>
  <c r="E1113" i="6" s="1"/>
  <c r="E1114" i="6" a="1"/>
  <c r="E1114" i="6" s="1"/>
  <c r="E1115" i="6" a="1"/>
  <c r="E1115" i="6" s="1"/>
  <c r="E1116" i="6" a="1"/>
  <c r="E1116" i="6" s="1"/>
  <c r="E1117" i="6" a="1"/>
  <c r="E1117" i="6" s="1"/>
  <c r="E1118" i="6" a="1"/>
  <c r="E1118" i="6" s="1"/>
  <c r="E1119" i="6" a="1"/>
  <c r="E1119" i="6" s="1"/>
  <c r="E1120" i="6" a="1"/>
  <c r="E1120" i="6"/>
  <c r="E1121" i="6" a="1"/>
  <c r="E1121" i="6" s="1"/>
  <c r="E1122" i="6" a="1"/>
  <c r="E1122" i="6" s="1"/>
  <c r="E1123" i="6" a="1"/>
  <c r="E1123" i="6" s="1"/>
  <c r="E1124" i="6" a="1"/>
  <c r="E1124" i="6" s="1"/>
  <c r="E1125" i="6" a="1"/>
  <c r="E1125" i="6" s="1"/>
  <c r="E1126" i="6" a="1"/>
  <c r="E1126" i="6" s="1"/>
  <c r="E1127" i="6" a="1"/>
  <c r="E1127" i="6"/>
  <c r="E1128" i="6" a="1"/>
  <c r="E1128" i="6" s="1"/>
  <c r="E1129" i="6" a="1"/>
  <c r="E1129" i="6" s="1"/>
  <c r="E1130" i="6" a="1"/>
  <c r="E1130" i="6" s="1"/>
  <c r="E1131" i="6" a="1"/>
  <c r="E1131" i="6" s="1"/>
  <c r="E1132" i="6" a="1"/>
  <c r="E1132" i="6" s="1"/>
  <c r="E1133" i="6" a="1"/>
  <c r="E1133" i="6" s="1"/>
  <c r="E1134" i="6" a="1"/>
  <c r="E1134" i="6" s="1"/>
  <c r="E1135" i="6" a="1"/>
  <c r="E1135" i="6" s="1"/>
  <c r="E1136" i="6" a="1"/>
  <c r="E1136" i="6" s="1"/>
  <c r="E1137" i="6" a="1"/>
  <c r="E1137" i="6" s="1"/>
  <c r="E1138" i="6" a="1"/>
  <c r="E1138" i="6" s="1"/>
  <c r="E1139" i="6" a="1"/>
  <c r="E1139" i="6" s="1"/>
  <c r="E1140" i="6" a="1"/>
  <c r="E1140" i="6" s="1"/>
  <c r="E1141" i="6" a="1"/>
  <c r="E1141" i="6" s="1"/>
  <c r="E1142" i="6" a="1"/>
  <c r="E1142" i="6" s="1"/>
  <c r="E1143" i="6" a="1"/>
  <c r="E1143" i="6" s="1"/>
  <c r="E1144" i="6" a="1"/>
  <c r="E1144" i="6" s="1"/>
  <c r="E1145" i="6" a="1"/>
  <c r="E1145" i="6" s="1"/>
  <c r="E1146" i="6" a="1"/>
  <c r="E1146" i="6" s="1"/>
  <c r="E1147" i="6" a="1"/>
  <c r="E1147" i="6" s="1"/>
  <c r="E1148" i="6" a="1"/>
  <c r="E1148" i="6" s="1"/>
  <c r="E1149" i="6" a="1"/>
  <c r="E1149" i="6" s="1"/>
  <c r="E1150" i="6" a="1"/>
  <c r="E1150" i="6" s="1"/>
  <c r="E1151" i="6" a="1"/>
  <c r="E1151" i="6" s="1"/>
  <c r="E1152" i="6" a="1"/>
  <c r="E1152" i="6" s="1"/>
  <c r="E1153" i="6" a="1"/>
  <c r="E1153" i="6" s="1"/>
  <c r="E1154" i="6" a="1"/>
  <c r="E1154" i="6" s="1"/>
  <c r="E1155" i="6" a="1"/>
  <c r="E1155" i="6" s="1"/>
  <c r="E1156" i="6" a="1"/>
  <c r="E1156" i="6" s="1"/>
  <c r="E1157" i="6" a="1"/>
  <c r="E1157" i="6" s="1"/>
  <c r="E1158" i="6" a="1"/>
  <c r="E1158" i="6" s="1"/>
  <c r="E1159" i="6" a="1"/>
  <c r="E1159" i="6" s="1"/>
  <c r="E1160" i="6" a="1"/>
  <c r="E1160" i="6" s="1"/>
  <c r="E1161" i="6" a="1"/>
  <c r="E1161" i="6" s="1"/>
  <c r="E1162" i="6" a="1"/>
  <c r="E1162" i="6" s="1"/>
  <c r="E1163" i="6" a="1"/>
  <c r="E1163" i="6" s="1"/>
  <c r="E1164" i="6" a="1"/>
  <c r="E1164" i="6" s="1"/>
  <c r="E1165" i="6" a="1"/>
  <c r="E1165" i="6" s="1"/>
  <c r="E1166" i="6" a="1"/>
  <c r="E1166" i="6" s="1"/>
  <c r="E1167" i="6" a="1"/>
  <c r="E1167" i="6" s="1"/>
  <c r="E1168" i="6" a="1"/>
  <c r="E1168" i="6" s="1"/>
  <c r="E1169" i="6" a="1"/>
  <c r="E1169" i="6" s="1"/>
  <c r="E1170" i="6" a="1"/>
  <c r="E1170" i="6" s="1"/>
  <c r="E1171" i="6" a="1"/>
  <c r="E1171" i="6" s="1"/>
  <c r="E1172" i="6" a="1"/>
  <c r="E1172" i="6" s="1"/>
  <c r="E1173" i="6" a="1"/>
  <c r="E1173" i="6" s="1"/>
  <c r="E1174" i="6" a="1"/>
  <c r="E1174" i="6" s="1"/>
  <c r="E1175" i="6" a="1"/>
  <c r="E1175" i="6" s="1"/>
  <c r="E1176" i="6" a="1"/>
  <c r="E1176" i="6" s="1"/>
  <c r="E1177" i="6" a="1"/>
  <c r="E1177" i="6" s="1"/>
  <c r="E1178" i="6" a="1"/>
  <c r="E1178" i="6" s="1"/>
  <c r="E1179" i="6" a="1"/>
  <c r="E1179" i="6" s="1"/>
  <c r="E1180" i="6" a="1"/>
  <c r="E1180" i="6" s="1"/>
  <c r="E1181" i="6" a="1"/>
  <c r="E1181" i="6" s="1"/>
  <c r="E1182" i="6" a="1"/>
  <c r="E1182" i="6" s="1"/>
  <c r="E1183" i="6" a="1"/>
  <c r="E1183" i="6" s="1"/>
  <c r="E1184" i="6" a="1"/>
  <c r="E1184" i="6" s="1"/>
  <c r="E1185" i="6" a="1"/>
  <c r="E1185" i="6" s="1"/>
  <c r="E1186" i="6" a="1"/>
  <c r="E1186" i="6" s="1"/>
  <c r="E1187" i="6" a="1"/>
  <c r="E1187" i="6" s="1"/>
  <c r="E1188" i="6" a="1"/>
  <c r="E1188" i="6" s="1"/>
  <c r="E1189" i="6" a="1"/>
  <c r="E1189" i="6" s="1"/>
  <c r="E1190" i="6" a="1"/>
  <c r="E1190" i="6" s="1"/>
  <c r="E1191" i="6" a="1"/>
  <c r="E1191" i="6" s="1"/>
  <c r="E1192" i="6" a="1"/>
  <c r="E1192" i="6"/>
  <c r="E1193" i="6" a="1"/>
  <c r="E1193" i="6" s="1"/>
  <c r="E1194" i="6" a="1"/>
  <c r="E1194" i="6" s="1"/>
  <c r="E1195" i="6" a="1"/>
  <c r="E1195" i="6"/>
  <c r="E1196" i="6" a="1"/>
  <c r="E1196" i="6" s="1"/>
  <c r="E1197" i="6" a="1"/>
  <c r="E1197" i="6" s="1"/>
  <c r="E1198" i="6" a="1"/>
  <c r="E1198" i="6"/>
  <c r="E1199" i="6" a="1"/>
  <c r="E1199" i="6" s="1"/>
  <c r="E1200" i="6" a="1"/>
  <c r="E1200" i="6" s="1"/>
  <c r="E1201" i="6" a="1"/>
  <c r="E1201" i="6" s="1"/>
  <c r="E1202" i="6" a="1"/>
  <c r="E1202" i="6" s="1"/>
  <c r="E1203" i="6" a="1"/>
  <c r="E1203" i="6" s="1"/>
  <c r="E1204" i="6" a="1"/>
  <c r="E1204" i="6" s="1"/>
  <c r="E1205" i="6" a="1"/>
  <c r="E1205" i="6" s="1"/>
  <c r="E1206" i="6" a="1"/>
  <c r="E1206" i="6" s="1"/>
  <c r="E1207" i="6" a="1"/>
  <c r="E1207" i="6" s="1"/>
  <c r="E1208" i="6" a="1"/>
  <c r="E1208" i="6" s="1"/>
  <c r="E1209" i="6" a="1"/>
  <c r="E1209" i="6" s="1"/>
  <c r="E1210" i="6" a="1"/>
  <c r="E1210" i="6" s="1"/>
  <c r="E1211" i="6" a="1"/>
  <c r="E1211" i="6" s="1"/>
  <c r="E1212" i="6" a="1"/>
  <c r="E1212" i="6" s="1"/>
  <c r="E1213" i="6" a="1"/>
  <c r="E1213" i="6" s="1"/>
  <c r="E1214" i="6" a="1"/>
  <c r="E1214" i="6" s="1"/>
  <c r="E1215" i="6" a="1"/>
  <c r="E1215" i="6" s="1"/>
  <c r="E1216" i="6" a="1"/>
  <c r="E1216" i="6" s="1"/>
  <c r="E1217" i="6" a="1"/>
  <c r="E1217" i="6" s="1"/>
  <c r="E1218" i="6" a="1"/>
  <c r="E1218" i="6" s="1"/>
  <c r="E1219" i="6" a="1"/>
  <c r="E1219" i="6" s="1"/>
  <c r="E1220" i="6" a="1"/>
  <c r="E1220" i="6" s="1"/>
  <c r="E1221" i="6" a="1"/>
  <c r="E1221" i="6" s="1"/>
  <c r="E1222" i="6" a="1"/>
  <c r="E1222" i="6" s="1"/>
  <c r="E1223" i="6" a="1"/>
  <c r="E1223" i="6" s="1"/>
  <c r="E1224" i="6" a="1"/>
  <c r="E1224" i="6" s="1"/>
  <c r="E1225" i="6" a="1"/>
  <c r="E1225" i="6" s="1"/>
  <c r="E1226" i="6" a="1"/>
  <c r="E1226" i="6" s="1"/>
  <c r="E1227" i="6" a="1"/>
  <c r="E1227" i="6" s="1"/>
  <c r="E1228" i="6" a="1"/>
  <c r="E1228" i="6" s="1"/>
  <c r="E1229" i="6" a="1"/>
  <c r="E1229" i="6" s="1"/>
  <c r="E1230" i="6" a="1"/>
  <c r="E1230" i="6" s="1"/>
  <c r="E1231" i="6" a="1"/>
  <c r="E1231" i="6" s="1"/>
  <c r="E1232" i="6" a="1"/>
  <c r="E1232" i="6" s="1"/>
  <c r="E1233" i="6" a="1"/>
  <c r="E1233" i="6" s="1"/>
  <c r="E1234" i="6" a="1"/>
  <c r="E1234" i="6" s="1"/>
  <c r="E1235" i="6" a="1"/>
  <c r="E1235" i="6" s="1"/>
  <c r="E1236" i="6" a="1"/>
  <c r="E1236" i="6" s="1"/>
  <c r="E1237" i="6" a="1"/>
  <c r="E1237" i="6" s="1"/>
  <c r="E1238" i="6" a="1"/>
  <c r="E1238" i="6" s="1"/>
  <c r="E1239" i="6" a="1"/>
  <c r="E1239" i="6" s="1"/>
  <c r="E1240" i="6" a="1"/>
  <c r="E1240" i="6" s="1"/>
  <c r="E1241" i="6" a="1"/>
  <c r="E1241" i="6" s="1"/>
  <c r="E1242" i="6" a="1"/>
  <c r="E1242" i="6" s="1"/>
  <c r="E1243" i="6" a="1"/>
  <c r="E1243" i="6" s="1"/>
  <c r="E1244" i="6" a="1"/>
  <c r="E1244" i="6" s="1"/>
  <c r="E1245" i="6" a="1"/>
  <c r="E1245" i="6" s="1"/>
  <c r="E1246" i="6" a="1"/>
  <c r="E1246" i="6" s="1"/>
  <c r="E1247" i="6" a="1"/>
  <c r="E1247" i="6" s="1"/>
  <c r="E1248" i="6" a="1"/>
  <c r="E1248" i="6"/>
  <c r="E1249" i="6" a="1"/>
  <c r="E1249" i="6" s="1"/>
  <c r="E1250" i="6" a="1"/>
  <c r="E1250" i="6" s="1"/>
  <c r="E1251" i="6" a="1"/>
  <c r="E1251" i="6" s="1"/>
  <c r="E1252" i="6" a="1"/>
  <c r="E1252" i="6" s="1"/>
  <c r="E1253" i="6" a="1"/>
  <c r="E1253" i="6" s="1"/>
  <c r="E1254" i="6" a="1"/>
  <c r="E1254" i="6" s="1"/>
  <c r="E1255" i="6" a="1"/>
  <c r="E1255" i="6" s="1"/>
  <c r="E1256" i="6" a="1"/>
  <c r="E1256" i="6" s="1"/>
  <c r="E1257" i="6" a="1"/>
  <c r="E1257" i="6" s="1"/>
  <c r="E1258" i="6" a="1"/>
  <c r="E1258" i="6" s="1"/>
  <c r="E1259" i="6" a="1"/>
  <c r="E1259" i="6" s="1"/>
  <c r="E1260" i="6" a="1"/>
  <c r="E1260" i="6" s="1"/>
  <c r="E1261" i="6" a="1"/>
  <c r="E1261" i="6" s="1"/>
  <c r="E1262" i="6" a="1"/>
  <c r="E1262" i="6" s="1"/>
  <c r="E1263" i="6" a="1"/>
  <c r="E1263" i="6" s="1"/>
  <c r="E1264" i="6" a="1"/>
  <c r="E1264" i="6"/>
  <c r="E1265" i="6" a="1"/>
  <c r="E1265" i="6" s="1"/>
  <c r="E1266" i="6" a="1"/>
  <c r="E1266" i="6" s="1"/>
  <c r="E1267" i="6" a="1"/>
  <c r="E1267" i="6" s="1"/>
  <c r="E1268" i="6" a="1"/>
  <c r="E1268" i="6" s="1"/>
  <c r="E1269" i="6" a="1"/>
  <c r="E1269" i="6" s="1"/>
  <c r="E1270" i="6" a="1"/>
  <c r="E1270" i="6" s="1"/>
  <c r="E1271" i="6" a="1"/>
  <c r="E1271" i="6" s="1"/>
  <c r="E1272" i="6" a="1"/>
  <c r="E1272" i="6" s="1"/>
  <c r="E1273" i="6" a="1"/>
  <c r="E1273" i="6" s="1"/>
  <c r="E1274" i="6" a="1"/>
  <c r="E1274" i="6" s="1"/>
  <c r="E1275" i="6" a="1"/>
  <c r="E1275" i="6" s="1"/>
  <c r="E1276" i="6" a="1"/>
  <c r="E1276" i="6" s="1"/>
  <c r="E1277" i="6" a="1"/>
  <c r="E1277" i="6" s="1"/>
  <c r="E1278" i="6" a="1"/>
  <c r="E1278" i="6" s="1"/>
  <c r="E1279" i="6" a="1"/>
  <c r="E1279" i="6" s="1"/>
  <c r="E1280" i="6" a="1"/>
  <c r="E1280" i="6" s="1"/>
  <c r="E1281" i="6" a="1"/>
  <c r="E1281" i="6" s="1"/>
  <c r="E1282" i="6" a="1"/>
  <c r="E1282" i="6" s="1"/>
  <c r="E1283" i="6" a="1"/>
  <c r="E1283" i="6" s="1"/>
  <c r="E1284" i="6" a="1"/>
  <c r="E1284" i="6" s="1"/>
  <c r="E1285" i="6" a="1"/>
  <c r="E1285" i="6" s="1"/>
  <c r="E1286" i="6" a="1"/>
  <c r="E1286" i="6"/>
  <c r="E1287" i="6" a="1"/>
  <c r="E1287" i="6" s="1"/>
  <c r="E1288" i="6" a="1"/>
  <c r="E1288" i="6" s="1"/>
  <c r="E1289" i="6" a="1"/>
  <c r="E1289" i="6" s="1"/>
  <c r="E1290" i="6" a="1"/>
  <c r="E1290" i="6" s="1"/>
  <c r="E1291" i="6" a="1"/>
  <c r="E1291" i="6" s="1"/>
  <c r="E1292" i="6" a="1"/>
  <c r="E1292" i="6" s="1"/>
  <c r="E1293" i="6" a="1"/>
  <c r="E1293" i="6"/>
  <c r="E1294" i="6" a="1"/>
  <c r="E1294" i="6" s="1"/>
  <c r="E1295" i="6" a="1"/>
  <c r="E1295" i="6" s="1"/>
  <c r="E1296" i="6" a="1"/>
  <c r="E1296" i="6" s="1"/>
  <c r="E1297" i="6" a="1"/>
  <c r="E1297" i="6" s="1"/>
  <c r="E1298" i="6" a="1"/>
  <c r="E1298" i="6" s="1"/>
  <c r="E1299" i="6" a="1"/>
  <c r="E1299" i="6" s="1"/>
  <c r="E1300" i="6" a="1"/>
  <c r="E1300" i="6" s="1"/>
  <c r="E1301" i="6" a="1"/>
  <c r="E1301" i="6" s="1"/>
  <c r="E1302" i="6" a="1"/>
  <c r="E1302" i="6" s="1"/>
  <c r="E1303" i="6" a="1"/>
  <c r="E1303" i="6" s="1"/>
  <c r="E1304" i="6" a="1"/>
  <c r="E1304" i="6" s="1"/>
  <c r="E1305" i="6" a="1"/>
  <c r="E1305" i="6" s="1"/>
  <c r="E1306" i="6" a="1"/>
  <c r="E1306" i="6" s="1"/>
  <c r="E1307" i="6" a="1"/>
  <c r="E1307" i="6" s="1"/>
  <c r="E1308" i="6" a="1"/>
  <c r="E1308" i="6" s="1"/>
  <c r="E1309" i="6" a="1"/>
  <c r="E1309" i="6" s="1"/>
  <c r="E1310" i="6" a="1"/>
  <c r="E1310" i="6" s="1"/>
  <c r="E1311" i="6" a="1"/>
  <c r="E1311" i="6" s="1"/>
  <c r="E1312" i="6" a="1"/>
  <c r="E1312" i="6" s="1"/>
  <c r="E1313" i="6" a="1"/>
  <c r="E1313" i="6" s="1"/>
  <c r="E1314" i="6" a="1"/>
  <c r="E1314" i="6" s="1"/>
  <c r="E1315" i="6" a="1"/>
  <c r="E1315" i="6" s="1"/>
  <c r="E1316" i="6" a="1"/>
  <c r="E1316" i="6" s="1"/>
  <c r="E1317" i="6" a="1"/>
  <c r="E1317" i="6" s="1"/>
  <c r="E1318" i="6" a="1"/>
  <c r="E1318" i="6" s="1"/>
  <c r="E1319" i="6" a="1"/>
  <c r="E1319" i="6" s="1"/>
  <c r="E1320" i="6" a="1"/>
  <c r="E1320" i="6" s="1"/>
  <c r="E1321" i="6" a="1"/>
  <c r="E1321" i="6" s="1"/>
  <c r="E1322" i="6" a="1"/>
  <c r="E1322" i="6" s="1"/>
  <c r="E1323" i="6" a="1"/>
  <c r="E1323" i="6" s="1"/>
  <c r="E1324" i="6" a="1"/>
  <c r="E1324" i="6" s="1"/>
  <c r="E1325" i="6" a="1"/>
  <c r="E1325" i="6" s="1"/>
  <c r="E1326" i="6" a="1"/>
  <c r="E1326" i="6" s="1"/>
  <c r="E1327" i="6" a="1"/>
  <c r="E1327" i="6" s="1"/>
  <c r="E1328" i="6" a="1"/>
  <c r="E1328" i="6" s="1"/>
  <c r="E1329" i="6" a="1"/>
  <c r="E1329" i="6" s="1"/>
  <c r="E1330" i="6" a="1"/>
  <c r="E1330" i="6" s="1"/>
  <c r="E1331" i="6" a="1"/>
  <c r="E1331" i="6" s="1"/>
  <c r="E1332" i="6" a="1"/>
  <c r="E1332" i="6" s="1"/>
  <c r="E1333" i="6" a="1"/>
  <c r="E1333" i="6" s="1"/>
  <c r="E1334" i="6" a="1"/>
  <c r="E1334" i="6" s="1"/>
  <c r="E1335" i="6" a="1"/>
  <c r="E1335" i="6" s="1"/>
  <c r="E1336" i="6" a="1"/>
  <c r="E1336" i="6" s="1"/>
  <c r="E1337" i="6" a="1"/>
  <c r="E1337" i="6" s="1"/>
  <c r="E1338" i="6" a="1"/>
  <c r="E1338" i="6" s="1"/>
  <c r="E1339" i="6" a="1"/>
  <c r="E1339" i="6" s="1"/>
  <c r="E1340" i="6" a="1"/>
  <c r="E1340" i="6" s="1"/>
  <c r="E1341" i="6" a="1"/>
  <c r="E1341" i="6" s="1"/>
  <c r="E1342" i="6" a="1"/>
  <c r="E1342" i="6" s="1"/>
  <c r="E1343" i="6" a="1"/>
  <c r="E1343" i="6"/>
  <c r="E1344" i="6" a="1"/>
  <c r="E1344" i="6" s="1"/>
  <c r="E1345" i="6" a="1"/>
  <c r="E1345" i="6" s="1"/>
  <c r="E1346" i="6" a="1"/>
  <c r="E1346" i="6" s="1"/>
  <c r="E1347" i="6" a="1"/>
  <c r="E1347" i="6" s="1"/>
  <c r="E1348" i="6" a="1"/>
  <c r="E1348" i="6" s="1"/>
  <c r="E1349" i="6" a="1"/>
  <c r="E1349" i="6"/>
  <c r="E1350" i="6" a="1"/>
  <c r="E1350" i="6" s="1"/>
  <c r="E1351" i="6" a="1"/>
  <c r="E1351" i="6" s="1"/>
  <c r="E1352" i="6" a="1"/>
  <c r="E1352" i="6" s="1"/>
  <c r="E1353" i="6" a="1"/>
  <c r="E1353" i="6" s="1"/>
  <c r="E1354" i="6" a="1"/>
  <c r="E1354" i="6" s="1"/>
  <c r="E1355" i="6" a="1"/>
  <c r="E1355" i="6" s="1"/>
  <c r="E1356" i="6" a="1"/>
  <c r="E1356" i="6" s="1"/>
  <c r="E1357" i="6" a="1"/>
  <c r="E1357" i="6" s="1"/>
  <c r="E1358" i="6" a="1"/>
  <c r="E1358" i="6" s="1"/>
  <c r="E1359" i="6" a="1"/>
  <c r="E1359" i="6" s="1"/>
  <c r="E1360" i="6" a="1"/>
  <c r="E1360" i="6" s="1"/>
  <c r="E1361" i="6" a="1"/>
  <c r="E1361" i="6" s="1"/>
  <c r="E1362" i="6" a="1"/>
  <c r="E1362" i="6" s="1"/>
  <c r="E1363" i="6" a="1"/>
  <c r="E1363" i="6" s="1"/>
  <c r="E1364" i="6" a="1"/>
  <c r="E1364" i="6" s="1"/>
  <c r="E1365" i="6" a="1"/>
  <c r="E1365" i="6" s="1"/>
  <c r="E1366" i="6" a="1"/>
  <c r="E1366" i="6" s="1"/>
  <c r="E1367" i="6" a="1"/>
  <c r="E1367" i="6"/>
  <c r="E1368" i="6" a="1"/>
  <c r="E1368" i="6" s="1"/>
  <c r="E1369" i="6" a="1"/>
  <c r="E1369" i="6" s="1"/>
  <c r="E1370" i="6" a="1"/>
  <c r="E1370" i="6" s="1"/>
  <c r="E1371" i="6" a="1"/>
  <c r="E1371" i="6" s="1"/>
  <c r="E1372" i="6" a="1"/>
  <c r="E1372" i="6" s="1"/>
  <c r="E1373" i="6" a="1"/>
  <c r="E1373" i="6" s="1"/>
  <c r="E1374" i="6" a="1"/>
  <c r="E1374" i="6"/>
  <c r="E1375" i="6" a="1"/>
  <c r="E1375" i="6" s="1"/>
  <c r="E1376" i="6" a="1"/>
  <c r="E1376" i="6" s="1"/>
  <c r="E1377" i="6" a="1"/>
  <c r="E1377" i="6" s="1"/>
  <c r="E1378" i="6" a="1"/>
  <c r="E1378" i="6" s="1"/>
  <c r="E1379" i="6" a="1"/>
  <c r="E1379" i="6" s="1"/>
  <c r="E1380" i="6" a="1"/>
  <c r="E1380" i="6" s="1"/>
  <c r="E1381" i="6" a="1"/>
  <c r="E1381" i="6" s="1"/>
  <c r="E1382" i="6" a="1"/>
  <c r="E1382" i="6" s="1"/>
  <c r="E1383" i="6" a="1"/>
  <c r="E1383" i="6" s="1"/>
  <c r="E1384" i="6" a="1"/>
  <c r="E1384" i="6" s="1"/>
  <c r="E1385" i="6" a="1"/>
  <c r="E1385" i="6" s="1"/>
  <c r="E1386" i="6" a="1"/>
  <c r="E1386" i="6" s="1"/>
  <c r="E1387" i="6" a="1"/>
  <c r="E1387" i="6" s="1"/>
  <c r="E1388" i="6" a="1"/>
  <c r="E1388" i="6" s="1"/>
  <c r="E1389" i="6" a="1"/>
  <c r="E1389" i="6" s="1"/>
  <c r="E1390" i="6" a="1"/>
  <c r="E1390" i="6" s="1"/>
  <c r="E1391" i="6" a="1"/>
  <c r="E1391" i="6" s="1"/>
  <c r="E1392" i="6" a="1"/>
  <c r="E1392" i="6" s="1"/>
  <c r="E1393" i="6" a="1"/>
  <c r="E1393" i="6" s="1"/>
  <c r="E1394" i="6" a="1"/>
  <c r="E1394" i="6" s="1"/>
  <c r="E1395" i="6" a="1"/>
  <c r="E1395" i="6" s="1"/>
  <c r="E1396" i="6" a="1"/>
  <c r="E1396" i="6" s="1"/>
  <c r="E1397" i="6" a="1"/>
  <c r="E1397" i="6" s="1"/>
  <c r="E1398" i="6" a="1"/>
  <c r="E1398" i="6" s="1"/>
  <c r="E1399" i="6" a="1"/>
  <c r="E1399" i="6" s="1"/>
  <c r="E1400" i="6" a="1"/>
  <c r="E1400" i="6" s="1"/>
  <c r="E1401" i="6" a="1"/>
  <c r="E1401" i="6" s="1"/>
  <c r="E1402" i="6" a="1"/>
  <c r="E1402" i="6" s="1"/>
  <c r="E1403" i="6" a="1"/>
  <c r="E1403" i="6"/>
  <c r="E1404" i="6" a="1"/>
  <c r="E1404" i="6" s="1"/>
  <c r="E1405" i="6" a="1"/>
  <c r="E1405" i="6" s="1"/>
  <c r="E1406" i="6" a="1"/>
  <c r="E1406" i="6" s="1"/>
  <c r="E1407" i="6" a="1"/>
  <c r="E1407" i="6" s="1"/>
  <c r="E1408" i="6" a="1"/>
  <c r="E1408" i="6" s="1"/>
  <c r="E1409" i="6" a="1"/>
  <c r="E1409" i="6" s="1"/>
  <c r="E1410" i="6" a="1"/>
  <c r="E1410" i="6" s="1"/>
  <c r="E1411" i="6" a="1"/>
  <c r="E1411" i="6" s="1"/>
  <c r="E1412" i="6" a="1"/>
  <c r="E1412" i="6" s="1"/>
  <c r="E1413" i="6" a="1"/>
  <c r="E1413" i="6" s="1"/>
  <c r="E1414" i="6" a="1"/>
  <c r="E1414" i="6" s="1"/>
  <c r="E1415" i="6" a="1"/>
  <c r="E1415" i="6" s="1"/>
  <c r="E1416" i="6" a="1"/>
  <c r="E1416" i="6" s="1"/>
  <c r="E1417" i="6" a="1"/>
  <c r="E1417" i="6" s="1"/>
  <c r="E1418" i="6" a="1"/>
  <c r="E1418" i="6" s="1"/>
  <c r="E1419" i="6" a="1"/>
  <c r="E1419" i="6" s="1"/>
  <c r="E1420" i="6" a="1"/>
  <c r="E1420" i="6" s="1"/>
  <c r="E1421" i="6" a="1"/>
  <c r="E1421" i="6" s="1"/>
  <c r="E1422" i="6" a="1"/>
  <c r="E1422" i="6" s="1"/>
  <c r="E1423" i="6" a="1"/>
  <c r="E1423" i="6" s="1"/>
  <c r="E1424" i="6" a="1"/>
  <c r="E1424" i="6" s="1"/>
  <c r="E1425" i="6" a="1"/>
  <c r="E1425" i="6" s="1"/>
  <c r="E1426" i="6" a="1"/>
  <c r="E1426" i="6" s="1"/>
  <c r="E1427" i="6" a="1"/>
  <c r="E1427" i="6" s="1"/>
  <c r="E1428" i="6" a="1"/>
  <c r="E1428" i="6" s="1"/>
  <c r="E1429" i="6" a="1"/>
  <c r="E1429" i="6" s="1"/>
  <c r="E1430" i="6" a="1"/>
  <c r="E1430" i="6" s="1"/>
  <c r="E1431" i="6" a="1"/>
  <c r="E1431" i="6" s="1"/>
  <c r="E1432" i="6" a="1"/>
  <c r="E1432" i="6" s="1"/>
  <c r="E1433" i="6" a="1"/>
  <c r="E1433" i="6" s="1"/>
  <c r="E1434" i="6" a="1"/>
  <c r="E1434" i="6" s="1"/>
  <c r="E1435" i="6" a="1"/>
  <c r="E1435" i="6" s="1"/>
  <c r="E1436" i="6" a="1"/>
  <c r="E1436" i="6" s="1"/>
  <c r="E1437" i="6" a="1"/>
  <c r="E1437" i="6" s="1"/>
  <c r="E1438" i="6" a="1"/>
  <c r="E1438" i="6" s="1"/>
  <c r="E1439" i="6" a="1"/>
  <c r="E1439" i="6" s="1"/>
  <c r="E1440" i="6" a="1"/>
  <c r="E1440" i="6" s="1"/>
  <c r="E1441" i="6" a="1"/>
  <c r="E1441" i="6" s="1"/>
  <c r="E1442" i="6" a="1"/>
  <c r="E1442" i="6" s="1"/>
  <c r="E1443" i="6" a="1"/>
  <c r="E1443" i="6" s="1"/>
  <c r="E1444" i="6" a="1"/>
  <c r="E1444" i="6" s="1"/>
  <c r="E1445" i="6" a="1"/>
  <c r="E1445" i="6" s="1"/>
  <c r="E1446" i="6" a="1"/>
  <c r="E1446" i="6" s="1"/>
  <c r="E1447" i="6" a="1"/>
  <c r="E1447" i="6" s="1"/>
  <c r="E1448" i="6" a="1"/>
  <c r="E1448" i="6" s="1"/>
  <c r="E1449" i="6" a="1"/>
  <c r="E1449" i="6" s="1"/>
  <c r="E1450" i="6" a="1"/>
  <c r="E1450" i="6" s="1"/>
  <c r="E1451" i="6" a="1"/>
  <c r="E1451" i="6" s="1"/>
  <c r="E1452" i="6" a="1"/>
  <c r="E1452" i="6" s="1"/>
  <c r="E1453" i="6" a="1"/>
  <c r="E1453" i="6" s="1"/>
  <c r="E1454" i="6" a="1"/>
  <c r="E1454" i="6" s="1"/>
  <c r="E1455" i="6" a="1"/>
  <c r="E1455" i="6" s="1"/>
  <c r="E1456" i="6" a="1"/>
  <c r="E1456" i="6" s="1"/>
  <c r="E1457" i="6" a="1"/>
  <c r="E1457" i="6" s="1"/>
  <c r="E1458" i="6" a="1"/>
  <c r="E1458" i="6" s="1"/>
  <c r="E1459" i="6" a="1"/>
  <c r="E1459" i="6" s="1"/>
  <c r="E1460" i="6" a="1"/>
  <c r="E1460" i="6" s="1"/>
  <c r="E1461" i="6" a="1"/>
  <c r="E1461" i="6" s="1"/>
  <c r="E1462" i="6" a="1"/>
  <c r="E1462" i="6"/>
  <c r="E1463" i="6" a="1"/>
  <c r="E1463" i="6" s="1"/>
  <c r="E1464" i="6" a="1"/>
  <c r="E1464" i="6" s="1"/>
  <c r="E1465" i="6" a="1"/>
  <c r="E1465" i="6" s="1"/>
  <c r="E1466" i="6" a="1"/>
  <c r="E1466" i="6" s="1"/>
  <c r="E1467" i="6" a="1"/>
  <c r="E1467" i="6" s="1"/>
  <c r="E1468" i="6" a="1"/>
  <c r="E1468" i="6" s="1"/>
  <c r="E1469" i="6" a="1"/>
  <c r="E1469" i="6" s="1"/>
  <c r="E1470" i="6" a="1"/>
  <c r="E1470" i="6" s="1"/>
  <c r="E1471" i="6" a="1"/>
  <c r="E1471" i="6" s="1"/>
  <c r="E1472" i="6" a="1"/>
  <c r="E1472" i="6" s="1"/>
  <c r="E1473" i="6" a="1"/>
  <c r="E1473" i="6" s="1"/>
  <c r="E1474" i="6" a="1"/>
  <c r="E1474" i="6" s="1"/>
  <c r="E1475" i="6" a="1"/>
  <c r="E1475" i="6" s="1"/>
  <c r="E1476" i="6" a="1"/>
  <c r="E1476" i="6" s="1"/>
  <c r="E1477" i="6" a="1"/>
  <c r="E1477" i="6" s="1"/>
  <c r="E1478" i="6" a="1"/>
  <c r="E1478" i="6" s="1"/>
  <c r="E1479" i="6" a="1"/>
  <c r="E1479" i="6"/>
  <c r="E1480" i="6" a="1"/>
  <c r="E1480" i="6" s="1"/>
  <c r="E1481" i="6" a="1"/>
  <c r="E1481" i="6" s="1"/>
  <c r="E1482" i="6" a="1"/>
  <c r="E1482" i="6" s="1"/>
  <c r="E1483" i="6" a="1"/>
  <c r="E1483" i="6" s="1"/>
  <c r="E1484" i="6" a="1"/>
  <c r="E1484" i="6" s="1"/>
  <c r="E1485" i="6" a="1"/>
  <c r="E1485" i="6" s="1"/>
  <c r="E1486" i="6" a="1"/>
  <c r="E1486" i="6" s="1"/>
  <c r="E1487" i="6" a="1"/>
  <c r="E1487" i="6" s="1"/>
  <c r="E1488" i="6" a="1"/>
  <c r="E1488" i="6" s="1"/>
  <c r="E1489" i="6" a="1"/>
  <c r="E1489" i="6" s="1"/>
  <c r="E1490" i="6" a="1"/>
  <c r="E1490" i="6" s="1"/>
  <c r="E1491" i="6" a="1"/>
  <c r="E1491" i="6" s="1"/>
  <c r="E1492" i="6" a="1"/>
  <c r="E1492" i="6" s="1"/>
  <c r="E1493" i="6" a="1"/>
  <c r="E1493" i="6" s="1"/>
  <c r="E1494" i="6" a="1"/>
  <c r="E1494" i="6"/>
  <c r="E1495" i="6" a="1"/>
  <c r="E1495" i="6" s="1"/>
  <c r="E1496" i="6" a="1"/>
  <c r="E1496" i="6" s="1"/>
  <c r="E1497" i="6" a="1"/>
  <c r="E1497" i="6" s="1"/>
  <c r="E1498" i="6" a="1"/>
  <c r="E1498" i="6" s="1"/>
  <c r="E1499" i="6" a="1"/>
  <c r="E1499" i="6" s="1"/>
  <c r="E1500" i="6" a="1"/>
  <c r="E1500" i="6" s="1"/>
  <c r="E1501" i="6" a="1"/>
  <c r="E1501" i="6" s="1"/>
  <c r="E1502" i="6" a="1"/>
  <c r="E1502" i="6" s="1"/>
  <c r="E1503" i="6" a="1"/>
  <c r="E1503" i="6" s="1"/>
  <c r="E1504" i="6" a="1"/>
  <c r="E1504" i="6" s="1"/>
  <c r="E1505" i="6" a="1"/>
  <c r="E1505" i="6" s="1"/>
  <c r="E1506" i="6" a="1"/>
  <c r="E1506" i="6" s="1"/>
  <c r="E1507" i="6" a="1"/>
  <c r="E1507" i="6" s="1"/>
  <c r="E1508" i="6" a="1"/>
  <c r="E1508" i="6" s="1"/>
  <c r="E1509" i="6" a="1"/>
  <c r="E1509" i="6" s="1"/>
  <c r="E1510" i="6" a="1"/>
  <c r="E1510" i="6" s="1"/>
  <c r="E1511" i="6" a="1"/>
  <c r="E1511" i="6" s="1"/>
  <c r="E1512" i="6" a="1"/>
  <c r="E1512" i="6" s="1"/>
  <c r="E1513" i="6" a="1"/>
  <c r="E1513" i="6" s="1"/>
  <c r="E1514" i="6" a="1"/>
  <c r="E1514" i="6" s="1"/>
  <c r="E1515" i="6" a="1"/>
  <c r="E1515" i="6" s="1"/>
  <c r="E1516" i="6" a="1"/>
  <c r="E1516" i="6" s="1"/>
  <c r="E1517" i="6" a="1"/>
  <c r="E1517" i="6" s="1"/>
  <c r="E1518" i="6" a="1"/>
  <c r="E1518" i="6" s="1"/>
  <c r="E1519" i="6" a="1"/>
  <c r="E1519" i="6" s="1"/>
  <c r="E1520" i="6" a="1"/>
  <c r="E1520" i="6" s="1"/>
  <c r="E1521" i="6" a="1"/>
  <c r="E1521" i="6" s="1"/>
  <c r="E1522" i="6" a="1"/>
  <c r="E1522" i="6" s="1"/>
  <c r="E1523" i="6" a="1"/>
  <c r="E1523" i="6" s="1"/>
  <c r="E1524" i="6" a="1"/>
  <c r="E1524" i="6" s="1"/>
  <c r="E1525" i="6" a="1"/>
  <c r="E1525" i="6" s="1"/>
  <c r="E1526" i="6" a="1"/>
  <c r="E1526" i="6" s="1"/>
  <c r="E1527" i="6" a="1"/>
  <c r="E1527" i="6" s="1"/>
  <c r="E1528" i="6" a="1"/>
  <c r="E1528" i="6" s="1"/>
  <c r="E1529" i="6" a="1"/>
  <c r="E1529" i="6" s="1"/>
  <c r="E1530" i="6" a="1"/>
  <c r="E1530" i="6" s="1"/>
  <c r="E1531" i="6" a="1"/>
  <c r="E1531" i="6" s="1"/>
  <c r="E1532" i="6" a="1"/>
  <c r="E1532" i="6" s="1"/>
  <c r="E1533" i="6" a="1"/>
  <c r="E1533" i="6" s="1"/>
  <c r="E1534" i="6" a="1"/>
  <c r="E1534" i="6" s="1"/>
  <c r="E1535" i="6" a="1"/>
  <c r="E1535" i="6" s="1"/>
  <c r="E1536" i="6" a="1"/>
  <c r="E1536" i="6" s="1"/>
  <c r="E1537" i="6" a="1"/>
  <c r="E1537" i="6" s="1"/>
  <c r="E1538" i="6" a="1"/>
  <c r="E1538" i="6"/>
  <c r="E1539" i="6" a="1"/>
  <c r="E1539" i="6" s="1"/>
  <c r="E1540" i="6" a="1"/>
  <c r="E1540" i="6" s="1"/>
  <c r="E1541" i="6" a="1"/>
  <c r="E1541" i="6" s="1"/>
  <c r="E1542" i="6" a="1"/>
  <c r="E1542" i="6" s="1"/>
  <c r="E1543" i="6" a="1"/>
  <c r="E1543" i="6" s="1"/>
  <c r="E1544" i="6" a="1"/>
  <c r="E1544" i="6" s="1"/>
  <c r="E1545" i="6" a="1"/>
  <c r="E1545" i="6" s="1"/>
  <c r="E1546" i="6" a="1"/>
  <c r="E1546" i="6" s="1"/>
  <c r="E1547" i="6" a="1"/>
  <c r="E1547" i="6"/>
  <c r="E1548" i="6" a="1"/>
  <c r="E1548" i="6" s="1"/>
  <c r="E1549" i="6" a="1"/>
  <c r="E1549" i="6" s="1"/>
  <c r="E1550" i="6" a="1"/>
  <c r="E1550" i="6" s="1"/>
  <c r="E1551" i="6" a="1"/>
  <c r="E1551" i="6" s="1"/>
  <c r="E1552" i="6" a="1"/>
  <c r="E1552" i="6" s="1"/>
  <c r="E1553" i="6" a="1"/>
  <c r="E1553" i="6" s="1"/>
  <c r="E1554" i="6" a="1"/>
  <c r="E1554" i="6" s="1"/>
  <c r="E1555" i="6" a="1"/>
  <c r="E1555" i="6" s="1"/>
  <c r="E1556" i="6" a="1"/>
  <c r="E1556" i="6" s="1"/>
  <c r="E1557" i="6" a="1"/>
  <c r="E1557" i="6" s="1"/>
  <c r="E1558" i="6" a="1"/>
  <c r="E1558" i="6" s="1"/>
  <c r="E1559" i="6" a="1"/>
  <c r="E1559" i="6" s="1"/>
  <c r="E1560" i="6" a="1"/>
  <c r="E1560" i="6" s="1"/>
  <c r="E1561" i="6" a="1"/>
  <c r="E1561" i="6" s="1"/>
  <c r="E1562" i="6" a="1"/>
  <c r="E1562" i="6" s="1"/>
  <c r="E1563" i="6" a="1"/>
  <c r="E1563" i="6" s="1"/>
  <c r="E1564" i="6" a="1"/>
  <c r="E1564" i="6" s="1"/>
  <c r="E1565" i="6" a="1"/>
  <c r="E1565" i="6" s="1"/>
  <c r="E1566" i="6" a="1"/>
  <c r="E1566" i="6" s="1"/>
  <c r="E1567" i="6" a="1"/>
  <c r="E1567" i="6"/>
  <c r="E1568" i="6" a="1"/>
  <c r="E1568" i="6" s="1"/>
  <c r="E1569" i="6" a="1"/>
  <c r="E1569" i="6" s="1"/>
  <c r="E1570" i="6" a="1"/>
  <c r="E1570" i="6"/>
  <c r="E1571" i="6" a="1"/>
  <c r="E1571" i="6" s="1"/>
  <c r="E1572" i="6" a="1"/>
  <c r="E1572" i="6" s="1"/>
  <c r="E1573" i="6" a="1"/>
  <c r="E1573" i="6" s="1"/>
  <c r="E1574" i="6" a="1"/>
  <c r="E1574" i="6" s="1"/>
  <c r="E1575" i="6" a="1"/>
  <c r="E1575" i="6" s="1"/>
  <c r="E1576" i="6" a="1"/>
  <c r="E1576" i="6" s="1"/>
  <c r="E1577" i="6" a="1"/>
  <c r="E1577" i="6" s="1"/>
  <c r="E1578" i="6" a="1"/>
  <c r="E1578" i="6" s="1"/>
  <c r="E1579" i="6" a="1"/>
  <c r="E1579" i="6" s="1"/>
  <c r="E1580" i="6" a="1"/>
  <c r="E1580" i="6" s="1"/>
  <c r="E1581" i="6" a="1"/>
  <c r="E1581" i="6" s="1"/>
  <c r="E1582" i="6" a="1"/>
  <c r="E1582" i="6" s="1"/>
  <c r="E1583" i="6" a="1"/>
  <c r="E1583" i="6" s="1"/>
  <c r="E1584" i="6" a="1"/>
  <c r="E1584" i="6" s="1"/>
  <c r="E1585" i="6" a="1"/>
  <c r="E1585" i="6" s="1"/>
  <c r="E1586" i="6" a="1"/>
  <c r="E1586" i="6" s="1"/>
  <c r="E1587" i="6" a="1"/>
  <c r="E1587" i="6" s="1"/>
  <c r="E1588" i="6" a="1"/>
  <c r="E1588" i="6" s="1"/>
  <c r="E1589" i="6" a="1"/>
  <c r="E1589" i="6" s="1"/>
  <c r="E1590" i="6" a="1"/>
  <c r="E1590" i="6"/>
  <c r="E1591" i="6" a="1"/>
  <c r="E1591" i="6" s="1"/>
  <c r="E1592" i="6" a="1"/>
  <c r="E1592" i="6" s="1"/>
  <c r="E1593" i="6" a="1"/>
  <c r="E1593" i="6" s="1"/>
  <c r="E1594" i="6" a="1"/>
  <c r="E1594" i="6" s="1"/>
  <c r="E1595" i="6" a="1"/>
  <c r="E1595" i="6" s="1"/>
  <c r="E1596" i="6" a="1"/>
  <c r="E1596" i="6" s="1"/>
  <c r="E1597" i="6" a="1"/>
  <c r="E1597" i="6" s="1"/>
  <c r="E1598" i="6" a="1"/>
  <c r="E1598" i="6" s="1"/>
  <c r="E1599" i="6" a="1"/>
  <c r="E1599" i="6" s="1"/>
  <c r="E1600" i="6" a="1"/>
  <c r="E1600" i="6" s="1"/>
  <c r="E1601" i="6" a="1"/>
  <c r="E1601" i="6" s="1"/>
  <c r="E1602" i="6" a="1"/>
  <c r="E1602" i="6" s="1"/>
  <c r="E1603" i="6" a="1"/>
  <c r="E1603" i="6" s="1"/>
  <c r="E1604" i="6" a="1"/>
  <c r="E1604" i="6" s="1"/>
  <c r="E1605" i="6" a="1"/>
  <c r="E1605" i="6" s="1"/>
  <c r="E1606" i="6" a="1"/>
  <c r="E1606" i="6" s="1"/>
  <c r="E1607" i="6" a="1"/>
  <c r="E1607" i="6"/>
  <c r="E1608" i="6" a="1"/>
  <c r="E1608" i="6" s="1"/>
  <c r="E1609" i="6" a="1"/>
  <c r="E1609" i="6" s="1"/>
  <c r="E1610" i="6" a="1"/>
  <c r="E1610" i="6" s="1"/>
  <c r="E1611" i="6" a="1"/>
  <c r="E1611" i="6" s="1"/>
  <c r="E1612" i="6" a="1"/>
  <c r="E1612" i="6" s="1"/>
  <c r="E1613" i="6" a="1"/>
  <c r="E1613" i="6" s="1"/>
  <c r="E1614" i="6" a="1"/>
  <c r="E1614" i="6" s="1"/>
  <c r="E1615" i="6" a="1"/>
  <c r="E1615" i="6"/>
  <c r="E1616" i="6" a="1"/>
  <c r="E1616" i="6" s="1"/>
  <c r="E1617" i="6" a="1"/>
  <c r="E1617" i="6" s="1"/>
  <c r="E1618" i="6" a="1"/>
  <c r="E1618" i="6" s="1"/>
  <c r="E1619" i="6" a="1"/>
  <c r="E1619" i="6" s="1"/>
  <c r="E1620" i="6" a="1"/>
  <c r="E1620" i="6" s="1"/>
  <c r="E1621" i="6" a="1"/>
  <c r="E1621" i="6" s="1"/>
  <c r="E1622" i="6" a="1"/>
  <c r="E1622" i="6" s="1"/>
  <c r="E1623" i="6" a="1"/>
  <c r="E1623" i="6" s="1"/>
  <c r="E1624" i="6" a="1"/>
  <c r="E1624" i="6" s="1"/>
  <c r="E1625" i="6" a="1"/>
  <c r="E1625" i="6" s="1"/>
  <c r="E1626" i="6" a="1"/>
  <c r="E1626" i="6" s="1"/>
  <c r="E1627" i="6" a="1"/>
  <c r="E1627" i="6" s="1"/>
  <c r="E1628" i="6" a="1"/>
  <c r="E1628" i="6" s="1"/>
  <c r="E1629" i="6" a="1"/>
  <c r="E1629" i="6"/>
  <c r="E1630" i="6" a="1"/>
  <c r="E1630" i="6" s="1"/>
  <c r="E1631" i="6" a="1"/>
  <c r="E1631" i="6" s="1"/>
  <c r="E1632" i="6" a="1"/>
  <c r="E1632" i="6" s="1"/>
  <c r="E1633" i="6" a="1"/>
  <c r="E1633" i="6" s="1"/>
  <c r="E1634" i="6" a="1"/>
  <c r="E1634" i="6" s="1"/>
  <c r="E1635" i="6" a="1"/>
  <c r="E1635" i="6" s="1"/>
  <c r="E1636" i="6" a="1"/>
  <c r="E1636" i="6" s="1"/>
  <c r="E1637" i="6" a="1"/>
  <c r="E1637" i="6" s="1"/>
  <c r="E1638" i="6" a="1"/>
  <c r="E1638" i="6" s="1"/>
  <c r="E1639" i="6" a="1"/>
  <c r="E1639" i="6" s="1"/>
  <c r="E1640" i="6" a="1"/>
  <c r="E1640" i="6" s="1"/>
  <c r="E1641" i="6" a="1"/>
  <c r="E1641" i="6" s="1"/>
  <c r="E1642" i="6" a="1"/>
  <c r="E1642" i="6" s="1"/>
  <c r="E1643" i="6" a="1"/>
  <c r="E1643" i="6" s="1"/>
  <c r="E1644" i="6" a="1"/>
  <c r="E1644" i="6" s="1"/>
  <c r="E1645" i="6" a="1"/>
  <c r="E1645" i="6" s="1"/>
  <c r="E1646" i="6" a="1"/>
  <c r="E1646" i="6" s="1"/>
  <c r="E1647" i="6" a="1"/>
  <c r="E1647" i="6" s="1"/>
  <c r="E1648" i="6" a="1"/>
  <c r="E1648" i="6" s="1"/>
  <c r="E1649" i="6" a="1"/>
  <c r="E1649" i="6" s="1"/>
  <c r="E1650" i="6" a="1"/>
  <c r="E1650" i="6" s="1"/>
  <c r="E1651" i="6" a="1"/>
  <c r="E1651" i="6" s="1"/>
  <c r="E1652" i="6" a="1"/>
  <c r="E1652" i="6" s="1"/>
  <c r="E1653" i="6" a="1"/>
  <c r="E1653" i="6" s="1"/>
  <c r="E1654" i="6" a="1"/>
  <c r="E1654" i="6" s="1"/>
  <c r="E1655" i="6" a="1"/>
  <c r="E1655" i="6" s="1"/>
  <c r="E1656" i="6" a="1"/>
  <c r="E1656" i="6" s="1"/>
  <c r="E1657" i="6" a="1"/>
  <c r="E1657" i="6" s="1"/>
  <c r="E1658" i="6" a="1"/>
  <c r="E1658" i="6" s="1"/>
  <c r="E1659" i="6" a="1"/>
  <c r="E1659" i="6" s="1"/>
  <c r="E1660" i="6" a="1"/>
  <c r="E1660" i="6" s="1"/>
  <c r="E1661" i="6" a="1"/>
  <c r="E1661" i="6" s="1"/>
  <c r="E1662" i="6" a="1"/>
  <c r="E1662" i="6" s="1"/>
  <c r="E1663" i="6" a="1"/>
  <c r="E1663" i="6" s="1"/>
  <c r="E1664" i="6" a="1"/>
  <c r="E1664" i="6" s="1"/>
  <c r="E1665" i="6" a="1"/>
  <c r="E1665" i="6" s="1"/>
  <c r="E1666" i="6" a="1"/>
  <c r="E1666" i="6" s="1"/>
  <c r="E1667" i="6" a="1"/>
  <c r="E1667" i="6" s="1"/>
  <c r="E1668" i="6" a="1"/>
  <c r="E1668" i="6" s="1"/>
  <c r="E1669" i="6" a="1"/>
  <c r="E1669" i="6" s="1"/>
  <c r="E1670" i="6" a="1"/>
  <c r="E1670" i="6" s="1"/>
  <c r="E1671" i="6" a="1"/>
  <c r="E1671" i="6" s="1"/>
  <c r="E1672" i="6" a="1"/>
  <c r="E1672" i="6" s="1"/>
  <c r="E1673" i="6" a="1"/>
  <c r="E1673" i="6"/>
  <c r="E1674" i="6" a="1"/>
  <c r="E1674" i="6" s="1"/>
  <c r="E1675" i="6" a="1"/>
  <c r="E1675" i="6" s="1"/>
  <c r="E1676" i="6" a="1"/>
  <c r="E1676" i="6" s="1"/>
  <c r="E1677" i="6" a="1"/>
  <c r="E1677" i="6" s="1"/>
  <c r="E1678" i="6" a="1"/>
  <c r="E1678" i="6" s="1"/>
  <c r="E1679" i="6" a="1"/>
  <c r="E1679" i="6" s="1"/>
  <c r="E1680" i="6" a="1"/>
  <c r="E1680" i="6" s="1"/>
  <c r="E1681" i="6" a="1"/>
  <c r="E1681" i="6" s="1"/>
  <c r="E1682" i="6" a="1"/>
  <c r="E1682" i="6" s="1"/>
  <c r="E1683" i="6" a="1"/>
  <c r="E1683" i="6" s="1"/>
  <c r="E1684" i="6" a="1"/>
  <c r="E1684" i="6" s="1"/>
  <c r="E1685" i="6" a="1"/>
  <c r="E1685" i="6" s="1"/>
  <c r="E1686" i="6" a="1"/>
  <c r="E1686" i="6" s="1"/>
  <c r="E1687" i="6" a="1"/>
  <c r="E1687" i="6" s="1"/>
  <c r="E1688" i="6" a="1"/>
  <c r="E1688" i="6" s="1"/>
  <c r="E1689" i="6" a="1"/>
  <c r="E1689" i="6" s="1"/>
  <c r="E1690" i="6" a="1"/>
  <c r="E1690" i="6" s="1"/>
  <c r="E1691" i="6" a="1"/>
  <c r="E1691" i="6" s="1"/>
  <c r="E1692" i="6" a="1"/>
  <c r="E1692" i="6" s="1"/>
  <c r="E1693" i="6" a="1"/>
  <c r="E1693" i="6" s="1"/>
  <c r="E1694" i="6" a="1"/>
  <c r="E1694" i="6" s="1"/>
  <c r="E1695" i="6" a="1"/>
  <c r="E1695" i="6" s="1"/>
  <c r="E1696" i="6" a="1"/>
  <c r="E1696" i="6" s="1"/>
  <c r="E1697" i="6" a="1"/>
  <c r="E1697" i="6" s="1"/>
  <c r="E1698" i="6" a="1"/>
  <c r="E1698" i="6" s="1"/>
  <c r="E1699" i="6" a="1"/>
  <c r="E1699" i="6" s="1"/>
  <c r="E1700" i="6" a="1"/>
  <c r="E1700" i="6" s="1"/>
  <c r="E1701" i="6" a="1"/>
  <c r="E1701" i="6" s="1"/>
  <c r="E1702" i="6" a="1"/>
  <c r="E1702" i="6" s="1"/>
  <c r="E1703" i="6" a="1"/>
  <c r="E1703" i="6" s="1"/>
  <c r="E1704" i="6" a="1"/>
  <c r="E1704" i="6" s="1"/>
  <c r="E1705" i="6" a="1"/>
  <c r="E1705" i="6" s="1"/>
  <c r="E1706" i="6" a="1"/>
  <c r="E1706" i="6" s="1"/>
  <c r="E1707" i="6" a="1"/>
  <c r="E1707" i="6" s="1"/>
  <c r="E1708" i="6" a="1"/>
  <c r="E1708" i="6" s="1"/>
  <c r="E1709" i="6" a="1"/>
  <c r="E1709" i="6" s="1"/>
  <c r="E1710" i="6" a="1"/>
  <c r="E1710" i="6" s="1"/>
  <c r="E1711" i="6" a="1"/>
  <c r="E1711" i="6" s="1"/>
  <c r="E1712" i="6" a="1"/>
  <c r="E1712" i="6" s="1"/>
  <c r="E1713" i="6" a="1"/>
  <c r="E1713" i="6" s="1"/>
  <c r="E1714" i="6" a="1"/>
  <c r="E1714" i="6" s="1"/>
  <c r="E1715" i="6" a="1"/>
  <c r="E1715" i="6"/>
  <c r="E1716" i="6" a="1"/>
  <c r="E1716" i="6" s="1"/>
  <c r="E1717" i="6" a="1"/>
  <c r="E1717" i="6" s="1"/>
  <c r="E1718" i="6" a="1"/>
  <c r="E1718" i="6" s="1"/>
  <c r="E1719" i="6" a="1"/>
  <c r="E1719" i="6" s="1"/>
  <c r="E1720" i="6" a="1"/>
  <c r="E1720" i="6" s="1"/>
  <c r="E1721" i="6" a="1"/>
  <c r="E1721" i="6" s="1"/>
  <c r="E1722" i="6" a="1"/>
  <c r="E1722" i="6" s="1"/>
  <c r="E1723" i="6" a="1"/>
  <c r="E1723" i="6" s="1"/>
  <c r="E1724" i="6" a="1"/>
  <c r="E1724" i="6" s="1"/>
  <c r="E1725" i="6" a="1"/>
  <c r="E1725" i="6" s="1"/>
  <c r="E1726" i="6" a="1"/>
  <c r="E1726" i="6" s="1"/>
  <c r="E1727" i="6" a="1"/>
  <c r="E1727" i="6" s="1"/>
  <c r="E1728" i="6" a="1"/>
  <c r="E1728" i="6" s="1"/>
  <c r="E1729" i="6" a="1"/>
  <c r="E1729" i="6"/>
  <c r="E1730" i="6" a="1"/>
  <c r="E1730" i="6" s="1"/>
  <c r="E1731" i="6" a="1"/>
  <c r="E1731" i="6" s="1"/>
  <c r="E1732" i="6" a="1"/>
  <c r="E1732" i="6" s="1"/>
  <c r="E1733" i="6" a="1"/>
  <c r="E1733" i="6" s="1"/>
  <c r="E1734" i="6" a="1"/>
  <c r="E1734" i="6"/>
  <c r="E1735" i="6" a="1"/>
  <c r="E1735" i="6" s="1"/>
  <c r="E1736" i="6" a="1"/>
  <c r="E1736" i="6" s="1"/>
  <c r="E1737" i="6" a="1"/>
  <c r="E1737" i="6" s="1"/>
  <c r="E1738" i="6" a="1"/>
  <c r="E1738" i="6" s="1"/>
  <c r="E6" i="6" a="1"/>
  <c r="E6" i="6" s="1"/>
  <c r="E8" i="6" a="1"/>
  <c r="E8" i="6" s="1"/>
  <c r="E9" i="6" a="1"/>
  <c r="E9" i="6" s="1"/>
  <c r="E10" i="6" a="1"/>
  <c r="E10" i="6" s="1"/>
  <c r="E11" i="6" a="1"/>
  <c r="E11" i="6"/>
  <c r="E12" i="6" a="1"/>
  <c r="E12" i="6" s="1"/>
  <c r="E13" i="6" a="1"/>
  <c r="E13" i="6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/>
  <c r="E3" i="6" a="1"/>
  <c r="E3" i="6" s="1"/>
  <c r="E4" i="6" a="1"/>
  <c r="E4" i="6" s="1"/>
  <c r="E5" i="6" a="1"/>
  <c r="E5" i="6" s="1"/>
  <c r="E2" i="6" a="1"/>
  <c r="E2" i="6" s="1"/>
  <c r="D25" i="6"/>
  <c r="D21" i="6"/>
  <c r="D22" i="6"/>
  <c r="D23" i="6"/>
  <c r="D24" i="6"/>
  <c r="D9" i="6"/>
  <c r="D10" i="6"/>
  <c r="D11" i="6"/>
  <c r="D12" i="6"/>
  <c r="D13" i="6"/>
  <c r="D14" i="6"/>
  <c r="D15" i="6"/>
  <c r="D16" i="6"/>
  <c r="D17" i="6"/>
  <c r="D18" i="6"/>
  <c r="D19" i="6"/>
  <c r="D20" i="6"/>
  <c r="D3" i="6"/>
  <c r="D4" i="6"/>
  <c r="D5" i="6"/>
  <c r="D6" i="6"/>
  <c r="D7" i="6"/>
  <c r="D8" i="6"/>
  <c r="D2" i="6"/>
  <c r="B368" i="2" l="1"/>
  <c r="F2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<sst xmlns="http://schemas.openxmlformats.org/spreadsheetml/2006/main" count="1762" uniqueCount="510">
  <si>
    <t>Date</t>
  </si>
  <si>
    <t>Consommation CH4 (GWh/j)</t>
  </si>
  <si>
    <t>Consommation gaz N-S</t>
  </si>
  <si>
    <t>Stockage gaz</t>
  </si>
  <si>
    <t>Lev Low (%)</t>
  </si>
  <si>
    <t>Lev Avg (%)</t>
  </si>
  <si>
    <t>Lev High (%)</t>
  </si>
  <si>
    <t xml:space="preserve"> 2017-07-01</t>
  </si>
  <si>
    <t>Nord</t>
  </si>
  <si>
    <t>consommation totale</t>
  </si>
  <si>
    <t xml:space="preserve"> 2017-07-02 </t>
  </si>
  <si>
    <t>Conso max Nord</t>
  </si>
  <si>
    <t>GWh/j</t>
  </si>
  <si>
    <t>Volume utile (TWh)</t>
  </si>
  <si>
    <t>Capacité d'injection dans le stockage (GWh/j)</t>
  </si>
  <si>
    <t>Capacité de soutirage du stockage (GWh/j)</t>
  </si>
  <si>
    <t xml:space="preserve"> 2017-07-03 </t>
  </si>
  <si>
    <t>Sud</t>
  </si>
  <si>
    <t xml:space="preserve"> 2017-07-04 </t>
  </si>
  <si>
    <t>Conso max Sud</t>
  </si>
  <si>
    <t xml:space="preserve"> 2017-07-05 </t>
  </si>
  <si>
    <t>Contraintes</t>
  </si>
  <si>
    <t xml:space="preserve"> 2017-07-06 </t>
  </si>
  <si>
    <t>Le stockage gaz doit être rempli à 88% le 1er octobre</t>
  </si>
  <si>
    <t xml:space="preserve"> 2017-07-07 </t>
  </si>
  <si>
    <t>Connexion N-S gaz</t>
  </si>
  <si>
    <t xml:space="preserve">Le stockage gaz doit se vider en hiver (octobre-avril) et se remplir en été (avril-octobre) suivant les courbes de niveaux suivantes </t>
  </si>
  <si>
    <t xml:space="preserve"> 2017-07-08 </t>
  </si>
  <si>
    <t>Capacité N-S et S-N</t>
  </si>
  <si>
    <t>Le niveau de remplissage du stockage gaz doit respecter (dans la mesure du possible) les contraintes de niveaux min et max données</t>
  </si>
  <si>
    <t xml:space="preserve"> 2017-07-09 </t>
  </si>
  <si>
    <t>NB : le niveau de remplissage moyen est donné à titre indicatif</t>
  </si>
  <si>
    <t xml:space="preserve"> 2017-07-10 </t>
  </si>
  <si>
    <t xml:space="preserve"> 2017-07-11 </t>
  </si>
  <si>
    <t>Production gaz</t>
  </si>
  <si>
    <t xml:space="preserve"> 2017-07-12 </t>
  </si>
  <si>
    <t>Zone</t>
  </si>
  <si>
    <t>type</t>
  </si>
  <si>
    <t>Pmax (GWh/j)</t>
  </si>
  <si>
    <t>Pmin (GWh/j)</t>
  </si>
  <si>
    <t>durée minimum marche et arrêt (h)</t>
  </si>
  <si>
    <t>Coût (€/MWh)</t>
  </si>
  <si>
    <t xml:space="preserve"> 2017-07-13 </t>
  </si>
  <si>
    <t>Méthanisation</t>
  </si>
  <si>
    <t xml:space="preserve"> 2017-07-14 </t>
  </si>
  <si>
    <t>Imports GNL*</t>
  </si>
  <si>
    <t xml:space="preserve"> 2017-07-15 </t>
  </si>
  <si>
    <t xml:space="preserve"> 2017-07-16 </t>
  </si>
  <si>
    <t>Pyrogazéification</t>
  </si>
  <si>
    <t xml:space="preserve"> 2017-07-17 </t>
  </si>
  <si>
    <t xml:space="preserve"> 2017-07-18 </t>
  </si>
  <si>
    <t>*GNL = Gaz Naturel Liquéfié, imports par bateau</t>
  </si>
  <si>
    <t xml:space="preserve"> 2017-07-19 </t>
  </si>
  <si>
    <t xml:space="preserve"> 2017-07-20 </t>
  </si>
  <si>
    <t xml:space="preserve"> 2017-07-21 </t>
  </si>
  <si>
    <t xml:space="preserve"> 2017-07-22 </t>
  </si>
  <si>
    <t>Consommation hydrogène</t>
  </si>
  <si>
    <t xml:space="preserve"> 2017-07-23 </t>
  </si>
  <si>
    <t>TWh/an</t>
  </si>
  <si>
    <t>(consommation constante, i.e., 1/365 TWh d'hydrogène consommé chaque jour)</t>
  </si>
  <si>
    <t xml:space="preserve"> 2017-07-24 </t>
  </si>
  <si>
    <t xml:space="preserve"> 2017-07-25 </t>
  </si>
  <si>
    <t xml:space="preserve"> 2017-07-26 </t>
  </si>
  <si>
    <t xml:space="preserve"> 2017-07-27 </t>
  </si>
  <si>
    <t xml:space="preserve"> 2017-07-28 </t>
  </si>
  <si>
    <t xml:space="preserve"> 2017-07-29 </t>
  </si>
  <si>
    <t>Connexion N-S hydrogène</t>
  </si>
  <si>
    <t xml:space="preserve"> 2017-07-30 </t>
  </si>
  <si>
    <t xml:space="preserve"> 2017-07-31 </t>
  </si>
  <si>
    <t xml:space="preserve"> 2017-08-01 </t>
  </si>
  <si>
    <t xml:space="preserve"> 2017-08-02 </t>
  </si>
  <si>
    <t>Production hydrogène</t>
  </si>
  <si>
    <t xml:space="preserve"> 2017-08-03 </t>
  </si>
  <si>
    <t xml:space="preserve"> 2017-08-04 </t>
  </si>
  <si>
    <t>Electrolyse</t>
  </si>
  <si>
    <t xml:space="preserve"> 2017-08-05 </t>
  </si>
  <si>
    <t>Vaporeformage</t>
  </si>
  <si>
    <t xml:space="preserve"> 2017-08-06 </t>
  </si>
  <si>
    <t xml:space="preserve"> 2017-08-07 </t>
  </si>
  <si>
    <t xml:space="preserve"> 2017-08-08 </t>
  </si>
  <si>
    <t xml:space="preserve"> 2017-08-09 </t>
  </si>
  <si>
    <t xml:space="preserve"> 2017-08-10 </t>
  </si>
  <si>
    <t xml:space="preserve"> 2017-08-11 </t>
  </si>
  <si>
    <t xml:space="preserve"> 2017-08-12 </t>
  </si>
  <si>
    <t xml:space="preserve"> 2017-08-13 </t>
  </si>
  <si>
    <t xml:space="preserve"> 2017-08-14 </t>
  </si>
  <si>
    <t xml:space="preserve"> 2017-08-15 </t>
  </si>
  <si>
    <t xml:space="preserve"> 2017-08-16 </t>
  </si>
  <si>
    <t xml:space="preserve"> 2017-08-17 </t>
  </si>
  <si>
    <t xml:space="preserve"> 2017-08-18 </t>
  </si>
  <si>
    <t xml:space="preserve"> 2017-08-19 </t>
  </si>
  <si>
    <t xml:space="preserve"> 2017-08-20 </t>
  </si>
  <si>
    <t xml:space="preserve"> 2017-08-21 </t>
  </si>
  <si>
    <t xml:space="preserve"> 2017-08-22 </t>
  </si>
  <si>
    <t xml:space="preserve"> 2017-08-23 </t>
  </si>
  <si>
    <t xml:space="preserve"> 2017-08-24 </t>
  </si>
  <si>
    <t xml:space="preserve"> 2017-08-25 </t>
  </si>
  <si>
    <t xml:space="preserve"> 2017-08-26 </t>
  </si>
  <si>
    <t xml:space="preserve"> 2017-08-27 </t>
  </si>
  <si>
    <t xml:space="preserve"> 2017-08-28 </t>
  </si>
  <si>
    <t xml:space="preserve"> 2017-08-29 </t>
  </si>
  <si>
    <t xml:space="preserve"> 2017-08-30 </t>
  </si>
  <si>
    <t xml:space="preserve"> 2017-08-31 </t>
  </si>
  <si>
    <t xml:space="preserve"> 2017-09-01 </t>
  </si>
  <si>
    <t xml:space="preserve"> 2017-09-02 </t>
  </si>
  <si>
    <t xml:space="preserve"> 2017-09-03 </t>
  </si>
  <si>
    <t xml:space="preserve"> 2017-09-04 </t>
  </si>
  <si>
    <t xml:space="preserve"> 2017-09-05 </t>
  </si>
  <si>
    <t xml:space="preserve"> 2017-09-06 </t>
  </si>
  <si>
    <t xml:space="preserve"> 2017-09-07 </t>
  </si>
  <si>
    <t xml:space="preserve"> 2017-09-08 </t>
  </si>
  <si>
    <t xml:space="preserve"> 2017-09-09 </t>
  </si>
  <si>
    <t xml:space="preserve"> 2017-09-10 </t>
  </si>
  <si>
    <t xml:space="preserve"> 2017-09-11 </t>
  </si>
  <si>
    <t xml:space="preserve"> 2017-09-12 </t>
  </si>
  <si>
    <t xml:space="preserve"> 2017-09-13 </t>
  </si>
  <si>
    <t xml:space="preserve"> 2017-09-14 </t>
  </si>
  <si>
    <t xml:space="preserve"> 2017-09-15 </t>
  </si>
  <si>
    <t xml:space="preserve"> 2017-09-16 </t>
  </si>
  <si>
    <t xml:space="preserve"> 2017-09-17 </t>
  </si>
  <si>
    <t xml:space="preserve"> 2017-09-18 </t>
  </si>
  <si>
    <t xml:space="preserve"> 2017-09-19 </t>
  </si>
  <si>
    <t xml:space="preserve"> 2017-09-20 </t>
  </si>
  <si>
    <t xml:space="preserve"> 2017-09-21 </t>
  </si>
  <si>
    <t xml:space="preserve"> 2017-09-22 </t>
  </si>
  <si>
    <t xml:space="preserve"> 2017-09-23 </t>
  </si>
  <si>
    <t xml:space="preserve"> 2017-09-24 </t>
  </si>
  <si>
    <t xml:space="preserve"> 2017-09-25 </t>
  </si>
  <si>
    <t xml:space="preserve"> 2017-09-26 </t>
  </si>
  <si>
    <t xml:space="preserve"> 2017-09-27 </t>
  </si>
  <si>
    <t xml:space="preserve"> 2017-09-28 </t>
  </si>
  <si>
    <t xml:space="preserve"> 2017-09-29 </t>
  </si>
  <si>
    <t xml:space="preserve"> 2017-09-30 </t>
  </si>
  <si>
    <t xml:space="preserve"> 2017-10-01 </t>
  </si>
  <si>
    <t xml:space="preserve"> 2017-10-02 </t>
  </si>
  <si>
    <t xml:space="preserve"> 2017-10-03 </t>
  </si>
  <si>
    <t xml:space="preserve"> 2017-10-04 </t>
  </si>
  <si>
    <t xml:space="preserve"> 2017-10-05 </t>
  </si>
  <si>
    <t xml:space="preserve"> 2017-10-06 </t>
  </si>
  <si>
    <t xml:space="preserve"> 2017-10-07 </t>
  </si>
  <si>
    <t xml:space="preserve"> 2017-10-08 </t>
  </si>
  <si>
    <t xml:space="preserve"> 2017-10-09 </t>
  </si>
  <si>
    <t xml:space="preserve"> 2017-10-10 </t>
  </si>
  <si>
    <t xml:space="preserve"> 2017-10-11 </t>
  </si>
  <si>
    <t xml:space="preserve"> 2017-10-12 </t>
  </si>
  <si>
    <t xml:space="preserve"> 2017-10-13 </t>
  </si>
  <si>
    <t xml:space="preserve"> 2017-10-14 </t>
  </si>
  <si>
    <t xml:space="preserve"> 2017-10-15 </t>
  </si>
  <si>
    <t xml:space="preserve"> 2017-10-16 </t>
  </si>
  <si>
    <t xml:space="preserve"> 2017-10-17 </t>
  </si>
  <si>
    <t xml:space="preserve"> 2017-10-18 </t>
  </si>
  <si>
    <t xml:space="preserve"> 2017-10-19 </t>
  </si>
  <si>
    <t xml:space="preserve"> 2017-10-20 </t>
  </si>
  <si>
    <t xml:space="preserve"> 2017-10-21 </t>
  </si>
  <si>
    <t xml:space="preserve"> 2017-10-22 </t>
  </si>
  <si>
    <t xml:space="preserve"> 2017-10-23 </t>
  </si>
  <si>
    <t xml:space="preserve"> 2017-10-24 </t>
  </si>
  <si>
    <t xml:space="preserve"> 2017-10-25 </t>
  </si>
  <si>
    <t xml:space="preserve"> 2017-10-26 </t>
  </si>
  <si>
    <t xml:space="preserve"> 2017-10-27 </t>
  </si>
  <si>
    <t xml:space="preserve"> 2017-10-28 </t>
  </si>
  <si>
    <t xml:space="preserve"> 2017-10-29 </t>
  </si>
  <si>
    <t xml:space="preserve"> 2017-10-30 </t>
  </si>
  <si>
    <t xml:space="preserve"> 2017-10-31 </t>
  </si>
  <si>
    <t xml:space="preserve"> 2017-11-01 </t>
  </si>
  <si>
    <t xml:space="preserve"> 2017-11-02 </t>
  </si>
  <si>
    <t xml:space="preserve"> 2017-11-03 </t>
  </si>
  <si>
    <t xml:space="preserve"> 2017-11-04 </t>
  </si>
  <si>
    <t xml:space="preserve"> 2017-11-05 </t>
  </si>
  <si>
    <t xml:space="preserve"> 2017-11-06 </t>
  </si>
  <si>
    <t xml:space="preserve"> 2017-11-07 </t>
  </si>
  <si>
    <t xml:space="preserve"> 2017-11-08 </t>
  </si>
  <si>
    <t xml:space="preserve"> 2017-11-09 </t>
  </si>
  <si>
    <t xml:space="preserve"> 2017-11-10 </t>
  </si>
  <si>
    <t xml:space="preserve"> 2017-11-11 </t>
  </si>
  <si>
    <t xml:space="preserve"> 2017-11-12 </t>
  </si>
  <si>
    <t xml:space="preserve"> 2017-11-13 </t>
  </si>
  <si>
    <t xml:space="preserve"> 2017-11-14 </t>
  </si>
  <si>
    <t xml:space="preserve"> 2017-11-15 </t>
  </si>
  <si>
    <t xml:space="preserve"> 2017-11-16 </t>
  </si>
  <si>
    <t xml:space="preserve"> 2017-11-17 </t>
  </si>
  <si>
    <t xml:space="preserve"> 2017-11-18 </t>
  </si>
  <si>
    <t xml:space="preserve"> 2017-11-19 </t>
  </si>
  <si>
    <t xml:space="preserve"> 2017-11-20 </t>
  </si>
  <si>
    <t xml:space="preserve"> 2017-11-21 </t>
  </si>
  <si>
    <t xml:space="preserve"> 2017-11-22 </t>
  </si>
  <si>
    <t xml:space="preserve"> 2017-11-23 </t>
  </si>
  <si>
    <t xml:space="preserve"> 2017-11-24 </t>
  </si>
  <si>
    <t xml:space="preserve"> 2017-11-25 </t>
  </si>
  <si>
    <t xml:space="preserve"> 2017-11-26 </t>
  </si>
  <si>
    <t xml:space="preserve"> 2017-11-27 </t>
  </si>
  <si>
    <t xml:space="preserve"> 2017-11-28 </t>
  </si>
  <si>
    <t xml:space="preserve"> 2017-11-29 </t>
  </si>
  <si>
    <t xml:space="preserve"> 2017-11-30 </t>
  </si>
  <si>
    <t xml:space="preserve"> 2017-12-01 </t>
  </si>
  <si>
    <t xml:space="preserve"> 2017-12-02 </t>
  </si>
  <si>
    <t xml:space="preserve"> 2017-12-03 </t>
  </si>
  <si>
    <t xml:space="preserve"> 2017-12-04 </t>
  </si>
  <si>
    <t xml:space="preserve"> 2017-12-05 </t>
  </si>
  <si>
    <t xml:space="preserve"> 2017-12-06 </t>
  </si>
  <si>
    <t xml:space="preserve"> 2017-12-07 </t>
  </si>
  <si>
    <t xml:space="preserve"> 2017-12-08 </t>
  </si>
  <si>
    <t xml:space="preserve"> 2017-12-09 </t>
  </si>
  <si>
    <t xml:space="preserve"> 2017-12-10 </t>
  </si>
  <si>
    <t xml:space="preserve"> 2017-12-11 </t>
  </si>
  <si>
    <t xml:space="preserve"> 2017-12-12 </t>
  </si>
  <si>
    <t xml:space="preserve"> 2017-12-13 </t>
  </si>
  <si>
    <t xml:space="preserve"> 2017-12-14 </t>
  </si>
  <si>
    <t xml:space="preserve"> 2017-12-15 </t>
  </si>
  <si>
    <t xml:space="preserve"> 2017-12-16 </t>
  </si>
  <si>
    <t xml:space="preserve"> 2017-12-17 </t>
  </si>
  <si>
    <t xml:space="preserve"> 2017-12-18 </t>
  </si>
  <si>
    <t xml:space="preserve"> 2017-12-19 </t>
  </si>
  <si>
    <t xml:space="preserve"> 2017-12-20 </t>
  </si>
  <si>
    <t xml:space="preserve"> 2017-12-21 </t>
  </si>
  <si>
    <t xml:space="preserve"> 2017-12-22 </t>
  </si>
  <si>
    <t xml:space="preserve"> 2017-12-23 </t>
  </si>
  <si>
    <t xml:space="preserve"> 2017-12-24 </t>
  </si>
  <si>
    <t xml:space="preserve"> 2017-12-25 </t>
  </si>
  <si>
    <t xml:space="preserve"> 2017-12-26 </t>
  </si>
  <si>
    <t xml:space="preserve"> 2017-12-27 </t>
  </si>
  <si>
    <t xml:space="preserve"> 2017-12-28 </t>
  </si>
  <si>
    <t xml:space="preserve"> 2017-12-29 </t>
  </si>
  <si>
    <t xml:space="preserve"> 2017-12-30 </t>
  </si>
  <si>
    <t xml:space="preserve"> 2017-12-31 </t>
  </si>
  <si>
    <t xml:space="preserve"> 2018-01-01 </t>
  </si>
  <si>
    <t xml:space="preserve"> 2018-01-02 </t>
  </si>
  <si>
    <t xml:space="preserve"> 2018-01-03 </t>
  </si>
  <si>
    <t xml:space="preserve"> 2018-01-04 </t>
  </si>
  <si>
    <t xml:space="preserve"> 2018-01-05 </t>
  </si>
  <si>
    <t xml:space="preserve"> 2018-01-06 </t>
  </si>
  <si>
    <t xml:space="preserve"> 2018-01-07 </t>
  </si>
  <si>
    <t xml:space="preserve"> 2018-01-08 </t>
  </si>
  <si>
    <t xml:space="preserve"> 2018-01-09 </t>
  </si>
  <si>
    <t xml:space="preserve"> 2018-01-10 </t>
  </si>
  <si>
    <t xml:space="preserve"> 2018-01-11 </t>
  </si>
  <si>
    <t xml:space="preserve"> 2018-01-12 </t>
  </si>
  <si>
    <t xml:space="preserve"> 2018-01-13 </t>
  </si>
  <si>
    <t xml:space="preserve"> 2018-01-14 </t>
  </si>
  <si>
    <t xml:space="preserve"> 2018-01-15 </t>
  </si>
  <si>
    <t xml:space="preserve"> 2018-01-16 </t>
  </si>
  <si>
    <t xml:space="preserve"> 2018-01-17 </t>
  </si>
  <si>
    <t xml:space="preserve"> 2018-01-18 </t>
  </si>
  <si>
    <t xml:space="preserve"> 2018-01-19 </t>
  </si>
  <si>
    <t xml:space="preserve"> 2018-01-20 </t>
  </si>
  <si>
    <t xml:space="preserve"> 2018-01-21 </t>
  </si>
  <si>
    <t xml:space="preserve"> 2018-01-22 </t>
  </si>
  <si>
    <t xml:space="preserve"> 2018-01-23 </t>
  </si>
  <si>
    <t xml:space="preserve"> 2018-01-24 </t>
  </si>
  <si>
    <t xml:space="preserve"> 2018-01-25 </t>
  </si>
  <si>
    <t xml:space="preserve"> 2018-01-26 </t>
  </si>
  <si>
    <t xml:space="preserve"> 2018-01-27 </t>
  </si>
  <si>
    <t xml:space="preserve"> 2018-01-28 </t>
  </si>
  <si>
    <t xml:space="preserve"> 2018-01-29 </t>
  </si>
  <si>
    <t xml:space="preserve"> 2018-01-30 </t>
  </si>
  <si>
    <t xml:space="preserve"> 2018-01-31 </t>
  </si>
  <si>
    <t xml:space="preserve"> 2018-02-01 </t>
  </si>
  <si>
    <t xml:space="preserve"> 2018-02-02 </t>
  </si>
  <si>
    <t xml:space="preserve"> 2018-02-03 </t>
  </si>
  <si>
    <t xml:space="preserve"> 2018-02-04 </t>
  </si>
  <si>
    <t xml:space="preserve"> 2018-02-05 </t>
  </si>
  <si>
    <t xml:space="preserve"> 2018-02-06 </t>
  </si>
  <si>
    <t xml:space="preserve"> 2018-02-07 </t>
  </si>
  <si>
    <t xml:space="preserve"> 2018-02-08 </t>
  </si>
  <si>
    <t xml:space="preserve"> 2018-02-09 </t>
  </si>
  <si>
    <t xml:space="preserve"> 2018-02-10 </t>
  </si>
  <si>
    <t xml:space="preserve"> 2018-02-11 </t>
  </si>
  <si>
    <t xml:space="preserve"> 2018-02-12 </t>
  </si>
  <si>
    <t xml:space="preserve"> 2018-02-13 </t>
  </si>
  <si>
    <t xml:space="preserve"> 2018-02-14 </t>
  </si>
  <si>
    <t xml:space="preserve"> 2018-02-15 </t>
  </si>
  <si>
    <t xml:space="preserve"> 2018-02-16 </t>
  </si>
  <si>
    <t xml:space="preserve"> 2018-02-17 </t>
  </si>
  <si>
    <t xml:space="preserve"> 2018-02-18 </t>
  </si>
  <si>
    <t xml:space="preserve"> 2018-02-19 </t>
  </si>
  <si>
    <t xml:space="preserve"> 2018-02-20 </t>
  </si>
  <si>
    <t xml:space="preserve"> 2018-02-21 </t>
  </si>
  <si>
    <t xml:space="preserve"> 2018-02-22 </t>
  </si>
  <si>
    <t xml:space="preserve"> 2018-02-23 </t>
  </si>
  <si>
    <t xml:space="preserve"> 2018-02-24 </t>
  </si>
  <si>
    <t xml:space="preserve"> 2018-02-25 </t>
  </si>
  <si>
    <t xml:space="preserve"> 2018-02-26 </t>
  </si>
  <si>
    <t xml:space="preserve"> 2018-02-27 </t>
  </si>
  <si>
    <t xml:space="preserve"> 2018-02-28 </t>
  </si>
  <si>
    <t xml:space="preserve"> 2018-03-01 </t>
  </si>
  <si>
    <t xml:space="preserve"> 2018-03-02 </t>
  </si>
  <si>
    <t xml:space="preserve"> 2018-03-03 </t>
  </si>
  <si>
    <t xml:space="preserve"> 2018-03-04 </t>
  </si>
  <si>
    <t xml:space="preserve"> 2018-03-05 </t>
  </si>
  <si>
    <t xml:space="preserve"> 2018-03-06 </t>
  </si>
  <si>
    <t xml:space="preserve"> 2018-03-07 </t>
  </si>
  <si>
    <t xml:space="preserve"> 2018-03-08 </t>
  </si>
  <si>
    <t xml:space="preserve"> 2018-03-09 </t>
  </si>
  <si>
    <t xml:space="preserve"> 2018-03-10 </t>
  </si>
  <si>
    <t xml:space="preserve"> 2018-03-11 </t>
  </si>
  <si>
    <t xml:space="preserve"> 2018-03-12 </t>
  </si>
  <si>
    <t xml:space="preserve"> 2018-03-13 </t>
  </si>
  <si>
    <t xml:space="preserve"> 2018-03-14 </t>
  </si>
  <si>
    <t xml:space="preserve"> 2018-03-15 </t>
  </si>
  <si>
    <t xml:space="preserve"> 2018-03-16 </t>
  </si>
  <si>
    <t xml:space="preserve"> 2018-03-17 </t>
  </si>
  <si>
    <t xml:space="preserve"> 2018-03-18 </t>
  </si>
  <si>
    <t xml:space="preserve"> 2018-03-19 </t>
  </si>
  <si>
    <t xml:space="preserve"> 2018-03-20 </t>
  </si>
  <si>
    <t xml:space="preserve"> 2018-03-21 </t>
  </si>
  <si>
    <t xml:space="preserve"> 2018-03-22 </t>
  </si>
  <si>
    <t xml:space="preserve"> 2018-03-23 </t>
  </si>
  <si>
    <t xml:space="preserve"> 2018-03-24 </t>
  </si>
  <si>
    <t xml:space="preserve"> 2018-03-25 </t>
  </si>
  <si>
    <t xml:space="preserve"> 2018-03-26 </t>
  </si>
  <si>
    <t xml:space="preserve"> 2018-03-27 </t>
  </si>
  <si>
    <t xml:space="preserve"> 2018-03-28 </t>
  </si>
  <si>
    <t xml:space="preserve"> 2018-03-29 </t>
  </si>
  <si>
    <t xml:space="preserve"> 2018-03-30 </t>
  </si>
  <si>
    <t xml:space="preserve"> 2018-03-31 </t>
  </si>
  <si>
    <t xml:space="preserve"> 2018-04-01 </t>
  </si>
  <si>
    <t xml:space="preserve"> 2018-04-02 </t>
  </si>
  <si>
    <t xml:space="preserve"> 2018-04-03 </t>
  </si>
  <si>
    <t xml:space="preserve"> 2018-04-04 </t>
  </si>
  <si>
    <t xml:space="preserve"> 2018-04-05 </t>
  </si>
  <si>
    <t xml:space="preserve"> 2018-04-06 </t>
  </si>
  <si>
    <t xml:space="preserve"> 2018-04-07 </t>
  </si>
  <si>
    <t xml:space="preserve"> 2018-04-08 </t>
  </si>
  <si>
    <t xml:space="preserve"> 2018-04-09 </t>
  </si>
  <si>
    <t xml:space="preserve"> 2018-04-10 </t>
  </si>
  <si>
    <t xml:space="preserve"> 2018-04-11 </t>
  </si>
  <si>
    <t xml:space="preserve"> 2018-04-12 </t>
  </si>
  <si>
    <t xml:space="preserve"> 2018-04-13 </t>
  </si>
  <si>
    <t xml:space="preserve"> 2018-04-14 </t>
  </si>
  <si>
    <t xml:space="preserve"> 2018-04-15 </t>
  </si>
  <si>
    <t xml:space="preserve"> 2018-04-16 </t>
  </si>
  <si>
    <t xml:space="preserve"> 2018-04-17 </t>
  </si>
  <si>
    <t xml:space="preserve"> 2018-04-18 </t>
  </si>
  <si>
    <t xml:space="preserve"> 2018-04-19 </t>
  </si>
  <si>
    <t xml:space="preserve"> 2018-04-20 </t>
  </si>
  <si>
    <t xml:space="preserve"> 2018-04-21 </t>
  </si>
  <si>
    <t xml:space="preserve"> 2018-04-22 </t>
  </si>
  <si>
    <t xml:space="preserve"> 2018-04-23 </t>
  </si>
  <si>
    <t xml:space="preserve"> 2018-04-24 </t>
  </si>
  <si>
    <t xml:space="preserve"> 2018-04-25 </t>
  </si>
  <si>
    <t xml:space="preserve"> 2018-04-26 </t>
  </si>
  <si>
    <t xml:space="preserve"> 2018-04-27 </t>
  </si>
  <si>
    <t xml:space="preserve"> 2018-04-28 </t>
  </si>
  <si>
    <t xml:space="preserve"> 2018-04-29 </t>
  </si>
  <si>
    <t xml:space="preserve"> 2018-04-30 </t>
  </si>
  <si>
    <t xml:space="preserve"> 2018-05-01 </t>
  </si>
  <si>
    <t xml:space="preserve"> 2018-05-02 </t>
  </si>
  <si>
    <t xml:space="preserve"> 2018-05-03 </t>
  </si>
  <si>
    <t xml:space="preserve"> 2018-05-04 </t>
  </si>
  <si>
    <t xml:space="preserve"> 2018-05-05 </t>
  </si>
  <si>
    <t xml:space="preserve"> 2018-05-06 </t>
  </si>
  <si>
    <t xml:space="preserve"> 2018-05-07 </t>
  </si>
  <si>
    <t xml:space="preserve"> 2018-05-08 </t>
  </si>
  <si>
    <t xml:space="preserve"> 2018-05-09 </t>
  </si>
  <si>
    <t xml:space="preserve"> 2018-05-10 </t>
  </si>
  <si>
    <t xml:space="preserve"> 2018-05-11 </t>
  </si>
  <si>
    <t xml:space="preserve"> 2018-05-12 </t>
  </si>
  <si>
    <t xml:space="preserve"> 2018-05-13 </t>
  </si>
  <si>
    <t xml:space="preserve"> 2018-05-14 </t>
  </si>
  <si>
    <t xml:space="preserve"> 2018-05-15 </t>
  </si>
  <si>
    <t xml:space="preserve"> 2018-05-16 </t>
  </si>
  <si>
    <t xml:space="preserve"> 2018-05-17 </t>
  </si>
  <si>
    <t xml:space="preserve"> 2018-05-18 </t>
  </si>
  <si>
    <t xml:space="preserve"> 2018-05-19 </t>
  </si>
  <si>
    <t xml:space="preserve"> 2018-05-20 </t>
  </si>
  <si>
    <t xml:space="preserve"> 2018-05-21 </t>
  </si>
  <si>
    <t xml:space="preserve"> 2018-05-22 </t>
  </si>
  <si>
    <t xml:space="preserve"> 2018-05-23 </t>
  </si>
  <si>
    <t xml:space="preserve"> 2018-05-24 </t>
  </si>
  <si>
    <t xml:space="preserve"> 2018-05-25 </t>
  </si>
  <si>
    <t xml:space="preserve"> 2018-05-26 </t>
  </si>
  <si>
    <t xml:space="preserve"> 2018-05-27 </t>
  </si>
  <si>
    <t xml:space="preserve"> 2018-05-28 </t>
  </si>
  <si>
    <t xml:space="preserve"> 2018-05-29 </t>
  </si>
  <si>
    <t xml:space="preserve"> 2018-05-30 </t>
  </si>
  <si>
    <t xml:space="preserve"> 2018-05-31 </t>
  </si>
  <si>
    <t xml:space="preserve"> 2018-06-01 </t>
  </si>
  <si>
    <t xml:space="preserve"> 2018-06-02 </t>
  </si>
  <si>
    <t xml:space="preserve"> 2018-06-03 </t>
  </si>
  <si>
    <t xml:space="preserve"> 2018-06-04 </t>
  </si>
  <si>
    <t xml:space="preserve"> 2018-06-05 </t>
  </si>
  <si>
    <t xml:space="preserve"> 2018-06-06 </t>
  </si>
  <si>
    <t xml:space="preserve"> 2018-06-07 </t>
  </si>
  <si>
    <t xml:space="preserve"> 2018-06-08 </t>
  </si>
  <si>
    <t xml:space="preserve"> 2018-06-09 </t>
  </si>
  <si>
    <t xml:space="preserve"> 2018-06-10 </t>
  </si>
  <si>
    <t xml:space="preserve"> 2018-06-11 </t>
  </si>
  <si>
    <t xml:space="preserve"> 2018-06-12 </t>
  </si>
  <si>
    <t xml:space="preserve"> 2018-06-13 </t>
  </si>
  <si>
    <t xml:space="preserve"> 2018-06-14 </t>
  </si>
  <si>
    <t xml:space="preserve"> 2018-06-15 </t>
  </si>
  <si>
    <t xml:space="preserve"> 2018-06-16 </t>
  </si>
  <si>
    <t xml:space="preserve"> 2018-06-17 </t>
  </si>
  <si>
    <t xml:space="preserve"> 2018-06-18 </t>
  </si>
  <si>
    <t xml:space="preserve"> 2018-06-19 </t>
  </si>
  <si>
    <t xml:space="preserve"> 2018-06-20 </t>
  </si>
  <si>
    <t xml:space="preserve"> 2018-06-21 </t>
  </si>
  <si>
    <t xml:space="preserve"> 2018-06-22 </t>
  </si>
  <si>
    <t xml:space="preserve"> 2018-06-23 </t>
  </si>
  <si>
    <t xml:space="preserve"> 2018-06-24 </t>
  </si>
  <si>
    <t xml:space="preserve"> 2018-06-25 </t>
  </si>
  <si>
    <t xml:space="preserve"> 2018-06-26 </t>
  </si>
  <si>
    <t xml:space="preserve"> 2018-06-27 </t>
  </si>
  <si>
    <t xml:space="preserve"> 2018-06-28 </t>
  </si>
  <si>
    <t xml:space="preserve"> 2018-06-29 </t>
  </si>
  <si>
    <t xml:space="preserve"> 2018-06-30 </t>
  </si>
  <si>
    <t xml:space="preserve"> </t>
  </si>
  <si>
    <t>Total (TWh)</t>
  </si>
  <si>
    <t>Rendement centrales électriques au gaz</t>
  </si>
  <si>
    <t>CCG</t>
  </si>
  <si>
    <t>1 MWh de gaz sert à produire 0,6 MWh d'électricité</t>
  </si>
  <si>
    <t>TAC</t>
  </si>
  <si>
    <t>1 MWh de gaz sert à produire 0,4 MWh d'électricité</t>
  </si>
  <si>
    <t>Cogénération</t>
  </si>
  <si>
    <t>1 MWh de gaz sert à produire 0,5 MWh d'électricité</t>
  </si>
  <si>
    <t>Rendements</t>
  </si>
  <si>
    <t>1 MWh d'électricité sert à produire 0,7 MWh d'hydrogène</t>
  </si>
  <si>
    <t>1 MWh de gaz (CH4) sert à produire 0,8 MWh d'hydrogène</t>
  </si>
  <si>
    <t>Centrale</t>
  </si>
  <si>
    <t>Type</t>
  </si>
  <si>
    <t>capacité installée (MW)</t>
  </si>
  <si>
    <t>nombre d'unités</t>
  </si>
  <si>
    <t>année de lancement</t>
  </si>
  <si>
    <t>exploitant</t>
  </si>
  <si>
    <t>Divers - caractéristiques techniques</t>
  </si>
  <si>
    <t>Nucléaire (CP1)</t>
  </si>
  <si>
    <t> Exploitant nucléaire</t>
  </si>
  <si>
    <t>Nucléaire (CP2)</t>
  </si>
  <si>
    <t>Nucléaire (P4)</t>
  </si>
  <si>
    <t> Gazby</t>
  </si>
  <si>
    <t>CCG gaz</t>
  </si>
  <si>
    <t> Pégaz</t>
  </si>
  <si>
    <t>  Producteur gaz</t>
  </si>
  <si>
    <t> Gastafiore</t>
  </si>
  <si>
    <t> Producteur gaz</t>
  </si>
  <si>
    <t>TAC gaz</t>
  </si>
  <si>
    <t>Cogénérations</t>
  </si>
  <si>
    <t>gaz cogénération</t>
  </si>
  <si>
    <t>multiples</t>
  </si>
  <si>
    <t>années 2000</t>
  </si>
  <si>
    <t>production partielle conséquence de la production de chaleur</t>
  </si>
  <si>
    <t>charbon</t>
  </si>
  <si>
    <t>rendement 38%</t>
  </si>
  <si>
    <t>Mockingjay</t>
  </si>
  <si>
    <t>Lantier</t>
  </si>
  <si>
    <t>déchets</t>
  </si>
  <si>
    <t>production fatale</t>
  </si>
  <si>
    <t>petite biomasse</t>
  </si>
  <si>
    <t>-</t>
  </si>
  <si>
    <t>facteur de charge moyen = 60%</t>
  </si>
  <si>
    <t>Tacotac</t>
  </si>
  <si>
    <t>fioul</t>
  </si>
  <si>
    <t>TicEtTac</t>
  </si>
  <si>
    <t>hydraulique fil de l'eau</t>
  </si>
  <si>
    <t>hydraulique lac</t>
  </si>
  <si>
    <t>stockage cumulé lacs : 1 TWh elec</t>
  </si>
  <si>
    <t>Polochon</t>
  </si>
  <si>
    <t>STEP</t>
  </si>
  <si>
    <t>1 centrale à 8 pompes</t>
  </si>
  <si>
    <t>rendement 75%, fonctionnement hébdomadaire, stock</t>
  </si>
  <si>
    <t>Parc éolien terrestre</t>
  </si>
  <si>
    <t>Zéphyr</t>
  </si>
  <si>
    <t>Parc éolien en mer</t>
  </si>
  <si>
    <t>Selon les parcs (exploitant nuc + producteur gaz + autres)</t>
  </si>
  <si>
    <t>parc solaire</t>
  </si>
  <si>
    <t>divisé pour moitié entre parc au sol et toitures</t>
  </si>
  <si>
    <t>Heure</t>
  </si>
  <si>
    <t>Consommation</t>
  </si>
  <si>
    <t>Eolien</t>
  </si>
  <si>
    <t>PV</t>
  </si>
  <si>
    <t>Hydro fil et lac</t>
  </si>
  <si>
    <t>Thermique fatal (biomasse, déchets, cogénération)</t>
  </si>
  <si>
    <t>Consommation CH4 (GWh/h)</t>
  </si>
  <si>
    <t>Moyens de production thermiques</t>
  </si>
  <si>
    <t>Prix (€/MWh)</t>
  </si>
  <si>
    <t>Capacité (MW)</t>
  </si>
  <si>
    <t>Pmin (MW)</t>
  </si>
  <si>
    <t>Dmin (heures)</t>
  </si>
  <si>
    <t>Nucléaire</t>
  </si>
  <si>
    <t>Charbon</t>
  </si>
  <si>
    <t>Gaz semi-base</t>
  </si>
  <si>
    <t>Gaz pointe</t>
  </si>
  <si>
    <t>Fioul</t>
  </si>
  <si>
    <t>Moyens de production hydraulique pilotables</t>
  </si>
  <si>
    <t>Stock (MWh)</t>
  </si>
  <si>
    <t>Rendement</t>
  </si>
  <si>
    <t>Hydro lac</t>
  </si>
  <si>
    <t>Iconuc1</t>
  </si>
  <si>
    <t>Iconuc2</t>
  </si>
  <si>
    <t>Tabarnuc1</t>
  </si>
  <si>
    <t>Tabarnuc2</t>
  </si>
  <si>
    <t>NucPlusUltra1</t>
  </si>
  <si>
    <t>NucPlusUltra2</t>
  </si>
  <si>
    <t> Omaïgaz1</t>
  </si>
  <si>
    <t> Omaïgaz2</t>
  </si>
  <si>
    <t>Igaznodon2</t>
  </si>
  <si>
    <t>Igaznodon1</t>
  </si>
  <si>
    <t>Coron1</t>
  </si>
  <si>
    <t>Coron2</t>
  </si>
  <si>
    <t>prix moyen sur le marché (€/MWh)</t>
  </si>
  <si>
    <t>Pmax d'une unité (MW)</t>
  </si>
  <si>
    <t xml:space="preserve"> Pmin (par unité) (MW)</t>
  </si>
  <si>
    <t>dmin marche/arrêt (hours)</t>
  </si>
  <si>
    <t>Consommation H2 (GWh/h)</t>
  </si>
  <si>
    <t>Nord/Sud</t>
  </si>
  <si>
    <t>S</t>
  </si>
  <si>
    <t> Samagaz2</t>
  </si>
  <si>
    <t> Samagaz1</t>
  </si>
  <si>
    <t>N</t>
  </si>
  <si>
    <t>Anneau de garde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</si>
</sst>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-* #,##0\ _€_-;\-* #,##0\ _€_-;_-* &quot;-&quot;??\ _€_-;_-@_-"/>
    <numFmt numFmtId="166" formatCode="[$-F400]h:mm:ss\ AM/PM"/>
  </numFmts>
  <fonts count="14" x14ac:knownFonts="1">
    <font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EEAF6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9" fontId="0" fillId="0" borderId="0" xfId="0" applyNumberFormat="1"/>
    <xf numFmtId="0" fontId="2" fillId="0" borderId="0" xfId="0" applyFont="1"/>
    <xf numFmtId="0" fontId="0" fillId="0" borderId="1" xfId="0" applyBorder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Alignment="1">
      <alignment wrapText="1"/>
    </xf>
    <xf numFmtId="1" fontId="0" fillId="0" borderId="0" xfId="0" applyNumberFormat="1"/>
    <xf numFmtId="164" fontId="2" fillId="0" borderId="0" xfId="0" applyNumberFormat="1" applyFont="1"/>
    <xf numFmtId="0" fontId="0" fillId="5" borderId="0" xfId="0" applyFill="1"/>
    <xf numFmtId="0" fontId="6" fillId="0" borderId="0" xfId="0" applyFont="1"/>
    <xf numFmtId="9" fontId="7" fillId="0" borderId="0" xfId="0" applyNumberFormat="1" applyFont="1"/>
    <xf numFmtId="0" fontId="7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165" fontId="7" fillId="0" borderId="4" xfId="0" applyNumberFormat="1" applyFont="1" applyBorder="1" applyAlignment="1">
      <alignment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/>
    </xf>
    <xf numFmtId="0" fontId="10" fillId="6" borderId="0" xfId="0" applyFont="1" applyFill="1"/>
    <xf numFmtId="14" fontId="11" fillId="0" borderId="0" xfId="0" applyNumberFormat="1" applyFont="1"/>
    <xf numFmtId="166" fontId="11" fillId="0" borderId="0" xfId="0" applyNumberFormat="1" applyFont="1"/>
    <xf numFmtId="1" fontId="11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right"/>
    </xf>
    <xf numFmtId="14" fontId="5" fillId="0" borderId="0" xfId="0" applyNumberFormat="1" applyFont="1"/>
    <xf numFmtId="0" fontId="4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7" fillId="8" borderId="3" xfId="0" applyFont="1" applyFill="1" applyBorder="1" applyAlignment="1">
      <alignment vertical="center" wrapText="1"/>
    </xf>
    <xf numFmtId="0" fontId="7" fillId="8" borderId="4" xfId="0" applyFont="1" applyFill="1" applyBorder="1" applyAlignment="1">
      <alignment vertical="center" wrapText="1"/>
    </xf>
    <xf numFmtId="0" fontId="7" fillId="8" borderId="4" xfId="0" applyFont="1" applyFill="1" applyBorder="1" applyAlignment="1">
      <alignment horizontal="center" vertical="center" wrapText="1"/>
    </xf>
    <xf numFmtId="11" fontId="0" fillId="0" borderId="0" xfId="0" applyNumberFormat="1"/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8" borderId="0" xfId="0" applyFont="1" applyFill="1" applyAlignment="1">
      <alignment vertical="center" wrapText="1"/>
    </xf>
    <xf numFmtId="0" fontId="7" fillId="0" borderId="1" xfId="0" applyFont="1" applyBorder="1" applyAlignment="1">
      <alignment vertical="center" wrapText="1"/>
    </xf>
    <xf numFmtId="164" fontId="0" fillId="0" borderId="0" xfId="0" applyNumberFormat="1"/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9" borderId="0" xfId="0" applyFill="1"/>
    <xf numFmtId="11" fontId="0" fillId="9" borderId="0" xfId="0" applyNumberFormat="1" applyFill="1"/>
    <xf numFmtId="0" fontId="13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Niveau de remplissage du stockage gaz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'[1]Données gaz'!$O$2:$O$366</c:f>
              <c:strCache>
                <c:ptCount val="365"/>
                <c:pt idx="0">
                  <c:v> 2017-07-01</c:v>
                </c:pt>
                <c:pt idx="1">
                  <c:v> 2017-07-02 </c:v>
                </c:pt>
                <c:pt idx="2">
                  <c:v> 2017-07-03 </c:v>
                </c:pt>
                <c:pt idx="3">
                  <c:v> 2017-07-04 </c:v>
                </c:pt>
                <c:pt idx="4">
                  <c:v> 2017-07-05 </c:v>
                </c:pt>
                <c:pt idx="5">
                  <c:v> 2017-07-06 </c:v>
                </c:pt>
                <c:pt idx="6">
                  <c:v> 2017-07-07 </c:v>
                </c:pt>
                <c:pt idx="7">
                  <c:v> 2017-07-08 </c:v>
                </c:pt>
                <c:pt idx="8">
                  <c:v> 2017-07-09 </c:v>
                </c:pt>
                <c:pt idx="9">
                  <c:v> 2017-07-10 </c:v>
                </c:pt>
                <c:pt idx="10">
                  <c:v> 2017-07-11 </c:v>
                </c:pt>
                <c:pt idx="11">
                  <c:v> 2017-07-12 </c:v>
                </c:pt>
                <c:pt idx="12">
                  <c:v> 2017-07-13 </c:v>
                </c:pt>
                <c:pt idx="13">
                  <c:v> 2017-07-14 </c:v>
                </c:pt>
                <c:pt idx="14">
                  <c:v> 2017-07-15 </c:v>
                </c:pt>
                <c:pt idx="15">
                  <c:v> 2017-07-16 </c:v>
                </c:pt>
                <c:pt idx="16">
                  <c:v> 2017-07-17 </c:v>
                </c:pt>
                <c:pt idx="17">
                  <c:v> 2017-07-18 </c:v>
                </c:pt>
                <c:pt idx="18">
                  <c:v> 2017-07-19 </c:v>
                </c:pt>
                <c:pt idx="19">
                  <c:v> 2017-07-20 </c:v>
                </c:pt>
                <c:pt idx="20">
                  <c:v> 2017-07-21 </c:v>
                </c:pt>
                <c:pt idx="21">
                  <c:v> 2017-07-22 </c:v>
                </c:pt>
                <c:pt idx="22">
                  <c:v> 2017-07-23 </c:v>
                </c:pt>
                <c:pt idx="23">
                  <c:v> 2017-07-24 </c:v>
                </c:pt>
                <c:pt idx="24">
                  <c:v> 2017-07-25 </c:v>
                </c:pt>
                <c:pt idx="25">
                  <c:v> 2017-07-26 </c:v>
                </c:pt>
                <c:pt idx="26">
                  <c:v> 2017-07-27 </c:v>
                </c:pt>
                <c:pt idx="27">
                  <c:v> 2017-07-28 </c:v>
                </c:pt>
                <c:pt idx="28">
                  <c:v> 2017-07-29 </c:v>
                </c:pt>
                <c:pt idx="29">
                  <c:v> 2017-07-30 </c:v>
                </c:pt>
                <c:pt idx="30">
                  <c:v> 2017-07-31 </c:v>
                </c:pt>
                <c:pt idx="31">
                  <c:v> 2017-08-01 </c:v>
                </c:pt>
                <c:pt idx="32">
                  <c:v> 2017-08-02 </c:v>
                </c:pt>
                <c:pt idx="33">
                  <c:v> 2017-08-03 </c:v>
                </c:pt>
                <c:pt idx="34">
                  <c:v> 2017-08-04 </c:v>
                </c:pt>
                <c:pt idx="35">
                  <c:v> 2017-08-05 </c:v>
                </c:pt>
                <c:pt idx="36">
                  <c:v> 2017-08-06 </c:v>
                </c:pt>
                <c:pt idx="37">
                  <c:v> 2017-08-07 </c:v>
                </c:pt>
                <c:pt idx="38">
                  <c:v> 2017-08-08 </c:v>
                </c:pt>
                <c:pt idx="39">
                  <c:v> 2017-08-09 </c:v>
                </c:pt>
                <c:pt idx="40">
                  <c:v> 2017-08-10 </c:v>
                </c:pt>
                <c:pt idx="41">
                  <c:v> 2017-08-11 </c:v>
                </c:pt>
                <c:pt idx="42">
                  <c:v> 2017-08-12 </c:v>
                </c:pt>
                <c:pt idx="43">
                  <c:v> 2017-08-13 </c:v>
                </c:pt>
                <c:pt idx="44">
                  <c:v> 2017-08-14 </c:v>
                </c:pt>
                <c:pt idx="45">
                  <c:v> 2017-08-15 </c:v>
                </c:pt>
                <c:pt idx="46">
                  <c:v> 2017-08-16 </c:v>
                </c:pt>
                <c:pt idx="47">
                  <c:v> 2017-08-17 </c:v>
                </c:pt>
                <c:pt idx="48">
                  <c:v> 2017-08-18 </c:v>
                </c:pt>
                <c:pt idx="49">
                  <c:v> 2017-08-19 </c:v>
                </c:pt>
                <c:pt idx="50">
                  <c:v> 2017-08-20 </c:v>
                </c:pt>
                <c:pt idx="51">
                  <c:v> 2017-08-21 </c:v>
                </c:pt>
                <c:pt idx="52">
                  <c:v> 2017-08-22 </c:v>
                </c:pt>
                <c:pt idx="53">
                  <c:v> 2017-08-23 </c:v>
                </c:pt>
                <c:pt idx="54">
                  <c:v> 2017-08-24 </c:v>
                </c:pt>
                <c:pt idx="55">
                  <c:v> 2017-08-25 </c:v>
                </c:pt>
                <c:pt idx="56">
                  <c:v> 2017-08-26 </c:v>
                </c:pt>
                <c:pt idx="57">
                  <c:v> 2017-08-27 </c:v>
                </c:pt>
                <c:pt idx="58">
                  <c:v> 2017-08-28 </c:v>
                </c:pt>
                <c:pt idx="59">
                  <c:v> 2017-08-29 </c:v>
                </c:pt>
                <c:pt idx="60">
                  <c:v> 2017-08-30 </c:v>
                </c:pt>
                <c:pt idx="61">
                  <c:v> 2017-08-31 </c:v>
                </c:pt>
                <c:pt idx="62">
                  <c:v> 2017-09-01 </c:v>
                </c:pt>
                <c:pt idx="63">
                  <c:v> 2017-09-02 </c:v>
                </c:pt>
                <c:pt idx="64">
                  <c:v> 2017-09-03 </c:v>
                </c:pt>
                <c:pt idx="65">
                  <c:v> 2017-09-04 </c:v>
                </c:pt>
                <c:pt idx="66">
                  <c:v> 2017-09-05 </c:v>
                </c:pt>
                <c:pt idx="67">
                  <c:v> 2017-09-06 </c:v>
                </c:pt>
                <c:pt idx="68">
                  <c:v> 2017-09-07 </c:v>
                </c:pt>
                <c:pt idx="69">
                  <c:v> 2017-09-08 </c:v>
                </c:pt>
                <c:pt idx="70">
                  <c:v> 2017-09-09 </c:v>
                </c:pt>
                <c:pt idx="71">
                  <c:v> 2017-09-10 </c:v>
                </c:pt>
                <c:pt idx="72">
                  <c:v> 2017-09-11 </c:v>
                </c:pt>
                <c:pt idx="73">
                  <c:v> 2017-09-12 </c:v>
                </c:pt>
                <c:pt idx="74">
                  <c:v> 2017-09-13 </c:v>
                </c:pt>
                <c:pt idx="75">
                  <c:v> 2017-09-14 </c:v>
                </c:pt>
                <c:pt idx="76">
                  <c:v> 2017-09-15 </c:v>
                </c:pt>
                <c:pt idx="77">
                  <c:v> 2017-09-16 </c:v>
                </c:pt>
                <c:pt idx="78">
                  <c:v> 2017-09-17 </c:v>
                </c:pt>
                <c:pt idx="79">
                  <c:v> 2017-09-18 </c:v>
                </c:pt>
                <c:pt idx="80">
                  <c:v> 2017-09-19 </c:v>
                </c:pt>
                <c:pt idx="81">
                  <c:v> 2017-09-20 </c:v>
                </c:pt>
                <c:pt idx="82">
                  <c:v> 2017-09-21 </c:v>
                </c:pt>
                <c:pt idx="83">
                  <c:v> 2017-09-22 </c:v>
                </c:pt>
                <c:pt idx="84">
                  <c:v> 2017-09-23 </c:v>
                </c:pt>
                <c:pt idx="85">
                  <c:v> 2017-09-24 </c:v>
                </c:pt>
                <c:pt idx="86">
                  <c:v> 2017-09-25 </c:v>
                </c:pt>
                <c:pt idx="87">
                  <c:v> 2017-09-26 </c:v>
                </c:pt>
                <c:pt idx="88">
                  <c:v> 2017-09-27 </c:v>
                </c:pt>
                <c:pt idx="89">
                  <c:v> 2017-09-28 </c:v>
                </c:pt>
                <c:pt idx="90">
                  <c:v> 2017-09-29 </c:v>
                </c:pt>
                <c:pt idx="91">
                  <c:v> 2017-09-30 </c:v>
                </c:pt>
                <c:pt idx="92">
                  <c:v> 2017-10-01 </c:v>
                </c:pt>
                <c:pt idx="93">
                  <c:v> 2017-10-02 </c:v>
                </c:pt>
                <c:pt idx="94">
                  <c:v> 2017-10-03 </c:v>
                </c:pt>
                <c:pt idx="95">
                  <c:v> 2017-10-04 </c:v>
                </c:pt>
                <c:pt idx="96">
                  <c:v> 2017-10-05 </c:v>
                </c:pt>
                <c:pt idx="97">
                  <c:v> 2017-10-06 </c:v>
                </c:pt>
                <c:pt idx="98">
                  <c:v> 2017-10-07 </c:v>
                </c:pt>
                <c:pt idx="99">
                  <c:v> 2017-10-08 </c:v>
                </c:pt>
                <c:pt idx="100">
                  <c:v> 2017-10-09 </c:v>
                </c:pt>
                <c:pt idx="101">
                  <c:v> 2017-10-10 </c:v>
                </c:pt>
                <c:pt idx="102">
                  <c:v> 2017-10-11 </c:v>
                </c:pt>
                <c:pt idx="103">
                  <c:v> 2017-10-12 </c:v>
                </c:pt>
                <c:pt idx="104">
                  <c:v> 2017-10-13 </c:v>
                </c:pt>
                <c:pt idx="105">
                  <c:v> 2017-10-14 </c:v>
                </c:pt>
                <c:pt idx="106">
                  <c:v> 2017-10-15 </c:v>
                </c:pt>
                <c:pt idx="107">
                  <c:v> 2017-10-16 </c:v>
                </c:pt>
                <c:pt idx="108">
                  <c:v> 2017-10-17 </c:v>
                </c:pt>
                <c:pt idx="109">
                  <c:v> 2017-10-18 </c:v>
                </c:pt>
                <c:pt idx="110">
                  <c:v> 2017-10-19 </c:v>
                </c:pt>
                <c:pt idx="111">
                  <c:v> 2017-10-20 </c:v>
                </c:pt>
                <c:pt idx="112">
                  <c:v> 2017-10-21 </c:v>
                </c:pt>
                <c:pt idx="113">
                  <c:v> 2017-10-22 </c:v>
                </c:pt>
                <c:pt idx="114">
                  <c:v> 2017-10-23 </c:v>
                </c:pt>
                <c:pt idx="115">
                  <c:v> 2017-10-24 </c:v>
                </c:pt>
                <c:pt idx="116">
                  <c:v> 2017-10-25 </c:v>
                </c:pt>
                <c:pt idx="117">
                  <c:v> 2017-10-26 </c:v>
                </c:pt>
                <c:pt idx="118">
                  <c:v> 2017-10-27 </c:v>
                </c:pt>
                <c:pt idx="119">
                  <c:v> 2017-10-28 </c:v>
                </c:pt>
                <c:pt idx="120">
                  <c:v> 2017-10-29 </c:v>
                </c:pt>
                <c:pt idx="121">
                  <c:v> 2017-10-30 </c:v>
                </c:pt>
                <c:pt idx="122">
                  <c:v> 2017-10-31 </c:v>
                </c:pt>
                <c:pt idx="123">
                  <c:v> 2017-11-01 </c:v>
                </c:pt>
                <c:pt idx="124">
                  <c:v> 2017-11-02 </c:v>
                </c:pt>
                <c:pt idx="125">
                  <c:v> 2017-11-03 </c:v>
                </c:pt>
                <c:pt idx="126">
                  <c:v> 2017-11-04 </c:v>
                </c:pt>
                <c:pt idx="127">
                  <c:v> 2017-11-05 </c:v>
                </c:pt>
                <c:pt idx="128">
                  <c:v> 2017-11-06 </c:v>
                </c:pt>
                <c:pt idx="129">
                  <c:v> 2017-11-07 </c:v>
                </c:pt>
                <c:pt idx="130">
                  <c:v> 2017-11-08 </c:v>
                </c:pt>
                <c:pt idx="131">
                  <c:v> 2017-11-09 </c:v>
                </c:pt>
                <c:pt idx="132">
                  <c:v> 2017-11-10 </c:v>
                </c:pt>
                <c:pt idx="133">
                  <c:v> 2017-11-11 </c:v>
                </c:pt>
                <c:pt idx="134">
                  <c:v> 2017-11-12 </c:v>
                </c:pt>
                <c:pt idx="135">
                  <c:v> 2017-11-13 </c:v>
                </c:pt>
                <c:pt idx="136">
                  <c:v> 2017-11-14 </c:v>
                </c:pt>
                <c:pt idx="137">
                  <c:v> 2017-11-15 </c:v>
                </c:pt>
                <c:pt idx="138">
                  <c:v> 2017-11-16 </c:v>
                </c:pt>
                <c:pt idx="139">
                  <c:v> 2017-11-17 </c:v>
                </c:pt>
                <c:pt idx="140">
                  <c:v> 2017-11-18 </c:v>
                </c:pt>
                <c:pt idx="141">
                  <c:v> 2017-11-19 </c:v>
                </c:pt>
                <c:pt idx="142">
                  <c:v> 2017-11-20 </c:v>
                </c:pt>
                <c:pt idx="143">
                  <c:v> 2017-11-21 </c:v>
                </c:pt>
                <c:pt idx="144">
                  <c:v> 2017-11-22 </c:v>
                </c:pt>
                <c:pt idx="145">
                  <c:v> 2017-11-23 </c:v>
                </c:pt>
                <c:pt idx="146">
                  <c:v> 2017-11-24 </c:v>
                </c:pt>
                <c:pt idx="147">
                  <c:v> 2017-11-25 </c:v>
                </c:pt>
                <c:pt idx="148">
                  <c:v> 2017-11-26 </c:v>
                </c:pt>
                <c:pt idx="149">
                  <c:v> 2017-11-27 </c:v>
                </c:pt>
                <c:pt idx="150">
                  <c:v> 2017-11-28 </c:v>
                </c:pt>
                <c:pt idx="151">
                  <c:v> 2017-11-29 </c:v>
                </c:pt>
                <c:pt idx="152">
                  <c:v> 2017-11-30 </c:v>
                </c:pt>
                <c:pt idx="153">
                  <c:v> 2017-12-01 </c:v>
                </c:pt>
                <c:pt idx="154">
                  <c:v> 2017-12-02 </c:v>
                </c:pt>
                <c:pt idx="155">
                  <c:v> 2017-12-03 </c:v>
                </c:pt>
                <c:pt idx="156">
                  <c:v> 2017-12-04 </c:v>
                </c:pt>
                <c:pt idx="157">
                  <c:v> 2017-12-05 </c:v>
                </c:pt>
                <c:pt idx="158">
                  <c:v> 2017-12-06 </c:v>
                </c:pt>
                <c:pt idx="159">
                  <c:v> 2017-12-07 </c:v>
                </c:pt>
                <c:pt idx="160">
                  <c:v> 2017-12-08 </c:v>
                </c:pt>
                <c:pt idx="161">
                  <c:v> 2017-12-09 </c:v>
                </c:pt>
                <c:pt idx="162">
                  <c:v> 2017-12-10 </c:v>
                </c:pt>
                <c:pt idx="163">
                  <c:v> 2017-12-11 </c:v>
                </c:pt>
                <c:pt idx="164">
                  <c:v> 2017-12-12 </c:v>
                </c:pt>
                <c:pt idx="165">
                  <c:v> 2017-12-13 </c:v>
                </c:pt>
                <c:pt idx="166">
                  <c:v> 2017-12-14 </c:v>
                </c:pt>
                <c:pt idx="167">
                  <c:v> 2017-12-15 </c:v>
                </c:pt>
                <c:pt idx="168">
                  <c:v> 2017-12-16 </c:v>
                </c:pt>
                <c:pt idx="169">
                  <c:v> 2017-12-17 </c:v>
                </c:pt>
                <c:pt idx="170">
                  <c:v> 2017-12-18 </c:v>
                </c:pt>
                <c:pt idx="171">
                  <c:v> 2017-12-19 </c:v>
                </c:pt>
                <c:pt idx="172">
                  <c:v> 2017-12-20 </c:v>
                </c:pt>
                <c:pt idx="173">
                  <c:v> 2017-12-21 </c:v>
                </c:pt>
                <c:pt idx="174">
                  <c:v> 2017-12-22 </c:v>
                </c:pt>
                <c:pt idx="175">
                  <c:v> 2017-12-23 </c:v>
                </c:pt>
                <c:pt idx="176">
                  <c:v> 2017-12-24 </c:v>
                </c:pt>
                <c:pt idx="177">
                  <c:v> 2017-12-25 </c:v>
                </c:pt>
                <c:pt idx="178">
                  <c:v> 2017-12-26 </c:v>
                </c:pt>
                <c:pt idx="179">
                  <c:v> 2017-12-27 </c:v>
                </c:pt>
                <c:pt idx="180">
                  <c:v> 2017-12-28 </c:v>
                </c:pt>
                <c:pt idx="181">
                  <c:v> 2017-12-29 </c:v>
                </c:pt>
                <c:pt idx="182">
                  <c:v> 2017-12-30 </c:v>
                </c:pt>
                <c:pt idx="183">
                  <c:v> 2017-12-31 </c:v>
                </c:pt>
                <c:pt idx="184">
                  <c:v> 2018-01-01 </c:v>
                </c:pt>
                <c:pt idx="185">
                  <c:v> 2018-01-02 </c:v>
                </c:pt>
                <c:pt idx="186">
                  <c:v> 2018-01-03 </c:v>
                </c:pt>
                <c:pt idx="187">
                  <c:v> 2018-01-04 </c:v>
                </c:pt>
                <c:pt idx="188">
                  <c:v> 2018-01-05 </c:v>
                </c:pt>
                <c:pt idx="189">
                  <c:v> 2018-01-06 </c:v>
                </c:pt>
                <c:pt idx="190">
                  <c:v> 2018-01-07 </c:v>
                </c:pt>
                <c:pt idx="191">
                  <c:v> 2018-01-08 </c:v>
                </c:pt>
                <c:pt idx="192">
                  <c:v> 2018-01-09 </c:v>
                </c:pt>
                <c:pt idx="193">
                  <c:v> 2018-01-10 </c:v>
                </c:pt>
                <c:pt idx="194">
                  <c:v> 2018-01-11 </c:v>
                </c:pt>
                <c:pt idx="195">
                  <c:v> 2018-01-12 </c:v>
                </c:pt>
                <c:pt idx="196">
                  <c:v> 2018-01-13 </c:v>
                </c:pt>
                <c:pt idx="197">
                  <c:v> 2018-01-14 </c:v>
                </c:pt>
                <c:pt idx="198">
                  <c:v> 2018-01-15 </c:v>
                </c:pt>
                <c:pt idx="199">
                  <c:v> 2018-01-16 </c:v>
                </c:pt>
                <c:pt idx="200">
                  <c:v> 2018-01-17 </c:v>
                </c:pt>
                <c:pt idx="201">
                  <c:v> 2018-01-18 </c:v>
                </c:pt>
                <c:pt idx="202">
                  <c:v> 2018-01-19 </c:v>
                </c:pt>
                <c:pt idx="203">
                  <c:v> 2018-01-20 </c:v>
                </c:pt>
                <c:pt idx="204">
                  <c:v> 2018-01-21 </c:v>
                </c:pt>
                <c:pt idx="205">
                  <c:v> 2018-01-22 </c:v>
                </c:pt>
                <c:pt idx="206">
                  <c:v> 2018-01-23 </c:v>
                </c:pt>
                <c:pt idx="207">
                  <c:v> 2018-01-24 </c:v>
                </c:pt>
                <c:pt idx="208">
                  <c:v> 2018-01-25 </c:v>
                </c:pt>
                <c:pt idx="209">
                  <c:v> 2018-01-26 </c:v>
                </c:pt>
                <c:pt idx="210">
                  <c:v> 2018-01-27 </c:v>
                </c:pt>
                <c:pt idx="211">
                  <c:v> 2018-01-28 </c:v>
                </c:pt>
                <c:pt idx="212">
                  <c:v> 2018-01-29 </c:v>
                </c:pt>
                <c:pt idx="213">
                  <c:v> 2018-01-30 </c:v>
                </c:pt>
                <c:pt idx="214">
                  <c:v> 2018-01-31 </c:v>
                </c:pt>
                <c:pt idx="215">
                  <c:v> 2018-02-01 </c:v>
                </c:pt>
                <c:pt idx="216">
                  <c:v> 2018-02-02 </c:v>
                </c:pt>
                <c:pt idx="217">
                  <c:v> 2018-02-03 </c:v>
                </c:pt>
                <c:pt idx="218">
                  <c:v> 2018-02-04 </c:v>
                </c:pt>
                <c:pt idx="219">
                  <c:v> 2018-02-05 </c:v>
                </c:pt>
                <c:pt idx="220">
                  <c:v> 2018-02-06 </c:v>
                </c:pt>
                <c:pt idx="221">
                  <c:v> 2018-02-07 </c:v>
                </c:pt>
                <c:pt idx="222">
                  <c:v> 2018-02-08 </c:v>
                </c:pt>
                <c:pt idx="223">
                  <c:v> 2018-02-09 </c:v>
                </c:pt>
                <c:pt idx="224">
                  <c:v> 2018-02-10 </c:v>
                </c:pt>
                <c:pt idx="225">
                  <c:v> 2018-02-11 </c:v>
                </c:pt>
                <c:pt idx="226">
                  <c:v> 2018-02-12 </c:v>
                </c:pt>
                <c:pt idx="227">
                  <c:v> 2018-02-13 </c:v>
                </c:pt>
                <c:pt idx="228">
                  <c:v> 2018-02-14 </c:v>
                </c:pt>
                <c:pt idx="229">
                  <c:v> 2018-02-15 </c:v>
                </c:pt>
                <c:pt idx="230">
                  <c:v> 2018-02-16 </c:v>
                </c:pt>
                <c:pt idx="231">
                  <c:v> 2018-02-17 </c:v>
                </c:pt>
                <c:pt idx="232">
                  <c:v> 2018-02-18 </c:v>
                </c:pt>
                <c:pt idx="233">
                  <c:v> 2018-02-19 </c:v>
                </c:pt>
                <c:pt idx="234">
                  <c:v> 2018-02-20 </c:v>
                </c:pt>
                <c:pt idx="235">
                  <c:v> 2018-02-21 </c:v>
                </c:pt>
                <c:pt idx="236">
                  <c:v> 2018-02-22 </c:v>
                </c:pt>
                <c:pt idx="237">
                  <c:v> 2018-02-23 </c:v>
                </c:pt>
                <c:pt idx="238">
                  <c:v> 2018-02-24 </c:v>
                </c:pt>
                <c:pt idx="239">
                  <c:v> 2018-02-25 </c:v>
                </c:pt>
                <c:pt idx="240">
                  <c:v> 2018-02-26 </c:v>
                </c:pt>
                <c:pt idx="241">
                  <c:v> 2018-02-27 </c:v>
                </c:pt>
                <c:pt idx="242">
                  <c:v> 2018-02-28 </c:v>
                </c:pt>
                <c:pt idx="243">
                  <c:v> 2018-03-01 </c:v>
                </c:pt>
                <c:pt idx="244">
                  <c:v> 2018-03-02 </c:v>
                </c:pt>
                <c:pt idx="245">
                  <c:v> 2018-03-03 </c:v>
                </c:pt>
                <c:pt idx="246">
                  <c:v> 2018-03-04 </c:v>
                </c:pt>
                <c:pt idx="247">
                  <c:v> 2018-03-05 </c:v>
                </c:pt>
                <c:pt idx="248">
                  <c:v> 2018-03-06 </c:v>
                </c:pt>
                <c:pt idx="249">
                  <c:v> 2018-03-07 </c:v>
                </c:pt>
                <c:pt idx="250">
                  <c:v> 2018-03-08 </c:v>
                </c:pt>
                <c:pt idx="251">
                  <c:v> 2018-03-09 </c:v>
                </c:pt>
                <c:pt idx="252">
                  <c:v> 2018-03-10 </c:v>
                </c:pt>
                <c:pt idx="253">
                  <c:v> 2018-03-11 </c:v>
                </c:pt>
                <c:pt idx="254">
                  <c:v> 2018-03-12 </c:v>
                </c:pt>
                <c:pt idx="255">
                  <c:v> 2018-03-13 </c:v>
                </c:pt>
                <c:pt idx="256">
                  <c:v> 2018-03-14 </c:v>
                </c:pt>
                <c:pt idx="257">
                  <c:v> 2018-03-15 </c:v>
                </c:pt>
                <c:pt idx="258">
                  <c:v> 2018-03-16 </c:v>
                </c:pt>
                <c:pt idx="259">
                  <c:v> 2018-03-17 </c:v>
                </c:pt>
                <c:pt idx="260">
                  <c:v> 2018-03-18 </c:v>
                </c:pt>
                <c:pt idx="261">
                  <c:v> 2018-03-19 </c:v>
                </c:pt>
                <c:pt idx="262">
                  <c:v> 2018-03-20 </c:v>
                </c:pt>
                <c:pt idx="263">
                  <c:v> 2018-03-21 </c:v>
                </c:pt>
                <c:pt idx="264">
                  <c:v> 2018-03-22 </c:v>
                </c:pt>
                <c:pt idx="265">
                  <c:v> 2018-03-23 </c:v>
                </c:pt>
                <c:pt idx="266">
                  <c:v> 2018-03-24 </c:v>
                </c:pt>
                <c:pt idx="267">
                  <c:v> 2018-03-25 </c:v>
                </c:pt>
                <c:pt idx="268">
                  <c:v> 2018-03-26 </c:v>
                </c:pt>
                <c:pt idx="269">
                  <c:v> 2018-03-27 </c:v>
                </c:pt>
                <c:pt idx="270">
                  <c:v> 2018-03-28 </c:v>
                </c:pt>
                <c:pt idx="271">
                  <c:v> 2018-03-29 </c:v>
                </c:pt>
                <c:pt idx="272">
                  <c:v> 2018-03-30 </c:v>
                </c:pt>
                <c:pt idx="273">
                  <c:v> 2018-03-31 </c:v>
                </c:pt>
                <c:pt idx="274">
                  <c:v> 2018-04-01 </c:v>
                </c:pt>
                <c:pt idx="275">
                  <c:v> 2018-04-02 </c:v>
                </c:pt>
                <c:pt idx="276">
                  <c:v> 2018-04-03 </c:v>
                </c:pt>
                <c:pt idx="277">
                  <c:v> 2018-04-04 </c:v>
                </c:pt>
                <c:pt idx="278">
                  <c:v> 2018-04-05 </c:v>
                </c:pt>
                <c:pt idx="279">
                  <c:v> 2018-04-06 </c:v>
                </c:pt>
                <c:pt idx="280">
                  <c:v> 2018-04-07 </c:v>
                </c:pt>
                <c:pt idx="281">
                  <c:v> 2018-04-08 </c:v>
                </c:pt>
                <c:pt idx="282">
                  <c:v> 2018-04-09 </c:v>
                </c:pt>
                <c:pt idx="283">
                  <c:v> 2018-04-10 </c:v>
                </c:pt>
                <c:pt idx="284">
                  <c:v> 2018-04-11 </c:v>
                </c:pt>
                <c:pt idx="285">
                  <c:v> 2018-04-12 </c:v>
                </c:pt>
                <c:pt idx="286">
                  <c:v> 2018-04-13 </c:v>
                </c:pt>
                <c:pt idx="287">
                  <c:v> 2018-04-14 </c:v>
                </c:pt>
                <c:pt idx="288">
                  <c:v> 2018-04-15 </c:v>
                </c:pt>
                <c:pt idx="289">
                  <c:v> 2018-04-16 </c:v>
                </c:pt>
                <c:pt idx="290">
                  <c:v> 2018-04-17 </c:v>
                </c:pt>
                <c:pt idx="291">
                  <c:v> 2018-04-18 </c:v>
                </c:pt>
                <c:pt idx="292">
                  <c:v> 2018-04-19 </c:v>
                </c:pt>
                <c:pt idx="293">
                  <c:v> 2018-04-20 </c:v>
                </c:pt>
                <c:pt idx="294">
                  <c:v> 2018-04-21 </c:v>
                </c:pt>
                <c:pt idx="295">
                  <c:v> 2018-04-22 </c:v>
                </c:pt>
                <c:pt idx="296">
                  <c:v> 2018-04-23 </c:v>
                </c:pt>
                <c:pt idx="297">
                  <c:v> 2018-04-24 </c:v>
                </c:pt>
                <c:pt idx="298">
                  <c:v> 2018-04-25 </c:v>
                </c:pt>
                <c:pt idx="299">
                  <c:v> 2018-04-26 </c:v>
                </c:pt>
                <c:pt idx="300">
                  <c:v> 2018-04-27 </c:v>
                </c:pt>
                <c:pt idx="301">
                  <c:v> 2018-04-28 </c:v>
                </c:pt>
                <c:pt idx="302">
                  <c:v> 2018-04-29 </c:v>
                </c:pt>
                <c:pt idx="303">
                  <c:v> 2018-04-30 </c:v>
                </c:pt>
                <c:pt idx="304">
                  <c:v> 2018-05-01 </c:v>
                </c:pt>
                <c:pt idx="305">
                  <c:v> 2018-05-02 </c:v>
                </c:pt>
                <c:pt idx="306">
                  <c:v> 2018-05-03 </c:v>
                </c:pt>
                <c:pt idx="307">
                  <c:v> 2018-05-04 </c:v>
                </c:pt>
                <c:pt idx="308">
                  <c:v> 2018-05-05 </c:v>
                </c:pt>
                <c:pt idx="309">
                  <c:v> 2018-05-06 </c:v>
                </c:pt>
                <c:pt idx="310">
                  <c:v> 2018-05-07 </c:v>
                </c:pt>
                <c:pt idx="311">
                  <c:v> 2018-05-08 </c:v>
                </c:pt>
                <c:pt idx="312">
                  <c:v> 2018-05-09 </c:v>
                </c:pt>
                <c:pt idx="313">
                  <c:v> 2018-05-10 </c:v>
                </c:pt>
                <c:pt idx="314">
                  <c:v> 2018-05-11 </c:v>
                </c:pt>
                <c:pt idx="315">
                  <c:v> 2018-05-12 </c:v>
                </c:pt>
                <c:pt idx="316">
                  <c:v> 2018-05-13 </c:v>
                </c:pt>
                <c:pt idx="317">
                  <c:v> 2018-05-14 </c:v>
                </c:pt>
                <c:pt idx="318">
                  <c:v> 2018-05-15 </c:v>
                </c:pt>
                <c:pt idx="319">
                  <c:v> 2018-05-16 </c:v>
                </c:pt>
                <c:pt idx="320">
                  <c:v> 2018-05-17 </c:v>
                </c:pt>
                <c:pt idx="321">
                  <c:v> 2018-05-18 </c:v>
                </c:pt>
                <c:pt idx="322">
                  <c:v> 2018-05-19 </c:v>
                </c:pt>
                <c:pt idx="323">
                  <c:v> 2018-05-20 </c:v>
                </c:pt>
                <c:pt idx="324">
                  <c:v> 2018-05-21 </c:v>
                </c:pt>
                <c:pt idx="325">
                  <c:v> 2018-05-22 </c:v>
                </c:pt>
                <c:pt idx="326">
                  <c:v> 2018-05-23 </c:v>
                </c:pt>
                <c:pt idx="327">
                  <c:v> 2018-05-24 </c:v>
                </c:pt>
                <c:pt idx="328">
                  <c:v> 2018-05-25 </c:v>
                </c:pt>
                <c:pt idx="329">
                  <c:v> 2018-05-26 </c:v>
                </c:pt>
                <c:pt idx="330">
                  <c:v> 2018-05-27 </c:v>
                </c:pt>
                <c:pt idx="331">
                  <c:v> 2018-05-28 </c:v>
                </c:pt>
                <c:pt idx="332">
                  <c:v> 2018-05-29 </c:v>
                </c:pt>
                <c:pt idx="333">
                  <c:v> 2018-05-30 </c:v>
                </c:pt>
                <c:pt idx="334">
                  <c:v> 2018-05-31 </c:v>
                </c:pt>
                <c:pt idx="335">
                  <c:v> 2018-06-01 </c:v>
                </c:pt>
                <c:pt idx="336">
                  <c:v> 2018-06-02 </c:v>
                </c:pt>
                <c:pt idx="337">
                  <c:v> 2018-06-03 </c:v>
                </c:pt>
                <c:pt idx="338">
                  <c:v> 2018-06-04 </c:v>
                </c:pt>
                <c:pt idx="339">
                  <c:v> 2018-06-05 </c:v>
                </c:pt>
                <c:pt idx="340">
                  <c:v> 2018-06-06 </c:v>
                </c:pt>
                <c:pt idx="341">
                  <c:v> 2018-06-07 </c:v>
                </c:pt>
                <c:pt idx="342">
                  <c:v> 2018-06-08 </c:v>
                </c:pt>
                <c:pt idx="343">
                  <c:v> 2018-06-09 </c:v>
                </c:pt>
                <c:pt idx="344">
                  <c:v> 2018-06-10 </c:v>
                </c:pt>
                <c:pt idx="345">
                  <c:v> 2018-06-11 </c:v>
                </c:pt>
                <c:pt idx="346">
                  <c:v> 2018-06-12 </c:v>
                </c:pt>
                <c:pt idx="347">
                  <c:v> 2018-06-13 </c:v>
                </c:pt>
                <c:pt idx="348">
                  <c:v> 2018-06-14 </c:v>
                </c:pt>
                <c:pt idx="349">
                  <c:v> 2018-06-15 </c:v>
                </c:pt>
                <c:pt idx="350">
                  <c:v> 2018-06-16 </c:v>
                </c:pt>
                <c:pt idx="351">
                  <c:v> 2018-06-17 </c:v>
                </c:pt>
                <c:pt idx="352">
                  <c:v> 2018-06-18 </c:v>
                </c:pt>
                <c:pt idx="353">
                  <c:v> 2018-06-19 </c:v>
                </c:pt>
                <c:pt idx="354">
                  <c:v> 2018-06-20 </c:v>
                </c:pt>
                <c:pt idx="355">
                  <c:v> 2018-06-21 </c:v>
                </c:pt>
                <c:pt idx="356">
                  <c:v> 2018-06-22 </c:v>
                </c:pt>
                <c:pt idx="357">
                  <c:v> 2018-06-23 </c:v>
                </c:pt>
                <c:pt idx="358">
                  <c:v> 2018-06-24 </c:v>
                </c:pt>
                <c:pt idx="359">
                  <c:v> 2018-06-25 </c:v>
                </c:pt>
                <c:pt idx="360">
                  <c:v> 2018-06-26 </c:v>
                </c:pt>
                <c:pt idx="361">
                  <c:v> 2018-06-27 </c:v>
                </c:pt>
                <c:pt idx="362">
                  <c:v> 2018-06-28 </c:v>
                </c:pt>
                <c:pt idx="363">
                  <c:v> 2018-06-29 </c:v>
                </c:pt>
                <c:pt idx="364">
                  <c:v> 2018-06-30 </c:v>
                </c:pt>
              </c:strCache>
            </c:strRef>
          </c:cat>
          <c:val>
            <c:numRef>
              <c:f>'[1]Données gaz'!$P$2:$P$366</c:f>
              <c:numCache>
                <c:formatCode>General</c:formatCode>
                <c:ptCount val="365"/>
                <c:pt idx="0">
                  <c:v>0.33</c:v>
                </c:pt>
                <c:pt idx="1">
                  <c:v>0.33600000000000002</c:v>
                </c:pt>
                <c:pt idx="2">
                  <c:v>0.34300000000000003</c:v>
                </c:pt>
                <c:pt idx="3">
                  <c:v>0.34899999999999998</c:v>
                </c:pt>
                <c:pt idx="4">
                  <c:v>0.35599999999999998</c:v>
                </c:pt>
                <c:pt idx="5">
                  <c:v>0.36199999999999999</c:v>
                </c:pt>
                <c:pt idx="6">
                  <c:v>0.36899999999999999</c:v>
                </c:pt>
                <c:pt idx="7">
                  <c:v>0.375</c:v>
                </c:pt>
                <c:pt idx="8">
                  <c:v>0.38200000000000001</c:v>
                </c:pt>
                <c:pt idx="9">
                  <c:v>0.38800000000000001</c:v>
                </c:pt>
                <c:pt idx="10">
                  <c:v>0.39500000000000002</c:v>
                </c:pt>
                <c:pt idx="11">
                  <c:v>0.40100000000000002</c:v>
                </c:pt>
                <c:pt idx="12">
                  <c:v>0.40699999999999997</c:v>
                </c:pt>
                <c:pt idx="13">
                  <c:v>0.41399999999999998</c:v>
                </c:pt>
                <c:pt idx="14">
                  <c:v>0.42</c:v>
                </c:pt>
                <c:pt idx="15">
                  <c:v>0.42699999999999999</c:v>
                </c:pt>
                <c:pt idx="16">
                  <c:v>0.433</c:v>
                </c:pt>
                <c:pt idx="17">
                  <c:v>0.44</c:v>
                </c:pt>
                <c:pt idx="18">
                  <c:v>0.44600000000000001</c:v>
                </c:pt>
                <c:pt idx="19">
                  <c:v>0.45300000000000001</c:v>
                </c:pt>
                <c:pt idx="20">
                  <c:v>0.45900000000000002</c:v>
                </c:pt>
                <c:pt idx="21">
                  <c:v>0.46500000000000002</c:v>
                </c:pt>
                <c:pt idx="22">
                  <c:v>0.47199999999999998</c:v>
                </c:pt>
                <c:pt idx="23">
                  <c:v>0.47799999999999998</c:v>
                </c:pt>
                <c:pt idx="24">
                  <c:v>0.48499999999999999</c:v>
                </c:pt>
                <c:pt idx="25">
                  <c:v>0.49099999999999999</c:v>
                </c:pt>
                <c:pt idx="26">
                  <c:v>0.498</c:v>
                </c:pt>
                <c:pt idx="27">
                  <c:v>0.504</c:v>
                </c:pt>
                <c:pt idx="28">
                  <c:v>0.51100000000000001</c:v>
                </c:pt>
                <c:pt idx="29">
                  <c:v>0.51700000000000002</c:v>
                </c:pt>
                <c:pt idx="30">
                  <c:v>0.52400000000000002</c:v>
                </c:pt>
                <c:pt idx="31">
                  <c:v>0.53</c:v>
                </c:pt>
                <c:pt idx="32">
                  <c:v>0.53500000000000003</c:v>
                </c:pt>
                <c:pt idx="33">
                  <c:v>0.54100000000000004</c:v>
                </c:pt>
                <c:pt idx="34">
                  <c:v>0.54600000000000004</c:v>
                </c:pt>
                <c:pt idx="35">
                  <c:v>0.55200000000000005</c:v>
                </c:pt>
                <c:pt idx="36">
                  <c:v>0.55700000000000005</c:v>
                </c:pt>
                <c:pt idx="37">
                  <c:v>0.56299999999999994</c:v>
                </c:pt>
                <c:pt idx="38">
                  <c:v>0.56799999999999995</c:v>
                </c:pt>
                <c:pt idx="39">
                  <c:v>0.57399999999999995</c:v>
                </c:pt>
                <c:pt idx="40">
                  <c:v>0.57899999999999996</c:v>
                </c:pt>
                <c:pt idx="41">
                  <c:v>0.58499999999999996</c:v>
                </c:pt>
                <c:pt idx="42">
                  <c:v>0.59</c:v>
                </c:pt>
                <c:pt idx="43">
                  <c:v>0.59599999999999997</c:v>
                </c:pt>
                <c:pt idx="44">
                  <c:v>0.60099999999999998</c:v>
                </c:pt>
                <c:pt idx="45">
                  <c:v>0.60699999999999998</c:v>
                </c:pt>
                <c:pt idx="46">
                  <c:v>0.61199999999999999</c:v>
                </c:pt>
                <c:pt idx="47">
                  <c:v>0.61799999999999999</c:v>
                </c:pt>
                <c:pt idx="48">
                  <c:v>0.623</c:v>
                </c:pt>
                <c:pt idx="49">
                  <c:v>0.629</c:v>
                </c:pt>
                <c:pt idx="50">
                  <c:v>0.63400000000000001</c:v>
                </c:pt>
                <c:pt idx="51">
                  <c:v>0.64</c:v>
                </c:pt>
                <c:pt idx="52">
                  <c:v>0.64500000000000002</c:v>
                </c:pt>
                <c:pt idx="53">
                  <c:v>0.65100000000000002</c:v>
                </c:pt>
                <c:pt idx="54">
                  <c:v>0.65600000000000003</c:v>
                </c:pt>
                <c:pt idx="55">
                  <c:v>0.66200000000000003</c:v>
                </c:pt>
                <c:pt idx="56">
                  <c:v>0.66700000000000004</c:v>
                </c:pt>
                <c:pt idx="57">
                  <c:v>0.67300000000000004</c:v>
                </c:pt>
                <c:pt idx="58">
                  <c:v>0.67800000000000005</c:v>
                </c:pt>
                <c:pt idx="59">
                  <c:v>0.68400000000000005</c:v>
                </c:pt>
                <c:pt idx="60">
                  <c:v>0.68899999999999995</c:v>
                </c:pt>
                <c:pt idx="61">
                  <c:v>0.69499999999999995</c:v>
                </c:pt>
                <c:pt idx="62">
                  <c:v>0.7</c:v>
                </c:pt>
                <c:pt idx="63">
                  <c:v>0.70199999999999996</c:v>
                </c:pt>
                <c:pt idx="64">
                  <c:v>0.70399999999999996</c:v>
                </c:pt>
                <c:pt idx="65">
                  <c:v>0.70599999999999996</c:v>
                </c:pt>
                <c:pt idx="66">
                  <c:v>0.70799999999999996</c:v>
                </c:pt>
                <c:pt idx="67">
                  <c:v>0.71</c:v>
                </c:pt>
                <c:pt idx="68">
                  <c:v>0.71199999999999997</c:v>
                </c:pt>
                <c:pt idx="69">
                  <c:v>0.71399999999999997</c:v>
                </c:pt>
                <c:pt idx="70">
                  <c:v>0.71599999999999997</c:v>
                </c:pt>
                <c:pt idx="71">
                  <c:v>0.71799999999999997</c:v>
                </c:pt>
                <c:pt idx="72">
                  <c:v>0.72</c:v>
                </c:pt>
                <c:pt idx="73">
                  <c:v>0.72199999999999998</c:v>
                </c:pt>
                <c:pt idx="74">
                  <c:v>0.72399999999999998</c:v>
                </c:pt>
                <c:pt idx="75">
                  <c:v>0.72599999999999998</c:v>
                </c:pt>
                <c:pt idx="76">
                  <c:v>0.72799999999999998</c:v>
                </c:pt>
                <c:pt idx="77">
                  <c:v>0.73</c:v>
                </c:pt>
                <c:pt idx="78">
                  <c:v>0.73199999999999998</c:v>
                </c:pt>
                <c:pt idx="79">
                  <c:v>0.73399999999999999</c:v>
                </c:pt>
                <c:pt idx="80">
                  <c:v>0.73599999999999999</c:v>
                </c:pt>
                <c:pt idx="81">
                  <c:v>0.73799999999999999</c:v>
                </c:pt>
                <c:pt idx="82">
                  <c:v>0.74</c:v>
                </c:pt>
                <c:pt idx="83">
                  <c:v>0.74199999999999999</c:v>
                </c:pt>
                <c:pt idx="84">
                  <c:v>0.74399999999999999</c:v>
                </c:pt>
                <c:pt idx="85">
                  <c:v>0.746</c:v>
                </c:pt>
                <c:pt idx="86">
                  <c:v>0.748</c:v>
                </c:pt>
                <c:pt idx="87">
                  <c:v>0.75</c:v>
                </c:pt>
                <c:pt idx="88">
                  <c:v>0.752</c:v>
                </c:pt>
                <c:pt idx="89">
                  <c:v>0.754</c:v>
                </c:pt>
                <c:pt idx="90">
                  <c:v>0.75600000000000001</c:v>
                </c:pt>
                <c:pt idx="91">
                  <c:v>0.75800000000000001</c:v>
                </c:pt>
                <c:pt idx="92">
                  <c:v>0.88</c:v>
                </c:pt>
                <c:pt idx="93">
                  <c:v>0.75800000000000001</c:v>
                </c:pt>
                <c:pt idx="94">
                  <c:v>0.755</c:v>
                </c:pt>
                <c:pt idx="95">
                  <c:v>0.753</c:v>
                </c:pt>
                <c:pt idx="96">
                  <c:v>0.751</c:v>
                </c:pt>
                <c:pt idx="97">
                  <c:v>0.749</c:v>
                </c:pt>
                <c:pt idx="98">
                  <c:v>0.746</c:v>
                </c:pt>
                <c:pt idx="99">
                  <c:v>0.74399999999999999</c:v>
                </c:pt>
                <c:pt idx="100">
                  <c:v>0.74199999999999999</c:v>
                </c:pt>
                <c:pt idx="101">
                  <c:v>0.74</c:v>
                </c:pt>
                <c:pt idx="102">
                  <c:v>0.73699999999999999</c:v>
                </c:pt>
                <c:pt idx="103">
                  <c:v>0.73499999999999999</c:v>
                </c:pt>
                <c:pt idx="104">
                  <c:v>0.73299999999999998</c:v>
                </c:pt>
                <c:pt idx="105">
                  <c:v>0.73099999999999998</c:v>
                </c:pt>
                <c:pt idx="106">
                  <c:v>0.72799999999999998</c:v>
                </c:pt>
                <c:pt idx="107">
                  <c:v>0.72599999999999998</c:v>
                </c:pt>
                <c:pt idx="108">
                  <c:v>0.72399999999999998</c:v>
                </c:pt>
                <c:pt idx="109">
                  <c:v>0.72199999999999998</c:v>
                </c:pt>
                <c:pt idx="110">
                  <c:v>0.71899999999999997</c:v>
                </c:pt>
                <c:pt idx="111">
                  <c:v>0.71699999999999997</c:v>
                </c:pt>
                <c:pt idx="112">
                  <c:v>0.71499999999999997</c:v>
                </c:pt>
                <c:pt idx="113">
                  <c:v>0.71299999999999997</c:v>
                </c:pt>
                <c:pt idx="114">
                  <c:v>0.71</c:v>
                </c:pt>
                <c:pt idx="115">
                  <c:v>0.70799999999999996</c:v>
                </c:pt>
                <c:pt idx="116">
                  <c:v>0.70599999999999996</c:v>
                </c:pt>
                <c:pt idx="117">
                  <c:v>0.70399999999999996</c:v>
                </c:pt>
                <c:pt idx="118">
                  <c:v>0.70099999999999996</c:v>
                </c:pt>
                <c:pt idx="119">
                  <c:v>0.69899999999999995</c:v>
                </c:pt>
                <c:pt idx="120">
                  <c:v>0.69699999999999995</c:v>
                </c:pt>
                <c:pt idx="121">
                  <c:v>0.69499999999999995</c:v>
                </c:pt>
                <c:pt idx="122">
                  <c:v>0.69199999999999995</c:v>
                </c:pt>
                <c:pt idx="123">
                  <c:v>0.69</c:v>
                </c:pt>
                <c:pt idx="124">
                  <c:v>0.68400000000000005</c:v>
                </c:pt>
                <c:pt idx="125">
                  <c:v>0.67900000000000005</c:v>
                </c:pt>
                <c:pt idx="126">
                  <c:v>0.67300000000000004</c:v>
                </c:pt>
                <c:pt idx="127">
                  <c:v>0.66700000000000004</c:v>
                </c:pt>
                <c:pt idx="128">
                  <c:v>0.66200000000000003</c:v>
                </c:pt>
                <c:pt idx="129">
                  <c:v>0.65600000000000003</c:v>
                </c:pt>
                <c:pt idx="130">
                  <c:v>0.65</c:v>
                </c:pt>
                <c:pt idx="131">
                  <c:v>0.64500000000000002</c:v>
                </c:pt>
                <c:pt idx="132">
                  <c:v>0.63900000000000001</c:v>
                </c:pt>
                <c:pt idx="133">
                  <c:v>0.63300000000000001</c:v>
                </c:pt>
                <c:pt idx="134">
                  <c:v>0.628</c:v>
                </c:pt>
                <c:pt idx="135">
                  <c:v>0.622</c:v>
                </c:pt>
                <c:pt idx="136">
                  <c:v>0.61599999999999999</c:v>
                </c:pt>
                <c:pt idx="137">
                  <c:v>0.61099999999999999</c:v>
                </c:pt>
                <c:pt idx="138">
                  <c:v>0.60499999999999998</c:v>
                </c:pt>
                <c:pt idx="139">
                  <c:v>0.59899999999999998</c:v>
                </c:pt>
                <c:pt idx="140">
                  <c:v>0.59399999999999997</c:v>
                </c:pt>
                <c:pt idx="141">
                  <c:v>0.58799999999999997</c:v>
                </c:pt>
                <c:pt idx="142">
                  <c:v>0.58199999999999996</c:v>
                </c:pt>
                <c:pt idx="143">
                  <c:v>0.57699999999999996</c:v>
                </c:pt>
                <c:pt idx="144">
                  <c:v>0.57099999999999995</c:v>
                </c:pt>
                <c:pt idx="145">
                  <c:v>0.56499999999999995</c:v>
                </c:pt>
                <c:pt idx="146">
                  <c:v>0.56000000000000005</c:v>
                </c:pt>
                <c:pt idx="147">
                  <c:v>0.55400000000000005</c:v>
                </c:pt>
                <c:pt idx="148">
                  <c:v>0.54800000000000004</c:v>
                </c:pt>
                <c:pt idx="149">
                  <c:v>0.54300000000000004</c:v>
                </c:pt>
                <c:pt idx="150">
                  <c:v>0.53700000000000003</c:v>
                </c:pt>
                <c:pt idx="151">
                  <c:v>0.53100000000000003</c:v>
                </c:pt>
                <c:pt idx="152">
                  <c:v>0.52600000000000002</c:v>
                </c:pt>
                <c:pt idx="153">
                  <c:v>0.52</c:v>
                </c:pt>
                <c:pt idx="154">
                  <c:v>0.51400000000000001</c:v>
                </c:pt>
                <c:pt idx="155">
                  <c:v>0.50700000000000001</c:v>
                </c:pt>
                <c:pt idx="156">
                  <c:v>0.501</c:v>
                </c:pt>
                <c:pt idx="157">
                  <c:v>0.49399999999999999</c:v>
                </c:pt>
                <c:pt idx="158">
                  <c:v>0.48799999999999999</c:v>
                </c:pt>
                <c:pt idx="159">
                  <c:v>0.48099999999999998</c:v>
                </c:pt>
                <c:pt idx="160">
                  <c:v>0.47499999999999998</c:v>
                </c:pt>
                <c:pt idx="161">
                  <c:v>0.46800000000000003</c:v>
                </c:pt>
                <c:pt idx="162">
                  <c:v>0.46200000000000002</c:v>
                </c:pt>
                <c:pt idx="163">
                  <c:v>0.45500000000000002</c:v>
                </c:pt>
                <c:pt idx="164">
                  <c:v>0.44900000000000001</c:v>
                </c:pt>
                <c:pt idx="165">
                  <c:v>0.443</c:v>
                </c:pt>
                <c:pt idx="166">
                  <c:v>0.436</c:v>
                </c:pt>
                <c:pt idx="167">
                  <c:v>0.43</c:v>
                </c:pt>
                <c:pt idx="168">
                  <c:v>0.42299999999999999</c:v>
                </c:pt>
                <c:pt idx="169">
                  <c:v>0.41699999999999998</c:v>
                </c:pt>
                <c:pt idx="170">
                  <c:v>0.41</c:v>
                </c:pt>
                <c:pt idx="171">
                  <c:v>0.40400000000000003</c:v>
                </c:pt>
                <c:pt idx="172">
                  <c:v>0.39700000000000002</c:v>
                </c:pt>
                <c:pt idx="173">
                  <c:v>0.39100000000000001</c:v>
                </c:pt>
                <c:pt idx="174">
                  <c:v>0.38500000000000001</c:v>
                </c:pt>
                <c:pt idx="175">
                  <c:v>0.378</c:v>
                </c:pt>
                <c:pt idx="176">
                  <c:v>0.372</c:v>
                </c:pt>
                <c:pt idx="177">
                  <c:v>0.36499999999999999</c:v>
                </c:pt>
                <c:pt idx="178">
                  <c:v>0.35899999999999999</c:v>
                </c:pt>
                <c:pt idx="179">
                  <c:v>0.35199999999999998</c:v>
                </c:pt>
                <c:pt idx="180">
                  <c:v>0.34599999999999997</c:v>
                </c:pt>
                <c:pt idx="181">
                  <c:v>0.33900000000000002</c:v>
                </c:pt>
                <c:pt idx="182">
                  <c:v>0.33300000000000002</c:v>
                </c:pt>
                <c:pt idx="183">
                  <c:v>0.32600000000000001</c:v>
                </c:pt>
                <c:pt idx="184">
                  <c:v>0.32</c:v>
                </c:pt>
                <c:pt idx="185">
                  <c:v>0.315</c:v>
                </c:pt>
                <c:pt idx="186">
                  <c:v>0.309</c:v>
                </c:pt>
                <c:pt idx="187">
                  <c:v>0.30399999999999999</c:v>
                </c:pt>
                <c:pt idx="188">
                  <c:v>0.29799999999999999</c:v>
                </c:pt>
                <c:pt idx="189">
                  <c:v>0.29299999999999998</c:v>
                </c:pt>
                <c:pt idx="190">
                  <c:v>0.28699999999999998</c:v>
                </c:pt>
                <c:pt idx="191">
                  <c:v>0.28199999999999997</c:v>
                </c:pt>
                <c:pt idx="192">
                  <c:v>0.27600000000000002</c:v>
                </c:pt>
                <c:pt idx="193">
                  <c:v>0.27100000000000002</c:v>
                </c:pt>
                <c:pt idx="194">
                  <c:v>0.26500000000000001</c:v>
                </c:pt>
                <c:pt idx="195">
                  <c:v>0.26</c:v>
                </c:pt>
                <c:pt idx="196">
                  <c:v>0.254</c:v>
                </c:pt>
                <c:pt idx="197">
                  <c:v>0.249</c:v>
                </c:pt>
                <c:pt idx="198">
                  <c:v>0.24299999999999999</c:v>
                </c:pt>
                <c:pt idx="199">
                  <c:v>0.23799999999999999</c:v>
                </c:pt>
                <c:pt idx="200">
                  <c:v>0.23200000000000001</c:v>
                </c:pt>
                <c:pt idx="201">
                  <c:v>0.22700000000000001</c:v>
                </c:pt>
                <c:pt idx="202">
                  <c:v>0.221</c:v>
                </c:pt>
                <c:pt idx="203">
                  <c:v>0.216</c:v>
                </c:pt>
                <c:pt idx="204">
                  <c:v>0.21</c:v>
                </c:pt>
                <c:pt idx="205">
                  <c:v>0.20499999999999999</c:v>
                </c:pt>
                <c:pt idx="206">
                  <c:v>0.19900000000000001</c:v>
                </c:pt>
                <c:pt idx="207">
                  <c:v>0.19400000000000001</c:v>
                </c:pt>
                <c:pt idx="208">
                  <c:v>0.188</c:v>
                </c:pt>
                <c:pt idx="209">
                  <c:v>0.183</c:v>
                </c:pt>
                <c:pt idx="210">
                  <c:v>0.17699999999999999</c:v>
                </c:pt>
                <c:pt idx="211">
                  <c:v>0.17199999999999999</c:v>
                </c:pt>
                <c:pt idx="212">
                  <c:v>0.16600000000000001</c:v>
                </c:pt>
                <c:pt idx="213">
                  <c:v>0.161</c:v>
                </c:pt>
                <c:pt idx="214">
                  <c:v>0.155</c:v>
                </c:pt>
                <c:pt idx="215">
                  <c:v>0.15</c:v>
                </c:pt>
                <c:pt idx="216">
                  <c:v>0.14799999999999999</c:v>
                </c:pt>
                <c:pt idx="217">
                  <c:v>0.14599999999999999</c:v>
                </c:pt>
                <c:pt idx="218">
                  <c:v>0.14499999999999999</c:v>
                </c:pt>
                <c:pt idx="219">
                  <c:v>0.14299999999999999</c:v>
                </c:pt>
                <c:pt idx="220">
                  <c:v>0.14099999999999999</c:v>
                </c:pt>
                <c:pt idx="221">
                  <c:v>0.13900000000000001</c:v>
                </c:pt>
                <c:pt idx="222">
                  <c:v>0.13800000000000001</c:v>
                </c:pt>
                <c:pt idx="223">
                  <c:v>0.13600000000000001</c:v>
                </c:pt>
                <c:pt idx="224">
                  <c:v>0.13400000000000001</c:v>
                </c:pt>
                <c:pt idx="225">
                  <c:v>0.13200000000000001</c:v>
                </c:pt>
                <c:pt idx="226">
                  <c:v>0.13</c:v>
                </c:pt>
                <c:pt idx="227">
                  <c:v>0.129</c:v>
                </c:pt>
                <c:pt idx="228">
                  <c:v>0.127</c:v>
                </c:pt>
                <c:pt idx="229">
                  <c:v>0.125</c:v>
                </c:pt>
                <c:pt idx="230">
                  <c:v>0.123</c:v>
                </c:pt>
                <c:pt idx="231">
                  <c:v>0.121</c:v>
                </c:pt>
                <c:pt idx="232">
                  <c:v>0.12</c:v>
                </c:pt>
                <c:pt idx="233">
                  <c:v>0.11799999999999999</c:v>
                </c:pt>
                <c:pt idx="234">
                  <c:v>0.11600000000000001</c:v>
                </c:pt>
                <c:pt idx="235">
                  <c:v>0.114</c:v>
                </c:pt>
                <c:pt idx="236">
                  <c:v>0.113</c:v>
                </c:pt>
                <c:pt idx="237">
                  <c:v>0.111</c:v>
                </c:pt>
                <c:pt idx="238">
                  <c:v>0.109</c:v>
                </c:pt>
                <c:pt idx="239">
                  <c:v>0.107</c:v>
                </c:pt>
                <c:pt idx="240">
                  <c:v>0.105</c:v>
                </c:pt>
                <c:pt idx="241">
                  <c:v>0.104</c:v>
                </c:pt>
                <c:pt idx="242">
                  <c:v>0.10199999999999999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0.1</c:v>
                </c:pt>
                <c:pt idx="250">
                  <c:v>0.1</c:v>
                </c:pt>
                <c:pt idx="251">
                  <c:v>0.1</c:v>
                </c:pt>
                <c:pt idx="252">
                  <c:v>0.1</c:v>
                </c:pt>
                <c:pt idx="253">
                  <c:v>0.1</c:v>
                </c:pt>
                <c:pt idx="254">
                  <c:v>0.1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0.1</c:v>
                </c:pt>
                <c:pt idx="265">
                  <c:v>0.1</c:v>
                </c:pt>
                <c:pt idx="266">
                  <c:v>0.1</c:v>
                </c:pt>
                <c:pt idx="267">
                  <c:v>0.1</c:v>
                </c:pt>
                <c:pt idx="268">
                  <c:v>0.1</c:v>
                </c:pt>
                <c:pt idx="269">
                  <c:v>0.1</c:v>
                </c:pt>
                <c:pt idx="270">
                  <c:v>0.1</c:v>
                </c:pt>
                <c:pt idx="271">
                  <c:v>0.1</c:v>
                </c:pt>
                <c:pt idx="272">
                  <c:v>0.1</c:v>
                </c:pt>
                <c:pt idx="273">
                  <c:v>0.1</c:v>
                </c:pt>
                <c:pt idx="274">
                  <c:v>0.1</c:v>
                </c:pt>
                <c:pt idx="275">
                  <c:v>0.1</c:v>
                </c:pt>
                <c:pt idx="276">
                  <c:v>0.1</c:v>
                </c:pt>
                <c:pt idx="277">
                  <c:v>0.1</c:v>
                </c:pt>
                <c:pt idx="278">
                  <c:v>0.1</c:v>
                </c:pt>
                <c:pt idx="279">
                  <c:v>0.1</c:v>
                </c:pt>
                <c:pt idx="280">
                  <c:v>0.1</c:v>
                </c:pt>
                <c:pt idx="281">
                  <c:v>0.1</c:v>
                </c:pt>
                <c:pt idx="282">
                  <c:v>0.1</c:v>
                </c:pt>
                <c:pt idx="283">
                  <c:v>0.1</c:v>
                </c:pt>
                <c:pt idx="284">
                  <c:v>0.1</c:v>
                </c:pt>
                <c:pt idx="285">
                  <c:v>0.1</c:v>
                </c:pt>
                <c:pt idx="286">
                  <c:v>0.1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0.10199999999999999</c:v>
                </c:pt>
                <c:pt idx="306">
                  <c:v>0.104</c:v>
                </c:pt>
                <c:pt idx="307">
                  <c:v>0.106</c:v>
                </c:pt>
                <c:pt idx="308">
                  <c:v>0.108</c:v>
                </c:pt>
                <c:pt idx="309">
                  <c:v>0.11</c:v>
                </c:pt>
                <c:pt idx="310">
                  <c:v>0.112</c:v>
                </c:pt>
                <c:pt idx="311">
                  <c:v>0.114</c:v>
                </c:pt>
                <c:pt idx="312">
                  <c:v>0.115</c:v>
                </c:pt>
                <c:pt idx="313">
                  <c:v>0.11700000000000001</c:v>
                </c:pt>
                <c:pt idx="314">
                  <c:v>0.11899999999999999</c:v>
                </c:pt>
                <c:pt idx="315">
                  <c:v>0.121</c:v>
                </c:pt>
                <c:pt idx="316">
                  <c:v>0.123</c:v>
                </c:pt>
                <c:pt idx="317">
                  <c:v>0.125</c:v>
                </c:pt>
                <c:pt idx="318">
                  <c:v>0.127</c:v>
                </c:pt>
                <c:pt idx="319">
                  <c:v>0.129</c:v>
                </c:pt>
                <c:pt idx="320">
                  <c:v>0.13100000000000001</c:v>
                </c:pt>
                <c:pt idx="321">
                  <c:v>0.13300000000000001</c:v>
                </c:pt>
                <c:pt idx="322">
                  <c:v>0.13500000000000001</c:v>
                </c:pt>
                <c:pt idx="323">
                  <c:v>0.13700000000000001</c:v>
                </c:pt>
                <c:pt idx="324">
                  <c:v>0.13900000000000001</c:v>
                </c:pt>
                <c:pt idx="325">
                  <c:v>0.14099999999999999</c:v>
                </c:pt>
                <c:pt idx="326">
                  <c:v>0.14299999999999999</c:v>
                </c:pt>
                <c:pt idx="327">
                  <c:v>0.14499999999999999</c:v>
                </c:pt>
                <c:pt idx="328">
                  <c:v>0.14599999999999999</c:v>
                </c:pt>
                <c:pt idx="329">
                  <c:v>0.14799999999999999</c:v>
                </c:pt>
                <c:pt idx="330">
                  <c:v>0.15</c:v>
                </c:pt>
                <c:pt idx="331">
                  <c:v>0.152</c:v>
                </c:pt>
                <c:pt idx="332">
                  <c:v>0.154</c:v>
                </c:pt>
                <c:pt idx="333">
                  <c:v>0.156</c:v>
                </c:pt>
                <c:pt idx="334">
                  <c:v>0.158</c:v>
                </c:pt>
                <c:pt idx="335">
                  <c:v>0.16</c:v>
                </c:pt>
                <c:pt idx="336">
                  <c:v>0.16600000000000001</c:v>
                </c:pt>
                <c:pt idx="337">
                  <c:v>0.17100000000000001</c:v>
                </c:pt>
                <c:pt idx="338">
                  <c:v>0.17699999999999999</c:v>
                </c:pt>
                <c:pt idx="339">
                  <c:v>0.183</c:v>
                </c:pt>
                <c:pt idx="340">
                  <c:v>0.188</c:v>
                </c:pt>
                <c:pt idx="341">
                  <c:v>0.19400000000000001</c:v>
                </c:pt>
                <c:pt idx="342">
                  <c:v>0.2</c:v>
                </c:pt>
                <c:pt idx="343">
                  <c:v>0.20499999999999999</c:v>
                </c:pt>
                <c:pt idx="344">
                  <c:v>0.21099999999999999</c:v>
                </c:pt>
                <c:pt idx="345">
                  <c:v>0.217</c:v>
                </c:pt>
                <c:pt idx="346">
                  <c:v>0.222</c:v>
                </c:pt>
                <c:pt idx="347">
                  <c:v>0.22800000000000001</c:v>
                </c:pt>
                <c:pt idx="348">
                  <c:v>0.23400000000000001</c:v>
                </c:pt>
                <c:pt idx="349">
                  <c:v>0.23899999999999999</c:v>
                </c:pt>
                <c:pt idx="350">
                  <c:v>0.245</c:v>
                </c:pt>
                <c:pt idx="351">
                  <c:v>0.251</c:v>
                </c:pt>
                <c:pt idx="352">
                  <c:v>0.25600000000000001</c:v>
                </c:pt>
                <c:pt idx="353">
                  <c:v>0.26200000000000001</c:v>
                </c:pt>
                <c:pt idx="354">
                  <c:v>0.26800000000000002</c:v>
                </c:pt>
                <c:pt idx="355">
                  <c:v>0.27300000000000002</c:v>
                </c:pt>
                <c:pt idx="356">
                  <c:v>0.27900000000000003</c:v>
                </c:pt>
                <c:pt idx="357">
                  <c:v>0.28499999999999998</c:v>
                </c:pt>
                <c:pt idx="358">
                  <c:v>0.28999999999999998</c:v>
                </c:pt>
                <c:pt idx="359">
                  <c:v>0.29599999999999999</c:v>
                </c:pt>
                <c:pt idx="360">
                  <c:v>0.30199999999999999</c:v>
                </c:pt>
                <c:pt idx="361">
                  <c:v>0.307</c:v>
                </c:pt>
                <c:pt idx="362">
                  <c:v>0.313</c:v>
                </c:pt>
                <c:pt idx="363">
                  <c:v>0.31900000000000001</c:v>
                </c:pt>
                <c:pt idx="364">
                  <c:v>0.32400000000000001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4E-BC41-9841-D904C0EC653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'[1]Données gaz'!$O$2:$O$366</c:f>
              <c:strCache>
                <c:ptCount val="365"/>
                <c:pt idx="0">
                  <c:v> 2017-07-01</c:v>
                </c:pt>
                <c:pt idx="1">
                  <c:v> 2017-07-02 </c:v>
                </c:pt>
                <c:pt idx="2">
                  <c:v> 2017-07-03 </c:v>
                </c:pt>
                <c:pt idx="3">
                  <c:v> 2017-07-04 </c:v>
                </c:pt>
                <c:pt idx="4">
                  <c:v> 2017-07-05 </c:v>
                </c:pt>
                <c:pt idx="5">
                  <c:v> 2017-07-06 </c:v>
                </c:pt>
                <c:pt idx="6">
                  <c:v> 2017-07-07 </c:v>
                </c:pt>
                <c:pt idx="7">
                  <c:v> 2017-07-08 </c:v>
                </c:pt>
                <c:pt idx="8">
                  <c:v> 2017-07-09 </c:v>
                </c:pt>
                <c:pt idx="9">
                  <c:v> 2017-07-10 </c:v>
                </c:pt>
                <c:pt idx="10">
                  <c:v> 2017-07-11 </c:v>
                </c:pt>
                <c:pt idx="11">
                  <c:v> 2017-07-12 </c:v>
                </c:pt>
                <c:pt idx="12">
                  <c:v> 2017-07-13 </c:v>
                </c:pt>
                <c:pt idx="13">
                  <c:v> 2017-07-14 </c:v>
                </c:pt>
                <c:pt idx="14">
                  <c:v> 2017-07-15 </c:v>
                </c:pt>
                <c:pt idx="15">
                  <c:v> 2017-07-16 </c:v>
                </c:pt>
                <c:pt idx="16">
                  <c:v> 2017-07-17 </c:v>
                </c:pt>
                <c:pt idx="17">
                  <c:v> 2017-07-18 </c:v>
                </c:pt>
                <c:pt idx="18">
                  <c:v> 2017-07-19 </c:v>
                </c:pt>
                <c:pt idx="19">
                  <c:v> 2017-07-20 </c:v>
                </c:pt>
                <c:pt idx="20">
                  <c:v> 2017-07-21 </c:v>
                </c:pt>
                <c:pt idx="21">
                  <c:v> 2017-07-22 </c:v>
                </c:pt>
                <c:pt idx="22">
                  <c:v> 2017-07-23 </c:v>
                </c:pt>
                <c:pt idx="23">
                  <c:v> 2017-07-24 </c:v>
                </c:pt>
                <c:pt idx="24">
                  <c:v> 2017-07-25 </c:v>
                </c:pt>
                <c:pt idx="25">
                  <c:v> 2017-07-26 </c:v>
                </c:pt>
                <c:pt idx="26">
                  <c:v> 2017-07-27 </c:v>
                </c:pt>
                <c:pt idx="27">
                  <c:v> 2017-07-28 </c:v>
                </c:pt>
                <c:pt idx="28">
                  <c:v> 2017-07-29 </c:v>
                </c:pt>
                <c:pt idx="29">
                  <c:v> 2017-07-30 </c:v>
                </c:pt>
                <c:pt idx="30">
                  <c:v> 2017-07-31 </c:v>
                </c:pt>
                <c:pt idx="31">
                  <c:v> 2017-08-01 </c:v>
                </c:pt>
                <c:pt idx="32">
                  <c:v> 2017-08-02 </c:v>
                </c:pt>
                <c:pt idx="33">
                  <c:v> 2017-08-03 </c:v>
                </c:pt>
                <c:pt idx="34">
                  <c:v> 2017-08-04 </c:v>
                </c:pt>
                <c:pt idx="35">
                  <c:v> 2017-08-05 </c:v>
                </c:pt>
                <c:pt idx="36">
                  <c:v> 2017-08-06 </c:v>
                </c:pt>
                <c:pt idx="37">
                  <c:v> 2017-08-07 </c:v>
                </c:pt>
                <c:pt idx="38">
                  <c:v> 2017-08-08 </c:v>
                </c:pt>
                <c:pt idx="39">
                  <c:v> 2017-08-09 </c:v>
                </c:pt>
                <c:pt idx="40">
                  <c:v> 2017-08-10 </c:v>
                </c:pt>
                <c:pt idx="41">
                  <c:v> 2017-08-11 </c:v>
                </c:pt>
                <c:pt idx="42">
                  <c:v> 2017-08-12 </c:v>
                </c:pt>
                <c:pt idx="43">
                  <c:v> 2017-08-13 </c:v>
                </c:pt>
                <c:pt idx="44">
                  <c:v> 2017-08-14 </c:v>
                </c:pt>
                <c:pt idx="45">
                  <c:v> 2017-08-15 </c:v>
                </c:pt>
                <c:pt idx="46">
                  <c:v> 2017-08-16 </c:v>
                </c:pt>
                <c:pt idx="47">
                  <c:v> 2017-08-17 </c:v>
                </c:pt>
                <c:pt idx="48">
                  <c:v> 2017-08-18 </c:v>
                </c:pt>
                <c:pt idx="49">
                  <c:v> 2017-08-19 </c:v>
                </c:pt>
                <c:pt idx="50">
                  <c:v> 2017-08-20 </c:v>
                </c:pt>
                <c:pt idx="51">
                  <c:v> 2017-08-21 </c:v>
                </c:pt>
                <c:pt idx="52">
                  <c:v> 2017-08-22 </c:v>
                </c:pt>
                <c:pt idx="53">
                  <c:v> 2017-08-23 </c:v>
                </c:pt>
                <c:pt idx="54">
                  <c:v> 2017-08-24 </c:v>
                </c:pt>
                <c:pt idx="55">
                  <c:v> 2017-08-25 </c:v>
                </c:pt>
                <c:pt idx="56">
                  <c:v> 2017-08-26 </c:v>
                </c:pt>
                <c:pt idx="57">
                  <c:v> 2017-08-27 </c:v>
                </c:pt>
                <c:pt idx="58">
                  <c:v> 2017-08-28 </c:v>
                </c:pt>
                <c:pt idx="59">
                  <c:v> 2017-08-29 </c:v>
                </c:pt>
                <c:pt idx="60">
                  <c:v> 2017-08-30 </c:v>
                </c:pt>
                <c:pt idx="61">
                  <c:v> 2017-08-31 </c:v>
                </c:pt>
                <c:pt idx="62">
                  <c:v> 2017-09-01 </c:v>
                </c:pt>
                <c:pt idx="63">
                  <c:v> 2017-09-02 </c:v>
                </c:pt>
                <c:pt idx="64">
                  <c:v> 2017-09-03 </c:v>
                </c:pt>
                <c:pt idx="65">
                  <c:v> 2017-09-04 </c:v>
                </c:pt>
                <c:pt idx="66">
                  <c:v> 2017-09-05 </c:v>
                </c:pt>
                <c:pt idx="67">
                  <c:v> 2017-09-06 </c:v>
                </c:pt>
                <c:pt idx="68">
                  <c:v> 2017-09-07 </c:v>
                </c:pt>
                <c:pt idx="69">
                  <c:v> 2017-09-08 </c:v>
                </c:pt>
                <c:pt idx="70">
                  <c:v> 2017-09-09 </c:v>
                </c:pt>
                <c:pt idx="71">
                  <c:v> 2017-09-10 </c:v>
                </c:pt>
                <c:pt idx="72">
                  <c:v> 2017-09-11 </c:v>
                </c:pt>
                <c:pt idx="73">
                  <c:v> 2017-09-12 </c:v>
                </c:pt>
                <c:pt idx="74">
                  <c:v> 2017-09-13 </c:v>
                </c:pt>
                <c:pt idx="75">
                  <c:v> 2017-09-14 </c:v>
                </c:pt>
                <c:pt idx="76">
                  <c:v> 2017-09-15 </c:v>
                </c:pt>
                <c:pt idx="77">
                  <c:v> 2017-09-16 </c:v>
                </c:pt>
                <c:pt idx="78">
                  <c:v> 2017-09-17 </c:v>
                </c:pt>
                <c:pt idx="79">
                  <c:v> 2017-09-18 </c:v>
                </c:pt>
                <c:pt idx="80">
                  <c:v> 2017-09-19 </c:v>
                </c:pt>
                <c:pt idx="81">
                  <c:v> 2017-09-20 </c:v>
                </c:pt>
                <c:pt idx="82">
                  <c:v> 2017-09-21 </c:v>
                </c:pt>
                <c:pt idx="83">
                  <c:v> 2017-09-22 </c:v>
                </c:pt>
                <c:pt idx="84">
                  <c:v> 2017-09-23 </c:v>
                </c:pt>
                <c:pt idx="85">
                  <c:v> 2017-09-24 </c:v>
                </c:pt>
                <c:pt idx="86">
                  <c:v> 2017-09-25 </c:v>
                </c:pt>
                <c:pt idx="87">
                  <c:v> 2017-09-26 </c:v>
                </c:pt>
                <c:pt idx="88">
                  <c:v> 2017-09-27 </c:v>
                </c:pt>
                <c:pt idx="89">
                  <c:v> 2017-09-28 </c:v>
                </c:pt>
                <c:pt idx="90">
                  <c:v> 2017-09-29 </c:v>
                </c:pt>
                <c:pt idx="91">
                  <c:v> 2017-09-30 </c:v>
                </c:pt>
                <c:pt idx="92">
                  <c:v> 2017-10-01 </c:v>
                </c:pt>
                <c:pt idx="93">
                  <c:v> 2017-10-02 </c:v>
                </c:pt>
                <c:pt idx="94">
                  <c:v> 2017-10-03 </c:v>
                </c:pt>
                <c:pt idx="95">
                  <c:v> 2017-10-04 </c:v>
                </c:pt>
                <c:pt idx="96">
                  <c:v> 2017-10-05 </c:v>
                </c:pt>
                <c:pt idx="97">
                  <c:v> 2017-10-06 </c:v>
                </c:pt>
                <c:pt idx="98">
                  <c:v> 2017-10-07 </c:v>
                </c:pt>
                <c:pt idx="99">
                  <c:v> 2017-10-08 </c:v>
                </c:pt>
                <c:pt idx="100">
                  <c:v> 2017-10-09 </c:v>
                </c:pt>
                <c:pt idx="101">
                  <c:v> 2017-10-10 </c:v>
                </c:pt>
                <c:pt idx="102">
                  <c:v> 2017-10-11 </c:v>
                </c:pt>
                <c:pt idx="103">
                  <c:v> 2017-10-12 </c:v>
                </c:pt>
                <c:pt idx="104">
                  <c:v> 2017-10-13 </c:v>
                </c:pt>
                <c:pt idx="105">
                  <c:v> 2017-10-14 </c:v>
                </c:pt>
                <c:pt idx="106">
                  <c:v> 2017-10-15 </c:v>
                </c:pt>
                <c:pt idx="107">
                  <c:v> 2017-10-16 </c:v>
                </c:pt>
                <c:pt idx="108">
                  <c:v> 2017-10-17 </c:v>
                </c:pt>
                <c:pt idx="109">
                  <c:v> 2017-10-18 </c:v>
                </c:pt>
                <c:pt idx="110">
                  <c:v> 2017-10-19 </c:v>
                </c:pt>
                <c:pt idx="111">
                  <c:v> 2017-10-20 </c:v>
                </c:pt>
                <c:pt idx="112">
                  <c:v> 2017-10-21 </c:v>
                </c:pt>
                <c:pt idx="113">
                  <c:v> 2017-10-22 </c:v>
                </c:pt>
                <c:pt idx="114">
                  <c:v> 2017-10-23 </c:v>
                </c:pt>
                <c:pt idx="115">
                  <c:v> 2017-10-24 </c:v>
                </c:pt>
                <c:pt idx="116">
                  <c:v> 2017-10-25 </c:v>
                </c:pt>
                <c:pt idx="117">
                  <c:v> 2017-10-26 </c:v>
                </c:pt>
                <c:pt idx="118">
                  <c:v> 2017-10-27 </c:v>
                </c:pt>
                <c:pt idx="119">
                  <c:v> 2017-10-28 </c:v>
                </c:pt>
                <c:pt idx="120">
                  <c:v> 2017-10-29 </c:v>
                </c:pt>
                <c:pt idx="121">
                  <c:v> 2017-10-30 </c:v>
                </c:pt>
                <c:pt idx="122">
                  <c:v> 2017-10-31 </c:v>
                </c:pt>
                <c:pt idx="123">
                  <c:v> 2017-11-01 </c:v>
                </c:pt>
                <c:pt idx="124">
                  <c:v> 2017-11-02 </c:v>
                </c:pt>
                <c:pt idx="125">
                  <c:v> 2017-11-03 </c:v>
                </c:pt>
                <c:pt idx="126">
                  <c:v> 2017-11-04 </c:v>
                </c:pt>
                <c:pt idx="127">
                  <c:v> 2017-11-05 </c:v>
                </c:pt>
                <c:pt idx="128">
                  <c:v> 2017-11-06 </c:v>
                </c:pt>
                <c:pt idx="129">
                  <c:v> 2017-11-07 </c:v>
                </c:pt>
                <c:pt idx="130">
                  <c:v> 2017-11-08 </c:v>
                </c:pt>
                <c:pt idx="131">
                  <c:v> 2017-11-09 </c:v>
                </c:pt>
                <c:pt idx="132">
                  <c:v> 2017-11-10 </c:v>
                </c:pt>
                <c:pt idx="133">
                  <c:v> 2017-11-11 </c:v>
                </c:pt>
                <c:pt idx="134">
                  <c:v> 2017-11-12 </c:v>
                </c:pt>
                <c:pt idx="135">
                  <c:v> 2017-11-13 </c:v>
                </c:pt>
                <c:pt idx="136">
                  <c:v> 2017-11-14 </c:v>
                </c:pt>
                <c:pt idx="137">
                  <c:v> 2017-11-15 </c:v>
                </c:pt>
                <c:pt idx="138">
                  <c:v> 2017-11-16 </c:v>
                </c:pt>
                <c:pt idx="139">
                  <c:v> 2017-11-17 </c:v>
                </c:pt>
                <c:pt idx="140">
                  <c:v> 2017-11-18 </c:v>
                </c:pt>
                <c:pt idx="141">
                  <c:v> 2017-11-19 </c:v>
                </c:pt>
                <c:pt idx="142">
                  <c:v> 2017-11-20 </c:v>
                </c:pt>
                <c:pt idx="143">
                  <c:v> 2017-11-21 </c:v>
                </c:pt>
                <c:pt idx="144">
                  <c:v> 2017-11-22 </c:v>
                </c:pt>
                <c:pt idx="145">
                  <c:v> 2017-11-23 </c:v>
                </c:pt>
                <c:pt idx="146">
                  <c:v> 2017-11-24 </c:v>
                </c:pt>
                <c:pt idx="147">
                  <c:v> 2017-11-25 </c:v>
                </c:pt>
                <c:pt idx="148">
                  <c:v> 2017-11-26 </c:v>
                </c:pt>
                <c:pt idx="149">
                  <c:v> 2017-11-27 </c:v>
                </c:pt>
                <c:pt idx="150">
                  <c:v> 2017-11-28 </c:v>
                </c:pt>
                <c:pt idx="151">
                  <c:v> 2017-11-29 </c:v>
                </c:pt>
                <c:pt idx="152">
                  <c:v> 2017-11-30 </c:v>
                </c:pt>
                <c:pt idx="153">
                  <c:v> 2017-12-01 </c:v>
                </c:pt>
                <c:pt idx="154">
                  <c:v> 2017-12-02 </c:v>
                </c:pt>
                <c:pt idx="155">
                  <c:v> 2017-12-03 </c:v>
                </c:pt>
                <c:pt idx="156">
                  <c:v> 2017-12-04 </c:v>
                </c:pt>
                <c:pt idx="157">
                  <c:v> 2017-12-05 </c:v>
                </c:pt>
                <c:pt idx="158">
                  <c:v> 2017-12-06 </c:v>
                </c:pt>
                <c:pt idx="159">
                  <c:v> 2017-12-07 </c:v>
                </c:pt>
                <c:pt idx="160">
                  <c:v> 2017-12-08 </c:v>
                </c:pt>
                <c:pt idx="161">
                  <c:v> 2017-12-09 </c:v>
                </c:pt>
                <c:pt idx="162">
                  <c:v> 2017-12-10 </c:v>
                </c:pt>
                <c:pt idx="163">
                  <c:v> 2017-12-11 </c:v>
                </c:pt>
                <c:pt idx="164">
                  <c:v> 2017-12-12 </c:v>
                </c:pt>
                <c:pt idx="165">
                  <c:v> 2017-12-13 </c:v>
                </c:pt>
                <c:pt idx="166">
                  <c:v> 2017-12-14 </c:v>
                </c:pt>
                <c:pt idx="167">
                  <c:v> 2017-12-15 </c:v>
                </c:pt>
                <c:pt idx="168">
                  <c:v> 2017-12-16 </c:v>
                </c:pt>
                <c:pt idx="169">
                  <c:v> 2017-12-17 </c:v>
                </c:pt>
                <c:pt idx="170">
                  <c:v> 2017-12-18 </c:v>
                </c:pt>
                <c:pt idx="171">
                  <c:v> 2017-12-19 </c:v>
                </c:pt>
                <c:pt idx="172">
                  <c:v> 2017-12-20 </c:v>
                </c:pt>
                <c:pt idx="173">
                  <c:v> 2017-12-21 </c:v>
                </c:pt>
                <c:pt idx="174">
                  <c:v> 2017-12-22 </c:v>
                </c:pt>
                <c:pt idx="175">
                  <c:v> 2017-12-23 </c:v>
                </c:pt>
                <c:pt idx="176">
                  <c:v> 2017-12-24 </c:v>
                </c:pt>
                <c:pt idx="177">
                  <c:v> 2017-12-25 </c:v>
                </c:pt>
                <c:pt idx="178">
                  <c:v> 2017-12-26 </c:v>
                </c:pt>
                <c:pt idx="179">
                  <c:v> 2017-12-27 </c:v>
                </c:pt>
                <c:pt idx="180">
                  <c:v> 2017-12-28 </c:v>
                </c:pt>
                <c:pt idx="181">
                  <c:v> 2017-12-29 </c:v>
                </c:pt>
                <c:pt idx="182">
                  <c:v> 2017-12-30 </c:v>
                </c:pt>
                <c:pt idx="183">
                  <c:v> 2017-12-31 </c:v>
                </c:pt>
                <c:pt idx="184">
                  <c:v> 2018-01-01 </c:v>
                </c:pt>
                <c:pt idx="185">
                  <c:v> 2018-01-02 </c:v>
                </c:pt>
                <c:pt idx="186">
                  <c:v> 2018-01-03 </c:v>
                </c:pt>
                <c:pt idx="187">
                  <c:v> 2018-01-04 </c:v>
                </c:pt>
                <c:pt idx="188">
                  <c:v> 2018-01-05 </c:v>
                </c:pt>
                <c:pt idx="189">
                  <c:v> 2018-01-06 </c:v>
                </c:pt>
                <c:pt idx="190">
                  <c:v> 2018-01-07 </c:v>
                </c:pt>
                <c:pt idx="191">
                  <c:v> 2018-01-08 </c:v>
                </c:pt>
                <c:pt idx="192">
                  <c:v> 2018-01-09 </c:v>
                </c:pt>
                <c:pt idx="193">
                  <c:v> 2018-01-10 </c:v>
                </c:pt>
                <c:pt idx="194">
                  <c:v> 2018-01-11 </c:v>
                </c:pt>
                <c:pt idx="195">
                  <c:v> 2018-01-12 </c:v>
                </c:pt>
                <c:pt idx="196">
                  <c:v> 2018-01-13 </c:v>
                </c:pt>
                <c:pt idx="197">
                  <c:v> 2018-01-14 </c:v>
                </c:pt>
                <c:pt idx="198">
                  <c:v> 2018-01-15 </c:v>
                </c:pt>
                <c:pt idx="199">
                  <c:v> 2018-01-16 </c:v>
                </c:pt>
                <c:pt idx="200">
                  <c:v> 2018-01-17 </c:v>
                </c:pt>
                <c:pt idx="201">
                  <c:v> 2018-01-18 </c:v>
                </c:pt>
                <c:pt idx="202">
                  <c:v> 2018-01-19 </c:v>
                </c:pt>
                <c:pt idx="203">
                  <c:v> 2018-01-20 </c:v>
                </c:pt>
                <c:pt idx="204">
                  <c:v> 2018-01-21 </c:v>
                </c:pt>
                <c:pt idx="205">
                  <c:v> 2018-01-22 </c:v>
                </c:pt>
                <c:pt idx="206">
                  <c:v> 2018-01-23 </c:v>
                </c:pt>
                <c:pt idx="207">
                  <c:v> 2018-01-24 </c:v>
                </c:pt>
                <c:pt idx="208">
                  <c:v> 2018-01-25 </c:v>
                </c:pt>
                <c:pt idx="209">
                  <c:v> 2018-01-26 </c:v>
                </c:pt>
                <c:pt idx="210">
                  <c:v> 2018-01-27 </c:v>
                </c:pt>
                <c:pt idx="211">
                  <c:v> 2018-01-28 </c:v>
                </c:pt>
                <c:pt idx="212">
                  <c:v> 2018-01-29 </c:v>
                </c:pt>
                <c:pt idx="213">
                  <c:v> 2018-01-30 </c:v>
                </c:pt>
                <c:pt idx="214">
                  <c:v> 2018-01-31 </c:v>
                </c:pt>
                <c:pt idx="215">
                  <c:v> 2018-02-01 </c:v>
                </c:pt>
                <c:pt idx="216">
                  <c:v> 2018-02-02 </c:v>
                </c:pt>
                <c:pt idx="217">
                  <c:v> 2018-02-03 </c:v>
                </c:pt>
                <c:pt idx="218">
                  <c:v> 2018-02-04 </c:v>
                </c:pt>
                <c:pt idx="219">
                  <c:v> 2018-02-05 </c:v>
                </c:pt>
                <c:pt idx="220">
                  <c:v> 2018-02-06 </c:v>
                </c:pt>
                <c:pt idx="221">
                  <c:v> 2018-02-07 </c:v>
                </c:pt>
                <c:pt idx="222">
                  <c:v> 2018-02-08 </c:v>
                </c:pt>
                <c:pt idx="223">
                  <c:v> 2018-02-09 </c:v>
                </c:pt>
                <c:pt idx="224">
                  <c:v> 2018-02-10 </c:v>
                </c:pt>
                <c:pt idx="225">
                  <c:v> 2018-02-11 </c:v>
                </c:pt>
                <c:pt idx="226">
                  <c:v> 2018-02-12 </c:v>
                </c:pt>
                <c:pt idx="227">
                  <c:v> 2018-02-13 </c:v>
                </c:pt>
                <c:pt idx="228">
                  <c:v> 2018-02-14 </c:v>
                </c:pt>
                <c:pt idx="229">
                  <c:v> 2018-02-15 </c:v>
                </c:pt>
                <c:pt idx="230">
                  <c:v> 2018-02-16 </c:v>
                </c:pt>
                <c:pt idx="231">
                  <c:v> 2018-02-17 </c:v>
                </c:pt>
                <c:pt idx="232">
                  <c:v> 2018-02-18 </c:v>
                </c:pt>
                <c:pt idx="233">
                  <c:v> 2018-02-19 </c:v>
                </c:pt>
                <c:pt idx="234">
                  <c:v> 2018-02-20 </c:v>
                </c:pt>
                <c:pt idx="235">
                  <c:v> 2018-02-21 </c:v>
                </c:pt>
                <c:pt idx="236">
                  <c:v> 2018-02-22 </c:v>
                </c:pt>
                <c:pt idx="237">
                  <c:v> 2018-02-23 </c:v>
                </c:pt>
                <c:pt idx="238">
                  <c:v> 2018-02-24 </c:v>
                </c:pt>
                <c:pt idx="239">
                  <c:v> 2018-02-25 </c:v>
                </c:pt>
                <c:pt idx="240">
                  <c:v> 2018-02-26 </c:v>
                </c:pt>
                <c:pt idx="241">
                  <c:v> 2018-02-27 </c:v>
                </c:pt>
                <c:pt idx="242">
                  <c:v> 2018-02-28 </c:v>
                </c:pt>
                <c:pt idx="243">
                  <c:v> 2018-03-01 </c:v>
                </c:pt>
                <c:pt idx="244">
                  <c:v> 2018-03-02 </c:v>
                </c:pt>
                <c:pt idx="245">
                  <c:v> 2018-03-03 </c:v>
                </c:pt>
                <c:pt idx="246">
                  <c:v> 2018-03-04 </c:v>
                </c:pt>
                <c:pt idx="247">
                  <c:v> 2018-03-05 </c:v>
                </c:pt>
                <c:pt idx="248">
                  <c:v> 2018-03-06 </c:v>
                </c:pt>
                <c:pt idx="249">
                  <c:v> 2018-03-07 </c:v>
                </c:pt>
                <c:pt idx="250">
                  <c:v> 2018-03-08 </c:v>
                </c:pt>
                <c:pt idx="251">
                  <c:v> 2018-03-09 </c:v>
                </c:pt>
                <c:pt idx="252">
                  <c:v> 2018-03-10 </c:v>
                </c:pt>
                <c:pt idx="253">
                  <c:v> 2018-03-11 </c:v>
                </c:pt>
                <c:pt idx="254">
                  <c:v> 2018-03-12 </c:v>
                </c:pt>
                <c:pt idx="255">
                  <c:v> 2018-03-13 </c:v>
                </c:pt>
                <c:pt idx="256">
                  <c:v> 2018-03-14 </c:v>
                </c:pt>
                <c:pt idx="257">
                  <c:v> 2018-03-15 </c:v>
                </c:pt>
                <c:pt idx="258">
                  <c:v> 2018-03-16 </c:v>
                </c:pt>
                <c:pt idx="259">
                  <c:v> 2018-03-17 </c:v>
                </c:pt>
                <c:pt idx="260">
                  <c:v> 2018-03-18 </c:v>
                </c:pt>
                <c:pt idx="261">
                  <c:v> 2018-03-19 </c:v>
                </c:pt>
                <c:pt idx="262">
                  <c:v> 2018-03-20 </c:v>
                </c:pt>
                <c:pt idx="263">
                  <c:v> 2018-03-21 </c:v>
                </c:pt>
                <c:pt idx="264">
                  <c:v> 2018-03-22 </c:v>
                </c:pt>
                <c:pt idx="265">
                  <c:v> 2018-03-23 </c:v>
                </c:pt>
                <c:pt idx="266">
                  <c:v> 2018-03-24 </c:v>
                </c:pt>
                <c:pt idx="267">
                  <c:v> 2018-03-25 </c:v>
                </c:pt>
                <c:pt idx="268">
                  <c:v> 2018-03-26 </c:v>
                </c:pt>
                <c:pt idx="269">
                  <c:v> 2018-03-27 </c:v>
                </c:pt>
                <c:pt idx="270">
                  <c:v> 2018-03-28 </c:v>
                </c:pt>
                <c:pt idx="271">
                  <c:v> 2018-03-29 </c:v>
                </c:pt>
                <c:pt idx="272">
                  <c:v> 2018-03-30 </c:v>
                </c:pt>
                <c:pt idx="273">
                  <c:v> 2018-03-31 </c:v>
                </c:pt>
                <c:pt idx="274">
                  <c:v> 2018-04-01 </c:v>
                </c:pt>
                <c:pt idx="275">
                  <c:v> 2018-04-02 </c:v>
                </c:pt>
                <c:pt idx="276">
                  <c:v> 2018-04-03 </c:v>
                </c:pt>
                <c:pt idx="277">
                  <c:v> 2018-04-04 </c:v>
                </c:pt>
                <c:pt idx="278">
                  <c:v> 2018-04-05 </c:v>
                </c:pt>
                <c:pt idx="279">
                  <c:v> 2018-04-06 </c:v>
                </c:pt>
                <c:pt idx="280">
                  <c:v> 2018-04-07 </c:v>
                </c:pt>
                <c:pt idx="281">
                  <c:v> 2018-04-08 </c:v>
                </c:pt>
                <c:pt idx="282">
                  <c:v> 2018-04-09 </c:v>
                </c:pt>
                <c:pt idx="283">
                  <c:v> 2018-04-10 </c:v>
                </c:pt>
                <c:pt idx="284">
                  <c:v> 2018-04-11 </c:v>
                </c:pt>
                <c:pt idx="285">
                  <c:v> 2018-04-12 </c:v>
                </c:pt>
                <c:pt idx="286">
                  <c:v> 2018-04-13 </c:v>
                </c:pt>
                <c:pt idx="287">
                  <c:v> 2018-04-14 </c:v>
                </c:pt>
                <c:pt idx="288">
                  <c:v> 2018-04-15 </c:v>
                </c:pt>
                <c:pt idx="289">
                  <c:v> 2018-04-16 </c:v>
                </c:pt>
                <c:pt idx="290">
                  <c:v> 2018-04-17 </c:v>
                </c:pt>
                <c:pt idx="291">
                  <c:v> 2018-04-18 </c:v>
                </c:pt>
                <c:pt idx="292">
                  <c:v> 2018-04-19 </c:v>
                </c:pt>
                <c:pt idx="293">
                  <c:v> 2018-04-20 </c:v>
                </c:pt>
                <c:pt idx="294">
                  <c:v> 2018-04-21 </c:v>
                </c:pt>
                <c:pt idx="295">
                  <c:v> 2018-04-22 </c:v>
                </c:pt>
                <c:pt idx="296">
                  <c:v> 2018-04-23 </c:v>
                </c:pt>
                <c:pt idx="297">
                  <c:v> 2018-04-24 </c:v>
                </c:pt>
                <c:pt idx="298">
                  <c:v> 2018-04-25 </c:v>
                </c:pt>
                <c:pt idx="299">
                  <c:v> 2018-04-26 </c:v>
                </c:pt>
                <c:pt idx="300">
                  <c:v> 2018-04-27 </c:v>
                </c:pt>
                <c:pt idx="301">
                  <c:v> 2018-04-28 </c:v>
                </c:pt>
                <c:pt idx="302">
                  <c:v> 2018-04-29 </c:v>
                </c:pt>
                <c:pt idx="303">
                  <c:v> 2018-04-30 </c:v>
                </c:pt>
                <c:pt idx="304">
                  <c:v> 2018-05-01 </c:v>
                </c:pt>
                <c:pt idx="305">
                  <c:v> 2018-05-02 </c:v>
                </c:pt>
                <c:pt idx="306">
                  <c:v> 2018-05-03 </c:v>
                </c:pt>
                <c:pt idx="307">
                  <c:v> 2018-05-04 </c:v>
                </c:pt>
                <c:pt idx="308">
                  <c:v> 2018-05-05 </c:v>
                </c:pt>
                <c:pt idx="309">
                  <c:v> 2018-05-06 </c:v>
                </c:pt>
                <c:pt idx="310">
                  <c:v> 2018-05-07 </c:v>
                </c:pt>
                <c:pt idx="311">
                  <c:v> 2018-05-08 </c:v>
                </c:pt>
                <c:pt idx="312">
                  <c:v> 2018-05-09 </c:v>
                </c:pt>
                <c:pt idx="313">
                  <c:v> 2018-05-10 </c:v>
                </c:pt>
                <c:pt idx="314">
                  <c:v> 2018-05-11 </c:v>
                </c:pt>
                <c:pt idx="315">
                  <c:v> 2018-05-12 </c:v>
                </c:pt>
                <c:pt idx="316">
                  <c:v> 2018-05-13 </c:v>
                </c:pt>
                <c:pt idx="317">
                  <c:v> 2018-05-14 </c:v>
                </c:pt>
                <c:pt idx="318">
                  <c:v> 2018-05-15 </c:v>
                </c:pt>
                <c:pt idx="319">
                  <c:v> 2018-05-16 </c:v>
                </c:pt>
                <c:pt idx="320">
                  <c:v> 2018-05-17 </c:v>
                </c:pt>
                <c:pt idx="321">
                  <c:v> 2018-05-18 </c:v>
                </c:pt>
                <c:pt idx="322">
                  <c:v> 2018-05-19 </c:v>
                </c:pt>
                <c:pt idx="323">
                  <c:v> 2018-05-20 </c:v>
                </c:pt>
                <c:pt idx="324">
                  <c:v> 2018-05-21 </c:v>
                </c:pt>
                <c:pt idx="325">
                  <c:v> 2018-05-22 </c:v>
                </c:pt>
                <c:pt idx="326">
                  <c:v> 2018-05-23 </c:v>
                </c:pt>
                <c:pt idx="327">
                  <c:v> 2018-05-24 </c:v>
                </c:pt>
                <c:pt idx="328">
                  <c:v> 2018-05-25 </c:v>
                </c:pt>
                <c:pt idx="329">
                  <c:v> 2018-05-26 </c:v>
                </c:pt>
                <c:pt idx="330">
                  <c:v> 2018-05-27 </c:v>
                </c:pt>
                <c:pt idx="331">
                  <c:v> 2018-05-28 </c:v>
                </c:pt>
                <c:pt idx="332">
                  <c:v> 2018-05-29 </c:v>
                </c:pt>
                <c:pt idx="333">
                  <c:v> 2018-05-30 </c:v>
                </c:pt>
                <c:pt idx="334">
                  <c:v> 2018-05-31 </c:v>
                </c:pt>
                <c:pt idx="335">
                  <c:v> 2018-06-01 </c:v>
                </c:pt>
                <c:pt idx="336">
                  <c:v> 2018-06-02 </c:v>
                </c:pt>
                <c:pt idx="337">
                  <c:v> 2018-06-03 </c:v>
                </c:pt>
                <c:pt idx="338">
                  <c:v> 2018-06-04 </c:v>
                </c:pt>
                <c:pt idx="339">
                  <c:v> 2018-06-05 </c:v>
                </c:pt>
                <c:pt idx="340">
                  <c:v> 2018-06-06 </c:v>
                </c:pt>
                <c:pt idx="341">
                  <c:v> 2018-06-07 </c:v>
                </c:pt>
                <c:pt idx="342">
                  <c:v> 2018-06-08 </c:v>
                </c:pt>
                <c:pt idx="343">
                  <c:v> 2018-06-09 </c:v>
                </c:pt>
                <c:pt idx="344">
                  <c:v> 2018-06-10 </c:v>
                </c:pt>
                <c:pt idx="345">
                  <c:v> 2018-06-11 </c:v>
                </c:pt>
                <c:pt idx="346">
                  <c:v> 2018-06-12 </c:v>
                </c:pt>
                <c:pt idx="347">
                  <c:v> 2018-06-13 </c:v>
                </c:pt>
                <c:pt idx="348">
                  <c:v> 2018-06-14 </c:v>
                </c:pt>
                <c:pt idx="349">
                  <c:v> 2018-06-15 </c:v>
                </c:pt>
                <c:pt idx="350">
                  <c:v> 2018-06-16 </c:v>
                </c:pt>
                <c:pt idx="351">
                  <c:v> 2018-06-17 </c:v>
                </c:pt>
                <c:pt idx="352">
                  <c:v> 2018-06-18 </c:v>
                </c:pt>
                <c:pt idx="353">
                  <c:v> 2018-06-19 </c:v>
                </c:pt>
                <c:pt idx="354">
                  <c:v> 2018-06-20 </c:v>
                </c:pt>
                <c:pt idx="355">
                  <c:v> 2018-06-21 </c:v>
                </c:pt>
                <c:pt idx="356">
                  <c:v> 2018-06-22 </c:v>
                </c:pt>
                <c:pt idx="357">
                  <c:v> 2018-06-23 </c:v>
                </c:pt>
                <c:pt idx="358">
                  <c:v> 2018-06-24 </c:v>
                </c:pt>
                <c:pt idx="359">
                  <c:v> 2018-06-25 </c:v>
                </c:pt>
                <c:pt idx="360">
                  <c:v> 2018-06-26 </c:v>
                </c:pt>
                <c:pt idx="361">
                  <c:v> 2018-06-27 </c:v>
                </c:pt>
                <c:pt idx="362">
                  <c:v> 2018-06-28 </c:v>
                </c:pt>
                <c:pt idx="363">
                  <c:v> 2018-06-29 </c:v>
                </c:pt>
                <c:pt idx="364">
                  <c:v> 2018-06-30 </c:v>
                </c:pt>
              </c:strCache>
            </c:strRef>
          </c:cat>
          <c:val>
            <c:numRef>
              <c:f>'[1]Données gaz'!$Q$2:$Q$366</c:f>
              <c:numCache>
                <c:formatCode>General</c:formatCode>
                <c:ptCount val="365"/>
                <c:pt idx="0">
                  <c:v>0.58499999999999996</c:v>
                </c:pt>
                <c:pt idx="1">
                  <c:v>0.59</c:v>
                </c:pt>
                <c:pt idx="2">
                  <c:v>0.59399999999999997</c:v>
                </c:pt>
                <c:pt idx="3">
                  <c:v>0.59899999999999998</c:v>
                </c:pt>
                <c:pt idx="4">
                  <c:v>0.60399999999999998</c:v>
                </c:pt>
                <c:pt idx="5">
                  <c:v>0.60799999999999998</c:v>
                </c:pt>
                <c:pt idx="6">
                  <c:v>0.61299999999999999</c:v>
                </c:pt>
                <c:pt idx="7">
                  <c:v>0.61799999999999999</c:v>
                </c:pt>
                <c:pt idx="8">
                  <c:v>0.622</c:v>
                </c:pt>
                <c:pt idx="9">
                  <c:v>0.627</c:v>
                </c:pt>
                <c:pt idx="10">
                  <c:v>0.63200000000000001</c:v>
                </c:pt>
                <c:pt idx="11">
                  <c:v>0.63600000000000001</c:v>
                </c:pt>
                <c:pt idx="12">
                  <c:v>0.64100000000000001</c:v>
                </c:pt>
                <c:pt idx="13">
                  <c:v>0.64600000000000002</c:v>
                </c:pt>
                <c:pt idx="14">
                  <c:v>0.65</c:v>
                </c:pt>
                <c:pt idx="15">
                  <c:v>0.65500000000000003</c:v>
                </c:pt>
                <c:pt idx="16">
                  <c:v>0.66</c:v>
                </c:pt>
                <c:pt idx="17">
                  <c:v>0.66500000000000004</c:v>
                </c:pt>
                <c:pt idx="18">
                  <c:v>0.66900000000000004</c:v>
                </c:pt>
                <c:pt idx="19">
                  <c:v>0.67400000000000004</c:v>
                </c:pt>
                <c:pt idx="20">
                  <c:v>0.67900000000000005</c:v>
                </c:pt>
                <c:pt idx="21">
                  <c:v>0.68300000000000005</c:v>
                </c:pt>
                <c:pt idx="22">
                  <c:v>0.68799999999999994</c:v>
                </c:pt>
                <c:pt idx="23">
                  <c:v>0.69299999999999995</c:v>
                </c:pt>
                <c:pt idx="24">
                  <c:v>0.69699999999999995</c:v>
                </c:pt>
                <c:pt idx="25">
                  <c:v>0.70199999999999996</c:v>
                </c:pt>
                <c:pt idx="26">
                  <c:v>0.70699999999999996</c:v>
                </c:pt>
                <c:pt idx="27">
                  <c:v>0.71099999999999997</c:v>
                </c:pt>
                <c:pt idx="28">
                  <c:v>0.71599999999999997</c:v>
                </c:pt>
                <c:pt idx="29">
                  <c:v>0.72099999999999997</c:v>
                </c:pt>
                <c:pt idx="30">
                  <c:v>0.72499999999999998</c:v>
                </c:pt>
                <c:pt idx="31">
                  <c:v>0.73</c:v>
                </c:pt>
                <c:pt idx="32">
                  <c:v>0.73399999999999999</c:v>
                </c:pt>
                <c:pt idx="33">
                  <c:v>0.73699999999999999</c:v>
                </c:pt>
                <c:pt idx="34">
                  <c:v>0.74099999999999999</c:v>
                </c:pt>
                <c:pt idx="35">
                  <c:v>0.74399999999999999</c:v>
                </c:pt>
                <c:pt idx="36">
                  <c:v>0.748</c:v>
                </c:pt>
                <c:pt idx="37">
                  <c:v>0.751</c:v>
                </c:pt>
                <c:pt idx="38">
                  <c:v>0.755</c:v>
                </c:pt>
                <c:pt idx="39">
                  <c:v>0.75800000000000001</c:v>
                </c:pt>
                <c:pt idx="40">
                  <c:v>0.76200000000000001</c:v>
                </c:pt>
                <c:pt idx="41">
                  <c:v>0.76500000000000001</c:v>
                </c:pt>
                <c:pt idx="42">
                  <c:v>0.76900000000000002</c:v>
                </c:pt>
                <c:pt idx="43">
                  <c:v>0.77300000000000002</c:v>
                </c:pt>
                <c:pt idx="44">
                  <c:v>0.77600000000000002</c:v>
                </c:pt>
                <c:pt idx="45">
                  <c:v>0.78</c:v>
                </c:pt>
                <c:pt idx="46">
                  <c:v>0.78300000000000003</c:v>
                </c:pt>
                <c:pt idx="47">
                  <c:v>0.78700000000000003</c:v>
                </c:pt>
                <c:pt idx="48">
                  <c:v>0.79</c:v>
                </c:pt>
                <c:pt idx="49">
                  <c:v>0.79400000000000004</c:v>
                </c:pt>
                <c:pt idx="50">
                  <c:v>0.79700000000000004</c:v>
                </c:pt>
                <c:pt idx="51">
                  <c:v>0.80100000000000005</c:v>
                </c:pt>
                <c:pt idx="52">
                  <c:v>0.80500000000000005</c:v>
                </c:pt>
                <c:pt idx="53">
                  <c:v>0.80800000000000005</c:v>
                </c:pt>
                <c:pt idx="54">
                  <c:v>0.81200000000000006</c:v>
                </c:pt>
                <c:pt idx="55">
                  <c:v>0.81499999999999995</c:v>
                </c:pt>
                <c:pt idx="56">
                  <c:v>0.81899999999999995</c:v>
                </c:pt>
                <c:pt idx="57">
                  <c:v>0.82199999999999995</c:v>
                </c:pt>
                <c:pt idx="58">
                  <c:v>0.82599999999999996</c:v>
                </c:pt>
                <c:pt idx="59">
                  <c:v>0.82899999999999996</c:v>
                </c:pt>
                <c:pt idx="60">
                  <c:v>0.83299999999999996</c:v>
                </c:pt>
                <c:pt idx="61">
                  <c:v>0.83599999999999997</c:v>
                </c:pt>
                <c:pt idx="62">
                  <c:v>0.84</c:v>
                </c:pt>
                <c:pt idx="63">
                  <c:v>0.84099999999999997</c:v>
                </c:pt>
                <c:pt idx="64">
                  <c:v>0.84299999999999997</c:v>
                </c:pt>
                <c:pt idx="65">
                  <c:v>0.84399999999999997</c:v>
                </c:pt>
                <c:pt idx="66">
                  <c:v>0.84499999999999997</c:v>
                </c:pt>
                <c:pt idx="67">
                  <c:v>0.84699999999999998</c:v>
                </c:pt>
                <c:pt idx="68">
                  <c:v>0.84799999999999998</c:v>
                </c:pt>
                <c:pt idx="69">
                  <c:v>0.84899999999999998</c:v>
                </c:pt>
                <c:pt idx="70">
                  <c:v>0.85099999999999998</c:v>
                </c:pt>
                <c:pt idx="71">
                  <c:v>0.85199999999999998</c:v>
                </c:pt>
                <c:pt idx="72">
                  <c:v>0.85299999999999998</c:v>
                </c:pt>
                <c:pt idx="73">
                  <c:v>0.85499999999999998</c:v>
                </c:pt>
                <c:pt idx="74">
                  <c:v>0.85599999999999998</c:v>
                </c:pt>
                <c:pt idx="75">
                  <c:v>0.85699999999999998</c:v>
                </c:pt>
                <c:pt idx="76">
                  <c:v>0.85899999999999999</c:v>
                </c:pt>
                <c:pt idx="77">
                  <c:v>0.86</c:v>
                </c:pt>
                <c:pt idx="78">
                  <c:v>0.86099999999999999</c:v>
                </c:pt>
                <c:pt idx="79">
                  <c:v>0.86299999999999999</c:v>
                </c:pt>
                <c:pt idx="80">
                  <c:v>0.86399999999999999</c:v>
                </c:pt>
                <c:pt idx="81">
                  <c:v>0.86499999999999999</c:v>
                </c:pt>
                <c:pt idx="82">
                  <c:v>0.86699999999999999</c:v>
                </c:pt>
                <c:pt idx="83">
                  <c:v>0.86799999999999999</c:v>
                </c:pt>
                <c:pt idx="84">
                  <c:v>0.86899999999999999</c:v>
                </c:pt>
                <c:pt idx="85">
                  <c:v>0.871</c:v>
                </c:pt>
                <c:pt idx="86">
                  <c:v>0.872</c:v>
                </c:pt>
                <c:pt idx="87">
                  <c:v>0.873</c:v>
                </c:pt>
                <c:pt idx="88">
                  <c:v>0.875</c:v>
                </c:pt>
                <c:pt idx="89">
                  <c:v>0.876</c:v>
                </c:pt>
                <c:pt idx="90">
                  <c:v>0.877</c:v>
                </c:pt>
                <c:pt idx="91">
                  <c:v>0.879</c:v>
                </c:pt>
                <c:pt idx="92">
                  <c:v>0.88</c:v>
                </c:pt>
                <c:pt idx="93">
                  <c:v>0.878</c:v>
                </c:pt>
                <c:pt idx="94">
                  <c:v>0.876</c:v>
                </c:pt>
                <c:pt idx="95">
                  <c:v>0.875</c:v>
                </c:pt>
                <c:pt idx="96">
                  <c:v>0.873</c:v>
                </c:pt>
                <c:pt idx="97">
                  <c:v>0.871</c:v>
                </c:pt>
                <c:pt idx="98">
                  <c:v>0.86899999999999999</c:v>
                </c:pt>
                <c:pt idx="99">
                  <c:v>0.86799999999999999</c:v>
                </c:pt>
                <c:pt idx="100">
                  <c:v>0.86599999999999999</c:v>
                </c:pt>
                <c:pt idx="101">
                  <c:v>0.86399999999999999</c:v>
                </c:pt>
                <c:pt idx="102">
                  <c:v>0.86199999999999999</c:v>
                </c:pt>
                <c:pt idx="103">
                  <c:v>0.86</c:v>
                </c:pt>
                <c:pt idx="104">
                  <c:v>0.85899999999999999</c:v>
                </c:pt>
                <c:pt idx="105">
                  <c:v>0.85699999999999998</c:v>
                </c:pt>
                <c:pt idx="106">
                  <c:v>0.85499999999999998</c:v>
                </c:pt>
                <c:pt idx="107">
                  <c:v>0.85299999999999998</c:v>
                </c:pt>
                <c:pt idx="108">
                  <c:v>0.85199999999999998</c:v>
                </c:pt>
                <c:pt idx="109">
                  <c:v>0.85</c:v>
                </c:pt>
                <c:pt idx="110">
                  <c:v>0.84799999999999998</c:v>
                </c:pt>
                <c:pt idx="111">
                  <c:v>0.84599999999999997</c:v>
                </c:pt>
                <c:pt idx="112">
                  <c:v>0.84499999999999997</c:v>
                </c:pt>
                <c:pt idx="113">
                  <c:v>0.84299999999999997</c:v>
                </c:pt>
                <c:pt idx="114">
                  <c:v>0.84099999999999997</c:v>
                </c:pt>
                <c:pt idx="115">
                  <c:v>0.83899999999999997</c:v>
                </c:pt>
                <c:pt idx="116">
                  <c:v>0.83699999999999997</c:v>
                </c:pt>
                <c:pt idx="117">
                  <c:v>0.83599999999999997</c:v>
                </c:pt>
                <c:pt idx="118">
                  <c:v>0.83399999999999996</c:v>
                </c:pt>
                <c:pt idx="119">
                  <c:v>0.83199999999999996</c:v>
                </c:pt>
                <c:pt idx="120">
                  <c:v>0.83</c:v>
                </c:pt>
                <c:pt idx="121">
                  <c:v>0.82899999999999996</c:v>
                </c:pt>
                <c:pt idx="122">
                  <c:v>0.82699999999999996</c:v>
                </c:pt>
                <c:pt idx="123">
                  <c:v>0.82499999999999996</c:v>
                </c:pt>
                <c:pt idx="124">
                  <c:v>0.82099999999999995</c:v>
                </c:pt>
                <c:pt idx="125">
                  <c:v>0.81599999999999995</c:v>
                </c:pt>
                <c:pt idx="126">
                  <c:v>0.81200000000000006</c:v>
                </c:pt>
                <c:pt idx="127">
                  <c:v>0.80700000000000005</c:v>
                </c:pt>
                <c:pt idx="128">
                  <c:v>0.80300000000000005</c:v>
                </c:pt>
                <c:pt idx="129">
                  <c:v>0.79800000000000004</c:v>
                </c:pt>
                <c:pt idx="130">
                  <c:v>0.79400000000000004</c:v>
                </c:pt>
                <c:pt idx="131">
                  <c:v>0.78900000000000003</c:v>
                </c:pt>
                <c:pt idx="132">
                  <c:v>0.78500000000000003</c:v>
                </c:pt>
                <c:pt idx="133">
                  <c:v>0.78</c:v>
                </c:pt>
                <c:pt idx="134">
                  <c:v>0.77600000000000002</c:v>
                </c:pt>
                <c:pt idx="135">
                  <c:v>0.77100000000000002</c:v>
                </c:pt>
                <c:pt idx="136">
                  <c:v>0.76700000000000002</c:v>
                </c:pt>
                <c:pt idx="137">
                  <c:v>0.76200000000000001</c:v>
                </c:pt>
                <c:pt idx="138">
                  <c:v>0.75800000000000001</c:v>
                </c:pt>
                <c:pt idx="139">
                  <c:v>0.753</c:v>
                </c:pt>
                <c:pt idx="140">
                  <c:v>0.749</c:v>
                </c:pt>
                <c:pt idx="141">
                  <c:v>0.74399999999999999</c:v>
                </c:pt>
                <c:pt idx="142">
                  <c:v>0.74</c:v>
                </c:pt>
                <c:pt idx="143">
                  <c:v>0.73499999999999999</c:v>
                </c:pt>
                <c:pt idx="144">
                  <c:v>0.73099999999999998</c:v>
                </c:pt>
                <c:pt idx="145">
                  <c:v>0.72599999999999998</c:v>
                </c:pt>
                <c:pt idx="146">
                  <c:v>0.72199999999999998</c:v>
                </c:pt>
                <c:pt idx="147">
                  <c:v>0.71699999999999997</c:v>
                </c:pt>
                <c:pt idx="148">
                  <c:v>0.71299999999999997</c:v>
                </c:pt>
                <c:pt idx="149">
                  <c:v>0.70799999999999996</c:v>
                </c:pt>
                <c:pt idx="150">
                  <c:v>0.70399999999999996</c:v>
                </c:pt>
                <c:pt idx="151">
                  <c:v>0.69899999999999995</c:v>
                </c:pt>
                <c:pt idx="152">
                  <c:v>0.69499999999999995</c:v>
                </c:pt>
                <c:pt idx="153">
                  <c:v>0.69</c:v>
                </c:pt>
                <c:pt idx="154">
                  <c:v>0.68500000000000005</c:v>
                </c:pt>
                <c:pt idx="155">
                  <c:v>0.67900000000000005</c:v>
                </c:pt>
                <c:pt idx="156">
                  <c:v>0.67400000000000004</c:v>
                </c:pt>
                <c:pt idx="157">
                  <c:v>0.66900000000000004</c:v>
                </c:pt>
                <c:pt idx="158">
                  <c:v>0.66300000000000003</c:v>
                </c:pt>
                <c:pt idx="159">
                  <c:v>0.65800000000000003</c:v>
                </c:pt>
                <c:pt idx="160">
                  <c:v>0.65300000000000002</c:v>
                </c:pt>
                <c:pt idx="161">
                  <c:v>0.64700000000000002</c:v>
                </c:pt>
                <c:pt idx="162">
                  <c:v>0.64200000000000002</c:v>
                </c:pt>
                <c:pt idx="163">
                  <c:v>0.63700000000000001</c:v>
                </c:pt>
                <c:pt idx="164">
                  <c:v>0.63100000000000001</c:v>
                </c:pt>
                <c:pt idx="165">
                  <c:v>0.626</c:v>
                </c:pt>
                <c:pt idx="166">
                  <c:v>0.621</c:v>
                </c:pt>
                <c:pt idx="167">
                  <c:v>0.61499999999999999</c:v>
                </c:pt>
                <c:pt idx="168">
                  <c:v>0.61</c:v>
                </c:pt>
                <c:pt idx="169">
                  <c:v>0.60499999999999998</c:v>
                </c:pt>
                <c:pt idx="170">
                  <c:v>0.6</c:v>
                </c:pt>
                <c:pt idx="171">
                  <c:v>0.59399999999999997</c:v>
                </c:pt>
                <c:pt idx="172">
                  <c:v>0.58899999999999997</c:v>
                </c:pt>
                <c:pt idx="173">
                  <c:v>0.58399999999999996</c:v>
                </c:pt>
                <c:pt idx="174">
                  <c:v>0.57799999999999996</c:v>
                </c:pt>
                <c:pt idx="175">
                  <c:v>0.57299999999999995</c:v>
                </c:pt>
                <c:pt idx="176">
                  <c:v>0.56799999999999995</c:v>
                </c:pt>
                <c:pt idx="177">
                  <c:v>0.56200000000000006</c:v>
                </c:pt>
                <c:pt idx="178">
                  <c:v>0.55700000000000005</c:v>
                </c:pt>
                <c:pt idx="179">
                  <c:v>0.55200000000000005</c:v>
                </c:pt>
                <c:pt idx="180">
                  <c:v>0.54600000000000004</c:v>
                </c:pt>
                <c:pt idx="181">
                  <c:v>0.54100000000000004</c:v>
                </c:pt>
                <c:pt idx="182">
                  <c:v>0.53600000000000003</c:v>
                </c:pt>
                <c:pt idx="183">
                  <c:v>0.53</c:v>
                </c:pt>
                <c:pt idx="184">
                  <c:v>0.52500000000000002</c:v>
                </c:pt>
                <c:pt idx="185">
                  <c:v>0.52100000000000002</c:v>
                </c:pt>
                <c:pt idx="186">
                  <c:v>0.51600000000000001</c:v>
                </c:pt>
                <c:pt idx="187">
                  <c:v>0.51200000000000001</c:v>
                </c:pt>
                <c:pt idx="188">
                  <c:v>0.50800000000000001</c:v>
                </c:pt>
                <c:pt idx="189">
                  <c:v>0.503</c:v>
                </c:pt>
                <c:pt idx="190">
                  <c:v>0.499</c:v>
                </c:pt>
                <c:pt idx="191">
                  <c:v>0.495</c:v>
                </c:pt>
                <c:pt idx="192">
                  <c:v>0.49</c:v>
                </c:pt>
                <c:pt idx="193">
                  <c:v>0.48599999999999999</c:v>
                </c:pt>
                <c:pt idx="194">
                  <c:v>0.48099999999999998</c:v>
                </c:pt>
                <c:pt idx="195">
                  <c:v>0.47699999999999998</c:v>
                </c:pt>
                <c:pt idx="196">
                  <c:v>0.47299999999999998</c:v>
                </c:pt>
                <c:pt idx="197">
                  <c:v>0.46800000000000003</c:v>
                </c:pt>
                <c:pt idx="198">
                  <c:v>0.46400000000000002</c:v>
                </c:pt>
                <c:pt idx="199">
                  <c:v>0.46</c:v>
                </c:pt>
                <c:pt idx="200">
                  <c:v>0.45500000000000002</c:v>
                </c:pt>
                <c:pt idx="201">
                  <c:v>0.45100000000000001</c:v>
                </c:pt>
                <c:pt idx="202">
                  <c:v>0.44700000000000001</c:v>
                </c:pt>
                <c:pt idx="203">
                  <c:v>0.442</c:v>
                </c:pt>
                <c:pt idx="204">
                  <c:v>0.438</c:v>
                </c:pt>
                <c:pt idx="205">
                  <c:v>0.434</c:v>
                </c:pt>
                <c:pt idx="206">
                  <c:v>0.42899999999999999</c:v>
                </c:pt>
                <c:pt idx="207">
                  <c:v>0.42499999999999999</c:v>
                </c:pt>
                <c:pt idx="208">
                  <c:v>0.42</c:v>
                </c:pt>
                <c:pt idx="209">
                  <c:v>0.41599999999999998</c:v>
                </c:pt>
                <c:pt idx="210">
                  <c:v>0.41199999999999998</c:v>
                </c:pt>
                <c:pt idx="211">
                  <c:v>0.40699999999999997</c:v>
                </c:pt>
                <c:pt idx="212">
                  <c:v>0.40300000000000002</c:v>
                </c:pt>
                <c:pt idx="213">
                  <c:v>0.39900000000000002</c:v>
                </c:pt>
                <c:pt idx="214">
                  <c:v>0.39400000000000002</c:v>
                </c:pt>
                <c:pt idx="215">
                  <c:v>0.39</c:v>
                </c:pt>
                <c:pt idx="216">
                  <c:v>0.38900000000000001</c:v>
                </c:pt>
                <c:pt idx="217">
                  <c:v>0.38700000000000001</c:v>
                </c:pt>
                <c:pt idx="218">
                  <c:v>0.38600000000000001</c:v>
                </c:pt>
                <c:pt idx="219">
                  <c:v>0.38400000000000001</c:v>
                </c:pt>
                <c:pt idx="220">
                  <c:v>0.38300000000000001</c:v>
                </c:pt>
                <c:pt idx="221">
                  <c:v>0.38100000000000001</c:v>
                </c:pt>
                <c:pt idx="222">
                  <c:v>0.38</c:v>
                </c:pt>
                <c:pt idx="223">
                  <c:v>0.379</c:v>
                </c:pt>
                <c:pt idx="224">
                  <c:v>0.377</c:v>
                </c:pt>
                <c:pt idx="225">
                  <c:v>0.376</c:v>
                </c:pt>
                <c:pt idx="226">
                  <c:v>0.374</c:v>
                </c:pt>
                <c:pt idx="227">
                  <c:v>0.373</c:v>
                </c:pt>
                <c:pt idx="228">
                  <c:v>0.371</c:v>
                </c:pt>
                <c:pt idx="229">
                  <c:v>0.37</c:v>
                </c:pt>
                <c:pt idx="230">
                  <c:v>0.36899999999999999</c:v>
                </c:pt>
                <c:pt idx="231">
                  <c:v>0.36699999999999999</c:v>
                </c:pt>
                <c:pt idx="232">
                  <c:v>0.36599999999999999</c:v>
                </c:pt>
                <c:pt idx="233">
                  <c:v>0.36399999999999999</c:v>
                </c:pt>
                <c:pt idx="234">
                  <c:v>0.36299999999999999</c:v>
                </c:pt>
                <c:pt idx="235">
                  <c:v>0.36099999999999999</c:v>
                </c:pt>
                <c:pt idx="236">
                  <c:v>0.36</c:v>
                </c:pt>
                <c:pt idx="237">
                  <c:v>0.35899999999999999</c:v>
                </c:pt>
                <c:pt idx="238">
                  <c:v>0.35699999999999998</c:v>
                </c:pt>
                <c:pt idx="239">
                  <c:v>0.35599999999999998</c:v>
                </c:pt>
                <c:pt idx="240">
                  <c:v>0.35399999999999998</c:v>
                </c:pt>
                <c:pt idx="241">
                  <c:v>0.35299999999999998</c:v>
                </c:pt>
                <c:pt idx="242">
                  <c:v>0.35099999999999998</c:v>
                </c:pt>
                <c:pt idx="243">
                  <c:v>0.35</c:v>
                </c:pt>
                <c:pt idx="244">
                  <c:v>0.35</c:v>
                </c:pt>
                <c:pt idx="245">
                  <c:v>0.35099999999999998</c:v>
                </c:pt>
                <c:pt idx="246">
                  <c:v>0.35099999999999998</c:v>
                </c:pt>
                <c:pt idx="247">
                  <c:v>0.35099999999999998</c:v>
                </c:pt>
                <c:pt idx="248">
                  <c:v>0.35199999999999998</c:v>
                </c:pt>
                <c:pt idx="249">
                  <c:v>0.35199999999999998</c:v>
                </c:pt>
                <c:pt idx="250">
                  <c:v>0.35199999999999998</c:v>
                </c:pt>
                <c:pt idx="251">
                  <c:v>0.35299999999999998</c:v>
                </c:pt>
                <c:pt idx="252">
                  <c:v>0.35299999999999998</c:v>
                </c:pt>
                <c:pt idx="253">
                  <c:v>0.35299999999999998</c:v>
                </c:pt>
                <c:pt idx="254">
                  <c:v>0.35399999999999998</c:v>
                </c:pt>
                <c:pt idx="255">
                  <c:v>0.35399999999999998</c:v>
                </c:pt>
                <c:pt idx="256">
                  <c:v>0.35399999999999998</c:v>
                </c:pt>
                <c:pt idx="257">
                  <c:v>0.35499999999999998</c:v>
                </c:pt>
                <c:pt idx="258">
                  <c:v>0.35499999999999998</c:v>
                </c:pt>
                <c:pt idx="259">
                  <c:v>0.35499999999999998</c:v>
                </c:pt>
                <c:pt idx="260">
                  <c:v>0.35499999999999998</c:v>
                </c:pt>
                <c:pt idx="261">
                  <c:v>0.35599999999999998</c:v>
                </c:pt>
                <c:pt idx="262">
                  <c:v>0.35599999999999998</c:v>
                </c:pt>
                <c:pt idx="263">
                  <c:v>0.35599999999999998</c:v>
                </c:pt>
                <c:pt idx="264">
                  <c:v>0.35699999999999998</c:v>
                </c:pt>
                <c:pt idx="265">
                  <c:v>0.35699999999999998</c:v>
                </c:pt>
                <c:pt idx="266">
                  <c:v>0.35699999999999998</c:v>
                </c:pt>
                <c:pt idx="267">
                  <c:v>0.35799999999999998</c:v>
                </c:pt>
                <c:pt idx="268">
                  <c:v>0.35799999999999998</c:v>
                </c:pt>
                <c:pt idx="269">
                  <c:v>0.35799999999999998</c:v>
                </c:pt>
                <c:pt idx="270">
                  <c:v>0.35899999999999999</c:v>
                </c:pt>
                <c:pt idx="271">
                  <c:v>0.35899999999999999</c:v>
                </c:pt>
                <c:pt idx="272">
                  <c:v>0.35899999999999999</c:v>
                </c:pt>
                <c:pt idx="273">
                  <c:v>0.36</c:v>
                </c:pt>
                <c:pt idx="274">
                  <c:v>0.36</c:v>
                </c:pt>
                <c:pt idx="275">
                  <c:v>0.36099999999999999</c:v>
                </c:pt>
                <c:pt idx="276">
                  <c:v>0.36199999999999999</c:v>
                </c:pt>
                <c:pt idx="277">
                  <c:v>0.36299999999999999</c:v>
                </c:pt>
                <c:pt idx="278">
                  <c:v>0.36299999999999999</c:v>
                </c:pt>
                <c:pt idx="279">
                  <c:v>0.36399999999999999</c:v>
                </c:pt>
                <c:pt idx="280">
                  <c:v>0.36499999999999999</c:v>
                </c:pt>
                <c:pt idx="281">
                  <c:v>0.36599999999999999</c:v>
                </c:pt>
                <c:pt idx="282">
                  <c:v>0.36699999999999999</c:v>
                </c:pt>
                <c:pt idx="283">
                  <c:v>0.36799999999999999</c:v>
                </c:pt>
                <c:pt idx="284">
                  <c:v>0.36799999999999999</c:v>
                </c:pt>
                <c:pt idx="285">
                  <c:v>0.36899999999999999</c:v>
                </c:pt>
                <c:pt idx="286">
                  <c:v>0.37</c:v>
                </c:pt>
                <c:pt idx="287">
                  <c:v>0.371</c:v>
                </c:pt>
                <c:pt idx="288">
                  <c:v>0.372</c:v>
                </c:pt>
                <c:pt idx="289">
                  <c:v>0.373</c:v>
                </c:pt>
                <c:pt idx="290">
                  <c:v>0.373</c:v>
                </c:pt>
                <c:pt idx="291">
                  <c:v>0.374</c:v>
                </c:pt>
                <c:pt idx="292">
                  <c:v>0.375</c:v>
                </c:pt>
                <c:pt idx="293">
                  <c:v>0.376</c:v>
                </c:pt>
                <c:pt idx="294">
                  <c:v>0.377</c:v>
                </c:pt>
                <c:pt idx="295">
                  <c:v>0.378</c:v>
                </c:pt>
                <c:pt idx="296">
                  <c:v>0.378</c:v>
                </c:pt>
                <c:pt idx="297">
                  <c:v>0.379</c:v>
                </c:pt>
                <c:pt idx="298">
                  <c:v>0.38</c:v>
                </c:pt>
                <c:pt idx="299">
                  <c:v>0.38100000000000001</c:v>
                </c:pt>
                <c:pt idx="300">
                  <c:v>0.38200000000000001</c:v>
                </c:pt>
                <c:pt idx="301">
                  <c:v>0.38300000000000001</c:v>
                </c:pt>
                <c:pt idx="302">
                  <c:v>0.38300000000000001</c:v>
                </c:pt>
                <c:pt idx="303">
                  <c:v>0.38400000000000001</c:v>
                </c:pt>
                <c:pt idx="304">
                  <c:v>0.38500000000000001</c:v>
                </c:pt>
                <c:pt idx="305">
                  <c:v>0.38700000000000001</c:v>
                </c:pt>
                <c:pt idx="306">
                  <c:v>0.39</c:v>
                </c:pt>
                <c:pt idx="307">
                  <c:v>0.39200000000000002</c:v>
                </c:pt>
                <c:pt idx="308">
                  <c:v>0.39500000000000002</c:v>
                </c:pt>
                <c:pt idx="309">
                  <c:v>0.39700000000000002</c:v>
                </c:pt>
                <c:pt idx="310">
                  <c:v>0.4</c:v>
                </c:pt>
                <c:pt idx="311">
                  <c:v>0.40200000000000002</c:v>
                </c:pt>
                <c:pt idx="312">
                  <c:v>0.40400000000000003</c:v>
                </c:pt>
                <c:pt idx="313">
                  <c:v>0.40699999999999997</c:v>
                </c:pt>
                <c:pt idx="314">
                  <c:v>0.40899999999999997</c:v>
                </c:pt>
                <c:pt idx="315">
                  <c:v>0.41199999999999998</c:v>
                </c:pt>
                <c:pt idx="316">
                  <c:v>0.41399999999999998</c:v>
                </c:pt>
                <c:pt idx="317">
                  <c:v>0.41599999999999998</c:v>
                </c:pt>
                <c:pt idx="318">
                  <c:v>0.41899999999999998</c:v>
                </c:pt>
                <c:pt idx="319">
                  <c:v>0.42099999999999999</c:v>
                </c:pt>
                <c:pt idx="320">
                  <c:v>0.42399999999999999</c:v>
                </c:pt>
                <c:pt idx="321">
                  <c:v>0.42599999999999999</c:v>
                </c:pt>
                <c:pt idx="322">
                  <c:v>0.42899999999999999</c:v>
                </c:pt>
                <c:pt idx="323">
                  <c:v>0.43099999999999999</c:v>
                </c:pt>
                <c:pt idx="324">
                  <c:v>0.433</c:v>
                </c:pt>
                <c:pt idx="325">
                  <c:v>0.436</c:v>
                </c:pt>
                <c:pt idx="326">
                  <c:v>0.438</c:v>
                </c:pt>
                <c:pt idx="327">
                  <c:v>0.441</c:v>
                </c:pt>
                <c:pt idx="328">
                  <c:v>0.443</c:v>
                </c:pt>
                <c:pt idx="329">
                  <c:v>0.44500000000000001</c:v>
                </c:pt>
                <c:pt idx="330">
                  <c:v>0.44800000000000001</c:v>
                </c:pt>
                <c:pt idx="331">
                  <c:v>0.45</c:v>
                </c:pt>
                <c:pt idx="332">
                  <c:v>0.45300000000000001</c:v>
                </c:pt>
                <c:pt idx="333">
                  <c:v>0.45500000000000002</c:v>
                </c:pt>
                <c:pt idx="334">
                  <c:v>0.45800000000000002</c:v>
                </c:pt>
                <c:pt idx="335">
                  <c:v>0.46</c:v>
                </c:pt>
                <c:pt idx="336">
                  <c:v>0.46400000000000002</c:v>
                </c:pt>
                <c:pt idx="337">
                  <c:v>0.46800000000000003</c:v>
                </c:pt>
                <c:pt idx="338">
                  <c:v>0.47299999999999998</c:v>
                </c:pt>
                <c:pt idx="339">
                  <c:v>0.47699999999999998</c:v>
                </c:pt>
                <c:pt idx="340">
                  <c:v>0.48099999999999998</c:v>
                </c:pt>
                <c:pt idx="341">
                  <c:v>0.48499999999999999</c:v>
                </c:pt>
                <c:pt idx="342">
                  <c:v>0.48899999999999999</c:v>
                </c:pt>
                <c:pt idx="343">
                  <c:v>0.49299999999999999</c:v>
                </c:pt>
                <c:pt idx="344">
                  <c:v>0.498</c:v>
                </c:pt>
                <c:pt idx="345">
                  <c:v>0.502</c:v>
                </c:pt>
                <c:pt idx="346">
                  <c:v>0.50600000000000001</c:v>
                </c:pt>
                <c:pt idx="347">
                  <c:v>0.51</c:v>
                </c:pt>
                <c:pt idx="348">
                  <c:v>0.51400000000000001</c:v>
                </c:pt>
                <c:pt idx="349">
                  <c:v>0.51800000000000002</c:v>
                </c:pt>
                <c:pt idx="350">
                  <c:v>0.52300000000000002</c:v>
                </c:pt>
                <c:pt idx="351">
                  <c:v>0.52700000000000002</c:v>
                </c:pt>
                <c:pt idx="352">
                  <c:v>0.53100000000000003</c:v>
                </c:pt>
                <c:pt idx="353">
                  <c:v>0.53500000000000003</c:v>
                </c:pt>
                <c:pt idx="354">
                  <c:v>0.53900000000000003</c:v>
                </c:pt>
                <c:pt idx="355">
                  <c:v>0.54300000000000004</c:v>
                </c:pt>
                <c:pt idx="356">
                  <c:v>0.54800000000000004</c:v>
                </c:pt>
                <c:pt idx="357">
                  <c:v>0.55200000000000005</c:v>
                </c:pt>
                <c:pt idx="358">
                  <c:v>0.55600000000000005</c:v>
                </c:pt>
                <c:pt idx="359">
                  <c:v>0.56000000000000005</c:v>
                </c:pt>
                <c:pt idx="360">
                  <c:v>0.56399999999999995</c:v>
                </c:pt>
                <c:pt idx="361">
                  <c:v>0.56799999999999995</c:v>
                </c:pt>
                <c:pt idx="362">
                  <c:v>0.57299999999999995</c:v>
                </c:pt>
                <c:pt idx="363">
                  <c:v>0.57699999999999996</c:v>
                </c:pt>
                <c:pt idx="364">
                  <c:v>0.58099999999999996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4E-BC41-9841-D904C0EC653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'[1]Données gaz'!$O$2:$O$366</c:f>
              <c:strCache>
                <c:ptCount val="365"/>
                <c:pt idx="0">
                  <c:v> 2017-07-01</c:v>
                </c:pt>
                <c:pt idx="1">
                  <c:v> 2017-07-02 </c:v>
                </c:pt>
                <c:pt idx="2">
                  <c:v> 2017-07-03 </c:v>
                </c:pt>
                <c:pt idx="3">
                  <c:v> 2017-07-04 </c:v>
                </c:pt>
                <c:pt idx="4">
                  <c:v> 2017-07-05 </c:v>
                </c:pt>
                <c:pt idx="5">
                  <c:v> 2017-07-06 </c:v>
                </c:pt>
                <c:pt idx="6">
                  <c:v> 2017-07-07 </c:v>
                </c:pt>
                <c:pt idx="7">
                  <c:v> 2017-07-08 </c:v>
                </c:pt>
                <c:pt idx="8">
                  <c:v> 2017-07-09 </c:v>
                </c:pt>
                <c:pt idx="9">
                  <c:v> 2017-07-10 </c:v>
                </c:pt>
                <c:pt idx="10">
                  <c:v> 2017-07-11 </c:v>
                </c:pt>
                <c:pt idx="11">
                  <c:v> 2017-07-12 </c:v>
                </c:pt>
                <c:pt idx="12">
                  <c:v> 2017-07-13 </c:v>
                </c:pt>
                <c:pt idx="13">
                  <c:v> 2017-07-14 </c:v>
                </c:pt>
                <c:pt idx="14">
                  <c:v> 2017-07-15 </c:v>
                </c:pt>
                <c:pt idx="15">
                  <c:v> 2017-07-16 </c:v>
                </c:pt>
                <c:pt idx="16">
                  <c:v> 2017-07-17 </c:v>
                </c:pt>
                <c:pt idx="17">
                  <c:v> 2017-07-18 </c:v>
                </c:pt>
                <c:pt idx="18">
                  <c:v> 2017-07-19 </c:v>
                </c:pt>
                <c:pt idx="19">
                  <c:v> 2017-07-20 </c:v>
                </c:pt>
                <c:pt idx="20">
                  <c:v> 2017-07-21 </c:v>
                </c:pt>
                <c:pt idx="21">
                  <c:v> 2017-07-22 </c:v>
                </c:pt>
                <c:pt idx="22">
                  <c:v> 2017-07-23 </c:v>
                </c:pt>
                <c:pt idx="23">
                  <c:v> 2017-07-24 </c:v>
                </c:pt>
                <c:pt idx="24">
                  <c:v> 2017-07-25 </c:v>
                </c:pt>
                <c:pt idx="25">
                  <c:v> 2017-07-26 </c:v>
                </c:pt>
                <c:pt idx="26">
                  <c:v> 2017-07-27 </c:v>
                </c:pt>
                <c:pt idx="27">
                  <c:v> 2017-07-28 </c:v>
                </c:pt>
                <c:pt idx="28">
                  <c:v> 2017-07-29 </c:v>
                </c:pt>
                <c:pt idx="29">
                  <c:v> 2017-07-30 </c:v>
                </c:pt>
                <c:pt idx="30">
                  <c:v> 2017-07-31 </c:v>
                </c:pt>
                <c:pt idx="31">
                  <c:v> 2017-08-01 </c:v>
                </c:pt>
                <c:pt idx="32">
                  <c:v> 2017-08-02 </c:v>
                </c:pt>
                <c:pt idx="33">
                  <c:v> 2017-08-03 </c:v>
                </c:pt>
                <c:pt idx="34">
                  <c:v> 2017-08-04 </c:v>
                </c:pt>
                <c:pt idx="35">
                  <c:v> 2017-08-05 </c:v>
                </c:pt>
                <c:pt idx="36">
                  <c:v> 2017-08-06 </c:v>
                </c:pt>
                <c:pt idx="37">
                  <c:v> 2017-08-07 </c:v>
                </c:pt>
                <c:pt idx="38">
                  <c:v> 2017-08-08 </c:v>
                </c:pt>
                <c:pt idx="39">
                  <c:v> 2017-08-09 </c:v>
                </c:pt>
                <c:pt idx="40">
                  <c:v> 2017-08-10 </c:v>
                </c:pt>
                <c:pt idx="41">
                  <c:v> 2017-08-11 </c:v>
                </c:pt>
                <c:pt idx="42">
                  <c:v> 2017-08-12 </c:v>
                </c:pt>
                <c:pt idx="43">
                  <c:v> 2017-08-13 </c:v>
                </c:pt>
                <c:pt idx="44">
                  <c:v> 2017-08-14 </c:v>
                </c:pt>
                <c:pt idx="45">
                  <c:v> 2017-08-15 </c:v>
                </c:pt>
                <c:pt idx="46">
                  <c:v> 2017-08-16 </c:v>
                </c:pt>
                <c:pt idx="47">
                  <c:v> 2017-08-17 </c:v>
                </c:pt>
                <c:pt idx="48">
                  <c:v> 2017-08-18 </c:v>
                </c:pt>
                <c:pt idx="49">
                  <c:v> 2017-08-19 </c:v>
                </c:pt>
                <c:pt idx="50">
                  <c:v> 2017-08-20 </c:v>
                </c:pt>
                <c:pt idx="51">
                  <c:v> 2017-08-21 </c:v>
                </c:pt>
                <c:pt idx="52">
                  <c:v> 2017-08-22 </c:v>
                </c:pt>
                <c:pt idx="53">
                  <c:v> 2017-08-23 </c:v>
                </c:pt>
                <c:pt idx="54">
                  <c:v> 2017-08-24 </c:v>
                </c:pt>
                <c:pt idx="55">
                  <c:v> 2017-08-25 </c:v>
                </c:pt>
                <c:pt idx="56">
                  <c:v> 2017-08-26 </c:v>
                </c:pt>
                <c:pt idx="57">
                  <c:v> 2017-08-27 </c:v>
                </c:pt>
                <c:pt idx="58">
                  <c:v> 2017-08-28 </c:v>
                </c:pt>
                <c:pt idx="59">
                  <c:v> 2017-08-29 </c:v>
                </c:pt>
                <c:pt idx="60">
                  <c:v> 2017-08-30 </c:v>
                </c:pt>
                <c:pt idx="61">
                  <c:v> 2017-08-31 </c:v>
                </c:pt>
                <c:pt idx="62">
                  <c:v> 2017-09-01 </c:v>
                </c:pt>
                <c:pt idx="63">
                  <c:v> 2017-09-02 </c:v>
                </c:pt>
                <c:pt idx="64">
                  <c:v> 2017-09-03 </c:v>
                </c:pt>
                <c:pt idx="65">
                  <c:v> 2017-09-04 </c:v>
                </c:pt>
                <c:pt idx="66">
                  <c:v> 2017-09-05 </c:v>
                </c:pt>
                <c:pt idx="67">
                  <c:v> 2017-09-06 </c:v>
                </c:pt>
                <c:pt idx="68">
                  <c:v> 2017-09-07 </c:v>
                </c:pt>
                <c:pt idx="69">
                  <c:v> 2017-09-08 </c:v>
                </c:pt>
                <c:pt idx="70">
                  <c:v> 2017-09-09 </c:v>
                </c:pt>
                <c:pt idx="71">
                  <c:v> 2017-09-10 </c:v>
                </c:pt>
                <c:pt idx="72">
                  <c:v> 2017-09-11 </c:v>
                </c:pt>
                <c:pt idx="73">
                  <c:v> 2017-09-12 </c:v>
                </c:pt>
                <c:pt idx="74">
                  <c:v> 2017-09-13 </c:v>
                </c:pt>
                <c:pt idx="75">
                  <c:v> 2017-09-14 </c:v>
                </c:pt>
                <c:pt idx="76">
                  <c:v> 2017-09-15 </c:v>
                </c:pt>
                <c:pt idx="77">
                  <c:v> 2017-09-16 </c:v>
                </c:pt>
                <c:pt idx="78">
                  <c:v> 2017-09-17 </c:v>
                </c:pt>
                <c:pt idx="79">
                  <c:v> 2017-09-18 </c:v>
                </c:pt>
                <c:pt idx="80">
                  <c:v> 2017-09-19 </c:v>
                </c:pt>
                <c:pt idx="81">
                  <c:v> 2017-09-20 </c:v>
                </c:pt>
                <c:pt idx="82">
                  <c:v> 2017-09-21 </c:v>
                </c:pt>
                <c:pt idx="83">
                  <c:v> 2017-09-22 </c:v>
                </c:pt>
                <c:pt idx="84">
                  <c:v> 2017-09-23 </c:v>
                </c:pt>
                <c:pt idx="85">
                  <c:v> 2017-09-24 </c:v>
                </c:pt>
                <c:pt idx="86">
                  <c:v> 2017-09-25 </c:v>
                </c:pt>
                <c:pt idx="87">
                  <c:v> 2017-09-26 </c:v>
                </c:pt>
                <c:pt idx="88">
                  <c:v> 2017-09-27 </c:v>
                </c:pt>
                <c:pt idx="89">
                  <c:v> 2017-09-28 </c:v>
                </c:pt>
                <c:pt idx="90">
                  <c:v> 2017-09-29 </c:v>
                </c:pt>
                <c:pt idx="91">
                  <c:v> 2017-09-30 </c:v>
                </c:pt>
                <c:pt idx="92">
                  <c:v> 2017-10-01 </c:v>
                </c:pt>
                <c:pt idx="93">
                  <c:v> 2017-10-02 </c:v>
                </c:pt>
                <c:pt idx="94">
                  <c:v> 2017-10-03 </c:v>
                </c:pt>
                <c:pt idx="95">
                  <c:v> 2017-10-04 </c:v>
                </c:pt>
                <c:pt idx="96">
                  <c:v> 2017-10-05 </c:v>
                </c:pt>
                <c:pt idx="97">
                  <c:v> 2017-10-06 </c:v>
                </c:pt>
                <c:pt idx="98">
                  <c:v> 2017-10-07 </c:v>
                </c:pt>
                <c:pt idx="99">
                  <c:v> 2017-10-08 </c:v>
                </c:pt>
                <c:pt idx="100">
                  <c:v> 2017-10-09 </c:v>
                </c:pt>
                <c:pt idx="101">
                  <c:v> 2017-10-10 </c:v>
                </c:pt>
                <c:pt idx="102">
                  <c:v> 2017-10-11 </c:v>
                </c:pt>
                <c:pt idx="103">
                  <c:v> 2017-10-12 </c:v>
                </c:pt>
                <c:pt idx="104">
                  <c:v> 2017-10-13 </c:v>
                </c:pt>
                <c:pt idx="105">
                  <c:v> 2017-10-14 </c:v>
                </c:pt>
                <c:pt idx="106">
                  <c:v> 2017-10-15 </c:v>
                </c:pt>
                <c:pt idx="107">
                  <c:v> 2017-10-16 </c:v>
                </c:pt>
                <c:pt idx="108">
                  <c:v> 2017-10-17 </c:v>
                </c:pt>
                <c:pt idx="109">
                  <c:v> 2017-10-18 </c:v>
                </c:pt>
                <c:pt idx="110">
                  <c:v> 2017-10-19 </c:v>
                </c:pt>
                <c:pt idx="111">
                  <c:v> 2017-10-20 </c:v>
                </c:pt>
                <c:pt idx="112">
                  <c:v> 2017-10-21 </c:v>
                </c:pt>
                <c:pt idx="113">
                  <c:v> 2017-10-22 </c:v>
                </c:pt>
                <c:pt idx="114">
                  <c:v> 2017-10-23 </c:v>
                </c:pt>
                <c:pt idx="115">
                  <c:v> 2017-10-24 </c:v>
                </c:pt>
                <c:pt idx="116">
                  <c:v> 2017-10-25 </c:v>
                </c:pt>
                <c:pt idx="117">
                  <c:v> 2017-10-26 </c:v>
                </c:pt>
                <c:pt idx="118">
                  <c:v> 2017-10-27 </c:v>
                </c:pt>
                <c:pt idx="119">
                  <c:v> 2017-10-28 </c:v>
                </c:pt>
                <c:pt idx="120">
                  <c:v> 2017-10-29 </c:v>
                </c:pt>
                <c:pt idx="121">
                  <c:v> 2017-10-30 </c:v>
                </c:pt>
                <c:pt idx="122">
                  <c:v> 2017-10-31 </c:v>
                </c:pt>
                <c:pt idx="123">
                  <c:v> 2017-11-01 </c:v>
                </c:pt>
                <c:pt idx="124">
                  <c:v> 2017-11-02 </c:v>
                </c:pt>
                <c:pt idx="125">
                  <c:v> 2017-11-03 </c:v>
                </c:pt>
                <c:pt idx="126">
                  <c:v> 2017-11-04 </c:v>
                </c:pt>
                <c:pt idx="127">
                  <c:v> 2017-11-05 </c:v>
                </c:pt>
                <c:pt idx="128">
                  <c:v> 2017-11-06 </c:v>
                </c:pt>
                <c:pt idx="129">
                  <c:v> 2017-11-07 </c:v>
                </c:pt>
                <c:pt idx="130">
                  <c:v> 2017-11-08 </c:v>
                </c:pt>
                <c:pt idx="131">
                  <c:v> 2017-11-09 </c:v>
                </c:pt>
                <c:pt idx="132">
                  <c:v> 2017-11-10 </c:v>
                </c:pt>
                <c:pt idx="133">
                  <c:v> 2017-11-11 </c:v>
                </c:pt>
                <c:pt idx="134">
                  <c:v> 2017-11-12 </c:v>
                </c:pt>
                <c:pt idx="135">
                  <c:v> 2017-11-13 </c:v>
                </c:pt>
                <c:pt idx="136">
                  <c:v> 2017-11-14 </c:v>
                </c:pt>
                <c:pt idx="137">
                  <c:v> 2017-11-15 </c:v>
                </c:pt>
                <c:pt idx="138">
                  <c:v> 2017-11-16 </c:v>
                </c:pt>
                <c:pt idx="139">
                  <c:v> 2017-11-17 </c:v>
                </c:pt>
                <c:pt idx="140">
                  <c:v> 2017-11-18 </c:v>
                </c:pt>
                <c:pt idx="141">
                  <c:v> 2017-11-19 </c:v>
                </c:pt>
                <c:pt idx="142">
                  <c:v> 2017-11-20 </c:v>
                </c:pt>
                <c:pt idx="143">
                  <c:v> 2017-11-21 </c:v>
                </c:pt>
                <c:pt idx="144">
                  <c:v> 2017-11-22 </c:v>
                </c:pt>
                <c:pt idx="145">
                  <c:v> 2017-11-23 </c:v>
                </c:pt>
                <c:pt idx="146">
                  <c:v> 2017-11-24 </c:v>
                </c:pt>
                <c:pt idx="147">
                  <c:v> 2017-11-25 </c:v>
                </c:pt>
                <c:pt idx="148">
                  <c:v> 2017-11-26 </c:v>
                </c:pt>
                <c:pt idx="149">
                  <c:v> 2017-11-27 </c:v>
                </c:pt>
                <c:pt idx="150">
                  <c:v> 2017-11-28 </c:v>
                </c:pt>
                <c:pt idx="151">
                  <c:v> 2017-11-29 </c:v>
                </c:pt>
                <c:pt idx="152">
                  <c:v> 2017-11-30 </c:v>
                </c:pt>
                <c:pt idx="153">
                  <c:v> 2017-12-01 </c:v>
                </c:pt>
                <c:pt idx="154">
                  <c:v> 2017-12-02 </c:v>
                </c:pt>
                <c:pt idx="155">
                  <c:v> 2017-12-03 </c:v>
                </c:pt>
                <c:pt idx="156">
                  <c:v> 2017-12-04 </c:v>
                </c:pt>
                <c:pt idx="157">
                  <c:v> 2017-12-05 </c:v>
                </c:pt>
                <c:pt idx="158">
                  <c:v> 2017-12-06 </c:v>
                </c:pt>
                <c:pt idx="159">
                  <c:v> 2017-12-07 </c:v>
                </c:pt>
                <c:pt idx="160">
                  <c:v> 2017-12-08 </c:v>
                </c:pt>
                <c:pt idx="161">
                  <c:v> 2017-12-09 </c:v>
                </c:pt>
                <c:pt idx="162">
                  <c:v> 2017-12-10 </c:v>
                </c:pt>
                <c:pt idx="163">
                  <c:v> 2017-12-11 </c:v>
                </c:pt>
                <c:pt idx="164">
                  <c:v> 2017-12-12 </c:v>
                </c:pt>
                <c:pt idx="165">
                  <c:v> 2017-12-13 </c:v>
                </c:pt>
                <c:pt idx="166">
                  <c:v> 2017-12-14 </c:v>
                </c:pt>
                <c:pt idx="167">
                  <c:v> 2017-12-15 </c:v>
                </c:pt>
                <c:pt idx="168">
                  <c:v> 2017-12-16 </c:v>
                </c:pt>
                <c:pt idx="169">
                  <c:v> 2017-12-17 </c:v>
                </c:pt>
                <c:pt idx="170">
                  <c:v> 2017-12-18 </c:v>
                </c:pt>
                <c:pt idx="171">
                  <c:v> 2017-12-19 </c:v>
                </c:pt>
                <c:pt idx="172">
                  <c:v> 2017-12-20 </c:v>
                </c:pt>
                <c:pt idx="173">
                  <c:v> 2017-12-21 </c:v>
                </c:pt>
                <c:pt idx="174">
                  <c:v> 2017-12-22 </c:v>
                </c:pt>
                <c:pt idx="175">
                  <c:v> 2017-12-23 </c:v>
                </c:pt>
                <c:pt idx="176">
                  <c:v> 2017-12-24 </c:v>
                </c:pt>
                <c:pt idx="177">
                  <c:v> 2017-12-25 </c:v>
                </c:pt>
                <c:pt idx="178">
                  <c:v> 2017-12-26 </c:v>
                </c:pt>
                <c:pt idx="179">
                  <c:v> 2017-12-27 </c:v>
                </c:pt>
                <c:pt idx="180">
                  <c:v> 2017-12-28 </c:v>
                </c:pt>
                <c:pt idx="181">
                  <c:v> 2017-12-29 </c:v>
                </c:pt>
                <c:pt idx="182">
                  <c:v> 2017-12-30 </c:v>
                </c:pt>
                <c:pt idx="183">
                  <c:v> 2017-12-31 </c:v>
                </c:pt>
                <c:pt idx="184">
                  <c:v> 2018-01-01 </c:v>
                </c:pt>
                <c:pt idx="185">
                  <c:v> 2018-01-02 </c:v>
                </c:pt>
                <c:pt idx="186">
                  <c:v> 2018-01-03 </c:v>
                </c:pt>
                <c:pt idx="187">
                  <c:v> 2018-01-04 </c:v>
                </c:pt>
                <c:pt idx="188">
                  <c:v> 2018-01-05 </c:v>
                </c:pt>
                <c:pt idx="189">
                  <c:v> 2018-01-06 </c:v>
                </c:pt>
                <c:pt idx="190">
                  <c:v> 2018-01-07 </c:v>
                </c:pt>
                <c:pt idx="191">
                  <c:v> 2018-01-08 </c:v>
                </c:pt>
                <c:pt idx="192">
                  <c:v> 2018-01-09 </c:v>
                </c:pt>
                <c:pt idx="193">
                  <c:v> 2018-01-10 </c:v>
                </c:pt>
                <c:pt idx="194">
                  <c:v> 2018-01-11 </c:v>
                </c:pt>
                <c:pt idx="195">
                  <c:v> 2018-01-12 </c:v>
                </c:pt>
                <c:pt idx="196">
                  <c:v> 2018-01-13 </c:v>
                </c:pt>
                <c:pt idx="197">
                  <c:v> 2018-01-14 </c:v>
                </c:pt>
                <c:pt idx="198">
                  <c:v> 2018-01-15 </c:v>
                </c:pt>
                <c:pt idx="199">
                  <c:v> 2018-01-16 </c:v>
                </c:pt>
                <c:pt idx="200">
                  <c:v> 2018-01-17 </c:v>
                </c:pt>
                <c:pt idx="201">
                  <c:v> 2018-01-18 </c:v>
                </c:pt>
                <c:pt idx="202">
                  <c:v> 2018-01-19 </c:v>
                </c:pt>
                <c:pt idx="203">
                  <c:v> 2018-01-20 </c:v>
                </c:pt>
                <c:pt idx="204">
                  <c:v> 2018-01-21 </c:v>
                </c:pt>
                <c:pt idx="205">
                  <c:v> 2018-01-22 </c:v>
                </c:pt>
                <c:pt idx="206">
                  <c:v> 2018-01-23 </c:v>
                </c:pt>
                <c:pt idx="207">
                  <c:v> 2018-01-24 </c:v>
                </c:pt>
                <c:pt idx="208">
                  <c:v> 2018-01-25 </c:v>
                </c:pt>
                <c:pt idx="209">
                  <c:v> 2018-01-26 </c:v>
                </c:pt>
                <c:pt idx="210">
                  <c:v> 2018-01-27 </c:v>
                </c:pt>
                <c:pt idx="211">
                  <c:v> 2018-01-28 </c:v>
                </c:pt>
                <c:pt idx="212">
                  <c:v> 2018-01-29 </c:v>
                </c:pt>
                <c:pt idx="213">
                  <c:v> 2018-01-30 </c:v>
                </c:pt>
                <c:pt idx="214">
                  <c:v> 2018-01-31 </c:v>
                </c:pt>
                <c:pt idx="215">
                  <c:v> 2018-02-01 </c:v>
                </c:pt>
                <c:pt idx="216">
                  <c:v> 2018-02-02 </c:v>
                </c:pt>
                <c:pt idx="217">
                  <c:v> 2018-02-03 </c:v>
                </c:pt>
                <c:pt idx="218">
                  <c:v> 2018-02-04 </c:v>
                </c:pt>
                <c:pt idx="219">
                  <c:v> 2018-02-05 </c:v>
                </c:pt>
                <c:pt idx="220">
                  <c:v> 2018-02-06 </c:v>
                </c:pt>
                <c:pt idx="221">
                  <c:v> 2018-02-07 </c:v>
                </c:pt>
                <c:pt idx="222">
                  <c:v> 2018-02-08 </c:v>
                </c:pt>
                <c:pt idx="223">
                  <c:v> 2018-02-09 </c:v>
                </c:pt>
                <c:pt idx="224">
                  <c:v> 2018-02-10 </c:v>
                </c:pt>
                <c:pt idx="225">
                  <c:v> 2018-02-11 </c:v>
                </c:pt>
                <c:pt idx="226">
                  <c:v> 2018-02-12 </c:v>
                </c:pt>
                <c:pt idx="227">
                  <c:v> 2018-02-13 </c:v>
                </c:pt>
                <c:pt idx="228">
                  <c:v> 2018-02-14 </c:v>
                </c:pt>
                <c:pt idx="229">
                  <c:v> 2018-02-15 </c:v>
                </c:pt>
                <c:pt idx="230">
                  <c:v> 2018-02-16 </c:v>
                </c:pt>
                <c:pt idx="231">
                  <c:v> 2018-02-17 </c:v>
                </c:pt>
                <c:pt idx="232">
                  <c:v> 2018-02-18 </c:v>
                </c:pt>
                <c:pt idx="233">
                  <c:v> 2018-02-19 </c:v>
                </c:pt>
                <c:pt idx="234">
                  <c:v> 2018-02-20 </c:v>
                </c:pt>
                <c:pt idx="235">
                  <c:v> 2018-02-21 </c:v>
                </c:pt>
                <c:pt idx="236">
                  <c:v> 2018-02-22 </c:v>
                </c:pt>
                <c:pt idx="237">
                  <c:v> 2018-02-23 </c:v>
                </c:pt>
                <c:pt idx="238">
                  <c:v> 2018-02-24 </c:v>
                </c:pt>
                <c:pt idx="239">
                  <c:v> 2018-02-25 </c:v>
                </c:pt>
                <c:pt idx="240">
                  <c:v> 2018-02-26 </c:v>
                </c:pt>
                <c:pt idx="241">
                  <c:v> 2018-02-27 </c:v>
                </c:pt>
                <c:pt idx="242">
                  <c:v> 2018-02-28 </c:v>
                </c:pt>
                <c:pt idx="243">
                  <c:v> 2018-03-01 </c:v>
                </c:pt>
                <c:pt idx="244">
                  <c:v> 2018-03-02 </c:v>
                </c:pt>
                <c:pt idx="245">
                  <c:v> 2018-03-03 </c:v>
                </c:pt>
                <c:pt idx="246">
                  <c:v> 2018-03-04 </c:v>
                </c:pt>
                <c:pt idx="247">
                  <c:v> 2018-03-05 </c:v>
                </c:pt>
                <c:pt idx="248">
                  <c:v> 2018-03-06 </c:v>
                </c:pt>
                <c:pt idx="249">
                  <c:v> 2018-03-07 </c:v>
                </c:pt>
                <c:pt idx="250">
                  <c:v> 2018-03-08 </c:v>
                </c:pt>
                <c:pt idx="251">
                  <c:v> 2018-03-09 </c:v>
                </c:pt>
                <c:pt idx="252">
                  <c:v> 2018-03-10 </c:v>
                </c:pt>
                <c:pt idx="253">
                  <c:v> 2018-03-11 </c:v>
                </c:pt>
                <c:pt idx="254">
                  <c:v> 2018-03-12 </c:v>
                </c:pt>
                <c:pt idx="255">
                  <c:v> 2018-03-13 </c:v>
                </c:pt>
                <c:pt idx="256">
                  <c:v> 2018-03-14 </c:v>
                </c:pt>
                <c:pt idx="257">
                  <c:v> 2018-03-15 </c:v>
                </c:pt>
                <c:pt idx="258">
                  <c:v> 2018-03-16 </c:v>
                </c:pt>
                <c:pt idx="259">
                  <c:v> 2018-03-17 </c:v>
                </c:pt>
                <c:pt idx="260">
                  <c:v> 2018-03-18 </c:v>
                </c:pt>
                <c:pt idx="261">
                  <c:v> 2018-03-19 </c:v>
                </c:pt>
                <c:pt idx="262">
                  <c:v> 2018-03-20 </c:v>
                </c:pt>
                <c:pt idx="263">
                  <c:v> 2018-03-21 </c:v>
                </c:pt>
                <c:pt idx="264">
                  <c:v> 2018-03-22 </c:v>
                </c:pt>
                <c:pt idx="265">
                  <c:v> 2018-03-23 </c:v>
                </c:pt>
                <c:pt idx="266">
                  <c:v> 2018-03-24 </c:v>
                </c:pt>
                <c:pt idx="267">
                  <c:v> 2018-03-25 </c:v>
                </c:pt>
                <c:pt idx="268">
                  <c:v> 2018-03-26 </c:v>
                </c:pt>
                <c:pt idx="269">
                  <c:v> 2018-03-27 </c:v>
                </c:pt>
                <c:pt idx="270">
                  <c:v> 2018-03-28 </c:v>
                </c:pt>
                <c:pt idx="271">
                  <c:v> 2018-03-29 </c:v>
                </c:pt>
                <c:pt idx="272">
                  <c:v> 2018-03-30 </c:v>
                </c:pt>
                <c:pt idx="273">
                  <c:v> 2018-03-31 </c:v>
                </c:pt>
                <c:pt idx="274">
                  <c:v> 2018-04-01 </c:v>
                </c:pt>
                <c:pt idx="275">
                  <c:v> 2018-04-02 </c:v>
                </c:pt>
                <c:pt idx="276">
                  <c:v> 2018-04-03 </c:v>
                </c:pt>
                <c:pt idx="277">
                  <c:v> 2018-04-04 </c:v>
                </c:pt>
                <c:pt idx="278">
                  <c:v> 2018-04-05 </c:v>
                </c:pt>
                <c:pt idx="279">
                  <c:v> 2018-04-06 </c:v>
                </c:pt>
                <c:pt idx="280">
                  <c:v> 2018-04-07 </c:v>
                </c:pt>
                <c:pt idx="281">
                  <c:v> 2018-04-08 </c:v>
                </c:pt>
                <c:pt idx="282">
                  <c:v> 2018-04-09 </c:v>
                </c:pt>
                <c:pt idx="283">
                  <c:v> 2018-04-10 </c:v>
                </c:pt>
                <c:pt idx="284">
                  <c:v> 2018-04-11 </c:v>
                </c:pt>
                <c:pt idx="285">
                  <c:v> 2018-04-12 </c:v>
                </c:pt>
                <c:pt idx="286">
                  <c:v> 2018-04-13 </c:v>
                </c:pt>
                <c:pt idx="287">
                  <c:v> 2018-04-14 </c:v>
                </c:pt>
                <c:pt idx="288">
                  <c:v> 2018-04-15 </c:v>
                </c:pt>
                <c:pt idx="289">
                  <c:v> 2018-04-16 </c:v>
                </c:pt>
                <c:pt idx="290">
                  <c:v> 2018-04-17 </c:v>
                </c:pt>
                <c:pt idx="291">
                  <c:v> 2018-04-18 </c:v>
                </c:pt>
                <c:pt idx="292">
                  <c:v> 2018-04-19 </c:v>
                </c:pt>
                <c:pt idx="293">
                  <c:v> 2018-04-20 </c:v>
                </c:pt>
                <c:pt idx="294">
                  <c:v> 2018-04-21 </c:v>
                </c:pt>
                <c:pt idx="295">
                  <c:v> 2018-04-22 </c:v>
                </c:pt>
                <c:pt idx="296">
                  <c:v> 2018-04-23 </c:v>
                </c:pt>
                <c:pt idx="297">
                  <c:v> 2018-04-24 </c:v>
                </c:pt>
                <c:pt idx="298">
                  <c:v> 2018-04-25 </c:v>
                </c:pt>
                <c:pt idx="299">
                  <c:v> 2018-04-26 </c:v>
                </c:pt>
                <c:pt idx="300">
                  <c:v> 2018-04-27 </c:v>
                </c:pt>
                <c:pt idx="301">
                  <c:v> 2018-04-28 </c:v>
                </c:pt>
                <c:pt idx="302">
                  <c:v> 2018-04-29 </c:v>
                </c:pt>
                <c:pt idx="303">
                  <c:v> 2018-04-30 </c:v>
                </c:pt>
                <c:pt idx="304">
                  <c:v> 2018-05-01 </c:v>
                </c:pt>
                <c:pt idx="305">
                  <c:v> 2018-05-02 </c:v>
                </c:pt>
                <c:pt idx="306">
                  <c:v> 2018-05-03 </c:v>
                </c:pt>
                <c:pt idx="307">
                  <c:v> 2018-05-04 </c:v>
                </c:pt>
                <c:pt idx="308">
                  <c:v> 2018-05-05 </c:v>
                </c:pt>
                <c:pt idx="309">
                  <c:v> 2018-05-06 </c:v>
                </c:pt>
                <c:pt idx="310">
                  <c:v> 2018-05-07 </c:v>
                </c:pt>
                <c:pt idx="311">
                  <c:v> 2018-05-08 </c:v>
                </c:pt>
                <c:pt idx="312">
                  <c:v> 2018-05-09 </c:v>
                </c:pt>
                <c:pt idx="313">
                  <c:v> 2018-05-10 </c:v>
                </c:pt>
                <c:pt idx="314">
                  <c:v> 2018-05-11 </c:v>
                </c:pt>
                <c:pt idx="315">
                  <c:v> 2018-05-12 </c:v>
                </c:pt>
                <c:pt idx="316">
                  <c:v> 2018-05-13 </c:v>
                </c:pt>
                <c:pt idx="317">
                  <c:v> 2018-05-14 </c:v>
                </c:pt>
                <c:pt idx="318">
                  <c:v> 2018-05-15 </c:v>
                </c:pt>
                <c:pt idx="319">
                  <c:v> 2018-05-16 </c:v>
                </c:pt>
                <c:pt idx="320">
                  <c:v> 2018-05-17 </c:v>
                </c:pt>
                <c:pt idx="321">
                  <c:v> 2018-05-18 </c:v>
                </c:pt>
                <c:pt idx="322">
                  <c:v> 2018-05-19 </c:v>
                </c:pt>
                <c:pt idx="323">
                  <c:v> 2018-05-20 </c:v>
                </c:pt>
                <c:pt idx="324">
                  <c:v> 2018-05-21 </c:v>
                </c:pt>
                <c:pt idx="325">
                  <c:v> 2018-05-22 </c:v>
                </c:pt>
                <c:pt idx="326">
                  <c:v> 2018-05-23 </c:v>
                </c:pt>
                <c:pt idx="327">
                  <c:v> 2018-05-24 </c:v>
                </c:pt>
                <c:pt idx="328">
                  <c:v> 2018-05-25 </c:v>
                </c:pt>
                <c:pt idx="329">
                  <c:v> 2018-05-26 </c:v>
                </c:pt>
                <c:pt idx="330">
                  <c:v> 2018-05-27 </c:v>
                </c:pt>
                <c:pt idx="331">
                  <c:v> 2018-05-28 </c:v>
                </c:pt>
                <c:pt idx="332">
                  <c:v> 2018-05-29 </c:v>
                </c:pt>
                <c:pt idx="333">
                  <c:v> 2018-05-30 </c:v>
                </c:pt>
                <c:pt idx="334">
                  <c:v> 2018-05-31 </c:v>
                </c:pt>
                <c:pt idx="335">
                  <c:v> 2018-06-01 </c:v>
                </c:pt>
                <c:pt idx="336">
                  <c:v> 2018-06-02 </c:v>
                </c:pt>
                <c:pt idx="337">
                  <c:v> 2018-06-03 </c:v>
                </c:pt>
                <c:pt idx="338">
                  <c:v> 2018-06-04 </c:v>
                </c:pt>
                <c:pt idx="339">
                  <c:v> 2018-06-05 </c:v>
                </c:pt>
                <c:pt idx="340">
                  <c:v> 2018-06-06 </c:v>
                </c:pt>
                <c:pt idx="341">
                  <c:v> 2018-06-07 </c:v>
                </c:pt>
                <c:pt idx="342">
                  <c:v> 2018-06-08 </c:v>
                </c:pt>
                <c:pt idx="343">
                  <c:v> 2018-06-09 </c:v>
                </c:pt>
                <c:pt idx="344">
                  <c:v> 2018-06-10 </c:v>
                </c:pt>
                <c:pt idx="345">
                  <c:v> 2018-06-11 </c:v>
                </c:pt>
                <c:pt idx="346">
                  <c:v> 2018-06-12 </c:v>
                </c:pt>
                <c:pt idx="347">
                  <c:v> 2018-06-13 </c:v>
                </c:pt>
                <c:pt idx="348">
                  <c:v> 2018-06-14 </c:v>
                </c:pt>
                <c:pt idx="349">
                  <c:v> 2018-06-15 </c:v>
                </c:pt>
                <c:pt idx="350">
                  <c:v> 2018-06-16 </c:v>
                </c:pt>
                <c:pt idx="351">
                  <c:v> 2018-06-17 </c:v>
                </c:pt>
                <c:pt idx="352">
                  <c:v> 2018-06-18 </c:v>
                </c:pt>
                <c:pt idx="353">
                  <c:v> 2018-06-19 </c:v>
                </c:pt>
                <c:pt idx="354">
                  <c:v> 2018-06-20 </c:v>
                </c:pt>
                <c:pt idx="355">
                  <c:v> 2018-06-21 </c:v>
                </c:pt>
                <c:pt idx="356">
                  <c:v> 2018-06-22 </c:v>
                </c:pt>
                <c:pt idx="357">
                  <c:v> 2018-06-23 </c:v>
                </c:pt>
                <c:pt idx="358">
                  <c:v> 2018-06-24 </c:v>
                </c:pt>
                <c:pt idx="359">
                  <c:v> 2018-06-25 </c:v>
                </c:pt>
                <c:pt idx="360">
                  <c:v> 2018-06-26 </c:v>
                </c:pt>
                <c:pt idx="361">
                  <c:v> 2018-06-27 </c:v>
                </c:pt>
                <c:pt idx="362">
                  <c:v> 2018-06-28 </c:v>
                </c:pt>
                <c:pt idx="363">
                  <c:v> 2018-06-29 </c:v>
                </c:pt>
                <c:pt idx="364">
                  <c:v> 2018-06-30 </c:v>
                </c:pt>
              </c:strCache>
            </c:strRef>
          </c:cat>
          <c:val>
            <c:numRef>
              <c:f>'[1]Données gaz'!$R$2:$R$366</c:f>
              <c:numCache>
                <c:formatCode>General</c:formatCode>
                <c:ptCount val="365"/>
                <c:pt idx="0">
                  <c:v>0.84</c:v>
                </c:pt>
                <c:pt idx="1">
                  <c:v>0.84299999999999997</c:v>
                </c:pt>
                <c:pt idx="2">
                  <c:v>0.84599999999999997</c:v>
                </c:pt>
                <c:pt idx="3">
                  <c:v>0.84899999999999998</c:v>
                </c:pt>
                <c:pt idx="4">
                  <c:v>0.85199999999999998</c:v>
                </c:pt>
                <c:pt idx="5">
                  <c:v>0.85499999999999998</c:v>
                </c:pt>
                <c:pt idx="6">
                  <c:v>0.85699999999999998</c:v>
                </c:pt>
                <c:pt idx="7">
                  <c:v>0.86</c:v>
                </c:pt>
                <c:pt idx="8">
                  <c:v>0.86299999999999999</c:v>
                </c:pt>
                <c:pt idx="9">
                  <c:v>0.86599999999999999</c:v>
                </c:pt>
                <c:pt idx="10">
                  <c:v>0.86899999999999999</c:v>
                </c:pt>
                <c:pt idx="11">
                  <c:v>0.872</c:v>
                </c:pt>
                <c:pt idx="12">
                  <c:v>0.875</c:v>
                </c:pt>
                <c:pt idx="13">
                  <c:v>0.878</c:v>
                </c:pt>
                <c:pt idx="14">
                  <c:v>0.88100000000000001</c:v>
                </c:pt>
                <c:pt idx="15">
                  <c:v>0.88400000000000001</c:v>
                </c:pt>
                <c:pt idx="16">
                  <c:v>0.88600000000000001</c:v>
                </c:pt>
                <c:pt idx="17">
                  <c:v>0.88900000000000001</c:v>
                </c:pt>
                <c:pt idx="18">
                  <c:v>0.89200000000000002</c:v>
                </c:pt>
                <c:pt idx="19">
                  <c:v>0.89500000000000002</c:v>
                </c:pt>
                <c:pt idx="20">
                  <c:v>0.89800000000000002</c:v>
                </c:pt>
                <c:pt idx="21">
                  <c:v>0.90100000000000002</c:v>
                </c:pt>
                <c:pt idx="22">
                  <c:v>0.90400000000000003</c:v>
                </c:pt>
                <c:pt idx="23">
                  <c:v>0.90700000000000003</c:v>
                </c:pt>
                <c:pt idx="24">
                  <c:v>0.91</c:v>
                </c:pt>
                <c:pt idx="25">
                  <c:v>0.91300000000000003</c:v>
                </c:pt>
                <c:pt idx="26">
                  <c:v>0.91500000000000004</c:v>
                </c:pt>
                <c:pt idx="27">
                  <c:v>0.91800000000000004</c:v>
                </c:pt>
                <c:pt idx="28">
                  <c:v>0.92100000000000004</c:v>
                </c:pt>
                <c:pt idx="29">
                  <c:v>0.92400000000000004</c:v>
                </c:pt>
                <c:pt idx="30">
                  <c:v>0.92700000000000005</c:v>
                </c:pt>
                <c:pt idx="31">
                  <c:v>0.93</c:v>
                </c:pt>
                <c:pt idx="32">
                  <c:v>0.93200000000000005</c:v>
                </c:pt>
                <c:pt idx="33">
                  <c:v>0.93300000000000005</c:v>
                </c:pt>
                <c:pt idx="34">
                  <c:v>0.93500000000000005</c:v>
                </c:pt>
                <c:pt idx="35">
                  <c:v>0.93600000000000005</c:v>
                </c:pt>
                <c:pt idx="36">
                  <c:v>0.93799999999999994</c:v>
                </c:pt>
                <c:pt idx="37">
                  <c:v>0.94</c:v>
                </c:pt>
                <c:pt idx="38">
                  <c:v>0.94099999999999995</c:v>
                </c:pt>
                <c:pt idx="39">
                  <c:v>0.94299999999999995</c:v>
                </c:pt>
                <c:pt idx="40">
                  <c:v>0.94499999999999995</c:v>
                </c:pt>
                <c:pt idx="41">
                  <c:v>0.94599999999999995</c:v>
                </c:pt>
                <c:pt idx="42">
                  <c:v>0.94799999999999995</c:v>
                </c:pt>
                <c:pt idx="43">
                  <c:v>0.94899999999999995</c:v>
                </c:pt>
                <c:pt idx="44">
                  <c:v>0.95099999999999996</c:v>
                </c:pt>
                <c:pt idx="45">
                  <c:v>0.95299999999999996</c:v>
                </c:pt>
                <c:pt idx="46">
                  <c:v>0.95399999999999996</c:v>
                </c:pt>
                <c:pt idx="47">
                  <c:v>0.95599999999999996</c:v>
                </c:pt>
                <c:pt idx="48">
                  <c:v>0.95699999999999996</c:v>
                </c:pt>
                <c:pt idx="49">
                  <c:v>0.95899999999999996</c:v>
                </c:pt>
                <c:pt idx="50">
                  <c:v>0.96099999999999997</c:v>
                </c:pt>
                <c:pt idx="51">
                  <c:v>0.96199999999999997</c:v>
                </c:pt>
                <c:pt idx="52">
                  <c:v>0.96399999999999997</c:v>
                </c:pt>
                <c:pt idx="53">
                  <c:v>0.96499999999999997</c:v>
                </c:pt>
                <c:pt idx="54">
                  <c:v>0.96699999999999997</c:v>
                </c:pt>
                <c:pt idx="55">
                  <c:v>0.96899999999999997</c:v>
                </c:pt>
                <c:pt idx="56">
                  <c:v>0.97</c:v>
                </c:pt>
                <c:pt idx="57">
                  <c:v>0.97199999999999998</c:v>
                </c:pt>
                <c:pt idx="58">
                  <c:v>0.97399999999999998</c:v>
                </c:pt>
                <c:pt idx="59">
                  <c:v>0.97499999999999998</c:v>
                </c:pt>
                <c:pt idx="60">
                  <c:v>0.97699999999999998</c:v>
                </c:pt>
                <c:pt idx="61">
                  <c:v>0.97799999999999998</c:v>
                </c:pt>
                <c:pt idx="62">
                  <c:v>0.98</c:v>
                </c:pt>
                <c:pt idx="63">
                  <c:v>0.98099999999999998</c:v>
                </c:pt>
                <c:pt idx="64">
                  <c:v>0.98099999999999998</c:v>
                </c:pt>
                <c:pt idx="65">
                  <c:v>0.98199999999999998</c:v>
                </c:pt>
                <c:pt idx="66">
                  <c:v>0.98299999999999998</c:v>
                </c:pt>
                <c:pt idx="67">
                  <c:v>0.98299999999999998</c:v>
                </c:pt>
                <c:pt idx="68">
                  <c:v>0.98399999999999999</c:v>
                </c:pt>
                <c:pt idx="69">
                  <c:v>0.98499999999999999</c:v>
                </c:pt>
                <c:pt idx="70">
                  <c:v>0.98499999999999999</c:v>
                </c:pt>
                <c:pt idx="71">
                  <c:v>0.98599999999999999</c:v>
                </c:pt>
                <c:pt idx="72">
                  <c:v>0.98699999999999999</c:v>
                </c:pt>
                <c:pt idx="73">
                  <c:v>0.98699999999999999</c:v>
                </c:pt>
                <c:pt idx="74">
                  <c:v>0.98799999999999999</c:v>
                </c:pt>
                <c:pt idx="75">
                  <c:v>0.98899999999999999</c:v>
                </c:pt>
                <c:pt idx="76">
                  <c:v>0.98899999999999999</c:v>
                </c:pt>
                <c:pt idx="77">
                  <c:v>0.99</c:v>
                </c:pt>
                <c:pt idx="78">
                  <c:v>0.99099999999999999</c:v>
                </c:pt>
                <c:pt idx="79">
                  <c:v>0.99099999999999999</c:v>
                </c:pt>
                <c:pt idx="80">
                  <c:v>0.99199999999999999</c:v>
                </c:pt>
                <c:pt idx="81">
                  <c:v>0.99299999999999999</c:v>
                </c:pt>
                <c:pt idx="82">
                  <c:v>0.99299999999999999</c:v>
                </c:pt>
                <c:pt idx="83">
                  <c:v>0.99399999999999999</c:v>
                </c:pt>
                <c:pt idx="84">
                  <c:v>0.995</c:v>
                </c:pt>
                <c:pt idx="85">
                  <c:v>0.995</c:v>
                </c:pt>
                <c:pt idx="86">
                  <c:v>0.996</c:v>
                </c:pt>
                <c:pt idx="87">
                  <c:v>0.997</c:v>
                </c:pt>
                <c:pt idx="88">
                  <c:v>0.997</c:v>
                </c:pt>
                <c:pt idx="89">
                  <c:v>0.998</c:v>
                </c:pt>
                <c:pt idx="90">
                  <c:v>0.999</c:v>
                </c:pt>
                <c:pt idx="91">
                  <c:v>0.999</c:v>
                </c:pt>
                <c:pt idx="92">
                  <c:v>0.88</c:v>
                </c:pt>
                <c:pt idx="93">
                  <c:v>0.999</c:v>
                </c:pt>
                <c:pt idx="94">
                  <c:v>0.997</c:v>
                </c:pt>
                <c:pt idx="95">
                  <c:v>0.996</c:v>
                </c:pt>
                <c:pt idx="96">
                  <c:v>0.995</c:v>
                </c:pt>
                <c:pt idx="97">
                  <c:v>0.99399999999999999</c:v>
                </c:pt>
                <c:pt idx="98">
                  <c:v>0.99199999999999999</c:v>
                </c:pt>
                <c:pt idx="99">
                  <c:v>0.99099999999999999</c:v>
                </c:pt>
                <c:pt idx="100">
                  <c:v>0.99</c:v>
                </c:pt>
                <c:pt idx="101">
                  <c:v>0.98799999999999999</c:v>
                </c:pt>
                <c:pt idx="102">
                  <c:v>0.98699999999999999</c:v>
                </c:pt>
                <c:pt idx="103">
                  <c:v>0.98599999999999999</c:v>
                </c:pt>
                <c:pt idx="104">
                  <c:v>0.98499999999999999</c:v>
                </c:pt>
                <c:pt idx="105">
                  <c:v>0.98299999999999998</c:v>
                </c:pt>
                <c:pt idx="106">
                  <c:v>0.98199999999999998</c:v>
                </c:pt>
                <c:pt idx="107">
                  <c:v>0.98099999999999998</c:v>
                </c:pt>
                <c:pt idx="108">
                  <c:v>0.97899999999999998</c:v>
                </c:pt>
                <c:pt idx="109">
                  <c:v>0.97799999999999998</c:v>
                </c:pt>
                <c:pt idx="110">
                  <c:v>0.97699999999999998</c:v>
                </c:pt>
                <c:pt idx="111">
                  <c:v>0.97499999999999998</c:v>
                </c:pt>
                <c:pt idx="112">
                  <c:v>0.97399999999999998</c:v>
                </c:pt>
                <c:pt idx="113">
                  <c:v>0.97299999999999998</c:v>
                </c:pt>
                <c:pt idx="114">
                  <c:v>0.97199999999999998</c:v>
                </c:pt>
                <c:pt idx="115">
                  <c:v>0.97</c:v>
                </c:pt>
                <c:pt idx="116">
                  <c:v>0.96899999999999997</c:v>
                </c:pt>
                <c:pt idx="117">
                  <c:v>0.96799999999999997</c:v>
                </c:pt>
                <c:pt idx="118">
                  <c:v>0.96599999999999997</c:v>
                </c:pt>
                <c:pt idx="119">
                  <c:v>0.96499999999999997</c:v>
                </c:pt>
                <c:pt idx="120">
                  <c:v>0.96399999999999997</c:v>
                </c:pt>
                <c:pt idx="121">
                  <c:v>0.96299999999999997</c:v>
                </c:pt>
                <c:pt idx="122">
                  <c:v>0.96099999999999997</c:v>
                </c:pt>
                <c:pt idx="123">
                  <c:v>0.96</c:v>
                </c:pt>
                <c:pt idx="124">
                  <c:v>0.95699999999999996</c:v>
                </c:pt>
                <c:pt idx="125">
                  <c:v>0.95299999999999996</c:v>
                </c:pt>
                <c:pt idx="126">
                  <c:v>0.95</c:v>
                </c:pt>
                <c:pt idx="127">
                  <c:v>0.94699999999999995</c:v>
                </c:pt>
                <c:pt idx="128">
                  <c:v>0.94299999999999995</c:v>
                </c:pt>
                <c:pt idx="129">
                  <c:v>0.94</c:v>
                </c:pt>
                <c:pt idx="130">
                  <c:v>0.93700000000000006</c:v>
                </c:pt>
                <c:pt idx="131">
                  <c:v>0.93300000000000005</c:v>
                </c:pt>
                <c:pt idx="132">
                  <c:v>0.93</c:v>
                </c:pt>
                <c:pt idx="133">
                  <c:v>0.92700000000000005</c:v>
                </c:pt>
                <c:pt idx="134">
                  <c:v>0.92300000000000004</c:v>
                </c:pt>
                <c:pt idx="135">
                  <c:v>0.92</c:v>
                </c:pt>
                <c:pt idx="136">
                  <c:v>0.91700000000000004</c:v>
                </c:pt>
                <c:pt idx="137">
                  <c:v>0.91300000000000003</c:v>
                </c:pt>
                <c:pt idx="138">
                  <c:v>0.91</c:v>
                </c:pt>
                <c:pt idx="139">
                  <c:v>0.90700000000000003</c:v>
                </c:pt>
                <c:pt idx="140">
                  <c:v>0.90300000000000002</c:v>
                </c:pt>
                <c:pt idx="141">
                  <c:v>0.9</c:v>
                </c:pt>
                <c:pt idx="142">
                  <c:v>0.89700000000000002</c:v>
                </c:pt>
                <c:pt idx="143">
                  <c:v>0.89300000000000002</c:v>
                </c:pt>
                <c:pt idx="144">
                  <c:v>0.89</c:v>
                </c:pt>
                <c:pt idx="145">
                  <c:v>0.88700000000000001</c:v>
                </c:pt>
                <c:pt idx="146">
                  <c:v>0.88300000000000001</c:v>
                </c:pt>
                <c:pt idx="147">
                  <c:v>0.88</c:v>
                </c:pt>
                <c:pt idx="148">
                  <c:v>0.877</c:v>
                </c:pt>
                <c:pt idx="149">
                  <c:v>0.873</c:v>
                </c:pt>
                <c:pt idx="150">
                  <c:v>0.87</c:v>
                </c:pt>
                <c:pt idx="151">
                  <c:v>0.86699999999999999</c:v>
                </c:pt>
                <c:pt idx="152">
                  <c:v>0.86299999999999999</c:v>
                </c:pt>
                <c:pt idx="153">
                  <c:v>0.86</c:v>
                </c:pt>
                <c:pt idx="154">
                  <c:v>0.85599999999999998</c:v>
                </c:pt>
                <c:pt idx="155">
                  <c:v>0.85199999999999998</c:v>
                </c:pt>
                <c:pt idx="156">
                  <c:v>0.84699999999999998</c:v>
                </c:pt>
                <c:pt idx="157">
                  <c:v>0.84299999999999997</c:v>
                </c:pt>
                <c:pt idx="158">
                  <c:v>0.83899999999999997</c:v>
                </c:pt>
                <c:pt idx="159">
                  <c:v>0.83499999999999996</c:v>
                </c:pt>
                <c:pt idx="160">
                  <c:v>0.83099999999999996</c:v>
                </c:pt>
                <c:pt idx="161">
                  <c:v>0.82599999999999996</c:v>
                </c:pt>
                <c:pt idx="162">
                  <c:v>0.82199999999999995</c:v>
                </c:pt>
                <c:pt idx="163">
                  <c:v>0.81799999999999995</c:v>
                </c:pt>
                <c:pt idx="164">
                  <c:v>0.81399999999999995</c:v>
                </c:pt>
                <c:pt idx="165">
                  <c:v>0.81</c:v>
                </c:pt>
                <c:pt idx="166">
                  <c:v>0.80500000000000005</c:v>
                </c:pt>
                <c:pt idx="167">
                  <c:v>0.80100000000000005</c:v>
                </c:pt>
                <c:pt idx="168">
                  <c:v>0.79700000000000004</c:v>
                </c:pt>
                <c:pt idx="169">
                  <c:v>0.79300000000000004</c:v>
                </c:pt>
                <c:pt idx="170">
                  <c:v>0.78900000000000003</c:v>
                </c:pt>
                <c:pt idx="171">
                  <c:v>0.78500000000000003</c:v>
                </c:pt>
                <c:pt idx="172">
                  <c:v>0.78</c:v>
                </c:pt>
                <c:pt idx="173">
                  <c:v>0.77600000000000002</c:v>
                </c:pt>
                <c:pt idx="174">
                  <c:v>0.77200000000000002</c:v>
                </c:pt>
                <c:pt idx="175">
                  <c:v>0.76800000000000002</c:v>
                </c:pt>
                <c:pt idx="176">
                  <c:v>0.76400000000000001</c:v>
                </c:pt>
                <c:pt idx="177">
                  <c:v>0.75900000000000001</c:v>
                </c:pt>
                <c:pt idx="178">
                  <c:v>0.755</c:v>
                </c:pt>
                <c:pt idx="179">
                  <c:v>0.751</c:v>
                </c:pt>
                <c:pt idx="180">
                  <c:v>0.747</c:v>
                </c:pt>
                <c:pt idx="181">
                  <c:v>0.74299999999999999</c:v>
                </c:pt>
                <c:pt idx="182">
                  <c:v>0.73799999999999999</c:v>
                </c:pt>
                <c:pt idx="183">
                  <c:v>0.73399999999999999</c:v>
                </c:pt>
                <c:pt idx="184">
                  <c:v>0.73</c:v>
                </c:pt>
                <c:pt idx="185">
                  <c:v>0.72699999999999998</c:v>
                </c:pt>
                <c:pt idx="186">
                  <c:v>0.72399999999999998</c:v>
                </c:pt>
                <c:pt idx="187">
                  <c:v>0.72</c:v>
                </c:pt>
                <c:pt idx="188">
                  <c:v>0.71699999999999997</c:v>
                </c:pt>
                <c:pt idx="189">
                  <c:v>0.71399999999999997</c:v>
                </c:pt>
                <c:pt idx="190">
                  <c:v>0.71099999999999997</c:v>
                </c:pt>
                <c:pt idx="191">
                  <c:v>0.70699999999999996</c:v>
                </c:pt>
                <c:pt idx="192">
                  <c:v>0.70399999999999996</c:v>
                </c:pt>
                <c:pt idx="193">
                  <c:v>0.70099999999999996</c:v>
                </c:pt>
                <c:pt idx="194">
                  <c:v>0.69799999999999995</c:v>
                </c:pt>
                <c:pt idx="195">
                  <c:v>0.69499999999999995</c:v>
                </c:pt>
                <c:pt idx="196">
                  <c:v>0.69099999999999995</c:v>
                </c:pt>
                <c:pt idx="197">
                  <c:v>0.68799999999999994</c:v>
                </c:pt>
                <c:pt idx="198">
                  <c:v>0.68500000000000005</c:v>
                </c:pt>
                <c:pt idx="199">
                  <c:v>0.68200000000000005</c:v>
                </c:pt>
                <c:pt idx="200">
                  <c:v>0.67800000000000005</c:v>
                </c:pt>
                <c:pt idx="201">
                  <c:v>0.67500000000000004</c:v>
                </c:pt>
                <c:pt idx="202">
                  <c:v>0.67200000000000004</c:v>
                </c:pt>
                <c:pt idx="203">
                  <c:v>0.66900000000000004</c:v>
                </c:pt>
                <c:pt idx="204">
                  <c:v>0.66500000000000004</c:v>
                </c:pt>
                <c:pt idx="205">
                  <c:v>0.66200000000000003</c:v>
                </c:pt>
                <c:pt idx="206">
                  <c:v>0.65900000000000003</c:v>
                </c:pt>
                <c:pt idx="207">
                  <c:v>0.65600000000000003</c:v>
                </c:pt>
                <c:pt idx="208">
                  <c:v>0.65300000000000002</c:v>
                </c:pt>
                <c:pt idx="209">
                  <c:v>0.64900000000000002</c:v>
                </c:pt>
                <c:pt idx="210">
                  <c:v>0.64600000000000002</c:v>
                </c:pt>
                <c:pt idx="211">
                  <c:v>0.64300000000000002</c:v>
                </c:pt>
                <c:pt idx="212">
                  <c:v>0.64</c:v>
                </c:pt>
                <c:pt idx="213">
                  <c:v>0.63600000000000001</c:v>
                </c:pt>
                <c:pt idx="214">
                  <c:v>0.63300000000000001</c:v>
                </c:pt>
                <c:pt idx="215">
                  <c:v>0.63</c:v>
                </c:pt>
                <c:pt idx="216">
                  <c:v>0.629</c:v>
                </c:pt>
                <c:pt idx="217">
                  <c:v>0.628</c:v>
                </c:pt>
                <c:pt idx="218">
                  <c:v>0.627</c:v>
                </c:pt>
                <c:pt idx="219">
                  <c:v>0.626</c:v>
                </c:pt>
                <c:pt idx="220">
                  <c:v>0.625</c:v>
                </c:pt>
                <c:pt idx="221">
                  <c:v>0.624</c:v>
                </c:pt>
                <c:pt idx="222">
                  <c:v>0.623</c:v>
                </c:pt>
                <c:pt idx="223">
                  <c:v>0.621</c:v>
                </c:pt>
                <c:pt idx="224">
                  <c:v>0.62</c:v>
                </c:pt>
                <c:pt idx="225">
                  <c:v>0.61899999999999999</c:v>
                </c:pt>
                <c:pt idx="226">
                  <c:v>0.61799999999999999</c:v>
                </c:pt>
                <c:pt idx="227">
                  <c:v>0.61699999999999999</c:v>
                </c:pt>
                <c:pt idx="228">
                  <c:v>0.61599999999999999</c:v>
                </c:pt>
                <c:pt idx="229">
                  <c:v>0.61499999999999999</c:v>
                </c:pt>
                <c:pt idx="230">
                  <c:v>0.61399999999999999</c:v>
                </c:pt>
                <c:pt idx="231">
                  <c:v>0.61299999999999999</c:v>
                </c:pt>
                <c:pt idx="232">
                  <c:v>0.61199999999999999</c:v>
                </c:pt>
                <c:pt idx="233">
                  <c:v>0.61099999999999999</c:v>
                </c:pt>
                <c:pt idx="234">
                  <c:v>0.61</c:v>
                </c:pt>
                <c:pt idx="235">
                  <c:v>0.60899999999999999</c:v>
                </c:pt>
                <c:pt idx="236">
                  <c:v>0.60799999999999998</c:v>
                </c:pt>
                <c:pt idx="237">
                  <c:v>0.60599999999999998</c:v>
                </c:pt>
                <c:pt idx="238">
                  <c:v>0.60499999999999998</c:v>
                </c:pt>
                <c:pt idx="239">
                  <c:v>0.60399999999999998</c:v>
                </c:pt>
                <c:pt idx="240">
                  <c:v>0.60299999999999998</c:v>
                </c:pt>
                <c:pt idx="241">
                  <c:v>0.60199999999999998</c:v>
                </c:pt>
                <c:pt idx="242">
                  <c:v>0.60099999999999998</c:v>
                </c:pt>
                <c:pt idx="243">
                  <c:v>0.6</c:v>
                </c:pt>
                <c:pt idx="244">
                  <c:v>0.60099999999999998</c:v>
                </c:pt>
                <c:pt idx="245">
                  <c:v>0.60099999999999998</c:v>
                </c:pt>
                <c:pt idx="246">
                  <c:v>0.60199999999999998</c:v>
                </c:pt>
                <c:pt idx="247">
                  <c:v>0.60299999999999998</c:v>
                </c:pt>
                <c:pt idx="248">
                  <c:v>0.60299999999999998</c:v>
                </c:pt>
                <c:pt idx="249">
                  <c:v>0.60399999999999998</c:v>
                </c:pt>
                <c:pt idx="250">
                  <c:v>0.60499999999999998</c:v>
                </c:pt>
                <c:pt idx="251">
                  <c:v>0.60499999999999998</c:v>
                </c:pt>
                <c:pt idx="252">
                  <c:v>0.60599999999999998</c:v>
                </c:pt>
                <c:pt idx="253">
                  <c:v>0.60599999999999998</c:v>
                </c:pt>
                <c:pt idx="254">
                  <c:v>0.60699999999999998</c:v>
                </c:pt>
                <c:pt idx="255">
                  <c:v>0.60799999999999998</c:v>
                </c:pt>
                <c:pt idx="256">
                  <c:v>0.60799999999999998</c:v>
                </c:pt>
                <c:pt idx="257">
                  <c:v>0.60899999999999999</c:v>
                </c:pt>
                <c:pt idx="258">
                  <c:v>0.61</c:v>
                </c:pt>
                <c:pt idx="259">
                  <c:v>0.61</c:v>
                </c:pt>
                <c:pt idx="260">
                  <c:v>0.61099999999999999</c:v>
                </c:pt>
                <c:pt idx="261">
                  <c:v>0.61199999999999999</c:v>
                </c:pt>
                <c:pt idx="262">
                  <c:v>0.61199999999999999</c:v>
                </c:pt>
                <c:pt idx="263">
                  <c:v>0.61299999999999999</c:v>
                </c:pt>
                <c:pt idx="264">
                  <c:v>0.61399999999999999</c:v>
                </c:pt>
                <c:pt idx="265">
                  <c:v>0.61399999999999999</c:v>
                </c:pt>
                <c:pt idx="266">
                  <c:v>0.61499999999999999</c:v>
                </c:pt>
                <c:pt idx="267">
                  <c:v>0.61499999999999999</c:v>
                </c:pt>
                <c:pt idx="268">
                  <c:v>0.61599999999999999</c:v>
                </c:pt>
                <c:pt idx="269">
                  <c:v>0.61699999999999999</c:v>
                </c:pt>
                <c:pt idx="270">
                  <c:v>0.61699999999999999</c:v>
                </c:pt>
                <c:pt idx="271">
                  <c:v>0.61799999999999999</c:v>
                </c:pt>
                <c:pt idx="272">
                  <c:v>0.61899999999999999</c:v>
                </c:pt>
                <c:pt idx="273">
                  <c:v>0.61899999999999999</c:v>
                </c:pt>
                <c:pt idx="274">
                  <c:v>0.62</c:v>
                </c:pt>
                <c:pt idx="275">
                  <c:v>0.622</c:v>
                </c:pt>
                <c:pt idx="276">
                  <c:v>0.623</c:v>
                </c:pt>
                <c:pt idx="277">
                  <c:v>0.625</c:v>
                </c:pt>
                <c:pt idx="278">
                  <c:v>0.627</c:v>
                </c:pt>
                <c:pt idx="279">
                  <c:v>0.628</c:v>
                </c:pt>
                <c:pt idx="280">
                  <c:v>0.63</c:v>
                </c:pt>
                <c:pt idx="281">
                  <c:v>0.63200000000000001</c:v>
                </c:pt>
                <c:pt idx="282">
                  <c:v>0.63300000000000001</c:v>
                </c:pt>
                <c:pt idx="283">
                  <c:v>0.63500000000000001</c:v>
                </c:pt>
                <c:pt idx="284">
                  <c:v>0.63700000000000001</c:v>
                </c:pt>
                <c:pt idx="285">
                  <c:v>0.63800000000000001</c:v>
                </c:pt>
                <c:pt idx="286">
                  <c:v>0.64</c:v>
                </c:pt>
                <c:pt idx="287">
                  <c:v>0.64200000000000002</c:v>
                </c:pt>
                <c:pt idx="288">
                  <c:v>0.64300000000000002</c:v>
                </c:pt>
                <c:pt idx="289">
                  <c:v>0.64500000000000002</c:v>
                </c:pt>
                <c:pt idx="290">
                  <c:v>0.64700000000000002</c:v>
                </c:pt>
                <c:pt idx="291">
                  <c:v>0.64800000000000002</c:v>
                </c:pt>
                <c:pt idx="292">
                  <c:v>0.65</c:v>
                </c:pt>
                <c:pt idx="293">
                  <c:v>0.65200000000000002</c:v>
                </c:pt>
                <c:pt idx="294">
                  <c:v>0.65300000000000002</c:v>
                </c:pt>
                <c:pt idx="295">
                  <c:v>0.65500000000000003</c:v>
                </c:pt>
                <c:pt idx="296">
                  <c:v>0.65700000000000003</c:v>
                </c:pt>
                <c:pt idx="297">
                  <c:v>0.65800000000000003</c:v>
                </c:pt>
                <c:pt idx="298">
                  <c:v>0.66</c:v>
                </c:pt>
                <c:pt idx="299">
                  <c:v>0.66200000000000003</c:v>
                </c:pt>
                <c:pt idx="300">
                  <c:v>0.66300000000000003</c:v>
                </c:pt>
                <c:pt idx="301">
                  <c:v>0.66500000000000004</c:v>
                </c:pt>
                <c:pt idx="302">
                  <c:v>0.66700000000000004</c:v>
                </c:pt>
                <c:pt idx="303">
                  <c:v>0.66800000000000004</c:v>
                </c:pt>
                <c:pt idx="304">
                  <c:v>0.67</c:v>
                </c:pt>
                <c:pt idx="305">
                  <c:v>0.67300000000000004</c:v>
                </c:pt>
                <c:pt idx="306">
                  <c:v>0.67600000000000005</c:v>
                </c:pt>
                <c:pt idx="307">
                  <c:v>0.67900000000000005</c:v>
                </c:pt>
                <c:pt idx="308">
                  <c:v>0.68200000000000005</c:v>
                </c:pt>
                <c:pt idx="309">
                  <c:v>0.68500000000000005</c:v>
                </c:pt>
                <c:pt idx="310">
                  <c:v>0.68700000000000006</c:v>
                </c:pt>
                <c:pt idx="311">
                  <c:v>0.69</c:v>
                </c:pt>
                <c:pt idx="312">
                  <c:v>0.69299999999999995</c:v>
                </c:pt>
                <c:pt idx="313">
                  <c:v>0.69599999999999995</c:v>
                </c:pt>
                <c:pt idx="314">
                  <c:v>0.69899999999999995</c:v>
                </c:pt>
                <c:pt idx="315">
                  <c:v>0.70199999999999996</c:v>
                </c:pt>
                <c:pt idx="316">
                  <c:v>0.70499999999999996</c:v>
                </c:pt>
                <c:pt idx="317">
                  <c:v>0.70799999999999996</c:v>
                </c:pt>
                <c:pt idx="318">
                  <c:v>0.71099999999999997</c:v>
                </c:pt>
                <c:pt idx="319">
                  <c:v>0.71399999999999997</c:v>
                </c:pt>
                <c:pt idx="320">
                  <c:v>0.71599999999999997</c:v>
                </c:pt>
                <c:pt idx="321">
                  <c:v>0.71899999999999997</c:v>
                </c:pt>
                <c:pt idx="322">
                  <c:v>0.72199999999999998</c:v>
                </c:pt>
                <c:pt idx="323">
                  <c:v>0.72499999999999998</c:v>
                </c:pt>
                <c:pt idx="324">
                  <c:v>0.72799999999999998</c:v>
                </c:pt>
                <c:pt idx="325">
                  <c:v>0.73099999999999998</c:v>
                </c:pt>
                <c:pt idx="326">
                  <c:v>0.73399999999999999</c:v>
                </c:pt>
                <c:pt idx="327">
                  <c:v>0.73699999999999999</c:v>
                </c:pt>
                <c:pt idx="328">
                  <c:v>0.74</c:v>
                </c:pt>
                <c:pt idx="329">
                  <c:v>0.74299999999999999</c:v>
                </c:pt>
                <c:pt idx="330">
                  <c:v>0.745</c:v>
                </c:pt>
                <c:pt idx="331">
                  <c:v>0.748</c:v>
                </c:pt>
                <c:pt idx="332">
                  <c:v>0.751</c:v>
                </c:pt>
                <c:pt idx="333">
                  <c:v>0.754</c:v>
                </c:pt>
                <c:pt idx="334">
                  <c:v>0.75700000000000001</c:v>
                </c:pt>
                <c:pt idx="335">
                  <c:v>0.76</c:v>
                </c:pt>
                <c:pt idx="336">
                  <c:v>0.76300000000000001</c:v>
                </c:pt>
                <c:pt idx="337">
                  <c:v>0.76500000000000001</c:v>
                </c:pt>
                <c:pt idx="338">
                  <c:v>0.76800000000000002</c:v>
                </c:pt>
                <c:pt idx="339">
                  <c:v>0.77100000000000002</c:v>
                </c:pt>
                <c:pt idx="340">
                  <c:v>0.77300000000000002</c:v>
                </c:pt>
                <c:pt idx="341">
                  <c:v>0.77600000000000002</c:v>
                </c:pt>
                <c:pt idx="342">
                  <c:v>0.77900000000000003</c:v>
                </c:pt>
                <c:pt idx="343">
                  <c:v>0.78100000000000003</c:v>
                </c:pt>
                <c:pt idx="344">
                  <c:v>0.78400000000000003</c:v>
                </c:pt>
                <c:pt idx="345">
                  <c:v>0.78700000000000003</c:v>
                </c:pt>
                <c:pt idx="346">
                  <c:v>0.78900000000000003</c:v>
                </c:pt>
                <c:pt idx="347">
                  <c:v>0.79200000000000004</c:v>
                </c:pt>
                <c:pt idx="348">
                  <c:v>0.79500000000000004</c:v>
                </c:pt>
                <c:pt idx="349">
                  <c:v>0.79700000000000004</c:v>
                </c:pt>
                <c:pt idx="350">
                  <c:v>0.8</c:v>
                </c:pt>
                <c:pt idx="351">
                  <c:v>0.80300000000000005</c:v>
                </c:pt>
                <c:pt idx="352">
                  <c:v>0.80500000000000005</c:v>
                </c:pt>
                <c:pt idx="353">
                  <c:v>0.80800000000000005</c:v>
                </c:pt>
                <c:pt idx="354">
                  <c:v>0.81100000000000005</c:v>
                </c:pt>
                <c:pt idx="355">
                  <c:v>0.81299999999999994</c:v>
                </c:pt>
                <c:pt idx="356">
                  <c:v>0.81599999999999995</c:v>
                </c:pt>
                <c:pt idx="357">
                  <c:v>0.81899999999999995</c:v>
                </c:pt>
                <c:pt idx="358">
                  <c:v>0.82099999999999995</c:v>
                </c:pt>
                <c:pt idx="359">
                  <c:v>0.82399999999999995</c:v>
                </c:pt>
                <c:pt idx="360">
                  <c:v>0.82699999999999996</c:v>
                </c:pt>
                <c:pt idx="361">
                  <c:v>0.82899999999999996</c:v>
                </c:pt>
                <c:pt idx="362">
                  <c:v>0.83199999999999996</c:v>
                </c:pt>
                <c:pt idx="363">
                  <c:v>0.83499999999999996</c:v>
                </c:pt>
                <c:pt idx="364">
                  <c:v>0.83699999999999997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4E-BC41-9841-D904C0EC6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3112272"/>
        <c:axId val="1223112664"/>
      </c:lineChart>
      <c:catAx>
        <c:axId val="12231122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23112664"/>
        <c:crosses val="autoZero"/>
        <c:auto val="1"/>
        <c:lblAlgn val="ctr"/>
        <c:lblOffset val="100"/>
        <c:noMultiLvlLbl val="0"/>
      </c:catAx>
      <c:valAx>
        <c:axId val="1223112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311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</xdr:row>
      <xdr:rowOff>0</xdr:rowOff>
    </xdr:from>
    <xdr:to>
      <xdr:col>25</xdr:col>
      <xdr:colOff>0</xdr:colOff>
      <xdr:row>11</xdr:row>
      <xdr:rowOff>165100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0FDE765-DB27-3A49-B9D1-3F982C11DF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4106GX/OneDrive%20-%20GRTgaz/donnees_projet_DETE305_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gaz"/>
      <sheetName val="Rendements"/>
    </sheetNames>
    <sheetDataSet>
      <sheetData sheetId="0">
        <row r="2">
          <cell r="O2" t="str">
            <v xml:space="preserve"> 2017-07-01</v>
          </cell>
          <cell r="P2">
            <v>0.33</v>
          </cell>
          <cell r="Q2">
            <v>0.58499999999999996</v>
          </cell>
          <cell r="R2">
            <v>0.84</v>
          </cell>
        </row>
        <row r="3">
          <cell r="O3" t="str">
            <v xml:space="preserve"> 2017-07-02 </v>
          </cell>
          <cell r="P3">
            <v>0.33600000000000002</v>
          </cell>
          <cell r="Q3">
            <v>0.59</v>
          </cell>
          <cell r="R3">
            <v>0.84299999999999997</v>
          </cell>
        </row>
        <row r="4">
          <cell r="O4" t="str">
            <v xml:space="preserve"> 2017-07-03 </v>
          </cell>
          <cell r="P4">
            <v>0.34300000000000003</v>
          </cell>
          <cell r="Q4">
            <v>0.59399999999999997</v>
          </cell>
          <cell r="R4">
            <v>0.84599999999999997</v>
          </cell>
        </row>
        <row r="5">
          <cell r="O5" t="str">
            <v xml:space="preserve"> 2017-07-04 </v>
          </cell>
          <cell r="P5">
            <v>0.34899999999999998</v>
          </cell>
          <cell r="Q5">
            <v>0.59899999999999998</v>
          </cell>
          <cell r="R5">
            <v>0.84899999999999998</v>
          </cell>
        </row>
        <row r="6">
          <cell r="O6" t="str">
            <v xml:space="preserve"> 2017-07-05 </v>
          </cell>
          <cell r="P6">
            <v>0.35599999999999998</v>
          </cell>
          <cell r="Q6">
            <v>0.60399999999999998</v>
          </cell>
          <cell r="R6">
            <v>0.85199999999999998</v>
          </cell>
        </row>
        <row r="7">
          <cell r="O7" t="str">
            <v xml:space="preserve"> 2017-07-06 </v>
          </cell>
          <cell r="P7">
            <v>0.36199999999999999</v>
          </cell>
          <cell r="Q7">
            <v>0.60799999999999998</v>
          </cell>
          <cell r="R7">
            <v>0.85499999999999998</v>
          </cell>
        </row>
        <row r="8">
          <cell r="O8" t="str">
            <v xml:space="preserve"> 2017-07-07 </v>
          </cell>
          <cell r="P8">
            <v>0.36899999999999999</v>
          </cell>
          <cell r="Q8">
            <v>0.61299999999999999</v>
          </cell>
          <cell r="R8">
            <v>0.85699999999999998</v>
          </cell>
        </row>
        <row r="9">
          <cell r="O9" t="str">
            <v xml:space="preserve"> 2017-07-08 </v>
          </cell>
          <cell r="P9">
            <v>0.375</v>
          </cell>
          <cell r="Q9">
            <v>0.61799999999999999</v>
          </cell>
          <cell r="R9">
            <v>0.86</v>
          </cell>
        </row>
        <row r="10">
          <cell r="O10" t="str">
            <v xml:space="preserve"> 2017-07-09 </v>
          </cell>
          <cell r="P10">
            <v>0.38200000000000001</v>
          </cell>
          <cell r="Q10">
            <v>0.622</v>
          </cell>
          <cell r="R10">
            <v>0.86299999999999999</v>
          </cell>
        </row>
        <row r="11">
          <cell r="O11" t="str">
            <v xml:space="preserve"> 2017-07-10 </v>
          </cell>
          <cell r="P11">
            <v>0.38800000000000001</v>
          </cell>
          <cell r="Q11">
            <v>0.627</v>
          </cell>
          <cell r="R11">
            <v>0.86599999999999999</v>
          </cell>
        </row>
        <row r="12">
          <cell r="O12" t="str">
            <v xml:space="preserve"> 2017-07-11 </v>
          </cell>
          <cell r="P12">
            <v>0.39500000000000002</v>
          </cell>
          <cell r="Q12">
            <v>0.63200000000000001</v>
          </cell>
          <cell r="R12">
            <v>0.86899999999999999</v>
          </cell>
        </row>
        <row r="13">
          <cell r="O13" t="str">
            <v xml:space="preserve"> 2017-07-12 </v>
          </cell>
          <cell r="P13">
            <v>0.40100000000000002</v>
          </cell>
          <cell r="Q13">
            <v>0.63600000000000001</v>
          </cell>
          <cell r="R13">
            <v>0.872</v>
          </cell>
        </row>
        <row r="14">
          <cell r="O14" t="str">
            <v xml:space="preserve"> 2017-07-13 </v>
          </cell>
          <cell r="P14">
            <v>0.40699999999999997</v>
          </cell>
          <cell r="Q14">
            <v>0.64100000000000001</v>
          </cell>
          <cell r="R14">
            <v>0.875</v>
          </cell>
        </row>
        <row r="15">
          <cell r="O15" t="str">
            <v xml:space="preserve"> 2017-07-14 </v>
          </cell>
          <cell r="P15">
            <v>0.41399999999999998</v>
          </cell>
          <cell r="Q15">
            <v>0.64600000000000002</v>
          </cell>
          <cell r="R15">
            <v>0.878</v>
          </cell>
        </row>
        <row r="16">
          <cell r="O16" t="str">
            <v xml:space="preserve"> 2017-07-15 </v>
          </cell>
          <cell r="P16">
            <v>0.42</v>
          </cell>
          <cell r="Q16">
            <v>0.65</v>
          </cell>
          <cell r="R16">
            <v>0.88100000000000001</v>
          </cell>
        </row>
        <row r="17">
          <cell r="O17" t="str">
            <v xml:space="preserve"> 2017-07-16 </v>
          </cell>
          <cell r="P17">
            <v>0.42699999999999999</v>
          </cell>
          <cell r="Q17">
            <v>0.65500000000000003</v>
          </cell>
          <cell r="R17">
            <v>0.88400000000000001</v>
          </cell>
        </row>
        <row r="18">
          <cell r="O18" t="str">
            <v xml:space="preserve"> 2017-07-17 </v>
          </cell>
          <cell r="P18">
            <v>0.433</v>
          </cell>
          <cell r="Q18">
            <v>0.66</v>
          </cell>
          <cell r="R18">
            <v>0.88600000000000001</v>
          </cell>
        </row>
        <row r="19">
          <cell r="O19" t="str">
            <v xml:space="preserve"> 2017-07-18 </v>
          </cell>
          <cell r="P19">
            <v>0.44</v>
          </cell>
          <cell r="Q19">
            <v>0.66500000000000004</v>
          </cell>
          <cell r="R19">
            <v>0.88900000000000001</v>
          </cell>
        </row>
        <row r="20">
          <cell r="O20" t="str">
            <v xml:space="preserve"> 2017-07-19 </v>
          </cell>
          <cell r="P20">
            <v>0.44600000000000001</v>
          </cell>
          <cell r="Q20">
            <v>0.66900000000000004</v>
          </cell>
          <cell r="R20">
            <v>0.89200000000000002</v>
          </cell>
        </row>
        <row r="21">
          <cell r="O21" t="str">
            <v xml:space="preserve"> 2017-07-20 </v>
          </cell>
          <cell r="P21">
            <v>0.45300000000000001</v>
          </cell>
          <cell r="Q21">
            <v>0.67400000000000004</v>
          </cell>
          <cell r="R21">
            <v>0.89500000000000002</v>
          </cell>
        </row>
        <row r="22">
          <cell r="O22" t="str">
            <v xml:space="preserve"> 2017-07-21 </v>
          </cell>
          <cell r="P22">
            <v>0.45900000000000002</v>
          </cell>
          <cell r="Q22">
            <v>0.67900000000000005</v>
          </cell>
          <cell r="R22">
            <v>0.89800000000000002</v>
          </cell>
        </row>
        <row r="23">
          <cell r="O23" t="str">
            <v xml:space="preserve"> 2017-07-22 </v>
          </cell>
          <cell r="P23">
            <v>0.46500000000000002</v>
          </cell>
          <cell r="Q23">
            <v>0.68300000000000005</v>
          </cell>
          <cell r="R23">
            <v>0.90100000000000002</v>
          </cell>
        </row>
        <row r="24">
          <cell r="O24" t="str">
            <v xml:space="preserve"> 2017-07-23 </v>
          </cell>
          <cell r="P24">
            <v>0.47199999999999998</v>
          </cell>
          <cell r="Q24">
            <v>0.68799999999999994</v>
          </cell>
          <cell r="R24">
            <v>0.90400000000000003</v>
          </cell>
        </row>
        <row r="25">
          <cell r="O25" t="str">
            <v xml:space="preserve"> 2017-07-24 </v>
          </cell>
          <cell r="P25">
            <v>0.47799999999999998</v>
          </cell>
          <cell r="Q25">
            <v>0.69299999999999995</v>
          </cell>
          <cell r="R25">
            <v>0.90700000000000003</v>
          </cell>
        </row>
        <row r="26">
          <cell r="O26" t="str">
            <v xml:space="preserve"> 2017-07-25 </v>
          </cell>
          <cell r="P26">
            <v>0.48499999999999999</v>
          </cell>
          <cell r="Q26">
            <v>0.69699999999999995</v>
          </cell>
          <cell r="R26">
            <v>0.91</v>
          </cell>
        </row>
        <row r="27">
          <cell r="O27" t="str">
            <v xml:space="preserve"> 2017-07-26 </v>
          </cell>
          <cell r="P27">
            <v>0.49099999999999999</v>
          </cell>
          <cell r="Q27">
            <v>0.70199999999999996</v>
          </cell>
          <cell r="R27">
            <v>0.91300000000000003</v>
          </cell>
        </row>
        <row r="28">
          <cell r="O28" t="str">
            <v xml:space="preserve"> 2017-07-27 </v>
          </cell>
          <cell r="P28">
            <v>0.498</v>
          </cell>
          <cell r="Q28">
            <v>0.70699999999999996</v>
          </cell>
          <cell r="R28">
            <v>0.91500000000000004</v>
          </cell>
        </row>
        <row r="29">
          <cell r="O29" t="str">
            <v xml:space="preserve"> 2017-07-28 </v>
          </cell>
          <cell r="P29">
            <v>0.504</v>
          </cell>
          <cell r="Q29">
            <v>0.71099999999999997</v>
          </cell>
          <cell r="R29">
            <v>0.91800000000000004</v>
          </cell>
        </row>
        <row r="30">
          <cell r="O30" t="str">
            <v xml:space="preserve"> 2017-07-29 </v>
          </cell>
          <cell r="P30">
            <v>0.51100000000000001</v>
          </cell>
          <cell r="Q30">
            <v>0.71599999999999997</v>
          </cell>
          <cell r="R30">
            <v>0.92100000000000004</v>
          </cell>
        </row>
        <row r="31">
          <cell r="O31" t="str">
            <v xml:space="preserve"> 2017-07-30 </v>
          </cell>
          <cell r="P31">
            <v>0.51700000000000002</v>
          </cell>
          <cell r="Q31">
            <v>0.72099999999999997</v>
          </cell>
          <cell r="R31">
            <v>0.92400000000000004</v>
          </cell>
        </row>
        <row r="32">
          <cell r="O32" t="str">
            <v xml:space="preserve"> 2017-07-31 </v>
          </cell>
          <cell r="P32">
            <v>0.52400000000000002</v>
          </cell>
          <cell r="Q32">
            <v>0.72499999999999998</v>
          </cell>
          <cell r="R32">
            <v>0.92700000000000005</v>
          </cell>
        </row>
        <row r="33">
          <cell r="O33" t="str">
            <v xml:space="preserve"> 2017-08-01 </v>
          </cell>
          <cell r="P33">
            <v>0.53</v>
          </cell>
          <cell r="Q33">
            <v>0.73</v>
          </cell>
          <cell r="R33">
            <v>0.93</v>
          </cell>
        </row>
        <row r="34">
          <cell r="O34" t="str">
            <v xml:space="preserve"> 2017-08-02 </v>
          </cell>
          <cell r="P34">
            <v>0.53500000000000003</v>
          </cell>
          <cell r="Q34">
            <v>0.73399999999999999</v>
          </cell>
          <cell r="R34">
            <v>0.93200000000000005</v>
          </cell>
        </row>
        <row r="35">
          <cell r="O35" t="str">
            <v xml:space="preserve"> 2017-08-03 </v>
          </cell>
          <cell r="P35">
            <v>0.54100000000000004</v>
          </cell>
          <cell r="Q35">
            <v>0.73699999999999999</v>
          </cell>
          <cell r="R35">
            <v>0.93300000000000005</v>
          </cell>
        </row>
        <row r="36">
          <cell r="O36" t="str">
            <v xml:space="preserve"> 2017-08-04 </v>
          </cell>
          <cell r="P36">
            <v>0.54600000000000004</v>
          </cell>
          <cell r="Q36">
            <v>0.74099999999999999</v>
          </cell>
          <cell r="R36">
            <v>0.93500000000000005</v>
          </cell>
        </row>
        <row r="37">
          <cell r="O37" t="str">
            <v xml:space="preserve"> 2017-08-05 </v>
          </cell>
          <cell r="P37">
            <v>0.55200000000000005</v>
          </cell>
          <cell r="Q37">
            <v>0.74399999999999999</v>
          </cell>
          <cell r="R37">
            <v>0.93600000000000005</v>
          </cell>
        </row>
        <row r="38">
          <cell r="O38" t="str">
            <v xml:space="preserve"> 2017-08-06 </v>
          </cell>
          <cell r="P38">
            <v>0.55700000000000005</v>
          </cell>
          <cell r="Q38">
            <v>0.748</v>
          </cell>
          <cell r="R38">
            <v>0.93799999999999994</v>
          </cell>
        </row>
        <row r="39">
          <cell r="O39" t="str">
            <v xml:space="preserve"> 2017-08-07 </v>
          </cell>
          <cell r="P39">
            <v>0.56299999999999994</v>
          </cell>
          <cell r="Q39">
            <v>0.751</v>
          </cell>
          <cell r="R39">
            <v>0.94</v>
          </cell>
        </row>
        <row r="40">
          <cell r="O40" t="str">
            <v xml:space="preserve"> 2017-08-08 </v>
          </cell>
          <cell r="P40">
            <v>0.56799999999999995</v>
          </cell>
          <cell r="Q40">
            <v>0.755</v>
          </cell>
          <cell r="R40">
            <v>0.94099999999999995</v>
          </cell>
        </row>
        <row r="41">
          <cell r="O41" t="str">
            <v xml:space="preserve"> 2017-08-09 </v>
          </cell>
          <cell r="P41">
            <v>0.57399999999999995</v>
          </cell>
          <cell r="Q41">
            <v>0.75800000000000001</v>
          </cell>
          <cell r="R41">
            <v>0.94299999999999995</v>
          </cell>
        </row>
        <row r="42">
          <cell r="O42" t="str">
            <v xml:space="preserve"> 2017-08-10 </v>
          </cell>
          <cell r="P42">
            <v>0.57899999999999996</v>
          </cell>
          <cell r="Q42">
            <v>0.76200000000000001</v>
          </cell>
          <cell r="R42">
            <v>0.94499999999999995</v>
          </cell>
        </row>
        <row r="43">
          <cell r="O43" t="str">
            <v xml:space="preserve"> 2017-08-11 </v>
          </cell>
          <cell r="P43">
            <v>0.58499999999999996</v>
          </cell>
          <cell r="Q43">
            <v>0.76500000000000001</v>
          </cell>
          <cell r="R43">
            <v>0.94599999999999995</v>
          </cell>
        </row>
        <row r="44">
          <cell r="O44" t="str">
            <v xml:space="preserve"> 2017-08-12 </v>
          </cell>
          <cell r="P44">
            <v>0.59</v>
          </cell>
          <cell r="Q44">
            <v>0.76900000000000002</v>
          </cell>
          <cell r="R44">
            <v>0.94799999999999995</v>
          </cell>
        </row>
        <row r="45">
          <cell r="O45" t="str">
            <v xml:space="preserve"> 2017-08-13 </v>
          </cell>
          <cell r="P45">
            <v>0.59599999999999997</v>
          </cell>
          <cell r="Q45">
            <v>0.77300000000000002</v>
          </cell>
          <cell r="R45">
            <v>0.94899999999999995</v>
          </cell>
        </row>
        <row r="46">
          <cell r="O46" t="str">
            <v xml:space="preserve"> 2017-08-14 </v>
          </cell>
          <cell r="P46">
            <v>0.60099999999999998</v>
          </cell>
          <cell r="Q46">
            <v>0.77600000000000002</v>
          </cell>
          <cell r="R46">
            <v>0.95099999999999996</v>
          </cell>
        </row>
        <row r="47">
          <cell r="O47" t="str">
            <v xml:space="preserve"> 2017-08-15 </v>
          </cell>
          <cell r="P47">
            <v>0.60699999999999998</v>
          </cell>
          <cell r="Q47">
            <v>0.78</v>
          </cell>
          <cell r="R47">
            <v>0.95299999999999996</v>
          </cell>
        </row>
        <row r="48">
          <cell r="O48" t="str">
            <v xml:space="preserve"> 2017-08-16 </v>
          </cell>
          <cell r="P48">
            <v>0.61199999999999999</v>
          </cell>
          <cell r="Q48">
            <v>0.78300000000000003</v>
          </cell>
          <cell r="R48">
            <v>0.95399999999999996</v>
          </cell>
        </row>
        <row r="49">
          <cell r="O49" t="str">
            <v xml:space="preserve"> 2017-08-17 </v>
          </cell>
          <cell r="P49">
            <v>0.61799999999999999</v>
          </cell>
          <cell r="Q49">
            <v>0.78700000000000003</v>
          </cell>
          <cell r="R49">
            <v>0.95599999999999996</v>
          </cell>
        </row>
        <row r="50">
          <cell r="O50" t="str">
            <v xml:space="preserve"> 2017-08-18 </v>
          </cell>
          <cell r="P50">
            <v>0.623</v>
          </cell>
          <cell r="Q50">
            <v>0.79</v>
          </cell>
          <cell r="R50">
            <v>0.95699999999999996</v>
          </cell>
        </row>
        <row r="51">
          <cell r="O51" t="str">
            <v xml:space="preserve"> 2017-08-19 </v>
          </cell>
          <cell r="P51">
            <v>0.629</v>
          </cell>
          <cell r="Q51">
            <v>0.79400000000000004</v>
          </cell>
          <cell r="R51">
            <v>0.95899999999999996</v>
          </cell>
        </row>
        <row r="52">
          <cell r="O52" t="str">
            <v xml:space="preserve"> 2017-08-20 </v>
          </cell>
          <cell r="P52">
            <v>0.63400000000000001</v>
          </cell>
          <cell r="Q52">
            <v>0.79700000000000004</v>
          </cell>
          <cell r="R52">
            <v>0.96099999999999997</v>
          </cell>
        </row>
        <row r="53">
          <cell r="O53" t="str">
            <v xml:space="preserve"> 2017-08-21 </v>
          </cell>
          <cell r="P53">
            <v>0.64</v>
          </cell>
          <cell r="Q53">
            <v>0.80100000000000005</v>
          </cell>
          <cell r="R53">
            <v>0.96199999999999997</v>
          </cell>
        </row>
        <row r="54">
          <cell r="O54" t="str">
            <v xml:space="preserve"> 2017-08-22 </v>
          </cell>
          <cell r="P54">
            <v>0.64500000000000002</v>
          </cell>
          <cell r="Q54">
            <v>0.80500000000000005</v>
          </cell>
          <cell r="R54">
            <v>0.96399999999999997</v>
          </cell>
        </row>
        <row r="55">
          <cell r="O55" t="str">
            <v xml:space="preserve"> 2017-08-23 </v>
          </cell>
          <cell r="P55">
            <v>0.65100000000000002</v>
          </cell>
          <cell r="Q55">
            <v>0.80800000000000005</v>
          </cell>
          <cell r="R55">
            <v>0.96499999999999997</v>
          </cell>
        </row>
        <row r="56">
          <cell r="O56" t="str">
            <v xml:space="preserve"> 2017-08-24 </v>
          </cell>
          <cell r="P56">
            <v>0.65600000000000003</v>
          </cell>
          <cell r="Q56">
            <v>0.81200000000000006</v>
          </cell>
          <cell r="R56">
            <v>0.96699999999999997</v>
          </cell>
        </row>
        <row r="57">
          <cell r="O57" t="str">
            <v xml:space="preserve"> 2017-08-25 </v>
          </cell>
          <cell r="P57">
            <v>0.66200000000000003</v>
          </cell>
          <cell r="Q57">
            <v>0.81499999999999995</v>
          </cell>
          <cell r="R57">
            <v>0.96899999999999997</v>
          </cell>
        </row>
        <row r="58">
          <cell r="O58" t="str">
            <v xml:space="preserve"> 2017-08-26 </v>
          </cell>
          <cell r="P58">
            <v>0.66700000000000004</v>
          </cell>
          <cell r="Q58">
            <v>0.81899999999999995</v>
          </cell>
          <cell r="R58">
            <v>0.97</v>
          </cell>
        </row>
        <row r="59">
          <cell r="O59" t="str">
            <v xml:space="preserve"> 2017-08-27 </v>
          </cell>
          <cell r="P59">
            <v>0.67300000000000004</v>
          </cell>
          <cell r="Q59">
            <v>0.82199999999999995</v>
          </cell>
          <cell r="R59">
            <v>0.97199999999999998</v>
          </cell>
        </row>
        <row r="60">
          <cell r="O60" t="str">
            <v xml:space="preserve"> 2017-08-28 </v>
          </cell>
          <cell r="P60">
            <v>0.67800000000000005</v>
          </cell>
          <cell r="Q60">
            <v>0.82599999999999996</v>
          </cell>
          <cell r="R60">
            <v>0.97399999999999998</v>
          </cell>
        </row>
        <row r="61">
          <cell r="O61" t="str">
            <v xml:space="preserve"> 2017-08-29 </v>
          </cell>
          <cell r="P61">
            <v>0.68400000000000005</v>
          </cell>
          <cell r="Q61">
            <v>0.82899999999999996</v>
          </cell>
          <cell r="R61">
            <v>0.97499999999999998</v>
          </cell>
        </row>
        <row r="62">
          <cell r="O62" t="str">
            <v xml:space="preserve"> 2017-08-30 </v>
          </cell>
          <cell r="P62">
            <v>0.68899999999999995</v>
          </cell>
          <cell r="Q62">
            <v>0.83299999999999996</v>
          </cell>
          <cell r="R62">
            <v>0.97699999999999998</v>
          </cell>
        </row>
        <row r="63">
          <cell r="O63" t="str">
            <v xml:space="preserve"> 2017-08-31 </v>
          </cell>
          <cell r="P63">
            <v>0.69499999999999995</v>
          </cell>
          <cell r="Q63">
            <v>0.83599999999999997</v>
          </cell>
          <cell r="R63">
            <v>0.97799999999999998</v>
          </cell>
        </row>
        <row r="64">
          <cell r="O64" t="str">
            <v xml:space="preserve"> 2017-09-01 </v>
          </cell>
          <cell r="P64">
            <v>0.7</v>
          </cell>
          <cell r="Q64">
            <v>0.84</v>
          </cell>
          <cell r="R64">
            <v>0.98</v>
          </cell>
        </row>
        <row r="65">
          <cell r="O65" t="str">
            <v xml:space="preserve"> 2017-09-02 </v>
          </cell>
          <cell r="P65">
            <v>0.70199999999999996</v>
          </cell>
          <cell r="Q65">
            <v>0.84099999999999997</v>
          </cell>
          <cell r="R65">
            <v>0.98099999999999998</v>
          </cell>
        </row>
        <row r="66">
          <cell r="O66" t="str">
            <v xml:space="preserve"> 2017-09-03 </v>
          </cell>
          <cell r="P66">
            <v>0.70399999999999996</v>
          </cell>
          <cell r="Q66">
            <v>0.84299999999999997</v>
          </cell>
          <cell r="R66">
            <v>0.98099999999999998</v>
          </cell>
        </row>
        <row r="67">
          <cell r="O67" t="str">
            <v xml:space="preserve"> 2017-09-04 </v>
          </cell>
          <cell r="P67">
            <v>0.70599999999999996</v>
          </cell>
          <cell r="Q67">
            <v>0.84399999999999997</v>
          </cell>
          <cell r="R67">
            <v>0.98199999999999998</v>
          </cell>
        </row>
        <row r="68">
          <cell r="O68" t="str">
            <v xml:space="preserve"> 2017-09-05 </v>
          </cell>
          <cell r="P68">
            <v>0.70799999999999996</v>
          </cell>
          <cell r="Q68">
            <v>0.84499999999999997</v>
          </cell>
          <cell r="R68">
            <v>0.98299999999999998</v>
          </cell>
        </row>
        <row r="69">
          <cell r="O69" t="str">
            <v xml:space="preserve"> 2017-09-06 </v>
          </cell>
          <cell r="P69">
            <v>0.71</v>
          </cell>
          <cell r="Q69">
            <v>0.84699999999999998</v>
          </cell>
          <cell r="R69">
            <v>0.98299999999999998</v>
          </cell>
        </row>
        <row r="70">
          <cell r="O70" t="str">
            <v xml:space="preserve"> 2017-09-07 </v>
          </cell>
          <cell r="P70">
            <v>0.71199999999999997</v>
          </cell>
          <cell r="Q70">
            <v>0.84799999999999998</v>
          </cell>
          <cell r="R70">
            <v>0.98399999999999999</v>
          </cell>
        </row>
        <row r="71">
          <cell r="O71" t="str">
            <v xml:space="preserve"> 2017-09-08 </v>
          </cell>
          <cell r="P71">
            <v>0.71399999999999997</v>
          </cell>
          <cell r="Q71">
            <v>0.84899999999999998</v>
          </cell>
          <cell r="R71">
            <v>0.98499999999999999</v>
          </cell>
        </row>
        <row r="72">
          <cell r="O72" t="str">
            <v xml:space="preserve"> 2017-09-09 </v>
          </cell>
          <cell r="P72">
            <v>0.71599999999999997</v>
          </cell>
          <cell r="Q72">
            <v>0.85099999999999998</v>
          </cell>
          <cell r="R72">
            <v>0.98499999999999999</v>
          </cell>
        </row>
        <row r="73">
          <cell r="O73" t="str">
            <v xml:space="preserve"> 2017-09-10 </v>
          </cell>
          <cell r="P73">
            <v>0.71799999999999997</v>
          </cell>
          <cell r="Q73">
            <v>0.85199999999999998</v>
          </cell>
          <cell r="R73">
            <v>0.98599999999999999</v>
          </cell>
        </row>
        <row r="74">
          <cell r="O74" t="str">
            <v xml:space="preserve"> 2017-09-11 </v>
          </cell>
          <cell r="P74">
            <v>0.72</v>
          </cell>
          <cell r="Q74">
            <v>0.85299999999999998</v>
          </cell>
          <cell r="R74">
            <v>0.98699999999999999</v>
          </cell>
        </row>
        <row r="75">
          <cell r="O75" t="str">
            <v xml:space="preserve"> 2017-09-12 </v>
          </cell>
          <cell r="P75">
            <v>0.72199999999999998</v>
          </cell>
          <cell r="Q75">
            <v>0.85499999999999998</v>
          </cell>
          <cell r="R75">
            <v>0.98699999999999999</v>
          </cell>
        </row>
        <row r="76">
          <cell r="O76" t="str">
            <v xml:space="preserve"> 2017-09-13 </v>
          </cell>
          <cell r="P76">
            <v>0.72399999999999998</v>
          </cell>
          <cell r="Q76">
            <v>0.85599999999999998</v>
          </cell>
          <cell r="R76">
            <v>0.98799999999999999</v>
          </cell>
        </row>
        <row r="77">
          <cell r="O77" t="str">
            <v xml:space="preserve"> 2017-09-14 </v>
          </cell>
          <cell r="P77">
            <v>0.72599999999999998</v>
          </cell>
          <cell r="Q77">
            <v>0.85699999999999998</v>
          </cell>
          <cell r="R77">
            <v>0.98899999999999999</v>
          </cell>
        </row>
        <row r="78">
          <cell r="O78" t="str">
            <v xml:space="preserve"> 2017-09-15 </v>
          </cell>
          <cell r="P78">
            <v>0.72799999999999998</v>
          </cell>
          <cell r="Q78">
            <v>0.85899999999999999</v>
          </cell>
          <cell r="R78">
            <v>0.98899999999999999</v>
          </cell>
        </row>
        <row r="79">
          <cell r="O79" t="str">
            <v xml:space="preserve"> 2017-09-16 </v>
          </cell>
          <cell r="P79">
            <v>0.73</v>
          </cell>
          <cell r="Q79">
            <v>0.86</v>
          </cell>
          <cell r="R79">
            <v>0.99</v>
          </cell>
        </row>
        <row r="80">
          <cell r="O80" t="str">
            <v xml:space="preserve"> 2017-09-17 </v>
          </cell>
          <cell r="P80">
            <v>0.73199999999999998</v>
          </cell>
          <cell r="Q80">
            <v>0.86099999999999999</v>
          </cell>
          <cell r="R80">
            <v>0.99099999999999999</v>
          </cell>
        </row>
        <row r="81">
          <cell r="O81" t="str">
            <v xml:space="preserve"> 2017-09-18 </v>
          </cell>
          <cell r="P81">
            <v>0.73399999999999999</v>
          </cell>
          <cell r="Q81">
            <v>0.86299999999999999</v>
          </cell>
          <cell r="R81">
            <v>0.99099999999999999</v>
          </cell>
        </row>
        <row r="82">
          <cell r="O82" t="str">
            <v xml:space="preserve"> 2017-09-19 </v>
          </cell>
          <cell r="P82">
            <v>0.73599999999999999</v>
          </cell>
          <cell r="Q82">
            <v>0.86399999999999999</v>
          </cell>
          <cell r="R82">
            <v>0.99199999999999999</v>
          </cell>
        </row>
        <row r="83">
          <cell r="O83" t="str">
            <v xml:space="preserve"> 2017-09-20 </v>
          </cell>
          <cell r="P83">
            <v>0.73799999999999999</v>
          </cell>
          <cell r="Q83">
            <v>0.86499999999999999</v>
          </cell>
          <cell r="R83">
            <v>0.99299999999999999</v>
          </cell>
        </row>
        <row r="84">
          <cell r="O84" t="str">
            <v xml:space="preserve"> 2017-09-21 </v>
          </cell>
          <cell r="P84">
            <v>0.74</v>
          </cell>
          <cell r="Q84">
            <v>0.86699999999999999</v>
          </cell>
          <cell r="R84">
            <v>0.99299999999999999</v>
          </cell>
        </row>
        <row r="85">
          <cell r="O85" t="str">
            <v xml:space="preserve"> 2017-09-22 </v>
          </cell>
          <cell r="P85">
            <v>0.74199999999999999</v>
          </cell>
          <cell r="Q85">
            <v>0.86799999999999999</v>
          </cell>
          <cell r="R85">
            <v>0.99399999999999999</v>
          </cell>
        </row>
        <row r="86">
          <cell r="O86" t="str">
            <v xml:space="preserve"> 2017-09-23 </v>
          </cell>
          <cell r="P86">
            <v>0.74399999999999999</v>
          </cell>
          <cell r="Q86">
            <v>0.86899999999999999</v>
          </cell>
          <cell r="R86">
            <v>0.995</v>
          </cell>
        </row>
        <row r="87">
          <cell r="O87" t="str">
            <v xml:space="preserve"> 2017-09-24 </v>
          </cell>
          <cell r="P87">
            <v>0.746</v>
          </cell>
          <cell r="Q87">
            <v>0.871</v>
          </cell>
          <cell r="R87">
            <v>0.995</v>
          </cell>
        </row>
        <row r="88">
          <cell r="O88" t="str">
            <v xml:space="preserve"> 2017-09-25 </v>
          </cell>
          <cell r="P88">
            <v>0.748</v>
          </cell>
          <cell r="Q88">
            <v>0.872</v>
          </cell>
          <cell r="R88">
            <v>0.996</v>
          </cell>
        </row>
        <row r="89">
          <cell r="O89" t="str">
            <v xml:space="preserve"> 2017-09-26 </v>
          </cell>
          <cell r="P89">
            <v>0.75</v>
          </cell>
          <cell r="Q89">
            <v>0.873</v>
          </cell>
          <cell r="R89">
            <v>0.997</v>
          </cell>
        </row>
        <row r="90">
          <cell r="O90" t="str">
            <v xml:space="preserve"> 2017-09-27 </v>
          </cell>
          <cell r="P90">
            <v>0.752</v>
          </cell>
          <cell r="Q90">
            <v>0.875</v>
          </cell>
          <cell r="R90">
            <v>0.997</v>
          </cell>
        </row>
        <row r="91">
          <cell r="O91" t="str">
            <v xml:space="preserve"> 2017-09-28 </v>
          </cell>
          <cell r="P91">
            <v>0.754</v>
          </cell>
          <cell r="Q91">
            <v>0.876</v>
          </cell>
          <cell r="R91">
            <v>0.998</v>
          </cell>
        </row>
        <row r="92">
          <cell r="O92" t="str">
            <v xml:space="preserve"> 2017-09-29 </v>
          </cell>
          <cell r="P92">
            <v>0.75600000000000001</v>
          </cell>
          <cell r="Q92">
            <v>0.877</v>
          </cell>
          <cell r="R92">
            <v>0.999</v>
          </cell>
        </row>
        <row r="93">
          <cell r="O93" t="str">
            <v xml:space="preserve"> 2017-09-30 </v>
          </cell>
          <cell r="P93">
            <v>0.75800000000000001</v>
          </cell>
          <cell r="Q93">
            <v>0.879</v>
          </cell>
          <cell r="R93">
            <v>0.999</v>
          </cell>
        </row>
        <row r="94">
          <cell r="O94" t="str">
            <v xml:space="preserve"> 2017-10-01 </v>
          </cell>
          <cell r="P94">
            <v>0.88</v>
          </cell>
          <cell r="Q94">
            <v>0.88</v>
          </cell>
          <cell r="R94">
            <v>0.88</v>
          </cell>
        </row>
        <row r="95">
          <cell r="O95" t="str">
            <v xml:space="preserve"> 2017-10-02 </v>
          </cell>
          <cell r="P95">
            <v>0.75800000000000001</v>
          </cell>
          <cell r="Q95">
            <v>0.878</v>
          </cell>
          <cell r="R95">
            <v>0.999</v>
          </cell>
        </row>
        <row r="96">
          <cell r="O96" t="str">
            <v xml:space="preserve"> 2017-10-03 </v>
          </cell>
          <cell r="P96">
            <v>0.755</v>
          </cell>
          <cell r="Q96">
            <v>0.876</v>
          </cell>
          <cell r="R96">
            <v>0.997</v>
          </cell>
        </row>
        <row r="97">
          <cell r="O97" t="str">
            <v xml:space="preserve"> 2017-10-04 </v>
          </cell>
          <cell r="P97">
            <v>0.753</v>
          </cell>
          <cell r="Q97">
            <v>0.875</v>
          </cell>
          <cell r="R97">
            <v>0.996</v>
          </cell>
        </row>
        <row r="98">
          <cell r="O98" t="str">
            <v xml:space="preserve"> 2017-10-05 </v>
          </cell>
          <cell r="P98">
            <v>0.751</v>
          </cell>
          <cell r="Q98">
            <v>0.873</v>
          </cell>
          <cell r="R98">
            <v>0.995</v>
          </cell>
        </row>
        <row r="99">
          <cell r="O99" t="str">
            <v xml:space="preserve"> 2017-10-06 </v>
          </cell>
          <cell r="P99">
            <v>0.749</v>
          </cell>
          <cell r="Q99">
            <v>0.871</v>
          </cell>
          <cell r="R99">
            <v>0.99399999999999999</v>
          </cell>
        </row>
        <row r="100">
          <cell r="O100" t="str">
            <v xml:space="preserve"> 2017-10-07 </v>
          </cell>
          <cell r="P100">
            <v>0.746</v>
          </cell>
          <cell r="Q100">
            <v>0.86899999999999999</v>
          </cell>
          <cell r="R100">
            <v>0.99199999999999999</v>
          </cell>
        </row>
        <row r="101">
          <cell r="O101" t="str">
            <v xml:space="preserve"> 2017-10-08 </v>
          </cell>
          <cell r="P101">
            <v>0.74399999999999999</v>
          </cell>
          <cell r="Q101">
            <v>0.86799999999999999</v>
          </cell>
          <cell r="R101">
            <v>0.99099999999999999</v>
          </cell>
        </row>
        <row r="102">
          <cell r="O102" t="str">
            <v xml:space="preserve"> 2017-10-09 </v>
          </cell>
          <cell r="P102">
            <v>0.74199999999999999</v>
          </cell>
          <cell r="Q102">
            <v>0.86599999999999999</v>
          </cell>
          <cell r="R102">
            <v>0.99</v>
          </cell>
        </row>
        <row r="103">
          <cell r="O103" t="str">
            <v xml:space="preserve"> 2017-10-10 </v>
          </cell>
          <cell r="P103">
            <v>0.74</v>
          </cell>
          <cell r="Q103">
            <v>0.86399999999999999</v>
          </cell>
          <cell r="R103">
            <v>0.98799999999999999</v>
          </cell>
        </row>
        <row r="104">
          <cell r="O104" t="str">
            <v xml:space="preserve"> 2017-10-11 </v>
          </cell>
          <cell r="P104">
            <v>0.73699999999999999</v>
          </cell>
          <cell r="Q104">
            <v>0.86199999999999999</v>
          </cell>
          <cell r="R104">
            <v>0.98699999999999999</v>
          </cell>
        </row>
        <row r="105">
          <cell r="O105" t="str">
            <v xml:space="preserve"> 2017-10-12 </v>
          </cell>
          <cell r="P105">
            <v>0.73499999999999999</v>
          </cell>
          <cell r="Q105">
            <v>0.86</v>
          </cell>
          <cell r="R105">
            <v>0.98599999999999999</v>
          </cell>
        </row>
        <row r="106">
          <cell r="O106" t="str">
            <v xml:space="preserve"> 2017-10-13 </v>
          </cell>
          <cell r="P106">
            <v>0.73299999999999998</v>
          </cell>
          <cell r="Q106">
            <v>0.85899999999999999</v>
          </cell>
          <cell r="R106">
            <v>0.98499999999999999</v>
          </cell>
        </row>
        <row r="107">
          <cell r="O107" t="str">
            <v xml:space="preserve"> 2017-10-14 </v>
          </cell>
          <cell r="P107">
            <v>0.73099999999999998</v>
          </cell>
          <cell r="Q107">
            <v>0.85699999999999998</v>
          </cell>
          <cell r="R107">
            <v>0.98299999999999998</v>
          </cell>
        </row>
        <row r="108">
          <cell r="O108" t="str">
            <v xml:space="preserve"> 2017-10-15 </v>
          </cell>
          <cell r="P108">
            <v>0.72799999999999998</v>
          </cell>
          <cell r="Q108">
            <v>0.85499999999999998</v>
          </cell>
          <cell r="R108">
            <v>0.98199999999999998</v>
          </cell>
        </row>
        <row r="109">
          <cell r="O109" t="str">
            <v xml:space="preserve"> 2017-10-16 </v>
          </cell>
          <cell r="P109">
            <v>0.72599999999999998</v>
          </cell>
          <cell r="Q109">
            <v>0.85299999999999998</v>
          </cell>
          <cell r="R109">
            <v>0.98099999999999998</v>
          </cell>
        </row>
        <row r="110">
          <cell r="O110" t="str">
            <v xml:space="preserve"> 2017-10-17 </v>
          </cell>
          <cell r="P110">
            <v>0.72399999999999998</v>
          </cell>
          <cell r="Q110">
            <v>0.85199999999999998</v>
          </cell>
          <cell r="R110">
            <v>0.97899999999999998</v>
          </cell>
        </row>
        <row r="111">
          <cell r="O111" t="str">
            <v xml:space="preserve"> 2017-10-18 </v>
          </cell>
          <cell r="P111">
            <v>0.72199999999999998</v>
          </cell>
          <cell r="Q111">
            <v>0.85</v>
          </cell>
          <cell r="R111">
            <v>0.97799999999999998</v>
          </cell>
        </row>
        <row r="112">
          <cell r="O112" t="str">
            <v xml:space="preserve"> 2017-10-19 </v>
          </cell>
          <cell r="P112">
            <v>0.71899999999999997</v>
          </cell>
          <cell r="Q112">
            <v>0.84799999999999998</v>
          </cell>
          <cell r="R112">
            <v>0.97699999999999998</v>
          </cell>
        </row>
        <row r="113">
          <cell r="O113" t="str">
            <v xml:space="preserve"> 2017-10-20 </v>
          </cell>
          <cell r="P113">
            <v>0.71699999999999997</v>
          </cell>
          <cell r="Q113">
            <v>0.84599999999999997</v>
          </cell>
          <cell r="R113">
            <v>0.97499999999999998</v>
          </cell>
        </row>
        <row r="114">
          <cell r="O114" t="str">
            <v xml:space="preserve"> 2017-10-21 </v>
          </cell>
          <cell r="P114">
            <v>0.71499999999999997</v>
          </cell>
          <cell r="Q114">
            <v>0.84499999999999997</v>
          </cell>
          <cell r="R114">
            <v>0.97399999999999998</v>
          </cell>
        </row>
        <row r="115">
          <cell r="O115" t="str">
            <v xml:space="preserve"> 2017-10-22 </v>
          </cell>
          <cell r="P115">
            <v>0.71299999999999997</v>
          </cell>
          <cell r="Q115">
            <v>0.84299999999999997</v>
          </cell>
          <cell r="R115">
            <v>0.97299999999999998</v>
          </cell>
        </row>
        <row r="116">
          <cell r="O116" t="str">
            <v xml:space="preserve"> 2017-10-23 </v>
          </cell>
          <cell r="P116">
            <v>0.71</v>
          </cell>
          <cell r="Q116">
            <v>0.84099999999999997</v>
          </cell>
          <cell r="R116">
            <v>0.97199999999999998</v>
          </cell>
        </row>
        <row r="117">
          <cell r="O117" t="str">
            <v xml:space="preserve"> 2017-10-24 </v>
          </cell>
          <cell r="P117">
            <v>0.70799999999999996</v>
          </cell>
          <cell r="Q117">
            <v>0.83899999999999997</v>
          </cell>
          <cell r="R117">
            <v>0.97</v>
          </cell>
        </row>
        <row r="118">
          <cell r="O118" t="str">
            <v xml:space="preserve"> 2017-10-25 </v>
          </cell>
          <cell r="P118">
            <v>0.70599999999999996</v>
          </cell>
          <cell r="Q118">
            <v>0.83699999999999997</v>
          </cell>
          <cell r="R118">
            <v>0.96899999999999997</v>
          </cell>
        </row>
        <row r="119">
          <cell r="O119" t="str">
            <v xml:space="preserve"> 2017-10-26 </v>
          </cell>
          <cell r="P119">
            <v>0.70399999999999996</v>
          </cell>
          <cell r="Q119">
            <v>0.83599999999999997</v>
          </cell>
          <cell r="R119">
            <v>0.96799999999999997</v>
          </cell>
        </row>
        <row r="120">
          <cell r="O120" t="str">
            <v xml:space="preserve"> 2017-10-27 </v>
          </cell>
          <cell r="P120">
            <v>0.70099999999999996</v>
          </cell>
          <cell r="Q120">
            <v>0.83399999999999996</v>
          </cell>
          <cell r="R120">
            <v>0.96599999999999997</v>
          </cell>
        </row>
        <row r="121">
          <cell r="O121" t="str">
            <v xml:space="preserve"> 2017-10-28 </v>
          </cell>
          <cell r="P121">
            <v>0.69899999999999995</v>
          </cell>
          <cell r="Q121">
            <v>0.83199999999999996</v>
          </cell>
          <cell r="R121">
            <v>0.96499999999999997</v>
          </cell>
        </row>
        <row r="122">
          <cell r="O122" t="str">
            <v xml:space="preserve"> 2017-10-29 </v>
          </cell>
          <cell r="P122">
            <v>0.69699999999999995</v>
          </cell>
          <cell r="Q122">
            <v>0.83</v>
          </cell>
          <cell r="R122">
            <v>0.96399999999999997</v>
          </cell>
        </row>
        <row r="123">
          <cell r="O123" t="str">
            <v xml:space="preserve"> 2017-10-30 </v>
          </cell>
          <cell r="P123">
            <v>0.69499999999999995</v>
          </cell>
          <cell r="Q123">
            <v>0.82899999999999996</v>
          </cell>
          <cell r="R123">
            <v>0.96299999999999997</v>
          </cell>
        </row>
        <row r="124">
          <cell r="O124" t="str">
            <v xml:space="preserve"> 2017-10-31 </v>
          </cell>
          <cell r="P124">
            <v>0.69199999999999995</v>
          </cell>
          <cell r="Q124">
            <v>0.82699999999999996</v>
          </cell>
          <cell r="R124">
            <v>0.96099999999999997</v>
          </cell>
        </row>
        <row r="125">
          <cell r="O125" t="str">
            <v xml:space="preserve"> 2017-11-01 </v>
          </cell>
          <cell r="P125">
            <v>0.69</v>
          </cell>
          <cell r="Q125">
            <v>0.82499999999999996</v>
          </cell>
          <cell r="R125">
            <v>0.96</v>
          </cell>
        </row>
        <row r="126">
          <cell r="O126" t="str">
            <v xml:space="preserve"> 2017-11-02 </v>
          </cell>
          <cell r="P126">
            <v>0.68400000000000005</v>
          </cell>
          <cell r="Q126">
            <v>0.82099999999999995</v>
          </cell>
          <cell r="R126">
            <v>0.95699999999999996</v>
          </cell>
        </row>
        <row r="127">
          <cell r="O127" t="str">
            <v xml:space="preserve"> 2017-11-03 </v>
          </cell>
          <cell r="P127">
            <v>0.67900000000000005</v>
          </cell>
          <cell r="Q127">
            <v>0.81599999999999995</v>
          </cell>
          <cell r="R127">
            <v>0.95299999999999996</v>
          </cell>
        </row>
        <row r="128">
          <cell r="O128" t="str">
            <v xml:space="preserve"> 2017-11-04 </v>
          </cell>
          <cell r="P128">
            <v>0.67300000000000004</v>
          </cell>
          <cell r="Q128">
            <v>0.81200000000000006</v>
          </cell>
          <cell r="R128">
            <v>0.95</v>
          </cell>
        </row>
        <row r="129">
          <cell r="O129" t="str">
            <v xml:space="preserve"> 2017-11-05 </v>
          </cell>
          <cell r="P129">
            <v>0.66700000000000004</v>
          </cell>
          <cell r="Q129">
            <v>0.80700000000000005</v>
          </cell>
          <cell r="R129">
            <v>0.94699999999999995</v>
          </cell>
        </row>
        <row r="130">
          <cell r="O130" t="str">
            <v xml:space="preserve"> 2017-11-06 </v>
          </cell>
          <cell r="P130">
            <v>0.66200000000000003</v>
          </cell>
          <cell r="Q130">
            <v>0.80300000000000005</v>
          </cell>
          <cell r="R130">
            <v>0.94299999999999995</v>
          </cell>
        </row>
        <row r="131">
          <cell r="O131" t="str">
            <v xml:space="preserve"> 2017-11-07 </v>
          </cell>
          <cell r="P131">
            <v>0.65600000000000003</v>
          </cell>
          <cell r="Q131">
            <v>0.79800000000000004</v>
          </cell>
          <cell r="R131">
            <v>0.94</v>
          </cell>
        </row>
        <row r="132">
          <cell r="O132" t="str">
            <v xml:space="preserve"> 2017-11-08 </v>
          </cell>
          <cell r="P132">
            <v>0.65</v>
          </cell>
          <cell r="Q132">
            <v>0.79400000000000004</v>
          </cell>
          <cell r="R132">
            <v>0.93700000000000006</v>
          </cell>
        </row>
        <row r="133">
          <cell r="O133" t="str">
            <v xml:space="preserve"> 2017-11-09 </v>
          </cell>
          <cell r="P133">
            <v>0.64500000000000002</v>
          </cell>
          <cell r="Q133">
            <v>0.78900000000000003</v>
          </cell>
          <cell r="R133">
            <v>0.93300000000000005</v>
          </cell>
        </row>
        <row r="134">
          <cell r="O134" t="str">
            <v xml:space="preserve"> 2017-11-10 </v>
          </cell>
          <cell r="P134">
            <v>0.63900000000000001</v>
          </cell>
          <cell r="Q134">
            <v>0.78500000000000003</v>
          </cell>
          <cell r="R134">
            <v>0.93</v>
          </cell>
        </row>
        <row r="135">
          <cell r="O135" t="str">
            <v xml:space="preserve"> 2017-11-11 </v>
          </cell>
          <cell r="P135">
            <v>0.63300000000000001</v>
          </cell>
          <cell r="Q135">
            <v>0.78</v>
          </cell>
          <cell r="R135">
            <v>0.92700000000000005</v>
          </cell>
        </row>
        <row r="136">
          <cell r="O136" t="str">
            <v xml:space="preserve"> 2017-11-12 </v>
          </cell>
          <cell r="P136">
            <v>0.628</v>
          </cell>
          <cell r="Q136">
            <v>0.77600000000000002</v>
          </cell>
          <cell r="R136">
            <v>0.92300000000000004</v>
          </cell>
        </row>
        <row r="137">
          <cell r="O137" t="str">
            <v xml:space="preserve"> 2017-11-13 </v>
          </cell>
          <cell r="P137">
            <v>0.622</v>
          </cell>
          <cell r="Q137">
            <v>0.77100000000000002</v>
          </cell>
          <cell r="R137">
            <v>0.92</v>
          </cell>
        </row>
        <row r="138">
          <cell r="O138" t="str">
            <v xml:space="preserve"> 2017-11-14 </v>
          </cell>
          <cell r="P138">
            <v>0.61599999999999999</v>
          </cell>
          <cell r="Q138">
            <v>0.76700000000000002</v>
          </cell>
          <cell r="R138">
            <v>0.91700000000000004</v>
          </cell>
        </row>
        <row r="139">
          <cell r="O139" t="str">
            <v xml:space="preserve"> 2017-11-15 </v>
          </cell>
          <cell r="P139">
            <v>0.61099999999999999</v>
          </cell>
          <cell r="Q139">
            <v>0.76200000000000001</v>
          </cell>
          <cell r="R139">
            <v>0.91300000000000003</v>
          </cell>
        </row>
        <row r="140">
          <cell r="O140" t="str">
            <v xml:space="preserve"> 2017-11-16 </v>
          </cell>
          <cell r="P140">
            <v>0.60499999999999998</v>
          </cell>
          <cell r="Q140">
            <v>0.75800000000000001</v>
          </cell>
          <cell r="R140">
            <v>0.91</v>
          </cell>
        </row>
        <row r="141">
          <cell r="O141" t="str">
            <v xml:space="preserve"> 2017-11-17 </v>
          </cell>
          <cell r="P141">
            <v>0.59899999999999998</v>
          </cell>
          <cell r="Q141">
            <v>0.753</v>
          </cell>
          <cell r="R141">
            <v>0.90700000000000003</v>
          </cell>
        </row>
        <row r="142">
          <cell r="O142" t="str">
            <v xml:space="preserve"> 2017-11-18 </v>
          </cell>
          <cell r="P142">
            <v>0.59399999999999997</v>
          </cell>
          <cell r="Q142">
            <v>0.749</v>
          </cell>
          <cell r="R142">
            <v>0.90300000000000002</v>
          </cell>
        </row>
        <row r="143">
          <cell r="O143" t="str">
            <v xml:space="preserve"> 2017-11-19 </v>
          </cell>
          <cell r="P143">
            <v>0.58799999999999997</v>
          </cell>
          <cell r="Q143">
            <v>0.74399999999999999</v>
          </cell>
          <cell r="R143">
            <v>0.9</v>
          </cell>
        </row>
        <row r="144">
          <cell r="O144" t="str">
            <v xml:space="preserve"> 2017-11-20 </v>
          </cell>
          <cell r="P144">
            <v>0.58199999999999996</v>
          </cell>
          <cell r="Q144">
            <v>0.74</v>
          </cell>
          <cell r="R144">
            <v>0.89700000000000002</v>
          </cell>
        </row>
        <row r="145">
          <cell r="O145" t="str">
            <v xml:space="preserve"> 2017-11-21 </v>
          </cell>
          <cell r="P145">
            <v>0.57699999999999996</v>
          </cell>
          <cell r="Q145">
            <v>0.73499999999999999</v>
          </cell>
          <cell r="R145">
            <v>0.89300000000000002</v>
          </cell>
        </row>
        <row r="146">
          <cell r="O146" t="str">
            <v xml:space="preserve"> 2017-11-22 </v>
          </cell>
          <cell r="P146">
            <v>0.57099999999999995</v>
          </cell>
          <cell r="Q146">
            <v>0.73099999999999998</v>
          </cell>
          <cell r="R146">
            <v>0.89</v>
          </cell>
        </row>
        <row r="147">
          <cell r="O147" t="str">
            <v xml:space="preserve"> 2017-11-23 </v>
          </cell>
          <cell r="P147">
            <v>0.56499999999999995</v>
          </cell>
          <cell r="Q147">
            <v>0.72599999999999998</v>
          </cell>
          <cell r="R147">
            <v>0.88700000000000001</v>
          </cell>
        </row>
        <row r="148">
          <cell r="O148" t="str">
            <v xml:space="preserve"> 2017-11-24 </v>
          </cell>
          <cell r="P148">
            <v>0.56000000000000005</v>
          </cell>
          <cell r="Q148">
            <v>0.72199999999999998</v>
          </cell>
          <cell r="R148">
            <v>0.88300000000000001</v>
          </cell>
        </row>
        <row r="149">
          <cell r="O149" t="str">
            <v xml:space="preserve"> 2017-11-25 </v>
          </cell>
          <cell r="P149">
            <v>0.55400000000000005</v>
          </cell>
          <cell r="Q149">
            <v>0.71699999999999997</v>
          </cell>
          <cell r="R149">
            <v>0.88</v>
          </cell>
        </row>
        <row r="150">
          <cell r="O150" t="str">
            <v xml:space="preserve"> 2017-11-26 </v>
          </cell>
          <cell r="P150">
            <v>0.54800000000000004</v>
          </cell>
          <cell r="Q150">
            <v>0.71299999999999997</v>
          </cell>
          <cell r="R150">
            <v>0.877</v>
          </cell>
        </row>
        <row r="151">
          <cell r="O151" t="str">
            <v xml:space="preserve"> 2017-11-27 </v>
          </cell>
          <cell r="P151">
            <v>0.54300000000000004</v>
          </cell>
          <cell r="Q151">
            <v>0.70799999999999996</v>
          </cell>
          <cell r="R151">
            <v>0.873</v>
          </cell>
        </row>
        <row r="152">
          <cell r="O152" t="str">
            <v xml:space="preserve"> 2017-11-28 </v>
          </cell>
          <cell r="P152">
            <v>0.53700000000000003</v>
          </cell>
          <cell r="Q152">
            <v>0.70399999999999996</v>
          </cell>
          <cell r="R152">
            <v>0.87</v>
          </cell>
        </row>
        <row r="153">
          <cell r="O153" t="str">
            <v xml:space="preserve"> 2017-11-29 </v>
          </cell>
          <cell r="P153">
            <v>0.53100000000000003</v>
          </cell>
          <cell r="Q153">
            <v>0.69899999999999995</v>
          </cell>
          <cell r="R153">
            <v>0.86699999999999999</v>
          </cell>
        </row>
        <row r="154">
          <cell r="O154" t="str">
            <v xml:space="preserve"> 2017-11-30 </v>
          </cell>
          <cell r="P154">
            <v>0.52600000000000002</v>
          </cell>
          <cell r="Q154">
            <v>0.69499999999999995</v>
          </cell>
          <cell r="R154">
            <v>0.86299999999999999</v>
          </cell>
        </row>
        <row r="155">
          <cell r="O155" t="str">
            <v xml:space="preserve"> 2017-12-01 </v>
          </cell>
          <cell r="P155">
            <v>0.52</v>
          </cell>
          <cell r="Q155">
            <v>0.69</v>
          </cell>
          <cell r="R155">
            <v>0.86</v>
          </cell>
        </row>
        <row r="156">
          <cell r="O156" t="str">
            <v xml:space="preserve"> 2017-12-02 </v>
          </cell>
          <cell r="P156">
            <v>0.51400000000000001</v>
          </cell>
          <cell r="Q156">
            <v>0.68500000000000005</v>
          </cell>
          <cell r="R156">
            <v>0.85599999999999998</v>
          </cell>
        </row>
        <row r="157">
          <cell r="O157" t="str">
            <v xml:space="preserve"> 2017-12-03 </v>
          </cell>
          <cell r="P157">
            <v>0.50700000000000001</v>
          </cell>
          <cell r="Q157">
            <v>0.67900000000000005</v>
          </cell>
          <cell r="R157">
            <v>0.85199999999999998</v>
          </cell>
        </row>
        <row r="158">
          <cell r="O158" t="str">
            <v xml:space="preserve"> 2017-12-04 </v>
          </cell>
          <cell r="P158">
            <v>0.501</v>
          </cell>
          <cell r="Q158">
            <v>0.67400000000000004</v>
          </cell>
          <cell r="R158">
            <v>0.84699999999999998</v>
          </cell>
        </row>
        <row r="159">
          <cell r="O159" t="str">
            <v xml:space="preserve"> 2017-12-05 </v>
          </cell>
          <cell r="P159">
            <v>0.49399999999999999</v>
          </cell>
          <cell r="Q159">
            <v>0.66900000000000004</v>
          </cell>
          <cell r="R159">
            <v>0.84299999999999997</v>
          </cell>
        </row>
        <row r="160">
          <cell r="O160" t="str">
            <v xml:space="preserve"> 2017-12-06 </v>
          </cell>
          <cell r="P160">
            <v>0.48799999999999999</v>
          </cell>
          <cell r="Q160">
            <v>0.66300000000000003</v>
          </cell>
          <cell r="R160">
            <v>0.83899999999999997</v>
          </cell>
        </row>
        <row r="161">
          <cell r="O161" t="str">
            <v xml:space="preserve"> 2017-12-07 </v>
          </cell>
          <cell r="P161">
            <v>0.48099999999999998</v>
          </cell>
          <cell r="Q161">
            <v>0.65800000000000003</v>
          </cell>
          <cell r="R161">
            <v>0.83499999999999996</v>
          </cell>
        </row>
        <row r="162">
          <cell r="O162" t="str">
            <v xml:space="preserve"> 2017-12-08 </v>
          </cell>
          <cell r="P162">
            <v>0.47499999999999998</v>
          </cell>
          <cell r="Q162">
            <v>0.65300000000000002</v>
          </cell>
          <cell r="R162">
            <v>0.83099999999999996</v>
          </cell>
        </row>
        <row r="163">
          <cell r="O163" t="str">
            <v xml:space="preserve"> 2017-12-09 </v>
          </cell>
          <cell r="P163">
            <v>0.46800000000000003</v>
          </cell>
          <cell r="Q163">
            <v>0.64700000000000002</v>
          </cell>
          <cell r="R163">
            <v>0.82599999999999996</v>
          </cell>
        </row>
        <row r="164">
          <cell r="O164" t="str">
            <v xml:space="preserve"> 2017-12-10 </v>
          </cell>
          <cell r="P164">
            <v>0.46200000000000002</v>
          </cell>
          <cell r="Q164">
            <v>0.64200000000000002</v>
          </cell>
          <cell r="R164">
            <v>0.82199999999999995</v>
          </cell>
        </row>
        <row r="165">
          <cell r="O165" t="str">
            <v xml:space="preserve"> 2017-12-11 </v>
          </cell>
          <cell r="P165">
            <v>0.45500000000000002</v>
          </cell>
          <cell r="Q165">
            <v>0.63700000000000001</v>
          </cell>
          <cell r="R165">
            <v>0.81799999999999995</v>
          </cell>
        </row>
        <row r="166">
          <cell r="O166" t="str">
            <v xml:space="preserve"> 2017-12-12 </v>
          </cell>
          <cell r="P166">
            <v>0.44900000000000001</v>
          </cell>
          <cell r="Q166">
            <v>0.63100000000000001</v>
          </cell>
          <cell r="R166">
            <v>0.81399999999999995</v>
          </cell>
        </row>
        <row r="167">
          <cell r="O167" t="str">
            <v xml:space="preserve"> 2017-12-13 </v>
          </cell>
          <cell r="P167">
            <v>0.443</v>
          </cell>
          <cell r="Q167">
            <v>0.626</v>
          </cell>
          <cell r="R167">
            <v>0.81</v>
          </cell>
        </row>
        <row r="168">
          <cell r="O168" t="str">
            <v xml:space="preserve"> 2017-12-14 </v>
          </cell>
          <cell r="P168">
            <v>0.436</v>
          </cell>
          <cell r="Q168">
            <v>0.621</v>
          </cell>
          <cell r="R168">
            <v>0.80500000000000005</v>
          </cell>
        </row>
        <row r="169">
          <cell r="O169" t="str">
            <v xml:space="preserve"> 2017-12-15 </v>
          </cell>
          <cell r="P169">
            <v>0.43</v>
          </cell>
          <cell r="Q169">
            <v>0.61499999999999999</v>
          </cell>
          <cell r="R169">
            <v>0.80100000000000005</v>
          </cell>
        </row>
        <row r="170">
          <cell r="O170" t="str">
            <v xml:space="preserve"> 2017-12-16 </v>
          </cell>
          <cell r="P170">
            <v>0.42299999999999999</v>
          </cell>
          <cell r="Q170">
            <v>0.61</v>
          </cell>
          <cell r="R170">
            <v>0.79700000000000004</v>
          </cell>
        </row>
        <row r="171">
          <cell r="O171" t="str">
            <v xml:space="preserve"> 2017-12-17 </v>
          </cell>
          <cell r="P171">
            <v>0.41699999999999998</v>
          </cell>
          <cell r="Q171">
            <v>0.60499999999999998</v>
          </cell>
          <cell r="R171">
            <v>0.79300000000000004</v>
          </cell>
        </row>
        <row r="172">
          <cell r="O172" t="str">
            <v xml:space="preserve"> 2017-12-18 </v>
          </cell>
          <cell r="P172">
            <v>0.41</v>
          </cell>
          <cell r="Q172">
            <v>0.6</v>
          </cell>
          <cell r="R172">
            <v>0.78900000000000003</v>
          </cell>
        </row>
        <row r="173">
          <cell r="O173" t="str">
            <v xml:space="preserve"> 2017-12-19 </v>
          </cell>
          <cell r="P173">
            <v>0.40400000000000003</v>
          </cell>
          <cell r="Q173">
            <v>0.59399999999999997</v>
          </cell>
          <cell r="R173">
            <v>0.78500000000000003</v>
          </cell>
        </row>
        <row r="174">
          <cell r="O174" t="str">
            <v xml:space="preserve"> 2017-12-20 </v>
          </cell>
          <cell r="P174">
            <v>0.39700000000000002</v>
          </cell>
          <cell r="Q174">
            <v>0.58899999999999997</v>
          </cell>
          <cell r="R174">
            <v>0.78</v>
          </cell>
        </row>
        <row r="175">
          <cell r="O175" t="str">
            <v xml:space="preserve"> 2017-12-21 </v>
          </cell>
          <cell r="P175">
            <v>0.39100000000000001</v>
          </cell>
          <cell r="Q175">
            <v>0.58399999999999996</v>
          </cell>
          <cell r="R175">
            <v>0.77600000000000002</v>
          </cell>
        </row>
        <row r="176">
          <cell r="O176" t="str">
            <v xml:space="preserve"> 2017-12-22 </v>
          </cell>
          <cell r="P176">
            <v>0.38500000000000001</v>
          </cell>
          <cell r="Q176">
            <v>0.57799999999999996</v>
          </cell>
          <cell r="R176">
            <v>0.77200000000000002</v>
          </cell>
        </row>
        <row r="177">
          <cell r="O177" t="str">
            <v xml:space="preserve"> 2017-12-23 </v>
          </cell>
          <cell r="P177">
            <v>0.378</v>
          </cell>
          <cell r="Q177">
            <v>0.57299999999999995</v>
          </cell>
          <cell r="R177">
            <v>0.76800000000000002</v>
          </cell>
        </row>
        <row r="178">
          <cell r="O178" t="str">
            <v xml:space="preserve"> 2017-12-24 </v>
          </cell>
          <cell r="P178">
            <v>0.372</v>
          </cell>
          <cell r="Q178">
            <v>0.56799999999999995</v>
          </cell>
          <cell r="R178">
            <v>0.76400000000000001</v>
          </cell>
        </row>
        <row r="179">
          <cell r="O179" t="str">
            <v xml:space="preserve"> 2017-12-25 </v>
          </cell>
          <cell r="P179">
            <v>0.36499999999999999</v>
          </cell>
          <cell r="Q179">
            <v>0.56200000000000006</v>
          </cell>
          <cell r="R179">
            <v>0.75900000000000001</v>
          </cell>
        </row>
        <row r="180">
          <cell r="O180" t="str">
            <v xml:space="preserve"> 2017-12-26 </v>
          </cell>
          <cell r="P180">
            <v>0.35899999999999999</v>
          </cell>
          <cell r="Q180">
            <v>0.55700000000000005</v>
          </cell>
          <cell r="R180">
            <v>0.755</v>
          </cell>
        </row>
        <row r="181">
          <cell r="O181" t="str">
            <v xml:space="preserve"> 2017-12-27 </v>
          </cell>
          <cell r="P181">
            <v>0.35199999999999998</v>
          </cell>
          <cell r="Q181">
            <v>0.55200000000000005</v>
          </cell>
          <cell r="R181">
            <v>0.751</v>
          </cell>
        </row>
        <row r="182">
          <cell r="O182" t="str">
            <v xml:space="preserve"> 2017-12-28 </v>
          </cell>
          <cell r="P182">
            <v>0.34599999999999997</v>
          </cell>
          <cell r="Q182">
            <v>0.54600000000000004</v>
          </cell>
          <cell r="R182">
            <v>0.747</v>
          </cell>
        </row>
        <row r="183">
          <cell r="O183" t="str">
            <v xml:space="preserve"> 2017-12-29 </v>
          </cell>
          <cell r="P183">
            <v>0.33900000000000002</v>
          </cell>
          <cell r="Q183">
            <v>0.54100000000000004</v>
          </cell>
          <cell r="R183">
            <v>0.74299999999999999</v>
          </cell>
        </row>
        <row r="184">
          <cell r="O184" t="str">
            <v xml:space="preserve"> 2017-12-30 </v>
          </cell>
          <cell r="P184">
            <v>0.33300000000000002</v>
          </cell>
          <cell r="Q184">
            <v>0.53600000000000003</v>
          </cell>
          <cell r="R184">
            <v>0.73799999999999999</v>
          </cell>
        </row>
        <row r="185">
          <cell r="O185" t="str">
            <v xml:space="preserve"> 2017-12-31 </v>
          </cell>
          <cell r="P185">
            <v>0.32600000000000001</v>
          </cell>
          <cell r="Q185">
            <v>0.53</v>
          </cell>
          <cell r="R185">
            <v>0.73399999999999999</v>
          </cell>
        </row>
        <row r="186">
          <cell r="O186" t="str">
            <v xml:space="preserve"> 2018-01-01 </v>
          </cell>
          <cell r="P186">
            <v>0.32</v>
          </cell>
          <cell r="Q186">
            <v>0.52500000000000002</v>
          </cell>
          <cell r="R186">
            <v>0.73</v>
          </cell>
        </row>
        <row r="187">
          <cell r="O187" t="str">
            <v xml:space="preserve"> 2018-01-02 </v>
          </cell>
          <cell r="P187">
            <v>0.315</v>
          </cell>
          <cell r="Q187">
            <v>0.52100000000000002</v>
          </cell>
          <cell r="R187">
            <v>0.72699999999999998</v>
          </cell>
        </row>
        <row r="188">
          <cell r="O188" t="str">
            <v xml:space="preserve"> 2018-01-03 </v>
          </cell>
          <cell r="P188">
            <v>0.309</v>
          </cell>
          <cell r="Q188">
            <v>0.51600000000000001</v>
          </cell>
          <cell r="R188">
            <v>0.72399999999999998</v>
          </cell>
        </row>
        <row r="189">
          <cell r="O189" t="str">
            <v xml:space="preserve"> 2018-01-04 </v>
          </cell>
          <cell r="P189">
            <v>0.30399999999999999</v>
          </cell>
          <cell r="Q189">
            <v>0.51200000000000001</v>
          </cell>
          <cell r="R189">
            <v>0.72</v>
          </cell>
        </row>
        <row r="190">
          <cell r="O190" t="str">
            <v xml:space="preserve"> 2018-01-05 </v>
          </cell>
          <cell r="P190">
            <v>0.29799999999999999</v>
          </cell>
          <cell r="Q190">
            <v>0.50800000000000001</v>
          </cell>
          <cell r="R190">
            <v>0.71699999999999997</v>
          </cell>
        </row>
        <row r="191">
          <cell r="O191" t="str">
            <v xml:space="preserve"> 2018-01-06 </v>
          </cell>
          <cell r="P191">
            <v>0.29299999999999998</v>
          </cell>
          <cell r="Q191">
            <v>0.503</v>
          </cell>
          <cell r="R191">
            <v>0.71399999999999997</v>
          </cell>
        </row>
        <row r="192">
          <cell r="O192" t="str">
            <v xml:space="preserve"> 2018-01-07 </v>
          </cell>
          <cell r="P192">
            <v>0.28699999999999998</v>
          </cell>
          <cell r="Q192">
            <v>0.499</v>
          </cell>
          <cell r="R192">
            <v>0.71099999999999997</v>
          </cell>
        </row>
        <row r="193">
          <cell r="O193" t="str">
            <v xml:space="preserve"> 2018-01-08 </v>
          </cell>
          <cell r="P193">
            <v>0.28199999999999997</v>
          </cell>
          <cell r="Q193">
            <v>0.495</v>
          </cell>
          <cell r="R193">
            <v>0.70699999999999996</v>
          </cell>
        </row>
        <row r="194">
          <cell r="O194" t="str">
            <v xml:space="preserve"> 2018-01-09 </v>
          </cell>
          <cell r="P194">
            <v>0.27600000000000002</v>
          </cell>
          <cell r="Q194">
            <v>0.49</v>
          </cell>
          <cell r="R194">
            <v>0.70399999999999996</v>
          </cell>
        </row>
        <row r="195">
          <cell r="O195" t="str">
            <v xml:space="preserve"> 2018-01-10 </v>
          </cell>
          <cell r="P195">
            <v>0.27100000000000002</v>
          </cell>
          <cell r="Q195">
            <v>0.48599999999999999</v>
          </cell>
          <cell r="R195">
            <v>0.70099999999999996</v>
          </cell>
        </row>
        <row r="196">
          <cell r="O196" t="str">
            <v xml:space="preserve"> 2018-01-11 </v>
          </cell>
          <cell r="P196">
            <v>0.26500000000000001</v>
          </cell>
          <cell r="Q196">
            <v>0.48099999999999998</v>
          </cell>
          <cell r="R196">
            <v>0.69799999999999995</v>
          </cell>
        </row>
        <row r="197">
          <cell r="O197" t="str">
            <v xml:space="preserve"> 2018-01-12 </v>
          </cell>
          <cell r="P197">
            <v>0.26</v>
          </cell>
          <cell r="Q197">
            <v>0.47699999999999998</v>
          </cell>
          <cell r="R197">
            <v>0.69499999999999995</v>
          </cell>
        </row>
        <row r="198">
          <cell r="O198" t="str">
            <v xml:space="preserve"> 2018-01-13 </v>
          </cell>
          <cell r="P198">
            <v>0.254</v>
          </cell>
          <cell r="Q198">
            <v>0.47299999999999998</v>
          </cell>
          <cell r="R198">
            <v>0.69099999999999995</v>
          </cell>
        </row>
        <row r="199">
          <cell r="O199" t="str">
            <v xml:space="preserve"> 2018-01-14 </v>
          </cell>
          <cell r="P199">
            <v>0.249</v>
          </cell>
          <cell r="Q199">
            <v>0.46800000000000003</v>
          </cell>
          <cell r="R199">
            <v>0.68799999999999994</v>
          </cell>
        </row>
        <row r="200">
          <cell r="O200" t="str">
            <v xml:space="preserve"> 2018-01-15 </v>
          </cell>
          <cell r="P200">
            <v>0.24299999999999999</v>
          </cell>
          <cell r="Q200">
            <v>0.46400000000000002</v>
          </cell>
          <cell r="R200">
            <v>0.68500000000000005</v>
          </cell>
        </row>
        <row r="201">
          <cell r="O201" t="str">
            <v xml:space="preserve"> 2018-01-16 </v>
          </cell>
          <cell r="P201">
            <v>0.23799999999999999</v>
          </cell>
          <cell r="Q201">
            <v>0.46</v>
          </cell>
          <cell r="R201">
            <v>0.68200000000000005</v>
          </cell>
        </row>
        <row r="202">
          <cell r="O202" t="str">
            <v xml:space="preserve"> 2018-01-17 </v>
          </cell>
          <cell r="P202">
            <v>0.23200000000000001</v>
          </cell>
          <cell r="Q202">
            <v>0.45500000000000002</v>
          </cell>
          <cell r="R202">
            <v>0.67800000000000005</v>
          </cell>
        </row>
        <row r="203">
          <cell r="O203" t="str">
            <v xml:space="preserve"> 2018-01-18 </v>
          </cell>
          <cell r="P203">
            <v>0.22700000000000001</v>
          </cell>
          <cell r="Q203">
            <v>0.45100000000000001</v>
          </cell>
          <cell r="R203">
            <v>0.67500000000000004</v>
          </cell>
        </row>
        <row r="204">
          <cell r="O204" t="str">
            <v xml:space="preserve"> 2018-01-19 </v>
          </cell>
          <cell r="P204">
            <v>0.221</v>
          </cell>
          <cell r="Q204">
            <v>0.44700000000000001</v>
          </cell>
          <cell r="R204">
            <v>0.67200000000000004</v>
          </cell>
        </row>
        <row r="205">
          <cell r="O205" t="str">
            <v xml:space="preserve"> 2018-01-20 </v>
          </cell>
          <cell r="P205">
            <v>0.216</v>
          </cell>
          <cell r="Q205">
            <v>0.442</v>
          </cell>
          <cell r="R205">
            <v>0.66900000000000004</v>
          </cell>
        </row>
        <row r="206">
          <cell r="O206" t="str">
            <v xml:space="preserve"> 2018-01-21 </v>
          </cell>
          <cell r="P206">
            <v>0.21</v>
          </cell>
          <cell r="Q206">
            <v>0.438</v>
          </cell>
          <cell r="R206">
            <v>0.66500000000000004</v>
          </cell>
        </row>
        <row r="207">
          <cell r="O207" t="str">
            <v xml:space="preserve"> 2018-01-22 </v>
          </cell>
          <cell r="P207">
            <v>0.20499999999999999</v>
          </cell>
          <cell r="Q207">
            <v>0.434</v>
          </cell>
          <cell r="R207">
            <v>0.66200000000000003</v>
          </cell>
        </row>
        <row r="208">
          <cell r="O208" t="str">
            <v xml:space="preserve"> 2018-01-23 </v>
          </cell>
          <cell r="P208">
            <v>0.19900000000000001</v>
          </cell>
          <cell r="Q208">
            <v>0.42899999999999999</v>
          </cell>
          <cell r="R208">
            <v>0.65900000000000003</v>
          </cell>
        </row>
        <row r="209">
          <cell r="O209" t="str">
            <v xml:space="preserve"> 2018-01-24 </v>
          </cell>
          <cell r="P209">
            <v>0.19400000000000001</v>
          </cell>
          <cell r="Q209">
            <v>0.42499999999999999</v>
          </cell>
          <cell r="R209">
            <v>0.65600000000000003</v>
          </cell>
        </row>
        <row r="210">
          <cell r="O210" t="str">
            <v xml:space="preserve"> 2018-01-25 </v>
          </cell>
          <cell r="P210">
            <v>0.188</v>
          </cell>
          <cell r="Q210">
            <v>0.42</v>
          </cell>
          <cell r="R210">
            <v>0.65300000000000002</v>
          </cell>
        </row>
        <row r="211">
          <cell r="O211" t="str">
            <v xml:space="preserve"> 2018-01-26 </v>
          </cell>
          <cell r="P211">
            <v>0.183</v>
          </cell>
          <cell r="Q211">
            <v>0.41599999999999998</v>
          </cell>
          <cell r="R211">
            <v>0.64900000000000002</v>
          </cell>
        </row>
        <row r="212">
          <cell r="O212" t="str">
            <v xml:space="preserve"> 2018-01-27 </v>
          </cell>
          <cell r="P212">
            <v>0.17699999999999999</v>
          </cell>
          <cell r="Q212">
            <v>0.41199999999999998</v>
          </cell>
          <cell r="R212">
            <v>0.64600000000000002</v>
          </cell>
        </row>
        <row r="213">
          <cell r="O213" t="str">
            <v xml:space="preserve"> 2018-01-28 </v>
          </cell>
          <cell r="P213">
            <v>0.17199999999999999</v>
          </cell>
          <cell r="Q213">
            <v>0.40699999999999997</v>
          </cell>
          <cell r="R213">
            <v>0.64300000000000002</v>
          </cell>
        </row>
        <row r="214">
          <cell r="O214" t="str">
            <v xml:space="preserve"> 2018-01-29 </v>
          </cell>
          <cell r="P214">
            <v>0.16600000000000001</v>
          </cell>
          <cell r="Q214">
            <v>0.40300000000000002</v>
          </cell>
          <cell r="R214">
            <v>0.64</v>
          </cell>
        </row>
        <row r="215">
          <cell r="O215" t="str">
            <v xml:space="preserve"> 2018-01-30 </v>
          </cell>
          <cell r="P215">
            <v>0.161</v>
          </cell>
          <cell r="Q215">
            <v>0.39900000000000002</v>
          </cell>
          <cell r="R215">
            <v>0.63600000000000001</v>
          </cell>
        </row>
        <row r="216">
          <cell r="O216" t="str">
            <v xml:space="preserve"> 2018-01-31 </v>
          </cell>
          <cell r="P216">
            <v>0.155</v>
          </cell>
          <cell r="Q216">
            <v>0.39400000000000002</v>
          </cell>
          <cell r="R216">
            <v>0.63300000000000001</v>
          </cell>
        </row>
        <row r="217">
          <cell r="O217" t="str">
            <v xml:space="preserve"> 2018-02-01 </v>
          </cell>
          <cell r="P217">
            <v>0.15</v>
          </cell>
          <cell r="Q217">
            <v>0.39</v>
          </cell>
          <cell r="R217">
            <v>0.63</v>
          </cell>
        </row>
        <row r="218">
          <cell r="O218" t="str">
            <v xml:space="preserve"> 2018-02-02 </v>
          </cell>
          <cell r="P218">
            <v>0.14799999999999999</v>
          </cell>
          <cell r="Q218">
            <v>0.38900000000000001</v>
          </cell>
          <cell r="R218">
            <v>0.629</v>
          </cell>
        </row>
        <row r="219">
          <cell r="O219" t="str">
            <v xml:space="preserve"> 2018-02-03 </v>
          </cell>
          <cell r="P219">
            <v>0.14599999999999999</v>
          </cell>
          <cell r="Q219">
            <v>0.38700000000000001</v>
          </cell>
          <cell r="R219">
            <v>0.628</v>
          </cell>
        </row>
        <row r="220">
          <cell r="O220" t="str">
            <v xml:space="preserve"> 2018-02-04 </v>
          </cell>
          <cell r="P220">
            <v>0.14499999999999999</v>
          </cell>
          <cell r="Q220">
            <v>0.38600000000000001</v>
          </cell>
          <cell r="R220">
            <v>0.627</v>
          </cell>
        </row>
        <row r="221">
          <cell r="O221" t="str">
            <v xml:space="preserve"> 2018-02-05 </v>
          </cell>
          <cell r="P221">
            <v>0.14299999999999999</v>
          </cell>
          <cell r="Q221">
            <v>0.38400000000000001</v>
          </cell>
          <cell r="R221">
            <v>0.626</v>
          </cell>
        </row>
        <row r="222">
          <cell r="O222" t="str">
            <v xml:space="preserve"> 2018-02-06 </v>
          </cell>
          <cell r="P222">
            <v>0.14099999999999999</v>
          </cell>
          <cell r="Q222">
            <v>0.38300000000000001</v>
          </cell>
          <cell r="R222">
            <v>0.625</v>
          </cell>
        </row>
        <row r="223">
          <cell r="O223" t="str">
            <v xml:space="preserve"> 2018-02-07 </v>
          </cell>
          <cell r="P223">
            <v>0.13900000000000001</v>
          </cell>
          <cell r="Q223">
            <v>0.38100000000000001</v>
          </cell>
          <cell r="R223">
            <v>0.624</v>
          </cell>
        </row>
        <row r="224">
          <cell r="O224" t="str">
            <v xml:space="preserve"> 2018-02-08 </v>
          </cell>
          <cell r="P224">
            <v>0.13800000000000001</v>
          </cell>
          <cell r="Q224">
            <v>0.38</v>
          </cell>
          <cell r="R224">
            <v>0.623</v>
          </cell>
        </row>
        <row r="225">
          <cell r="O225" t="str">
            <v xml:space="preserve"> 2018-02-09 </v>
          </cell>
          <cell r="P225">
            <v>0.13600000000000001</v>
          </cell>
          <cell r="Q225">
            <v>0.379</v>
          </cell>
          <cell r="R225">
            <v>0.621</v>
          </cell>
        </row>
        <row r="226">
          <cell r="O226" t="str">
            <v xml:space="preserve"> 2018-02-10 </v>
          </cell>
          <cell r="P226">
            <v>0.13400000000000001</v>
          </cell>
          <cell r="Q226">
            <v>0.377</v>
          </cell>
          <cell r="R226">
            <v>0.62</v>
          </cell>
        </row>
        <row r="227">
          <cell r="O227" t="str">
            <v xml:space="preserve"> 2018-02-11 </v>
          </cell>
          <cell r="P227">
            <v>0.13200000000000001</v>
          </cell>
          <cell r="Q227">
            <v>0.376</v>
          </cell>
          <cell r="R227">
            <v>0.61899999999999999</v>
          </cell>
        </row>
        <row r="228">
          <cell r="O228" t="str">
            <v xml:space="preserve"> 2018-02-12 </v>
          </cell>
          <cell r="P228">
            <v>0.13</v>
          </cell>
          <cell r="Q228">
            <v>0.374</v>
          </cell>
          <cell r="R228">
            <v>0.61799999999999999</v>
          </cell>
        </row>
        <row r="229">
          <cell r="O229" t="str">
            <v xml:space="preserve"> 2018-02-13 </v>
          </cell>
          <cell r="P229">
            <v>0.129</v>
          </cell>
          <cell r="Q229">
            <v>0.373</v>
          </cell>
          <cell r="R229">
            <v>0.61699999999999999</v>
          </cell>
        </row>
        <row r="230">
          <cell r="O230" t="str">
            <v xml:space="preserve"> 2018-02-14 </v>
          </cell>
          <cell r="P230">
            <v>0.127</v>
          </cell>
          <cell r="Q230">
            <v>0.371</v>
          </cell>
          <cell r="R230">
            <v>0.61599999999999999</v>
          </cell>
        </row>
        <row r="231">
          <cell r="O231" t="str">
            <v xml:space="preserve"> 2018-02-15 </v>
          </cell>
          <cell r="P231">
            <v>0.125</v>
          </cell>
          <cell r="Q231">
            <v>0.37</v>
          </cell>
          <cell r="R231">
            <v>0.61499999999999999</v>
          </cell>
        </row>
        <row r="232">
          <cell r="O232" t="str">
            <v xml:space="preserve"> 2018-02-16 </v>
          </cell>
          <cell r="P232">
            <v>0.123</v>
          </cell>
          <cell r="Q232">
            <v>0.36899999999999999</v>
          </cell>
          <cell r="R232">
            <v>0.61399999999999999</v>
          </cell>
        </row>
        <row r="233">
          <cell r="O233" t="str">
            <v xml:space="preserve"> 2018-02-17 </v>
          </cell>
          <cell r="P233">
            <v>0.121</v>
          </cell>
          <cell r="Q233">
            <v>0.36699999999999999</v>
          </cell>
          <cell r="R233">
            <v>0.61299999999999999</v>
          </cell>
        </row>
        <row r="234">
          <cell r="O234" t="str">
            <v xml:space="preserve"> 2018-02-18 </v>
          </cell>
          <cell r="P234">
            <v>0.12</v>
          </cell>
          <cell r="Q234">
            <v>0.36599999999999999</v>
          </cell>
          <cell r="R234">
            <v>0.61199999999999999</v>
          </cell>
        </row>
        <row r="235">
          <cell r="O235" t="str">
            <v xml:space="preserve"> 2018-02-19 </v>
          </cell>
          <cell r="P235">
            <v>0.11799999999999999</v>
          </cell>
          <cell r="Q235">
            <v>0.36399999999999999</v>
          </cell>
          <cell r="R235">
            <v>0.61099999999999999</v>
          </cell>
        </row>
        <row r="236">
          <cell r="O236" t="str">
            <v xml:space="preserve"> 2018-02-20 </v>
          </cell>
          <cell r="P236">
            <v>0.11600000000000001</v>
          </cell>
          <cell r="Q236">
            <v>0.36299999999999999</v>
          </cell>
          <cell r="R236">
            <v>0.61</v>
          </cell>
        </row>
        <row r="237">
          <cell r="O237" t="str">
            <v xml:space="preserve"> 2018-02-21 </v>
          </cell>
          <cell r="P237">
            <v>0.114</v>
          </cell>
          <cell r="Q237">
            <v>0.36099999999999999</v>
          </cell>
          <cell r="R237">
            <v>0.60899999999999999</v>
          </cell>
        </row>
        <row r="238">
          <cell r="O238" t="str">
            <v xml:space="preserve"> 2018-02-22 </v>
          </cell>
          <cell r="P238">
            <v>0.113</v>
          </cell>
          <cell r="Q238">
            <v>0.36</v>
          </cell>
          <cell r="R238">
            <v>0.60799999999999998</v>
          </cell>
        </row>
        <row r="239">
          <cell r="O239" t="str">
            <v xml:space="preserve"> 2018-02-23 </v>
          </cell>
          <cell r="P239">
            <v>0.111</v>
          </cell>
          <cell r="Q239">
            <v>0.35899999999999999</v>
          </cell>
          <cell r="R239">
            <v>0.60599999999999998</v>
          </cell>
        </row>
        <row r="240">
          <cell r="O240" t="str">
            <v xml:space="preserve"> 2018-02-24 </v>
          </cell>
          <cell r="P240">
            <v>0.109</v>
          </cell>
          <cell r="Q240">
            <v>0.35699999999999998</v>
          </cell>
          <cell r="R240">
            <v>0.60499999999999998</v>
          </cell>
        </row>
        <row r="241">
          <cell r="O241" t="str">
            <v xml:space="preserve"> 2018-02-25 </v>
          </cell>
          <cell r="P241">
            <v>0.107</v>
          </cell>
          <cell r="Q241">
            <v>0.35599999999999998</v>
          </cell>
          <cell r="R241">
            <v>0.60399999999999998</v>
          </cell>
        </row>
        <row r="242">
          <cell r="O242" t="str">
            <v xml:space="preserve"> 2018-02-26 </v>
          </cell>
          <cell r="P242">
            <v>0.105</v>
          </cell>
          <cell r="Q242">
            <v>0.35399999999999998</v>
          </cell>
          <cell r="R242">
            <v>0.60299999999999998</v>
          </cell>
        </row>
        <row r="243">
          <cell r="O243" t="str">
            <v xml:space="preserve"> 2018-02-27 </v>
          </cell>
          <cell r="P243">
            <v>0.104</v>
          </cell>
          <cell r="Q243">
            <v>0.35299999999999998</v>
          </cell>
          <cell r="R243">
            <v>0.60199999999999998</v>
          </cell>
        </row>
        <row r="244">
          <cell r="O244" t="str">
            <v xml:space="preserve"> 2018-02-28 </v>
          </cell>
          <cell r="P244">
            <v>0.10199999999999999</v>
          </cell>
          <cell r="Q244">
            <v>0.35099999999999998</v>
          </cell>
          <cell r="R244">
            <v>0.60099999999999998</v>
          </cell>
        </row>
        <row r="245">
          <cell r="O245" t="str">
            <v xml:space="preserve"> 2018-03-01 </v>
          </cell>
          <cell r="P245">
            <v>0.1</v>
          </cell>
          <cell r="Q245">
            <v>0.35</v>
          </cell>
          <cell r="R245">
            <v>0.6</v>
          </cell>
        </row>
        <row r="246">
          <cell r="O246" t="str">
            <v xml:space="preserve"> 2018-03-02 </v>
          </cell>
          <cell r="P246">
            <v>0.1</v>
          </cell>
          <cell r="Q246">
            <v>0.35</v>
          </cell>
          <cell r="R246">
            <v>0.60099999999999998</v>
          </cell>
        </row>
        <row r="247">
          <cell r="O247" t="str">
            <v xml:space="preserve"> 2018-03-03 </v>
          </cell>
          <cell r="P247">
            <v>0.1</v>
          </cell>
          <cell r="Q247">
            <v>0.35099999999999998</v>
          </cell>
          <cell r="R247">
            <v>0.60099999999999998</v>
          </cell>
        </row>
        <row r="248">
          <cell r="O248" t="str">
            <v xml:space="preserve"> 2018-03-04 </v>
          </cell>
          <cell r="P248">
            <v>0.1</v>
          </cell>
          <cell r="Q248">
            <v>0.35099999999999998</v>
          </cell>
          <cell r="R248">
            <v>0.60199999999999998</v>
          </cell>
        </row>
        <row r="249">
          <cell r="O249" t="str">
            <v xml:space="preserve"> 2018-03-05 </v>
          </cell>
          <cell r="P249">
            <v>0.1</v>
          </cell>
          <cell r="Q249">
            <v>0.35099999999999998</v>
          </cell>
          <cell r="R249">
            <v>0.60299999999999998</v>
          </cell>
        </row>
        <row r="250">
          <cell r="O250" t="str">
            <v xml:space="preserve"> 2018-03-06 </v>
          </cell>
          <cell r="P250">
            <v>0.1</v>
          </cell>
          <cell r="Q250">
            <v>0.35199999999999998</v>
          </cell>
          <cell r="R250">
            <v>0.60299999999999998</v>
          </cell>
        </row>
        <row r="251">
          <cell r="O251" t="str">
            <v xml:space="preserve"> 2018-03-07 </v>
          </cell>
          <cell r="P251">
            <v>0.1</v>
          </cell>
          <cell r="Q251">
            <v>0.35199999999999998</v>
          </cell>
          <cell r="R251">
            <v>0.60399999999999998</v>
          </cell>
        </row>
        <row r="252">
          <cell r="O252" t="str">
            <v xml:space="preserve"> 2018-03-08 </v>
          </cell>
          <cell r="P252">
            <v>0.1</v>
          </cell>
          <cell r="Q252">
            <v>0.35199999999999998</v>
          </cell>
          <cell r="R252">
            <v>0.60499999999999998</v>
          </cell>
        </row>
        <row r="253">
          <cell r="O253" t="str">
            <v xml:space="preserve"> 2018-03-09 </v>
          </cell>
          <cell r="P253">
            <v>0.1</v>
          </cell>
          <cell r="Q253">
            <v>0.35299999999999998</v>
          </cell>
          <cell r="R253">
            <v>0.60499999999999998</v>
          </cell>
        </row>
        <row r="254">
          <cell r="O254" t="str">
            <v xml:space="preserve"> 2018-03-10 </v>
          </cell>
          <cell r="P254">
            <v>0.1</v>
          </cell>
          <cell r="Q254">
            <v>0.35299999999999998</v>
          </cell>
          <cell r="R254">
            <v>0.60599999999999998</v>
          </cell>
        </row>
        <row r="255">
          <cell r="O255" t="str">
            <v xml:space="preserve"> 2018-03-11 </v>
          </cell>
          <cell r="P255">
            <v>0.1</v>
          </cell>
          <cell r="Q255">
            <v>0.35299999999999998</v>
          </cell>
          <cell r="R255">
            <v>0.60599999999999998</v>
          </cell>
        </row>
        <row r="256">
          <cell r="O256" t="str">
            <v xml:space="preserve"> 2018-03-12 </v>
          </cell>
          <cell r="P256">
            <v>0.1</v>
          </cell>
          <cell r="Q256">
            <v>0.35399999999999998</v>
          </cell>
          <cell r="R256">
            <v>0.60699999999999998</v>
          </cell>
        </row>
        <row r="257">
          <cell r="O257" t="str">
            <v xml:space="preserve"> 2018-03-13 </v>
          </cell>
          <cell r="P257">
            <v>0.1</v>
          </cell>
          <cell r="Q257">
            <v>0.35399999999999998</v>
          </cell>
          <cell r="R257">
            <v>0.60799999999999998</v>
          </cell>
        </row>
        <row r="258">
          <cell r="O258" t="str">
            <v xml:space="preserve"> 2018-03-14 </v>
          </cell>
          <cell r="P258">
            <v>0.1</v>
          </cell>
          <cell r="Q258">
            <v>0.35399999999999998</v>
          </cell>
          <cell r="R258">
            <v>0.60799999999999998</v>
          </cell>
        </row>
        <row r="259">
          <cell r="O259" t="str">
            <v xml:space="preserve"> 2018-03-15 </v>
          </cell>
          <cell r="P259">
            <v>0.1</v>
          </cell>
          <cell r="Q259">
            <v>0.35499999999999998</v>
          </cell>
          <cell r="R259">
            <v>0.60899999999999999</v>
          </cell>
        </row>
        <row r="260">
          <cell r="O260" t="str">
            <v xml:space="preserve"> 2018-03-16 </v>
          </cell>
          <cell r="P260">
            <v>0.1</v>
          </cell>
          <cell r="Q260">
            <v>0.35499999999999998</v>
          </cell>
          <cell r="R260">
            <v>0.61</v>
          </cell>
        </row>
        <row r="261">
          <cell r="O261" t="str">
            <v xml:space="preserve"> 2018-03-17 </v>
          </cell>
          <cell r="P261">
            <v>0.1</v>
          </cell>
          <cell r="Q261">
            <v>0.35499999999999998</v>
          </cell>
          <cell r="R261">
            <v>0.61</v>
          </cell>
        </row>
        <row r="262">
          <cell r="O262" t="str">
            <v xml:space="preserve"> 2018-03-18 </v>
          </cell>
          <cell r="P262">
            <v>0.1</v>
          </cell>
          <cell r="Q262">
            <v>0.35499999999999998</v>
          </cell>
          <cell r="R262">
            <v>0.61099999999999999</v>
          </cell>
        </row>
        <row r="263">
          <cell r="O263" t="str">
            <v xml:space="preserve"> 2018-03-19 </v>
          </cell>
          <cell r="P263">
            <v>0.1</v>
          </cell>
          <cell r="Q263">
            <v>0.35599999999999998</v>
          </cell>
          <cell r="R263">
            <v>0.61199999999999999</v>
          </cell>
        </row>
        <row r="264">
          <cell r="O264" t="str">
            <v xml:space="preserve"> 2018-03-20 </v>
          </cell>
          <cell r="P264">
            <v>0.1</v>
          </cell>
          <cell r="Q264">
            <v>0.35599999999999998</v>
          </cell>
          <cell r="R264">
            <v>0.61199999999999999</v>
          </cell>
        </row>
        <row r="265">
          <cell r="O265" t="str">
            <v xml:space="preserve"> 2018-03-21 </v>
          </cell>
          <cell r="P265">
            <v>0.1</v>
          </cell>
          <cell r="Q265">
            <v>0.35599999999999998</v>
          </cell>
          <cell r="R265">
            <v>0.61299999999999999</v>
          </cell>
        </row>
        <row r="266">
          <cell r="O266" t="str">
            <v xml:space="preserve"> 2018-03-22 </v>
          </cell>
          <cell r="P266">
            <v>0.1</v>
          </cell>
          <cell r="Q266">
            <v>0.35699999999999998</v>
          </cell>
          <cell r="R266">
            <v>0.61399999999999999</v>
          </cell>
        </row>
        <row r="267">
          <cell r="O267" t="str">
            <v xml:space="preserve"> 2018-03-23 </v>
          </cell>
          <cell r="P267">
            <v>0.1</v>
          </cell>
          <cell r="Q267">
            <v>0.35699999999999998</v>
          </cell>
          <cell r="R267">
            <v>0.61399999999999999</v>
          </cell>
        </row>
        <row r="268">
          <cell r="O268" t="str">
            <v xml:space="preserve"> 2018-03-24 </v>
          </cell>
          <cell r="P268">
            <v>0.1</v>
          </cell>
          <cell r="Q268">
            <v>0.35699999999999998</v>
          </cell>
          <cell r="R268">
            <v>0.61499999999999999</v>
          </cell>
        </row>
        <row r="269">
          <cell r="O269" t="str">
            <v xml:space="preserve"> 2018-03-25 </v>
          </cell>
          <cell r="P269">
            <v>0.1</v>
          </cell>
          <cell r="Q269">
            <v>0.35799999999999998</v>
          </cell>
          <cell r="R269">
            <v>0.61499999999999999</v>
          </cell>
        </row>
        <row r="270">
          <cell r="O270" t="str">
            <v xml:space="preserve"> 2018-03-26 </v>
          </cell>
          <cell r="P270">
            <v>0.1</v>
          </cell>
          <cell r="Q270">
            <v>0.35799999999999998</v>
          </cell>
          <cell r="R270">
            <v>0.61599999999999999</v>
          </cell>
        </row>
        <row r="271">
          <cell r="O271" t="str">
            <v xml:space="preserve"> 2018-03-27 </v>
          </cell>
          <cell r="P271">
            <v>0.1</v>
          </cell>
          <cell r="Q271">
            <v>0.35799999999999998</v>
          </cell>
          <cell r="R271">
            <v>0.61699999999999999</v>
          </cell>
        </row>
        <row r="272">
          <cell r="O272" t="str">
            <v xml:space="preserve"> 2018-03-28 </v>
          </cell>
          <cell r="P272">
            <v>0.1</v>
          </cell>
          <cell r="Q272">
            <v>0.35899999999999999</v>
          </cell>
          <cell r="R272">
            <v>0.61699999999999999</v>
          </cell>
        </row>
        <row r="273">
          <cell r="O273" t="str">
            <v xml:space="preserve"> 2018-03-29 </v>
          </cell>
          <cell r="P273">
            <v>0.1</v>
          </cell>
          <cell r="Q273">
            <v>0.35899999999999999</v>
          </cell>
          <cell r="R273">
            <v>0.61799999999999999</v>
          </cell>
        </row>
        <row r="274">
          <cell r="O274" t="str">
            <v xml:space="preserve"> 2018-03-30 </v>
          </cell>
          <cell r="P274">
            <v>0.1</v>
          </cell>
          <cell r="Q274">
            <v>0.35899999999999999</v>
          </cell>
          <cell r="R274">
            <v>0.61899999999999999</v>
          </cell>
        </row>
        <row r="275">
          <cell r="O275" t="str">
            <v xml:space="preserve"> 2018-03-31 </v>
          </cell>
          <cell r="P275">
            <v>0.1</v>
          </cell>
          <cell r="Q275">
            <v>0.36</v>
          </cell>
          <cell r="R275">
            <v>0.61899999999999999</v>
          </cell>
        </row>
        <row r="276">
          <cell r="O276" t="str">
            <v xml:space="preserve"> 2018-04-01 </v>
          </cell>
          <cell r="P276">
            <v>0.1</v>
          </cell>
          <cell r="Q276">
            <v>0.36</v>
          </cell>
          <cell r="R276">
            <v>0.62</v>
          </cell>
        </row>
        <row r="277">
          <cell r="O277" t="str">
            <v xml:space="preserve"> 2018-04-02 </v>
          </cell>
          <cell r="P277">
            <v>0.1</v>
          </cell>
          <cell r="Q277">
            <v>0.36099999999999999</v>
          </cell>
          <cell r="R277">
            <v>0.622</v>
          </cell>
        </row>
        <row r="278">
          <cell r="O278" t="str">
            <v xml:space="preserve"> 2018-04-03 </v>
          </cell>
          <cell r="P278">
            <v>0.1</v>
          </cell>
          <cell r="Q278">
            <v>0.36199999999999999</v>
          </cell>
          <cell r="R278">
            <v>0.623</v>
          </cell>
        </row>
        <row r="279">
          <cell r="O279" t="str">
            <v xml:space="preserve"> 2018-04-04 </v>
          </cell>
          <cell r="P279">
            <v>0.1</v>
          </cell>
          <cell r="Q279">
            <v>0.36299999999999999</v>
          </cell>
          <cell r="R279">
            <v>0.625</v>
          </cell>
        </row>
        <row r="280">
          <cell r="O280" t="str">
            <v xml:space="preserve"> 2018-04-05 </v>
          </cell>
          <cell r="P280">
            <v>0.1</v>
          </cell>
          <cell r="Q280">
            <v>0.36299999999999999</v>
          </cell>
          <cell r="R280">
            <v>0.627</v>
          </cell>
        </row>
        <row r="281">
          <cell r="O281" t="str">
            <v xml:space="preserve"> 2018-04-06 </v>
          </cell>
          <cell r="P281">
            <v>0.1</v>
          </cell>
          <cell r="Q281">
            <v>0.36399999999999999</v>
          </cell>
          <cell r="R281">
            <v>0.628</v>
          </cell>
        </row>
        <row r="282">
          <cell r="O282" t="str">
            <v xml:space="preserve"> 2018-04-07 </v>
          </cell>
          <cell r="P282">
            <v>0.1</v>
          </cell>
          <cell r="Q282">
            <v>0.36499999999999999</v>
          </cell>
          <cell r="R282">
            <v>0.63</v>
          </cell>
        </row>
        <row r="283">
          <cell r="O283" t="str">
            <v xml:space="preserve"> 2018-04-08 </v>
          </cell>
          <cell r="P283">
            <v>0.1</v>
          </cell>
          <cell r="Q283">
            <v>0.36599999999999999</v>
          </cell>
          <cell r="R283">
            <v>0.63200000000000001</v>
          </cell>
        </row>
        <row r="284">
          <cell r="O284" t="str">
            <v xml:space="preserve"> 2018-04-09 </v>
          </cell>
          <cell r="P284">
            <v>0.1</v>
          </cell>
          <cell r="Q284">
            <v>0.36699999999999999</v>
          </cell>
          <cell r="R284">
            <v>0.63300000000000001</v>
          </cell>
        </row>
        <row r="285">
          <cell r="O285" t="str">
            <v xml:space="preserve"> 2018-04-10 </v>
          </cell>
          <cell r="P285">
            <v>0.1</v>
          </cell>
          <cell r="Q285">
            <v>0.36799999999999999</v>
          </cell>
          <cell r="R285">
            <v>0.63500000000000001</v>
          </cell>
        </row>
        <row r="286">
          <cell r="O286" t="str">
            <v xml:space="preserve"> 2018-04-11 </v>
          </cell>
          <cell r="P286">
            <v>0.1</v>
          </cell>
          <cell r="Q286">
            <v>0.36799999999999999</v>
          </cell>
          <cell r="R286">
            <v>0.63700000000000001</v>
          </cell>
        </row>
        <row r="287">
          <cell r="O287" t="str">
            <v xml:space="preserve"> 2018-04-12 </v>
          </cell>
          <cell r="P287">
            <v>0.1</v>
          </cell>
          <cell r="Q287">
            <v>0.36899999999999999</v>
          </cell>
          <cell r="R287">
            <v>0.63800000000000001</v>
          </cell>
        </row>
        <row r="288">
          <cell r="O288" t="str">
            <v xml:space="preserve"> 2018-04-13 </v>
          </cell>
          <cell r="P288">
            <v>0.1</v>
          </cell>
          <cell r="Q288">
            <v>0.37</v>
          </cell>
          <cell r="R288">
            <v>0.64</v>
          </cell>
        </row>
        <row r="289">
          <cell r="O289" t="str">
            <v xml:space="preserve"> 2018-04-14 </v>
          </cell>
          <cell r="P289">
            <v>0.1</v>
          </cell>
          <cell r="Q289">
            <v>0.371</v>
          </cell>
          <cell r="R289">
            <v>0.64200000000000002</v>
          </cell>
        </row>
        <row r="290">
          <cell r="O290" t="str">
            <v xml:space="preserve"> 2018-04-15 </v>
          </cell>
          <cell r="P290">
            <v>0.1</v>
          </cell>
          <cell r="Q290">
            <v>0.372</v>
          </cell>
          <cell r="R290">
            <v>0.64300000000000002</v>
          </cell>
        </row>
        <row r="291">
          <cell r="O291" t="str">
            <v xml:space="preserve"> 2018-04-16 </v>
          </cell>
          <cell r="P291">
            <v>0.1</v>
          </cell>
          <cell r="Q291">
            <v>0.373</v>
          </cell>
          <cell r="R291">
            <v>0.64500000000000002</v>
          </cell>
        </row>
        <row r="292">
          <cell r="O292" t="str">
            <v xml:space="preserve"> 2018-04-17 </v>
          </cell>
          <cell r="P292">
            <v>0.1</v>
          </cell>
          <cell r="Q292">
            <v>0.373</v>
          </cell>
          <cell r="R292">
            <v>0.64700000000000002</v>
          </cell>
        </row>
        <row r="293">
          <cell r="O293" t="str">
            <v xml:space="preserve"> 2018-04-18 </v>
          </cell>
          <cell r="P293">
            <v>0.1</v>
          </cell>
          <cell r="Q293">
            <v>0.374</v>
          </cell>
          <cell r="R293">
            <v>0.64800000000000002</v>
          </cell>
        </row>
        <row r="294">
          <cell r="O294" t="str">
            <v xml:space="preserve"> 2018-04-19 </v>
          </cell>
          <cell r="P294">
            <v>0.1</v>
          </cell>
          <cell r="Q294">
            <v>0.375</v>
          </cell>
          <cell r="R294">
            <v>0.65</v>
          </cell>
        </row>
        <row r="295">
          <cell r="O295" t="str">
            <v xml:space="preserve"> 2018-04-20 </v>
          </cell>
          <cell r="P295">
            <v>0.1</v>
          </cell>
          <cell r="Q295">
            <v>0.376</v>
          </cell>
          <cell r="R295">
            <v>0.65200000000000002</v>
          </cell>
        </row>
        <row r="296">
          <cell r="O296" t="str">
            <v xml:space="preserve"> 2018-04-21 </v>
          </cell>
          <cell r="P296">
            <v>0.1</v>
          </cell>
          <cell r="Q296">
            <v>0.377</v>
          </cell>
          <cell r="R296">
            <v>0.65300000000000002</v>
          </cell>
        </row>
        <row r="297">
          <cell r="O297" t="str">
            <v xml:space="preserve"> 2018-04-22 </v>
          </cell>
          <cell r="P297">
            <v>0.1</v>
          </cell>
          <cell r="Q297">
            <v>0.378</v>
          </cell>
          <cell r="R297">
            <v>0.65500000000000003</v>
          </cell>
        </row>
        <row r="298">
          <cell r="O298" t="str">
            <v xml:space="preserve"> 2018-04-23 </v>
          </cell>
          <cell r="P298">
            <v>0.1</v>
          </cell>
          <cell r="Q298">
            <v>0.378</v>
          </cell>
          <cell r="R298">
            <v>0.65700000000000003</v>
          </cell>
        </row>
        <row r="299">
          <cell r="O299" t="str">
            <v xml:space="preserve"> 2018-04-24 </v>
          </cell>
          <cell r="P299">
            <v>0.1</v>
          </cell>
          <cell r="Q299">
            <v>0.379</v>
          </cell>
          <cell r="R299">
            <v>0.65800000000000003</v>
          </cell>
        </row>
        <row r="300">
          <cell r="O300" t="str">
            <v xml:space="preserve"> 2018-04-25 </v>
          </cell>
          <cell r="P300">
            <v>0.1</v>
          </cell>
          <cell r="Q300">
            <v>0.38</v>
          </cell>
          <cell r="R300">
            <v>0.66</v>
          </cell>
        </row>
        <row r="301">
          <cell r="O301" t="str">
            <v xml:space="preserve"> 2018-04-26 </v>
          </cell>
          <cell r="P301">
            <v>0.1</v>
          </cell>
          <cell r="Q301">
            <v>0.38100000000000001</v>
          </cell>
          <cell r="R301">
            <v>0.66200000000000003</v>
          </cell>
        </row>
        <row r="302">
          <cell r="O302" t="str">
            <v xml:space="preserve"> 2018-04-27 </v>
          </cell>
          <cell r="P302">
            <v>0.1</v>
          </cell>
          <cell r="Q302">
            <v>0.38200000000000001</v>
          </cell>
          <cell r="R302">
            <v>0.66300000000000003</v>
          </cell>
        </row>
        <row r="303">
          <cell r="O303" t="str">
            <v xml:space="preserve"> 2018-04-28 </v>
          </cell>
          <cell r="P303">
            <v>0.1</v>
          </cell>
          <cell r="Q303">
            <v>0.38300000000000001</v>
          </cell>
          <cell r="R303">
            <v>0.66500000000000004</v>
          </cell>
        </row>
        <row r="304">
          <cell r="O304" t="str">
            <v xml:space="preserve"> 2018-04-29 </v>
          </cell>
          <cell r="P304">
            <v>0.1</v>
          </cell>
          <cell r="Q304">
            <v>0.38300000000000001</v>
          </cell>
          <cell r="R304">
            <v>0.66700000000000004</v>
          </cell>
        </row>
        <row r="305">
          <cell r="O305" t="str">
            <v xml:space="preserve"> 2018-04-30 </v>
          </cell>
          <cell r="P305">
            <v>0.1</v>
          </cell>
          <cell r="Q305">
            <v>0.38400000000000001</v>
          </cell>
          <cell r="R305">
            <v>0.66800000000000004</v>
          </cell>
        </row>
        <row r="306">
          <cell r="O306" t="str">
            <v xml:space="preserve"> 2018-05-01 </v>
          </cell>
          <cell r="P306">
            <v>0.1</v>
          </cell>
          <cell r="Q306">
            <v>0.38500000000000001</v>
          </cell>
          <cell r="R306">
            <v>0.67</v>
          </cell>
        </row>
        <row r="307">
          <cell r="O307" t="str">
            <v xml:space="preserve"> 2018-05-02 </v>
          </cell>
          <cell r="P307">
            <v>0.10199999999999999</v>
          </cell>
          <cell r="Q307">
            <v>0.38700000000000001</v>
          </cell>
          <cell r="R307">
            <v>0.67300000000000004</v>
          </cell>
        </row>
        <row r="308">
          <cell r="O308" t="str">
            <v xml:space="preserve"> 2018-05-03 </v>
          </cell>
          <cell r="P308">
            <v>0.104</v>
          </cell>
          <cell r="Q308">
            <v>0.39</v>
          </cell>
          <cell r="R308">
            <v>0.67600000000000005</v>
          </cell>
        </row>
        <row r="309">
          <cell r="O309" t="str">
            <v xml:space="preserve"> 2018-05-04 </v>
          </cell>
          <cell r="P309">
            <v>0.106</v>
          </cell>
          <cell r="Q309">
            <v>0.39200000000000002</v>
          </cell>
          <cell r="R309">
            <v>0.67900000000000005</v>
          </cell>
        </row>
        <row r="310">
          <cell r="O310" t="str">
            <v xml:space="preserve"> 2018-05-05 </v>
          </cell>
          <cell r="P310">
            <v>0.108</v>
          </cell>
          <cell r="Q310">
            <v>0.39500000000000002</v>
          </cell>
          <cell r="R310">
            <v>0.68200000000000005</v>
          </cell>
        </row>
        <row r="311">
          <cell r="O311" t="str">
            <v xml:space="preserve"> 2018-05-06 </v>
          </cell>
          <cell r="P311">
            <v>0.11</v>
          </cell>
          <cell r="Q311">
            <v>0.39700000000000002</v>
          </cell>
          <cell r="R311">
            <v>0.68500000000000005</v>
          </cell>
        </row>
        <row r="312">
          <cell r="O312" t="str">
            <v xml:space="preserve"> 2018-05-07 </v>
          </cell>
          <cell r="P312">
            <v>0.112</v>
          </cell>
          <cell r="Q312">
            <v>0.4</v>
          </cell>
          <cell r="R312">
            <v>0.68700000000000006</v>
          </cell>
        </row>
        <row r="313">
          <cell r="O313" t="str">
            <v xml:space="preserve"> 2018-05-08 </v>
          </cell>
          <cell r="P313">
            <v>0.114</v>
          </cell>
          <cell r="Q313">
            <v>0.40200000000000002</v>
          </cell>
          <cell r="R313">
            <v>0.69</v>
          </cell>
        </row>
        <row r="314">
          <cell r="O314" t="str">
            <v xml:space="preserve"> 2018-05-09 </v>
          </cell>
          <cell r="P314">
            <v>0.115</v>
          </cell>
          <cell r="Q314">
            <v>0.40400000000000003</v>
          </cell>
          <cell r="R314">
            <v>0.69299999999999995</v>
          </cell>
        </row>
        <row r="315">
          <cell r="O315" t="str">
            <v xml:space="preserve"> 2018-05-10 </v>
          </cell>
          <cell r="P315">
            <v>0.11700000000000001</v>
          </cell>
          <cell r="Q315">
            <v>0.40699999999999997</v>
          </cell>
          <cell r="R315">
            <v>0.69599999999999995</v>
          </cell>
        </row>
        <row r="316">
          <cell r="O316" t="str">
            <v xml:space="preserve"> 2018-05-11 </v>
          </cell>
          <cell r="P316">
            <v>0.11899999999999999</v>
          </cell>
          <cell r="Q316">
            <v>0.40899999999999997</v>
          </cell>
          <cell r="R316">
            <v>0.69899999999999995</v>
          </cell>
        </row>
        <row r="317">
          <cell r="O317" t="str">
            <v xml:space="preserve"> 2018-05-12 </v>
          </cell>
          <cell r="P317">
            <v>0.121</v>
          </cell>
          <cell r="Q317">
            <v>0.41199999999999998</v>
          </cell>
          <cell r="R317">
            <v>0.70199999999999996</v>
          </cell>
        </row>
        <row r="318">
          <cell r="O318" t="str">
            <v xml:space="preserve"> 2018-05-13 </v>
          </cell>
          <cell r="P318">
            <v>0.123</v>
          </cell>
          <cell r="Q318">
            <v>0.41399999999999998</v>
          </cell>
          <cell r="R318">
            <v>0.70499999999999996</v>
          </cell>
        </row>
        <row r="319">
          <cell r="O319" t="str">
            <v xml:space="preserve"> 2018-05-14 </v>
          </cell>
          <cell r="P319">
            <v>0.125</v>
          </cell>
          <cell r="Q319">
            <v>0.41599999999999998</v>
          </cell>
          <cell r="R319">
            <v>0.70799999999999996</v>
          </cell>
        </row>
        <row r="320">
          <cell r="O320" t="str">
            <v xml:space="preserve"> 2018-05-15 </v>
          </cell>
          <cell r="P320">
            <v>0.127</v>
          </cell>
          <cell r="Q320">
            <v>0.41899999999999998</v>
          </cell>
          <cell r="R320">
            <v>0.71099999999999997</v>
          </cell>
        </row>
        <row r="321">
          <cell r="O321" t="str">
            <v xml:space="preserve"> 2018-05-16 </v>
          </cell>
          <cell r="P321">
            <v>0.129</v>
          </cell>
          <cell r="Q321">
            <v>0.42099999999999999</v>
          </cell>
          <cell r="R321">
            <v>0.71399999999999997</v>
          </cell>
        </row>
        <row r="322">
          <cell r="O322" t="str">
            <v xml:space="preserve"> 2018-05-17 </v>
          </cell>
          <cell r="P322">
            <v>0.13100000000000001</v>
          </cell>
          <cell r="Q322">
            <v>0.42399999999999999</v>
          </cell>
          <cell r="R322">
            <v>0.71599999999999997</v>
          </cell>
        </row>
        <row r="323">
          <cell r="O323" t="str">
            <v xml:space="preserve"> 2018-05-18 </v>
          </cell>
          <cell r="P323">
            <v>0.13300000000000001</v>
          </cell>
          <cell r="Q323">
            <v>0.42599999999999999</v>
          </cell>
          <cell r="R323">
            <v>0.71899999999999997</v>
          </cell>
        </row>
        <row r="324">
          <cell r="O324" t="str">
            <v xml:space="preserve"> 2018-05-19 </v>
          </cell>
          <cell r="P324">
            <v>0.13500000000000001</v>
          </cell>
          <cell r="Q324">
            <v>0.42899999999999999</v>
          </cell>
          <cell r="R324">
            <v>0.72199999999999998</v>
          </cell>
        </row>
        <row r="325">
          <cell r="O325" t="str">
            <v xml:space="preserve"> 2018-05-20 </v>
          </cell>
          <cell r="P325">
            <v>0.13700000000000001</v>
          </cell>
          <cell r="Q325">
            <v>0.43099999999999999</v>
          </cell>
          <cell r="R325">
            <v>0.72499999999999998</v>
          </cell>
        </row>
        <row r="326">
          <cell r="O326" t="str">
            <v xml:space="preserve"> 2018-05-21 </v>
          </cell>
          <cell r="P326">
            <v>0.13900000000000001</v>
          </cell>
          <cell r="Q326">
            <v>0.433</v>
          </cell>
          <cell r="R326">
            <v>0.72799999999999998</v>
          </cell>
        </row>
        <row r="327">
          <cell r="O327" t="str">
            <v xml:space="preserve"> 2018-05-22 </v>
          </cell>
          <cell r="P327">
            <v>0.14099999999999999</v>
          </cell>
          <cell r="Q327">
            <v>0.436</v>
          </cell>
          <cell r="R327">
            <v>0.73099999999999998</v>
          </cell>
        </row>
        <row r="328">
          <cell r="O328" t="str">
            <v xml:space="preserve"> 2018-05-23 </v>
          </cell>
          <cell r="P328">
            <v>0.14299999999999999</v>
          </cell>
          <cell r="Q328">
            <v>0.438</v>
          </cell>
          <cell r="R328">
            <v>0.73399999999999999</v>
          </cell>
        </row>
        <row r="329">
          <cell r="O329" t="str">
            <v xml:space="preserve"> 2018-05-24 </v>
          </cell>
          <cell r="P329">
            <v>0.14499999999999999</v>
          </cell>
          <cell r="Q329">
            <v>0.441</v>
          </cell>
          <cell r="R329">
            <v>0.73699999999999999</v>
          </cell>
        </row>
        <row r="330">
          <cell r="O330" t="str">
            <v xml:space="preserve"> 2018-05-25 </v>
          </cell>
          <cell r="P330">
            <v>0.14599999999999999</v>
          </cell>
          <cell r="Q330">
            <v>0.443</v>
          </cell>
          <cell r="R330">
            <v>0.74</v>
          </cell>
        </row>
        <row r="331">
          <cell r="O331" t="str">
            <v xml:space="preserve"> 2018-05-26 </v>
          </cell>
          <cell r="P331">
            <v>0.14799999999999999</v>
          </cell>
          <cell r="Q331">
            <v>0.44500000000000001</v>
          </cell>
          <cell r="R331">
            <v>0.74299999999999999</v>
          </cell>
        </row>
        <row r="332">
          <cell r="O332" t="str">
            <v xml:space="preserve"> 2018-05-27 </v>
          </cell>
          <cell r="P332">
            <v>0.15</v>
          </cell>
          <cell r="Q332">
            <v>0.44800000000000001</v>
          </cell>
          <cell r="R332">
            <v>0.745</v>
          </cell>
        </row>
        <row r="333">
          <cell r="O333" t="str">
            <v xml:space="preserve"> 2018-05-28 </v>
          </cell>
          <cell r="P333">
            <v>0.152</v>
          </cell>
          <cell r="Q333">
            <v>0.45</v>
          </cell>
          <cell r="R333">
            <v>0.748</v>
          </cell>
        </row>
        <row r="334">
          <cell r="O334" t="str">
            <v xml:space="preserve"> 2018-05-29 </v>
          </cell>
          <cell r="P334">
            <v>0.154</v>
          </cell>
          <cell r="Q334">
            <v>0.45300000000000001</v>
          </cell>
          <cell r="R334">
            <v>0.751</v>
          </cell>
        </row>
        <row r="335">
          <cell r="O335" t="str">
            <v xml:space="preserve"> 2018-05-30 </v>
          </cell>
          <cell r="P335">
            <v>0.156</v>
          </cell>
          <cell r="Q335">
            <v>0.45500000000000002</v>
          </cell>
          <cell r="R335">
            <v>0.754</v>
          </cell>
        </row>
        <row r="336">
          <cell r="O336" t="str">
            <v xml:space="preserve"> 2018-05-31 </v>
          </cell>
          <cell r="P336">
            <v>0.158</v>
          </cell>
          <cell r="Q336">
            <v>0.45800000000000002</v>
          </cell>
          <cell r="R336">
            <v>0.75700000000000001</v>
          </cell>
        </row>
        <row r="337">
          <cell r="O337" t="str">
            <v xml:space="preserve"> 2018-06-01 </v>
          </cell>
          <cell r="P337">
            <v>0.16</v>
          </cell>
          <cell r="Q337">
            <v>0.46</v>
          </cell>
          <cell r="R337">
            <v>0.76</v>
          </cell>
        </row>
        <row r="338">
          <cell r="O338" t="str">
            <v xml:space="preserve"> 2018-06-02 </v>
          </cell>
          <cell r="P338">
            <v>0.16600000000000001</v>
          </cell>
          <cell r="Q338">
            <v>0.46400000000000002</v>
          </cell>
          <cell r="R338">
            <v>0.76300000000000001</v>
          </cell>
        </row>
        <row r="339">
          <cell r="O339" t="str">
            <v xml:space="preserve"> 2018-06-03 </v>
          </cell>
          <cell r="P339">
            <v>0.17100000000000001</v>
          </cell>
          <cell r="Q339">
            <v>0.46800000000000003</v>
          </cell>
          <cell r="R339">
            <v>0.76500000000000001</v>
          </cell>
        </row>
        <row r="340">
          <cell r="O340" t="str">
            <v xml:space="preserve"> 2018-06-04 </v>
          </cell>
          <cell r="P340">
            <v>0.17699999999999999</v>
          </cell>
          <cell r="Q340">
            <v>0.47299999999999998</v>
          </cell>
          <cell r="R340">
            <v>0.76800000000000002</v>
          </cell>
        </row>
        <row r="341">
          <cell r="O341" t="str">
            <v xml:space="preserve"> 2018-06-05 </v>
          </cell>
          <cell r="P341">
            <v>0.183</v>
          </cell>
          <cell r="Q341">
            <v>0.47699999999999998</v>
          </cell>
          <cell r="R341">
            <v>0.77100000000000002</v>
          </cell>
        </row>
        <row r="342">
          <cell r="O342" t="str">
            <v xml:space="preserve"> 2018-06-06 </v>
          </cell>
          <cell r="P342">
            <v>0.188</v>
          </cell>
          <cell r="Q342">
            <v>0.48099999999999998</v>
          </cell>
          <cell r="R342">
            <v>0.77300000000000002</v>
          </cell>
        </row>
        <row r="343">
          <cell r="O343" t="str">
            <v xml:space="preserve"> 2018-06-07 </v>
          </cell>
          <cell r="P343">
            <v>0.19400000000000001</v>
          </cell>
          <cell r="Q343">
            <v>0.48499999999999999</v>
          </cell>
          <cell r="R343">
            <v>0.77600000000000002</v>
          </cell>
        </row>
        <row r="344">
          <cell r="O344" t="str">
            <v xml:space="preserve"> 2018-06-08 </v>
          </cell>
          <cell r="P344">
            <v>0.2</v>
          </cell>
          <cell r="Q344">
            <v>0.48899999999999999</v>
          </cell>
          <cell r="R344">
            <v>0.77900000000000003</v>
          </cell>
        </row>
        <row r="345">
          <cell r="O345" t="str">
            <v xml:space="preserve"> 2018-06-09 </v>
          </cell>
          <cell r="P345">
            <v>0.20499999999999999</v>
          </cell>
          <cell r="Q345">
            <v>0.49299999999999999</v>
          </cell>
          <cell r="R345">
            <v>0.78100000000000003</v>
          </cell>
        </row>
        <row r="346">
          <cell r="O346" t="str">
            <v xml:space="preserve"> 2018-06-10 </v>
          </cell>
          <cell r="P346">
            <v>0.21099999999999999</v>
          </cell>
          <cell r="Q346">
            <v>0.498</v>
          </cell>
          <cell r="R346">
            <v>0.78400000000000003</v>
          </cell>
        </row>
        <row r="347">
          <cell r="O347" t="str">
            <v xml:space="preserve"> 2018-06-11 </v>
          </cell>
          <cell r="P347">
            <v>0.217</v>
          </cell>
          <cell r="Q347">
            <v>0.502</v>
          </cell>
          <cell r="R347">
            <v>0.78700000000000003</v>
          </cell>
        </row>
        <row r="348">
          <cell r="O348" t="str">
            <v xml:space="preserve"> 2018-06-12 </v>
          </cell>
          <cell r="P348">
            <v>0.222</v>
          </cell>
          <cell r="Q348">
            <v>0.50600000000000001</v>
          </cell>
          <cell r="R348">
            <v>0.78900000000000003</v>
          </cell>
        </row>
        <row r="349">
          <cell r="O349" t="str">
            <v xml:space="preserve"> 2018-06-13 </v>
          </cell>
          <cell r="P349">
            <v>0.22800000000000001</v>
          </cell>
          <cell r="Q349">
            <v>0.51</v>
          </cell>
          <cell r="R349">
            <v>0.79200000000000004</v>
          </cell>
        </row>
        <row r="350">
          <cell r="O350" t="str">
            <v xml:space="preserve"> 2018-06-14 </v>
          </cell>
          <cell r="P350">
            <v>0.23400000000000001</v>
          </cell>
          <cell r="Q350">
            <v>0.51400000000000001</v>
          </cell>
          <cell r="R350">
            <v>0.79500000000000004</v>
          </cell>
        </row>
        <row r="351">
          <cell r="O351" t="str">
            <v xml:space="preserve"> 2018-06-15 </v>
          </cell>
          <cell r="P351">
            <v>0.23899999999999999</v>
          </cell>
          <cell r="Q351">
            <v>0.51800000000000002</v>
          </cell>
          <cell r="R351">
            <v>0.79700000000000004</v>
          </cell>
        </row>
        <row r="352">
          <cell r="O352" t="str">
            <v xml:space="preserve"> 2018-06-16 </v>
          </cell>
          <cell r="P352">
            <v>0.245</v>
          </cell>
          <cell r="Q352">
            <v>0.52300000000000002</v>
          </cell>
          <cell r="R352">
            <v>0.8</v>
          </cell>
        </row>
        <row r="353">
          <cell r="O353" t="str">
            <v xml:space="preserve"> 2018-06-17 </v>
          </cell>
          <cell r="P353">
            <v>0.251</v>
          </cell>
          <cell r="Q353">
            <v>0.52700000000000002</v>
          </cell>
          <cell r="R353">
            <v>0.80300000000000005</v>
          </cell>
        </row>
        <row r="354">
          <cell r="O354" t="str">
            <v xml:space="preserve"> 2018-06-18 </v>
          </cell>
          <cell r="P354">
            <v>0.25600000000000001</v>
          </cell>
          <cell r="Q354">
            <v>0.53100000000000003</v>
          </cell>
          <cell r="R354">
            <v>0.80500000000000005</v>
          </cell>
        </row>
        <row r="355">
          <cell r="O355" t="str">
            <v xml:space="preserve"> 2018-06-19 </v>
          </cell>
          <cell r="P355">
            <v>0.26200000000000001</v>
          </cell>
          <cell r="Q355">
            <v>0.53500000000000003</v>
          </cell>
          <cell r="R355">
            <v>0.80800000000000005</v>
          </cell>
        </row>
        <row r="356">
          <cell r="O356" t="str">
            <v xml:space="preserve"> 2018-06-20 </v>
          </cell>
          <cell r="P356">
            <v>0.26800000000000002</v>
          </cell>
          <cell r="Q356">
            <v>0.53900000000000003</v>
          </cell>
          <cell r="R356">
            <v>0.81100000000000005</v>
          </cell>
        </row>
        <row r="357">
          <cell r="O357" t="str">
            <v xml:space="preserve"> 2018-06-21 </v>
          </cell>
          <cell r="P357">
            <v>0.27300000000000002</v>
          </cell>
          <cell r="Q357">
            <v>0.54300000000000004</v>
          </cell>
          <cell r="R357">
            <v>0.81299999999999994</v>
          </cell>
        </row>
        <row r="358">
          <cell r="O358" t="str">
            <v xml:space="preserve"> 2018-06-22 </v>
          </cell>
          <cell r="P358">
            <v>0.27900000000000003</v>
          </cell>
          <cell r="Q358">
            <v>0.54800000000000004</v>
          </cell>
          <cell r="R358">
            <v>0.81599999999999995</v>
          </cell>
        </row>
        <row r="359">
          <cell r="O359" t="str">
            <v xml:space="preserve"> 2018-06-23 </v>
          </cell>
          <cell r="P359">
            <v>0.28499999999999998</v>
          </cell>
          <cell r="Q359">
            <v>0.55200000000000005</v>
          </cell>
          <cell r="R359">
            <v>0.81899999999999995</v>
          </cell>
        </row>
        <row r="360">
          <cell r="O360" t="str">
            <v xml:space="preserve"> 2018-06-24 </v>
          </cell>
          <cell r="P360">
            <v>0.28999999999999998</v>
          </cell>
          <cell r="Q360">
            <v>0.55600000000000005</v>
          </cell>
          <cell r="R360">
            <v>0.82099999999999995</v>
          </cell>
        </row>
        <row r="361">
          <cell r="O361" t="str">
            <v xml:space="preserve"> 2018-06-25 </v>
          </cell>
          <cell r="P361">
            <v>0.29599999999999999</v>
          </cell>
          <cell r="Q361">
            <v>0.56000000000000005</v>
          </cell>
          <cell r="R361">
            <v>0.82399999999999995</v>
          </cell>
        </row>
        <row r="362">
          <cell r="O362" t="str">
            <v xml:space="preserve"> 2018-06-26 </v>
          </cell>
          <cell r="P362">
            <v>0.30199999999999999</v>
          </cell>
          <cell r="Q362">
            <v>0.56399999999999995</v>
          </cell>
          <cell r="R362">
            <v>0.82699999999999996</v>
          </cell>
        </row>
        <row r="363">
          <cell r="O363" t="str">
            <v xml:space="preserve"> 2018-06-27 </v>
          </cell>
          <cell r="P363">
            <v>0.307</v>
          </cell>
          <cell r="Q363">
            <v>0.56799999999999995</v>
          </cell>
          <cell r="R363">
            <v>0.82899999999999996</v>
          </cell>
        </row>
        <row r="364">
          <cell r="O364" t="str">
            <v xml:space="preserve"> 2018-06-28 </v>
          </cell>
          <cell r="P364">
            <v>0.313</v>
          </cell>
          <cell r="Q364">
            <v>0.57299999999999995</v>
          </cell>
          <cell r="R364">
            <v>0.83199999999999996</v>
          </cell>
        </row>
        <row r="365">
          <cell r="O365" t="str">
            <v xml:space="preserve"> 2018-06-29 </v>
          </cell>
          <cell r="P365">
            <v>0.31900000000000001</v>
          </cell>
          <cell r="Q365">
            <v>0.57699999999999996</v>
          </cell>
          <cell r="R365">
            <v>0.83499999999999996</v>
          </cell>
        </row>
        <row r="366">
          <cell r="O366" t="str">
            <v xml:space="preserve"> 2018-06-30 </v>
          </cell>
          <cell r="P366">
            <v>0.32400000000000001</v>
          </cell>
          <cell r="Q366">
            <v>0.58099999999999996</v>
          </cell>
          <cell r="R366">
            <v>0.83699999999999997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44C81-6D08-0840-A673-B6E51ACEC34B}">
  <dimension ref="A1:T8762"/>
  <sheetViews>
    <sheetView topLeftCell="C1" workbookViewId="0">
      <selection activeCell="R7" sqref="R7"/>
    </sheetView>
  </sheetViews>
  <sheetFormatPr baseColWidth="10" defaultRowHeight="16" x14ac:dyDescent="0.2"/>
  <sheetData>
    <row r="1" spans="1:20" ht="96" x14ac:dyDescent="0.2">
      <c r="A1" s="27" t="s">
        <v>0</v>
      </c>
      <c r="B1" s="27" t="s">
        <v>466</v>
      </c>
      <c r="C1" s="27" t="s">
        <v>467</v>
      </c>
      <c r="D1" s="27" t="s">
        <v>468</v>
      </c>
      <c r="E1" s="27" t="s">
        <v>469</v>
      </c>
      <c r="F1" s="27" t="s">
        <v>470</v>
      </c>
      <c r="G1" s="27" t="s">
        <v>471</v>
      </c>
      <c r="J1" s="36" t="s">
        <v>473</v>
      </c>
      <c r="K1" s="36" t="s">
        <v>474</v>
      </c>
      <c r="L1" s="36" t="s">
        <v>475</v>
      </c>
      <c r="M1" s="36" t="s">
        <v>476</v>
      </c>
      <c r="N1" s="36" t="s">
        <v>477</v>
      </c>
      <c r="P1" s="36" t="s">
        <v>483</v>
      </c>
      <c r="Q1" s="36" t="s">
        <v>474</v>
      </c>
      <c r="R1" s="36" t="s">
        <v>475</v>
      </c>
      <c r="S1" s="36" t="s">
        <v>484</v>
      </c>
      <c r="T1" s="36" t="s">
        <v>485</v>
      </c>
    </row>
    <row r="2" spans="1:20" x14ac:dyDescent="0.2">
      <c r="A2" s="28"/>
      <c r="B2" s="29"/>
      <c r="C2" s="29"/>
      <c r="D2" s="29"/>
      <c r="E2" s="29"/>
      <c r="F2" s="29"/>
      <c r="G2" s="29"/>
      <c r="J2" t="s">
        <v>478</v>
      </c>
      <c r="K2">
        <v>12</v>
      </c>
      <c r="L2">
        <v>6200</v>
      </c>
      <c r="M2">
        <v>1860</v>
      </c>
      <c r="N2">
        <v>24</v>
      </c>
      <c r="P2" t="s">
        <v>486</v>
      </c>
      <c r="Q2" s="37">
        <v>0</v>
      </c>
      <c r="R2">
        <v>6000</v>
      </c>
      <c r="S2">
        <v>80053</v>
      </c>
      <c r="T2" s="38" t="s">
        <v>448</v>
      </c>
    </row>
    <row r="3" spans="1:20" x14ac:dyDescent="0.2">
      <c r="A3" s="30">
        <v>43831</v>
      </c>
      <c r="B3" s="31">
        <v>0</v>
      </c>
      <c r="C3" s="32">
        <v>11075</v>
      </c>
      <c r="D3" s="33">
        <v>716</v>
      </c>
      <c r="E3" s="33">
        <v>0</v>
      </c>
      <c r="F3" s="34">
        <v>1873</v>
      </c>
      <c r="G3" s="33">
        <v>231</v>
      </c>
      <c r="J3" t="s">
        <v>479</v>
      </c>
      <c r="K3">
        <v>36</v>
      </c>
      <c r="L3">
        <f>Parc_elec!C18</f>
        <v>1800</v>
      </c>
      <c r="M3">
        <f>0.35*L3</f>
        <v>630</v>
      </c>
      <c r="N3">
        <v>8</v>
      </c>
      <c r="P3" t="s">
        <v>457</v>
      </c>
      <c r="Q3" s="37">
        <v>0</v>
      </c>
      <c r="R3">
        <v>1200</v>
      </c>
      <c r="S3">
        <f>24*7*R3</f>
        <v>201600</v>
      </c>
      <c r="T3">
        <v>0.75</v>
      </c>
    </row>
    <row r="4" spans="1:20" x14ac:dyDescent="0.2">
      <c r="A4" s="30">
        <v>43831</v>
      </c>
      <c r="B4" s="31">
        <v>4.1666666666666664E-2</v>
      </c>
      <c r="C4" s="32">
        <v>10773</v>
      </c>
      <c r="D4" s="33">
        <v>569</v>
      </c>
      <c r="E4" s="33">
        <v>0</v>
      </c>
      <c r="F4" s="34">
        <v>1689</v>
      </c>
      <c r="G4" s="33">
        <v>228</v>
      </c>
      <c r="J4" t="s">
        <v>480</v>
      </c>
      <c r="K4">
        <v>40</v>
      </c>
      <c r="L4">
        <v>2898</v>
      </c>
      <c r="M4" s="15">
        <f>0.35*L4</f>
        <v>1014.3</v>
      </c>
      <c r="N4">
        <v>4</v>
      </c>
    </row>
    <row r="5" spans="1:20" x14ac:dyDescent="0.2">
      <c r="A5" s="30">
        <v>43831</v>
      </c>
      <c r="B5" s="31">
        <v>8.3333333333333329E-2</v>
      </c>
      <c r="C5" s="32">
        <v>10431</v>
      </c>
      <c r="D5" s="33">
        <v>488</v>
      </c>
      <c r="E5" s="33">
        <v>0</v>
      </c>
      <c r="F5" s="34">
        <v>650</v>
      </c>
      <c r="G5" s="33">
        <v>223</v>
      </c>
      <c r="J5" t="s">
        <v>481</v>
      </c>
      <c r="K5">
        <v>70</v>
      </c>
      <c r="L5">
        <v>170</v>
      </c>
      <c r="M5" s="15">
        <f>0.4*L5</f>
        <v>68</v>
      </c>
      <c r="N5">
        <v>1</v>
      </c>
    </row>
    <row r="6" spans="1:20" x14ac:dyDescent="0.2">
      <c r="A6" s="30">
        <v>43831</v>
      </c>
      <c r="B6" s="31">
        <v>0.125</v>
      </c>
      <c r="C6" s="32">
        <v>9965</v>
      </c>
      <c r="D6" s="33">
        <v>371</v>
      </c>
      <c r="E6" s="33">
        <v>0</v>
      </c>
      <c r="F6" s="34">
        <v>650</v>
      </c>
      <c r="G6" s="33">
        <v>222</v>
      </c>
      <c r="J6" t="s">
        <v>482</v>
      </c>
      <c r="K6">
        <v>100</v>
      </c>
      <c r="L6">
        <v>160</v>
      </c>
      <c r="M6">
        <v>50</v>
      </c>
      <c r="N6">
        <v>1</v>
      </c>
    </row>
    <row r="7" spans="1:20" x14ac:dyDescent="0.2">
      <c r="A7" s="30">
        <v>43831</v>
      </c>
      <c r="B7" s="31">
        <v>0.16666666666666666</v>
      </c>
      <c r="C7" s="32">
        <v>9827</v>
      </c>
      <c r="D7" s="33">
        <v>385</v>
      </c>
      <c r="E7" s="33">
        <v>0</v>
      </c>
      <c r="F7" s="34">
        <v>872</v>
      </c>
      <c r="G7" s="33">
        <v>225</v>
      </c>
    </row>
    <row r="8" spans="1:20" x14ac:dyDescent="0.2">
      <c r="A8" s="30">
        <v>43831</v>
      </c>
      <c r="B8" s="31">
        <v>0.20833333333333334</v>
      </c>
      <c r="C8" s="32">
        <v>10116</v>
      </c>
      <c r="D8" s="33">
        <v>344</v>
      </c>
      <c r="E8" s="33">
        <v>0</v>
      </c>
      <c r="F8" s="34">
        <v>745</v>
      </c>
      <c r="G8" s="33">
        <v>230</v>
      </c>
    </row>
    <row r="9" spans="1:20" x14ac:dyDescent="0.2">
      <c r="A9" s="30">
        <v>43831</v>
      </c>
      <c r="B9" s="31">
        <v>0.25</v>
      </c>
      <c r="C9" s="32">
        <v>10708</v>
      </c>
      <c r="D9" s="33">
        <v>355</v>
      </c>
      <c r="E9" s="33">
        <v>27</v>
      </c>
      <c r="F9" s="34">
        <v>960</v>
      </c>
      <c r="G9" s="33">
        <v>261</v>
      </c>
    </row>
    <row r="10" spans="1:20" x14ac:dyDescent="0.2">
      <c r="A10" s="30">
        <v>43831</v>
      </c>
      <c r="B10" s="31">
        <v>0.29166666666666669</v>
      </c>
      <c r="C10" s="32">
        <v>11195</v>
      </c>
      <c r="D10" s="33">
        <v>467</v>
      </c>
      <c r="E10" s="33">
        <v>271</v>
      </c>
      <c r="F10" s="34">
        <v>650</v>
      </c>
      <c r="G10" s="33">
        <v>281</v>
      </c>
    </row>
    <row r="11" spans="1:20" x14ac:dyDescent="0.2">
      <c r="A11" s="30">
        <v>43831</v>
      </c>
      <c r="B11" s="31">
        <v>0.33333333333333331</v>
      </c>
      <c r="C11" s="32">
        <v>11480</v>
      </c>
      <c r="D11" s="33">
        <v>486</v>
      </c>
      <c r="E11" s="33">
        <v>679</v>
      </c>
      <c r="F11" s="34">
        <v>1059</v>
      </c>
      <c r="G11" s="33">
        <v>283</v>
      </c>
    </row>
    <row r="12" spans="1:20" x14ac:dyDescent="0.2">
      <c r="A12" s="30">
        <v>43831</v>
      </c>
      <c r="B12" s="31">
        <v>0.375</v>
      </c>
      <c r="C12" s="32">
        <v>11712</v>
      </c>
      <c r="D12" s="33">
        <v>436</v>
      </c>
      <c r="E12" s="33">
        <v>1180</v>
      </c>
      <c r="F12" s="34">
        <v>650</v>
      </c>
      <c r="G12" s="33">
        <v>285</v>
      </c>
    </row>
    <row r="13" spans="1:20" x14ac:dyDescent="0.2">
      <c r="A13" s="30">
        <v>43831</v>
      </c>
      <c r="B13" s="31">
        <v>0.41666666666666669</v>
      </c>
      <c r="C13" s="32">
        <v>11842</v>
      </c>
      <c r="D13" s="33">
        <v>487</v>
      </c>
      <c r="E13" s="33">
        <v>1542</v>
      </c>
      <c r="F13" s="34">
        <v>650</v>
      </c>
      <c r="G13" s="33">
        <v>289</v>
      </c>
    </row>
    <row r="14" spans="1:20" x14ac:dyDescent="0.2">
      <c r="A14" s="30">
        <v>43831</v>
      </c>
      <c r="B14" s="31">
        <v>0.45833333333333331</v>
      </c>
      <c r="C14" s="32">
        <v>11977</v>
      </c>
      <c r="D14" s="33">
        <v>666</v>
      </c>
      <c r="E14" s="33">
        <v>1751</v>
      </c>
      <c r="F14" s="34">
        <v>719</v>
      </c>
      <c r="G14" s="33">
        <v>291</v>
      </c>
    </row>
    <row r="15" spans="1:20" x14ac:dyDescent="0.2">
      <c r="A15" s="30">
        <v>43831</v>
      </c>
      <c r="B15" s="31">
        <v>0.5</v>
      </c>
      <c r="C15" s="32">
        <v>12200</v>
      </c>
      <c r="D15" s="33">
        <v>653</v>
      </c>
      <c r="E15" s="33">
        <v>1890</v>
      </c>
      <c r="F15" s="34">
        <v>911</v>
      </c>
      <c r="G15" s="33">
        <v>289</v>
      </c>
    </row>
    <row r="16" spans="1:20" x14ac:dyDescent="0.2">
      <c r="A16" s="30">
        <v>43831</v>
      </c>
      <c r="B16" s="31">
        <v>0.54166666666666663</v>
      </c>
      <c r="C16" s="32">
        <v>11772</v>
      </c>
      <c r="D16" s="33">
        <v>847</v>
      </c>
      <c r="E16" s="33">
        <v>2011</v>
      </c>
      <c r="F16" s="34">
        <v>650</v>
      </c>
      <c r="G16" s="33">
        <v>285</v>
      </c>
    </row>
    <row r="17" spans="1:7" x14ac:dyDescent="0.2">
      <c r="A17" s="30">
        <v>43831</v>
      </c>
      <c r="B17" s="31">
        <v>0.58333333333333337</v>
      </c>
      <c r="C17" s="32">
        <v>11405</v>
      </c>
      <c r="D17" s="33">
        <v>932</v>
      </c>
      <c r="E17" s="33">
        <v>2123</v>
      </c>
      <c r="F17" s="34">
        <v>650</v>
      </c>
      <c r="G17" s="33">
        <v>274</v>
      </c>
    </row>
    <row r="18" spans="1:7" x14ac:dyDescent="0.2">
      <c r="A18" s="30">
        <v>43831</v>
      </c>
      <c r="B18" s="31">
        <v>0.625</v>
      </c>
      <c r="C18" s="32">
        <v>11147</v>
      </c>
      <c r="D18" s="33">
        <v>930</v>
      </c>
      <c r="E18" s="33">
        <v>2034</v>
      </c>
      <c r="F18" s="34">
        <v>650</v>
      </c>
      <c r="G18" s="33">
        <v>272</v>
      </c>
    </row>
    <row r="19" spans="1:7" x14ac:dyDescent="0.2">
      <c r="A19" s="30">
        <v>43831</v>
      </c>
      <c r="B19" s="31">
        <v>0.66666666666666663</v>
      </c>
      <c r="C19" s="32">
        <v>11069</v>
      </c>
      <c r="D19" s="33">
        <v>887</v>
      </c>
      <c r="E19" s="33">
        <v>1875</v>
      </c>
      <c r="F19" s="34">
        <v>650</v>
      </c>
      <c r="G19" s="33">
        <v>268</v>
      </c>
    </row>
    <row r="20" spans="1:7" x14ac:dyDescent="0.2">
      <c r="A20" s="30">
        <v>43831</v>
      </c>
      <c r="B20" s="31">
        <v>0.70833333333333337</v>
      </c>
      <c r="C20" s="32">
        <v>11600</v>
      </c>
      <c r="D20" s="33">
        <v>921</v>
      </c>
      <c r="E20" s="33">
        <v>1611</v>
      </c>
      <c r="F20" s="34">
        <v>650</v>
      </c>
      <c r="G20" s="33">
        <v>261</v>
      </c>
    </row>
    <row r="21" spans="1:7" x14ac:dyDescent="0.2">
      <c r="A21" s="30">
        <v>43831</v>
      </c>
      <c r="B21" s="31">
        <v>0.75</v>
      </c>
      <c r="C21" s="32">
        <v>12071</v>
      </c>
      <c r="D21" s="33">
        <v>906</v>
      </c>
      <c r="E21" s="33">
        <v>1128</v>
      </c>
      <c r="F21" s="34">
        <v>650</v>
      </c>
      <c r="G21" s="33">
        <v>257</v>
      </c>
    </row>
    <row r="22" spans="1:7" x14ac:dyDescent="0.2">
      <c r="A22" s="30">
        <v>43831</v>
      </c>
      <c r="B22" s="31">
        <v>0.79166666666666663</v>
      </c>
      <c r="C22" s="32">
        <v>12104</v>
      </c>
      <c r="D22" s="33">
        <v>881</v>
      </c>
      <c r="E22" s="33">
        <v>600</v>
      </c>
      <c r="F22" s="34">
        <v>650</v>
      </c>
      <c r="G22" s="33">
        <v>245</v>
      </c>
    </row>
    <row r="23" spans="1:7" x14ac:dyDescent="0.2">
      <c r="A23" s="30">
        <v>43831</v>
      </c>
      <c r="B23" s="31">
        <v>0.83333333333333337</v>
      </c>
      <c r="C23" s="32">
        <v>11584</v>
      </c>
      <c r="D23" s="33">
        <v>910</v>
      </c>
      <c r="E23" s="33">
        <v>211</v>
      </c>
      <c r="F23" s="34">
        <v>1250</v>
      </c>
      <c r="G23" s="33">
        <v>236</v>
      </c>
    </row>
    <row r="24" spans="1:7" x14ac:dyDescent="0.2">
      <c r="A24" s="30">
        <v>43831</v>
      </c>
      <c r="B24" s="31">
        <v>0.875</v>
      </c>
      <c r="C24" s="32">
        <v>11104</v>
      </c>
      <c r="D24" s="33">
        <v>1001</v>
      </c>
      <c r="E24" s="33">
        <v>30</v>
      </c>
      <c r="F24" s="34">
        <v>1168</v>
      </c>
      <c r="G24" s="33">
        <v>231</v>
      </c>
    </row>
    <row r="25" spans="1:7" x14ac:dyDescent="0.2">
      <c r="A25" s="30">
        <v>43831</v>
      </c>
      <c r="B25" s="31">
        <v>0.91666666666666663</v>
      </c>
      <c r="C25" s="32">
        <v>11427</v>
      </c>
      <c r="D25" s="33">
        <v>1096</v>
      </c>
      <c r="E25" s="33">
        <v>0</v>
      </c>
      <c r="F25" s="34">
        <v>1656</v>
      </c>
      <c r="G25" s="33">
        <v>226</v>
      </c>
    </row>
    <row r="26" spans="1:7" x14ac:dyDescent="0.2">
      <c r="A26" s="30">
        <v>43831</v>
      </c>
      <c r="B26" s="31">
        <v>0.95833333333333337</v>
      </c>
      <c r="C26" s="32">
        <v>11609</v>
      </c>
      <c r="D26" s="33">
        <v>1242</v>
      </c>
      <c r="E26" s="33">
        <v>0</v>
      </c>
      <c r="F26" s="34">
        <v>1754</v>
      </c>
      <c r="G26" s="33">
        <v>222</v>
      </c>
    </row>
    <row r="27" spans="1:7" x14ac:dyDescent="0.2">
      <c r="A27" s="30">
        <v>43832</v>
      </c>
      <c r="B27" s="31">
        <v>0</v>
      </c>
      <c r="C27" s="32">
        <v>11044</v>
      </c>
      <c r="D27" s="33">
        <v>1192</v>
      </c>
      <c r="E27" s="33">
        <v>0</v>
      </c>
      <c r="F27" s="34">
        <v>650</v>
      </c>
      <c r="G27" s="33">
        <v>243</v>
      </c>
    </row>
    <row r="28" spans="1:7" x14ac:dyDescent="0.2">
      <c r="A28" s="30">
        <v>43832</v>
      </c>
      <c r="B28" s="31">
        <v>4.1666666666666664E-2</v>
      </c>
      <c r="C28" s="32">
        <v>10803</v>
      </c>
      <c r="D28" s="33">
        <v>1322</v>
      </c>
      <c r="E28" s="33">
        <v>0</v>
      </c>
      <c r="F28" s="34">
        <v>650</v>
      </c>
      <c r="G28" s="33">
        <v>239</v>
      </c>
    </row>
    <row r="29" spans="1:7" x14ac:dyDescent="0.2">
      <c r="A29" s="30">
        <v>43832</v>
      </c>
      <c r="B29" s="31">
        <v>8.3333333333333329E-2</v>
      </c>
      <c r="C29" s="32">
        <v>10515</v>
      </c>
      <c r="D29" s="33">
        <v>1567</v>
      </c>
      <c r="E29" s="33">
        <v>0</v>
      </c>
      <c r="F29" s="34">
        <v>650</v>
      </c>
      <c r="G29" s="33">
        <v>238</v>
      </c>
    </row>
    <row r="30" spans="1:7" x14ac:dyDescent="0.2">
      <c r="A30" s="30">
        <v>43832</v>
      </c>
      <c r="B30" s="31">
        <v>0.125</v>
      </c>
      <c r="C30" s="32">
        <v>10063</v>
      </c>
      <c r="D30" s="33">
        <v>1500</v>
      </c>
      <c r="E30" s="33">
        <v>0</v>
      </c>
      <c r="F30" s="34">
        <v>650</v>
      </c>
      <c r="G30" s="33">
        <v>237</v>
      </c>
    </row>
    <row r="31" spans="1:7" x14ac:dyDescent="0.2">
      <c r="A31" s="30">
        <v>43832</v>
      </c>
      <c r="B31" s="31">
        <v>0.16666666666666666</v>
      </c>
      <c r="C31" s="32">
        <v>9926</v>
      </c>
      <c r="D31" s="33">
        <v>1360</v>
      </c>
      <c r="E31" s="33">
        <v>0</v>
      </c>
      <c r="F31" s="34">
        <v>650</v>
      </c>
      <c r="G31" s="33">
        <v>236</v>
      </c>
    </row>
    <row r="32" spans="1:7" x14ac:dyDescent="0.2">
      <c r="A32" s="30">
        <v>43832</v>
      </c>
      <c r="B32" s="31">
        <v>0.20833333333333334</v>
      </c>
      <c r="C32" s="32">
        <v>10159</v>
      </c>
      <c r="D32" s="33">
        <v>1401</v>
      </c>
      <c r="E32" s="33">
        <v>1</v>
      </c>
      <c r="F32" s="34">
        <v>650</v>
      </c>
      <c r="G32" s="33">
        <v>241</v>
      </c>
    </row>
    <row r="33" spans="1:7" x14ac:dyDescent="0.2">
      <c r="A33" s="30">
        <v>43832</v>
      </c>
      <c r="B33" s="31">
        <v>0.25</v>
      </c>
      <c r="C33" s="32">
        <v>10611</v>
      </c>
      <c r="D33" s="33">
        <v>1460</v>
      </c>
      <c r="E33" s="33">
        <v>55</v>
      </c>
      <c r="F33" s="34">
        <v>650</v>
      </c>
      <c r="G33" s="33">
        <v>272</v>
      </c>
    </row>
    <row r="34" spans="1:7" x14ac:dyDescent="0.2">
      <c r="A34" s="30">
        <v>43832</v>
      </c>
      <c r="B34" s="31">
        <v>0.29166666666666669</v>
      </c>
      <c r="C34" s="32">
        <v>11032</v>
      </c>
      <c r="D34" s="33">
        <v>1518</v>
      </c>
      <c r="E34" s="33">
        <v>343</v>
      </c>
      <c r="F34" s="34">
        <v>650</v>
      </c>
      <c r="G34" s="33">
        <v>288</v>
      </c>
    </row>
    <row r="35" spans="1:7" x14ac:dyDescent="0.2">
      <c r="A35" s="30">
        <v>43832</v>
      </c>
      <c r="B35" s="31">
        <v>0.33333333333333331</v>
      </c>
      <c r="C35" s="32">
        <v>11415</v>
      </c>
      <c r="D35" s="33">
        <v>1443</v>
      </c>
      <c r="E35" s="33">
        <v>823</v>
      </c>
      <c r="F35" s="34">
        <v>650</v>
      </c>
      <c r="G35" s="33">
        <v>294</v>
      </c>
    </row>
    <row r="36" spans="1:7" x14ac:dyDescent="0.2">
      <c r="A36" s="30">
        <v>43832</v>
      </c>
      <c r="B36" s="31">
        <v>0.375</v>
      </c>
      <c r="C36" s="32">
        <v>11667</v>
      </c>
      <c r="D36" s="33">
        <v>1366</v>
      </c>
      <c r="E36" s="33">
        <v>1428</v>
      </c>
      <c r="F36" s="34">
        <v>650</v>
      </c>
      <c r="G36" s="33">
        <v>299</v>
      </c>
    </row>
    <row r="37" spans="1:7" x14ac:dyDescent="0.2">
      <c r="A37" s="30">
        <v>43832</v>
      </c>
      <c r="B37" s="31">
        <v>0.41666666666666669</v>
      </c>
      <c r="C37" s="32">
        <v>11764</v>
      </c>
      <c r="D37" s="33">
        <v>1417</v>
      </c>
      <c r="E37" s="33">
        <v>1987</v>
      </c>
      <c r="F37" s="34">
        <v>650</v>
      </c>
      <c r="G37" s="33">
        <v>300</v>
      </c>
    </row>
    <row r="38" spans="1:7" x14ac:dyDescent="0.2">
      <c r="A38" s="30">
        <v>43832</v>
      </c>
      <c r="B38" s="31">
        <v>0.45833333333333331</v>
      </c>
      <c r="C38" s="32">
        <v>11832</v>
      </c>
      <c r="D38" s="33">
        <v>1764</v>
      </c>
      <c r="E38" s="33">
        <v>2358</v>
      </c>
      <c r="F38" s="34">
        <v>650</v>
      </c>
      <c r="G38" s="33">
        <v>300</v>
      </c>
    </row>
    <row r="39" spans="1:7" x14ac:dyDescent="0.2">
      <c r="A39" s="30">
        <v>43832</v>
      </c>
      <c r="B39" s="31">
        <v>0.5</v>
      </c>
      <c r="C39" s="32">
        <v>12073</v>
      </c>
      <c r="D39" s="33">
        <v>1982</v>
      </c>
      <c r="E39" s="33">
        <v>2599</v>
      </c>
      <c r="F39" s="34">
        <v>650</v>
      </c>
      <c r="G39" s="33">
        <v>299</v>
      </c>
    </row>
    <row r="40" spans="1:7" x14ac:dyDescent="0.2">
      <c r="A40" s="30">
        <v>43832</v>
      </c>
      <c r="B40" s="31">
        <v>0.54166666666666663</v>
      </c>
      <c r="C40" s="32">
        <v>11673</v>
      </c>
      <c r="D40" s="33">
        <v>2028</v>
      </c>
      <c r="E40" s="33">
        <v>2676</v>
      </c>
      <c r="F40" s="34">
        <v>650</v>
      </c>
      <c r="G40" s="33">
        <v>295</v>
      </c>
    </row>
    <row r="41" spans="1:7" x14ac:dyDescent="0.2">
      <c r="A41" s="30">
        <v>43832</v>
      </c>
      <c r="B41" s="31">
        <v>0.58333333333333337</v>
      </c>
      <c r="C41" s="32">
        <v>11317</v>
      </c>
      <c r="D41" s="33">
        <v>2120</v>
      </c>
      <c r="E41" s="33">
        <v>2597</v>
      </c>
      <c r="F41" s="34">
        <v>650</v>
      </c>
      <c r="G41" s="33">
        <v>293</v>
      </c>
    </row>
    <row r="42" spans="1:7" x14ac:dyDescent="0.2">
      <c r="A42" s="30">
        <v>43832</v>
      </c>
      <c r="B42" s="31">
        <v>0.625</v>
      </c>
      <c r="C42" s="32">
        <v>11097</v>
      </c>
      <c r="D42" s="33">
        <v>2093</v>
      </c>
      <c r="E42" s="33">
        <v>2430</v>
      </c>
      <c r="F42" s="34">
        <v>650</v>
      </c>
      <c r="G42" s="33">
        <v>291</v>
      </c>
    </row>
    <row r="43" spans="1:7" x14ac:dyDescent="0.2">
      <c r="A43" s="30">
        <v>43832</v>
      </c>
      <c r="B43" s="31">
        <v>0.66666666666666663</v>
      </c>
      <c r="C43" s="32">
        <v>11108</v>
      </c>
      <c r="D43" s="33">
        <v>2210</v>
      </c>
      <c r="E43" s="33">
        <v>2039</v>
      </c>
      <c r="F43" s="34">
        <v>650</v>
      </c>
      <c r="G43" s="33">
        <v>286</v>
      </c>
    </row>
    <row r="44" spans="1:7" x14ac:dyDescent="0.2">
      <c r="A44" s="30">
        <v>43832</v>
      </c>
      <c r="B44" s="31">
        <v>0.70833333333333337</v>
      </c>
      <c r="C44" s="32">
        <v>11690</v>
      </c>
      <c r="D44" s="33">
        <v>2317</v>
      </c>
      <c r="E44" s="33">
        <v>1625</v>
      </c>
      <c r="F44" s="34">
        <v>650</v>
      </c>
      <c r="G44" s="33">
        <v>280</v>
      </c>
    </row>
    <row r="45" spans="1:7" x14ac:dyDescent="0.2">
      <c r="A45" s="30">
        <v>43832</v>
      </c>
      <c r="B45" s="31">
        <v>0.75</v>
      </c>
      <c r="C45" s="32">
        <v>11862</v>
      </c>
      <c r="D45" s="33">
        <v>2151</v>
      </c>
      <c r="E45" s="33">
        <v>1068</v>
      </c>
      <c r="F45" s="34">
        <v>650</v>
      </c>
      <c r="G45" s="33">
        <v>278</v>
      </c>
    </row>
    <row r="46" spans="1:7" x14ac:dyDescent="0.2">
      <c r="A46" s="30">
        <v>43832</v>
      </c>
      <c r="B46" s="31">
        <v>0.79166666666666663</v>
      </c>
      <c r="C46" s="32">
        <v>11687</v>
      </c>
      <c r="D46" s="33">
        <v>1999</v>
      </c>
      <c r="E46" s="33">
        <v>552</v>
      </c>
      <c r="F46" s="34">
        <v>650</v>
      </c>
      <c r="G46" s="33">
        <v>262</v>
      </c>
    </row>
    <row r="47" spans="1:7" x14ac:dyDescent="0.2">
      <c r="A47" s="30">
        <v>43832</v>
      </c>
      <c r="B47" s="31">
        <v>0.83333333333333337</v>
      </c>
      <c r="C47" s="32">
        <v>11092</v>
      </c>
      <c r="D47" s="33">
        <v>1945</v>
      </c>
      <c r="E47" s="33">
        <v>188</v>
      </c>
      <c r="F47" s="34">
        <v>650</v>
      </c>
      <c r="G47" s="33">
        <v>254</v>
      </c>
    </row>
    <row r="48" spans="1:7" x14ac:dyDescent="0.2">
      <c r="A48" s="30">
        <v>43832</v>
      </c>
      <c r="B48" s="31">
        <v>0.875</v>
      </c>
      <c r="C48" s="32">
        <v>10568</v>
      </c>
      <c r="D48" s="33">
        <v>2018</v>
      </c>
      <c r="E48" s="33">
        <v>30</v>
      </c>
      <c r="F48" s="34">
        <v>650</v>
      </c>
      <c r="G48" s="33">
        <v>256</v>
      </c>
    </row>
    <row r="49" spans="1:7" x14ac:dyDescent="0.2">
      <c r="A49" s="30">
        <v>43832</v>
      </c>
      <c r="B49" s="31">
        <v>0.91666666666666663</v>
      </c>
      <c r="C49" s="32">
        <v>10939</v>
      </c>
      <c r="D49" s="33">
        <v>1854</v>
      </c>
      <c r="E49" s="33">
        <v>0</v>
      </c>
      <c r="F49" s="34">
        <v>650</v>
      </c>
      <c r="G49" s="33">
        <v>256</v>
      </c>
    </row>
    <row r="50" spans="1:7" x14ac:dyDescent="0.2">
      <c r="A50" s="30">
        <v>43832</v>
      </c>
      <c r="B50" s="31">
        <v>0.95833333333333337</v>
      </c>
      <c r="C50" s="32">
        <v>11352</v>
      </c>
      <c r="D50" s="33">
        <v>2060</v>
      </c>
      <c r="E50" s="33">
        <v>0</v>
      </c>
      <c r="F50" s="34">
        <v>650</v>
      </c>
      <c r="G50" s="33">
        <v>243</v>
      </c>
    </row>
    <row r="51" spans="1:7" x14ac:dyDescent="0.2">
      <c r="A51" s="30">
        <v>43833</v>
      </c>
      <c r="B51" s="31">
        <v>0</v>
      </c>
      <c r="C51" s="32">
        <v>11060</v>
      </c>
      <c r="D51" s="33">
        <v>1923</v>
      </c>
      <c r="E51" s="33">
        <v>0</v>
      </c>
      <c r="F51" s="34">
        <v>650</v>
      </c>
      <c r="G51" s="33">
        <v>240</v>
      </c>
    </row>
    <row r="52" spans="1:7" x14ac:dyDescent="0.2">
      <c r="A52" s="30">
        <v>43833</v>
      </c>
      <c r="B52" s="31">
        <v>4.1666666666666664E-2</v>
      </c>
      <c r="C52" s="32">
        <v>10822</v>
      </c>
      <c r="D52" s="33">
        <v>1821</v>
      </c>
      <c r="E52" s="33">
        <v>0</v>
      </c>
      <c r="F52" s="34">
        <v>650</v>
      </c>
      <c r="G52" s="33">
        <v>238</v>
      </c>
    </row>
    <row r="53" spans="1:7" x14ac:dyDescent="0.2">
      <c r="A53" s="30">
        <v>43833</v>
      </c>
      <c r="B53" s="31">
        <v>8.3333333333333329E-2</v>
      </c>
      <c r="C53" s="32">
        <v>10444</v>
      </c>
      <c r="D53" s="33">
        <v>1313</v>
      </c>
      <c r="E53" s="33">
        <v>0</v>
      </c>
      <c r="F53" s="34">
        <v>650</v>
      </c>
      <c r="G53" s="33">
        <v>235</v>
      </c>
    </row>
    <row r="54" spans="1:7" x14ac:dyDescent="0.2">
      <c r="A54" s="30">
        <v>43833</v>
      </c>
      <c r="B54" s="31">
        <v>0.125</v>
      </c>
      <c r="C54" s="32">
        <v>9798</v>
      </c>
      <c r="D54" s="33">
        <v>1201</v>
      </c>
      <c r="E54" s="33">
        <v>0</v>
      </c>
      <c r="F54" s="34">
        <v>650</v>
      </c>
      <c r="G54" s="33">
        <v>235</v>
      </c>
    </row>
    <row r="55" spans="1:7" x14ac:dyDescent="0.2">
      <c r="A55" s="30">
        <v>43833</v>
      </c>
      <c r="B55" s="31">
        <v>0.16666666666666666</v>
      </c>
      <c r="C55" s="32">
        <v>9409</v>
      </c>
      <c r="D55" s="33">
        <v>1196</v>
      </c>
      <c r="E55" s="33">
        <v>0</v>
      </c>
      <c r="F55" s="34">
        <v>650</v>
      </c>
      <c r="G55" s="33">
        <v>240</v>
      </c>
    </row>
    <row r="56" spans="1:7" x14ac:dyDescent="0.2">
      <c r="A56" s="30">
        <v>43833</v>
      </c>
      <c r="B56" s="31">
        <v>0.20833333333333334</v>
      </c>
      <c r="C56" s="32">
        <v>9340</v>
      </c>
      <c r="D56" s="33">
        <v>1147</v>
      </c>
      <c r="E56" s="33">
        <v>0</v>
      </c>
      <c r="F56" s="34">
        <v>650</v>
      </c>
      <c r="G56" s="33">
        <v>250</v>
      </c>
    </row>
    <row r="57" spans="1:7" x14ac:dyDescent="0.2">
      <c r="A57" s="30">
        <v>43833</v>
      </c>
      <c r="B57" s="31">
        <v>0.25</v>
      </c>
      <c r="C57" s="32">
        <v>9402</v>
      </c>
      <c r="D57" s="33">
        <v>1089</v>
      </c>
      <c r="E57" s="33">
        <v>42</v>
      </c>
      <c r="F57" s="34">
        <v>1261</v>
      </c>
      <c r="G57" s="33">
        <v>287</v>
      </c>
    </row>
    <row r="58" spans="1:7" x14ac:dyDescent="0.2">
      <c r="A58" s="30">
        <v>43833</v>
      </c>
      <c r="B58" s="31">
        <v>0.29166666666666669</v>
      </c>
      <c r="C58" s="32">
        <v>9451</v>
      </c>
      <c r="D58" s="33">
        <v>1015</v>
      </c>
      <c r="E58" s="33">
        <v>259</v>
      </c>
      <c r="F58" s="34">
        <v>650</v>
      </c>
      <c r="G58" s="33">
        <v>311</v>
      </c>
    </row>
    <row r="59" spans="1:7" x14ac:dyDescent="0.2">
      <c r="A59" s="30">
        <v>43833</v>
      </c>
      <c r="B59" s="31">
        <v>0.33333333333333331</v>
      </c>
      <c r="C59" s="32">
        <v>9643</v>
      </c>
      <c r="D59" s="33">
        <v>1032</v>
      </c>
      <c r="E59" s="33">
        <v>666</v>
      </c>
      <c r="F59" s="34">
        <v>1907</v>
      </c>
      <c r="G59" s="33">
        <v>318</v>
      </c>
    </row>
    <row r="60" spans="1:7" x14ac:dyDescent="0.2">
      <c r="A60" s="30">
        <v>43833</v>
      </c>
      <c r="B60" s="31">
        <v>0.375</v>
      </c>
      <c r="C60" s="32">
        <v>9972</v>
      </c>
      <c r="D60" s="33">
        <v>1003</v>
      </c>
      <c r="E60" s="33">
        <v>1195</v>
      </c>
      <c r="F60" s="34">
        <v>1837</v>
      </c>
      <c r="G60" s="33">
        <v>317</v>
      </c>
    </row>
    <row r="61" spans="1:7" x14ac:dyDescent="0.2">
      <c r="A61" s="30">
        <v>43833</v>
      </c>
      <c r="B61" s="31">
        <v>0.41666666666666669</v>
      </c>
      <c r="C61" s="32">
        <v>10338</v>
      </c>
      <c r="D61" s="33">
        <v>1070</v>
      </c>
      <c r="E61" s="33">
        <v>1651</v>
      </c>
      <c r="F61" s="34">
        <v>650</v>
      </c>
      <c r="G61" s="33">
        <v>314</v>
      </c>
    </row>
    <row r="62" spans="1:7" x14ac:dyDescent="0.2">
      <c r="A62" s="30">
        <v>43833</v>
      </c>
      <c r="B62" s="31">
        <v>0.45833333333333331</v>
      </c>
      <c r="C62" s="32">
        <v>10563</v>
      </c>
      <c r="D62" s="33">
        <v>1169</v>
      </c>
      <c r="E62" s="33">
        <v>1994</v>
      </c>
      <c r="F62" s="34">
        <v>1348</v>
      </c>
      <c r="G62" s="33">
        <v>313</v>
      </c>
    </row>
    <row r="63" spans="1:7" x14ac:dyDescent="0.2">
      <c r="A63" s="30">
        <v>43833</v>
      </c>
      <c r="B63" s="31">
        <v>0.5</v>
      </c>
      <c r="C63" s="32">
        <v>10858</v>
      </c>
      <c r="D63" s="33">
        <v>1374</v>
      </c>
      <c r="E63" s="33">
        <v>2224</v>
      </c>
      <c r="F63" s="34">
        <v>1241</v>
      </c>
      <c r="G63" s="33">
        <v>308</v>
      </c>
    </row>
    <row r="64" spans="1:7" x14ac:dyDescent="0.2">
      <c r="A64" s="30">
        <v>43833</v>
      </c>
      <c r="B64" s="31">
        <v>0.54166666666666663</v>
      </c>
      <c r="C64" s="32">
        <v>10392</v>
      </c>
      <c r="D64" s="33">
        <v>1337</v>
      </c>
      <c r="E64" s="33">
        <v>2345</v>
      </c>
      <c r="F64" s="34">
        <v>1067</v>
      </c>
      <c r="G64" s="33">
        <v>304</v>
      </c>
    </row>
    <row r="65" spans="1:7" x14ac:dyDescent="0.2">
      <c r="A65" s="30">
        <v>43833</v>
      </c>
      <c r="B65" s="31">
        <v>0.58333333333333337</v>
      </c>
      <c r="C65" s="32">
        <v>9924</v>
      </c>
      <c r="D65" s="33">
        <v>1436</v>
      </c>
      <c r="E65" s="33">
        <v>2412</v>
      </c>
      <c r="F65" s="34">
        <v>881</v>
      </c>
      <c r="G65" s="33">
        <v>304</v>
      </c>
    </row>
    <row r="66" spans="1:7" x14ac:dyDescent="0.2">
      <c r="A66" s="30">
        <v>43833</v>
      </c>
      <c r="B66" s="31">
        <v>0.625</v>
      </c>
      <c r="C66" s="32">
        <v>9701</v>
      </c>
      <c r="D66" s="33">
        <v>1478</v>
      </c>
      <c r="E66" s="33">
        <v>2293</v>
      </c>
      <c r="F66" s="34">
        <v>650</v>
      </c>
      <c r="G66" s="33">
        <v>304</v>
      </c>
    </row>
    <row r="67" spans="1:7" x14ac:dyDescent="0.2">
      <c r="A67" s="30">
        <v>43833</v>
      </c>
      <c r="B67" s="31">
        <v>0.66666666666666663</v>
      </c>
      <c r="C67" s="32">
        <v>9666</v>
      </c>
      <c r="D67" s="33">
        <v>1370</v>
      </c>
      <c r="E67" s="33">
        <v>2117</v>
      </c>
      <c r="F67" s="34">
        <v>786</v>
      </c>
      <c r="G67" s="33">
        <v>301</v>
      </c>
    </row>
    <row r="68" spans="1:7" x14ac:dyDescent="0.2">
      <c r="A68" s="30">
        <v>43833</v>
      </c>
      <c r="B68" s="31">
        <v>0.70833333333333337</v>
      </c>
      <c r="C68" s="32">
        <v>10252</v>
      </c>
      <c r="D68" s="33">
        <v>1163</v>
      </c>
      <c r="E68" s="33">
        <v>1752</v>
      </c>
      <c r="F68" s="34">
        <v>1210</v>
      </c>
      <c r="G68" s="33">
        <v>297</v>
      </c>
    </row>
    <row r="69" spans="1:7" x14ac:dyDescent="0.2">
      <c r="A69" s="30">
        <v>43833</v>
      </c>
      <c r="B69" s="31">
        <v>0.75</v>
      </c>
      <c r="C69" s="32">
        <v>10585</v>
      </c>
      <c r="D69" s="33">
        <v>945</v>
      </c>
      <c r="E69" s="33">
        <v>1243</v>
      </c>
      <c r="F69" s="34">
        <v>1992</v>
      </c>
      <c r="G69" s="33">
        <v>294</v>
      </c>
    </row>
    <row r="70" spans="1:7" x14ac:dyDescent="0.2">
      <c r="A70" s="30">
        <v>43833</v>
      </c>
      <c r="B70" s="31">
        <v>0.79166666666666663</v>
      </c>
      <c r="C70" s="32">
        <v>10590</v>
      </c>
      <c r="D70" s="33">
        <v>724</v>
      </c>
      <c r="E70" s="33">
        <v>688</v>
      </c>
      <c r="F70" s="34">
        <v>2375</v>
      </c>
      <c r="G70" s="33">
        <v>275</v>
      </c>
    </row>
    <row r="71" spans="1:7" x14ac:dyDescent="0.2">
      <c r="A71" s="30">
        <v>43833</v>
      </c>
      <c r="B71" s="31">
        <v>0.83333333333333337</v>
      </c>
      <c r="C71" s="32">
        <v>10332</v>
      </c>
      <c r="D71" s="33">
        <v>526</v>
      </c>
      <c r="E71" s="33">
        <v>245</v>
      </c>
      <c r="F71" s="34">
        <v>2375</v>
      </c>
      <c r="G71" s="33">
        <v>262</v>
      </c>
    </row>
    <row r="72" spans="1:7" x14ac:dyDescent="0.2">
      <c r="A72" s="30">
        <v>43833</v>
      </c>
      <c r="B72" s="31">
        <v>0.875</v>
      </c>
      <c r="C72" s="32">
        <v>9978</v>
      </c>
      <c r="D72" s="33">
        <v>471</v>
      </c>
      <c r="E72" s="33">
        <v>27</v>
      </c>
      <c r="F72" s="34">
        <v>2375</v>
      </c>
      <c r="G72" s="33">
        <v>255</v>
      </c>
    </row>
    <row r="73" spans="1:7" x14ac:dyDescent="0.2">
      <c r="A73" s="30">
        <v>43833</v>
      </c>
      <c r="B73" s="31">
        <v>0.91666666666666663</v>
      </c>
      <c r="C73" s="32">
        <v>10241</v>
      </c>
      <c r="D73" s="33">
        <v>403</v>
      </c>
      <c r="E73" s="33">
        <v>0</v>
      </c>
      <c r="F73" s="34">
        <v>2375</v>
      </c>
      <c r="G73" s="33">
        <v>251</v>
      </c>
    </row>
    <row r="74" spans="1:7" x14ac:dyDescent="0.2">
      <c r="A74" s="30">
        <v>43833</v>
      </c>
      <c r="B74" s="31">
        <v>0.95833333333333337</v>
      </c>
      <c r="C74" s="32">
        <v>10482</v>
      </c>
      <c r="D74" s="33">
        <v>410</v>
      </c>
      <c r="E74" s="33">
        <v>0</v>
      </c>
      <c r="F74" s="34">
        <v>2375</v>
      </c>
      <c r="G74" s="33">
        <v>240</v>
      </c>
    </row>
    <row r="75" spans="1:7" x14ac:dyDescent="0.2">
      <c r="A75" s="30">
        <v>43834</v>
      </c>
      <c r="B75" s="31">
        <v>0</v>
      </c>
      <c r="C75" s="32">
        <v>10780</v>
      </c>
      <c r="D75" s="33">
        <v>431</v>
      </c>
      <c r="E75" s="33">
        <v>0</v>
      </c>
      <c r="F75" s="34">
        <v>2160</v>
      </c>
      <c r="G75" s="33">
        <v>240</v>
      </c>
    </row>
    <row r="76" spans="1:7" x14ac:dyDescent="0.2">
      <c r="A76" s="30">
        <v>43834</v>
      </c>
      <c r="B76" s="31">
        <v>4.1666666666666664E-2</v>
      </c>
      <c r="C76" s="32">
        <v>10471</v>
      </c>
      <c r="D76" s="33">
        <v>368</v>
      </c>
      <c r="E76" s="33">
        <v>0</v>
      </c>
      <c r="F76" s="34">
        <v>650</v>
      </c>
      <c r="G76" s="33">
        <v>239</v>
      </c>
    </row>
    <row r="77" spans="1:7" x14ac:dyDescent="0.2">
      <c r="A77" s="30">
        <v>43834</v>
      </c>
      <c r="B77" s="31">
        <v>8.3333333333333329E-2</v>
      </c>
      <c r="C77" s="32">
        <v>10104</v>
      </c>
      <c r="D77" s="33">
        <v>481</v>
      </c>
      <c r="E77" s="33">
        <v>0</v>
      </c>
      <c r="F77" s="34">
        <v>1562</v>
      </c>
      <c r="G77" s="33">
        <v>236</v>
      </c>
    </row>
    <row r="78" spans="1:7" x14ac:dyDescent="0.2">
      <c r="A78" s="30">
        <v>43834</v>
      </c>
      <c r="B78" s="31">
        <v>0.125</v>
      </c>
      <c r="C78" s="32">
        <v>9517</v>
      </c>
      <c r="D78" s="33">
        <v>519</v>
      </c>
      <c r="E78" s="33">
        <v>0</v>
      </c>
      <c r="F78" s="34">
        <v>1072</v>
      </c>
      <c r="G78" s="33">
        <v>235</v>
      </c>
    </row>
    <row r="79" spans="1:7" x14ac:dyDescent="0.2">
      <c r="A79" s="30">
        <v>43834</v>
      </c>
      <c r="B79" s="31">
        <v>0.16666666666666666</v>
      </c>
      <c r="C79" s="32">
        <v>9148</v>
      </c>
      <c r="D79" s="33">
        <v>483</v>
      </c>
      <c r="E79" s="33">
        <v>0</v>
      </c>
      <c r="F79" s="34">
        <v>1015</v>
      </c>
      <c r="G79" s="33">
        <v>241</v>
      </c>
    </row>
    <row r="80" spans="1:7" x14ac:dyDescent="0.2">
      <c r="A80" s="30">
        <v>43834</v>
      </c>
      <c r="B80" s="31">
        <v>0.20833333333333334</v>
      </c>
      <c r="C80" s="32">
        <v>9079</v>
      </c>
      <c r="D80" s="33">
        <v>538</v>
      </c>
      <c r="E80" s="33">
        <v>1</v>
      </c>
      <c r="F80" s="34">
        <v>1216</v>
      </c>
      <c r="G80" s="33">
        <v>251</v>
      </c>
    </row>
    <row r="81" spans="1:7" x14ac:dyDescent="0.2">
      <c r="A81" s="30">
        <v>43834</v>
      </c>
      <c r="B81" s="31">
        <v>0.25</v>
      </c>
      <c r="C81" s="32">
        <v>9119</v>
      </c>
      <c r="D81" s="33">
        <v>624</v>
      </c>
      <c r="E81" s="33">
        <v>52</v>
      </c>
      <c r="F81" s="34">
        <v>650</v>
      </c>
      <c r="G81" s="33">
        <v>288</v>
      </c>
    </row>
    <row r="82" spans="1:7" x14ac:dyDescent="0.2">
      <c r="A82" s="30">
        <v>43834</v>
      </c>
      <c r="B82" s="31">
        <v>0.29166666666666669</v>
      </c>
      <c r="C82" s="32">
        <v>9135</v>
      </c>
      <c r="D82" s="33">
        <v>677</v>
      </c>
      <c r="E82" s="33">
        <v>347</v>
      </c>
      <c r="F82" s="34">
        <v>650</v>
      </c>
      <c r="G82" s="33">
        <v>311</v>
      </c>
    </row>
    <row r="83" spans="1:7" x14ac:dyDescent="0.2">
      <c r="A83" s="30">
        <v>43834</v>
      </c>
      <c r="B83" s="31">
        <v>0.33333333333333331</v>
      </c>
      <c r="C83" s="32">
        <v>9300</v>
      </c>
      <c r="D83" s="33">
        <v>750</v>
      </c>
      <c r="E83" s="33">
        <v>812</v>
      </c>
      <c r="F83" s="34">
        <v>650</v>
      </c>
      <c r="G83" s="33">
        <v>319</v>
      </c>
    </row>
    <row r="84" spans="1:7" x14ac:dyDescent="0.2">
      <c r="A84" s="30">
        <v>43834</v>
      </c>
      <c r="B84" s="31">
        <v>0.375</v>
      </c>
      <c r="C84" s="32">
        <v>9662</v>
      </c>
      <c r="D84" s="33">
        <v>916</v>
      </c>
      <c r="E84" s="33">
        <v>1399</v>
      </c>
      <c r="F84" s="34">
        <v>1821</v>
      </c>
      <c r="G84" s="33">
        <v>317</v>
      </c>
    </row>
    <row r="85" spans="1:7" x14ac:dyDescent="0.2">
      <c r="A85" s="30">
        <v>43834</v>
      </c>
      <c r="B85" s="31">
        <v>0.41666666666666669</v>
      </c>
      <c r="C85" s="32">
        <v>10107</v>
      </c>
      <c r="D85" s="33">
        <v>1049</v>
      </c>
      <c r="E85" s="33">
        <v>1941</v>
      </c>
      <c r="F85" s="34">
        <v>650</v>
      </c>
      <c r="G85" s="33">
        <v>315</v>
      </c>
    </row>
    <row r="86" spans="1:7" x14ac:dyDescent="0.2">
      <c r="A86" s="30">
        <v>43834</v>
      </c>
      <c r="B86" s="31">
        <v>0.45833333333333331</v>
      </c>
      <c r="C86" s="32">
        <v>10467</v>
      </c>
      <c r="D86" s="33">
        <v>1197</v>
      </c>
      <c r="E86" s="33">
        <v>2348</v>
      </c>
      <c r="F86" s="34">
        <v>1056</v>
      </c>
      <c r="G86" s="33">
        <v>314</v>
      </c>
    </row>
    <row r="87" spans="1:7" x14ac:dyDescent="0.2">
      <c r="A87" s="30">
        <v>43834</v>
      </c>
      <c r="B87" s="31">
        <v>0.5</v>
      </c>
      <c r="C87" s="32">
        <v>10888</v>
      </c>
      <c r="D87" s="33">
        <v>1295</v>
      </c>
      <c r="E87" s="33">
        <v>2634</v>
      </c>
      <c r="F87" s="34">
        <v>789</v>
      </c>
      <c r="G87" s="33">
        <v>309</v>
      </c>
    </row>
    <row r="88" spans="1:7" x14ac:dyDescent="0.2">
      <c r="A88" s="30">
        <v>43834</v>
      </c>
      <c r="B88" s="31">
        <v>0.54166666666666663</v>
      </c>
      <c r="C88" s="32">
        <v>10502</v>
      </c>
      <c r="D88" s="33">
        <v>1621</v>
      </c>
      <c r="E88" s="33">
        <v>2759</v>
      </c>
      <c r="F88" s="34">
        <v>650</v>
      </c>
      <c r="G88" s="33">
        <v>305</v>
      </c>
    </row>
    <row r="89" spans="1:7" x14ac:dyDescent="0.2">
      <c r="A89" s="30">
        <v>43834</v>
      </c>
      <c r="B89" s="31">
        <v>0.58333333333333337</v>
      </c>
      <c r="C89" s="32">
        <v>10088</v>
      </c>
      <c r="D89" s="33">
        <v>1825</v>
      </c>
      <c r="E89" s="33">
        <v>2698</v>
      </c>
      <c r="F89" s="34">
        <v>650</v>
      </c>
      <c r="G89" s="33">
        <v>305</v>
      </c>
    </row>
    <row r="90" spans="1:7" x14ac:dyDescent="0.2">
      <c r="A90" s="30">
        <v>43834</v>
      </c>
      <c r="B90" s="31">
        <v>0.625</v>
      </c>
      <c r="C90" s="32">
        <v>9837</v>
      </c>
      <c r="D90" s="33">
        <v>2068</v>
      </c>
      <c r="E90" s="33">
        <v>2524</v>
      </c>
      <c r="F90" s="34">
        <v>650</v>
      </c>
      <c r="G90" s="33">
        <v>305</v>
      </c>
    </row>
    <row r="91" spans="1:7" x14ac:dyDescent="0.2">
      <c r="A91" s="30">
        <v>43834</v>
      </c>
      <c r="B91" s="31">
        <v>0.66666666666666663</v>
      </c>
      <c r="C91" s="32">
        <v>9767</v>
      </c>
      <c r="D91" s="33">
        <v>2165</v>
      </c>
      <c r="E91" s="33">
        <v>2196</v>
      </c>
      <c r="F91" s="34">
        <v>650</v>
      </c>
      <c r="G91" s="33">
        <v>302</v>
      </c>
    </row>
    <row r="92" spans="1:7" x14ac:dyDescent="0.2">
      <c r="A92" s="30">
        <v>43834</v>
      </c>
      <c r="B92" s="31">
        <v>0.70833333333333337</v>
      </c>
      <c r="C92" s="32">
        <v>10356</v>
      </c>
      <c r="D92" s="33">
        <v>2311</v>
      </c>
      <c r="E92" s="33">
        <v>1727</v>
      </c>
      <c r="F92" s="34">
        <v>650</v>
      </c>
      <c r="G92" s="33">
        <v>298</v>
      </c>
    </row>
    <row r="93" spans="1:7" x14ac:dyDescent="0.2">
      <c r="A93" s="30">
        <v>43834</v>
      </c>
      <c r="B93" s="31">
        <v>0.75</v>
      </c>
      <c r="C93" s="32">
        <v>10841</v>
      </c>
      <c r="D93" s="33">
        <v>2032</v>
      </c>
      <c r="E93" s="33">
        <v>1168</v>
      </c>
      <c r="F93" s="34">
        <v>1254</v>
      </c>
      <c r="G93" s="33">
        <v>294</v>
      </c>
    </row>
    <row r="94" spans="1:7" x14ac:dyDescent="0.2">
      <c r="A94" s="30">
        <v>43834</v>
      </c>
      <c r="B94" s="31">
        <v>0.79166666666666663</v>
      </c>
      <c r="C94" s="32">
        <v>10887</v>
      </c>
      <c r="D94" s="33">
        <v>2265</v>
      </c>
      <c r="E94" s="33">
        <v>596</v>
      </c>
      <c r="F94" s="34">
        <v>1465</v>
      </c>
      <c r="G94" s="33">
        <v>276</v>
      </c>
    </row>
    <row r="95" spans="1:7" x14ac:dyDescent="0.2">
      <c r="A95" s="30">
        <v>43834</v>
      </c>
      <c r="B95" s="31">
        <v>0.83333333333333337</v>
      </c>
      <c r="C95" s="32">
        <v>10497</v>
      </c>
      <c r="D95" s="33">
        <v>2476</v>
      </c>
      <c r="E95" s="33">
        <v>200</v>
      </c>
      <c r="F95" s="34">
        <v>1091</v>
      </c>
      <c r="G95" s="33">
        <v>262</v>
      </c>
    </row>
    <row r="96" spans="1:7" x14ac:dyDescent="0.2">
      <c r="A96" s="30">
        <v>43834</v>
      </c>
      <c r="B96" s="31">
        <v>0.875</v>
      </c>
      <c r="C96" s="32">
        <v>9983</v>
      </c>
      <c r="D96" s="33">
        <v>2580</v>
      </c>
      <c r="E96" s="33">
        <v>22</v>
      </c>
      <c r="F96" s="34">
        <v>831</v>
      </c>
      <c r="G96" s="33">
        <v>255</v>
      </c>
    </row>
    <row r="97" spans="1:7" x14ac:dyDescent="0.2">
      <c r="A97" s="30">
        <v>43834</v>
      </c>
      <c r="B97" s="31">
        <v>0.91666666666666663</v>
      </c>
      <c r="C97" s="32">
        <v>10207</v>
      </c>
      <c r="D97" s="33">
        <v>2638</v>
      </c>
      <c r="E97" s="33">
        <v>0</v>
      </c>
      <c r="F97" s="34">
        <v>1260</v>
      </c>
      <c r="G97" s="33">
        <v>252</v>
      </c>
    </row>
    <row r="98" spans="1:7" x14ac:dyDescent="0.2">
      <c r="A98" s="30">
        <v>43834</v>
      </c>
      <c r="B98" s="31">
        <v>0.95833333333333337</v>
      </c>
      <c r="C98" s="32">
        <v>10424</v>
      </c>
      <c r="D98" s="33">
        <v>2845</v>
      </c>
      <c r="E98" s="33">
        <v>0</v>
      </c>
      <c r="F98" s="34">
        <v>650</v>
      </c>
      <c r="G98" s="33">
        <v>241</v>
      </c>
    </row>
    <row r="99" spans="1:7" x14ac:dyDescent="0.2">
      <c r="A99" s="30">
        <v>43835</v>
      </c>
      <c r="B99" s="31">
        <v>0</v>
      </c>
      <c r="C99" s="32">
        <v>9847</v>
      </c>
      <c r="D99" s="33">
        <v>2773</v>
      </c>
      <c r="E99" s="33">
        <v>0</v>
      </c>
      <c r="F99" s="34">
        <v>650</v>
      </c>
      <c r="G99" s="33">
        <v>239</v>
      </c>
    </row>
    <row r="100" spans="1:7" x14ac:dyDescent="0.2">
      <c r="A100" s="30">
        <v>43835</v>
      </c>
      <c r="B100" s="31">
        <v>4.1666666666666664E-2</v>
      </c>
      <c r="C100" s="32">
        <v>9506</v>
      </c>
      <c r="D100" s="33">
        <v>2372</v>
      </c>
      <c r="E100" s="33">
        <v>0</v>
      </c>
      <c r="F100" s="34">
        <v>650</v>
      </c>
      <c r="G100" s="33">
        <v>237</v>
      </c>
    </row>
    <row r="101" spans="1:7" x14ac:dyDescent="0.2">
      <c r="A101" s="30">
        <v>43835</v>
      </c>
      <c r="B101" s="31">
        <v>8.3333333333333329E-2</v>
      </c>
      <c r="C101" s="32">
        <v>9222</v>
      </c>
      <c r="D101" s="33">
        <v>2143</v>
      </c>
      <c r="E101" s="33">
        <v>0</v>
      </c>
      <c r="F101" s="34">
        <v>650</v>
      </c>
      <c r="G101" s="33">
        <v>235</v>
      </c>
    </row>
    <row r="102" spans="1:7" x14ac:dyDescent="0.2">
      <c r="A102" s="30">
        <v>43835</v>
      </c>
      <c r="B102" s="31">
        <v>0.125</v>
      </c>
      <c r="C102" s="32">
        <v>8794</v>
      </c>
      <c r="D102" s="33">
        <v>1677</v>
      </c>
      <c r="E102" s="33">
        <v>0</v>
      </c>
      <c r="F102" s="34">
        <v>650</v>
      </c>
      <c r="G102" s="33">
        <v>234</v>
      </c>
    </row>
    <row r="103" spans="1:7" x14ac:dyDescent="0.2">
      <c r="A103" s="30">
        <v>43835</v>
      </c>
      <c r="B103" s="31">
        <v>0.16666666666666666</v>
      </c>
      <c r="C103" s="32">
        <v>8722</v>
      </c>
      <c r="D103" s="33">
        <v>1664</v>
      </c>
      <c r="E103" s="33">
        <v>0</v>
      </c>
      <c r="F103" s="34">
        <v>650</v>
      </c>
      <c r="G103" s="33">
        <v>240</v>
      </c>
    </row>
    <row r="104" spans="1:7" x14ac:dyDescent="0.2">
      <c r="A104" s="30">
        <v>43835</v>
      </c>
      <c r="B104" s="31">
        <v>0.20833333333333334</v>
      </c>
      <c r="C104" s="32">
        <v>9088</v>
      </c>
      <c r="D104" s="33">
        <v>1503</v>
      </c>
      <c r="E104" s="33">
        <v>0</v>
      </c>
      <c r="F104" s="34">
        <v>681</v>
      </c>
      <c r="G104" s="33">
        <v>249</v>
      </c>
    </row>
    <row r="105" spans="1:7" x14ac:dyDescent="0.2">
      <c r="A105" s="30">
        <v>43835</v>
      </c>
      <c r="B105" s="31">
        <v>0.25</v>
      </c>
      <c r="C105" s="32">
        <v>9914</v>
      </c>
      <c r="D105" s="33">
        <v>1379</v>
      </c>
      <c r="E105" s="33">
        <v>28</v>
      </c>
      <c r="F105" s="34">
        <v>1343</v>
      </c>
      <c r="G105" s="33">
        <v>286</v>
      </c>
    </row>
    <row r="106" spans="1:7" x14ac:dyDescent="0.2">
      <c r="A106" s="30">
        <v>43835</v>
      </c>
      <c r="B106" s="31">
        <v>0.29166666666666669</v>
      </c>
      <c r="C106" s="32">
        <v>10634</v>
      </c>
      <c r="D106" s="33">
        <v>1349</v>
      </c>
      <c r="E106" s="33">
        <v>191</v>
      </c>
      <c r="F106" s="34">
        <v>2027</v>
      </c>
      <c r="G106" s="33">
        <v>310</v>
      </c>
    </row>
    <row r="107" spans="1:7" x14ac:dyDescent="0.2">
      <c r="A107" s="30">
        <v>43835</v>
      </c>
      <c r="B107" s="31">
        <v>0.33333333333333331</v>
      </c>
      <c r="C107" s="32">
        <v>11131</v>
      </c>
      <c r="D107" s="33">
        <v>1285</v>
      </c>
      <c r="E107" s="33">
        <v>470</v>
      </c>
      <c r="F107" s="34">
        <v>2419</v>
      </c>
      <c r="G107" s="33">
        <v>317</v>
      </c>
    </row>
    <row r="108" spans="1:7" x14ac:dyDescent="0.2">
      <c r="A108" s="30">
        <v>43835</v>
      </c>
      <c r="B108" s="31">
        <v>0.375</v>
      </c>
      <c r="C108" s="32">
        <v>11463</v>
      </c>
      <c r="D108" s="33">
        <v>1343</v>
      </c>
      <c r="E108" s="33">
        <v>786</v>
      </c>
      <c r="F108" s="34">
        <v>2138</v>
      </c>
      <c r="G108" s="33">
        <v>315</v>
      </c>
    </row>
    <row r="109" spans="1:7" x14ac:dyDescent="0.2">
      <c r="A109" s="30">
        <v>43835</v>
      </c>
      <c r="B109" s="31">
        <v>0.41666666666666669</v>
      </c>
      <c r="C109" s="32">
        <v>11719</v>
      </c>
      <c r="D109" s="33">
        <v>1283</v>
      </c>
      <c r="E109" s="33">
        <v>911</v>
      </c>
      <c r="F109" s="34">
        <v>650</v>
      </c>
      <c r="G109" s="33">
        <v>313</v>
      </c>
    </row>
    <row r="110" spans="1:7" x14ac:dyDescent="0.2">
      <c r="A110" s="30">
        <v>43835</v>
      </c>
      <c r="B110" s="31">
        <v>0.45833333333333331</v>
      </c>
      <c r="C110" s="32">
        <v>11943</v>
      </c>
      <c r="D110" s="33">
        <v>1323</v>
      </c>
      <c r="E110" s="33">
        <v>1041</v>
      </c>
      <c r="F110" s="34">
        <v>2320</v>
      </c>
      <c r="G110" s="33">
        <v>312</v>
      </c>
    </row>
    <row r="111" spans="1:7" x14ac:dyDescent="0.2">
      <c r="A111" s="30">
        <v>43835</v>
      </c>
      <c r="B111" s="31">
        <v>0.5</v>
      </c>
      <c r="C111" s="32">
        <v>12097</v>
      </c>
      <c r="D111" s="33">
        <v>1404</v>
      </c>
      <c r="E111" s="33">
        <v>1057</v>
      </c>
      <c r="F111" s="34">
        <v>650</v>
      </c>
      <c r="G111" s="33">
        <v>307</v>
      </c>
    </row>
    <row r="112" spans="1:7" x14ac:dyDescent="0.2">
      <c r="A112" s="30">
        <v>43835</v>
      </c>
      <c r="B112" s="31">
        <v>0.54166666666666663</v>
      </c>
      <c r="C112" s="32">
        <v>11841</v>
      </c>
      <c r="D112" s="33">
        <v>1315</v>
      </c>
      <c r="E112" s="33">
        <v>1105</v>
      </c>
      <c r="F112" s="34">
        <v>2161</v>
      </c>
      <c r="G112" s="33">
        <v>303</v>
      </c>
    </row>
    <row r="113" spans="1:7" x14ac:dyDescent="0.2">
      <c r="A113" s="30">
        <v>43835</v>
      </c>
      <c r="B113" s="31">
        <v>0.58333333333333337</v>
      </c>
      <c r="C113" s="32">
        <v>11663</v>
      </c>
      <c r="D113" s="33">
        <v>1200</v>
      </c>
      <c r="E113" s="33">
        <v>1146</v>
      </c>
      <c r="F113" s="34">
        <v>2155</v>
      </c>
      <c r="G113" s="33">
        <v>303</v>
      </c>
    </row>
    <row r="114" spans="1:7" x14ac:dyDescent="0.2">
      <c r="A114" s="30">
        <v>43835</v>
      </c>
      <c r="B114" s="31">
        <v>0.625</v>
      </c>
      <c r="C114" s="32">
        <v>11440</v>
      </c>
      <c r="D114" s="33">
        <v>1390</v>
      </c>
      <c r="E114" s="33">
        <v>1135</v>
      </c>
      <c r="F114" s="34">
        <v>1683</v>
      </c>
      <c r="G114" s="33">
        <v>303</v>
      </c>
    </row>
    <row r="115" spans="1:7" x14ac:dyDescent="0.2">
      <c r="A115" s="30">
        <v>43835</v>
      </c>
      <c r="B115" s="31">
        <v>0.66666666666666663</v>
      </c>
      <c r="C115" s="32">
        <v>11349</v>
      </c>
      <c r="D115" s="33">
        <v>1382</v>
      </c>
      <c r="E115" s="33">
        <v>1023</v>
      </c>
      <c r="F115" s="34">
        <v>1534</v>
      </c>
      <c r="G115" s="33">
        <v>299</v>
      </c>
    </row>
    <row r="116" spans="1:7" x14ac:dyDescent="0.2">
      <c r="A116" s="30">
        <v>43835</v>
      </c>
      <c r="B116" s="31">
        <v>0.70833333333333337</v>
      </c>
      <c r="C116" s="32">
        <v>11892</v>
      </c>
      <c r="D116" s="33">
        <v>1286</v>
      </c>
      <c r="E116" s="33">
        <v>856</v>
      </c>
      <c r="F116" s="34">
        <v>1607</v>
      </c>
      <c r="G116" s="33">
        <v>296</v>
      </c>
    </row>
    <row r="117" spans="1:7" x14ac:dyDescent="0.2">
      <c r="A117" s="30">
        <v>43835</v>
      </c>
      <c r="B117" s="31">
        <v>0.75</v>
      </c>
      <c r="C117" s="32">
        <v>12286</v>
      </c>
      <c r="D117" s="33">
        <v>1376</v>
      </c>
      <c r="E117" s="33">
        <v>583</v>
      </c>
      <c r="F117" s="34">
        <v>1851</v>
      </c>
      <c r="G117" s="33">
        <v>292</v>
      </c>
    </row>
    <row r="118" spans="1:7" x14ac:dyDescent="0.2">
      <c r="A118" s="30">
        <v>43835</v>
      </c>
      <c r="B118" s="31">
        <v>0.79166666666666663</v>
      </c>
      <c r="C118" s="32">
        <v>12158</v>
      </c>
      <c r="D118" s="33">
        <v>1190</v>
      </c>
      <c r="E118" s="33">
        <v>335</v>
      </c>
      <c r="F118" s="34">
        <v>2257</v>
      </c>
      <c r="G118" s="33">
        <v>274</v>
      </c>
    </row>
    <row r="119" spans="1:7" x14ac:dyDescent="0.2">
      <c r="A119" s="30">
        <v>43835</v>
      </c>
      <c r="B119" s="31">
        <v>0.83333333333333337</v>
      </c>
      <c r="C119" s="32">
        <v>11373</v>
      </c>
      <c r="D119" s="33">
        <v>1114</v>
      </c>
      <c r="E119" s="33">
        <v>104</v>
      </c>
      <c r="F119" s="34">
        <v>650</v>
      </c>
      <c r="G119" s="33">
        <v>261</v>
      </c>
    </row>
    <row r="120" spans="1:7" x14ac:dyDescent="0.2">
      <c r="A120" s="30">
        <v>43835</v>
      </c>
      <c r="B120" s="31">
        <v>0.875</v>
      </c>
      <c r="C120" s="32">
        <v>10735</v>
      </c>
      <c r="D120" s="33">
        <v>1121</v>
      </c>
      <c r="E120" s="33">
        <v>13</v>
      </c>
      <c r="F120" s="34">
        <v>1736</v>
      </c>
      <c r="G120" s="33">
        <v>254</v>
      </c>
    </row>
    <row r="121" spans="1:7" x14ac:dyDescent="0.2">
      <c r="A121" s="30">
        <v>43835</v>
      </c>
      <c r="B121" s="31">
        <v>0.91666666666666663</v>
      </c>
      <c r="C121" s="32">
        <v>10908</v>
      </c>
      <c r="D121" s="33">
        <v>939</v>
      </c>
      <c r="E121" s="33">
        <v>0</v>
      </c>
      <c r="F121" s="34">
        <v>2368</v>
      </c>
      <c r="G121" s="33">
        <v>251</v>
      </c>
    </row>
    <row r="122" spans="1:7" x14ac:dyDescent="0.2">
      <c r="A122" s="30">
        <v>43835</v>
      </c>
      <c r="B122" s="31">
        <v>0.95833333333333337</v>
      </c>
      <c r="C122" s="32">
        <v>11063</v>
      </c>
      <c r="D122" s="33">
        <v>810</v>
      </c>
      <c r="E122" s="33">
        <v>0</v>
      </c>
      <c r="F122" s="34">
        <v>2583</v>
      </c>
      <c r="G122" s="33">
        <v>240</v>
      </c>
    </row>
    <row r="123" spans="1:7" x14ac:dyDescent="0.2">
      <c r="A123" s="30">
        <v>43836</v>
      </c>
      <c r="B123" s="31">
        <v>0</v>
      </c>
      <c r="C123" s="32">
        <v>10800</v>
      </c>
      <c r="D123" s="33">
        <v>844</v>
      </c>
      <c r="E123" s="33">
        <v>0</v>
      </c>
      <c r="F123" s="34">
        <v>2045</v>
      </c>
      <c r="G123" s="33">
        <v>239</v>
      </c>
    </row>
    <row r="124" spans="1:7" x14ac:dyDescent="0.2">
      <c r="A124" s="30">
        <v>43836</v>
      </c>
      <c r="B124" s="31">
        <v>4.1666666666666664E-2</v>
      </c>
      <c r="C124" s="32">
        <v>10475</v>
      </c>
      <c r="D124" s="33">
        <v>687</v>
      </c>
      <c r="E124" s="33">
        <v>0</v>
      </c>
      <c r="F124" s="34">
        <v>1769</v>
      </c>
      <c r="G124" s="33">
        <v>238</v>
      </c>
    </row>
    <row r="125" spans="1:7" x14ac:dyDescent="0.2">
      <c r="A125" s="30">
        <v>43836</v>
      </c>
      <c r="B125" s="31">
        <v>8.3333333333333329E-2</v>
      </c>
      <c r="C125" s="32">
        <v>10174</v>
      </c>
      <c r="D125" s="33">
        <v>552</v>
      </c>
      <c r="E125" s="33">
        <v>0</v>
      </c>
      <c r="F125" s="34">
        <v>1591</v>
      </c>
      <c r="G125" s="33">
        <v>235</v>
      </c>
    </row>
    <row r="126" spans="1:7" x14ac:dyDescent="0.2">
      <c r="A126" s="30">
        <v>43836</v>
      </c>
      <c r="B126" s="31">
        <v>0.125</v>
      </c>
      <c r="C126" s="32">
        <v>9782</v>
      </c>
      <c r="D126" s="33">
        <v>481</v>
      </c>
      <c r="E126" s="33">
        <v>0</v>
      </c>
      <c r="F126" s="34">
        <v>1292</v>
      </c>
      <c r="G126" s="33">
        <v>235</v>
      </c>
    </row>
    <row r="127" spans="1:7" x14ac:dyDescent="0.2">
      <c r="A127" s="30">
        <v>43836</v>
      </c>
      <c r="B127" s="31">
        <v>0.16666666666666666</v>
      </c>
      <c r="C127" s="32">
        <v>9731</v>
      </c>
      <c r="D127" s="33">
        <v>470</v>
      </c>
      <c r="E127" s="33">
        <v>0</v>
      </c>
      <c r="F127" s="34">
        <v>1215</v>
      </c>
      <c r="G127" s="33">
        <v>240</v>
      </c>
    </row>
    <row r="128" spans="1:7" x14ac:dyDescent="0.2">
      <c r="A128" s="30">
        <v>43836</v>
      </c>
      <c r="B128" s="31">
        <v>0.20833333333333334</v>
      </c>
      <c r="C128" s="32">
        <v>10216</v>
      </c>
      <c r="D128" s="33">
        <v>462</v>
      </c>
      <c r="E128" s="33">
        <v>0</v>
      </c>
      <c r="F128" s="34">
        <v>1176</v>
      </c>
      <c r="G128" s="33">
        <v>250</v>
      </c>
    </row>
    <row r="129" spans="1:7" x14ac:dyDescent="0.2">
      <c r="A129" s="30">
        <v>43836</v>
      </c>
      <c r="B129" s="31">
        <v>0.25</v>
      </c>
      <c r="C129" s="32">
        <v>11391</v>
      </c>
      <c r="D129" s="33">
        <v>444</v>
      </c>
      <c r="E129" s="33">
        <v>25</v>
      </c>
      <c r="F129" s="34">
        <v>1752</v>
      </c>
      <c r="G129" s="33">
        <v>286</v>
      </c>
    </row>
    <row r="130" spans="1:7" x14ac:dyDescent="0.2">
      <c r="A130" s="30">
        <v>43836</v>
      </c>
      <c r="B130" s="31">
        <v>0.29166666666666669</v>
      </c>
      <c r="C130" s="32">
        <v>12410</v>
      </c>
      <c r="D130" s="33">
        <v>609</v>
      </c>
      <c r="E130" s="33">
        <v>158</v>
      </c>
      <c r="F130" s="34">
        <v>650</v>
      </c>
      <c r="G130" s="33">
        <v>310</v>
      </c>
    </row>
    <row r="131" spans="1:7" x14ac:dyDescent="0.2">
      <c r="A131" s="30">
        <v>43836</v>
      </c>
      <c r="B131" s="31">
        <v>0.33333333333333331</v>
      </c>
      <c r="C131" s="32">
        <v>12747</v>
      </c>
      <c r="D131" s="33">
        <v>709</v>
      </c>
      <c r="E131" s="33">
        <v>397</v>
      </c>
      <c r="F131" s="34">
        <v>2496</v>
      </c>
      <c r="G131" s="33">
        <v>318</v>
      </c>
    </row>
    <row r="132" spans="1:7" x14ac:dyDescent="0.2">
      <c r="A132" s="30">
        <v>43836</v>
      </c>
      <c r="B132" s="31">
        <v>0.375</v>
      </c>
      <c r="C132" s="32">
        <v>12821</v>
      </c>
      <c r="D132" s="33">
        <v>780</v>
      </c>
      <c r="E132" s="33">
        <v>646</v>
      </c>
      <c r="F132" s="34">
        <v>2551</v>
      </c>
      <c r="G132" s="33">
        <v>316</v>
      </c>
    </row>
    <row r="133" spans="1:7" x14ac:dyDescent="0.2">
      <c r="A133" s="30">
        <v>43836</v>
      </c>
      <c r="B133" s="31">
        <v>0.41666666666666669</v>
      </c>
      <c r="C133" s="32">
        <v>12868</v>
      </c>
      <c r="D133" s="33">
        <v>793</v>
      </c>
      <c r="E133" s="33">
        <v>744</v>
      </c>
      <c r="F133" s="34">
        <v>2621</v>
      </c>
      <c r="G133" s="33">
        <v>314</v>
      </c>
    </row>
    <row r="134" spans="1:7" x14ac:dyDescent="0.2">
      <c r="A134" s="30">
        <v>43836</v>
      </c>
      <c r="B134" s="31">
        <v>0.45833333333333331</v>
      </c>
      <c r="C134" s="32">
        <v>12950</v>
      </c>
      <c r="D134" s="33">
        <v>760</v>
      </c>
      <c r="E134" s="33">
        <v>848</v>
      </c>
      <c r="F134" s="34">
        <v>2729</v>
      </c>
      <c r="G134" s="33">
        <v>313</v>
      </c>
    </row>
    <row r="135" spans="1:7" x14ac:dyDescent="0.2">
      <c r="A135" s="30">
        <v>43836</v>
      </c>
      <c r="B135" s="31">
        <v>0.5</v>
      </c>
      <c r="C135" s="32">
        <v>12926</v>
      </c>
      <c r="D135" s="33">
        <v>803</v>
      </c>
      <c r="E135" s="33">
        <v>899</v>
      </c>
      <c r="F135" s="34">
        <v>2695</v>
      </c>
      <c r="G135" s="33">
        <v>307</v>
      </c>
    </row>
    <row r="136" spans="1:7" x14ac:dyDescent="0.2">
      <c r="A136" s="30">
        <v>43836</v>
      </c>
      <c r="B136" s="31">
        <v>0.54166666666666663</v>
      </c>
      <c r="C136" s="32">
        <v>12660</v>
      </c>
      <c r="D136" s="33">
        <v>843</v>
      </c>
      <c r="E136" s="33">
        <v>977</v>
      </c>
      <c r="F136" s="34">
        <v>650</v>
      </c>
      <c r="G136" s="33">
        <v>303</v>
      </c>
    </row>
    <row r="137" spans="1:7" x14ac:dyDescent="0.2">
      <c r="A137" s="30">
        <v>43836</v>
      </c>
      <c r="B137" s="31">
        <v>0.58333333333333337</v>
      </c>
      <c r="C137" s="32">
        <v>12435</v>
      </c>
      <c r="D137" s="33">
        <v>826</v>
      </c>
      <c r="E137" s="33">
        <v>1036</v>
      </c>
      <c r="F137" s="34">
        <v>2240</v>
      </c>
      <c r="G137" s="33">
        <v>303</v>
      </c>
    </row>
    <row r="138" spans="1:7" x14ac:dyDescent="0.2">
      <c r="A138" s="30">
        <v>43836</v>
      </c>
      <c r="B138" s="31">
        <v>0.625</v>
      </c>
      <c r="C138" s="32">
        <v>12237</v>
      </c>
      <c r="D138" s="33">
        <v>944</v>
      </c>
      <c r="E138" s="33">
        <v>1038</v>
      </c>
      <c r="F138" s="34">
        <v>2136</v>
      </c>
      <c r="G138" s="33">
        <v>303</v>
      </c>
    </row>
    <row r="139" spans="1:7" x14ac:dyDescent="0.2">
      <c r="A139" s="30">
        <v>43836</v>
      </c>
      <c r="B139" s="31">
        <v>0.66666666666666663</v>
      </c>
      <c r="C139" s="32">
        <v>12172</v>
      </c>
      <c r="D139" s="33">
        <v>876</v>
      </c>
      <c r="E139" s="33">
        <v>1050</v>
      </c>
      <c r="F139" s="34">
        <v>1934</v>
      </c>
      <c r="G139" s="33">
        <v>300</v>
      </c>
    </row>
    <row r="140" spans="1:7" x14ac:dyDescent="0.2">
      <c r="A140" s="30">
        <v>43836</v>
      </c>
      <c r="B140" s="31">
        <v>0.70833333333333337</v>
      </c>
      <c r="C140" s="32">
        <v>12752</v>
      </c>
      <c r="D140" s="33">
        <v>1051</v>
      </c>
      <c r="E140" s="33">
        <v>875</v>
      </c>
      <c r="F140" s="34">
        <v>1780</v>
      </c>
      <c r="G140" s="33">
        <v>297</v>
      </c>
    </row>
    <row r="141" spans="1:7" x14ac:dyDescent="0.2">
      <c r="A141" s="30">
        <v>43836</v>
      </c>
      <c r="B141" s="31">
        <v>0.75</v>
      </c>
      <c r="C141" s="32">
        <v>13308</v>
      </c>
      <c r="D141" s="33">
        <v>1077</v>
      </c>
      <c r="E141" s="33">
        <v>662</v>
      </c>
      <c r="F141" s="34">
        <v>2117</v>
      </c>
      <c r="G141" s="33">
        <v>293</v>
      </c>
    </row>
    <row r="142" spans="1:7" x14ac:dyDescent="0.2">
      <c r="A142" s="30">
        <v>43836</v>
      </c>
      <c r="B142" s="31">
        <v>0.79166666666666663</v>
      </c>
      <c r="C142" s="32">
        <v>13170</v>
      </c>
      <c r="D142" s="33">
        <v>1101</v>
      </c>
      <c r="E142" s="33">
        <v>369</v>
      </c>
      <c r="F142" s="34">
        <v>2352</v>
      </c>
      <c r="G142" s="33">
        <v>274</v>
      </c>
    </row>
    <row r="143" spans="1:7" x14ac:dyDescent="0.2">
      <c r="A143" s="30">
        <v>43836</v>
      </c>
      <c r="B143" s="31">
        <v>0.83333333333333337</v>
      </c>
      <c r="C143" s="32">
        <v>12311</v>
      </c>
      <c r="D143" s="33">
        <v>1037</v>
      </c>
      <c r="E143" s="33">
        <v>121</v>
      </c>
      <c r="F143" s="34">
        <v>1893</v>
      </c>
      <c r="G143" s="33">
        <v>261</v>
      </c>
    </row>
    <row r="144" spans="1:7" x14ac:dyDescent="0.2">
      <c r="A144" s="30">
        <v>43836</v>
      </c>
      <c r="B144" s="31">
        <v>0.875</v>
      </c>
      <c r="C144" s="32">
        <v>11570</v>
      </c>
      <c r="D144" s="33">
        <v>1001</v>
      </c>
      <c r="E144" s="33">
        <v>22</v>
      </c>
      <c r="F144" s="34">
        <v>650</v>
      </c>
      <c r="G144" s="33">
        <v>254</v>
      </c>
    </row>
    <row r="145" spans="1:7" x14ac:dyDescent="0.2">
      <c r="A145" s="30">
        <v>43836</v>
      </c>
      <c r="B145" s="31">
        <v>0.91666666666666663</v>
      </c>
      <c r="C145" s="32">
        <v>11716</v>
      </c>
      <c r="D145" s="33">
        <v>1130</v>
      </c>
      <c r="E145" s="33">
        <v>0</v>
      </c>
      <c r="F145" s="34">
        <v>2011</v>
      </c>
      <c r="G145" s="33">
        <v>251</v>
      </c>
    </row>
    <row r="146" spans="1:7" x14ac:dyDescent="0.2">
      <c r="A146" s="30">
        <v>43836</v>
      </c>
      <c r="B146" s="31">
        <v>0.95833333333333337</v>
      </c>
      <c r="C146" s="32">
        <v>11862</v>
      </c>
      <c r="D146" s="33">
        <v>1109</v>
      </c>
      <c r="E146" s="33">
        <v>0</v>
      </c>
      <c r="F146" s="34">
        <v>650</v>
      </c>
      <c r="G146" s="33">
        <v>240</v>
      </c>
    </row>
    <row r="147" spans="1:7" x14ac:dyDescent="0.2">
      <c r="A147" s="30">
        <v>43837</v>
      </c>
      <c r="B147" s="31">
        <v>0</v>
      </c>
      <c r="C147" s="32">
        <v>11202</v>
      </c>
      <c r="D147" s="33">
        <v>1092</v>
      </c>
      <c r="E147" s="33">
        <v>0</v>
      </c>
      <c r="F147" s="34">
        <v>1564</v>
      </c>
      <c r="G147" s="33">
        <v>240</v>
      </c>
    </row>
    <row r="148" spans="1:7" x14ac:dyDescent="0.2">
      <c r="A148" s="30">
        <v>43837</v>
      </c>
      <c r="B148" s="31">
        <v>4.1666666666666664E-2</v>
      </c>
      <c r="C148" s="32">
        <v>10901</v>
      </c>
      <c r="D148" s="33">
        <v>1237</v>
      </c>
      <c r="E148" s="33">
        <v>0</v>
      </c>
      <c r="F148" s="34">
        <v>1229</v>
      </c>
      <c r="G148" s="33">
        <v>239</v>
      </c>
    </row>
    <row r="149" spans="1:7" x14ac:dyDescent="0.2">
      <c r="A149" s="30">
        <v>43837</v>
      </c>
      <c r="B149" s="31">
        <v>8.3333333333333329E-2</v>
      </c>
      <c r="C149" s="32">
        <v>10624</v>
      </c>
      <c r="D149" s="33">
        <v>1144</v>
      </c>
      <c r="E149" s="33">
        <v>0</v>
      </c>
      <c r="F149" s="34">
        <v>1009</v>
      </c>
      <c r="G149" s="33">
        <v>236</v>
      </c>
    </row>
    <row r="150" spans="1:7" x14ac:dyDescent="0.2">
      <c r="A150" s="30">
        <v>43837</v>
      </c>
      <c r="B150" s="31">
        <v>0.125</v>
      </c>
      <c r="C150" s="32">
        <v>10251</v>
      </c>
      <c r="D150" s="33">
        <v>1054</v>
      </c>
      <c r="E150" s="33">
        <v>0</v>
      </c>
      <c r="F150" s="34">
        <v>727</v>
      </c>
      <c r="G150" s="33">
        <v>236</v>
      </c>
    </row>
    <row r="151" spans="1:7" x14ac:dyDescent="0.2">
      <c r="A151" s="30">
        <v>43837</v>
      </c>
      <c r="B151" s="31">
        <v>0.16666666666666666</v>
      </c>
      <c r="C151" s="32">
        <v>10216</v>
      </c>
      <c r="D151" s="33">
        <v>1099</v>
      </c>
      <c r="E151" s="33">
        <v>0</v>
      </c>
      <c r="F151" s="34">
        <v>650</v>
      </c>
      <c r="G151" s="33">
        <v>241</v>
      </c>
    </row>
    <row r="152" spans="1:7" x14ac:dyDescent="0.2">
      <c r="A152" s="30">
        <v>43837</v>
      </c>
      <c r="B152" s="31">
        <v>0.20833333333333334</v>
      </c>
      <c r="C152" s="32">
        <v>10717</v>
      </c>
      <c r="D152" s="33">
        <v>1220</v>
      </c>
      <c r="E152" s="33">
        <v>0</v>
      </c>
      <c r="F152" s="34">
        <v>771</v>
      </c>
      <c r="G152" s="33">
        <v>251</v>
      </c>
    </row>
    <row r="153" spans="1:7" x14ac:dyDescent="0.2">
      <c r="A153" s="30">
        <v>43837</v>
      </c>
      <c r="B153" s="31">
        <v>0.25</v>
      </c>
      <c r="C153" s="32">
        <v>11908</v>
      </c>
      <c r="D153" s="33">
        <v>1265</v>
      </c>
      <c r="E153" s="33">
        <v>35</v>
      </c>
      <c r="F153" s="34">
        <v>1025</v>
      </c>
      <c r="G153" s="33">
        <v>288</v>
      </c>
    </row>
    <row r="154" spans="1:7" x14ac:dyDescent="0.2">
      <c r="A154" s="30">
        <v>43837</v>
      </c>
      <c r="B154" s="31">
        <v>0.29166666666666669</v>
      </c>
      <c r="C154" s="32">
        <v>12942</v>
      </c>
      <c r="D154" s="33">
        <v>1281</v>
      </c>
      <c r="E154" s="33">
        <v>203</v>
      </c>
      <c r="F154" s="34">
        <v>1594</v>
      </c>
      <c r="G154" s="33">
        <v>312</v>
      </c>
    </row>
    <row r="155" spans="1:7" x14ac:dyDescent="0.2">
      <c r="A155" s="30">
        <v>43837</v>
      </c>
      <c r="B155" s="31">
        <v>0.33333333333333331</v>
      </c>
      <c r="C155" s="32">
        <v>13281</v>
      </c>
      <c r="D155" s="33">
        <v>1537</v>
      </c>
      <c r="E155" s="33">
        <v>596</v>
      </c>
      <c r="F155" s="34">
        <v>1530</v>
      </c>
      <c r="G155" s="33">
        <v>320</v>
      </c>
    </row>
    <row r="156" spans="1:7" x14ac:dyDescent="0.2">
      <c r="A156" s="30">
        <v>43837</v>
      </c>
      <c r="B156" s="31">
        <v>0.375</v>
      </c>
      <c r="C156" s="32">
        <v>13353</v>
      </c>
      <c r="D156" s="33">
        <v>1500</v>
      </c>
      <c r="E156" s="33">
        <v>1016</v>
      </c>
      <c r="F156" s="34">
        <v>650</v>
      </c>
      <c r="G156" s="33">
        <v>318</v>
      </c>
    </row>
    <row r="157" spans="1:7" x14ac:dyDescent="0.2">
      <c r="A157" s="30">
        <v>43837</v>
      </c>
      <c r="B157" s="31">
        <v>0.41666666666666669</v>
      </c>
      <c r="C157" s="32">
        <v>13376</v>
      </c>
      <c r="D157" s="33">
        <v>1484</v>
      </c>
      <c r="E157" s="33">
        <v>1332</v>
      </c>
      <c r="F157" s="34">
        <v>650</v>
      </c>
      <c r="G157" s="33">
        <v>316</v>
      </c>
    </row>
    <row r="158" spans="1:7" x14ac:dyDescent="0.2">
      <c r="A158" s="30">
        <v>43837</v>
      </c>
      <c r="B158" s="31">
        <v>0.45833333333333331</v>
      </c>
      <c r="C158" s="32">
        <v>13453</v>
      </c>
      <c r="D158" s="33">
        <v>1396</v>
      </c>
      <c r="E158" s="33">
        <v>1582</v>
      </c>
      <c r="F158" s="34">
        <v>650</v>
      </c>
      <c r="G158" s="33">
        <v>315</v>
      </c>
    </row>
    <row r="159" spans="1:7" x14ac:dyDescent="0.2">
      <c r="A159" s="30">
        <v>43837</v>
      </c>
      <c r="B159" s="31">
        <v>0.5</v>
      </c>
      <c r="C159" s="32">
        <v>13420</v>
      </c>
      <c r="D159" s="33">
        <v>1367</v>
      </c>
      <c r="E159" s="33">
        <v>1648</v>
      </c>
      <c r="F159" s="34">
        <v>650</v>
      </c>
      <c r="G159" s="33">
        <v>310</v>
      </c>
    </row>
    <row r="160" spans="1:7" x14ac:dyDescent="0.2">
      <c r="A160" s="30">
        <v>43837</v>
      </c>
      <c r="B160" s="31">
        <v>0.54166666666666663</v>
      </c>
      <c r="C160" s="32">
        <v>13137</v>
      </c>
      <c r="D160" s="33">
        <v>1263</v>
      </c>
      <c r="E160" s="33">
        <v>1723</v>
      </c>
      <c r="F160" s="34">
        <v>1235</v>
      </c>
      <c r="G160" s="33">
        <v>305</v>
      </c>
    </row>
    <row r="161" spans="1:7" x14ac:dyDescent="0.2">
      <c r="A161" s="30">
        <v>43837</v>
      </c>
      <c r="B161" s="31">
        <v>0.58333333333333337</v>
      </c>
      <c r="C161" s="32">
        <v>12858</v>
      </c>
      <c r="D161" s="33">
        <v>1126</v>
      </c>
      <c r="E161" s="33">
        <v>1785</v>
      </c>
      <c r="F161" s="34">
        <v>1132</v>
      </c>
      <c r="G161" s="33">
        <v>305</v>
      </c>
    </row>
    <row r="162" spans="1:7" x14ac:dyDescent="0.2">
      <c r="A162" s="30">
        <v>43837</v>
      </c>
      <c r="B162" s="31">
        <v>0.625</v>
      </c>
      <c r="C162" s="32">
        <v>12632</v>
      </c>
      <c r="D162" s="33">
        <v>1076</v>
      </c>
      <c r="E162" s="33">
        <v>1758</v>
      </c>
      <c r="F162" s="34">
        <v>875</v>
      </c>
      <c r="G162" s="33">
        <v>305</v>
      </c>
    </row>
    <row r="163" spans="1:7" x14ac:dyDescent="0.2">
      <c r="A163" s="30">
        <v>43837</v>
      </c>
      <c r="B163" s="31">
        <v>0.66666666666666663</v>
      </c>
      <c r="C163" s="32">
        <v>12544</v>
      </c>
      <c r="D163" s="33">
        <v>1058</v>
      </c>
      <c r="E163" s="33">
        <v>1673</v>
      </c>
      <c r="F163" s="34">
        <v>689</v>
      </c>
      <c r="G163" s="33">
        <v>302</v>
      </c>
    </row>
    <row r="164" spans="1:7" x14ac:dyDescent="0.2">
      <c r="A164" s="30">
        <v>43837</v>
      </c>
      <c r="B164" s="31">
        <v>0.70833333333333337</v>
      </c>
      <c r="C164" s="32">
        <v>13060</v>
      </c>
      <c r="D164" s="33">
        <v>981</v>
      </c>
      <c r="E164" s="33">
        <v>1367</v>
      </c>
      <c r="F164" s="34">
        <v>650</v>
      </c>
      <c r="G164" s="33">
        <v>299</v>
      </c>
    </row>
    <row r="165" spans="1:7" x14ac:dyDescent="0.2">
      <c r="A165" s="30">
        <v>43837</v>
      </c>
      <c r="B165" s="31">
        <v>0.75</v>
      </c>
      <c r="C165" s="32">
        <v>13493</v>
      </c>
      <c r="D165" s="33">
        <v>1081</v>
      </c>
      <c r="E165" s="33">
        <v>969</v>
      </c>
      <c r="F165" s="34">
        <v>650</v>
      </c>
      <c r="G165" s="33">
        <v>295</v>
      </c>
    </row>
    <row r="166" spans="1:7" x14ac:dyDescent="0.2">
      <c r="A166" s="30">
        <v>43837</v>
      </c>
      <c r="B166" s="31">
        <v>0.79166666666666663</v>
      </c>
      <c r="C166" s="32">
        <v>13367</v>
      </c>
      <c r="D166" s="33">
        <v>1080</v>
      </c>
      <c r="E166" s="33">
        <v>494</v>
      </c>
      <c r="F166" s="34">
        <v>650</v>
      </c>
      <c r="G166" s="33">
        <v>276</v>
      </c>
    </row>
    <row r="167" spans="1:7" x14ac:dyDescent="0.2">
      <c r="A167" s="30">
        <v>43837</v>
      </c>
      <c r="B167" s="31">
        <v>0.83333333333333337</v>
      </c>
      <c r="C167" s="32">
        <v>12417</v>
      </c>
      <c r="D167" s="33">
        <v>976</v>
      </c>
      <c r="E167" s="33">
        <v>169</v>
      </c>
      <c r="F167" s="34">
        <v>1609</v>
      </c>
      <c r="G167" s="33">
        <v>263</v>
      </c>
    </row>
    <row r="168" spans="1:7" x14ac:dyDescent="0.2">
      <c r="A168" s="30">
        <v>43837</v>
      </c>
      <c r="B168" s="31">
        <v>0.875</v>
      </c>
      <c r="C168" s="32">
        <v>11608</v>
      </c>
      <c r="D168" s="33">
        <v>869</v>
      </c>
      <c r="E168" s="33">
        <v>22</v>
      </c>
      <c r="F168" s="34">
        <v>650</v>
      </c>
      <c r="G168" s="33">
        <v>256</v>
      </c>
    </row>
    <row r="169" spans="1:7" x14ac:dyDescent="0.2">
      <c r="A169" s="30">
        <v>43837</v>
      </c>
      <c r="B169" s="31">
        <v>0.91666666666666663</v>
      </c>
      <c r="C169" s="32">
        <v>11692</v>
      </c>
      <c r="D169" s="33">
        <v>763</v>
      </c>
      <c r="E169" s="33">
        <v>0</v>
      </c>
      <c r="F169" s="34">
        <v>2225</v>
      </c>
      <c r="G169" s="33">
        <v>252</v>
      </c>
    </row>
    <row r="170" spans="1:7" x14ac:dyDescent="0.2">
      <c r="A170" s="30">
        <v>43837</v>
      </c>
      <c r="B170" s="31">
        <v>0.95833333333333337</v>
      </c>
      <c r="C170" s="32">
        <v>11772</v>
      </c>
      <c r="D170" s="33">
        <v>650</v>
      </c>
      <c r="E170" s="33">
        <v>0</v>
      </c>
      <c r="F170" s="34">
        <v>2332</v>
      </c>
      <c r="G170" s="33">
        <v>242</v>
      </c>
    </row>
    <row r="171" spans="1:7" x14ac:dyDescent="0.2">
      <c r="A171" s="30">
        <v>43838</v>
      </c>
      <c r="B171" s="31">
        <v>0</v>
      </c>
      <c r="C171" s="32">
        <v>11133</v>
      </c>
      <c r="D171" s="33">
        <v>650</v>
      </c>
      <c r="E171" s="33">
        <v>0</v>
      </c>
      <c r="F171" s="34">
        <v>1750</v>
      </c>
      <c r="G171" s="33">
        <v>244</v>
      </c>
    </row>
    <row r="172" spans="1:7" x14ac:dyDescent="0.2">
      <c r="A172" s="30">
        <v>43838</v>
      </c>
      <c r="B172" s="31">
        <v>4.1666666666666664E-2</v>
      </c>
      <c r="C172" s="32">
        <v>10768</v>
      </c>
      <c r="D172" s="33">
        <v>581</v>
      </c>
      <c r="E172" s="33">
        <v>0</v>
      </c>
      <c r="F172" s="34">
        <v>650</v>
      </c>
      <c r="G172" s="33">
        <v>240</v>
      </c>
    </row>
    <row r="173" spans="1:7" x14ac:dyDescent="0.2">
      <c r="A173" s="30">
        <v>43838</v>
      </c>
      <c r="B173" s="31">
        <v>8.3333333333333329E-2</v>
      </c>
      <c r="C173" s="32">
        <v>10435</v>
      </c>
      <c r="D173" s="33">
        <v>509</v>
      </c>
      <c r="E173" s="33">
        <v>0</v>
      </c>
      <c r="F173" s="34">
        <v>650</v>
      </c>
      <c r="G173" s="33">
        <v>239</v>
      </c>
    </row>
    <row r="174" spans="1:7" x14ac:dyDescent="0.2">
      <c r="A174" s="30">
        <v>43838</v>
      </c>
      <c r="B174" s="31">
        <v>0.125</v>
      </c>
      <c r="C174" s="32">
        <v>9957</v>
      </c>
      <c r="D174" s="33">
        <v>608</v>
      </c>
      <c r="E174" s="33">
        <v>0</v>
      </c>
      <c r="F174" s="34">
        <v>829</v>
      </c>
      <c r="G174" s="33">
        <v>238</v>
      </c>
    </row>
    <row r="175" spans="1:7" x14ac:dyDescent="0.2">
      <c r="A175" s="30">
        <v>43838</v>
      </c>
      <c r="B175" s="31">
        <v>0.16666666666666666</v>
      </c>
      <c r="C175" s="32">
        <v>9810</v>
      </c>
      <c r="D175" s="33">
        <v>537</v>
      </c>
      <c r="E175" s="33">
        <v>0</v>
      </c>
      <c r="F175" s="34">
        <v>650</v>
      </c>
      <c r="G175" s="33">
        <v>237</v>
      </c>
    </row>
    <row r="176" spans="1:7" x14ac:dyDescent="0.2">
      <c r="A176" s="30">
        <v>43838</v>
      </c>
      <c r="B176" s="31">
        <v>0.20833333333333334</v>
      </c>
      <c r="C176" s="32">
        <v>10189</v>
      </c>
      <c r="D176" s="33">
        <v>533</v>
      </c>
      <c r="E176" s="33">
        <v>0</v>
      </c>
      <c r="F176" s="34">
        <v>704</v>
      </c>
      <c r="G176" s="33">
        <v>242</v>
      </c>
    </row>
    <row r="177" spans="1:7" x14ac:dyDescent="0.2">
      <c r="A177" s="30">
        <v>43838</v>
      </c>
      <c r="B177" s="31">
        <v>0.25</v>
      </c>
      <c r="C177" s="32">
        <v>11099</v>
      </c>
      <c r="D177" s="33">
        <v>623</v>
      </c>
      <c r="E177" s="33">
        <v>35</v>
      </c>
      <c r="F177" s="34">
        <v>671</v>
      </c>
      <c r="G177" s="33">
        <v>273</v>
      </c>
    </row>
    <row r="178" spans="1:7" x14ac:dyDescent="0.2">
      <c r="A178" s="30">
        <v>43838</v>
      </c>
      <c r="B178" s="31">
        <v>0.29166666666666669</v>
      </c>
      <c r="C178" s="32">
        <v>11906</v>
      </c>
      <c r="D178" s="33">
        <v>613</v>
      </c>
      <c r="E178" s="33">
        <v>232</v>
      </c>
      <c r="F178" s="34">
        <v>707</v>
      </c>
      <c r="G178" s="33">
        <v>288</v>
      </c>
    </row>
    <row r="179" spans="1:7" x14ac:dyDescent="0.2">
      <c r="A179" s="30">
        <v>43838</v>
      </c>
      <c r="B179" s="31">
        <v>0.33333333333333331</v>
      </c>
      <c r="C179" s="32">
        <v>12197</v>
      </c>
      <c r="D179" s="33">
        <v>683</v>
      </c>
      <c r="E179" s="33">
        <v>601</v>
      </c>
      <c r="F179" s="34">
        <v>650</v>
      </c>
      <c r="G179" s="33">
        <v>295</v>
      </c>
    </row>
    <row r="180" spans="1:7" x14ac:dyDescent="0.2">
      <c r="A180" s="30">
        <v>43838</v>
      </c>
      <c r="B180" s="31">
        <v>0.375</v>
      </c>
      <c r="C180" s="32">
        <v>12289</v>
      </c>
      <c r="D180" s="33">
        <v>788</v>
      </c>
      <c r="E180" s="33">
        <v>1072</v>
      </c>
      <c r="F180" s="34">
        <v>650</v>
      </c>
      <c r="G180" s="33">
        <v>300</v>
      </c>
    </row>
    <row r="181" spans="1:7" x14ac:dyDescent="0.2">
      <c r="A181" s="30">
        <v>43838</v>
      </c>
      <c r="B181" s="31">
        <v>0.41666666666666669</v>
      </c>
      <c r="C181" s="32">
        <v>12342</v>
      </c>
      <c r="D181" s="33">
        <v>882</v>
      </c>
      <c r="E181" s="33">
        <v>1301</v>
      </c>
      <c r="F181" s="34">
        <v>729</v>
      </c>
      <c r="G181" s="33">
        <v>301</v>
      </c>
    </row>
    <row r="182" spans="1:7" x14ac:dyDescent="0.2">
      <c r="A182" s="30">
        <v>43838</v>
      </c>
      <c r="B182" s="31">
        <v>0.45833333333333331</v>
      </c>
      <c r="C182" s="32">
        <v>12422</v>
      </c>
      <c r="D182" s="33">
        <v>943</v>
      </c>
      <c r="E182" s="33">
        <v>1528</v>
      </c>
      <c r="F182" s="34">
        <v>650</v>
      </c>
      <c r="G182" s="33">
        <v>301</v>
      </c>
    </row>
    <row r="183" spans="1:7" x14ac:dyDescent="0.2">
      <c r="A183" s="30">
        <v>43838</v>
      </c>
      <c r="B183" s="31">
        <v>0.5</v>
      </c>
      <c r="C183" s="32">
        <v>12454</v>
      </c>
      <c r="D183" s="33">
        <v>967</v>
      </c>
      <c r="E183" s="33">
        <v>1638</v>
      </c>
      <c r="F183" s="34">
        <v>717</v>
      </c>
      <c r="G183" s="33">
        <v>300</v>
      </c>
    </row>
    <row r="184" spans="1:7" x14ac:dyDescent="0.2">
      <c r="A184" s="30">
        <v>43838</v>
      </c>
      <c r="B184" s="31">
        <v>0.54166666666666663</v>
      </c>
      <c r="C184" s="32">
        <v>12139</v>
      </c>
      <c r="D184" s="33">
        <v>957</v>
      </c>
      <c r="E184" s="33">
        <v>1717</v>
      </c>
      <c r="F184" s="34">
        <v>650</v>
      </c>
      <c r="G184" s="33">
        <v>296</v>
      </c>
    </row>
    <row r="185" spans="1:7" x14ac:dyDescent="0.2">
      <c r="A185" s="30">
        <v>43838</v>
      </c>
      <c r="B185" s="31">
        <v>0.58333333333333337</v>
      </c>
      <c r="C185" s="32">
        <v>11882</v>
      </c>
      <c r="D185" s="33">
        <v>892</v>
      </c>
      <c r="E185" s="33">
        <v>1818</v>
      </c>
      <c r="F185" s="34">
        <v>650</v>
      </c>
      <c r="G185" s="33">
        <v>294</v>
      </c>
    </row>
    <row r="186" spans="1:7" x14ac:dyDescent="0.2">
      <c r="A186" s="30">
        <v>43838</v>
      </c>
      <c r="B186" s="31">
        <v>0.625</v>
      </c>
      <c r="C186" s="32">
        <v>11627</v>
      </c>
      <c r="D186" s="33">
        <v>935</v>
      </c>
      <c r="E186" s="33">
        <v>1770</v>
      </c>
      <c r="F186" s="34">
        <v>650</v>
      </c>
      <c r="G186" s="33">
        <v>293</v>
      </c>
    </row>
    <row r="187" spans="1:7" x14ac:dyDescent="0.2">
      <c r="A187" s="30">
        <v>43838</v>
      </c>
      <c r="B187" s="31">
        <v>0.66666666666666663</v>
      </c>
      <c r="C187" s="32">
        <v>11532</v>
      </c>
      <c r="D187" s="33">
        <v>972</v>
      </c>
      <c r="E187" s="33">
        <v>1645</v>
      </c>
      <c r="F187" s="34">
        <v>650</v>
      </c>
      <c r="G187" s="33">
        <v>287</v>
      </c>
    </row>
    <row r="188" spans="1:7" x14ac:dyDescent="0.2">
      <c r="A188" s="30">
        <v>43838</v>
      </c>
      <c r="B188" s="31">
        <v>0.70833333333333337</v>
      </c>
      <c r="C188" s="32">
        <v>12145</v>
      </c>
      <c r="D188" s="33">
        <v>1128</v>
      </c>
      <c r="E188" s="33">
        <v>1323</v>
      </c>
      <c r="F188" s="34">
        <v>650</v>
      </c>
      <c r="G188" s="33">
        <v>281</v>
      </c>
    </row>
    <row r="189" spans="1:7" x14ac:dyDescent="0.2">
      <c r="A189" s="30">
        <v>43838</v>
      </c>
      <c r="B189" s="31">
        <v>0.75</v>
      </c>
      <c r="C189" s="32">
        <v>12543</v>
      </c>
      <c r="D189" s="33">
        <v>1205</v>
      </c>
      <c r="E189" s="33">
        <v>924</v>
      </c>
      <c r="F189" s="34">
        <v>650</v>
      </c>
      <c r="G189" s="33">
        <v>279</v>
      </c>
    </row>
    <row r="190" spans="1:7" x14ac:dyDescent="0.2">
      <c r="A190" s="30">
        <v>43838</v>
      </c>
      <c r="B190" s="31">
        <v>0.79166666666666663</v>
      </c>
      <c r="C190" s="32">
        <v>12190</v>
      </c>
      <c r="D190" s="33">
        <v>1178</v>
      </c>
      <c r="E190" s="33">
        <v>485</v>
      </c>
      <c r="F190" s="34">
        <v>687</v>
      </c>
      <c r="G190" s="33">
        <v>262</v>
      </c>
    </row>
    <row r="191" spans="1:7" x14ac:dyDescent="0.2">
      <c r="A191" s="30">
        <v>43838</v>
      </c>
      <c r="B191" s="31">
        <v>0.83333333333333337</v>
      </c>
      <c r="C191" s="32">
        <v>11397</v>
      </c>
      <c r="D191" s="33">
        <v>1090</v>
      </c>
      <c r="E191" s="33">
        <v>159</v>
      </c>
      <c r="F191" s="34">
        <v>650</v>
      </c>
      <c r="G191" s="33">
        <v>255</v>
      </c>
    </row>
    <row r="192" spans="1:7" x14ac:dyDescent="0.2">
      <c r="A192" s="30">
        <v>43838</v>
      </c>
      <c r="B192" s="31">
        <v>0.875</v>
      </c>
      <c r="C192" s="32">
        <v>10828</v>
      </c>
      <c r="D192" s="33">
        <v>1217</v>
      </c>
      <c r="E192" s="33">
        <v>22</v>
      </c>
      <c r="F192" s="34">
        <v>714</v>
      </c>
      <c r="G192" s="33">
        <v>257</v>
      </c>
    </row>
    <row r="193" spans="1:7" x14ac:dyDescent="0.2">
      <c r="A193" s="30">
        <v>43838</v>
      </c>
      <c r="B193" s="31">
        <v>0.91666666666666663</v>
      </c>
      <c r="C193" s="32">
        <v>11044</v>
      </c>
      <c r="D193" s="33">
        <v>1069</v>
      </c>
      <c r="E193" s="33">
        <v>0</v>
      </c>
      <c r="F193" s="34">
        <v>650</v>
      </c>
      <c r="G193" s="33">
        <v>257</v>
      </c>
    </row>
    <row r="194" spans="1:7" x14ac:dyDescent="0.2">
      <c r="A194" s="30">
        <v>43838</v>
      </c>
      <c r="B194" s="31">
        <v>0.95833333333333337</v>
      </c>
      <c r="C194" s="32">
        <v>11223</v>
      </c>
      <c r="D194" s="33">
        <v>1101</v>
      </c>
      <c r="E194" s="33">
        <v>0</v>
      </c>
      <c r="F194" s="34">
        <v>1750</v>
      </c>
      <c r="G194" s="33">
        <v>244</v>
      </c>
    </row>
    <row r="195" spans="1:7" x14ac:dyDescent="0.2">
      <c r="A195" s="30">
        <v>43839</v>
      </c>
      <c r="B195" s="31">
        <v>0</v>
      </c>
      <c r="C195" s="32">
        <v>10197</v>
      </c>
      <c r="D195" s="33">
        <v>1182</v>
      </c>
      <c r="E195" s="33">
        <v>0</v>
      </c>
      <c r="F195" s="34">
        <v>650</v>
      </c>
      <c r="G195" s="33">
        <v>244</v>
      </c>
    </row>
    <row r="196" spans="1:7" x14ac:dyDescent="0.2">
      <c r="A196" s="30">
        <v>43839</v>
      </c>
      <c r="B196" s="31">
        <v>4.1666666666666664E-2</v>
      </c>
      <c r="C196" s="32">
        <v>9872</v>
      </c>
      <c r="D196" s="33">
        <v>842</v>
      </c>
      <c r="E196" s="33">
        <v>0</v>
      </c>
      <c r="F196" s="34">
        <v>650</v>
      </c>
      <c r="G196" s="33">
        <v>240</v>
      </c>
    </row>
    <row r="197" spans="1:7" x14ac:dyDescent="0.2">
      <c r="A197" s="30">
        <v>43839</v>
      </c>
      <c r="B197" s="31">
        <v>8.3333333333333329E-2</v>
      </c>
      <c r="C197" s="32">
        <v>9599</v>
      </c>
      <c r="D197" s="33">
        <v>1033</v>
      </c>
      <c r="E197" s="33">
        <v>0</v>
      </c>
      <c r="F197" s="34">
        <v>650</v>
      </c>
      <c r="G197" s="33">
        <v>238</v>
      </c>
    </row>
    <row r="198" spans="1:7" x14ac:dyDescent="0.2">
      <c r="A198" s="30">
        <v>43839</v>
      </c>
      <c r="B198" s="31">
        <v>0.125</v>
      </c>
      <c r="C198" s="32">
        <v>9179</v>
      </c>
      <c r="D198" s="33">
        <v>1142</v>
      </c>
      <c r="E198" s="33">
        <v>0</v>
      </c>
      <c r="F198" s="34">
        <v>650</v>
      </c>
      <c r="G198" s="33">
        <v>238</v>
      </c>
    </row>
    <row r="199" spans="1:7" x14ac:dyDescent="0.2">
      <c r="A199" s="30">
        <v>43839</v>
      </c>
      <c r="B199" s="31">
        <v>0.16666666666666666</v>
      </c>
      <c r="C199" s="32">
        <v>9065</v>
      </c>
      <c r="D199" s="33">
        <v>1199</v>
      </c>
      <c r="E199" s="33">
        <v>0</v>
      </c>
      <c r="F199" s="34">
        <v>650</v>
      </c>
      <c r="G199" s="33">
        <v>237</v>
      </c>
    </row>
    <row r="200" spans="1:7" x14ac:dyDescent="0.2">
      <c r="A200" s="30">
        <v>43839</v>
      </c>
      <c r="B200" s="31">
        <v>0.20833333333333334</v>
      </c>
      <c r="C200" s="32">
        <v>9275</v>
      </c>
      <c r="D200" s="33">
        <v>1217</v>
      </c>
      <c r="E200" s="33">
        <v>0</v>
      </c>
      <c r="F200" s="34">
        <v>650</v>
      </c>
      <c r="G200" s="33">
        <v>242</v>
      </c>
    </row>
    <row r="201" spans="1:7" x14ac:dyDescent="0.2">
      <c r="A201" s="30">
        <v>43839</v>
      </c>
      <c r="B201" s="31">
        <v>0.25</v>
      </c>
      <c r="C201" s="32">
        <v>9681</v>
      </c>
      <c r="D201" s="33">
        <v>1242</v>
      </c>
      <c r="E201" s="33">
        <v>42</v>
      </c>
      <c r="F201" s="34">
        <v>650</v>
      </c>
      <c r="G201" s="33">
        <v>272</v>
      </c>
    </row>
    <row r="202" spans="1:7" x14ac:dyDescent="0.2">
      <c r="A202" s="30">
        <v>43839</v>
      </c>
      <c r="B202" s="31">
        <v>0.29166666666666669</v>
      </c>
      <c r="C202" s="32">
        <v>10112</v>
      </c>
      <c r="D202" s="33">
        <v>1262</v>
      </c>
      <c r="E202" s="33">
        <v>242</v>
      </c>
      <c r="F202" s="34">
        <v>650</v>
      </c>
      <c r="G202" s="33">
        <v>288</v>
      </c>
    </row>
    <row r="203" spans="1:7" x14ac:dyDescent="0.2">
      <c r="A203" s="30">
        <v>43839</v>
      </c>
      <c r="B203" s="31">
        <v>0.33333333333333331</v>
      </c>
      <c r="C203" s="32">
        <v>10672</v>
      </c>
      <c r="D203" s="33">
        <v>1261</v>
      </c>
      <c r="E203" s="33">
        <v>644</v>
      </c>
      <c r="F203" s="34">
        <v>650</v>
      </c>
      <c r="G203" s="33">
        <v>295</v>
      </c>
    </row>
    <row r="204" spans="1:7" x14ac:dyDescent="0.2">
      <c r="A204" s="30">
        <v>43839</v>
      </c>
      <c r="B204" s="31">
        <v>0.375</v>
      </c>
      <c r="C204" s="32">
        <v>11229</v>
      </c>
      <c r="D204" s="33">
        <v>1350</v>
      </c>
      <c r="E204" s="33">
        <v>1145</v>
      </c>
      <c r="F204" s="34">
        <v>650</v>
      </c>
      <c r="G204" s="33">
        <v>300</v>
      </c>
    </row>
    <row r="205" spans="1:7" x14ac:dyDescent="0.2">
      <c r="A205" s="30">
        <v>43839</v>
      </c>
      <c r="B205" s="31">
        <v>0.41666666666666669</v>
      </c>
      <c r="C205" s="32">
        <v>11521</v>
      </c>
      <c r="D205" s="33">
        <v>1479</v>
      </c>
      <c r="E205" s="33">
        <v>1560</v>
      </c>
      <c r="F205" s="34">
        <v>650</v>
      </c>
      <c r="G205" s="33">
        <v>301</v>
      </c>
    </row>
    <row r="206" spans="1:7" x14ac:dyDescent="0.2">
      <c r="A206" s="30">
        <v>43839</v>
      </c>
      <c r="B206" s="31">
        <v>0.45833333333333331</v>
      </c>
      <c r="C206" s="32">
        <v>11727</v>
      </c>
      <c r="D206" s="33">
        <v>1866</v>
      </c>
      <c r="E206" s="33">
        <v>1812</v>
      </c>
      <c r="F206" s="34">
        <v>650</v>
      </c>
      <c r="G206" s="33">
        <v>301</v>
      </c>
    </row>
    <row r="207" spans="1:7" x14ac:dyDescent="0.2">
      <c r="A207" s="30">
        <v>43839</v>
      </c>
      <c r="B207" s="31">
        <v>0.5</v>
      </c>
      <c r="C207" s="32">
        <v>11980</v>
      </c>
      <c r="D207" s="33">
        <v>2081</v>
      </c>
      <c r="E207" s="33">
        <v>1851</v>
      </c>
      <c r="F207" s="34">
        <v>650</v>
      </c>
      <c r="G207" s="33">
        <v>300</v>
      </c>
    </row>
    <row r="208" spans="1:7" x14ac:dyDescent="0.2">
      <c r="A208" s="30">
        <v>43839</v>
      </c>
      <c r="B208" s="31">
        <v>0.54166666666666663</v>
      </c>
      <c r="C208" s="32">
        <v>11632</v>
      </c>
      <c r="D208" s="33">
        <v>2151</v>
      </c>
      <c r="E208" s="33">
        <v>1895</v>
      </c>
      <c r="F208" s="34">
        <v>650</v>
      </c>
      <c r="G208" s="33">
        <v>296</v>
      </c>
    </row>
    <row r="209" spans="1:7" x14ac:dyDescent="0.2">
      <c r="A209" s="30">
        <v>43839</v>
      </c>
      <c r="B209" s="31">
        <v>0.58333333333333337</v>
      </c>
      <c r="C209" s="32">
        <v>11313</v>
      </c>
      <c r="D209" s="33">
        <v>2056</v>
      </c>
      <c r="E209" s="33">
        <v>1906</v>
      </c>
      <c r="F209" s="34">
        <v>650</v>
      </c>
      <c r="G209" s="33">
        <v>294</v>
      </c>
    </row>
    <row r="210" spans="1:7" x14ac:dyDescent="0.2">
      <c r="A210" s="30">
        <v>43839</v>
      </c>
      <c r="B210" s="31">
        <v>0.625</v>
      </c>
      <c r="C210" s="32">
        <v>11117</v>
      </c>
      <c r="D210" s="33">
        <v>2330</v>
      </c>
      <c r="E210" s="33">
        <v>1854</v>
      </c>
      <c r="F210" s="34">
        <v>650</v>
      </c>
      <c r="G210" s="33">
        <v>292</v>
      </c>
    </row>
    <row r="211" spans="1:7" x14ac:dyDescent="0.2">
      <c r="A211" s="30">
        <v>43839</v>
      </c>
      <c r="B211" s="31">
        <v>0.66666666666666663</v>
      </c>
      <c r="C211" s="32">
        <v>11049</v>
      </c>
      <c r="D211" s="33">
        <v>2462</v>
      </c>
      <c r="E211" s="33">
        <v>1664</v>
      </c>
      <c r="F211" s="34">
        <v>650</v>
      </c>
      <c r="G211" s="33">
        <v>287</v>
      </c>
    </row>
    <row r="212" spans="1:7" x14ac:dyDescent="0.2">
      <c r="A212" s="30">
        <v>43839</v>
      </c>
      <c r="B212" s="31">
        <v>0.70833333333333337</v>
      </c>
      <c r="C212" s="32">
        <v>11693</v>
      </c>
      <c r="D212" s="33">
        <v>2762</v>
      </c>
      <c r="E212" s="33">
        <v>1344</v>
      </c>
      <c r="F212" s="34">
        <v>650</v>
      </c>
      <c r="G212" s="33">
        <v>281</v>
      </c>
    </row>
    <row r="213" spans="1:7" x14ac:dyDescent="0.2">
      <c r="A213" s="30">
        <v>43839</v>
      </c>
      <c r="B213" s="31">
        <v>0.75</v>
      </c>
      <c r="C213" s="32">
        <v>12010</v>
      </c>
      <c r="D213" s="33">
        <v>2819</v>
      </c>
      <c r="E213" s="33">
        <v>906</v>
      </c>
      <c r="F213" s="34">
        <v>650</v>
      </c>
      <c r="G213" s="33">
        <v>278</v>
      </c>
    </row>
    <row r="214" spans="1:7" x14ac:dyDescent="0.2">
      <c r="A214" s="30">
        <v>43839</v>
      </c>
      <c r="B214" s="31">
        <v>0.79166666666666663</v>
      </c>
      <c r="C214" s="32">
        <v>11981</v>
      </c>
      <c r="D214" s="33">
        <v>2796</v>
      </c>
      <c r="E214" s="33">
        <v>460</v>
      </c>
      <c r="F214" s="34">
        <v>650</v>
      </c>
      <c r="G214" s="33">
        <v>262</v>
      </c>
    </row>
    <row r="215" spans="1:7" x14ac:dyDescent="0.2">
      <c r="A215" s="30">
        <v>43839</v>
      </c>
      <c r="B215" s="31">
        <v>0.83333333333333337</v>
      </c>
      <c r="C215" s="32">
        <v>11273</v>
      </c>
      <c r="D215" s="33">
        <v>2831</v>
      </c>
      <c r="E215" s="33">
        <v>144</v>
      </c>
      <c r="F215" s="34">
        <v>650</v>
      </c>
      <c r="G215" s="33">
        <v>255</v>
      </c>
    </row>
    <row r="216" spans="1:7" x14ac:dyDescent="0.2">
      <c r="A216" s="30">
        <v>43839</v>
      </c>
      <c r="B216" s="31">
        <v>0.875</v>
      </c>
      <c r="C216" s="32">
        <v>10586</v>
      </c>
      <c r="D216" s="33">
        <v>2665</v>
      </c>
      <c r="E216" s="33">
        <v>15</v>
      </c>
      <c r="F216" s="34">
        <v>650</v>
      </c>
      <c r="G216" s="33">
        <v>256</v>
      </c>
    </row>
    <row r="217" spans="1:7" x14ac:dyDescent="0.2">
      <c r="A217" s="30">
        <v>43839</v>
      </c>
      <c r="B217" s="31">
        <v>0.91666666666666663</v>
      </c>
      <c r="C217" s="32">
        <v>10872</v>
      </c>
      <c r="D217" s="33">
        <v>2305</v>
      </c>
      <c r="E217" s="33">
        <v>0</v>
      </c>
      <c r="F217" s="34">
        <v>650</v>
      </c>
      <c r="G217" s="33">
        <v>257</v>
      </c>
    </row>
    <row r="218" spans="1:7" x14ac:dyDescent="0.2">
      <c r="A218" s="30">
        <v>43839</v>
      </c>
      <c r="B218" s="31">
        <v>0.95833333333333337</v>
      </c>
      <c r="C218" s="32">
        <v>11151</v>
      </c>
      <c r="D218" s="33">
        <v>2073</v>
      </c>
      <c r="E218" s="33">
        <v>0</v>
      </c>
      <c r="F218" s="34">
        <v>650</v>
      </c>
      <c r="G218" s="33">
        <v>244</v>
      </c>
    </row>
    <row r="219" spans="1:7" x14ac:dyDescent="0.2">
      <c r="A219" s="30">
        <v>43840</v>
      </c>
      <c r="B219" s="31">
        <v>0</v>
      </c>
      <c r="C219" s="32">
        <v>10766</v>
      </c>
      <c r="D219" s="33">
        <v>2782</v>
      </c>
      <c r="E219" s="33">
        <v>0</v>
      </c>
      <c r="F219" s="34">
        <v>650</v>
      </c>
      <c r="G219" s="33">
        <v>240</v>
      </c>
    </row>
    <row r="220" spans="1:7" x14ac:dyDescent="0.2">
      <c r="A220" s="30">
        <v>43840</v>
      </c>
      <c r="B220" s="31">
        <v>4.1666666666666664E-2</v>
      </c>
      <c r="C220" s="32">
        <v>10446</v>
      </c>
      <c r="D220" s="33">
        <v>2704</v>
      </c>
      <c r="E220" s="33">
        <v>0</v>
      </c>
      <c r="F220" s="34">
        <v>650</v>
      </c>
      <c r="G220" s="33">
        <v>240</v>
      </c>
    </row>
    <row r="221" spans="1:7" x14ac:dyDescent="0.2">
      <c r="A221" s="30">
        <v>43840</v>
      </c>
      <c r="B221" s="31">
        <v>8.3333333333333329E-2</v>
      </c>
      <c r="C221" s="32">
        <v>10075</v>
      </c>
      <c r="D221" s="33">
        <v>2411</v>
      </c>
      <c r="E221" s="33">
        <v>0</v>
      </c>
      <c r="F221" s="34">
        <v>650</v>
      </c>
      <c r="G221" s="33">
        <v>236</v>
      </c>
    </row>
    <row r="222" spans="1:7" x14ac:dyDescent="0.2">
      <c r="A222" s="30">
        <v>43840</v>
      </c>
      <c r="B222" s="31">
        <v>0.125</v>
      </c>
      <c r="C222" s="32">
        <v>9489</v>
      </c>
      <c r="D222" s="33">
        <v>2160</v>
      </c>
      <c r="E222" s="33">
        <v>0</v>
      </c>
      <c r="F222" s="34">
        <v>650</v>
      </c>
      <c r="G222" s="33">
        <v>236</v>
      </c>
    </row>
    <row r="223" spans="1:7" x14ac:dyDescent="0.2">
      <c r="A223" s="30">
        <v>43840</v>
      </c>
      <c r="B223" s="31">
        <v>0.16666666666666666</v>
      </c>
      <c r="C223" s="32">
        <v>9124</v>
      </c>
      <c r="D223" s="33">
        <v>2003</v>
      </c>
      <c r="E223" s="33">
        <v>0</v>
      </c>
      <c r="F223" s="34">
        <v>650</v>
      </c>
      <c r="G223" s="33">
        <v>242</v>
      </c>
    </row>
    <row r="224" spans="1:7" x14ac:dyDescent="0.2">
      <c r="A224" s="30">
        <v>43840</v>
      </c>
      <c r="B224" s="31">
        <v>0.20833333333333334</v>
      </c>
      <c r="C224" s="32">
        <v>9052</v>
      </c>
      <c r="D224" s="33">
        <v>1855</v>
      </c>
      <c r="E224" s="33">
        <v>0</v>
      </c>
      <c r="F224" s="34">
        <v>650</v>
      </c>
      <c r="G224" s="33">
        <v>251</v>
      </c>
    </row>
    <row r="225" spans="1:7" x14ac:dyDescent="0.2">
      <c r="A225" s="30">
        <v>43840</v>
      </c>
      <c r="B225" s="31">
        <v>0.25</v>
      </c>
      <c r="C225" s="32">
        <v>9082</v>
      </c>
      <c r="D225" s="33">
        <v>1825</v>
      </c>
      <c r="E225" s="33">
        <v>22</v>
      </c>
      <c r="F225" s="34">
        <v>650</v>
      </c>
      <c r="G225" s="33">
        <v>288</v>
      </c>
    </row>
    <row r="226" spans="1:7" x14ac:dyDescent="0.2">
      <c r="A226" s="30">
        <v>43840</v>
      </c>
      <c r="B226" s="31">
        <v>0.29166666666666669</v>
      </c>
      <c r="C226" s="32">
        <v>9074</v>
      </c>
      <c r="D226" s="33">
        <v>1783</v>
      </c>
      <c r="E226" s="33">
        <v>180</v>
      </c>
      <c r="F226" s="34">
        <v>986</v>
      </c>
      <c r="G226" s="33">
        <v>313</v>
      </c>
    </row>
    <row r="227" spans="1:7" x14ac:dyDescent="0.2">
      <c r="A227" s="30">
        <v>43840</v>
      </c>
      <c r="B227" s="31">
        <v>0.33333333333333331</v>
      </c>
      <c r="C227" s="32">
        <v>9203</v>
      </c>
      <c r="D227" s="33">
        <v>1608</v>
      </c>
      <c r="E227" s="33">
        <v>494</v>
      </c>
      <c r="F227" s="34">
        <v>1537</v>
      </c>
      <c r="G227" s="33">
        <v>320</v>
      </c>
    </row>
    <row r="228" spans="1:7" x14ac:dyDescent="0.2">
      <c r="A228" s="30">
        <v>43840</v>
      </c>
      <c r="B228" s="31">
        <v>0.375</v>
      </c>
      <c r="C228" s="32">
        <v>9518</v>
      </c>
      <c r="D228" s="33">
        <v>1224</v>
      </c>
      <c r="E228" s="33">
        <v>865</v>
      </c>
      <c r="F228" s="34">
        <v>776</v>
      </c>
      <c r="G228" s="33">
        <v>319</v>
      </c>
    </row>
    <row r="229" spans="1:7" x14ac:dyDescent="0.2">
      <c r="A229" s="30">
        <v>43840</v>
      </c>
      <c r="B229" s="31">
        <v>0.41666666666666669</v>
      </c>
      <c r="C229" s="32">
        <v>9916</v>
      </c>
      <c r="D229" s="33">
        <v>1184</v>
      </c>
      <c r="E229" s="33">
        <v>1255</v>
      </c>
      <c r="F229" s="34">
        <v>1867</v>
      </c>
      <c r="G229" s="33">
        <v>316</v>
      </c>
    </row>
    <row r="230" spans="1:7" x14ac:dyDescent="0.2">
      <c r="A230" s="30">
        <v>43840</v>
      </c>
      <c r="B230" s="31">
        <v>0.45833333333333331</v>
      </c>
      <c r="C230" s="32">
        <v>10266</v>
      </c>
      <c r="D230" s="33">
        <v>1007</v>
      </c>
      <c r="E230" s="33">
        <v>1474</v>
      </c>
      <c r="F230" s="34">
        <v>825</v>
      </c>
      <c r="G230" s="33">
        <v>315</v>
      </c>
    </row>
    <row r="231" spans="1:7" x14ac:dyDescent="0.2">
      <c r="A231" s="30">
        <v>43840</v>
      </c>
      <c r="B231" s="31">
        <v>0.5</v>
      </c>
      <c r="C231" s="32">
        <v>10671</v>
      </c>
      <c r="D231" s="33">
        <v>924</v>
      </c>
      <c r="E231" s="33">
        <v>1749</v>
      </c>
      <c r="F231" s="34">
        <v>1929</v>
      </c>
      <c r="G231" s="33">
        <v>310</v>
      </c>
    </row>
    <row r="232" spans="1:7" x14ac:dyDescent="0.2">
      <c r="A232" s="30">
        <v>43840</v>
      </c>
      <c r="B232" s="31">
        <v>0.54166666666666663</v>
      </c>
      <c r="C232" s="32">
        <v>10293</v>
      </c>
      <c r="D232" s="33">
        <v>859</v>
      </c>
      <c r="E232" s="33">
        <v>1838</v>
      </c>
      <c r="F232" s="34">
        <v>1799</v>
      </c>
      <c r="G232" s="33">
        <v>306</v>
      </c>
    </row>
    <row r="233" spans="1:7" x14ac:dyDescent="0.2">
      <c r="A233" s="30">
        <v>43840</v>
      </c>
      <c r="B233" s="31">
        <v>0.58333333333333337</v>
      </c>
      <c r="C233" s="32">
        <v>9883</v>
      </c>
      <c r="D233" s="33">
        <v>861</v>
      </c>
      <c r="E233" s="33">
        <v>1856</v>
      </c>
      <c r="F233" s="34">
        <v>1696</v>
      </c>
      <c r="G233" s="33">
        <v>305</v>
      </c>
    </row>
    <row r="234" spans="1:7" x14ac:dyDescent="0.2">
      <c r="A234" s="30">
        <v>43840</v>
      </c>
      <c r="B234" s="31">
        <v>0.625</v>
      </c>
      <c r="C234" s="32">
        <v>9671</v>
      </c>
      <c r="D234" s="33">
        <v>969</v>
      </c>
      <c r="E234" s="33">
        <v>1780</v>
      </c>
      <c r="F234" s="34">
        <v>1401</v>
      </c>
      <c r="G234" s="33">
        <v>306</v>
      </c>
    </row>
    <row r="235" spans="1:7" x14ac:dyDescent="0.2">
      <c r="A235" s="30">
        <v>43840</v>
      </c>
      <c r="B235" s="31">
        <v>0.66666666666666663</v>
      </c>
      <c r="C235" s="32">
        <v>9659</v>
      </c>
      <c r="D235" s="33">
        <v>968</v>
      </c>
      <c r="E235" s="33">
        <v>1650</v>
      </c>
      <c r="F235" s="34">
        <v>1287</v>
      </c>
      <c r="G235" s="33">
        <v>303</v>
      </c>
    </row>
    <row r="236" spans="1:7" x14ac:dyDescent="0.2">
      <c r="A236" s="30">
        <v>43840</v>
      </c>
      <c r="B236" s="31">
        <v>0.70833333333333337</v>
      </c>
      <c r="C236" s="32">
        <v>10358</v>
      </c>
      <c r="D236" s="33">
        <v>1258</v>
      </c>
      <c r="E236" s="33">
        <v>1329</v>
      </c>
      <c r="F236" s="34">
        <v>1177</v>
      </c>
      <c r="G236" s="33">
        <v>299</v>
      </c>
    </row>
    <row r="237" spans="1:7" x14ac:dyDescent="0.2">
      <c r="A237" s="30">
        <v>43840</v>
      </c>
      <c r="B237" s="31">
        <v>0.75</v>
      </c>
      <c r="C237" s="32">
        <v>10925</v>
      </c>
      <c r="D237" s="33">
        <v>1387</v>
      </c>
      <c r="E237" s="33">
        <v>889</v>
      </c>
      <c r="F237" s="34">
        <v>650</v>
      </c>
      <c r="G237" s="33">
        <v>295</v>
      </c>
    </row>
    <row r="238" spans="1:7" x14ac:dyDescent="0.2">
      <c r="A238" s="30">
        <v>43840</v>
      </c>
      <c r="B238" s="31">
        <v>0.79166666666666663</v>
      </c>
      <c r="C238" s="32">
        <v>11047</v>
      </c>
      <c r="D238" s="33">
        <v>1491</v>
      </c>
      <c r="E238" s="33">
        <v>466</v>
      </c>
      <c r="F238" s="34">
        <v>768</v>
      </c>
      <c r="G238" s="33">
        <v>277</v>
      </c>
    </row>
    <row r="239" spans="1:7" x14ac:dyDescent="0.2">
      <c r="A239" s="30">
        <v>43840</v>
      </c>
      <c r="B239" s="31">
        <v>0.83333333333333337</v>
      </c>
      <c r="C239" s="32">
        <v>10602</v>
      </c>
      <c r="D239" s="33">
        <v>1704</v>
      </c>
      <c r="E239" s="33">
        <v>134</v>
      </c>
      <c r="F239" s="34">
        <v>1604</v>
      </c>
      <c r="G239" s="33">
        <v>263</v>
      </c>
    </row>
    <row r="240" spans="1:7" x14ac:dyDescent="0.2">
      <c r="A240" s="30">
        <v>43840</v>
      </c>
      <c r="B240" s="31">
        <v>0.875</v>
      </c>
      <c r="C240" s="32">
        <v>10073</v>
      </c>
      <c r="D240" s="33">
        <v>1701</v>
      </c>
      <c r="E240" s="33">
        <v>17</v>
      </c>
      <c r="F240" s="34">
        <v>650</v>
      </c>
      <c r="G240" s="33">
        <v>256</v>
      </c>
    </row>
    <row r="241" spans="1:7" x14ac:dyDescent="0.2">
      <c r="A241" s="30">
        <v>43840</v>
      </c>
      <c r="B241" s="31">
        <v>0.91666666666666663</v>
      </c>
      <c r="C241" s="32">
        <v>10329</v>
      </c>
      <c r="D241" s="33">
        <v>1686</v>
      </c>
      <c r="E241" s="33">
        <v>0</v>
      </c>
      <c r="F241" s="34">
        <v>1648</v>
      </c>
      <c r="G241" s="33">
        <v>253</v>
      </c>
    </row>
    <row r="242" spans="1:7" x14ac:dyDescent="0.2">
      <c r="A242" s="30">
        <v>43840</v>
      </c>
      <c r="B242" s="31">
        <v>0.95833333333333337</v>
      </c>
      <c r="C242" s="32">
        <v>10565</v>
      </c>
      <c r="D242" s="33">
        <v>1430</v>
      </c>
      <c r="E242" s="33">
        <v>0</v>
      </c>
      <c r="F242" s="34">
        <v>1949</v>
      </c>
      <c r="G242" s="33">
        <v>242</v>
      </c>
    </row>
    <row r="243" spans="1:7" x14ac:dyDescent="0.2">
      <c r="A243" s="30">
        <v>43841</v>
      </c>
      <c r="B243" s="31">
        <v>0</v>
      </c>
      <c r="C243" s="32">
        <v>10404</v>
      </c>
      <c r="D243" s="33">
        <v>1479</v>
      </c>
      <c r="E243" s="33">
        <v>0</v>
      </c>
      <c r="F243" s="34">
        <v>1460</v>
      </c>
      <c r="G243" s="33">
        <v>240</v>
      </c>
    </row>
    <row r="244" spans="1:7" x14ac:dyDescent="0.2">
      <c r="A244" s="30">
        <v>43841</v>
      </c>
      <c r="B244" s="31">
        <v>4.1666666666666664E-2</v>
      </c>
      <c r="C244" s="32">
        <v>10180</v>
      </c>
      <c r="D244" s="33">
        <v>1188</v>
      </c>
      <c r="E244" s="33">
        <v>0</v>
      </c>
      <c r="F244" s="34">
        <v>1344</v>
      </c>
      <c r="G244" s="33">
        <v>239</v>
      </c>
    </row>
    <row r="245" spans="1:7" x14ac:dyDescent="0.2">
      <c r="A245" s="30">
        <v>43841</v>
      </c>
      <c r="B245" s="31">
        <v>8.3333333333333329E-2</v>
      </c>
      <c r="C245" s="32">
        <v>9913</v>
      </c>
      <c r="D245" s="33">
        <v>1091</v>
      </c>
      <c r="E245" s="33">
        <v>0</v>
      </c>
      <c r="F245" s="34">
        <v>1151</v>
      </c>
      <c r="G245" s="33">
        <v>236</v>
      </c>
    </row>
    <row r="246" spans="1:7" x14ac:dyDescent="0.2">
      <c r="A246" s="30">
        <v>43841</v>
      </c>
      <c r="B246" s="31">
        <v>0.125</v>
      </c>
      <c r="C246" s="32">
        <v>9491</v>
      </c>
      <c r="D246" s="33">
        <v>1107</v>
      </c>
      <c r="E246" s="33">
        <v>0</v>
      </c>
      <c r="F246" s="34">
        <v>650</v>
      </c>
      <c r="G246" s="33">
        <v>235</v>
      </c>
    </row>
    <row r="247" spans="1:7" x14ac:dyDescent="0.2">
      <c r="A247" s="30">
        <v>43841</v>
      </c>
      <c r="B247" s="31">
        <v>0.16666666666666666</v>
      </c>
      <c r="C247" s="32">
        <v>9448</v>
      </c>
      <c r="D247" s="33">
        <v>1253</v>
      </c>
      <c r="E247" s="33">
        <v>0</v>
      </c>
      <c r="F247" s="34">
        <v>650</v>
      </c>
      <c r="G247" s="33">
        <v>241</v>
      </c>
    </row>
    <row r="248" spans="1:7" x14ac:dyDescent="0.2">
      <c r="A248" s="30">
        <v>43841</v>
      </c>
      <c r="B248" s="31">
        <v>0.20833333333333334</v>
      </c>
      <c r="C248" s="32">
        <v>10000</v>
      </c>
      <c r="D248" s="33">
        <v>1368</v>
      </c>
      <c r="E248" s="33">
        <v>0</v>
      </c>
      <c r="F248" s="34">
        <v>650</v>
      </c>
      <c r="G248" s="33">
        <v>251</v>
      </c>
    </row>
    <row r="249" spans="1:7" x14ac:dyDescent="0.2">
      <c r="A249" s="30">
        <v>43841</v>
      </c>
      <c r="B249" s="31">
        <v>0.25</v>
      </c>
      <c r="C249" s="32">
        <v>11225</v>
      </c>
      <c r="D249" s="33">
        <v>1363</v>
      </c>
      <c r="E249" s="33">
        <v>10</v>
      </c>
      <c r="F249" s="34">
        <v>1009</v>
      </c>
      <c r="G249" s="33">
        <v>288</v>
      </c>
    </row>
    <row r="250" spans="1:7" x14ac:dyDescent="0.2">
      <c r="A250" s="30">
        <v>43841</v>
      </c>
      <c r="B250" s="31">
        <v>0.29166666666666669</v>
      </c>
      <c r="C250" s="32">
        <v>12275</v>
      </c>
      <c r="D250" s="33">
        <v>1242</v>
      </c>
      <c r="E250" s="33">
        <v>195</v>
      </c>
      <c r="F250" s="34">
        <v>1693</v>
      </c>
      <c r="G250" s="33">
        <v>312</v>
      </c>
    </row>
    <row r="251" spans="1:7" x14ac:dyDescent="0.2">
      <c r="A251" s="30">
        <v>43841</v>
      </c>
      <c r="B251" s="31">
        <v>0.33333333333333331</v>
      </c>
      <c r="C251" s="32">
        <v>12597</v>
      </c>
      <c r="D251" s="33">
        <v>1035</v>
      </c>
      <c r="E251" s="33">
        <v>514</v>
      </c>
      <c r="F251" s="34">
        <v>2379</v>
      </c>
      <c r="G251" s="33">
        <v>319</v>
      </c>
    </row>
    <row r="252" spans="1:7" x14ac:dyDescent="0.2">
      <c r="A252" s="30">
        <v>43841</v>
      </c>
      <c r="B252" s="31">
        <v>0.375</v>
      </c>
      <c r="C252" s="32">
        <v>12663</v>
      </c>
      <c r="D252" s="33">
        <v>806</v>
      </c>
      <c r="E252" s="33">
        <v>841</v>
      </c>
      <c r="F252" s="34">
        <v>2638</v>
      </c>
      <c r="G252" s="33">
        <v>317</v>
      </c>
    </row>
    <row r="253" spans="1:7" x14ac:dyDescent="0.2">
      <c r="A253" s="30">
        <v>43841</v>
      </c>
      <c r="B253" s="31">
        <v>0.41666666666666669</v>
      </c>
      <c r="C253" s="32">
        <v>12647</v>
      </c>
      <c r="D253" s="33">
        <v>794</v>
      </c>
      <c r="E253" s="33">
        <v>1123</v>
      </c>
      <c r="F253" s="34">
        <v>2638</v>
      </c>
      <c r="G253" s="33">
        <v>315</v>
      </c>
    </row>
    <row r="254" spans="1:7" x14ac:dyDescent="0.2">
      <c r="A254" s="30">
        <v>43841</v>
      </c>
      <c r="B254" s="31">
        <v>0.45833333333333331</v>
      </c>
      <c r="C254" s="32">
        <v>12725</v>
      </c>
      <c r="D254" s="33">
        <v>956</v>
      </c>
      <c r="E254" s="33">
        <v>1283</v>
      </c>
      <c r="F254" s="34">
        <v>2586</v>
      </c>
      <c r="G254" s="33">
        <v>314</v>
      </c>
    </row>
    <row r="255" spans="1:7" x14ac:dyDescent="0.2">
      <c r="A255" s="30">
        <v>43841</v>
      </c>
      <c r="B255" s="31">
        <v>0.5</v>
      </c>
      <c r="C255" s="32">
        <v>12706</v>
      </c>
      <c r="D255" s="33">
        <v>916</v>
      </c>
      <c r="E255" s="33">
        <v>1419</v>
      </c>
      <c r="F255" s="34">
        <v>2573</v>
      </c>
      <c r="G255" s="33">
        <v>309</v>
      </c>
    </row>
    <row r="256" spans="1:7" x14ac:dyDescent="0.2">
      <c r="A256" s="30">
        <v>43841</v>
      </c>
      <c r="B256" s="31">
        <v>0.54166666666666663</v>
      </c>
      <c r="C256" s="32">
        <v>12480</v>
      </c>
      <c r="D256" s="33">
        <v>1042</v>
      </c>
      <c r="E256" s="33">
        <v>1500</v>
      </c>
      <c r="F256" s="34">
        <v>2336</v>
      </c>
      <c r="G256" s="33">
        <v>305</v>
      </c>
    </row>
    <row r="257" spans="1:7" x14ac:dyDescent="0.2">
      <c r="A257" s="30">
        <v>43841</v>
      </c>
      <c r="B257" s="31">
        <v>0.58333333333333337</v>
      </c>
      <c r="C257" s="32">
        <v>12242</v>
      </c>
      <c r="D257" s="33">
        <v>1079</v>
      </c>
      <c r="E257" s="33">
        <v>1548</v>
      </c>
      <c r="F257" s="34">
        <v>2227</v>
      </c>
      <c r="G257" s="33">
        <v>305</v>
      </c>
    </row>
    <row r="258" spans="1:7" x14ac:dyDescent="0.2">
      <c r="A258" s="30">
        <v>43841</v>
      </c>
      <c r="B258" s="31">
        <v>0.625</v>
      </c>
      <c r="C258" s="32">
        <v>12028</v>
      </c>
      <c r="D258" s="33">
        <v>1286</v>
      </c>
      <c r="E258" s="33">
        <v>1490</v>
      </c>
      <c r="F258" s="34">
        <v>1841</v>
      </c>
      <c r="G258" s="33">
        <v>305</v>
      </c>
    </row>
    <row r="259" spans="1:7" x14ac:dyDescent="0.2">
      <c r="A259" s="30">
        <v>43841</v>
      </c>
      <c r="B259" s="31">
        <v>0.66666666666666663</v>
      </c>
      <c r="C259" s="32">
        <v>12004</v>
      </c>
      <c r="D259" s="33">
        <v>1555</v>
      </c>
      <c r="E259" s="33">
        <v>1386</v>
      </c>
      <c r="F259" s="34">
        <v>1468</v>
      </c>
      <c r="G259" s="33">
        <v>302</v>
      </c>
    </row>
    <row r="260" spans="1:7" x14ac:dyDescent="0.2">
      <c r="A260" s="30">
        <v>43841</v>
      </c>
      <c r="B260" s="31">
        <v>0.70833333333333337</v>
      </c>
      <c r="C260" s="32">
        <v>12455</v>
      </c>
      <c r="D260" s="33">
        <v>1714</v>
      </c>
      <c r="E260" s="33">
        <v>1100</v>
      </c>
      <c r="F260" s="34">
        <v>1429</v>
      </c>
      <c r="G260" s="33">
        <v>298</v>
      </c>
    </row>
    <row r="261" spans="1:7" x14ac:dyDescent="0.2">
      <c r="A261" s="30">
        <v>43841</v>
      </c>
      <c r="B261" s="31">
        <v>0.75</v>
      </c>
      <c r="C261" s="32">
        <v>12915</v>
      </c>
      <c r="D261" s="33">
        <v>1812</v>
      </c>
      <c r="E261" s="33">
        <v>696</v>
      </c>
      <c r="F261" s="34">
        <v>1575</v>
      </c>
      <c r="G261" s="33">
        <v>294</v>
      </c>
    </row>
    <row r="262" spans="1:7" x14ac:dyDescent="0.2">
      <c r="A262" s="30">
        <v>43841</v>
      </c>
      <c r="B262" s="31">
        <v>0.79166666666666663</v>
      </c>
      <c r="C262" s="32">
        <v>12650</v>
      </c>
      <c r="D262" s="33">
        <v>1946</v>
      </c>
      <c r="E262" s="33">
        <v>400</v>
      </c>
      <c r="F262" s="34">
        <v>1638</v>
      </c>
      <c r="G262" s="33">
        <v>276</v>
      </c>
    </row>
    <row r="263" spans="1:7" x14ac:dyDescent="0.2">
      <c r="A263" s="30">
        <v>43841</v>
      </c>
      <c r="B263" s="31">
        <v>0.83333333333333337</v>
      </c>
      <c r="C263" s="32">
        <v>11717</v>
      </c>
      <c r="D263" s="33">
        <v>1982</v>
      </c>
      <c r="E263" s="33">
        <v>122</v>
      </c>
      <c r="F263" s="34">
        <v>994</v>
      </c>
      <c r="G263" s="33">
        <v>262</v>
      </c>
    </row>
    <row r="264" spans="1:7" x14ac:dyDescent="0.2">
      <c r="A264" s="30">
        <v>43841</v>
      </c>
      <c r="B264" s="31">
        <v>0.875</v>
      </c>
      <c r="C264" s="32">
        <v>10976</v>
      </c>
      <c r="D264" s="33">
        <v>1703</v>
      </c>
      <c r="E264" s="33">
        <v>13</v>
      </c>
      <c r="F264" s="34">
        <v>1428</v>
      </c>
      <c r="G264" s="33">
        <v>255</v>
      </c>
    </row>
    <row r="265" spans="1:7" x14ac:dyDescent="0.2">
      <c r="A265" s="30">
        <v>43841</v>
      </c>
      <c r="B265" s="31">
        <v>0.91666666666666663</v>
      </c>
      <c r="C265" s="32">
        <v>11082</v>
      </c>
      <c r="D265" s="33">
        <v>1761</v>
      </c>
      <c r="E265" s="33">
        <v>0</v>
      </c>
      <c r="F265" s="34">
        <v>1831</v>
      </c>
      <c r="G265" s="33">
        <v>252</v>
      </c>
    </row>
    <row r="266" spans="1:7" x14ac:dyDescent="0.2">
      <c r="A266" s="30">
        <v>43841</v>
      </c>
      <c r="B266" s="31">
        <v>0.95833333333333337</v>
      </c>
      <c r="C266" s="32">
        <v>11167</v>
      </c>
      <c r="D266" s="33">
        <v>1368</v>
      </c>
      <c r="E266" s="33">
        <v>0</v>
      </c>
      <c r="F266" s="34">
        <v>2476</v>
      </c>
      <c r="G266" s="33">
        <v>241</v>
      </c>
    </row>
    <row r="267" spans="1:7" x14ac:dyDescent="0.2">
      <c r="A267" s="30">
        <v>43842</v>
      </c>
      <c r="B267" s="31">
        <v>0</v>
      </c>
      <c r="C267" s="32">
        <v>10694</v>
      </c>
      <c r="D267" s="33">
        <v>1445</v>
      </c>
      <c r="E267" s="33">
        <v>0</v>
      </c>
      <c r="F267" s="34">
        <v>1609</v>
      </c>
      <c r="G267" s="33">
        <v>238</v>
      </c>
    </row>
    <row r="268" spans="1:7" x14ac:dyDescent="0.2">
      <c r="A268" s="30">
        <v>43842</v>
      </c>
      <c r="B268" s="31">
        <v>4.1666666666666664E-2</v>
      </c>
      <c r="C268" s="32">
        <v>10336</v>
      </c>
      <c r="D268" s="33">
        <v>1141</v>
      </c>
      <c r="E268" s="33">
        <v>0</v>
      </c>
      <c r="F268" s="34">
        <v>1502</v>
      </c>
      <c r="G268" s="33">
        <v>237</v>
      </c>
    </row>
    <row r="269" spans="1:7" x14ac:dyDescent="0.2">
      <c r="A269" s="30">
        <v>43842</v>
      </c>
      <c r="B269" s="31">
        <v>8.3333333333333329E-2</v>
      </c>
      <c r="C269" s="32">
        <v>10041</v>
      </c>
      <c r="D269" s="33">
        <v>939</v>
      </c>
      <c r="E269" s="33">
        <v>0</v>
      </c>
      <c r="F269" s="34">
        <v>1410</v>
      </c>
      <c r="G269" s="33">
        <v>234</v>
      </c>
    </row>
    <row r="270" spans="1:7" x14ac:dyDescent="0.2">
      <c r="A270" s="30">
        <v>43842</v>
      </c>
      <c r="B270" s="31">
        <v>0.125</v>
      </c>
      <c r="C270" s="32">
        <v>9595</v>
      </c>
      <c r="D270" s="33">
        <v>762</v>
      </c>
      <c r="E270" s="33">
        <v>0</v>
      </c>
      <c r="F270" s="34">
        <v>1235</v>
      </c>
      <c r="G270" s="33">
        <v>233</v>
      </c>
    </row>
    <row r="271" spans="1:7" x14ac:dyDescent="0.2">
      <c r="A271" s="30">
        <v>43842</v>
      </c>
      <c r="B271" s="31">
        <v>0.16666666666666666</v>
      </c>
      <c r="C271" s="32">
        <v>9512</v>
      </c>
      <c r="D271" s="33">
        <v>571</v>
      </c>
      <c r="E271" s="33">
        <v>0</v>
      </c>
      <c r="F271" s="34">
        <v>1186</v>
      </c>
      <c r="G271" s="33">
        <v>239</v>
      </c>
    </row>
    <row r="272" spans="1:7" x14ac:dyDescent="0.2">
      <c r="A272" s="30">
        <v>43842</v>
      </c>
      <c r="B272" s="31">
        <v>0.20833333333333334</v>
      </c>
      <c r="C272" s="32">
        <v>10012</v>
      </c>
      <c r="D272" s="33">
        <v>474</v>
      </c>
      <c r="E272" s="33">
        <v>0</v>
      </c>
      <c r="F272" s="34">
        <v>1559</v>
      </c>
      <c r="G272" s="33">
        <v>248</v>
      </c>
    </row>
    <row r="273" spans="1:7" x14ac:dyDescent="0.2">
      <c r="A273" s="30">
        <v>43842</v>
      </c>
      <c r="B273" s="31">
        <v>0.25</v>
      </c>
      <c r="C273" s="32">
        <v>11182</v>
      </c>
      <c r="D273" s="33">
        <v>502</v>
      </c>
      <c r="E273" s="33">
        <v>15</v>
      </c>
      <c r="F273" s="34">
        <v>2033</v>
      </c>
      <c r="G273" s="33">
        <v>285</v>
      </c>
    </row>
    <row r="274" spans="1:7" x14ac:dyDescent="0.2">
      <c r="A274" s="30">
        <v>43842</v>
      </c>
      <c r="B274" s="31">
        <v>0.29166666666666669</v>
      </c>
      <c r="C274" s="32">
        <v>12222</v>
      </c>
      <c r="D274" s="33">
        <v>775</v>
      </c>
      <c r="E274" s="33">
        <v>148</v>
      </c>
      <c r="F274" s="34">
        <v>2387</v>
      </c>
      <c r="G274" s="33">
        <v>309</v>
      </c>
    </row>
    <row r="275" spans="1:7" x14ac:dyDescent="0.2">
      <c r="A275" s="30">
        <v>43842</v>
      </c>
      <c r="B275" s="31">
        <v>0.33333333333333331</v>
      </c>
      <c r="C275" s="32">
        <v>12542</v>
      </c>
      <c r="D275" s="33">
        <v>790</v>
      </c>
      <c r="E275" s="33">
        <v>477</v>
      </c>
      <c r="F275" s="34">
        <v>2682</v>
      </c>
      <c r="G275" s="33">
        <v>316</v>
      </c>
    </row>
    <row r="276" spans="1:7" x14ac:dyDescent="0.2">
      <c r="A276" s="30">
        <v>43842</v>
      </c>
      <c r="B276" s="31">
        <v>0.375</v>
      </c>
      <c r="C276" s="32">
        <v>12547</v>
      </c>
      <c r="D276" s="33">
        <v>848</v>
      </c>
      <c r="E276" s="33">
        <v>817</v>
      </c>
      <c r="F276" s="34">
        <v>783</v>
      </c>
      <c r="G276" s="33">
        <v>314</v>
      </c>
    </row>
    <row r="277" spans="1:7" x14ac:dyDescent="0.2">
      <c r="A277" s="30">
        <v>43842</v>
      </c>
      <c r="B277" s="31">
        <v>0.41666666666666669</v>
      </c>
      <c r="C277" s="32">
        <v>12538</v>
      </c>
      <c r="D277" s="33">
        <v>976</v>
      </c>
      <c r="E277" s="33">
        <v>1156</v>
      </c>
      <c r="F277" s="34">
        <v>2361</v>
      </c>
      <c r="G277" s="33">
        <v>312</v>
      </c>
    </row>
    <row r="278" spans="1:7" x14ac:dyDescent="0.2">
      <c r="A278" s="30">
        <v>43842</v>
      </c>
      <c r="B278" s="31">
        <v>0.45833333333333331</v>
      </c>
      <c r="C278" s="32">
        <v>12621</v>
      </c>
      <c r="D278" s="33">
        <v>944</v>
      </c>
      <c r="E278" s="33">
        <v>1336</v>
      </c>
      <c r="F278" s="34">
        <v>2442</v>
      </c>
      <c r="G278" s="33">
        <v>311</v>
      </c>
    </row>
    <row r="279" spans="1:7" x14ac:dyDescent="0.2">
      <c r="A279" s="30">
        <v>43842</v>
      </c>
      <c r="B279" s="31">
        <v>0.5</v>
      </c>
      <c r="C279" s="32">
        <v>12616</v>
      </c>
      <c r="D279" s="33">
        <v>1035</v>
      </c>
      <c r="E279" s="33">
        <v>1391</v>
      </c>
      <c r="F279" s="34">
        <v>2377</v>
      </c>
      <c r="G279" s="33">
        <v>306</v>
      </c>
    </row>
    <row r="280" spans="1:7" x14ac:dyDescent="0.2">
      <c r="A280" s="30">
        <v>43842</v>
      </c>
      <c r="B280" s="31">
        <v>0.54166666666666663</v>
      </c>
      <c r="C280" s="32">
        <v>12371</v>
      </c>
      <c r="D280" s="33">
        <v>1170</v>
      </c>
      <c r="E280" s="33">
        <v>1468</v>
      </c>
      <c r="F280" s="34">
        <v>2052</v>
      </c>
      <c r="G280" s="33">
        <v>302</v>
      </c>
    </row>
    <row r="281" spans="1:7" x14ac:dyDescent="0.2">
      <c r="A281" s="30">
        <v>43842</v>
      </c>
      <c r="B281" s="31">
        <v>0.58333333333333337</v>
      </c>
      <c r="C281" s="32">
        <v>12154</v>
      </c>
      <c r="D281" s="33">
        <v>1360</v>
      </c>
      <c r="E281" s="33">
        <v>1624</v>
      </c>
      <c r="F281" s="34">
        <v>2010</v>
      </c>
      <c r="G281" s="33">
        <v>301</v>
      </c>
    </row>
    <row r="282" spans="1:7" x14ac:dyDescent="0.2">
      <c r="A282" s="30">
        <v>43842</v>
      </c>
      <c r="B282" s="31">
        <v>0.625</v>
      </c>
      <c r="C282" s="32">
        <v>11959</v>
      </c>
      <c r="D282" s="33">
        <v>1489</v>
      </c>
      <c r="E282" s="33">
        <v>1572</v>
      </c>
      <c r="F282" s="34">
        <v>1694</v>
      </c>
      <c r="G282" s="33">
        <v>302</v>
      </c>
    </row>
    <row r="283" spans="1:7" x14ac:dyDescent="0.2">
      <c r="A283" s="30">
        <v>43842</v>
      </c>
      <c r="B283" s="31">
        <v>0.66666666666666663</v>
      </c>
      <c r="C283" s="32">
        <v>11961</v>
      </c>
      <c r="D283" s="33">
        <v>1466</v>
      </c>
      <c r="E283" s="33">
        <v>1500</v>
      </c>
      <c r="F283" s="34">
        <v>1575</v>
      </c>
      <c r="G283" s="33">
        <v>299</v>
      </c>
    </row>
    <row r="284" spans="1:7" x14ac:dyDescent="0.2">
      <c r="A284" s="30">
        <v>43842</v>
      </c>
      <c r="B284" s="31">
        <v>0.70833333333333337</v>
      </c>
      <c r="C284" s="32">
        <v>12499</v>
      </c>
      <c r="D284" s="33">
        <v>1525</v>
      </c>
      <c r="E284" s="33">
        <v>1209</v>
      </c>
      <c r="F284" s="34">
        <v>1629</v>
      </c>
      <c r="G284" s="33">
        <v>295</v>
      </c>
    </row>
    <row r="285" spans="1:7" x14ac:dyDescent="0.2">
      <c r="A285" s="30">
        <v>43842</v>
      </c>
      <c r="B285" s="31">
        <v>0.75</v>
      </c>
      <c r="C285" s="32">
        <v>13038</v>
      </c>
      <c r="D285" s="33">
        <v>1425</v>
      </c>
      <c r="E285" s="33">
        <v>822</v>
      </c>
      <c r="F285" s="34">
        <v>2169</v>
      </c>
      <c r="G285" s="33">
        <v>291</v>
      </c>
    </row>
    <row r="286" spans="1:7" x14ac:dyDescent="0.2">
      <c r="A286" s="30">
        <v>43842</v>
      </c>
      <c r="B286" s="31">
        <v>0.79166666666666663</v>
      </c>
      <c r="C286" s="32">
        <v>12716</v>
      </c>
      <c r="D286" s="33">
        <v>1854</v>
      </c>
      <c r="E286" s="33">
        <v>445</v>
      </c>
      <c r="F286" s="34">
        <v>1840</v>
      </c>
      <c r="G286" s="33">
        <v>273</v>
      </c>
    </row>
    <row r="287" spans="1:7" x14ac:dyDescent="0.2">
      <c r="A287" s="30">
        <v>43842</v>
      </c>
      <c r="B287" s="31">
        <v>0.83333333333333337</v>
      </c>
      <c r="C287" s="32">
        <v>11857</v>
      </c>
      <c r="D287" s="33">
        <v>1921</v>
      </c>
      <c r="E287" s="33">
        <v>133</v>
      </c>
      <c r="F287" s="34">
        <v>1555</v>
      </c>
      <c r="G287" s="33">
        <v>260</v>
      </c>
    </row>
    <row r="288" spans="1:7" x14ac:dyDescent="0.2">
      <c r="A288" s="30">
        <v>43842</v>
      </c>
      <c r="B288" s="31">
        <v>0.875</v>
      </c>
      <c r="C288" s="32">
        <v>11155</v>
      </c>
      <c r="D288" s="33">
        <v>1753</v>
      </c>
      <c r="E288" s="33">
        <v>14</v>
      </c>
      <c r="F288" s="34">
        <v>650</v>
      </c>
      <c r="G288" s="33">
        <v>253</v>
      </c>
    </row>
    <row r="289" spans="1:7" x14ac:dyDescent="0.2">
      <c r="A289" s="30">
        <v>43842</v>
      </c>
      <c r="B289" s="31">
        <v>0.91666666666666663</v>
      </c>
      <c r="C289" s="32">
        <v>11227</v>
      </c>
      <c r="D289" s="33">
        <v>1700</v>
      </c>
      <c r="E289" s="33">
        <v>0</v>
      </c>
      <c r="F289" s="34">
        <v>2028</v>
      </c>
      <c r="G289" s="33">
        <v>250</v>
      </c>
    </row>
    <row r="290" spans="1:7" x14ac:dyDescent="0.2">
      <c r="A290" s="30">
        <v>43842</v>
      </c>
      <c r="B290" s="31">
        <v>0.95833333333333337</v>
      </c>
      <c r="C290" s="32">
        <v>11339</v>
      </c>
      <c r="D290" s="33">
        <v>1555</v>
      </c>
      <c r="E290" s="33">
        <v>0</v>
      </c>
      <c r="F290" s="34">
        <v>2170</v>
      </c>
      <c r="G290" s="33">
        <v>239</v>
      </c>
    </row>
    <row r="291" spans="1:7" x14ac:dyDescent="0.2">
      <c r="A291" s="30">
        <v>43843</v>
      </c>
      <c r="B291" s="31">
        <v>0</v>
      </c>
      <c r="C291" s="32">
        <v>10714</v>
      </c>
      <c r="D291" s="33">
        <v>1538</v>
      </c>
      <c r="E291" s="33">
        <v>0</v>
      </c>
      <c r="F291" s="34">
        <v>650</v>
      </c>
      <c r="G291" s="33">
        <v>240</v>
      </c>
    </row>
    <row r="292" spans="1:7" x14ac:dyDescent="0.2">
      <c r="A292" s="30">
        <v>43843</v>
      </c>
      <c r="B292" s="31">
        <v>4.1666666666666664E-2</v>
      </c>
      <c r="C292" s="32">
        <v>10367</v>
      </c>
      <c r="D292" s="33">
        <v>1342</v>
      </c>
      <c r="E292" s="33">
        <v>0</v>
      </c>
      <c r="F292" s="34">
        <v>650</v>
      </c>
      <c r="G292" s="33">
        <v>239</v>
      </c>
    </row>
    <row r="293" spans="1:7" x14ac:dyDescent="0.2">
      <c r="A293" s="30">
        <v>43843</v>
      </c>
      <c r="B293" s="31">
        <v>8.3333333333333329E-2</v>
      </c>
      <c r="C293" s="32">
        <v>10090</v>
      </c>
      <c r="D293" s="33">
        <v>1278</v>
      </c>
      <c r="E293" s="33">
        <v>0</v>
      </c>
      <c r="F293" s="34">
        <v>650</v>
      </c>
      <c r="G293" s="33">
        <v>235</v>
      </c>
    </row>
    <row r="294" spans="1:7" x14ac:dyDescent="0.2">
      <c r="A294" s="30">
        <v>43843</v>
      </c>
      <c r="B294" s="31">
        <v>0.125</v>
      </c>
      <c r="C294" s="32">
        <v>9663</v>
      </c>
      <c r="D294" s="33">
        <v>1185</v>
      </c>
      <c r="E294" s="33">
        <v>0</v>
      </c>
      <c r="F294" s="34">
        <v>650</v>
      </c>
      <c r="G294" s="33">
        <v>235</v>
      </c>
    </row>
    <row r="295" spans="1:7" x14ac:dyDescent="0.2">
      <c r="A295" s="30">
        <v>43843</v>
      </c>
      <c r="B295" s="31">
        <v>0.16666666666666666</v>
      </c>
      <c r="C295" s="32">
        <v>9595</v>
      </c>
      <c r="D295" s="33">
        <v>1180</v>
      </c>
      <c r="E295" s="33">
        <v>0</v>
      </c>
      <c r="F295" s="34">
        <v>650</v>
      </c>
      <c r="G295" s="33">
        <v>240</v>
      </c>
    </row>
    <row r="296" spans="1:7" x14ac:dyDescent="0.2">
      <c r="A296" s="30">
        <v>43843</v>
      </c>
      <c r="B296" s="31">
        <v>0.20833333333333334</v>
      </c>
      <c r="C296" s="32">
        <v>10108</v>
      </c>
      <c r="D296" s="33">
        <v>1161</v>
      </c>
      <c r="E296" s="33">
        <v>0</v>
      </c>
      <c r="F296" s="34">
        <v>650</v>
      </c>
      <c r="G296" s="33">
        <v>251</v>
      </c>
    </row>
    <row r="297" spans="1:7" x14ac:dyDescent="0.2">
      <c r="A297" s="30">
        <v>43843</v>
      </c>
      <c r="B297" s="31">
        <v>0.25</v>
      </c>
      <c r="C297" s="32">
        <v>11295</v>
      </c>
      <c r="D297" s="33">
        <v>1170</v>
      </c>
      <c r="E297" s="33">
        <v>21</v>
      </c>
      <c r="F297" s="34">
        <v>650</v>
      </c>
      <c r="G297" s="33">
        <v>287</v>
      </c>
    </row>
    <row r="298" spans="1:7" x14ac:dyDescent="0.2">
      <c r="A298" s="30">
        <v>43843</v>
      </c>
      <c r="B298" s="31">
        <v>0.29166666666666669</v>
      </c>
      <c r="C298" s="32">
        <v>12354</v>
      </c>
      <c r="D298" s="33">
        <v>1199</v>
      </c>
      <c r="E298" s="33">
        <v>189</v>
      </c>
      <c r="F298" s="34">
        <v>650</v>
      </c>
      <c r="G298" s="33">
        <v>311</v>
      </c>
    </row>
    <row r="299" spans="1:7" x14ac:dyDescent="0.2">
      <c r="A299" s="30">
        <v>43843</v>
      </c>
      <c r="B299" s="31">
        <v>0.33333333333333331</v>
      </c>
      <c r="C299" s="32">
        <v>12716</v>
      </c>
      <c r="D299" s="33">
        <v>1126</v>
      </c>
      <c r="E299" s="33">
        <v>585</v>
      </c>
      <c r="F299" s="34">
        <v>650</v>
      </c>
      <c r="G299" s="33">
        <v>319</v>
      </c>
    </row>
    <row r="300" spans="1:7" x14ac:dyDescent="0.2">
      <c r="A300" s="30">
        <v>43843</v>
      </c>
      <c r="B300" s="31">
        <v>0.375</v>
      </c>
      <c r="C300" s="32">
        <v>12745</v>
      </c>
      <c r="D300" s="33">
        <v>1191</v>
      </c>
      <c r="E300" s="33">
        <v>1038</v>
      </c>
      <c r="F300" s="34">
        <v>650</v>
      </c>
      <c r="G300" s="33">
        <v>317</v>
      </c>
    </row>
    <row r="301" spans="1:7" x14ac:dyDescent="0.2">
      <c r="A301" s="30">
        <v>43843</v>
      </c>
      <c r="B301" s="31">
        <v>0.41666666666666669</v>
      </c>
      <c r="C301" s="32">
        <v>12738</v>
      </c>
      <c r="D301" s="33">
        <v>1460</v>
      </c>
      <c r="E301" s="33">
        <v>1423</v>
      </c>
      <c r="F301" s="34">
        <v>650</v>
      </c>
      <c r="G301" s="33">
        <v>315</v>
      </c>
    </row>
    <row r="302" spans="1:7" x14ac:dyDescent="0.2">
      <c r="A302" s="30">
        <v>43843</v>
      </c>
      <c r="B302" s="31">
        <v>0.45833333333333331</v>
      </c>
      <c r="C302" s="32">
        <v>12819</v>
      </c>
      <c r="D302" s="33">
        <v>1742</v>
      </c>
      <c r="E302" s="33">
        <v>1694</v>
      </c>
      <c r="F302" s="34">
        <v>650</v>
      </c>
      <c r="G302" s="33">
        <v>314</v>
      </c>
    </row>
    <row r="303" spans="1:7" x14ac:dyDescent="0.2">
      <c r="A303" s="30">
        <v>43843</v>
      </c>
      <c r="B303" s="31">
        <v>0.5</v>
      </c>
      <c r="C303" s="32">
        <v>12817</v>
      </c>
      <c r="D303" s="33">
        <v>1966</v>
      </c>
      <c r="E303" s="33">
        <v>1708</v>
      </c>
      <c r="F303" s="34">
        <v>650</v>
      </c>
      <c r="G303" s="33">
        <v>309</v>
      </c>
    </row>
    <row r="304" spans="1:7" x14ac:dyDescent="0.2">
      <c r="A304" s="30">
        <v>43843</v>
      </c>
      <c r="B304" s="31">
        <v>0.54166666666666663</v>
      </c>
      <c r="C304" s="32">
        <v>12593</v>
      </c>
      <c r="D304" s="33">
        <v>1874</v>
      </c>
      <c r="E304" s="33">
        <v>1830</v>
      </c>
      <c r="F304" s="34">
        <v>650</v>
      </c>
      <c r="G304" s="33">
        <v>304</v>
      </c>
    </row>
    <row r="305" spans="1:7" x14ac:dyDescent="0.2">
      <c r="A305" s="30">
        <v>43843</v>
      </c>
      <c r="B305" s="31">
        <v>0.58333333333333337</v>
      </c>
      <c r="C305" s="32">
        <v>12414</v>
      </c>
      <c r="D305" s="33">
        <v>2090</v>
      </c>
      <c r="E305" s="33">
        <v>1927</v>
      </c>
      <c r="F305" s="34">
        <v>650</v>
      </c>
      <c r="G305" s="33">
        <v>304</v>
      </c>
    </row>
    <row r="306" spans="1:7" x14ac:dyDescent="0.2">
      <c r="A306" s="30">
        <v>43843</v>
      </c>
      <c r="B306" s="31">
        <v>0.625</v>
      </c>
      <c r="C306" s="32">
        <v>12246</v>
      </c>
      <c r="D306" s="33">
        <v>2125</v>
      </c>
      <c r="E306" s="33">
        <v>1862</v>
      </c>
      <c r="F306" s="34">
        <v>650</v>
      </c>
      <c r="G306" s="33">
        <v>304</v>
      </c>
    </row>
    <row r="307" spans="1:7" x14ac:dyDescent="0.2">
      <c r="A307" s="30">
        <v>43843</v>
      </c>
      <c r="B307" s="31">
        <v>0.66666666666666663</v>
      </c>
      <c r="C307" s="32">
        <v>12265</v>
      </c>
      <c r="D307" s="33">
        <v>2234</v>
      </c>
      <c r="E307" s="33">
        <v>1690</v>
      </c>
      <c r="F307" s="34">
        <v>650</v>
      </c>
      <c r="G307" s="33">
        <v>301</v>
      </c>
    </row>
    <row r="308" spans="1:7" x14ac:dyDescent="0.2">
      <c r="A308" s="30">
        <v>43843</v>
      </c>
      <c r="B308" s="31">
        <v>0.70833333333333337</v>
      </c>
      <c r="C308" s="32">
        <v>12855</v>
      </c>
      <c r="D308" s="33">
        <v>2201</v>
      </c>
      <c r="E308" s="33">
        <v>1379</v>
      </c>
      <c r="F308" s="34">
        <v>650</v>
      </c>
      <c r="G308" s="33">
        <v>298</v>
      </c>
    </row>
    <row r="309" spans="1:7" x14ac:dyDescent="0.2">
      <c r="A309" s="30">
        <v>43843</v>
      </c>
      <c r="B309" s="31">
        <v>0.75</v>
      </c>
      <c r="C309" s="32">
        <v>13455</v>
      </c>
      <c r="D309" s="33">
        <v>2423</v>
      </c>
      <c r="E309" s="33">
        <v>960</v>
      </c>
      <c r="F309" s="34">
        <v>650</v>
      </c>
      <c r="G309" s="33">
        <v>294</v>
      </c>
    </row>
    <row r="310" spans="1:7" x14ac:dyDescent="0.2">
      <c r="A310" s="30">
        <v>43843</v>
      </c>
      <c r="B310" s="31">
        <v>0.79166666666666663</v>
      </c>
      <c r="C310" s="32">
        <v>13207</v>
      </c>
      <c r="D310" s="33">
        <v>2433</v>
      </c>
      <c r="E310" s="33">
        <v>488</v>
      </c>
      <c r="F310" s="34">
        <v>650</v>
      </c>
      <c r="G310" s="33">
        <v>275</v>
      </c>
    </row>
    <row r="311" spans="1:7" x14ac:dyDescent="0.2">
      <c r="A311" s="30">
        <v>43843</v>
      </c>
      <c r="B311" s="31">
        <v>0.83333333333333337</v>
      </c>
      <c r="C311" s="32">
        <v>12289</v>
      </c>
      <c r="D311" s="33">
        <v>2253</v>
      </c>
      <c r="E311" s="33">
        <v>149</v>
      </c>
      <c r="F311" s="34">
        <v>650</v>
      </c>
      <c r="G311" s="33">
        <v>262</v>
      </c>
    </row>
    <row r="312" spans="1:7" x14ac:dyDescent="0.2">
      <c r="A312" s="30">
        <v>43843</v>
      </c>
      <c r="B312" s="31">
        <v>0.875</v>
      </c>
      <c r="C312" s="32">
        <v>11524</v>
      </c>
      <c r="D312" s="33">
        <v>2225</v>
      </c>
      <c r="E312" s="33">
        <v>13</v>
      </c>
      <c r="F312" s="34">
        <v>650</v>
      </c>
      <c r="G312" s="33">
        <v>255</v>
      </c>
    </row>
    <row r="313" spans="1:7" x14ac:dyDescent="0.2">
      <c r="A313" s="30">
        <v>43843</v>
      </c>
      <c r="B313" s="31">
        <v>0.91666666666666663</v>
      </c>
      <c r="C313" s="32">
        <v>11588</v>
      </c>
      <c r="D313" s="33">
        <v>2203</v>
      </c>
      <c r="E313" s="33">
        <v>0</v>
      </c>
      <c r="F313" s="34">
        <v>650</v>
      </c>
      <c r="G313" s="33">
        <v>252</v>
      </c>
    </row>
    <row r="314" spans="1:7" x14ac:dyDescent="0.2">
      <c r="A314" s="30">
        <v>43843</v>
      </c>
      <c r="B314" s="31">
        <v>0.95833333333333337</v>
      </c>
      <c r="C314" s="32">
        <v>11688</v>
      </c>
      <c r="D314" s="33">
        <v>2236</v>
      </c>
      <c r="E314" s="33">
        <v>0</v>
      </c>
      <c r="F314" s="34">
        <v>650</v>
      </c>
      <c r="G314" s="33">
        <v>241</v>
      </c>
    </row>
    <row r="315" spans="1:7" x14ac:dyDescent="0.2">
      <c r="A315" s="30">
        <v>43844</v>
      </c>
      <c r="B315" s="31">
        <v>0</v>
      </c>
      <c r="C315" s="32">
        <v>11066</v>
      </c>
      <c r="D315" s="33">
        <v>2446</v>
      </c>
      <c r="E315" s="33">
        <v>0</v>
      </c>
      <c r="F315" s="34">
        <v>650</v>
      </c>
      <c r="G315" s="33">
        <v>240</v>
      </c>
    </row>
    <row r="316" spans="1:7" x14ac:dyDescent="0.2">
      <c r="A316" s="30">
        <v>43844</v>
      </c>
      <c r="B316" s="31">
        <v>4.1666666666666664E-2</v>
      </c>
      <c r="C316" s="32">
        <v>10720</v>
      </c>
      <c r="D316" s="33">
        <v>2158</v>
      </c>
      <c r="E316" s="33">
        <v>0</v>
      </c>
      <c r="F316" s="34">
        <v>650</v>
      </c>
      <c r="G316" s="33">
        <v>239</v>
      </c>
    </row>
    <row r="317" spans="1:7" x14ac:dyDescent="0.2">
      <c r="A317" s="30">
        <v>43844</v>
      </c>
      <c r="B317" s="31">
        <v>8.3333333333333329E-2</v>
      </c>
      <c r="C317" s="32">
        <v>10443</v>
      </c>
      <c r="D317" s="33">
        <v>1998</v>
      </c>
      <c r="E317" s="33">
        <v>0</v>
      </c>
      <c r="F317" s="34">
        <v>650</v>
      </c>
      <c r="G317" s="33">
        <v>236</v>
      </c>
    </row>
    <row r="318" spans="1:7" x14ac:dyDescent="0.2">
      <c r="A318" s="30">
        <v>43844</v>
      </c>
      <c r="B318" s="31">
        <v>0.125</v>
      </c>
      <c r="C318" s="32">
        <v>10010</v>
      </c>
      <c r="D318" s="33">
        <v>2011</v>
      </c>
      <c r="E318" s="33">
        <v>0</v>
      </c>
      <c r="F318" s="34">
        <v>650</v>
      </c>
      <c r="G318" s="33">
        <v>235</v>
      </c>
    </row>
    <row r="319" spans="1:7" x14ac:dyDescent="0.2">
      <c r="A319" s="30">
        <v>43844</v>
      </c>
      <c r="B319" s="31">
        <v>0.16666666666666666</v>
      </c>
      <c r="C319" s="32">
        <v>9934</v>
      </c>
      <c r="D319" s="33">
        <v>1924</v>
      </c>
      <c r="E319" s="33">
        <v>0</v>
      </c>
      <c r="F319" s="34">
        <v>650</v>
      </c>
      <c r="G319" s="33">
        <v>241</v>
      </c>
    </row>
    <row r="320" spans="1:7" x14ac:dyDescent="0.2">
      <c r="A320" s="30">
        <v>43844</v>
      </c>
      <c r="B320" s="31">
        <v>0.20833333333333334</v>
      </c>
      <c r="C320" s="32">
        <v>10442</v>
      </c>
      <c r="D320" s="33">
        <v>1749</v>
      </c>
      <c r="E320" s="33">
        <v>0</v>
      </c>
      <c r="F320" s="34">
        <v>650</v>
      </c>
      <c r="G320" s="33">
        <v>251</v>
      </c>
    </row>
    <row r="321" spans="1:7" x14ac:dyDescent="0.2">
      <c r="A321" s="30">
        <v>43844</v>
      </c>
      <c r="B321" s="31">
        <v>0.25</v>
      </c>
      <c r="C321" s="32">
        <v>11612</v>
      </c>
      <c r="D321" s="33">
        <v>1541</v>
      </c>
      <c r="E321" s="33">
        <v>30</v>
      </c>
      <c r="F321" s="34">
        <v>650</v>
      </c>
      <c r="G321" s="33">
        <v>287</v>
      </c>
    </row>
    <row r="322" spans="1:7" x14ac:dyDescent="0.2">
      <c r="A322" s="30">
        <v>43844</v>
      </c>
      <c r="B322" s="31">
        <v>0.29166666666666669</v>
      </c>
      <c r="C322" s="32">
        <v>12662</v>
      </c>
      <c r="D322" s="33">
        <v>1472</v>
      </c>
      <c r="E322" s="33">
        <v>225</v>
      </c>
      <c r="F322" s="34">
        <v>650</v>
      </c>
      <c r="G322" s="33">
        <v>311</v>
      </c>
    </row>
    <row r="323" spans="1:7" x14ac:dyDescent="0.2">
      <c r="A323" s="30">
        <v>43844</v>
      </c>
      <c r="B323" s="31">
        <v>0.33333333333333331</v>
      </c>
      <c r="C323" s="32">
        <v>13012</v>
      </c>
      <c r="D323" s="33">
        <v>1590</v>
      </c>
      <c r="E323" s="33">
        <v>660</v>
      </c>
      <c r="F323" s="34">
        <v>650</v>
      </c>
      <c r="G323" s="33">
        <v>319</v>
      </c>
    </row>
    <row r="324" spans="1:7" x14ac:dyDescent="0.2">
      <c r="A324" s="30">
        <v>43844</v>
      </c>
      <c r="B324" s="31">
        <v>0.375</v>
      </c>
      <c r="C324" s="32">
        <v>13095</v>
      </c>
      <c r="D324" s="33">
        <v>1591</v>
      </c>
      <c r="E324" s="33">
        <v>1228</v>
      </c>
      <c r="F324" s="34">
        <v>650</v>
      </c>
      <c r="G324" s="33">
        <v>317</v>
      </c>
    </row>
    <row r="325" spans="1:7" x14ac:dyDescent="0.2">
      <c r="A325" s="30">
        <v>43844</v>
      </c>
      <c r="B325" s="31">
        <v>0.41666666666666669</v>
      </c>
      <c r="C325" s="32">
        <v>13136</v>
      </c>
      <c r="D325" s="33">
        <v>1540</v>
      </c>
      <c r="E325" s="33">
        <v>1699</v>
      </c>
      <c r="F325" s="34">
        <v>650</v>
      </c>
      <c r="G325" s="33">
        <v>315</v>
      </c>
    </row>
    <row r="326" spans="1:7" x14ac:dyDescent="0.2">
      <c r="A326" s="30">
        <v>43844</v>
      </c>
      <c r="B326" s="31">
        <v>0.45833333333333331</v>
      </c>
      <c r="C326" s="32">
        <v>13290</v>
      </c>
      <c r="D326" s="33">
        <v>1577</v>
      </c>
      <c r="E326" s="33">
        <v>2015</v>
      </c>
      <c r="F326" s="34">
        <v>650</v>
      </c>
      <c r="G326" s="33">
        <v>314</v>
      </c>
    </row>
    <row r="327" spans="1:7" x14ac:dyDescent="0.2">
      <c r="A327" s="30">
        <v>43844</v>
      </c>
      <c r="B327" s="31">
        <v>0.5</v>
      </c>
      <c r="C327" s="32">
        <v>13330</v>
      </c>
      <c r="D327" s="33">
        <v>1577</v>
      </c>
      <c r="E327" s="33">
        <v>2199</v>
      </c>
      <c r="F327" s="34">
        <v>650</v>
      </c>
      <c r="G327" s="33">
        <v>309</v>
      </c>
    </row>
    <row r="328" spans="1:7" x14ac:dyDescent="0.2">
      <c r="A328" s="30">
        <v>43844</v>
      </c>
      <c r="B328" s="31">
        <v>0.54166666666666663</v>
      </c>
      <c r="C328" s="32">
        <v>13113</v>
      </c>
      <c r="D328" s="33">
        <v>1504</v>
      </c>
      <c r="E328" s="33">
        <v>2304</v>
      </c>
      <c r="F328" s="34">
        <v>650</v>
      </c>
      <c r="G328" s="33">
        <v>305</v>
      </c>
    </row>
    <row r="329" spans="1:7" x14ac:dyDescent="0.2">
      <c r="A329" s="30">
        <v>43844</v>
      </c>
      <c r="B329" s="31">
        <v>0.58333333333333337</v>
      </c>
      <c r="C329" s="32">
        <v>12874</v>
      </c>
      <c r="D329" s="33">
        <v>1593</v>
      </c>
      <c r="E329" s="33">
        <v>2318</v>
      </c>
      <c r="F329" s="34">
        <v>650</v>
      </c>
      <c r="G329" s="33">
        <v>305</v>
      </c>
    </row>
    <row r="330" spans="1:7" x14ac:dyDescent="0.2">
      <c r="A330" s="30">
        <v>43844</v>
      </c>
      <c r="B330" s="31">
        <v>0.625</v>
      </c>
      <c r="C330" s="32">
        <v>12684</v>
      </c>
      <c r="D330" s="33">
        <v>1768</v>
      </c>
      <c r="E330" s="33">
        <v>2216</v>
      </c>
      <c r="F330" s="34">
        <v>650</v>
      </c>
      <c r="G330" s="33">
        <v>305</v>
      </c>
    </row>
    <row r="331" spans="1:7" x14ac:dyDescent="0.2">
      <c r="A331" s="30">
        <v>43844</v>
      </c>
      <c r="B331" s="31">
        <v>0.66666666666666663</v>
      </c>
      <c r="C331" s="32">
        <v>12687</v>
      </c>
      <c r="D331" s="33">
        <v>1759</v>
      </c>
      <c r="E331" s="33">
        <v>2024</v>
      </c>
      <c r="F331" s="34">
        <v>650</v>
      </c>
      <c r="G331" s="33">
        <v>301</v>
      </c>
    </row>
    <row r="332" spans="1:7" x14ac:dyDescent="0.2">
      <c r="A332" s="30">
        <v>43844</v>
      </c>
      <c r="B332" s="31">
        <v>0.70833333333333337</v>
      </c>
      <c r="C332" s="32">
        <v>13239</v>
      </c>
      <c r="D332" s="33">
        <v>1743</v>
      </c>
      <c r="E332" s="33">
        <v>1665</v>
      </c>
      <c r="F332" s="34">
        <v>650</v>
      </c>
      <c r="G332" s="33">
        <v>298</v>
      </c>
    </row>
    <row r="333" spans="1:7" x14ac:dyDescent="0.2">
      <c r="A333" s="30">
        <v>43844</v>
      </c>
      <c r="B333" s="31">
        <v>0.75</v>
      </c>
      <c r="C333" s="32">
        <v>13732</v>
      </c>
      <c r="D333" s="33">
        <v>1814</v>
      </c>
      <c r="E333" s="33">
        <v>1137</v>
      </c>
      <c r="F333" s="34">
        <v>650</v>
      </c>
      <c r="G333" s="33">
        <v>294</v>
      </c>
    </row>
    <row r="334" spans="1:7" x14ac:dyDescent="0.2">
      <c r="A334" s="30">
        <v>43844</v>
      </c>
      <c r="B334" s="31">
        <v>0.79166666666666663</v>
      </c>
      <c r="C334" s="32">
        <v>13566</v>
      </c>
      <c r="D334" s="33">
        <v>1749</v>
      </c>
      <c r="E334" s="33">
        <v>587</v>
      </c>
      <c r="F334" s="34">
        <v>650</v>
      </c>
      <c r="G334" s="33">
        <v>275</v>
      </c>
    </row>
    <row r="335" spans="1:7" x14ac:dyDescent="0.2">
      <c r="A335" s="30">
        <v>43844</v>
      </c>
      <c r="B335" s="31">
        <v>0.83333333333333337</v>
      </c>
      <c r="C335" s="32">
        <v>12644</v>
      </c>
      <c r="D335" s="33">
        <v>1748</v>
      </c>
      <c r="E335" s="33">
        <v>177</v>
      </c>
      <c r="F335" s="34">
        <v>650</v>
      </c>
      <c r="G335" s="33">
        <v>262</v>
      </c>
    </row>
    <row r="336" spans="1:7" x14ac:dyDescent="0.2">
      <c r="A336" s="30">
        <v>43844</v>
      </c>
      <c r="B336" s="31">
        <v>0.875</v>
      </c>
      <c r="C336" s="32">
        <v>11867</v>
      </c>
      <c r="D336" s="33">
        <v>1844</v>
      </c>
      <c r="E336" s="33">
        <v>14</v>
      </c>
      <c r="F336" s="34">
        <v>650</v>
      </c>
      <c r="G336" s="33">
        <v>255</v>
      </c>
    </row>
    <row r="337" spans="1:7" x14ac:dyDescent="0.2">
      <c r="A337" s="30">
        <v>43844</v>
      </c>
      <c r="B337" s="31">
        <v>0.91666666666666663</v>
      </c>
      <c r="C337" s="32">
        <v>11963</v>
      </c>
      <c r="D337" s="33">
        <v>1959</v>
      </c>
      <c r="E337" s="33">
        <v>0</v>
      </c>
      <c r="F337" s="34">
        <v>650</v>
      </c>
      <c r="G337" s="33">
        <v>252</v>
      </c>
    </row>
    <row r="338" spans="1:7" x14ac:dyDescent="0.2">
      <c r="A338" s="30">
        <v>43844</v>
      </c>
      <c r="B338" s="31">
        <v>0.95833333333333337</v>
      </c>
      <c r="C338" s="32">
        <v>12090</v>
      </c>
      <c r="D338" s="33">
        <v>1679</v>
      </c>
      <c r="E338" s="33">
        <v>0</v>
      </c>
      <c r="F338" s="34">
        <v>650</v>
      </c>
      <c r="G338" s="33">
        <v>241</v>
      </c>
    </row>
    <row r="339" spans="1:7" x14ac:dyDescent="0.2">
      <c r="A339" s="30">
        <v>43845</v>
      </c>
      <c r="B339" s="31">
        <v>0</v>
      </c>
      <c r="C339" s="32">
        <v>11690</v>
      </c>
      <c r="D339" s="33">
        <v>1638</v>
      </c>
      <c r="E339" s="33">
        <v>0</v>
      </c>
      <c r="F339" s="34">
        <v>1239</v>
      </c>
      <c r="G339" s="33">
        <v>243</v>
      </c>
    </row>
    <row r="340" spans="1:7" x14ac:dyDescent="0.2">
      <c r="A340" s="30">
        <v>43845</v>
      </c>
      <c r="B340" s="31">
        <v>4.1666666666666664E-2</v>
      </c>
      <c r="C340" s="32">
        <v>11410</v>
      </c>
      <c r="D340" s="33">
        <v>1176</v>
      </c>
      <c r="E340" s="33">
        <v>0</v>
      </c>
      <c r="F340" s="34">
        <v>1208</v>
      </c>
      <c r="G340" s="33">
        <v>239</v>
      </c>
    </row>
    <row r="341" spans="1:7" x14ac:dyDescent="0.2">
      <c r="A341" s="30">
        <v>43845</v>
      </c>
      <c r="B341" s="31">
        <v>8.3333333333333329E-2</v>
      </c>
      <c r="C341" s="32">
        <v>11181</v>
      </c>
      <c r="D341" s="33">
        <v>945</v>
      </c>
      <c r="E341" s="33">
        <v>0</v>
      </c>
      <c r="F341" s="34">
        <v>1081</v>
      </c>
      <c r="G341" s="33">
        <v>238</v>
      </c>
    </row>
    <row r="342" spans="1:7" x14ac:dyDescent="0.2">
      <c r="A342" s="30">
        <v>43845</v>
      </c>
      <c r="B342" s="31">
        <v>0.125</v>
      </c>
      <c r="C342" s="32">
        <v>10817</v>
      </c>
      <c r="D342" s="33">
        <v>909</v>
      </c>
      <c r="E342" s="33">
        <v>0</v>
      </c>
      <c r="F342" s="34">
        <v>650</v>
      </c>
      <c r="G342" s="33">
        <v>237</v>
      </c>
    </row>
    <row r="343" spans="1:7" x14ac:dyDescent="0.2">
      <c r="A343" s="30">
        <v>43845</v>
      </c>
      <c r="B343" s="31">
        <v>0.16666666666666666</v>
      </c>
      <c r="C343" s="32">
        <v>10787</v>
      </c>
      <c r="D343" s="33">
        <v>866</v>
      </c>
      <c r="E343" s="33">
        <v>0</v>
      </c>
      <c r="F343" s="34">
        <v>650</v>
      </c>
      <c r="G343" s="33">
        <v>236</v>
      </c>
    </row>
    <row r="344" spans="1:7" x14ac:dyDescent="0.2">
      <c r="A344" s="30">
        <v>43845</v>
      </c>
      <c r="B344" s="31">
        <v>0.20833333333333334</v>
      </c>
      <c r="C344" s="32">
        <v>11338</v>
      </c>
      <c r="D344" s="33">
        <v>807</v>
      </c>
      <c r="E344" s="33">
        <v>0</v>
      </c>
      <c r="F344" s="34">
        <v>719</v>
      </c>
      <c r="G344" s="33">
        <v>241</v>
      </c>
    </row>
    <row r="345" spans="1:7" x14ac:dyDescent="0.2">
      <c r="A345" s="30">
        <v>43845</v>
      </c>
      <c r="B345" s="31">
        <v>0.25</v>
      </c>
      <c r="C345" s="32">
        <v>12557</v>
      </c>
      <c r="D345" s="33">
        <v>786</v>
      </c>
      <c r="E345" s="33">
        <v>32</v>
      </c>
      <c r="F345" s="34">
        <v>650</v>
      </c>
      <c r="G345" s="33">
        <v>272</v>
      </c>
    </row>
    <row r="346" spans="1:7" x14ac:dyDescent="0.2">
      <c r="A346" s="30">
        <v>43845</v>
      </c>
      <c r="B346" s="31">
        <v>0.29166666666666669</v>
      </c>
      <c r="C346" s="32">
        <v>13655</v>
      </c>
      <c r="D346" s="33">
        <v>860</v>
      </c>
      <c r="E346" s="33">
        <v>240</v>
      </c>
      <c r="F346" s="34">
        <v>922</v>
      </c>
      <c r="G346" s="33">
        <v>287</v>
      </c>
    </row>
    <row r="347" spans="1:7" x14ac:dyDescent="0.2">
      <c r="A347" s="30">
        <v>43845</v>
      </c>
      <c r="B347" s="31">
        <v>0.33333333333333331</v>
      </c>
      <c r="C347" s="32">
        <v>13979</v>
      </c>
      <c r="D347" s="33">
        <v>802</v>
      </c>
      <c r="E347" s="33">
        <v>684</v>
      </c>
      <c r="F347" s="34">
        <v>650</v>
      </c>
      <c r="G347" s="33">
        <v>294</v>
      </c>
    </row>
    <row r="348" spans="1:7" x14ac:dyDescent="0.2">
      <c r="A348" s="30">
        <v>43845</v>
      </c>
      <c r="B348" s="31">
        <v>0.375</v>
      </c>
      <c r="C348" s="32">
        <v>14070</v>
      </c>
      <c r="D348" s="33">
        <v>870</v>
      </c>
      <c r="E348" s="33">
        <v>1285</v>
      </c>
      <c r="F348" s="34">
        <v>990</v>
      </c>
      <c r="G348" s="33">
        <v>299</v>
      </c>
    </row>
    <row r="349" spans="1:7" x14ac:dyDescent="0.2">
      <c r="A349" s="30">
        <v>43845</v>
      </c>
      <c r="B349" s="31">
        <v>0.41666666666666669</v>
      </c>
      <c r="C349" s="32">
        <v>14039</v>
      </c>
      <c r="D349" s="33">
        <v>866</v>
      </c>
      <c r="E349" s="33">
        <v>1807</v>
      </c>
      <c r="F349" s="34">
        <v>650</v>
      </c>
      <c r="G349" s="33">
        <v>300</v>
      </c>
    </row>
    <row r="350" spans="1:7" x14ac:dyDescent="0.2">
      <c r="A350" s="30">
        <v>43845</v>
      </c>
      <c r="B350" s="31">
        <v>0.45833333333333331</v>
      </c>
      <c r="C350" s="32">
        <v>14101</v>
      </c>
      <c r="D350" s="33">
        <v>816</v>
      </c>
      <c r="E350" s="33">
        <v>2128</v>
      </c>
      <c r="F350" s="34">
        <v>650</v>
      </c>
      <c r="G350" s="33">
        <v>300</v>
      </c>
    </row>
    <row r="351" spans="1:7" x14ac:dyDescent="0.2">
      <c r="A351" s="30">
        <v>43845</v>
      </c>
      <c r="B351" s="31">
        <v>0.5</v>
      </c>
      <c r="C351" s="32">
        <v>14047</v>
      </c>
      <c r="D351" s="33">
        <v>791</v>
      </c>
      <c r="E351" s="33">
        <v>2305</v>
      </c>
      <c r="F351" s="34">
        <v>677</v>
      </c>
      <c r="G351" s="33">
        <v>299</v>
      </c>
    </row>
    <row r="352" spans="1:7" x14ac:dyDescent="0.2">
      <c r="A352" s="30">
        <v>43845</v>
      </c>
      <c r="B352" s="31">
        <v>0.54166666666666663</v>
      </c>
      <c r="C352" s="32">
        <v>13739</v>
      </c>
      <c r="D352" s="33">
        <v>857</v>
      </c>
      <c r="E352" s="33">
        <v>2461</v>
      </c>
      <c r="F352" s="34">
        <v>650</v>
      </c>
      <c r="G352" s="33">
        <v>294</v>
      </c>
    </row>
    <row r="353" spans="1:7" x14ac:dyDescent="0.2">
      <c r="A353" s="30">
        <v>43845</v>
      </c>
      <c r="B353" s="31">
        <v>0.58333333333333337</v>
      </c>
      <c r="C353" s="32">
        <v>13490</v>
      </c>
      <c r="D353" s="33">
        <v>880</v>
      </c>
      <c r="E353" s="33">
        <v>2477</v>
      </c>
      <c r="F353" s="34">
        <v>650</v>
      </c>
      <c r="G353" s="33">
        <v>293</v>
      </c>
    </row>
    <row r="354" spans="1:7" x14ac:dyDescent="0.2">
      <c r="A354" s="30">
        <v>43845</v>
      </c>
      <c r="B354" s="31">
        <v>0.625</v>
      </c>
      <c r="C354" s="32">
        <v>13254</v>
      </c>
      <c r="D354" s="33">
        <v>982</v>
      </c>
      <c r="E354" s="33">
        <v>2341</v>
      </c>
      <c r="F354" s="34">
        <v>650</v>
      </c>
      <c r="G354" s="33">
        <v>291</v>
      </c>
    </row>
    <row r="355" spans="1:7" x14ac:dyDescent="0.2">
      <c r="A355" s="30">
        <v>43845</v>
      </c>
      <c r="B355" s="31">
        <v>0.66666666666666663</v>
      </c>
      <c r="C355" s="32">
        <v>13167</v>
      </c>
      <c r="D355" s="33">
        <v>1056</v>
      </c>
      <c r="E355" s="33">
        <v>2078</v>
      </c>
      <c r="F355" s="34">
        <v>650</v>
      </c>
      <c r="G355" s="33">
        <v>286</v>
      </c>
    </row>
    <row r="356" spans="1:7" x14ac:dyDescent="0.2">
      <c r="A356" s="30">
        <v>43845</v>
      </c>
      <c r="B356" s="31">
        <v>0.70833333333333337</v>
      </c>
      <c r="C356" s="32">
        <v>13673</v>
      </c>
      <c r="D356" s="33">
        <v>1173</v>
      </c>
      <c r="E356" s="33">
        <v>1701</v>
      </c>
      <c r="F356" s="34">
        <v>650</v>
      </c>
      <c r="G356" s="33">
        <v>280</v>
      </c>
    </row>
    <row r="357" spans="1:7" x14ac:dyDescent="0.2">
      <c r="A357" s="30">
        <v>43845</v>
      </c>
      <c r="B357" s="31">
        <v>0.75</v>
      </c>
      <c r="C357" s="32">
        <v>14156</v>
      </c>
      <c r="D357" s="33">
        <v>1116</v>
      </c>
      <c r="E357" s="33">
        <v>1161</v>
      </c>
      <c r="F357" s="34">
        <v>650</v>
      </c>
      <c r="G357" s="33">
        <v>278</v>
      </c>
    </row>
    <row r="358" spans="1:7" x14ac:dyDescent="0.2">
      <c r="A358" s="30">
        <v>43845</v>
      </c>
      <c r="B358" s="31">
        <v>0.79166666666666663</v>
      </c>
      <c r="C358" s="32">
        <v>14023</v>
      </c>
      <c r="D358" s="33">
        <v>1054</v>
      </c>
      <c r="E358" s="33">
        <v>580</v>
      </c>
      <c r="F358" s="34">
        <v>1005</v>
      </c>
      <c r="G358" s="33">
        <v>262</v>
      </c>
    </row>
    <row r="359" spans="1:7" x14ac:dyDescent="0.2">
      <c r="A359" s="30">
        <v>43845</v>
      </c>
      <c r="B359" s="31">
        <v>0.83333333333333337</v>
      </c>
      <c r="C359" s="32">
        <v>13169</v>
      </c>
      <c r="D359" s="33">
        <v>1064</v>
      </c>
      <c r="E359" s="33">
        <v>187</v>
      </c>
      <c r="F359" s="34">
        <v>650</v>
      </c>
      <c r="G359" s="33">
        <v>254</v>
      </c>
    </row>
    <row r="360" spans="1:7" x14ac:dyDescent="0.2">
      <c r="A360" s="30">
        <v>43845</v>
      </c>
      <c r="B360" s="31">
        <v>0.875</v>
      </c>
      <c r="C360" s="32">
        <v>12487</v>
      </c>
      <c r="D360" s="33">
        <v>1185</v>
      </c>
      <c r="E360" s="33">
        <v>13</v>
      </c>
      <c r="F360" s="34">
        <v>650</v>
      </c>
      <c r="G360" s="33">
        <v>256</v>
      </c>
    </row>
    <row r="361" spans="1:7" x14ac:dyDescent="0.2">
      <c r="A361" s="30">
        <v>43845</v>
      </c>
      <c r="B361" s="31">
        <v>0.91666666666666663</v>
      </c>
      <c r="C361" s="32">
        <v>12671</v>
      </c>
      <c r="D361" s="33">
        <v>1079</v>
      </c>
      <c r="E361" s="33">
        <v>0</v>
      </c>
      <c r="F361" s="34">
        <v>1789</v>
      </c>
      <c r="G361" s="33">
        <v>256</v>
      </c>
    </row>
    <row r="362" spans="1:7" x14ac:dyDescent="0.2">
      <c r="A362" s="30">
        <v>43845</v>
      </c>
      <c r="B362" s="31">
        <v>0.95833333333333337</v>
      </c>
      <c r="C362" s="32">
        <v>12769</v>
      </c>
      <c r="D362" s="33">
        <v>1047</v>
      </c>
      <c r="E362" s="33">
        <v>0</v>
      </c>
      <c r="F362" s="34">
        <v>903</v>
      </c>
      <c r="G362" s="33">
        <v>243</v>
      </c>
    </row>
    <row r="363" spans="1:7" x14ac:dyDescent="0.2">
      <c r="A363" s="30">
        <v>43846</v>
      </c>
      <c r="B363" s="31">
        <v>0</v>
      </c>
      <c r="C363" s="32">
        <v>12166</v>
      </c>
      <c r="D363" s="33">
        <v>1148</v>
      </c>
      <c r="E363" s="33">
        <v>0</v>
      </c>
      <c r="F363" s="34">
        <v>650</v>
      </c>
      <c r="G363" s="33">
        <v>241</v>
      </c>
    </row>
    <row r="364" spans="1:7" x14ac:dyDescent="0.2">
      <c r="A364" s="30">
        <v>43846</v>
      </c>
      <c r="B364" s="31">
        <v>4.1666666666666664E-2</v>
      </c>
      <c r="C364" s="32">
        <v>11783</v>
      </c>
      <c r="D364" s="33">
        <v>874</v>
      </c>
      <c r="E364" s="33">
        <v>0</v>
      </c>
      <c r="F364" s="34">
        <v>650</v>
      </c>
      <c r="G364" s="33">
        <v>237</v>
      </c>
    </row>
    <row r="365" spans="1:7" x14ac:dyDescent="0.2">
      <c r="A365" s="30">
        <v>43846</v>
      </c>
      <c r="B365" s="31">
        <v>8.3333333333333329E-2</v>
      </c>
      <c r="C365" s="32">
        <v>11460</v>
      </c>
      <c r="D365" s="33">
        <v>669</v>
      </c>
      <c r="E365" s="33">
        <v>0</v>
      </c>
      <c r="F365" s="34">
        <v>650</v>
      </c>
      <c r="G365" s="33">
        <v>235</v>
      </c>
    </row>
    <row r="366" spans="1:7" x14ac:dyDescent="0.2">
      <c r="A366" s="30">
        <v>43846</v>
      </c>
      <c r="B366" s="31">
        <v>0.125</v>
      </c>
      <c r="C366" s="32">
        <v>10992</v>
      </c>
      <c r="D366" s="33">
        <v>638</v>
      </c>
      <c r="E366" s="33">
        <v>0</v>
      </c>
      <c r="F366" s="34">
        <v>650</v>
      </c>
      <c r="G366" s="33">
        <v>235</v>
      </c>
    </row>
    <row r="367" spans="1:7" x14ac:dyDescent="0.2">
      <c r="A367" s="30">
        <v>43846</v>
      </c>
      <c r="B367" s="31">
        <v>0.16666666666666666</v>
      </c>
      <c r="C367" s="32">
        <v>10822</v>
      </c>
      <c r="D367" s="33">
        <v>644</v>
      </c>
      <c r="E367" s="33">
        <v>0</v>
      </c>
      <c r="F367" s="34">
        <v>650</v>
      </c>
      <c r="G367" s="33">
        <v>235</v>
      </c>
    </row>
    <row r="368" spans="1:7" x14ac:dyDescent="0.2">
      <c r="A368" s="30">
        <v>43846</v>
      </c>
      <c r="B368" s="31">
        <v>0.20833333333333334</v>
      </c>
      <c r="C368" s="32">
        <v>11008</v>
      </c>
      <c r="D368" s="33">
        <v>646</v>
      </c>
      <c r="E368" s="33">
        <v>0</v>
      </c>
      <c r="F368" s="34">
        <v>650</v>
      </c>
      <c r="G368" s="33">
        <v>239</v>
      </c>
    </row>
    <row r="369" spans="1:7" x14ac:dyDescent="0.2">
      <c r="A369" s="30">
        <v>43846</v>
      </c>
      <c r="B369" s="31">
        <v>0.25</v>
      </c>
      <c r="C369" s="32">
        <v>11423</v>
      </c>
      <c r="D369" s="33">
        <v>679</v>
      </c>
      <c r="E369" s="33">
        <v>32</v>
      </c>
      <c r="F369" s="34">
        <v>650</v>
      </c>
      <c r="G369" s="33">
        <v>269</v>
      </c>
    </row>
    <row r="370" spans="1:7" x14ac:dyDescent="0.2">
      <c r="A370" s="30">
        <v>43846</v>
      </c>
      <c r="B370" s="31">
        <v>0.29166666666666669</v>
      </c>
      <c r="C370" s="32">
        <v>11901</v>
      </c>
      <c r="D370" s="33">
        <v>641</v>
      </c>
      <c r="E370" s="33">
        <v>242</v>
      </c>
      <c r="F370" s="34">
        <v>650</v>
      </c>
      <c r="G370" s="33">
        <v>284</v>
      </c>
    </row>
    <row r="371" spans="1:7" x14ac:dyDescent="0.2">
      <c r="A371" s="30">
        <v>43846</v>
      </c>
      <c r="B371" s="31">
        <v>0.33333333333333331</v>
      </c>
      <c r="C371" s="32">
        <v>12460</v>
      </c>
      <c r="D371" s="33">
        <v>666</v>
      </c>
      <c r="E371" s="33">
        <v>683</v>
      </c>
      <c r="F371" s="34">
        <v>650</v>
      </c>
      <c r="G371" s="33">
        <v>291</v>
      </c>
    </row>
    <row r="372" spans="1:7" x14ac:dyDescent="0.2">
      <c r="A372" s="30">
        <v>43846</v>
      </c>
      <c r="B372" s="31">
        <v>0.375</v>
      </c>
      <c r="C372" s="32">
        <v>12926</v>
      </c>
      <c r="D372" s="33">
        <v>600</v>
      </c>
      <c r="E372" s="33">
        <v>1312</v>
      </c>
      <c r="F372" s="34">
        <v>650</v>
      </c>
      <c r="G372" s="33">
        <v>296</v>
      </c>
    </row>
    <row r="373" spans="1:7" x14ac:dyDescent="0.2">
      <c r="A373" s="30">
        <v>43846</v>
      </c>
      <c r="B373" s="31">
        <v>0.41666666666666669</v>
      </c>
      <c r="C373" s="32">
        <v>13000</v>
      </c>
      <c r="D373" s="33">
        <v>662</v>
      </c>
      <c r="E373" s="33">
        <v>1832</v>
      </c>
      <c r="F373" s="34">
        <v>650</v>
      </c>
      <c r="G373" s="33">
        <v>297</v>
      </c>
    </row>
    <row r="374" spans="1:7" x14ac:dyDescent="0.2">
      <c r="A374" s="30">
        <v>43846</v>
      </c>
      <c r="B374" s="31">
        <v>0.45833333333333331</v>
      </c>
      <c r="C374" s="32">
        <v>13023</v>
      </c>
      <c r="D374" s="33">
        <v>786</v>
      </c>
      <c r="E374" s="33">
        <v>2192</v>
      </c>
      <c r="F374" s="34">
        <v>650</v>
      </c>
      <c r="G374" s="33">
        <v>297</v>
      </c>
    </row>
    <row r="375" spans="1:7" x14ac:dyDescent="0.2">
      <c r="A375" s="30">
        <v>43846</v>
      </c>
      <c r="B375" s="31">
        <v>0.5</v>
      </c>
      <c r="C375" s="32">
        <v>13199</v>
      </c>
      <c r="D375" s="33">
        <v>851</v>
      </c>
      <c r="E375" s="33">
        <v>2379</v>
      </c>
      <c r="F375" s="34">
        <v>650</v>
      </c>
      <c r="G375" s="33">
        <v>296</v>
      </c>
    </row>
    <row r="376" spans="1:7" x14ac:dyDescent="0.2">
      <c r="A376" s="30">
        <v>43846</v>
      </c>
      <c r="B376" s="31">
        <v>0.54166666666666663</v>
      </c>
      <c r="C376" s="32">
        <v>12696</v>
      </c>
      <c r="D376" s="33">
        <v>803</v>
      </c>
      <c r="E376" s="33">
        <v>2504</v>
      </c>
      <c r="F376" s="34">
        <v>650</v>
      </c>
      <c r="G376" s="33">
        <v>292</v>
      </c>
    </row>
    <row r="377" spans="1:7" x14ac:dyDescent="0.2">
      <c r="A377" s="30">
        <v>43846</v>
      </c>
      <c r="B377" s="31">
        <v>0.58333333333333337</v>
      </c>
      <c r="C377" s="32">
        <v>12267</v>
      </c>
      <c r="D377" s="33">
        <v>783</v>
      </c>
      <c r="E377" s="33">
        <v>2471</v>
      </c>
      <c r="F377" s="34">
        <v>650</v>
      </c>
      <c r="G377" s="33">
        <v>290</v>
      </c>
    </row>
    <row r="378" spans="1:7" x14ac:dyDescent="0.2">
      <c r="A378" s="30">
        <v>43846</v>
      </c>
      <c r="B378" s="31">
        <v>0.625</v>
      </c>
      <c r="C378" s="32">
        <v>12016</v>
      </c>
      <c r="D378" s="33">
        <v>879</v>
      </c>
      <c r="E378" s="33">
        <v>2347</v>
      </c>
      <c r="F378" s="34">
        <v>650</v>
      </c>
      <c r="G378" s="33">
        <v>288</v>
      </c>
    </row>
    <row r="379" spans="1:7" x14ac:dyDescent="0.2">
      <c r="A379" s="30">
        <v>43846</v>
      </c>
      <c r="B379" s="31">
        <v>0.66666666666666663</v>
      </c>
      <c r="C379" s="32">
        <v>11987</v>
      </c>
      <c r="D379" s="33">
        <v>905</v>
      </c>
      <c r="E379" s="33">
        <v>2049</v>
      </c>
      <c r="F379" s="34">
        <v>650</v>
      </c>
      <c r="G379" s="33">
        <v>283</v>
      </c>
    </row>
    <row r="380" spans="1:7" x14ac:dyDescent="0.2">
      <c r="A380" s="30">
        <v>43846</v>
      </c>
      <c r="B380" s="31">
        <v>0.70833333333333337</v>
      </c>
      <c r="C380" s="32">
        <v>12665</v>
      </c>
      <c r="D380" s="33">
        <v>1020</v>
      </c>
      <c r="E380" s="33">
        <v>1681</v>
      </c>
      <c r="F380" s="34">
        <v>650</v>
      </c>
      <c r="G380" s="33">
        <v>278</v>
      </c>
    </row>
    <row r="381" spans="1:7" x14ac:dyDescent="0.2">
      <c r="A381" s="30">
        <v>43846</v>
      </c>
      <c r="B381" s="31">
        <v>0.75</v>
      </c>
      <c r="C381" s="32">
        <v>13407</v>
      </c>
      <c r="D381" s="33">
        <v>1115</v>
      </c>
      <c r="E381" s="33">
        <v>1162</v>
      </c>
      <c r="F381" s="34">
        <v>650</v>
      </c>
      <c r="G381" s="33">
        <v>275</v>
      </c>
    </row>
    <row r="382" spans="1:7" x14ac:dyDescent="0.2">
      <c r="A382" s="30">
        <v>43846</v>
      </c>
      <c r="B382" s="31">
        <v>0.79166666666666663</v>
      </c>
      <c r="C382" s="32">
        <v>13510</v>
      </c>
      <c r="D382" s="33">
        <v>1103</v>
      </c>
      <c r="E382" s="33">
        <v>596</v>
      </c>
      <c r="F382" s="34">
        <v>650</v>
      </c>
      <c r="G382" s="33">
        <v>259</v>
      </c>
    </row>
    <row r="383" spans="1:7" x14ac:dyDescent="0.2">
      <c r="A383" s="30">
        <v>43846</v>
      </c>
      <c r="B383" s="31">
        <v>0.83333333333333337</v>
      </c>
      <c r="C383" s="32">
        <v>12892</v>
      </c>
      <c r="D383" s="33">
        <v>1075</v>
      </c>
      <c r="E383" s="33">
        <v>189</v>
      </c>
      <c r="F383" s="34">
        <v>650</v>
      </c>
      <c r="G383" s="33">
        <v>251</v>
      </c>
    </row>
    <row r="384" spans="1:7" x14ac:dyDescent="0.2">
      <c r="A384" s="30">
        <v>43846</v>
      </c>
      <c r="B384" s="31">
        <v>0.875</v>
      </c>
      <c r="C384" s="32">
        <v>12306</v>
      </c>
      <c r="D384" s="33">
        <v>1087</v>
      </c>
      <c r="E384" s="33">
        <v>16</v>
      </c>
      <c r="F384" s="34">
        <v>650</v>
      </c>
      <c r="G384" s="33">
        <v>253</v>
      </c>
    </row>
    <row r="385" spans="1:7" x14ac:dyDescent="0.2">
      <c r="A385" s="30">
        <v>43846</v>
      </c>
      <c r="B385" s="31">
        <v>0.91666666666666663</v>
      </c>
      <c r="C385" s="32">
        <v>12699</v>
      </c>
      <c r="D385" s="33">
        <v>956</v>
      </c>
      <c r="E385" s="33">
        <v>0</v>
      </c>
      <c r="F385" s="34">
        <v>650</v>
      </c>
      <c r="G385" s="33">
        <v>254</v>
      </c>
    </row>
    <row r="386" spans="1:7" x14ac:dyDescent="0.2">
      <c r="A386" s="30">
        <v>43846</v>
      </c>
      <c r="B386" s="31">
        <v>0.95833333333333337</v>
      </c>
      <c r="C386" s="32">
        <v>13014</v>
      </c>
      <c r="D386" s="33">
        <v>887</v>
      </c>
      <c r="E386" s="33">
        <v>0</v>
      </c>
      <c r="F386" s="34">
        <v>717</v>
      </c>
      <c r="G386" s="33">
        <v>241</v>
      </c>
    </row>
    <row r="387" spans="1:7" x14ac:dyDescent="0.2">
      <c r="A387" s="30">
        <v>43847</v>
      </c>
      <c r="B387" s="31">
        <v>0</v>
      </c>
      <c r="C387" s="32">
        <v>12672</v>
      </c>
      <c r="D387" s="33">
        <v>906</v>
      </c>
      <c r="E387" s="33">
        <v>0</v>
      </c>
      <c r="F387" s="34">
        <v>650</v>
      </c>
      <c r="G387" s="33">
        <v>237</v>
      </c>
    </row>
    <row r="388" spans="1:7" x14ac:dyDescent="0.2">
      <c r="A388" s="30">
        <v>43847</v>
      </c>
      <c r="B388" s="31">
        <v>4.1666666666666664E-2</v>
      </c>
      <c r="C388" s="32">
        <v>12372</v>
      </c>
      <c r="D388" s="33">
        <v>706</v>
      </c>
      <c r="E388" s="33">
        <v>0</v>
      </c>
      <c r="F388" s="34">
        <v>1051</v>
      </c>
      <c r="G388" s="33">
        <v>236</v>
      </c>
    </row>
    <row r="389" spans="1:7" x14ac:dyDescent="0.2">
      <c r="A389" s="30">
        <v>43847</v>
      </c>
      <c r="B389" s="31">
        <v>8.3333333333333329E-2</v>
      </c>
      <c r="C389" s="32">
        <v>12056</v>
      </c>
      <c r="D389" s="33">
        <v>553</v>
      </c>
      <c r="E389" s="33">
        <v>0</v>
      </c>
      <c r="F389" s="34">
        <v>744</v>
      </c>
      <c r="G389" s="33">
        <v>233</v>
      </c>
    </row>
    <row r="390" spans="1:7" x14ac:dyDescent="0.2">
      <c r="A390" s="30">
        <v>43847</v>
      </c>
      <c r="B390" s="31">
        <v>0.125</v>
      </c>
      <c r="C390" s="32">
        <v>11527</v>
      </c>
      <c r="D390" s="33">
        <v>550</v>
      </c>
      <c r="E390" s="33">
        <v>0</v>
      </c>
      <c r="F390" s="34">
        <v>650</v>
      </c>
      <c r="G390" s="33">
        <v>233</v>
      </c>
    </row>
    <row r="391" spans="1:7" x14ac:dyDescent="0.2">
      <c r="A391" s="30">
        <v>43847</v>
      </c>
      <c r="B391" s="31">
        <v>0.16666666666666666</v>
      </c>
      <c r="C391" s="32">
        <v>11277</v>
      </c>
      <c r="D391" s="33">
        <v>509</v>
      </c>
      <c r="E391" s="33">
        <v>0</v>
      </c>
      <c r="F391" s="34">
        <v>665</v>
      </c>
      <c r="G391" s="33">
        <v>238</v>
      </c>
    </row>
    <row r="392" spans="1:7" x14ac:dyDescent="0.2">
      <c r="A392" s="30">
        <v>43847</v>
      </c>
      <c r="B392" s="31">
        <v>0.20833333333333334</v>
      </c>
      <c r="C392" s="32">
        <v>11338</v>
      </c>
      <c r="D392" s="33">
        <v>455</v>
      </c>
      <c r="E392" s="33">
        <v>0</v>
      </c>
      <c r="F392" s="34">
        <v>1100</v>
      </c>
      <c r="G392" s="33">
        <v>248</v>
      </c>
    </row>
    <row r="393" spans="1:7" x14ac:dyDescent="0.2">
      <c r="A393" s="30">
        <v>43847</v>
      </c>
      <c r="B393" s="31">
        <v>0.25</v>
      </c>
      <c r="C393" s="32">
        <v>11515</v>
      </c>
      <c r="D393" s="33">
        <v>499</v>
      </c>
      <c r="E393" s="33">
        <v>28</v>
      </c>
      <c r="F393" s="34">
        <v>1579</v>
      </c>
      <c r="G393" s="33">
        <v>284</v>
      </c>
    </row>
    <row r="394" spans="1:7" x14ac:dyDescent="0.2">
      <c r="A394" s="30">
        <v>43847</v>
      </c>
      <c r="B394" s="31">
        <v>0.29166666666666669</v>
      </c>
      <c r="C394" s="32">
        <v>11700</v>
      </c>
      <c r="D394" s="33">
        <v>434</v>
      </c>
      <c r="E394" s="33">
        <v>222</v>
      </c>
      <c r="F394" s="34">
        <v>1997</v>
      </c>
      <c r="G394" s="33">
        <v>308</v>
      </c>
    </row>
    <row r="395" spans="1:7" x14ac:dyDescent="0.2">
      <c r="A395" s="30">
        <v>43847</v>
      </c>
      <c r="B395" s="31">
        <v>0.33333333333333331</v>
      </c>
      <c r="C395" s="32">
        <v>12060</v>
      </c>
      <c r="D395" s="33">
        <v>471</v>
      </c>
      <c r="E395" s="33">
        <v>677</v>
      </c>
      <c r="F395" s="34">
        <v>2185</v>
      </c>
      <c r="G395" s="33">
        <v>315</v>
      </c>
    </row>
    <row r="396" spans="1:7" x14ac:dyDescent="0.2">
      <c r="A396" s="30">
        <v>43847</v>
      </c>
      <c r="B396" s="31">
        <v>0.375</v>
      </c>
      <c r="C396" s="32">
        <v>12540</v>
      </c>
      <c r="D396" s="33">
        <v>429</v>
      </c>
      <c r="E396" s="33">
        <v>1262</v>
      </c>
      <c r="F396" s="34">
        <v>650</v>
      </c>
      <c r="G396" s="33">
        <v>313</v>
      </c>
    </row>
    <row r="397" spans="1:7" x14ac:dyDescent="0.2">
      <c r="A397" s="30">
        <v>43847</v>
      </c>
      <c r="B397" s="31">
        <v>0.41666666666666669</v>
      </c>
      <c r="C397" s="32">
        <v>12816</v>
      </c>
      <c r="D397" s="33">
        <v>454</v>
      </c>
      <c r="E397" s="33">
        <v>1774</v>
      </c>
      <c r="F397" s="34">
        <v>650</v>
      </c>
      <c r="G397" s="33">
        <v>311</v>
      </c>
    </row>
    <row r="398" spans="1:7" x14ac:dyDescent="0.2">
      <c r="A398" s="30">
        <v>43847</v>
      </c>
      <c r="B398" s="31">
        <v>0.45833333333333331</v>
      </c>
      <c r="C398" s="32">
        <v>12980</v>
      </c>
      <c r="D398" s="33">
        <v>496</v>
      </c>
      <c r="E398" s="33">
        <v>2066</v>
      </c>
      <c r="F398" s="34">
        <v>650</v>
      </c>
      <c r="G398" s="33">
        <v>310</v>
      </c>
    </row>
    <row r="399" spans="1:7" x14ac:dyDescent="0.2">
      <c r="A399" s="30">
        <v>43847</v>
      </c>
      <c r="B399" s="31">
        <v>0.5</v>
      </c>
      <c r="C399" s="32">
        <v>13175</v>
      </c>
      <c r="D399" s="33">
        <v>539</v>
      </c>
      <c r="E399" s="33">
        <v>2212</v>
      </c>
      <c r="F399" s="34">
        <v>1909</v>
      </c>
      <c r="G399" s="33">
        <v>305</v>
      </c>
    </row>
    <row r="400" spans="1:7" x14ac:dyDescent="0.2">
      <c r="A400" s="30">
        <v>43847</v>
      </c>
      <c r="B400" s="31">
        <v>0.54166666666666663</v>
      </c>
      <c r="C400" s="32">
        <v>12544</v>
      </c>
      <c r="D400" s="33">
        <v>471</v>
      </c>
      <c r="E400" s="33">
        <v>2327</v>
      </c>
      <c r="F400" s="34">
        <v>1772</v>
      </c>
      <c r="G400" s="33">
        <v>301</v>
      </c>
    </row>
    <row r="401" spans="1:7" x14ac:dyDescent="0.2">
      <c r="A401" s="30">
        <v>43847</v>
      </c>
      <c r="B401" s="31">
        <v>0.58333333333333337</v>
      </c>
      <c r="C401" s="32">
        <v>11958</v>
      </c>
      <c r="D401" s="33">
        <v>395</v>
      </c>
      <c r="E401" s="33">
        <v>2253</v>
      </c>
      <c r="F401" s="34">
        <v>1866</v>
      </c>
      <c r="G401" s="33">
        <v>300</v>
      </c>
    </row>
    <row r="402" spans="1:7" x14ac:dyDescent="0.2">
      <c r="A402" s="30">
        <v>43847</v>
      </c>
      <c r="B402" s="31">
        <v>0.625</v>
      </c>
      <c r="C402" s="32">
        <v>11644</v>
      </c>
      <c r="D402" s="33">
        <v>481</v>
      </c>
      <c r="E402" s="33">
        <v>2162</v>
      </c>
      <c r="F402" s="34">
        <v>1638</v>
      </c>
      <c r="G402" s="33">
        <v>301</v>
      </c>
    </row>
    <row r="403" spans="1:7" x14ac:dyDescent="0.2">
      <c r="A403" s="30">
        <v>43847</v>
      </c>
      <c r="B403" s="31">
        <v>0.66666666666666663</v>
      </c>
      <c r="C403" s="32">
        <v>11659</v>
      </c>
      <c r="D403" s="33">
        <v>497</v>
      </c>
      <c r="E403" s="33">
        <v>1968</v>
      </c>
      <c r="F403" s="34">
        <v>1605</v>
      </c>
      <c r="G403" s="33">
        <v>298</v>
      </c>
    </row>
    <row r="404" spans="1:7" x14ac:dyDescent="0.2">
      <c r="A404" s="30">
        <v>43847</v>
      </c>
      <c r="B404" s="31">
        <v>0.70833333333333337</v>
      </c>
      <c r="C404" s="32">
        <v>12396</v>
      </c>
      <c r="D404" s="33">
        <v>528</v>
      </c>
      <c r="E404" s="33">
        <v>1610</v>
      </c>
      <c r="F404" s="34">
        <v>1791</v>
      </c>
      <c r="G404" s="33">
        <v>294</v>
      </c>
    </row>
    <row r="405" spans="1:7" x14ac:dyDescent="0.2">
      <c r="A405" s="30">
        <v>43847</v>
      </c>
      <c r="B405" s="31">
        <v>0.75</v>
      </c>
      <c r="C405" s="32">
        <v>13328</v>
      </c>
      <c r="D405" s="33">
        <v>563</v>
      </c>
      <c r="E405" s="33">
        <v>1135</v>
      </c>
      <c r="F405" s="34">
        <v>2360</v>
      </c>
      <c r="G405" s="33">
        <v>290</v>
      </c>
    </row>
    <row r="406" spans="1:7" x14ac:dyDescent="0.2">
      <c r="A406" s="30">
        <v>43847</v>
      </c>
      <c r="B406" s="31">
        <v>0.79166666666666663</v>
      </c>
      <c r="C406" s="32">
        <v>13589</v>
      </c>
      <c r="D406" s="33">
        <v>754</v>
      </c>
      <c r="E406" s="33">
        <v>562</v>
      </c>
      <c r="F406" s="34">
        <v>2705</v>
      </c>
      <c r="G406" s="33">
        <v>272</v>
      </c>
    </row>
    <row r="407" spans="1:7" x14ac:dyDescent="0.2">
      <c r="A407" s="30">
        <v>43847</v>
      </c>
      <c r="B407" s="31">
        <v>0.83333333333333337</v>
      </c>
      <c r="C407" s="32">
        <v>13165</v>
      </c>
      <c r="D407" s="33">
        <v>727</v>
      </c>
      <c r="E407" s="33">
        <v>175</v>
      </c>
      <c r="F407" s="34">
        <v>2629</v>
      </c>
      <c r="G407" s="33">
        <v>259</v>
      </c>
    </row>
    <row r="408" spans="1:7" x14ac:dyDescent="0.2">
      <c r="A408" s="30">
        <v>43847</v>
      </c>
      <c r="B408" s="31">
        <v>0.875</v>
      </c>
      <c r="C408" s="32">
        <v>12637</v>
      </c>
      <c r="D408" s="33">
        <v>704</v>
      </c>
      <c r="E408" s="33">
        <v>13</v>
      </c>
      <c r="F408" s="34">
        <v>2526</v>
      </c>
      <c r="G408" s="33">
        <v>252</v>
      </c>
    </row>
    <row r="409" spans="1:7" x14ac:dyDescent="0.2">
      <c r="A409" s="30">
        <v>43847</v>
      </c>
      <c r="B409" s="31">
        <v>0.91666666666666663</v>
      </c>
      <c r="C409" s="32">
        <v>12907</v>
      </c>
      <c r="D409" s="33">
        <v>638</v>
      </c>
      <c r="E409" s="33">
        <v>0</v>
      </c>
      <c r="F409" s="34">
        <v>2750</v>
      </c>
      <c r="G409" s="33">
        <v>249</v>
      </c>
    </row>
    <row r="410" spans="1:7" x14ac:dyDescent="0.2">
      <c r="A410" s="30">
        <v>43847</v>
      </c>
      <c r="B410" s="31">
        <v>0.95833333333333337</v>
      </c>
      <c r="C410" s="32">
        <v>13135</v>
      </c>
      <c r="D410" s="33">
        <v>520</v>
      </c>
      <c r="E410" s="33">
        <v>0</v>
      </c>
      <c r="F410" s="34">
        <v>2750</v>
      </c>
      <c r="G410" s="33">
        <v>239</v>
      </c>
    </row>
    <row r="411" spans="1:7" x14ac:dyDescent="0.2">
      <c r="A411" s="30">
        <v>43848</v>
      </c>
      <c r="B411" s="31">
        <v>0</v>
      </c>
      <c r="C411" s="32">
        <v>12854</v>
      </c>
      <c r="D411" s="33">
        <v>526</v>
      </c>
      <c r="E411" s="33">
        <v>0</v>
      </c>
      <c r="F411" s="34">
        <v>2379</v>
      </c>
      <c r="G411" s="33">
        <v>239</v>
      </c>
    </row>
    <row r="412" spans="1:7" x14ac:dyDescent="0.2">
      <c r="A412" s="30">
        <v>43848</v>
      </c>
      <c r="B412" s="31">
        <v>4.1666666666666664E-2</v>
      </c>
      <c r="C412" s="32">
        <v>12687</v>
      </c>
      <c r="D412" s="33">
        <v>325</v>
      </c>
      <c r="E412" s="33">
        <v>0</v>
      </c>
      <c r="F412" s="34">
        <v>2176</v>
      </c>
      <c r="G412" s="33">
        <v>238</v>
      </c>
    </row>
    <row r="413" spans="1:7" x14ac:dyDescent="0.2">
      <c r="A413" s="30">
        <v>43848</v>
      </c>
      <c r="B413" s="31">
        <v>8.3333333333333329E-2</v>
      </c>
      <c r="C413" s="32">
        <v>12502</v>
      </c>
      <c r="D413" s="33">
        <v>346</v>
      </c>
      <c r="E413" s="33">
        <v>0</v>
      </c>
      <c r="F413" s="34">
        <v>1842</v>
      </c>
      <c r="G413" s="33">
        <v>235</v>
      </c>
    </row>
    <row r="414" spans="1:7" x14ac:dyDescent="0.2">
      <c r="A414" s="30">
        <v>43848</v>
      </c>
      <c r="B414" s="31">
        <v>0.125</v>
      </c>
      <c r="C414" s="32">
        <v>12120</v>
      </c>
      <c r="D414" s="33">
        <v>347</v>
      </c>
      <c r="E414" s="33">
        <v>0</v>
      </c>
      <c r="F414" s="34">
        <v>1312</v>
      </c>
      <c r="G414" s="33">
        <v>235</v>
      </c>
    </row>
    <row r="415" spans="1:7" x14ac:dyDescent="0.2">
      <c r="A415" s="30">
        <v>43848</v>
      </c>
      <c r="B415" s="31">
        <v>0.16666666666666666</v>
      </c>
      <c r="C415" s="32">
        <v>12102</v>
      </c>
      <c r="D415" s="33">
        <v>298</v>
      </c>
      <c r="E415" s="33">
        <v>0</v>
      </c>
      <c r="F415" s="34">
        <v>1279</v>
      </c>
      <c r="G415" s="33">
        <v>240</v>
      </c>
    </row>
    <row r="416" spans="1:7" x14ac:dyDescent="0.2">
      <c r="A416" s="30">
        <v>43848</v>
      </c>
      <c r="B416" s="31">
        <v>0.20833333333333334</v>
      </c>
      <c r="C416" s="32">
        <v>12760</v>
      </c>
      <c r="D416" s="33">
        <v>314</v>
      </c>
      <c r="E416" s="33">
        <v>0</v>
      </c>
      <c r="F416" s="34">
        <v>1541</v>
      </c>
      <c r="G416" s="33">
        <v>250</v>
      </c>
    </row>
    <row r="417" spans="1:7" x14ac:dyDescent="0.2">
      <c r="A417" s="30">
        <v>43848</v>
      </c>
      <c r="B417" s="31">
        <v>0.25</v>
      </c>
      <c r="C417" s="32">
        <v>14062</v>
      </c>
      <c r="D417" s="33">
        <v>265</v>
      </c>
      <c r="E417" s="33">
        <v>31</v>
      </c>
      <c r="F417" s="34">
        <v>650</v>
      </c>
      <c r="G417" s="33">
        <v>287</v>
      </c>
    </row>
    <row r="418" spans="1:7" x14ac:dyDescent="0.2">
      <c r="A418" s="30">
        <v>43848</v>
      </c>
      <c r="B418" s="31">
        <v>0.29166666666666669</v>
      </c>
      <c r="C418" s="32">
        <v>15126</v>
      </c>
      <c r="D418" s="33">
        <v>329</v>
      </c>
      <c r="E418" s="33">
        <v>230</v>
      </c>
      <c r="F418" s="34">
        <v>2428</v>
      </c>
      <c r="G418" s="33">
        <v>310</v>
      </c>
    </row>
    <row r="419" spans="1:7" x14ac:dyDescent="0.2">
      <c r="A419" s="30">
        <v>43848</v>
      </c>
      <c r="B419" s="31">
        <v>0.33333333333333331</v>
      </c>
      <c r="C419" s="32">
        <v>15398</v>
      </c>
      <c r="D419" s="33">
        <v>400</v>
      </c>
      <c r="E419" s="33">
        <v>688</v>
      </c>
      <c r="F419" s="34">
        <v>2541</v>
      </c>
      <c r="G419" s="33">
        <v>318</v>
      </c>
    </row>
    <row r="420" spans="1:7" x14ac:dyDescent="0.2">
      <c r="A420" s="30">
        <v>43848</v>
      </c>
      <c r="B420" s="31">
        <v>0.375</v>
      </c>
      <c r="C420" s="32">
        <v>15393</v>
      </c>
      <c r="D420" s="33">
        <v>507</v>
      </c>
      <c r="E420" s="33">
        <v>1309</v>
      </c>
      <c r="F420" s="34">
        <v>2255</v>
      </c>
      <c r="G420" s="33">
        <v>316</v>
      </c>
    </row>
    <row r="421" spans="1:7" x14ac:dyDescent="0.2">
      <c r="A421" s="30">
        <v>43848</v>
      </c>
      <c r="B421" s="31">
        <v>0.41666666666666669</v>
      </c>
      <c r="C421" s="32">
        <v>15251</v>
      </c>
      <c r="D421" s="33">
        <v>541</v>
      </c>
      <c r="E421" s="33">
        <v>1773</v>
      </c>
      <c r="F421" s="34">
        <v>1994</v>
      </c>
      <c r="G421" s="33">
        <v>314</v>
      </c>
    </row>
    <row r="422" spans="1:7" x14ac:dyDescent="0.2">
      <c r="A422" s="30">
        <v>43848</v>
      </c>
      <c r="B422" s="31">
        <v>0.45833333333333331</v>
      </c>
      <c r="C422" s="32">
        <v>15203</v>
      </c>
      <c r="D422" s="33">
        <v>634</v>
      </c>
      <c r="E422" s="33">
        <v>2102</v>
      </c>
      <c r="F422" s="34">
        <v>650</v>
      </c>
      <c r="G422" s="33">
        <v>313</v>
      </c>
    </row>
    <row r="423" spans="1:7" x14ac:dyDescent="0.2">
      <c r="A423" s="30">
        <v>43848</v>
      </c>
      <c r="B423" s="31">
        <v>0.5</v>
      </c>
      <c r="C423" s="32">
        <v>15041</v>
      </c>
      <c r="D423" s="33">
        <v>660</v>
      </c>
      <c r="E423" s="33">
        <v>2168</v>
      </c>
      <c r="F423" s="34">
        <v>1788</v>
      </c>
      <c r="G423" s="33">
        <v>308</v>
      </c>
    </row>
    <row r="424" spans="1:7" x14ac:dyDescent="0.2">
      <c r="A424" s="30">
        <v>43848</v>
      </c>
      <c r="B424" s="31">
        <v>0.54166666666666663</v>
      </c>
      <c r="C424" s="32">
        <v>14705</v>
      </c>
      <c r="D424" s="33">
        <v>580</v>
      </c>
      <c r="E424" s="33">
        <v>2262</v>
      </c>
      <c r="F424" s="34">
        <v>1736</v>
      </c>
      <c r="G424" s="33">
        <v>304</v>
      </c>
    </row>
    <row r="425" spans="1:7" x14ac:dyDescent="0.2">
      <c r="A425" s="30">
        <v>43848</v>
      </c>
      <c r="B425" s="31">
        <v>0.58333333333333337</v>
      </c>
      <c r="C425" s="32">
        <v>14377</v>
      </c>
      <c r="D425" s="33">
        <v>604</v>
      </c>
      <c r="E425" s="33">
        <v>2273</v>
      </c>
      <c r="F425" s="34">
        <v>1653</v>
      </c>
      <c r="G425" s="33">
        <v>304</v>
      </c>
    </row>
    <row r="426" spans="1:7" x14ac:dyDescent="0.2">
      <c r="A426" s="30">
        <v>43848</v>
      </c>
      <c r="B426" s="31">
        <v>0.625</v>
      </c>
      <c r="C426" s="32">
        <v>14103</v>
      </c>
      <c r="D426" s="33">
        <v>596</v>
      </c>
      <c r="E426" s="33">
        <v>2166</v>
      </c>
      <c r="F426" s="34">
        <v>1523</v>
      </c>
      <c r="G426" s="33">
        <v>304</v>
      </c>
    </row>
    <row r="427" spans="1:7" x14ac:dyDescent="0.2">
      <c r="A427" s="30">
        <v>43848</v>
      </c>
      <c r="B427" s="31">
        <v>0.66666666666666663</v>
      </c>
      <c r="C427" s="32">
        <v>14120</v>
      </c>
      <c r="D427" s="33">
        <v>656</v>
      </c>
      <c r="E427" s="33">
        <v>1991</v>
      </c>
      <c r="F427" s="34">
        <v>1422</v>
      </c>
      <c r="G427" s="33">
        <v>300</v>
      </c>
    </row>
    <row r="428" spans="1:7" x14ac:dyDescent="0.2">
      <c r="A428" s="30">
        <v>43848</v>
      </c>
      <c r="B428" s="31">
        <v>0.70833333333333337</v>
      </c>
      <c r="C428" s="32">
        <v>14716</v>
      </c>
      <c r="D428" s="33">
        <v>808</v>
      </c>
      <c r="E428" s="33">
        <v>1625</v>
      </c>
      <c r="F428" s="34">
        <v>1488</v>
      </c>
      <c r="G428" s="33">
        <v>297</v>
      </c>
    </row>
    <row r="429" spans="1:7" x14ac:dyDescent="0.2">
      <c r="A429" s="30">
        <v>43848</v>
      </c>
      <c r="B429" s="31">
        <v>0.75</v>
      </c>
      <c r="C429" s="32">
        <v>15534</v>
      </c>
      <c r="D429" s="33">
        <v>824</v>
      </c>
      <c r="E429" s="33">
        <v>1124</v>
      </c>
      <c r="F429" s="34">
        <v>2254</v>
      </c>
      <c r="G429" s="33">
        <v>293</v>
      </c>
    </row>
    <row r="430" spans="1:7" x14ac:dyDescent="0.2">
      <c r="A430" s="30">
        <v>43848</v>
      </c>
      <c r="B430" s="31">
        <v>0.79166666666666663</v>
      </c>
      <c r="C430" s="32">
        <v>15390</v>
      </c>
      <c r="D430" s="33">
        <v>955</v>
      </c>
      <c r="E430" s="33">
        <v>562</v>
      </c>
      <c r="F430" s="34">
        <v>2569</v>
      </c>
      <c r="G430" s="33">
        <v>275</v>
      </c>
    </row>
    <row r="431" spans="1:7" x14ac:dyDescent="0.2">
      <c r="A431" s="30">
        <v>43848</v>
      </c>
      <c r="B431" s="31">
        <v>0.83333333333333337</v>
      </c>
      <c r="C431" s="32">
        <v>14567</v>
      </c>
      <c r="D431" s="33">
        <v>925</v>
      </c>
      <c r="E431" s="33">
        <v>169</v>
      </c>
      <c r="F431" s="34">
        <v>2501</v>
      </c>
      <c r="G431" s="33">
        <v>262</v>
      </c>
    </row>
    <row r="432" spans="1:7" x14ac:dyDescent="0.2">
      <c r="A432" s="30">
        <v>43848</v>
      </c>
      <c r="B432" s="31">
        <v>0.875</v>
      </c>
      <c r="C432" s="32">
        <v>13870</v>
      </c>
      <c r="D432" s="33">
        <v>819</v>
      </c>
      <c r="E432" s="33">
        <v>11</v>
      </c>
      <c r="F432" s="34">
        <v>2484</v>
      </c>
      <c r="G432" s="33">
        <v>255</v>
      </c>
    </row>
    <row r="433" spans="1:7" x14ac:dyDescent="0.2">
      <c r="A433" s="30">
        <v>43848</v>
      </c>
      <c r="B433" s="31">
        <v>0.91666666666666663</v>
      </c>
      <c r="C433" s="32">
        <v>14049</v>
      </c>
      <c r="D433" s="33">
        <v>897</v>
      </c>
      <c r="E433" s="33">
        <v>0</v>
      </c>
      <c r="F433" s="34">
        <v>2840</v>
      </c>
      <c r="G433" s="33">
        <v>251</v>
      </c>
    </row>
    <row r="434" spans="1:7" x14ac:dyDescent="0.2">
      <c r="A434" s="30">
        <v>43848</v>
      </c>
      <c r="B434" s="31">
        <v>0.95833333333333337</v>
      </c>
      <c r="C434" s="32">
        <v>14128</v>
      </c>
      <c r="D434" s="33">
        <v>796</v>
      </c>
      <c r="E434" s="33">
        <v>0</v>
      </c>
      <c r="F434" s="34">
        <v>650</v>
      </c>
      <c r="G434" s="33">
        <v>240</v>
      </c>
    </row>
    <row r="435" spans="1:7" x14ac:dyDescent="0.2">
      <c r="A435" s="30">
        <v>43849</v>
      </c>
      <c r="B435" s="31">
        <v>0</v>
      </c>
      <c r="C435" s="32">
        <v>13746</v>
      </c>
      <c r="D435" s="33">
        <v>912</v>
      </c>
      <c r="E435" s="33">
        <v>0</v>
      </c>
      <c r="F435" s="34">
        <v>650</v>
      </c>
      <c r="G435" s="33">
        <v>240</v>
      </c>
    </row>
    <row r="436" spans="1:7" x14ac:dyDescent="0.2">
      <c r="A436" s="30">
        <v>43849</v>
      </c>
      <c r="B436" s="31">
        <v>4.1666666666666664E-2</v>
      </c>
      <c r="C436" s="32">
        <v>13539</v>
      </c>
      <c r="D436" s="33">
        <v>667</v>
      </c>
      <c r="E436" s="33">
        <v>0</v>
      </c>
      <c r="F436" s="34">
        <v>1617</v>
      </c>
      <c r="G436" s="33">
        <v>239</v>
      </c>
    </row>
    <row r="437" spans="1:7" x14ac:dyDescent="0.2">
      <c r="A437" s="30">
        <v>43849</v>
      </c>
      <c r="B437" s="31">
        <v>8.3333333333333329E-2</v>
      </c>
      <c r="C437" s="32">
        <v>13325</v>
      </c>
      <c r="D437" s="33">
        <v>694</v>
      </c>
      <c r="E437" s="33">
        <v>0</v>
      </c>
      <c r="F437" s="34">
        <v>650</v>
      </c>
      <c r="G437" s="33">
        <v>236</v>
      </c>
    </row>
    <row r="438" spans="1:7" x14ac:dyDescent="0.2">
      <c r="A438" s="30">
        <v>43849</v>
      </c>
      <c r="B438" s="31">
        <v>0.125</v>
      </c>
      <c r="C438" s="32">
        <v>12920</v>
      </c>
      <c r="D438" s="33">
        <v>745</v>
      </c>
      <c r="E438" s="33">
        <v>0</v>
      </c>
      <c r="F438" s="34">
        <v>857</v>
      </c>
      <c r="G438" s="33">
        <v>235</v>
      </c>
    </row>
    <row r="439" spans="1:7" x14ac:dyDescent="0.2">
      <c r="A439" s="30">
        <v>43849</v>
      </c>
      <c r="B439" s="31">
        <v>0.16666666666666666</v>
      </c>
      <c r="C439" s="32">
        <v>12862</v>
      </c>
      <c r="D439" s="33">
        <v>602</v>
      </c>
      <c r="E439" s="33">
        <v>0</v>
      </c>
      <c r="F439" s="34">
        <v>650</v>
      </c>
      <c r="G439" s="33">
        <v>241</v>
      </c>
    </row>
    <row r="440" spans="1:7" x14ac:dyDescent="0.2">
      <c r="A440" s="30">
        <v>43849</v>
      </c>
      <c r="B440" s="31">
        <v>0.20833333333333334</v>
      </c>
      <c r="C440" s="32">
        <v>13435</v>
      </c>
      <c r="D440" s="33">
        <v>553</v>
      </c>
      <c r="E440" s="33">
        <v>0</v>
      </c>
      <c r="F440" s="34">
        <v>1480</v>
      </c>
      <c r="G440" s="33">
        <v>251</v>
      </c>
    </row>
    <row r="441" spans="1:7" x14ac:dyDescent="0.2">
      <c r="A441" s="30">
        <v>43849</v>
      </c>
      <c r="B441" s="31">
        <v>0.25</v>
      </c>
      <c r="C441" s="32">
        <v>14681</v>
      </c>
      <c r="D441" s="33">
        <v>509</v>
      </c>
      <c r="E441" s="33">
        <v>27</v>
      </c>
      <c r="F441" s="34">
        <v>1972</v>
      </c>
      <c r="G441" s="33">
        <v>288</v>
      </c>
    </row>
    <row r="442" spans="1:7" x14ac:dyDescent="0.2">
      <c r="A442" s="30">
        <v>43849</v>
      </c>
      <c r="B442" s="31">
        <v>0.29166666666666669</v>
      </c>
      <c r="C442" s="32">
        <v>15714</v>
      </c>
      <c r="D442" s="33">
        <v>493</v>
      </c>
      <c r="E442" s="33">
        <v>223</v>
      </c>
      <c r="F442" s="34">
        <v>2448</v>
      </c>
      <c r="G442" s="33">
        <v>312</v>
      </c>
    </row>
    <row r="443" spans="1:7" x14ac:dyDescent="0.2">
      <c r="A443" s="30">
        <v>43849</v>
      </c>
      <c r="B443" s="31">
        <v>0.33333333333333331</v>
      </c>
      <c r="C443" s="32">
        <v>15935</v>
      </c>
      <c r="D443" s="33">
        <v>592</v>
      </c>
      <c r="E443" s="33">
        <v>683</v>
      </c>
      <c r="F443" s="34">
        <v>2531</v>
      </c>
      <c r="G443" s="33">
        <v>320</v>
      </c>
    </row>
    <row r="444" spans="1:7" x14ac:dyDescent="0.2">
      <c r="A444" s="30">
        <v>43849</v>
      </c>
      <c r="B444" s="31">
        <v>0.375</v>
      </c>
      <c r="C444" s="32">
        <v>15849</v>
      </c>
      <c r="D444" s="33">
        <v>510</v>
      </c>
      <c r="E444" s="33">
        <v>1312</v>
      </c>
      <c r="F444" s="34">
        <v>2190</v>
      </c>
      <c r="G444" s="33">
        <v>318</v>
      </c>
    </row>
    <row r="445" spans="1:7" x14ac:dyDescent="0.2">
      <c r="A445" s="30">
        <v>43849</v>
      </c>
      <c r="B445" s="31">
        <v>0.41666666666666669</v>
      </c>
      <c r="C445" s="32">
        <v>15666</v>
      </c>
      <c r="D445" s="33">
        <v>621</v>
      </c>
      <c r="E445" s="33">
        <v>1797</v>
      </c>
      <c r="F445" s="34">
        <v>650</v>
      </c>
      <c r="G445" s="33">
        <v>315</v>
      </c>
    </row>
    <row r="446" spans="1:7" x14ac:dyDescent="0.2">
      <c r="A446" s="30">
        <v>43849</v>
      </c>
      <c r="B446" s="31">
        <v>0.45833333333333331</v>
      </c>
      <c r="C446" s="32">
        <v>15592</v>
      </c>
      <c r="D446" s="33">
        <v>693</v>
      </c>
      <c r="E446" s="33">
        <v>2156</v>
      </c>
      <c r="F446" s="34">
        <v>1628</v>
      </c>
      <c r="G446" s="33">
        <v>314</v>
      </c>
    </row>
    <row r="447" spans="1:7" x14ac:dyDescent="0.2">
      <c r="A447" s="30">
        <v>43849</v>
      </c>
      <c r="B447" s="31">
        <v>0.5</v>
      </c>
      <c r="C447" s="32">
        <v>15397</v>
      </c>
      <c r="D447" s="33">
        <v>700</v>
      </c>
      <c r="E447" s="33">
        <v>2296</v>
      </c>
      <c r="F447" s="34">
        <v>650</v>
      </c>
      <c r="G447" s="33">
        <v>309</v>
      </c>
    </row>
    <row r="448" spans="1:7" x14ac:dyDescent="0.2">
      <c r="A448" s="30">
        <v>43849</v>
      </c>
      <c r="B448" s="31">
        <v>0.54166666666666663</v>
      </c>
      <c r="C448" s="32">
        <v>15015</v>
      </c>
      <c r="D448" s="33">
        <v>685</v>
      </c>
      <c r="E448" s="33">
        <v>2396</v>
      </c>
      <c r="F448" s="34">
        <v>1386</v>
      </c>
      <c r="G448" s="33">
        <v>305</v>
      </c>
    </row>
    <row r="449" spans="1:7" x14ac:dyDescent="0.2">
      <c r="A449" s="30">
        <v>43849</v>
      </c>
      <c r="B449" s="31">
        <v>0.58333333333333337</v>
      </c>
      <c r="C449" s="32">
        <v>14667</v>
      </c>
      <c r="D449" s="33">
        <v>633</v>
      </c>
      <c r="E449" s="33">
        <v>2399</v>
      </c>
      <c r="F449" s="34">
        <v>650</v>
      </c>
      <c r="G449" s="33">
        <v>305</v>
      </c>
    </row>
    <row r="450" spans="1:7" x14ac:dyDescent="0.2">
      <c r="A450" s="30">
        <v>43849</v>
      </c>
      <c r="B450" s="31">
        <v>0.625</v>
      </c>
      <c r="C450" s="32">
        <v>14371</v>
      </c>
      <c r="D450" s="33">
        <v>675</v>
      </c>
      <c r="E450" s="33">
        <v>2293</v>
      </c>
      <c r="F450" s="34">
        <v>1322</v>
      </c>
      <c r="G450" s="33">
        <v>305</v>
      </c>
    </row>
    <row r="451" spans="1:7" x14ac:dyDescent="0.2">
      <c r="A451" s="30">
        <v>43849</v>
      </c>
      <c r="B451" s="31">
        <v>0.66666666666666663</v>
      </c>
      <c r="C451" s="32">
        <v>14330</v>
      </c>
      <c r="D451" s="33">
        <v>764</v>
      </c>
      <c r="E451" s="33">
        <v>2103</v>
      </c>
      <c r="F451" s="34">
        <v>1221</v>
      </c>
      <c r="G451" s="33">
        <v>302</v>
      </c>
    </row>
    <row r="452" spans="1:7" x14ac:dyDescent="0.2">
      <c r="A452" s="30">
        <v>43849</v>
      </c>
      <c r="B452" s="31">
        <v>0.70833333333333337</v>
      </c>
      <c r="C452" s="32">
        <v>14865</v>
      </c>
      <c r="D452" s="33">
        <v>837</v>
      </c>
      <c r="E452" s="33">
        <v>1732</v>
      </c>
      <c r="F452" s="34">
        <v>1380</v>
      </c>
      <c r="G452" s="33">
        <v>298</v>
      </c>
    </row>
    <row r="453" spans="1:7" x14ac:dyDescent="0.2">
      <c r="A453" s="30">
        <v>43849</v>
      </c>
      <c r="B453" s="31">
        <v>0.75</v>
      </c>
      <c r="C453" s="32">
        <v>15667</v>
      </c>
      <c r="D453" s="33">
        <v>880</v>
      </c>
      <c r="E453" s="33">
        <v>1217</v>
      </c>
      <c r="F453" s="34">
        <v>650</v>
      </c>
      <c r="G453" s="33">
        <v>294</v>
      </c>
    </row>
    <row r="454" spans="1:7" x14ac:dyDescent="0.2">
      <c r="A454" s="30">
        <v>43849</v>
      </c>
      <c r="B454" s="31">
        <v>0.79166666666666663</v>
      </c>
      <c r="C454" s="32">
        <v>15453</v>
      </c>
      <c r="D454" s="33">
        <v>965</v>
      </c>
      <c r="E454" s="33">
        <v>635</v>
      </c>
      <c r="F454" s="34">
        <v>2253</v>
      </c>
      <c r="G454" s="33">
        <v>276</v>
      </c>
    </row>
    <row r="455" spans="1:7" x14ac:dyDescent="0.2">
      <c r="A455" s="30">
        <v>43849</v>
      </c>
      <c r="B455" s="31">
        <v>0.83333333333333337</v>
      </c>
      <c r="C455" s="32">
        <v>14644</v>
      </c>
      <c r="D455" s="33">
        <v>940</v>
      </c>
      <c r="E455" s="33">
        <v>173</v>
      </c>
      <c r="F455" s="34">
        <v>650</v>
      </c>
      <c r="G455" s="33">
        <v>262</v>
      </c>
    </row>
    <row r="456" spans="1:7" x14ac:dyDescent="0.2">
      <c r="A456" s="30">
        <v>43849</v>
      </c>
      <c r="B456" s="31">
        <v>0.875</v>
      </c>
      <c r="C456" s="32">
        <v>13978</v>
      </c>
      <c r="D456" s="33">
        <v>838</v>
      </c>
      <c r="E456" s="33">
        <v>17</v>
      </c>
      <c r="F456" s="34">
        <v>650</v>
      </c>
      <c r="G456" s="33">
        <v>256</v>
      </c>
    </row>
    <row r="457" spans="1:7" x14ac:dyDescent="0.2">
      <c r="A457" s="30">
        <v>43849</v>
      </c>
      <c r="B457" s="31">
        <v>0.91666666666666663</v>
      </c>
      <c r="C457" s="32">
        <v>14126</v>
      </c>
      <c r="D457" s="33">
        <v>802</v>
      </c>
      <c r="E457" s="33">
        <v>0</v>
      </c>
      <c r="F457" s="34">
        <v>2706</v>
      </c>
      <c r="G457" s="33">
        <v>252</v>
      </c>
    </row>
    <row r="458" spans="1:7" x14ac:dyDescent="0.2">
      <c r="A458" s="30">
        <v>43849</v>
      </c>
      <c r="B458" s="31">
        <v>0.95833333333333337</v>
      </c>
      <c r="C458" s="32">
        <v>14203</v>
      </c>
      <c r="D458" s="33">
        <v>917</v>
      </c>
      <c r="E458" s="33">
        <v>0</v>
      </c>
      <c r="F458" s="34">
        <v>2588</v>
      </c>
      <c r="G458" s="33">
        <v>241</v>
      </c>
    </row>
    <row r="459" spans="1:7" x14ac:dyDescent="0.2">
      <c r="A459" s="30">
        <v>43850</v>
      </c>
      <c r="B459" s="31">
        <v>0</v>
      </c>
      <c r="C459" s="32">
        <v>13714</v>
      </c>
      <c r="D459" s="33">
        <v>826</v>
      </c>
      <c r="E459" s="33">
        <v>0</v>
      </c>
      <c r="F459" s="34">
        <v>650</v>
      </c>
      <c r="G459" s="33">
        <v>238</v>
      </c>
    </row>
    <row r="460" spans="1:7" x14ac:dyDescent="0.2">
      <c r="A460" s="30">
        <v>43850</v>
      </c>
      <c r="B460" s="31">
        <v>4.1666666666666664E-2</v>
      </c>
      <c r="C460" s="32">
        <v>13497</v>
      </c>
      <c r="D460" s="33">
        <v>672</v>
      </c>
      <c r="E460" s="33">
        <v>0</v>
      </c>
      <c r="F460" s="34">
        <v>650</v>
      </c>
      <c r="G460" s="33">
        <v>237</v>
      </c>
    </row>
    <row r="461" spans="1:7" x14ac:dyDescent="0.2">
      <c r="A461" s="30">
        <v>43850</v>
      </c>
      <c r="B461" s="31">
        <v>8.3333333333333329E-2</v>
      </c>
      <c r="C461" s="32">
        <v>13272</v>
      </c>
      <c r="D461" s="33">
        <v>476</v>
      </c>
      <c r="E461" s="33">
        <v>0</v>
      </c>
      <c r="F461" s="34">
        <v>650</v>
      </c>
      <c r="G461" s="33">
        <v>234</v>
      </c>
    </row>
    <row r="462" spans="1:7" x14ac:dyDescent="0.2">
      <c r="A462" s="30">
        <v>43850</v>
      </c>
      <c r="B462" s="31">
        <v>0.125</v>
      </c>
      <c r="C462" s="32">
        <v>12854</v>
      </c>
      <c r="D462" s="33">
        <v>433</v>
      </c>
      <c r="E462" s="33">
        <v>0</v>
      </c>
      <c r="F462" s="34">
        <v>650</v>
      </c>
      <c r="G462" s="33">
        <v>234</v>
      </c>
    </row>
    <row r="463" spans="1:7" x14ac:dyDescent="0.2">
      <c r="A463" s="30">
        <v>43850</v>
      </c>
      <c r="B463" s="31">
        <v>0.16666666666666666</v>
      </c>
      <c r="C463" s="32">
        <v>12780</v>
      </c>
      <c r="D463" s="33">
        <v>439</v>
      </c>
      <c r="E463" s="33">
        <v>0</v>
      </c>
      <c r="F463" s="34">
        <v>650</v>
      </c>
      <c r="G463" s="33">
        <v>239</v>
      </c>
    </row>
    <row r="464" spans="1:7" x14ac:dyDescent="0.2">
      <c r="A464" s="30">
        <v>43850</v>
      </c>
      <c r="B464" s="31">
        <v>0.20833333333333334</v>
      </c>
      <c r="C464" s="32">
        <v>13340</v>
      </c>
      <c r="D464" s="33">
        <v>431</v>
      </c>
      <c r="E464" s="33">
        <v>0</v>
      </c>
      <c r="F464" s="34">
        <v>1414</v>
      </c>
      <c r="G464" s="33">
        <v>249</v>
      </c>
    </row>
    <row r="465" spans="1:7" x14ac:dyDescent="0.2">
      <c r="A465" s="30">
        <v>43850</v>
      </c>
      <c r="B465" s="31">
        <v>0.25</v>
      </c>
      <c r="C465" s="32">
        <v>14570</v>
      </c>
      <c r="D465" s="33">
        <v>431</v>
      </c>
      <c r="E465" s="33">
        <v>21</v>
      </c>
      <c r="F465" s="34">
        <v>1864</v>
      </c>
      <c r="G465" s="33">
        <v>285</v>
      </c>
    </row>
    <row r="466" spans="1:7" x14ac:dyDescent="0.2">
      <c r="A466" s="30">
        <v>43850</v>
      </c>
      <c r="B466" s="31">
        <v>0.29166666666666669</v>
      </c>
      <c r="C466" s="32">
        <v>15588</v>
      </c>
      <c r="D466" s="33">
        <v>476</v>
      </c>
      <c r="E466" s="33">
        <v>219</v>
      </c>
      <c r="F466" s="34">
        <v>2284</v>
      </c>
      <c r="G466" s="33">
        <v>309</v>
      </c>
    </row>
    <row r="467" spans="1:7" x14ac:dyDescent="0.2">
      <c r="A467" s="30">
        <v>43850</v>
      </c>
      <c r="B467" s="31">
        <v>0.33333333333333331</v>
      </c>
      <c r="C467" s="32">
        <v>15807</v>
      </c>
      <c r="D467" s="33">
        <v>679</v>
      </c>
      <c r="E467" s="33">
        <v>664</v>
      </c>
      <c r="F467" s="34">
        <v>650</v>
      </c>
      <c r="G467" s="33">
        <v>316</v>
      </c>
    </row>
    <row r="468" spans="1:7" x14ac:dyDescent="0.2">
      <c r="A468" s="30">
        <v>43850</v>
      </c>
      <c r="B468" s="31">
        <v>0.375</v>
      </c>
      <c r="C468" s="32">
        <v>15736</v>
      </c>
      <c r="D468" s="33">
        <v>653</v>
      </c>
      <c r="E468" s="33">
        <v>1258</v>
      </c>
      <c r="F468" s="34">
        <v>650</v>
      </c>
      <c r="G468" s="33">
        <v>315</v>
      </c>
    </row>
    <row r="469" spans="1:7" x14ac:dyDescent="0.2">
      <c r="A469" s="30">
        <v>43850</v>
      </c>
      <c r="B469" s="31">
        <v>0.41666666666666669</v>
      </c>
      <c r="C469" s="32">
        <v>15570</v>
      </c>
      <c r="D469" s="33">
        <v>712</v>
      </c>
      <c r="E469" s="33">
        <v>1716</v>
      </c>
      <c r="F469" s="34">
        <v>1974</v>
      </c>
      <c r="G469" s="33">
        <v>312</v>
      </c>
    </row>
    <row r="470" spans="1:7" x14ac:dyDescent="0.2">
      <c r="A470" s="30">
        <v>43850</v>
      </c>
      <c r="B470" s="31">
        <v>0.45833333333333331</v>
      </c>
      <c r="C470" s="32">
        <v>15487</v>
      </c>
      <c r="D470" s="33">
        <v>699</v>
      </c>
      <c r="E470" s="33">
        <v>2052</v>
      </c>
      <c r="F470" s="34">
        <v>1872</v>
      </c>
      <c r="G470" s="33">
        <v>311</v>
      </c>
    </row>
    <row r="471" spans="1:7" x14ac:dyDescent="0.2">
      <c r="A471" s="30">
        <v>43850</v>
      </c>
      <c r="B471" s="31">
        <v>0.5</v>
      </c>
      <c r="C471" s="32">
        <v>15310</v>
      </c>
      <c r="D471" s="33">
        <v>602</v>
      </c>
      <c r="E471" s="33">
        <v>2184</v>
      </c>
      <c r="F471" s="34">
        <v>1929</v>
      </c>
      <c r="G471" s="33">
        <v>306</v>
      </c>
    </row>
    <row r="472" spans="1:7" x14ac:dyDescent="0.2">
      <c r="A472" s="30">
        <v>43850</v>
      </c>
      <c r="B472" s="31">
        <v>0.54166666666666663</v>
      </c>
      <c r="C472" s="32">
        <v>14931</v>
      </c>
      <c r="D472" s="33">
        <v>706</v>
      </c>
      <c r="E472" s="33">
        <v>2283</v>
      </c>
      <c r="F472" s="34">
        <v>650</v>
      </c>
      <c r="G472" s="33">
        <v>302</v>
      </c>
    </row>
    <row r="473" spans="1:7" x14ac:dyDescent="0.2">
      <c r="A473" s="30">
        <v>43850</v>
      </c>
      <c r="B473" s="31">
        <v>0.58333333333333337</v>
      </c>
      <c r="C473" s="32">
        <v>14578</v>
      </c>
      <c r="D473" s="33">
        <v>732</v>
      </c>
      <c r="E473" s="33">
        <v>2252</v>
      </c>
      <c r="F473" s="34">
        <v>650</v>
      </c>
      <c r="G473" s="33">
        <v>302</v>
      </c>
    </row>
    <row r="474" spans="1:7" x14ac:dyDescent="0.2">
      <c r="A474" s="30">
        <v>43850</v>
      </c>
      <c r="B474" s="31">
        <v>0.625</v>
      </c>
      <c r="C474" s="32">
        <v>14301</v>
      </c>
      <c r="D474" s="33">
        <v>947</v>
      </c>
      <c r="E474" s="33">
        <v>2131</v>
      </c>
      <c r="F474" s="34">
        <v>650</v>
      </c>
      <c r="G474" s="33">
        <v>302</v>
      </c>
    </row>
    <row r="475" spans="1:7" x14ac:dyDescent="0.2">
      <c r="A475" s="30">
        <v>43850</v>
      </c>
      <c r="B475" s="31">
        <v>0.66666666666666663</v>
      </c>
      <c r="C475" s="32">
        <v>14252</v>
      </c>
      <c r="D475" s="33">
        <v>1089</v>
      </c>
      <c r="E475" s="33">
        <v>1926</v>
      </c>
      <c r="F475" s="34">
        <v>1010</v>
      </c>
      <c r="G475" s="33">
        <v>299</v>
      </c>
    </row>
    <row r="476" spans="1:7" x14ac:dyDescent="0.2">
      <c r="A476" s="30">
        <v>43850</v>
      </c>
      <c r="B476" s="31">
        <v>0.70833333333333337</v>
      </c>
      <c r="C476" s="32">
        <v>14737</v>
      </c>
      <c r="D476" s="33">
        <v>1198</v>
      </c>
      <c r="E476" s="33">
        <v>1501</v>
      </c>
      <c r="F476" s="34">
        <v>1167</v>
      </c>
      <c r="G476" s="33">
        <v>295</v>
      </c>
    </row>
    <row r="477" spans="1:7" x14ac:dyDescent="0.2">
      <c r="A477" s="30">
        <v>43850</v>
      </c>
      <c r="B477" s="31">
        <v>0.75</v>
      </c>
      <c r="C477" s="32">
        <v>15518</v>
      </c>
      <c r="D477" s="33">
        <v>1167</v>
      </c>
      <c r="E477" s="33">
        <v>1020</v>
      </c>
      <c r="F477" s="34">
        <v>650</v>
      </c>
      <c r="G477" s="33">
        <v>292</v>
      </c>
    </row>
    <row r="478" spans="1:7" x14ac:dyDescent="0.2">
      <c r="A478" s="30">
        <v>43850</v>
      </c>
      <c r="B478" s="31">
        <v>0.79166666666666663</v>
      </c>
      <c r="C478" s="32">
        <v>15253</v>
      </c>
      <c r="D478" s="33">
        <v>1136</v>
      </c>
      <c r="E478" s="33">
        <v>471</v>
      </c>
      <c r="F478" s="34">
        <v>2219</v>
      </c>
      <c r="G478" s="33">
        <v>273</v>
      </c>
    </row>
    <row r="479" spans="1:7" x14ac:dyDescent="0.2">
      <c r="A479" s="30">
        <v>43850</v>
      </c>
      <c r="B479" s="31">
        <v>0.83333333333333337</v>
      </c>
      <c r="C479" s="32">
        <v>14502</v>
      </c>
      <c r="D479" s="33">
        <v>1035</v>
      </c>
      <c r="E479" s="33">
        <v>150</v>
      </c>
      <c r="F479" s="34">
        <v>2140</v>
      </c>
      <c r="G479" s="33">
        <v>260</v>
      </c>
    </row>
    <row r="480" spans="1:7" x14ac:dyDescent="0.2">
      <c r="A480" s="30">
        <v>43850</v>
      </c>
      <c r="B480" s="31">
        <v>0.875</v>
      </c>
      <c r="C480" s="32">
        <v>13877</v>
      </c>
      <c r="D480" s="33">
        <v>1091</v>
      </c>
      <c r="E480" s="33">
        <v>6</v>
      </c>
      <c r="F480" s="34">
        <v>1942</v>
      </c>
      <c r="G480" s="33">
        <v>253</v>
      </c>
    </row>
    <row r="481" spans="1:7" x14ac:dyDescent="0.2">
      <c r="A481" s="30">
        <v>43850</v>
      </c>
      <c r="B481" s="31">
        <v>0.91666666666666663</v>
      </c>
      <c r="C481" s="32">
        <v>14020</v>
      </c>
      <c r="D481" s="33">
        <v>1009</v>
      </c>
      <c r="E481" s="33">
        <v>0</v>
      </c>
      <c r="F481" s="34">
        <v>650</v>
      </c>
      <c r="G481" s="33">
        <v>250</v>
      </c>
    </row>
    <row r="482" spans="1:7" x14ac:dyDescent="0.2">
      <c r="A482" s="30">
        <v>43850</v>
      </c>
      <c r="B482" s="31">
        <v>0.95833333333333337</v>
      </c>
      <c r="C482" s="32">
        <v>14093</v>
      </c>
      <c r="D482" s="33">
        <v>997</v>
      </c>
      <c r="E482" s="33">
        <v>0</v>
      </c>
      <c r="F482" s="34">
        <v>2468</v>
      </c>
      <c r="G482" s="33">
        <v>240</v>
      </c>
    </row>
    <row r="483" spans="1:7" x14ac:dyDescent="0.2">
      <c r="A483" s="30">
        <v>43851</v>
      </c>
      <c r="B483" s="31">
        <v>0</v>
      </c>
      <c r="C483" s="32">
        <v>13591</v>
      </c>
      <c r="D483" s="33">
        <v>962</v>
      </c>
      <c r="E483" s="33">
        <v>0</v>
      </c>
      <c r="F483" s="34">
        <v>1783</v>
      </c>
      <c r="G483" s="33">
        <v>237</v>
      </c>
    </row>
    <row r="484" spans="1:7" x14ac:dyDescent="0.2">
      <c r="A484" s="30">
        <v>43851</v>
      </c>
      <c r="B484" s="31">
        <v>4.1666666666666664E-2</v>
      </c>
      <c r="C484" s="32">
        <v>13359</v>
      </c>
      <c r="D484" s="33">
        <v>921</v>
      </c>
      <c r="E484" s="33">
        <v>0</v>
      </c>
      <c r="F484" s="34">
        <v>1732</v>
      </c>
      <c r="G484" s="33">
        <v>236</v>
      </c>
    </row>
    <row r="485" spans="1:7" x14ac:dyDescent="0.2">
      <c r="A485" s="30">
        <v>43851</v>
      </c>
      <c r="B485" s="31">
        <v>8.3333333333333329E-2</v>
      </c>
      <c r="C485" s="32">
        <v>13120</v>
      </c>
      <c r="D485" s="33">
        <v>1089</v>
      </c>
      <c r="E485" s="33">
        <v>0</v>
      </c>
      <c r="F485" s="34">
        <v>1241</v>
      </c>
      <c r="G485" s="33">
        <v>234</v>
      </c>
    </row>
    <row r="486" spans="1:7" x14ac:dyDescent="0.2">
      <c r="A486" s="30">
        <v>43851</v>
      </c>
      <c r="B486" s="31">
        <v>0.125</v>
      </c>
      <c r="C486" s="32">
        <v>12684</v>
      </c>
      <c r="D486" s="33">
        <v>1105</v>
      </c>
      <c r="E486" s="33">
        <v>0</v>
      </c>
      <c r="F486" s="34">
        <v>864</v>
      </c>
      <c r="G486" s="33">
        <v>233</v>
      </c>
    </row>
    <row r="487" spans="1:7" x14ac:dyDescent="0.2">
      <c r="A487" s="30">
        <v>43851</v>
      </c>
      <c r="B487" s="31">
        <v>0.16666666666666666</v>
      </c>
      <c r="C487" s="32">
        <v>12588</v>
      </c>
      <c r="D487" s="33">
        <v>1056</v>
      </c>
      <c r="E487" s="33">
        <v>0</v>
      </c>
      <c r="F487" s="34">
        <v>830</v>
      </c>
      <c r="G487" s="33">
        <v>239</v>
      </c>
    </row>
    <row r="488" spans="1:7" x14ac:dyDescent="0.2">
      <c r="A488" s="30">
        <v>43851</v>
      </c>
      <c r="B488" s="31">
        <v>0.20833333333333334</v>
      </c>
      <c r="C488" s="32">
        <v>13122</v>
      </c>
      <c r="D488" s="33">
        <v>1014</v>
      </c>
      <c r="E488" s="33">
        <v>0</v>
      </c>
      <c r="F488" s="34">
        <v>1158</v>
      </c>
      <c r="G488" s="33">
        <v>248</v>
      </c>
    </row>
    <row r="489" spans="1:7" x14ac:dyDescent="0.2">
      <c r="A489" s="30">
        <v>43851</v>
      </c>
      <c r="B489" s="31">
        <v>0.25</v>
      </c>
      <c r="C489" s="32">
        <v>14316</v>
      </c>
      <c r="D489" s="33">
        <v>995</v>
      </c>
      <c r="E489" s="33">
        <v>14</v>
      </c>
      <c r="F489" s="34">
        <v>650</v>
      </c>
      <c r="G489" s="33">
        <v>284</v>
      </c>
    </row>
    <row r="490" spans="1:7" x14ac:dyDescent="0.2">
      <c r="A490" s="30">
        <v>43851</v>
      </c>
      <c r="B490" s="31">
        <v>0.29166666666666669</v>
      </c>
      <c r="C490" s="32">
        <v>15288</v>
      </c>
      <c r="D490" s="33">
        <v>968</v>
      </c>
      <c r="E490" s="33">
        <v>183</v>
      </c>
      <c r="F490" s="34">
        <v>1864</v>
      </c>
      <c r="G490" s="33">
        <v>308</v>
      </c>
    </row>
    <row r="491" spans="1:7" x14ac:dyDescent="0.2">
      <c r="A491" s="30">
        <v>43851</v>
      </c>
      <c r="B491" s="31">
        <v>0.33333333333333331</v>
      </c>
      <c r="C491" s="32">
        <v>15472</v>
      </c>
      <c r="D491" s="33">
        <v>1008</v>
      </c>
      <c r="E491" s="33">
        <v>581</v>
      </c>
      <c r="F491" s="34">
        <v>2054</v>
      </c>
      <c r="G491" s="33">
        <v>315</v>
      </c>
    </row>
    <row r="492" spans="1:7" x14ac:dyDescent="0.2">
      <c r="A492" s="30">
        <v>43851</v>
      </c>
      <c r="B492" s="31">
        <v>0.375</v>
      </c>
      <c r="C492" s="32">
        <v>15356</v>
      </c>
      <c r="D492" s="33">
        <v>1201</v>
      </c>
      <c r="E492" s="33">
        <v>1088</v>
      </c>
      <c r="F492" s="34">
        <v>650</v>
      </c>
      <c r="G492" s="33">
        <v>314</v>
      </c>
    </row>
    <row r="493" spans="1:7" x14ac:dyDescent="0.2">
      <c r="A493" s="30">
        <v>43851</v>
      </c>
      <c r="B493" s="31">
        <v>0.41666666666666669</v>
      </c>
      <c r="C493" s="32">
        <v>15141</v>
      </c>
      <c r="D493" s="33">
        <v>1406</v>
      </c>
      <c r="E493" s="33">
        <v>1370</v>
      </c>
      <c r="F493" s="34">
        <v>1505</v>
      </c>
      <c r="G493" s="33">
        <v>311</v>
      </c>
    </row>
    <row r="494" spans="1:7" x14ac:dyDescent="0.2">
      <c r="A494" s="30">
        <v>43851</v>
      </c>
      <c r="B494" s="31">
        <v>0.45833333333333331</v>
      </c>
      <c r="C494" s="32">
        <v>14987</v>
      </c>
      <c r="D494" s="33">
        <v>1761</v>
      </c>
      <c r="E494" s="33">
        <v>1600</v>
      </c>
      <c r="F494" s="34">
        <v>1266</v>
      </c>
      <c r="G494" s="33">
        <v>310</v>
      </c>
    </row>
    <row r="495" spans="1:7" x14ac:dyDescent="0.2">
      <c r="A495" s="30">
        <v>43851</v>
      </c>
      <c r="B495" s="31">
        <v>0.5</v>
      </c>
      <c r="C495" s="32">
        <v>14750</v>
      </c>
      <c r="D495" s="33">
        <v>1655</v>
      </c>
      <c r="E495" s="33">
        <v>1752</v>
      </c>
      <c r="F495" s="34">
        <v>1307</v>
      </c>
      <c r="G495" s="33">
        <v>305</v>
      </c>
    </row>
    <row r="496" spans="1:7" x14ac:dyDescent="0.2">
      <c r="A496" s="30">
        <v>43851</v>
      </c>
      <c r="B496" s="31">
        <v>0.54166666666666663</v>
      </c>
      <c r="C496" s="32">
        <v>14337</v>
      </c>
      <c r="D496" s="33">
        <v>1717</v>
      </c>
      <c r="E496" s="33">
        <v>1859</v>
      </c>
      <c r="F496" s="34">
        <v>954</v>
      </c>
      <c r="G496" s="33">
        <v>301</v>
      </c>
    </row>
    <row r="497" spans="1:7" x14ac:dyDescent="0.2">
      <c r="A497" s="30">
        <v>43851</v>
      </c>
      <c r="B497" s="31">
        <v>0.58333333333333337</v>
      </c>
      <c r="C497" s="32">
        <v>13964</v>
      </c>
      <c r="D497" s="33">
        <v>1766</v>
      </c>
      <c r="E497" s="33">
        <v>1923</v>
      </c>
      <c r="F497" s="34">
        <v>756</v>
      </c>
      <c r="G497" s="33">
        <v>301</v>
      </c>
    </row>
    <row r="498" spans="1:7" x14ac:dyDescent="0.2">
      <c r="A498" s="30">
        <v>43851</v>
      </c>
      <c r="B498" s="31">
        <v>0.625</v>
      </c>
      <c r="C498" s="32">
        <v>13671</v>
      </c>
      <c r="D498" s="33">
        <v>2007</v>
      </c>
      <c r="E498" s="33">
        <v>1866</v>
      </c>
      <c r="F498" s="34">
        <v>650</v>
      </c>
      <c r="G498" s="33">
        <v>301</v>
      </c>
    </row>
    <row r="499" spans="1:7" x14ac:dyDescent="0.2">
      <c r="A499" s="30">
        <v>43851</v>
      </c>
      <c r="B499" s="31">
        <v>0.66666666666666663</v>
      </c>
      <c r="C499" s="32">
        <v>13620</v>
      </c>
      <c r="D499" s="33">
        <v>1922</v>
      </c>
      <c r="E499" s="33">
        <v>1667</v>
      </c>
      <c r="F499" s="34">
        <v>650</v>
      </c>
      <c r="G499" s="33">
        <v>298</v>
      </c>
    </row>
    <row r="500" spans="1:7" x14ac:dyDescent="0.2">
      <c r="A500" s="30">
        <v>43851</v>
      </c>
      <c r="B500" s="31">
        <v>0.70833333333333337</v>
      </c>
      <c r="C500" s="32">
        <v>14136</v>
      </c>
      <c r="D500" s="33">
        <v>1833</v>
      </c>
      <c r="E500" s="33">
        <v>1374</v>
      </c>
      <c r="F500" s="34">
        <v>650</v>
      </c>
      <c r="G500" s="33">
        <v>295</v>
      </c>
    </row>
    <row r="501" spans="1:7" x14ac:dyDescent="0.2">
      <c r="A501" s="30">
        <v>43851</v>
      </c>
      <c r="B501" s="31">
        <v>0.75</v>
      </c>
      <c r="C501" s="32">
        <v>14978</v>
      </c>
      <c r="D501" s="33">
        <v>1752</v>
      </c>
      <c r="E501" s="33">
        <v>898</v>
      </c>
      <c r="F501" s="34">
        <v>650</v>
      </c>
      <c r="G501" s="33">
        <v>291</v>
      </c>
    </row>
    <row r="502" spans="1:7" x14ac:dyDescent="0.2">
      <c r="A502" s="30">
        <v>43851</v>
      </c>
      <c r="B502" s="31">
        <v>0.79166666666666663</v>
      </c>
      <c r="C502" s="32">
        <v>14718</v>
      </c>
      <c r="D502" s="33">
        <v>1726</v>
      </c>
      <c r="E502" s="33">
        <v>457</v>
      </c>
      <c r="F502" s="34">
        <v>1410</v>
      </c>
      <c r="G502" s="33">
        <v>272</v>
      </c>
    </row>
    <row r="503" spans="1:7" x14ac:dyDescent="0.2">
      <c r="A503" s="30">
        <v>43851</v>
      </c>
      <c r="B503" s="31">
        <v>0.83333333333333337</v>
      </c>
      <c r="C503" s="32">
        <v>14046</v>
      </c>
      <c r="D503" s="33">
        <v>1677</v>
      </c>
      <c r="E503" s="33">
        <v>103</v>
      </c>
      <c r="F503" s="34">
        <v>650</v>
      </c>
      <c r="G503" s="33">
        <v>260</v>
      </c>
    </row>
    <row r="504" spans="1:7" x14ac:dyDescent="0.2">
      <c r="A504" s="30">
        <v>43851</v>
      </c>
      <c r="B504" s="31">
        <v>0.875</v>
      </c>
      <c r="C504" s="32">
        <v>13467</v>
      </c>
      <c r="D504" s="33">
        <v>1576</v>
      </c>
      <c r="E504" s="33">
        <v>8</v>
      </c>
      <c r="F504" s="34">
        <v>650</v>
      </c>
      <c r="G504" s="33">
        <v>253</v>
      </c>
    </row>
    <row r="505" spans="1:7" x14ac:dyDescent="0.2">
      <c r="A505" s="30">
        <v>43851</v>
      </c>
      <c r="B505" s="31">
        <v>0.91666666666666663</v>
      </c>
      <c r="C505" s="32">
        <v>13616</v>
      </c>
      <c r="D505" s="33">
        <v>1468</v>
      </c>
      <c r="E505" s="33">
        <v>0</v>
      </c>
      <c r="F505" s="34">
        <v>1831</v>
      </c>
      <c r="G505" s="33">
        <v>250</v>
      </c>
    </row>
    <row r="506" spans="1:7" x14ac:dyDescent="0.2">
      <c r="A506" s="30">
        <v>43851</v>
      </c>
      <c r="B506" s="31">
        <v>0.95833333333333337</v>
      </c>
      <c r="C506" s="32">
        <v>13700</v>
      </c>
      <c r="D506" s="33">
        <v>1307</v>
      </c>
      <c r="E506" s="33">
        <v>0</v>
      </c>
      <c r="F506" s="34">
        <v>2018</v>
      </c>
      <c r="G506" s="33">
        <v>239</v>
      </c>
    </row>
    <row r="507" spans="1:7" x14ac:dyDescent="0.2">
      <c r="A507" s="30">
        <v>43852</v>
      </c>
      <c r="B507" s="31">
        <v>0</v>
      </c>
      <c r="C507" s="32">
        <v>13240</v>
      </c>
      <c r="D507" s="33">
        <v>1337</v>
      </c>
      <c r="E507" s="33">
        <v>0</v>
      </c>
      <c r="F507" s="34">
        <v>650</v>
      </c>
      <c r="G507" s="33">
        <v>239</v>
      </c>
    </row>
    <row r="508" spans="1:7" x14ac:dyDescent="0.2">
      <c r="A508" s="30">
        <v>43852</v>
      </c>
      <c r="B508" s="31">
        <v>4.1666666666666664E-2</v>
      </c>
      <c r="C508" s="32">
        <v>12996</v>
      </c>
      <c r="D508" s="33">
        <v>955</v>
      </c>
      <c r="E508" s="33">
        <v>0</v>
      </c>
      <c r="F508" s="34">
        <v>650</v>
      </c>
      <c r="G508" s="33">
        <v>235</v>
      </c>
    </row>
    <row r="509" spans="1:7" x14ac:dyDescent="0.2">
      <c r="A509" s="30">
        <v>43852</v>
      </c>
      <c r="B509" s="31">
        <v>8.3333333333333329E-2</v>
      </c>
      <c r="C509" s="32">
        <v>12743</v>
      </c>
      <c r="D509" s="33">
        <v>915</v>
      </c>
      <c r="E509" s="33">
        <v>0</v>
      </c>
      <c r="F509" s="34">
        <v>650</v>
      </c>
      <c r="G509" s="33">
        <v>234</v>
      </c>
    </row>
    <row r="510" spans="1:7" x14ac:dyDescent="0.2">
      <c r="A510" s="30">
        <v>43852</v>
      </c>
      <c r="B510" s="31">
        <v>0.125</v>
      </c>
      <c r="C510" s="32">
        <v>12292</v>
      </c>
      <c r="D510" s="33">
        <v>862</v>
      </c>
      <c r="E510" s="33">
        <v>0</v>
      </c>
      <c r="F510" s="34">
        <v>650</v>
      </c>
      <c r="G510" s="33">
        <v>233</v>
      </c>
    </row>
    <row r="511" spans="1:7" x14ac:dyDescent="0.2">
      <c r="A511" s="30">
        <v>43852</v>
      </c>
      <c r="B511" s="31">
        <v>0.16666666666666666</v>
      </c>
      <c r="C511" s="32">
        <v>12190</v>
      </c>
      <c r="D511" s="33">
        <v>755</v>
      </c>
      <c r="E511" s="33">
        <v>0</v>
      </c>
      <c r="F511" s="34">
        <v>650</v>
      </c>
      <c r="G511" s="33">
        <v>232</v>
      </c>
    </row>
    <row r="512" spans="1:7" x14ac:dyDescent="0.2">
      <c r="A512" s="30">
        <v>43852</v>
      </c>
      <c r="B512" s="31">
        <v>0.20833333333333334</v>
      </c>
      <c r="C512" s="32">
        <v>12695</v>
      </c>
      <c r="D512" s="33">
        <v>742</v>
      </c>
      <c r="E512" s="33">
        <v>0</v>
      </c>
      <c r="F512" s="34">
        <v>650</v>
      </c>
      <c r="G512" s="33">
        <v>237</v>
      </c>
    </row>
    <row r="513" spans="1:7" x14ac:dyDescent="0.2">
      <c r="A513" s="30">
        <v>43852</v>
      </c>
      <c r="B513" s="31">
        <v>0.25</v>
      </c>
      <c r="C513" s="32">
        <v>13816</v>
      </c>
      <c r="D513" s="33">
        <v>812</v>
      </c>
      <c r="E513" s="33">
        <v>13</v>
      </c>
      <c r="F513" s="34">
        <v>650</v>
      </c>
      <c r="G513" s="33">
        <v>267</v>
      </c>
    </row>
    <row r="514" spans="1:7" x14ac:dyDescent="0.2">
      <c r="A514" s="30">
        <v>43852</v>
      </c>
      <c r="B514" s="31">
        <v>0.29166666666666669</v>
      </c>
      <c r="C514" s="32">
        <v>14789</v>
      </c>
      <c r="D514" s="33">
        <v>764</v>
      </c>
      <c r="E514" s="33">
        <v>184</v>
      </c>
      <c r="F514" s="34">
        <v>650</v>
      </c>
      <c r="G514" s="33">
        <v>282</v>
      </c>
    </row>
    <row r="515" spans="1:7" x14ac:dyDescent="0.2">
      <c r="A515" s="30">
        <v>43852</v>
      </c>
      <c r="B515" s="31">
        <v>0.33333333333333331</v>
      </c>
      <c r="C515" s="32">
        <v>14983</v>
      </c>
      <c r="D515" s="33">
        <v>853</v>
      </c>
      <c r="E515" s="33">
        <v>567</v>
      </c>
      <c r="F515" s="34">
        <v>650</v>
      </c>
      <c r="G515" s="33">
        <v>288</v>
      </c>
    </row>
    <row r="516" spans="1:7" x14ac:dyDescent="0.2">
      <c r="A516" s="30">
        <v>43852</v>
      </c>
      <c r="B516" s="31">
        <v>0.375</v>
      </c>
      <c r="C516" s="32">
        <v>14897</v>
      </c>
      <c r="D516" s="33">
        <v>961</v>
      </c>
      <c r="E516" s="33">
        <v>1105</v>
      </c>
      <c r="F516" s="34">
        <v>650</v>
      </c>
      <c r="G516" s="33">
        <v>293</v>
      </c>
    </row>
    <row r="517" spans="1:7" x14ac:dyDescent="0.2">
      <c r="A517" s="30">
        <v>43852</v>
      </c>
      <c r="B517" s="31">
        <v>0.41666666666666669</v>
      </c>
      <c r="C517" s="32">
        <v>14739</v>
      </c>
      <c r="D517" s="33">
        <v>1010</v>
      </c>
      <c r="E517" s="33">
        <v>1489</v>
      </c>
      <c r="F517" s="34">
        <v>650</v>
      </c>
      <c r="G517" s="33">
        <v>294</v>
      </c>
    </row>
    <row r="518" spans="1:7" x14ac:dyDescent="0.2">
      <c r="A518" s="30">
        <v>43852</v>
      </c>
      <c r="B518" s="31">
        <v>0.45833333333333331</v>
      </c>
      <c r="C518" s="32">
        <v>14648</v>
      </c>
      <c r="D518" s="33">
        <v>954</v>
      </c>
      <c r="E518" s="33">
        <v>1825</v>
      </c>
      <c r="F518" s="34">
        <v>650</v>
      </c>
      <c r="G518" s="33">
        <v>294</v>
      </c>
    </row>
    <row r="519" spans="1:7" x14ac:dyDescent="0.2">
      <c r="A519" s="30">
        <v>43852</v>
      </c>
      <c r="B519" s="31">
        <v>0.5</v>
      </c>
      <c r="C519" s="32">
        <v>14497</v>
      </c>
      <c r="D519" s="33">
        <v>986</v>
      </c>
      <c r="E519" s="33">
        <v>1857</v>
      </c>
      <c r="F519" s="34">
        <v>650</v>
      </c>
      <c r="G519" s="33">
        <v>293</v>
      </c>
    </row>
    <row r="520" spans="1:7" x14ac:dyDescent="0.2">
      <c r="A520" s="30">
        <v>43852</v>
      </c>
      <c r="B520" s="31">
        <v>0.54166666666666663</v>
      </c>
      <c r="C520" s="32">
        <v>14062</v>
      </c>
      <c r="D520" s="33">
        <v>1130</v>
      </c>
      <c r="E520" s="33">
        <v>1956</v>
      </c>
      <c r="F520" s="34">
        <v>650</v>
      </c>
      <c r="G520" s="33">
        <v>289</v>
      </c>
    </row>
    <row r="521" spans="1:7" x14ac:dyDescent="0.2">
      <c r="A521" s="30">
        <v>43852</v>
      </c>
      <c r="B521" s="31">
        <v>0.58333333333333337</v>
      </c>
      <c r="C521" s="32">
        <v>13701</v>
      </c>
      <c r="D521" s="33">
        <v>1321</v>
      </c>
      <c r="E521" s="33">
        <v>1933</v>
      </c>
      <c r="F521" s="34">
        <v>650</v>
      </c>
      <c r="G521" s="33">
        <v>287</v>
      </c>
    </row>
    <row r="522" spans="1:7" x14ac:dyDescent="0.2">
      <c r="A522" s="30">
        <v>43852</v>
      </c>
      <c r="B522" s="31">
        <v>0.625</v>
      </c>
      <c r="C522" s="32">
        <v>13383</v>
      </c>
      <c r="D522" s="33">
        <v>1549</v>
      </c>
      <c r="E522" s="33">
        <v>1771</v>
      </c>
      <c r="F522" s="34">
        <v>650</v>
      </c>
      <c r="G522" s="33">
        <v>285</v>
      </c>
    </row>
    <row r="523" spans="1:7" x14ac:dyDescent="0.2">
      <c r="A523" s="30">
        <v>43852</v>
      </c>
      <c r="B523" s="31">
        <v>0.66666666666666663</v>
      </c>
      <c r="C523" s="32">
        <v>13329</v>
      </c>
      <c r="D523" s="33">
        <v>1746</v>
      </c>
      <c r="E523" s="33">
        <v>1579</v>
      </c>
      <c r="F523" s="34">
        <v>650</v>
      </c>
      <c r="G523" s="33">
        <v>280</v>
      </c>
    </row>
    <row r="524" spans="1:7" x14ac:dyDescent="0.2">
      <c r="A524" s="30">
        <v>43852</v>
      </c>
      <c r="B524" s="31">
        <v>0.70833333333333337</v>
      </c>
      <c r="C524" s="32">
        <v>13826</v>
      </c>
      <c r="D524" s="33">
        <v>1961</v>
      </c>
      <c r="E524" s="33">
        <v>1264</v>
      </c>
      <c r="F524" s="34">
        <v>650</v>
      </c>
      <c r="G524" s="33">
        <v>275</v>
      </c>
    </row>
    <row r="525" spans="1:7" x14ac:dyDescent="0.2">
      <c r="A525" s="30">
        <v>43852</v>
      </c>
      <c r="B525" s="31">
        <v>0.75</v>
      </c>
      <c r="C525" s="32">
        <v>14518</v>
      </c>
      <c r="D525" s="33">
        <v>2077</v>
      </c>
      <c r="E525" s="33">
        <v>820</v>
      </c>
      <c r="F525" s="34">
        <v>650</v>
      </c>
      <c r="G525" s="33">
        <v>272</v>
      </c>
    </row>
    <row r="526" spans="1:7" x14ac:dyDescent="0.2">
      <c r="A526" s="30">
        <v>43852</v>
      </c>
      <c r="B526" s="31">
        <v>0.79166666666666663</v>
      </c>
      <c r="C526" s="32">
        <v>14179</v>
      </c>
      <c r="D526" s="33">
        <v>1910</v>
      </c>
      <c r="E526" s="33">
        <v>428</v>
      </c>
      <c r="F526" s="34">
        <v>650</v>
      </c>
      <c r="G526" s="33">
        <v>256</v>
      </c>
    </row>
    <row r="527" spans="1:7" x14ac:dyDescent="0.2">
      <c r="A527" s="30">
        <v>43852</v>
      </c>
      <c r="B527" s="31">
        <v>0.83333333333333337</v>
      </c>
      <c r="C527" s="32">
        <v>13519</v>
      </c>
      <c r="D527" s="33">
        <v>1767</v>
      </c>
      <c r="E527" s="33">
        <v>104</v>
      </c>
      <c r="F527" s="34">
        <v>650</v>
      </c>
      <c r="G527" s="33">
        <v>249</v>
      </c>
    </row>
    <row r="528" spans="1:7" x14ac:dyDescent="0.2">
      <c r="A528" s="30">
        <v>43852</v>
      </c>
      <c r="B528" s="31">
        <v>0.875</v>
      </c>
      <c r="C528" s="32">
        <v>12984</v>
      </c>
      <c r="D528" s="33">
        <v>1648</v>
      </c>
      <c r="E528" s="33">
        <v>4</v>
      </c>
      <c r="F528" s="34">
        <v>650</v>
      </c>
      <c r="G528" s="33">
        <v>251</v>
      </c>
    </row>
    <row r="529" spans="1:7" x14ac:dyDescent="0.2">
      <c r="A529" s="30">
        <v>43852</v>
      </c>
      <c r="B529" s="31">
        <v>0.91666666666666663</v>
      </c>
      <c r="C529" s="32">
        <v>13201</v>
      </c>
      <c r="D529" s="33">
        <v>1618</v>
      </c>
      <c r="E529" s="33">
        <v>0</v>
      </c>
      <c r="F529" s="34">
        <v>650</v>
      </c>
      <c r="G529" s="33">
        <v>252</v>
      </c>
    </row>
    <row r="530" spans="1:7" x14ac:dyDescent="0.2">
      <c r="A530" s="30">
        <v>43852</v>
      </c>
      <c r="B530" s="31">
        <v>0.95833333333333337</v>
      </c>
      <c r="C530" s="32">
        <v>13290</v>
      </c>
      <c r="D530" s="33">
        <v>1489</v>
      </c>
      <c r="E530" s="33">
        <v>0</v>
      </c>
      <c r="F530" s="34">
        <v>650</v>
      </c>
      <c r="G530" s="33">
        <v>239</v>
      </c>
    </row>
    <row r="531" spans="1:7" x14ac:dyDescent="0.2">
      <c r="A531" s="30">
        <v>43853</v>
      </c>
      <c r="B531" s="31">
        <v>0</v>
      </c>
      <c r="C531" s="32">
        <v>12719</v>
      </c>
      <c r="D531" s="33">
        <v>1414</v>
      </c>
      <c r="E531" s="33">
        <v>0</v>
      </c>
      <c r="F531" s="34">
        <v>650</v>
      </c>
      <c r="G531" s="33">
        <v>239</v>
      </c>
    </row>
    <row r="532" spans="1:7" x14ac:dyDescent="0.2">
      <c r="A532" s="30">
        <v>43853</v>
      </c>
      <c r="B532" s="31">
        <v>4.1666666666666664E-2</v>
      </c>
      <c r="C532" s="32">
        <v>12376</v>
      </c>
      <c r="D532" s="33">
        <v>1179</v>
      </c>
      <c r="E532" s="33">
        <v>0</v>
      </c>
      <c r="F532" s="34">
        <v>650</v>
      </c>
      <c r="G532" s="33">
        <v>235</v>
      </c>
    </row>
    <row r="533" spans="1:7" x14ac:dyDescent="0.2">
      <c r="A533" s="30">
        <v>43853</v>
      </c>
      <c r="B533" s="31">
        <v>8.3333333333333329E-2</v>
      </c>
      <c r="C533" s="32">
        <v>12037</v>
      </c>
      <c r="D533" s="33">
        <v>1388</v>
      </c>
      <c r="E533" s="33">
        <v>0</v>
      </c>
      <c r="F533" s="34">
        <v>650</v>
      </c>
      <c r="G533" s="33">
        <v>234</v>
      </c>
    </row>
    <row r="534" spans="1:7" x14ac:dyDescent="0.2">
      <c r="A534" s="30">
        <v>43853</v>
      </c>
      <c r="B534" s="31">
        <v>0.125</v>
      </c>
      <c r="C534" s="32">
        <v>11517</v>
      </c>
      <c r="D534" s="33">
        <v>1340</v>
      </c>
      <c r="E534" s="33">
        <v>0</v>
      </c>
      <c r="F534" s="34">
        <v>650</v>
      </c>
      <c r="G534" s="33">
        <v>233</v>
      </c>
    </row>
    <row r="535" spans="1:7" x14ac:dyDescent="0.2">
      <c r="A535" s="30">
        <v>43853</v>
      </c>
      <c r="B535" s="31">
        <v>0.16666666666666666</v>
      </c>
      <c r="C535" s="32">
        <v>11272</v>
      </c>
      <c r="D535" s="33">
        <v>1327</v>
      </c>
      <c r="E535" s="33">
        <v>0</v>
      </c>
      <c r="F535" s="34">
        <v>650</v>
      </c>
      <c r="G535" s="33">
        <v>232</v>
      </c>
    </row>
    <row r="536" spans="1:7" x14ac:dyDescent="0.2">
      <c r="A536" s="30">
        <v>43853</v>
      </c>
      <c r="B536" s="31">
        <v>0.20833333333333334</v>
      </c>
      <c r="C536" s="32">
        <v>11416</v>
      </c>
      <c r="D536" s="33">
        <v>1407</v>
      </c>
      <c r="E536" s="33">
        <v>0</v>
      </c>
      <c r="F536" s="34">
        <v>650</v>
      </c>
      <c r="G536" s="33">
        <v>237</v>
      </c>
    </row>
    <row r="537" spans="1:7" x14ac:dyDescent="0.2">
      <c r="A537" s="30">
        <v>43853</v>
      </c>
      <c r="B537" s="31">
        <v>0.25</v>
      </c>
      <c r="C537" s="32">
        <v>11762</v>
      </c>
      <c r="D537" s="33">
        <v>1522</v>
      </c>
      <c r="E537" s="33">
        <v>7</v>
      </c>
      <c r="F537" s="34">
        <v>650</v>
      </c>
      <c r="G537" s="33">
        <v>267</v>
      </c>
    </row>
    <row r="538" spans="1:7" x14ac:dyDescent="0.2">
      <c r="A538" s="30">
        <v>43853</v>
      </c>
      <c r="B538" s="31">
        <v>0.29166666666666669</v>
      </c>
      <c r="C538" s="32">
        <v>12160</v>
      </c>
      <c r="D538" s="33">
        <v>1501</v>
      </c>
      <c r="E538" s="33">
        <v>139</v>
      </c>
      <c r="F538" s="34">
        <v>650</v>
      </c>
      <c r="G538" s="33">
        <v>282</v>
      </c>
    </row>
    <row r="539" spans="1:7" x14ac:dyDescent="0.2">
      <c r="A539" s="30">
        <v>43853</v>
      </c>
      <c r="B539" s="31">
        <v>0.33333333333333331</v>
      </c>
      <c r="C539" s="32">
        <v>12652</v>
      </c>
      <c r="D539" s="33">
        <v>1396</v>
      </c>
      <c r="E539" s="33">
        <v>514</v>
      </c>
      <c r="F539" s="34">
        <v>650</v>
      </c>
      <c r="G539" s="33">
        <v>288</v>
      </c>
    </row>
    <row r="540" spans="1:7" x14ac:dyDescent="0.2">
      <c r="A540" s="30">
        <v>43853</v>
      </c>
      <c r="B540" s="31">
        <v>0.375</v>
      </c>
      <c r="C540" s="32">
        <v>13043</v>
      </c>
      <c r="D540" s="33">
        <v>1504</v>
      </c>
      <c r="E540" s="33">
        <v>971</v>
      </c>
      <c r="F540" s="34">
        <v>650</v>
      </c>
      <c r="G540" s="33">
        <v>293</v>
      </c>
    </row>
    <row r="541" spans="1:7" x14ac:dyDescent="0.2">
      <c r="A541" s="30">
        <v>43853</v>
      </c>
      <c r="B541" s="31">
        <v>0.41666666666666669</v>
      </c>
      <c r="C541" s="32">
        <v>13035</v>
      </c>
      <c r="D541" s="33">
        <v>1524</v>
      </c>
      <c r="E541" s="33">
        <v>1294</v>
      </c>
      <c r="F541" s="34">
        <v>650</v>
      </c>
      <c r="G541" s="33">
        <v>294</v>
      </c>
    </row>
    <row r="542" spans="1:7" x14ac:dyDescent="0.2">
      <c r="A542" s="30">
        <v>43853</v>
      </c>
      <c r="B542" s="31">
        <v>0.45833333333333331</v>
      </c>
      <c r="C542" s="32">
        <v>12973</v>
      </c>
      <c r="D542" s="33">
        <v>1671</v>
      </c>
      <c r="E542" s="33">
        <v>1537</v>
      </c>
      <c r="F542" s="34">
        <v>650</v>
      </c>
      <c r="G542" s="33">
        <v>294</v>
      </c>
    </row>
    <row r="543" spans="1:7" x14ac:dyDescent="0.2">
      <c r="A543" s="30">
        <v>43853</v>
      </c>
      <c r="B543" s="31">
        <v>0.5</v>
      </c>
      <c r="C543" s="32">
        <v>13050</v>
      </c>
      <c r="D543" s="33">
        <v>1692</v>
      </c>
      <c r="E543" s="33">
        <v>1657</v>
      </c>
      <c r="F543" s="34">
        <v>650</v>
      </c>
      <c r="G543" s="33">
        <v>293</v>
      </c>
    </row>
    <row r="544" spans="1:7" x14ac:dyDescent="0.2">
      <c r="A544" s="30">
        <v>43853</v>
      </c>
      <c r="B544" s="31">
        <v>0.54166666666666663</v>
      </c>
      <c r="C544" s="32">
        <v>12462</v>
      </c>
      <c r="D544" s="33">
        <v>1767</v>
      </c>
      <c r="E544" s="33">
        <v>1727</v>
      </c>
      <c r="F544" s="34">
        <v>650</v>
      </c>
      <c r="G544" s="33">
        <v>288</v>
      </c>
    </row>
    <row r="545" spans="1:7" x14ac:dyDescent="0.2">
      <c r="A545" s="30">
        <v>43853</v>
      </c>
      <c r="B545" s="31">
        <v>0.58333333333333337</v>
      </c>
      <c r="C545" s="32">
        <v>11947</v>
      </c>
      <c r="D545" s="33">
        <v>2080</v>
      </c>
      <c r="E545" s="33">
        <v>1818</v>
      </c>
      <c r="F545" s="34">
        <v>650</v>
      </c>
      <c r="G545" s="33">
        <v>287</v>
      </c>
    </row>
    <row r="546" spans="1:7" x14ac:dyDescent="0.2">
      <c r="A546" s="30">
        <v>43853</v>
      </c>
      <c r="B546" s="31">
        <v>0.625</v>
      </c>
      <c r="C546" s="32">
        <v>11615</v>
      </c>
      <c r="D546" s="33">
        <v>2255</v>
      </c>
      <c r="E546" s="33">
        <v>1752</v>
      </c>
      <c r="F546" s="34">
        <v>650</v>
      </c>
      <c r="G546" s="33">
        <v>285</v>
      </c>
    </row>
    <row r="547" spans="1:7" x14ac:dyDescent="0.2">
      <c r="A547" s="30">
        <v>43853</v>
      </c>
      <c r="B547" s="31">
        <v>0.66666666666666663</v>
      </c>
      <c r="C547" s="32">
        <v>11514</v>
      </c>
      <c r="D547" s="33">
        <v>2346</v>
      </c>
      <c r="E547" s="33">
        <v>1583</v>
      </c>
      <c r="F547" s="34">
        <v>650</v>
      </c>
      <c r="G547" s="33">
        <v>280</v>
      </c>
    </row>
    <row r="548" spans="1:7" x14ac:dyDescent="0.2">
      <c r="A548" s="30">
        <v>43853</v>
      </c>
      <c r="B548" s="31">
        <v>0.70833333333333337</v>
      </c>
      <c r="C548" s="32">
        <v>12082</v>
      </c>
      <c r="D548" s="33">
        <v>2672</v>
      </c>
      <c r="E548" s="33">
        <v>1269</v>
      </c>
      <c r="F548" s="34">
        <v>650</v>
      </c>
      <c r="G548" s="33">
        <v>275</v>
      </c>
    </row>
    <row r="549" spans="1:7" x14ac:dyDescent="0.2">
      <c r="A549" s="30">
        <v>43853</v>
      </c>
      <c r="B549" s="31">
        <v>0.75</v>
      </c>
      <c r="C549" s="32">
        <v>12932</v>
      </c>
      <c r="D549" s="33">
        <v>2672</v>
      </c>
      <c r="E549" s="33">
        <v>887</v>
      </c>
      <c r="F549" s="34">
        <v>650</v>
      </c>
      <c r="G549" s="33">
        <v>272</v>
      </c>
    </row>
    <row r="550" spans="1:7" x14ac:dyDescent="0.2">
      <c r="A550" s="30">
        <v>43853</v>
      </c>
      <c r="B550" s="31">
        <v>0.79166666666666663</v>
      </c>
      <c r="C550" s="32">
        <v>12881</v>
      </c>
      <c r="D550" s="33">
        <v>2497</v>
      </c>
      <c r="E550" s="33">
        <v>421</v>
      </c>
      <c r="F550" s="34">
        <v>650</v>
      </c>
      <c r="G550" s="33">
        <v>256</v>
      </c>
    </row>
    <row r="551" spans="1:7" x14ac:dyDescent="0.2">
      <c r="A551" s="30">
        <v>43853</v>
      </c>
      <c r="B551" s="31">
        <v>0.83333333333333337</v>
      </c>
      <c r="C551" s="32">
        <v>12417</v>
      </c>
      <c r="D551" s="33">
        <v>2496</v>
      </c>
      <c r="E551" s="33">
        <v>105</v>
      </c>
      <c r="F551" s="34">
        <v>650</v>
      </c>
      <c r="G551" s="33">
        <v>249</v>
      </c>
    </row>
    <row r="552" spans="1:7" x14ac:dyDescent="0.2">
      <c r="A552" s="30">
        <v>43853</v>
      </c>
      <c r="B552" s="31">
        <v>0.875</v>
      </c>
      <c r="C552" s="32">
        <v>11969</v>
      </c>
      <c r="D552" s="33">
        <v>2558</v>
      </c>
      <c r="E552" s="33">
        <v>8</v>
      </c>
      <c r="F552" s="34">
        <v>650</v>
      </c>
      <c r="G552" s="33">
        <v>251</v>
      </c>
    </row>
    <row r="553" spans="1:7" x14ac:dyDescent="0.2">
      <c r="A553" s="30">
        <v>43853</v>
      </c>
      <c r="B553" s="31">
        <v>0.91666666666666663</v>
      </c>
      <c r="C553" s="32">
        <v>12352</v>
      </c>
      <c r="D553" s="33">
        <v>2533</v>
      </c>
      <c r="E553" s="33">
        <v>0</v>
      </c>
      <c r="F553" s="34">
        <v>650</v>
      </c>
      <c r="G553" s="33">
        <v>252</v>
      </c>
    </row>
    <row r="554" spans="1:7" x14ac:dyDescent="0.2">
      <c r="A554" s="30">
        <v>43853</v>
      </c>
      <c r="B554" s="31">
        <v>0.95833333333333337</v>
      </c>
      <c r="C554" s="32">
        <v>12700</v>
      </c>
      <c r="D554" s="33">
        <v>2301</v>
      </c>
      <c r="E554" s="33">
        <v>0</v>
      </c>
      <c r="F554" s="34">
        <v>650</v>
      </c>
      <c r="G554" s="33">
        <v>239</v>
      </c>
    </row>
    <row r="555" spans="1:7" x14ac:dyDescent="0.2">
      <c r="A555" s="30">
        <v>43854</v>
      </c>
      <c r="B555" s="31">
        <v>0</v>
      </c>
      <c r="C555" s="32">
        <v>12361</v>
      </c>
      <c r="D555" s="33">
        <v>2076</v>
      </c>
      <c r="E555" s="33">
        <v>0</v>
      </c>
      <c r="F555" s="34">
        <v>650</v>
      </c>
      <c r="G555" s="33">
        <v>237</v>
      </c>
    </row>
    <row r="556" spans="1:7" x14ac:dyDescent="0.2">
      <c r="A556" s="30">
        <v>43854</v>
      </c>
      <c r="B556" s="31">
        <v>4.1666666666666664E-2</v>
      </c>
      <c r="C556" s="32">
        <v>12081</v>
      </c>
      <c r="D556" s="33">
        <v>1855</v>
      </c>
      <c r="E556" s="33">
        <v>0</v>
      </c>
      <c r="F556" s="34">
        <v>650</v>
      </c>
      <c r="G556" s="33">
        <v>235</v>
      </c>
    </row>
    <row r="557" spans="1:7" x14ac:dyDescent="0.2">
      <c r="A557" s="30">
        <v>43854</v>
      </c>
      <c r="B557" s="31">
        <v>8.3333333333333329E-2</v>
      </c>
      <c r="C557" s="32">
        <v>11744</v>
      </c>
      <c r="D557" s="33">
        <v>1703</v>
      </c>
      <c r="E557" s="33">
        <v>0</v>
      </c>
      <c r="F557" s="34">
        <v>650</v>
      </c>
      <c r="G557" s="33">
        <v>233</v>
      </c>
    </row>
    <row r="558" spans="1:7" x14ac:dyDescent="0.2">
      <c r="A558" s="30">
        <v>43854</v>
      </c>
      <c r="B558" s="31">
        <v>0.125</v>
      </c>
      <c r="C558" s="32">
        <v>11183</v>
      </c>
      <c r="D558" s="33">
        <v>1635</v>
      </c>
      <c r="E558" s="33">
        <v>0</v>
      </c>
      <c r="F558" s="34">
        <v>650</v>
      </c>
      <c r="G558" s="33">
        <v>232</v>
      </c>
    </row>
    <row r="559" spans="1:7" x14ac:dyDescent="0.2">
      <c r="A559" s="30">
        <v>43854</v>
      </c>
      <c r="B559" s="31">
        <v>0.16666666666666666</v>
      </c>
      <c r="C559" s="32">
        <v>10866</v>
      </c>
      <c r="D559" s="33">
        <v>1532</v>
      </c>
      <c r="E559" s="33">
        <v>0</v>
      </c>
      <c r="F559" s="34">
        <v>650</v>
      </c>
      <c r="G559" s="33">
        <v>238</v>
      </c>
    </row>
    <row r="560" spans="1:7" x14ac:dyDescent="0.2">
      <c r="A560" s="30">
        <v>43854</v>
      </c>
      <c r="B560" s="31">
        <v>0.20833333333333334</v>
      </c>
      <c r="C560" s="32">
        <v>10874</v>
      </c>
      <c r="D560" s="33">
        <v>1430</v>
      </c>
      <c r="E560" s="33">
        <v>0</v>
      </c>
      <c r="F560" s="34">
        <v>650</v>
      </c>
      <c r="G560" s="33">
        <v>247</v>
      </c>
    </row>
    <row r="561" spans="1:7" x14ac:dyDescent="0.2">
      <c r="A561" s="30">
        <v>43854</v>
      </c>
      <c r="B561" s="31">
        <v>0.25</v>
      </c>
      <c r="C561" s="32">
        <v>10985</v>
      </c>
      <c r="D561" s="33">
        <v>1445</v>
      </c>
      <c r="E561" s="33">
        <v>12</v>
      </c>
      <c r="F561" s="34">
        <v>650</v>
      </c>
      <c r="G561" s="33">
        <v>283</v>
      </c>
    </row>
    <row r="562" spans="1:7" x14ac:dyDescent="0.2">
      <c r="A562" s="30">
        <v>43854</v>
      </c>
      <c r="B562" s="31">
        <v>0.29166666666666669</v>
      </c>
      <c r="C562" s="32">
        <v>11109</v>
      </c>
      <c r="D562" s="33">
        <v>1379</v>
      </c>
      <c r="E562" s="33">
        <v>145</v>
      </c>
      <c r="F562" s="34">
        <v>650</v>
      </c>
      <c r="G562" s="33">
        <v>307</v>
      </c>
    </row>
    <row r="563" spans="1:7" x14ac:dyDescent="0.2">
      <c r="A563" s="30">
        <v>43854</v>
      </c>
      <c r="B563" s="31">
        <v>0.33333333333333331</v>
      </c>
      <c r="C563" s="32">
        <v>11404</v>
      </c>
      <c r="D563" s="33">
        <v>1358</v>
      </c>
      <c r="E563" s="33">
        <v>506</v>
      </c>
      <c r="F563" s="34">
        <v>650</v>
      </c>
      <c r="G563" s="33">
        <v>315</v>
      </c>
    </row>
    <row r="564" spans="1:7" x14ac:dyDescent="0.2">
      <c r="A564" s="30">
        <v>43854</v>
      </c>
      <c r="B564" s="31">
        <v>0.375</v>
      </c>
      <c r="C564" s="32">
        <v>11832</v>
      </c>
      <c r="D564" s="33">
        <v>1198</v>
      </c>
      <c r="E564" s="33">
        <v>934</v>
      </c>
      <c r="F564" s="34">
        <v>827</v>
      </c>
      <c r="G564" s="33">
        <v>313</v>
      </c>
    </row>
    <row r="565" spans="1:7" x14ac:dyDescent="0.2">
      <c r="A565" s="30">
        <v>43854</v>
      </c>
      <c r="B565" s="31">
        <v>0.41666666666666669</v>
      </c>
      <c r="C565" s="32">
        <v>12115</v>
      </c>
      <c r="D565" s="33">
        <v>1253</v>
      </c>
      <c r="E565" s="33">
        <v>1341</v>
      </c>
      <c r="F565" s="34">
        <v>1557</v>
      </c>
      <c r="G565" s="33">
        <v>310</v>
      </c>
    </row>
    <row r="566" spans="1:7" x14ac:dyDescent="0.2">
      <c r="A566" s="30">
        <v>43854</v>
      </c>
      <c r="B566" s="31">
        <v>0.45833333333333331</v>
      </c>
      <c r="C566" s="32">
        <v>12246</v>
      </c>
      <c r="D566" s="33">
        <v>1496</v>
      </c>
      <c r="E566" s="33">
        <v>1563</v>
      </c>
      <c r="F566" s="34">
        <v>650</v>
      </c>
      <c r="G566" s="33">
        <v>310</v>
      </c>
    </row>
    <row r="567" spans="1:7" x14ac:dyDescent="0.2">
      <c r="A567" s="30">
        <v>43854</v>
      </c>
      <c r="B567" s="31">
        <v>0.5</v>
      </c>
      <c r="C567" s="32">
        <v>12418</v>
      </c>
      <c r="D567" s="33">
        <v>1358</v>
      </c>
      <c r="E567" s="33">
        <v>1654</v>
      </c>
      <c r="F567" s="34">
        <v>1454</v>
      </c>
      <c r="G567" s="33">
        <v>304</v>
      </c>
    </row>
    <row r="568" spans="1:7" x14ac:dyDescent="0.2">
      <c r="A568" s="30">
        <v>43854</v>
      </c>
      <c r="B568" s="31">
        <v>0.54166666666666663</v>
      </c>
      <c r="C568" s="32">
        <v>11711</v>
      </c>
      <c r="D568" s="33">
        <v>1278</v>
      </c>
      <c r="E568" s="33">
        <v>1770</v>
      </c>
      <c r="F568" s="34">
        <v>1291</v>
      </c>
      <c r="G568" s="33">
        <v>300</v>
      </c>
    </row>
    <row r="569" spans="1:7" x14ac:dyDescent="0.2">
      <c r="A569" s="30">
        <v>43854</v>
      </c>
      <c r="B569" s="31">
        <v>0.58333333333333337</v>
      </c>
      <c r="C569" s="32">
        <v>11090</v>
      </c>
      <c r="D569" s="33">
        <v>1334</v>
      </c>
      <c r="E569" s="33">
        <v>1815</v>
      </c>
      <c r="F569" s="34">
        <v>1096</v>
      </c>
      <c r="G569" s="33">
        <v>300</v>
      </c>
    </row>
    <row r="570" spans="1:7" x14ac:dyDescent="0.2">
      <c r="A570" s="30">
        <v>43854</v>
      </c>
      <c r="B570" s="31">
        <v>0.625</v>
      </c>
      <c r="C570" s="32">
        <v>10719</v>
      </c>
      <c r="D570" s="33">
        <v>1386</v>
      </c>
      <c r="E570" s="33">
        <v>1721</v>
      </c>
      <c r="F570" s="34">
        <v>869</v>
      </c>
      <c r="G570" s="33">
        <v>300</v>
      </c>
    </row>
    <row r="571" spans="1:7" x14ac:dyDescent="0.2">
      <c r="A571" s="30">
        <v>43854</v>
      </c>
      <c r="B571" s="31">
        <v>0.66666666666666663</v>
      </c>
      <c r="C571" s="32">
        <v>10627</v>
      </c>
      <c r="D571" s="33">
        <v>1468</v>
      </c>
      <c r="E571" s="33">
        <v>1507</v>
      </c>
      <c r="F571" s="34">
        <v>786</v>
      </c>
      <c r="G571" s="33">
        <v>297</v>
      </c>
    </row>
    <row r="572" spans="1:7" x14ac:dyDescent="0.2">
      <c r="A572" s="30">
        <v>43854</v>
      </c>
      <c r="B572" s="31">
        <v>0.70833333333333337</v>
      </c>
      <c r="C572" s="32">
        <v>11155</v>
      </c>
      <c r="D572" s="33">
        <v>1655</v>
      </c>
      <c r="E572" s="33">
        <v>1211</v>
      </c>
      <c r="F572" s="34">
        <v>757</v>
      </c>
      <c r="G572" s="33">
        <v>294</v>
      </c>
    </row>
    <row r="573" spans="1:7" x14ac:dyDescent="0.2">
      <c r="A573" s="30">
        <v>43854</v>
      </c>
      <c r="B573" s="31">
        <v>0.75</v>
      </c>
      <c r="C573" s="32">
        <v>12173</v>
      </c>
      <c r="D573" s="33">
        <v>1787</v>
      </c>
      <c r="E573" s="33">
        <v>774</v>
      </c>
      <c r="F573" s="34">
        <v>1247</v>
      </c>
      <c r="G573" s="33">
        <v>290</v>
      </c>
    </row>
    <row r="574" spans="1:7" x14ac:dyDescent="0.2">
      <c r="A574" s="30">
        <v>43854</v>
      </c>
      <c r="B574" s="31">
        <v>0.79166666666666663</v>
      </c>
      <c r="C574" s="32">
        <v>12331</v>
      </c>
      <c r="D574" s="33">
        <v>1957</v>
      </c>
      <c r="E574" s="33">
        <v>407</v>
      </c>
      <c r="F574" s="34">
        <v>1442</v>
      </c>
      <c r="G574" s="33">
        <v>272</v>
      </c>
    </row>
    <row r="575" spans="1:7" x14ac:dyDescent="0.2">
      <c r="A575" s="30">
        <v>43854</v>
      </c>
      <c r="B575" s="31">
        <v>0.83333333333333337</v>
      </c>
      <c r="C575" s="32">
        <v>11996</v>
      </c>
      <c r="D575" s="33">
        <v>1983</v>
      </c>
      <c r="E575" s="33">
        <v>99</v>
      </c>
      <c r="F575" s="34">
        <v>1256</v>
      </c>
      <c r="G575" s="33">
        <v>259</v>
      </c>
    </row>
    <row r="576" spans="1:7" x14ac:dyDescent="0.2">
      <c r="A576" s="30">
        <v>43854</v>
      </c>
      <c r="B576" s="31">
        <v>0.875</v>
      </c>
      <c r="C576" s="32">
        <v>11529</v>
      </c>
      <c r="D576" s="33">
        <v>2153</v>
      </c>
      <c r="E576" s="33">
        <v>7</v>
      </c>
      <c r="F576" s="34">
        <v>883</v>
      </c>
      <c r="G576" s="33">
        <v>252</v>
      </c>
    </row>
    <row r="577" spans="1:7" x14ac:dyDescent="0.2">
      <c r="A577" s="30">
        <v>43854</v>
      </c>
      <c r="B577" s="31">
        <v>0.91666666666666663</v>
      </c>
      <c r="C577" s="32">
        <v>11798</v>
      </c>
      <c r="D577" s="33">
        <v>2117</v>
      </c>
      <c r="E577" s="33">
        <v>0</v>
      </c>
      <c r="F577" s="34">
        <v>1355</v>
      </c>
      <c r="G577" s="33">
        <v>249</v>
      </c>
    </row>
    <row r="578" spans="1:7" x14ac:dyDescent="0.2">
      <c r="A578" s="30">
        <v>43854</v>
      </c>
      <c r="B578" s="31">
        <v>0.95833333333333337</v>
      </c>
      <c r="C578" s="32">
        <v>12017</v>
      </c>
      <c r="D578" s="33">
        <v>1935</v>
      </c>
      <c r="E578" s="33">
        <v>0</v>
      </c>
      <c r="F578" s="34">
        <v>650</v>
      </c>
      <c r="G578" s="33">
        <v>238</v>
      </c>
    </row>
    <row r="579" spans="1:7" x14ac:dyDescent="0.2">
      <c r="A579" s="30">
        <v>43855</v>
      </c>
      <c r="B579" s="31">
        <v>0</v>
      </c>
      <c r="C579" s="32">
        <v>11745</v>
      </c>
      <c r="D579" s="33">
        <v>1964</v>
      </c>
      <c r="E579" s="33">
        <v>0</v>
      </c>
      <c r="F579" s="34">
        <v>788</v>
      </c>
      <c r="G579" s="33">
        <v>238</v>
      </c>
    </row>
    <row r="580" spans="1:7" x14ac:dyDescent="0.2">
      <c r="A580" s="30">
        <v>43855</v>
      </c>
      <c r="B580" s="31">
        <v>4.1666666666666664E-2</v>
      </c>
      <c r="C580" s="32">
        <v>11543</v>
      </c>
      <c r="D580" s="33">
        <v>1553</v>
      </c>
      <c r="E580" s="33">
        <v>0</v>
      </c>
      <c r="F580" s="34">
        <v>650</v>
      </c>
      <c r="G580" s="33">
        <v>237</v>
      </c>
    </row>
    <row r="581" spans="1:7" x14ac:dyDescent="0.2">
      <c r="A581" s="30">
        <v>43855</v>
      </c>
      <c r="B581" s="31">
        <v>8.3333333333333329E-2</v>
      </c>
      <c r="C581" s="32">
        <v>11322</v>
      </c>
      <c r="D581" s="33">
        <v>1507</v>
      </c>
      <c r="E581" s="33">
        <v>0</v>
      </c>
      <c r="F581" s="34">
        <v>650</v>
      </c>
      <c r="G581" s="33">
        <v>234</v>
      </c>
    </row>
    <row r="582" spans="1:7" x14ac:dyDescent="0.2">
      <c r="A582" s="30">
        <v>43855</v>
      </c>
      <c r="B582" s="31">
        <v>0.125</v>
      </c>
      <c r="C582" s="32">
        <v>10895</v>
      </c>
      <c r="D582" s="33">
        <v>1502</v>
      </c>
      <c r="E582" s="33">
        <v>0</v>
      </c>
      <c r="F582" s="34">
        <v>650</v>
      </c>
      <c r="G582" s="33">
        <v>233</v>
      </c>
    </row>
    <row r="583" spans="1:7" x14ac:dyDescent="0.2">
      <c r="A583" s="30">
        <v>43855</v>
      </c>
      <c r="B583" s="31">
        <v>0.16666666666666666</v>
      </c>
      <c r="C583" s="32">
        <v>10827</v>
      </c>
      <c r="D583" s="33">
        <v>1373</v>
      </c>
      <c r="E583" s="33">
        <v>0</v>
      </c>
      <c r="F583" s="34">
        <v>650</v>
      </c>
      <c r="G583" s="33">
        <v>239</v>
      </c>
    </row>
    <row r="584" spans="1:7" x14ac:dyDescent="0.2">
      <c r="A584" s="30">
        <v>43855</v>
      </c>
      <c r="B584" s="31">
        <v>0.20833333333333334</v>
      </c>
      <c r="C584" s="32">
        <v>11407</v>
      </c>
      <c r="D584" s="33">
        <v>1424</v>
      </c>
      <c r="E584" s="33">
        <v>0</v>
      </c>
      <c r="F584" s="34">
        <v>650</v>
      </c>
      <c r="G584" s="33">
        <v>248</v>
      </c>
    </row>
    <row r="585" spans="1:7" x14ac:dyDescent="0.2">
      <c r="A585" s="30">
        <v>43855</v>
      </c>
      <c r="B585" s="31">
        <v>0.25</v>
      </c>
      <c r="C585" s="32">
        <v>12599</v>
      </c>
      <c r="D585" s="33">
        <v>1400</v>
      </c>
      <c r="E585" s="33">
        <v>6</v>
      </c>
      <c r="F585" s="34">
        <v>1084</v>
      </c>
      <c r="G585" s="33">
        <v>284</v>
      </c>
    </row>
    <row r="586" spans="1:7" x14ac:dyDescent="0.2">
      <c r="A586" s="30">
        <v>43855</v>
      </c>
      <c r="B586" s="31">
        <v>0.29166666666666669</v>
      </c>
      <c r="C586" s="32">
        <v>13592</v>
      </c>
      <c r="D586" s="33">
        <v>1457</v>
      </c>
      <c r="E586" s="33">
        <v>101</v>
      </c>
      <c r="F586" s="34">
        <v>1575</v>
      </c>
      <c r="G586" s="33">
        <v>308</v>
      </c>
    </row>
    <row r="587" spans="1:7" x14ac:dyDescent="0.2">
      <c r="A587" s="30">
        <v>43855</v>
      </c>
      <c r="B587" s="31">
        <v>0.33333333333333331</v>
      </c>
      <c r="C587" s="32">
        <v>13846</v>
      </c>
      <c r="D587" s="33">
        <v>1292</v>
      </c>
      <c r="E587" s="33">
        <v>413</v>
      </c>
      <c r="F587" s="34">
        <v>2075</v>
      </c>
      <c r="G587" s="33">
        <v>316</v>
      </c>
    </row>
    <row r="588" spans="1:7" x14ac:dyDescent="0.2">
      <c r="A588" s="30">
        <v>43855</v>
      </c>
      <c r="B588" s="31">
        <v>0.375</v>
      </c>
      <c r="C588" s="32">
        <v>13866</v>
      </c>
      <c r="D588" s="33">
        <v>967</v>
      </c>
      <c r="E588" s="33">
        <v>746</v>
      </c>
      <c r="F588" s="34">
        <v>2278</v>
      </c>
      <c r="G588" s="33">
        <v>314</v>
      </c>
    </row>
    <row r="589" spans="1:7" x14ac:dyDescent="0.2">
      <c r="A589" s="30">
        <v>43855</v>
      </c>
      <c r="B589" s="31">
        <v>0.41666666666666669</v>
      </c>
      <c r="C589" s="32">
        <v>13818</v>
      </c>
      <c r="D589" s="33">
        <v>1160</v>
      </c>
      <c r="E589" s="33">
        <v>1094</v>
      </c>
      <c r="F589" s="34">
        <v>1982</v>
      </c>
      <c r="G589" s="33">
        <v>312</v>
      </c>
    </row>
    <row r="590" spans="1:7" x14ac:dyDescent="0.2">
      <c r="A590" s="30">
        <v>43855</v>
      </c>
      <c r="B590" s="31">
        <v>0.45833333333333331</v>
      </c>
      <c r="C590" s="32">
        <v>13854</v>
      </c>
      <c r="D590" s="33">
        <v>1266</v>
      </c>
      <c r="E590" s="33">
        <v>1293</v>
      </c>
      <c r="F590" s="34">
        <v>650</v>
      </c>
      <c r="G590" s="33">
        <v>311</v>
      </c>
    </row>
    <row r="591" spans="1:7" x14ac:dyDescent="0.2">
      <c r="A591" s="30">
        <v>43855</v>
      </c>
      <c r="B591" s="31">
        <v>0.5</v>
      </c>
      <c r="C591" s="32">
        <v>13799</v>
      </c>
      <c r="D591" s="33">
        <v>1339</v>
      </c>
      <c r="E591" s="33">
        <v>1427</v>
      </c>
      <c r="F591" s="34">
        <v>650</v>
      </c>
      <c r="G591" s="33">
        <v>306</v>
      </c>
    </row>
    <row r="592" spans="1:7" x14ac:dyDescent="0.2">
      <c r="A592" s="30">
        <v>43855</v>
      </c>
      <c r="B592" s="31">
        <v>0.54166666666666663</v>
      </c>
      <c r="C592" s="32">
        <v>13422</v>
      </c>
      <c r="D592" s="33">
        <v>1229</v>
      </c>
      <c r="E592" s="33">
        <v>1513</v>
      </c>
      <c r="F592" s="34">
        <v>1656</v>
      </c>
      <c r="G592" s="33">
        <v>301</v>
      </c>
    </row>
    <row r="593" spans="1:7" x14ac:dyDescent="0.2">
      <c r="A593" s="30">
        <v>43855</v>
      </c>
      <c r="B593" s="31">
        <v>0.58333333333333337</v>
      </c>
      <c r="C593" s="32">
        <v>13064</v>
      </c>
      <c r="D593" s="33">
        <v>1427</v>
      </c>
      <c r="E593" s="33">
        <v>1585</v>
      </c>
      <c r="F593" s="34">
        <v>1404</v>
      </c>
      <c r="G593" s="33">
        <v>301</v>
      </c>
    </row>
    <row r="594" spans="1:7" x14ac:dyDescent="0.2">
      <c r="A594" s="30">
        <v>43855</v>
      </c>
      <c r="B594" s="31">
        <v>0.625</v>
      </c>
      <c r="C594" s="32">
        <v>12730</v>
      </c>
      <c r="D594" s="33">
        <v>1635</v>
      </c>
      <c r="E594" s="33">
        <v>1548</v>
      </c>
      <c r="F594" s="34">
        <v>976</v>
      </c>
      <c r="G594" s="33">
        <v>301</v>
      </c>
    </row>
    <row r="595" spans="1:7" x14ac:dyDescent="0.2">
      <c r="A595" s="30">
        <v>43855</v>
      </c>
      <c r="B595" s="31">
        <v>0.66666666666666663</v>
      </c>
      <c r="C595" s="32">
        <v>12626</v>
      </c>
      <c r="D595" s="33">
        <v>1611</v>
      </c>
      <c r="E595" s="33">
        <v>1444</v>
      </c>
      <c r="F595" s="34">
        <v>902</v>
      </c>
      <c r="G595" s="33">
        <v>299</v>
      </c>
    </row>
    <row r="596" spans="1:7" x14ac:dyDescent="0.2">
      <c r="A596" s="30">
        <v>43855</v>
      </c>
      <c r="B596" s="31">
        <v>0.70833333333333337</v>
      </c>
      <c r="C596" s="32">
        <v>13026</v>
      </c>
      <c r="D596" s="33">
        <v>1653</v>
      </c>
      <c r="E596" s="33">
        <v>1163</v>
      </c>
      <c r="F596" s="34">
        <v>1001</v>
      </c>
      <c r="G596" s="33">
        <v>295</v>
      </c>
    </row>
    <row r="597" spans="1:7" x14ac:dyDescent="0.2">
      <c r="A597" s="30">
        <v>43855</v>
      </c>
      <c r="B597" s="31">
        <v>0.75</v>
      </c>
      <c r="C597" s="32">
        <v>13855</v>
      </c>
      <c r="D597" s="33">
        <v>1903</v>
      </c>
      <c r="E597" s="33">
        <v>793</v>
      </c>
      <c r="F597" s="34">
        <v>1231</v>
      </c>
      <c r="G597" s="33">
        <v>291</v>
      </c>
    </row>
    <row r="598" spans="1:7" x14ac:dyDescent="0.2">
      <c r="A598" s="30">
        <v>43855</v>
      </c>
      <c r="B598" s="31">
        <v>0.79166666666666663</v>
      </c>
      <c r="C598" s="32">
        <v>13661</v>
      </c>
      <c r="D598" s="33">
        <v>1596</v>
      </c>
      <c r="E598" s="33">
        <v>421</v>
      </c>
      <c r="F598" s="34">
        <v>650</v>
      </c>
      <c r="G598" s="33">
        <v>273</v>
      </c>
    </row>
    <row r="599" spans="1:7" x14ac:dyDescent="0.2">
      <c r="A599" s="30">
        <v>43855</v>
      </c>
      <c r="B599" s="31">
        <v>0.83333333333333337</v>
      </c>
      <c r="C599" s="32">
        <v>12905</v>
      </c>
      <c r="D599" s="33">
        <v>1684</v>
      </c>
      <c r="E599" s="33">
        <v>122</v>
      </c>
      <c r="F599" s="34">
        <v>1444</v>
      </c>
      <c r="G599" s="33">
        <v>260</v>
      </c>
    </row>
    <row r="600" spans="1:7" x14ac:dyDescent="0.2">
      <c r="A600" s="30">
        <v>43855</v>
      </c>
      <c r="B600" s="31">
        <v>0.875</v>
      </c>
      <c r="C600" s="32">
        <v>12235</v>
      </c>
      <c r="D600" s="33">
        <v>1472</v>
      </c>
      <c r="E600" s="33">
        <v>5</v>
      </c>
      <c r="F600" s="34">
        <v>1532</v>
      </c>
      <c r="G600" s="33">
        <v>253</v>
      </c>
    </row>
    <row r="601" spans="1:7" x14ac:dyDescent="0.2">
      <c r="A601" s="30">
        <v>43855</v>
      </c>
      <c r="B601" s="31">
        <v>0.91666666666666663</v>
      </c>
      <c r="C601" s="32">
        <v>12424</v>
      </c>
      <c r="D601" s="33">
        <v>1604</v>
      </c>
      <c r="E601" s="33">
        <v>0</v>
      </c>
      <c r="F601" s="34">
        <v>1808</v>
      </c>
      <c r="G601" s="33">
        <v>250</v>
      </c>
    </row>
    <row r="602" spans="1:7" x14ac:dyDescent="0.2">
      <c r="A602" s="30">
        <v>43855</v>
      </c>
      <c r="B602" s="31">
        <v>0.95833333333333337</v>
      </c>
      <c r="C602" s="32">
        <v>12556</v>
      </c>
      <c r="D602" s="33">
        <v>1611</v>
      </c>
      <c r="E602" s="33">
        <v>0</v>
      </c>
      <c r="F602" s="34">
        <v>1802</v>
      </c>
      <c r="G602" s="33">
        <v>239</v>
      </c>
    </row>
    <row r="603" spans="1:7" x14ac:dyDescent="0.2">
      <c r="A603" s="30">
        <v>43856</v>
      </c>
      <c r="B603" s="31">
        <v>0</v>
      </c>
      <c r="C603" s="32">
        <v>12147</v>
      </c>
      <c r="D603" s="33">
        <v>1734</v>
      </c>
      <c r="E603" s="33">
        <v>0</v>
      </c>
      <c r="F603" s="34">
        <v>650</v>
      </c>
      <c r="G603" s="33">
        <v>238</v>
      </c>
    </row>
    <row r="604" spans="1:7" x14ac:dyDescent="0.2">
      <c r="A604" s="30">
        <v>43856</v>
      </c>
      <c r="B604" s="31">
        <v>4.1666666666666664E-2</v>
      </c>
      <c r="C604" s="32">
        <v>11906</v>
      </c>
      <c r="D604" s="33">
        <v>1393</v>
      </c>
      <c r="E604" s="33">
        <v>0</v>
      </c>
      <c r="F604" s="34">
        <v>650</v>
      </c>
      <c r="G604" s="33">
        <v>237</v>
      </c>
    </row>
    <row r="605" spans="1:7" x14ac:dyDescent="0.2">
      <c r="A605" s="30">
        <v>43856</v>
      </c>
      <c r="B605" s="31">
        <v>8.3333333333333329E-2</v>
      </c>
      <c r="C605" s="32">
        <v>11648</v>
      </c>
      <c r="D605" s="33">
        <v>1214</v>
      </c>
      <c r="E605" s="33">
        <v>0</v>
      </c>
      <c r="F605" s="34">
        <v>913</v>
      </c>
      <c r="G605" s="33">
        <v>234</v>
      </c>
    </row>
    <row r="606" spans="1:7" x14ac:dyDescent="0.2">
      <c r="A606" s="30">
        <v>43856</v>
      </c>
      <c r="B606" s="31">
        <v>0.125</v>
      </c>
      <c r="C606" s="32">
        <v>11209</v>
      </c>
      <c r="D606" s="33">
        <v>1052</v>
      </c>
      <c r="E606" s="33">
        <v>0</v>
      </c>
      <c r="F606" s="34">
        <v>650</v>
      </c>
      <c r="G606" s="33">
        <v>234</v>
      </c>
    </row>
    <row r="607" spans="1:7" x14ac:dyDescent="0.2">
      <c r="A607" s="30">
        <v>43856</v>
      </c>
      <c r="B607" s="31">
        <v>0.16666666666666666</v>
      </c>
      <c r="C607" s="32">
        <v>11125</v>
      </c>
      <c r="D607" s="33">
        <v>952</v>
      </c>
      <c r="E607" s="33">
        <v>0</v>
      </c>
      <c r="F607" s="34">
        <v>756</v>
      </c>
      <c r="G607" s="33">
        <v>239</v>
      </c>
    </row>
    <row r="608" spans="1:7" x14ac:dyDescent="0.2">
      <c r="A608" s="30">
        <v>43856</v>
      </c>
      <c r="B608" s="31">
        <v>0.20833333333333334</v>
      </c>
      <c r="C608" s="32">
        <v>11637</v>
      </c>
      <c r="D608" s="33">
        <v>939</v>
      </c>
      <c r="E608" s="33">
        <v>0</v>
      </c>
      <c r="F608" s="34">
        <v>1133</v>
      </c>
      <c r="G608" s="33">
        <v>249</v>
      </c>
    </row>
    <row r="609" spans="1:7" x14ac:dyDescent="0.2">
      <c r="A609" s="30">
        <v>43856</v>
      </c>
      <c r="B609" s="31">
        <v>0.25</v>
      </c>
      <c r="C609" s="32">
        <v>12848</v>
      </c>
      <c r="D609" s="33">
        <v>808</v>
      </c>
      <c r="E609" s="33">
        <v>12</v>
      </c>
      <c r="F609" s="34">
        <v>1706</v>
      </c>
      <c r="G609" s="33">
        <v>285</v>
      </c>
    </row>
    <row r="610" spans="1:7" x14ac:dyDescent="0.2">
      <c r="A610" s="30">
        <v>43856</v>
      </c>
      <c r="B610" s="31">
        <v>0.29166666666666669</v>
      </c>
      <c r="C610" s="32">
        <v>13817</v>
      </c>
      <c r="D610" s="33">
        <v>770</v>
      </c>
      <c r="E610" s="33">
        <v>164</v>
      </c>
      <c r="F610" s="34">
        <v>2238</v>
      </c>
      <c r="G610" s="33">
        <v>309</v>
      </c>
    </row>
    <row r="611" spans="1:7" x14ac:dyDescent="0.2">
      <c r="A611" s="30">
        <v>43856</v>
      </c>
      <c r="B611" s="31">
        <v>0.33333333333333331</v>
      </c>
      <c r="C611" s="32">
        <v>14082</v>
      </c>
      <c r="D611" s="33">
        <v>885</v>
      </c>
      <c r="E611" s="33">
        <v>590</v>
      </c>
      <c r="F611" s="34">
        <v>2344</v>
      </c>
      <c r="G611" s="33">
        <v>316</v>
      </c>
    </row>
    <row r="612" spans="1:7" x14ac:dyDescent="0.2">
      <c r="A612" s="30">
        <v>43856</v>
      </c>
      <c r="B612" s="31">
        <v>0.375</v>
      </c>
      <c r="C612" s="32">
        <v>14120</v>
      </c>
      <c r="D612" s="33">
        <v>806</v>
      </c>
      <c r="E612" s="33">
        <v>1177</v>
      </c>
      <c r="F612" s="34">
        <v>2294</v>
      </c>
      <c r="G612" s="33">
        <v>315</v>
      </c>
    </row>
    <row r="613" spans="1:7" x14ac:dyDescent="0.2">
      <c r="A613" s="30">
        <v>43856</v>
      </c>
      <c r="B613" s="31">
        <v>0.41666666666666669</v>
      </c>
      <c r="C613" s="32">
        <v>14093</v>
      </c>
      <c r="D613" s="33">
        <v>758</v>
      </c>
      <c r="E613" s="33">
        <v>1606</v>
      </c>
      <c r="F613" s="34">
        <v>2171</v>
      </c>
      <c r="G613" s="33">
        <v>312</v>
      </c>
    </row>
    <row r="614" spans="1:7" x14ac:dyDescent="0.2">
      <c r="A614" s="30">
        <v>43856</v>
      </c>
      <c r="B614" s="31">
        <v>0.45833333333333331</v>
      </c>
      <c r="C614" s="32">
        <v>14097</v>
      </c>
      <c r="D614" s="33">
        <v>901</v>
      </c>
      <c r="E614" s="33">
        <v>1918</v>
      </c>
      <c r="F614" s="34">
        <v>1933</v>
      </c>
      <c r="G614" s="33">
        <v>311</v>
      </c>
    </row>
    <row r="615" spans="1:7" x14ac:dyDescent="0.2">
      <c r="A615" s="30">
        <v>43856</v>
      </c>
      <c r="B615" s="31">
        <v>0.5</v>
      </c>
      <c r="C615" s="32">
        <v>13994</v>
      </c>
      <c r="D615" s="33">
        <v>1024</v>
      </c>
      <c r="E615" s="33">
        <v>1958</v>
      </c>
      <c r="F615" s="34">
        <v>1875</v>
      </c>
      <c r="G615" s="33">
        <v>306</v>
      </c>
    </row>
    <row r="616" spans="1:7" x14ac:dyDescent="0.2">
      <c r="A616" s="30">
        <v>43856</v>
      </c>
      <c r="B616" s="31">
        <v>0.54166666666666663</v>
      </c>
      <c r="C616" s="32">
        <v>13634</v>
      </c>
      <c r="D616" s="33">
        <v>1049</v>
      </c>
      <c r="E616" s="33">
        <v>2032</v>
      </c>
      <c r="F616" s="34">
        <v>1667</v>
      </c>
      <c r="G616" s="33">
        <v>302</v>
      </c>
    </row>
    <row r="617" spans="1:7" x14ac:dyDescent="0.2">
      <c r="A617" s="30">
        <v>43856</v>
      </c>
      <c r="B617" s="31">
        <v>0.58333333333333337</v>
      </c>
      <c r="C617" s="32">
        <v>13303</v>
      </c>
      <c r="D617" s="33">
        <v>1151</v>
      </c>
      <c r="E617" s="33">
        <v>2018</v>
      </c>
      <c r="F617" s="34">
        <v>1554</v>
      </c>
      <c r="G617" s="33">
        <v>302</v>
      </c>
    </row>
    <row r="618" spans="1:7" x14ac:dyDescent="0.2">
      <c r="A618" s="30">
        <v>43856</v>
      </c>
      <c r="B618" s="31">
        <v>0.625</v>
      </c>
      <c r="C618" s="32">
        <v>12991</v>
      </c>
      <c r="D618" s="33">
        <v>1238</v>
      </c>
      <c r="E618" s="33">
        <v>1965</v>
      </c>
      <c r="F618" s="34">
        <v>650</v>
      </c>
      <c r="G618" s="33">
        <v>302</v>
      </c>
    </row>
    <row r="619" spans="1:7" x14ac:dyDescent="0.2">
      <c r="A619" s="30">
        <v>43856</v>
      </c>
      <c r="B619" s="31">
        <v>0.66666666666666663</v>
      </c>
      <c r="C619" s="32">
        <v>12879</v>
      </c>
      <c r="D619" s="33">
        <v>1259</v>
      </c>
      <c r="E619" s="33">
        <v>1791</v>
      </c>
      <c r="F619" s="34">
        <v>1106</v>
      </c>
      <c r="G619" s="33">
        <v>299</v>
      </c>
    </row>
    <row r="620" spans="1:7" x14ac:dyDescent="0.2">
      <c r="A620" s="30">
        <v>43856</v>
      </c>
      <c r="B620" s="31">
        <v>0.70833333333333337</v>
      </c>
      <c r="C620" s="32">
        <v>13244</v>
      </c>
      <c r="D620" s="33">
        <v>1222</v>
      </c>
      <c r="E620" s="33">
        <v>1466</v>
      </c>
      <c r="F620" s="34">
        <v>650</v>
      </c>
      <c r="G620" s="33">
        <v>295</v>
      </c>
    </row>
    <row r="621" spans="1:7" x14ac:dyDescent="0.2">
      <c r="A621" s="30">
        <v>43856</v>
      </c>
      <c r="B621" s="31">
        <v>0.75</v>
      </c>
      <c r="C621" s="32">
        <v>14103</v>
      </c>
      <c r="D621" s="33">
        <v>1059</v>
      </c>
      <c r="E621" s="33">
        <v>978</v>
      </c>
      <c r="F621" s="34">
        <v>2068</v>
      </c>
      <c r="G621" s="33">
        <v>292</v>
      </c>
    </row>
    <row r="622" spans="1:7" x14ac:dyDescent="0.2">
      <c r="A622" s="30">
        <v>43856</v>
      </c>
      <c r="B622" s="31">
        <v>0.79166666666666663</v>
      </c>
      <c r="C622" s="32">
        <v>13975</v>
      </c>
      <c r="D622" s="33">
        <v>1107</v>
      </c>
      <c r="E622" s="33">
        <v>482</v>
      </c>
      <c r="F622" s="34">
        <v>2400</v>
      </c>
      <c r="G622" s="33">
        <v>273</v>
      </c>
    </row>
    <row r="623" spans="1:7" x14ac:dyDescent="0.2">
      <c r="A623" s="30">
        <v>43856</v>
      </c>
      <c r="B623" s="31">
        <v>0.83333333333333337</v>
      </c>
      <c r="C623" s="32">
        <v>13207</v>
      </c>
      <c r="D623" s="33">
        <v>1118</v>
      </c>
      <c r="E623" s="33">
        <v>121</v>
      </c>
      <c r="F623" s="34">
        <v>2080</v>
      </c>
      <c r="G623" s="33">
        <v>260</v>
      </c>
    </row>
    <row r="624" spans="1:7" x14ac:dyDescent="0.2">
      <c r="A624" s="30">
        <v>43856</v>
      </c>
      <c r="B624" s="31">
        <v>0.875</v>
      </c>
      <c r="C624" s="32">
        <v>12513</v>
      </c>
      <c r="D624" s="33">
        <v>1246</v>
      </c>
      <c r="E624" s="33">
        <v>7</v>
      </c>
      <c r="F624" s="34">
        <v>650</v>
      </c>
      <c r="G624" s="33">
        <v>253</v>
      </c>
    </row>
    <row r="625" spans="1:7" x14ac:dyDescent="0.2">
      <c r="A625" s="30">
        <v>43856</v>
      </c>
      <c r="B625" s="31">
        <v>0.91666666666666663</v>
      </c>
      <c r="C625" s="32">
        <v>12682</v>
      </c>
      <c r="D625" s="33">
        <v>1236</v>
      </c>
      <c r="E625" s="33">
        <v>0</v>
      </c>
      <c r="F625" s="34">
        <v>2255</v>
      </c>
      <c r="G625" s="33">
        <v>250</v>
      </c>
    </row>
    <row r="626" spans="1:7" x14ac:dyDescent="0.2">
      <c r="A626" s="30">
        <v>43856</v>
      </c>
      <c r="B626" s="31">
        <v>0.95833333333333337</v>
      </c>
      <c r="C626" s="32">
        <v>12808</v>
      </c>
      <c r="D626" s="33">
        <v>1190</v>
      </c>
      <c r="E626" s="33">
        <v>0</v>
      </c>
      <c r="F626" s="34">
        <v>650</v>
      </c>
      <c r="G626" s="33">
        <v>240</v>
      </c>
    </row>
    <row r="627" spans="1:7" x14ac:dyDescent="0.2">
      <c r="A627" s="30">
        <v>43857</v>
      </c>
      <c r="B627" s="31">
        <v>0</v>
      </c>
      <c r="C627" s="32">
        <v>12295</v>
      </c>
      <c r="D627" s="33">
        <v>1238</v>
      </c>
      <c r="E627" s="33">
        <v>0</v>
      </c>
      <c r="F627" s="34">
        <v>650</v>
      </c>
      <c r="G627" s="33">
        <v>237</v>
      </c>
    </row>
    <row r="628" spans="1:7" x14ac:dyDescent="0.2">
      <c r="A628" s="30">
        <v>43857</v>
      </c>
      <c r="B628" s="31">
        <v>4.1666666666666664E-2</v>
      </c>
      <c r="C628" s="32">
        <v>12059</v>
      </c>
      <c r="D628" s="33">
        <v>937</v>
      </c>
      <c r="E628" s="33">
        <v>0</v>
      </c>
      <c r="F628" s="34">
        <v>1507</v>
      </c>
      <c r="G628" s="33">
        <v>236</v>
      </c>
    </row>
    <row r="629" spans="1:7" x14ac:dyDescent="0.2">
      <c r="A629" s="30">
        <v>43857</v>
      </c>
      <c r="B629" s="31">
        <v>8.3333333333333329E-2</v>
      </c>
      <c r="C629" s="32">
        <v>11805</v>
      </c>
      <c r="D629" s="33">
        <v>907</v>
      </c>
      <c r="E629" s="33">
        <v>0</v>
      </c>
      <c r="F629" s="34">
        <v>650</v>
      </c>
      <c r="G629" s="33">
        <v>233</v>
      </c>
    </row>
    <row r="630" spans="1:7" x14ac:dyDescent="0.2">
      <c r="A630" s="30">
        <v>43857</v>
      </c>
      <c r="B630" s="31">
        <v>0.125</v>
      </c>
      <c r="C630" s="32">
        <v>11369</v>
      </c>
      <c r="D630" s="33">
        <v>857</v>
      </c>
      <c r="E630" s="33">
        <v>0</v>
      </c>
      <c r="F630" s="34">
        <v>937</v>
      </c>
      <c r="G630" s="33">
        <v>233</v>
      </c>
    </row>
    <row r="631" spans="1:7" x14ac:dyDescent="0.2">
      <c r="A631" s="30">
        <v>43857</v>
      </c>
      <c r="B631" s="31">
        <v>0.16666666666666666</v>
      </c>
      <c r="C631" s="32">
        <v>11285</v>
      </c>
      <c r="D631" s="33">
        <v>775</v>
      </c>
      <c r="E631" s="33">
        <v>0</v>
      </c>
      <c r="F631" s="34">
        <v>650</v>
      </c>
      <c r="G631" s="33">
        <v>238</v>
      </c>
    </row>
    <row r="632" spans="1:7" x14ac:dyDescent="0.2">
      <c r="A632" s="30">
        <v>43857</v>
      </c>
      <c r="B632" s="31">
        <v>0.20833333333333334</v>
      </c>
      <c r="C632" s="32">
        <v>11795</v>
      </c>
      <c r="D632" s="33">
        <v>787</v>
      </c>
      <c r="E632" s="33">
        <v>0</v>
      </c>
      <c r="F632" s="34">
        <v>650</v>
      </c>
      <c r="G632" s="33">
        <v>247</v>
      </c>
    </row>
    <row r="633" spans="1:7" x14ac:dyDescent="0.2">
      <c r="A633" s="30">
        <v>43857</v>
      </c>
      <c r="B633" s="31">
        <v>0.25</v>
      </c>
      <c r="C633" s="32">
        <v>12995</v>
      </c>
      <c r="D633" s="33">
        <v>586</v>
      </c>
      <c r="E633" s="33">
        <v>16</v>
      </c>
      <c r="F633" s="34">
        <v>1680</v>
      </c>
      <c r="G633" s="33">
        <v>283</v>
      </c>
    </row>
    <row r="634" spans="1:7" x14ac:dyDescent="0.2">
      <c r="A634" s="30">
        <v>43857</v>
      </c>
      <c r="B634" s="31">
        <v>0.29166666666666669</v>
      </c>
      <c r="C634" s="32">
        <v>13954</v>
      </c>
      <c r="D634" s="33">
        <v>521</v>
      </c>
      <c r="E634" s="33">
        <v>204</v>
      </c>
      <c r="F634" s="34">
        <v>650</v>
      </c>
      <c r="G634" s="33">
        <v>307</v>
      </c>
    </row>
    <row r="635" spans="1:7" x14ac:dyDescent="0.2">
      <c r="A635" s="30">
        <v>43857</v>
      </c>
      <c r="B635" s="31">
        <v>0.33333333333333331</v>
      </c>
      <c r="C635" s="32">
        <v>14182</v>
      </c>
      <c r="D635" s="33">
        <v>477</v>
      </c>
      <c r="E635" s="33">
        <v>628</v>
      </c>
      <c r="F635" s="34">
        <v>2483</v>
      </c>
      <c r="G635" s="33">
        <v>315</v>
      </c>
    </row>
    <row r="636" spans="1:7" x14ac:dyDescent="0.2">
      <c r="A636" s="30">
        <v>43857</v>
      </c>
      <c r="B636" s="31">
        <v>0.375</v>
      </c>
      <c r="C636" s="32">
        <v>14162</v>
      </c>
      <c r="D636" s="33">
        <v>531</v>
      </c>
      <c r="E636" s="33">
        <v>1206</v>
      </c>
      <c r="F636" s="34">
        <v>2327</v>
      </c>
      <c r="G636" s="33">
        <v>313</v>
      </c>
    </row>
    <row r="637" spans="1:7" x14ac:dyDescent="0.2">
      <c r="A637" s="30">
        <v>43857</v>
      </c>
      <c r="B637" s="31">
        <v>0.41666666666666669</v>
      </c>
      <c r="C637" s="32">
        <v>14080</v>
      </c>
      <c r="D637" s="33">
        <v>550</v>
      </c>
      <c r="E637" s="33">
        <v>1648</v>
      </c>
      <c r="F637" s="34">
        <v>2149</v>
      </c>
      <c r="G637" s="33">
        <v>310</v>
      </c>
    </row>
    <row r="638" spans="1:7" x14ac:dyDescent="0.2">
      <c r="A638" s="30">
        <v>43857</v>
      </c>
      <c r="B638" s="31">
        <v>0.45833333333333331</v>
      </c>
      <c r="C638" s="32">
        <v>14060</v>
      </c>
      <c r="D638" s="33">
        <v>492</v>
      </c>
      <c r="E638" s="33">
        <v>1955</v>
      </c>
      <c r="F638" s="34">
        <v>2136</v>
      </c>
      <c r="G638" s="33">
        <v>310</v>
      </c>
    </row>
    <row r="639" spans="1:7" x14ac:dyDescent="0.2">
      <c r="A639" s="30">
        <v>43857</v>
      </c>
      <c r="B639" s="31">
        <v>0.5</v>
      </c>
      <c r="C639" s="32">
        <v>13943</v>
      </c>
      <c r="D639" s="33">
        <v>539</v>
      </c>
      <c r="E639" s="33">
        <v>1994</v>
      </c>
      <c r="F639" s="34">
        <v>650</v>
      </c>
      <c r="G639" s="33">
        <v>305</v>
      </c>
    </row>
    <row r="640" spans="1:7" x14ac:dyDescent="0.2">
      <c r="A640" s="30">
        <v>43857</v>
      </c>
      <c r="B640" s="31">
        <v>0.54166666666666663</v>
      </c>
      <c r="C640" s="32">
        <v>13571</v>
      </c>
      <c r="D640" s="33">
        <v>600</v>
      </c>
      <c r="E640" s="33">
        <v>2085</v>
      </c>
      <c r="F640" s="34">
        <v>650</v>
      </c>
      <c r="G640" s="33">
        <v>300</v>
      </c>
    </row>
    <row r="641" spans="1:7" x14ac:dyDescent="0.2">
      <c r="A641" s="30">
        <v>43857</v>
      </c>
      <c r="B641" s="31">
        <v>0.58333333333333337</v>
      </c>
      <c r="C641" s="32">
        <v>13251</v>
      </c>
      <c r="D641" s="33">
        <v>586</v>
      </c>
      <c r="E641" s="33">
        <v>2121</v>
      </c>
      <c r="F641" s="34">
        <v>650</v>
      </c>
      <c r="G641" s="33">
        <v>300</v>
      </c>
    </row>
    <row r="642" spans="1:7" x14ac:dyDescent="0.2">
      <c r="A642" s="30">
        <v>43857</v>
      </c>
      <c r="B642" s="31">
        <v>0.625</v>
      </c>
      <c r="C642" s="32">
        <v>13014</v>
      </c>
      <c r="D642" s="33">
        <v>555</v>
      </c>
      <c r="E642" s="33">
        <v>2047</v>
      </c>
      <c r="F642" s="34">
        <v>1842</v>
      </c>
      <c r="G642" s="33">
        <v>300</v>
      </c>
    </row>
    <row r="643" spans="1:7" x14ac:dyDescent="0.2">
      <c r="A643" s="30">
        <v>43857</v>
      </c>
      <c r="B643" s="31">
        <v>0.66666666666666663</v>
      </c>
      <c r="C643" s="32">
        <v>12951</v>
      </c>
      <c r="D643" s="33">
        <v>638</v>
      </c>
      <c r="E643" s="33">
        <v>1825</v>
      </c>
      <c r="F643" s="34">
        <v>650</v>
      </c>
      <c r="G643" s="33">
        <v>298</v>
      </c>
    </row>
    <row r="644" spans="1:7" x14ac:dyDescent="0.2">
      <c r="A644" s="30">
        <v>43857</v>
      </c>
      <c r="B644" s="31">
        <v>0.70833333333333337</v>
      </c>
      <c r="C644" s="32">
        <v>13282</v>
      </c>
      <c r="D644" s="33">
        <v>693</v>
      </c>
      <c r="E644" s="33">
        <v>1485</v>
      </c>
      <c r="F644" s="34">
        <v>650</v>
      </c>
      <c r="G644" s="33">
        <v>294</v>
      </c>
    </row>
    <row r="645" spans="1:7" x14ac:dyDescent="0.2">
      <c r="A645" s="30">
        <v>43857</v>
      </c>
      <c r="B645" s="31">
        <v>0.75</v>
      </c>
      <c r="C645" s="32">
        <v>14047</v>
      </c>
      <c r="D645" s="33">
        <v>689</v>
      </c>
      <c r="E645" s="33">
        <v>987</v>
      </c>
      <c r="F645" s="34">
        <v>2578</v>
      </c>
      <c r="G645" s="33">
        <v>290</v>
      </c>
    </row>
    <row r="646" spans="1:7" x14ac:dyDescent="0.2">
      <c r="A646" s="30">
        <v>43857</v>
      </c>
      <c r="B646" s="31">
        <v>0.79166666666666663</v>
      </c>
      <c r="C646" s="32">
        <v>13780</v>
      </c>
      <c r="D646" s="33">
        <v>883</v>
      </c>
      <c r="E646" s="33">
        <v>498</v>
      </c>
      <c r="F646" s="34">
        <v>2719</v>
      </c>
      <c r="G646" s="33">
        <v>272</v>
      </c>
    </row>
    <row r="647" spans="1:7" x14ac:dyDescent="0.2">
      <c r="A647" s="30">
        <v>43857</v>
      </c>
      <c r="B647" s="31">
        <v>0.83333333333333337</v>
      </c>
      <c r="C647" s="32">
        <v>12887</v>
      </c>
      <c r="D647" s="33">
        <v>1059</v>
      </c>
      <c r="E647" s="33">
        <v>131</v>
      </c>
      <c r="F647" s="34">
        <v>2382</v>
      </c>
      <c r="G647" s="33">
        <v>259</v>
      </c>
    </row>
    <row r="648" spans="1:7" x14ac:dyDescent="0.2">
      <c r="A648" s="30">
        <v>43857</v>
      </c>
      <c r="B648" s="31">
        <v>0.875</v>
      </c>
      <c r="C648" s="32">
        <v>12146</v>
      </c>
      <c r="D648" s="33">
        <v>966</v>
      </c>
      <c r="E648" s="33">
        <v>11</v>
      </c>
      <c r="F648" s="34">
        <v>2276</v>
      </c>
      <c r="G648" s="33">
        <v>252</v>
      </c>
    </row>
    <row r="649" spans="1:7" x14ac:dyDescent="0.2">
      <c r="A649" s="30">
        <v>43857</v>
      </c>
      <c r="B649" s="31">
        <v>0.91666666666666663</v>
      </c>
      <c r="C649" s="32">
        <v>12274</v>
      </c>
      <c r="D649" s="33">
        <v>836</v>
      </c>
      <c r="E649" s="33">
        <v>0</v>
      </c>
      <c r="F649" s="34">
        <v>2834</v>
      </c>
      <c r="G649" s="33">
        <v>249</v>
      </c>
    </row>
    <row r="650" spans="1:7" x14ac:dyDescent="0.2">
      <c r="A650" s="30">
        <v>43857</v>
      </c>
      <c r="B650" s="31">
        <v>0.95833333333333337</v>
      </c>
      <c r="C650" s="32">
        <v>12376</v>
      </c>
      <c r="D650" s="33">
        <v>733</v>
      </c>
      <c r="E650" s="33">
        <v>0</v>
      </c>
      <c r="F650" s="34">
        <v>2867</v>
      </c>
      <c r="G650" s="33">
        <v>238</v>
      </c>
    </row>
    <row r="651" spans="1:7" x14ac:dyDescent="0.2">
      <c r="A651" s="30">
        <v>43858</v>
      </c>
      <c r="B651" s="31">
        <v>0</v>
      </c>
      <c r="C651" s="32">
        <v>11832</v>
      </c>
      <c r="D651" s="33">
        <v>706</v>
      </c>
      <c r="E651" s="33">
        <v>0</v>
      </c>
      <c r="F651" s="34">
        <v>2083</v>
      </c>
      <c r="G651" s="33">
        <v>236</v>
      </c>
    </row>
    <row r="652" spans="1:7" x14ac:dyDescent="0.2">
      <c r="A652" s="30">
        <v>43858</v>
      </c>
      <c r="B652" s="31">
        <v>4.1666666666666664E-2</v>
      </c>
      <c r="C652" s="32">
        <v>11557</v>
      </c>
      <c r="D652" s="33">
        <v>587</v>
      </c>
      <c r="E652" s="33">
        <v>0</v>
      </c>
      <c r="F652" s="34">
        <v>1792</v>
      </c>
      <c r="G652" s="33">
        <v>235</v>
      </c>
    </row>
    <row r="653" spans="1:7" x14ac:dyDescent="0.2">
      <c r="A653" s="30">
        <v>43858</v>
      </c>
      <c r="B653" s="31">
        <v>8.3333333333333329E-2</v>
      </c>
      <c r="C653" s="32">
        <v>11262</v>
      </c>
      <c r="D653" s="33">
        <v>554</v>
      </c>
      <c r="E653" s="33">
        <v>0</v>
      </c>
      <c r="F653" s="34">
        <v>1684</v>
      </c>
      <c r="G653" s="33">
        <v>232</v>
      </c>
    </row>
    <row r="654" spans="1:7" x14ac:dyDescent="0.2">
      <c r="A654" s="30">
        <v>43858</v>
      </c>
      <c r="B654" s="31">
        <v>0.125</v>
      </c>
      <c r="C654" s="32">
        <v>10791</v>
      </c>
      <c r="D654" s="33">
        <v>467</v>
      </c>
      <c r="E654" s="33">
        <v>0</v>
      </c>
      <c r="F654" s="34">
        <v>1419</v>
      </c>
      <c r="G654" s="33">
        <v>231</v>
      </c>
    </row>
    <row r="655" spans="1:7" x14ac:dyDescent="0.2">
      <c r="A655" s="30">
        <v>43858</v>
      </c>
      <c r="B655" s="31">
        <v>0.16666666666666666</v>
      </c>
      <c r="C655" s="32">
        <v>10676</v>
      </c>
      <c r="D655" s="33">
        <v>488</v>
      </c>
      <c r="E655" s="33">
        <v>0</v>
      </c>
      <c r="F655" s="34">
        <v>650</v>
      </c>
      <c r="G655" s="33">
        <v>237</v>
      </c>
    </row>
    <row r="656" spans="1:7" x14ac:dyDescent="0.2">
      <c r="A656" s="30">
        <v>43858</v>
      </c>
      <c r="B656" s="31">
        <v>0.20833333333333334</v>
      </c>
      <c r="C656" s="32">
        <v>11156</v>
      </c>
      <c r="D656" s="33">
        <v>519</v>
      </c>
      <c r="E656" s="33">
        <v>0</v>
      </c>
      <c r="F656" s="34">
        <v>650</v>
      </c>
      <c r="G656" s="33">
        <v>246</v>
      </c>
    </row>
    <row r="657" spans="1:7" x14ac:dyDescent="0.2">
      <c r="A657" s="30">
        <v>43858</v>
      </c>
      <c r="B657" s="31">
        <v>0.25</v>
      </c>
      <c r="C657" s="32">
        <v>12338</v>
      </c>
      <c r="D657" s="33">
        <v>556</v>
      </c>
      <c r="E657" s="33">
        <v>6</v>
      </c>
      <c r="F657" s="34">
        <v>1936</v>
      </c>
      <c r="G657" s="33">
        <v>282</v>
      </c>
    </row>
    <row r="658" spans="1:7" x14ac:dyDescent="0.2">
      <c r="A658" s="30">
        <v>43858</v>
      </c>
      <c r="B658" s="31">
        <v>0.29166666666666669</v>
      </c>
      <c r="C658" s="32">
        <v>13304</v>
      </c>
      <c r="D658" s="33">
        <v>570</v>
      </c>
      <c r="E658" s="33">
        <v>144</v>
      </c>
      <c r="F658" s="34">
        <v>2253</v>
      </c>
      <c r="G658" s="33">
        <v>305</v>
      </c>
    </row>
    <row r="659" spans="1:7" x14ac:dyDescent="0.2">
      <c r="A659" s="30">
        <v>43858</v>
      </c>
      <c r="B659" s="31">
        <v>0.33333333333333331</v>
      </c>
      <c r="C659" s="32">
        <v>13585</v>
      </c>
      <c r="D659" s="33">
        <v>566</v>
      </c>
      <c r="E659" s="33">
        <v>593</v>
      </c>
      <c r="F659" s="34">
        <v>1436</v>
      </c>
      <c r="G659" s="33">
        <v>313</v>
      </c>
    </row>
    <row r="660" spans="1:7" x14ac:dyDescent="0.2">
      <c r="A660" s="30">
        <v>43858</v>
      </c>
      <c r="B660" s="31">
        <v>0.375</v>
      </c>
      <c r="C660" s="32">
        <v>13679</v>
      </c>
      <c r="D660" s="33">
        <v>628</v>
      </c>
      <c r="E660" s="33">
        <v>1176</v>
      </c>
      <c r="F660" s="34">
        <v>2288</v>
      </c>
      <c r="G660" s="33">
        <v>311</v>
      </c>
    </row>
    <row r="661" spans="1:7" x14ac:dyDescent="0.2">
      <c r="A661" s="30">
        <v>43858</v>
      </c>
      <c r="B661" s="31">
        <v>0.41666666666666669</v>
      </c>
      <c r="C661" s="32">
        <v>13727</v>
      </c>
      <c r="D661" s="33">
        <v>642</v>
      </c>
      <c r="E661" s="33">
        <v>1649</v>
      </c>
      <c r="F661" s="34">
        <v>2066</v>
      </c>
      <c r="G661" s="33">
        <v>309</v>
      </c>
    </row>
    <row r="662" spans="1:7" x14ac:dyDescent="0.2">
      <c r="A662" s="30">
        <v>43858</v>
      </c>
      <c r="B662" s="31">
        <v>0.45833333333333331</v>
      </c>
      <c r="C662" s="32">
        <v>13837</v>
      </c>
      <c r="D662" s="33">
        <v>642</v>
      </c>
      <c r="E662" s="33">
        <v>1978</v>
      </c>
      <c r="F662" s="34">
        <v>1960</v>
      </c>
      <c r="G662" s="33">
        <v>308</v>
      </c>
    </row>
    <row r="663" spans="1:7" x14ac:dyDescent="0.2">
      <c r="A663" s="30">
        <v>43858</v>
      </c>
      <c r="B663" s="31">
        <v>0.5</v>
      </c>
      <c r="C663" s="32">
        <v>13819</v>
      </c>
      <c r="D663" s="33">
        <v>668</v>
      </c>
      <c r="E663" s="33">
        <v>2171</v>
      </c>
      <c r="F663" s="34">
        <v>1951</v>
      </c>
      <c r="G663" s="33">
        <v>303</v>
      </c>
    </row>
    <row r="664" spans="1:7" x14ac:dyDescent="0.2">
      <c r="A664" s="30">
        <v>43858</v>
      </c>
      <c r="B664" s="31">
        <v>0.54166666666666663</v>
      </c>
      <c r="C664" s="32">
        <v>13530</v>
      </c>
      <c r="D664" s="33">
        <v>686</v>
      </c>
      <c r="E664" s="33">
        <v>2296</v>
      </c>
      <c r="F664" s="34">
        <v>1622</v>
      </c>
      <c r="G664" s="33">
        <v>299</v>
      </c>
    </row>
    <row r="665" spans="1:7" x14ac:dyDescent="0.2">
      <c r="A665" s="30">
        <v>43858</v>
      </c>
      <c r="B665" s="31">
        <v>0.58333333333333337</v>
      </c>
      <c r="C665" s="32">
        <v>13249</v>
      </c>
      <c r="D665" s="33">
        <v>698</v>
      </c>
      <c r="E665" s="33">
        <v>2256</v>
      </c>
      <c r="F665" s="34">
        <v>1677</v>
      </c>
      <c r="G665" s="33">
        <v>299</v>
      </c>
    </row>
    <row r="666" spans="1:7" x14ac:dyDescent="0.2">
      <c r="A666" s="30">
        <v>43858</v>
      </c>
      <c r="B666" s="31">
        <v>0.625</v>
      </c>
      <c r="C666" s="32">
        <v>12965</v>
      </c>
      <c r="D666" s="33">
        <v>665</v>
      </c>
      <c r="E666" s="33">
        <v>2138</v>
      </c>
      <c r="F666" s="34">
        <v>1620</v>
      </c>
      <c r="G666" s="33">
        <v>299</v>
      </c>
    </row>
    <row r="667" spans="1:7" x14ac:dyDescent="0.2">
      <c r="A667" s="30">
        <v>43858</v>
      </c>
      <c r="B667" s="31">
        <v>0.66666666666666663</v>
      </c>
      <c r="C667" s="32">
        <v>12849</v>
      </c>
      <c r="D667" s="33">
        <v>590</v>
      </c>
      <c r="E667" s="33">
        <v>1859</v>
      </c>
      <c r="F667" s="34">
        <v>650</v>
      </c>
      <c r="G667" s="33">
        <v>296</v>
      </c>
    </row>
    <row r="668" spans="1:7" x14ac:dyDescent="0.2">
      <c r="A668" s="30">
        <v>43858</v>
      </c>
      <c r="B668" s="31">
        <v>0.70833333333333337</v>
      </c>
      <c r="C668" s="32">
        <v>13185</v>
      </c>
      <c r="D668" s="33">
        <v>654</v>
      </c>
      <c r="E668" s="33">
        <v>1537</v>
      </c>
      <c r="F668" s="34">
        <v>1814</v>
      </c>
      <c r="G668" s="33">
        <v>292</v>
      </c>
    </row>
    <row r="669" spans="1:7" x14ac:dyDescent="0.2">
      <c r="A669" s="30">
        <v>43858</v>
      </c>
      <c r="B669" s="31">
        <v>0.75</v>
      </c>
      <c r="C669" s="32">
        <v>14002</v>
      </c>
      <c r="D669" s="33">
        <v>653</v>
      </c>
      <c r="E669" s="33">
        <v>1030</v>
      </c>
      <c r="F669" s="34">
        <v>2308</v>
      </c>
      <c r="G669" s="33">
        <v>288</v>
      </c>
    </row>
    <row r="670" spans="1:7" x14ac:dyDescent="0.2">
      <c r="A670" s="30">
        <v>43858</v>
      </c>
      <c r="B670" s="31">
        <v>0.79166666666666663</v>
      </c>
      <c r="C670" s="32">
        <v>13802</v>
      </c>
      <c r="D670" s="33">
        <v>612</v>
      </c>
      <c r="E670" s="33">
        <v>538</v>
      </c>
      <c r="F670" s="34">
        <v>650</v>
      </c>
      <c r="G670" s="33">
        <v>271</v>
      </c>
    </row>
    <row r="671" spans="1:7" x14ac:dyDescent="0.2">
      <c r="A671" s="30">
        <v>43858</v>
      </c>
      <c r="B671" s="31">
        <v>0.83333333333333337</v>
      </c>
      <c r="C671" s="32">
        <v>13014</v>
      </c>
      <c r="D671" s="33">
        <v>811</v>
      </c>
      <c r="E671" s="33">
        <v>153</v>
      </c>
      <c r="F671" s="34">
        <v>2532</v>
      </c>
      <c r="G671" s="33">
        <v>257</v>
      </c>
    </row>
    <row r="672" spans="1:7" x14ac:dyDescent="0.2">
      <c r="A672" s="30">
        <v>43858</v>
      </c>
      <c r="B672" s="31">
        <v>0.875</v>
      </c>
      <c r="C672" s="32">
        <v>12316</v>
      </c>
      <c r="D672" s="33">
        <v>725</v>
      </c>
      <c r="E672" s="33">
        <v>14</v>
      </c>
      <c r="F672" s="34">
        <v>2566</v>
      </c>
      <c r="G672" s="33">
        <v>251</v>
      </c>
    </row>
    <row r="673" spans="1:7" x14ac:dyDescent="0.2">
      <c r="A673" s="30">
        <v>43858</v>
      </c>
      <c r="B673" s="31">
        <v>0.91666666666666663</v>
      </c>
      <c r="C673" s="32">
        <v>12481</v>
      </c>
      <c r="D673" s="33">
        <v>601</v>
      </c>
      <c r="E673" s="33">
        <v>0</v>
      </c>
      <c r="F673" s="34">
        <v>3135</v>
      </c>
      <c r="G673" s="33">
        <v>248</v>
      </c>
    </row>
    <row r="674" spans="1:7" x14ac:dyDescent="0.2">
      <c r="A674" s="30">
        <v>43858</v>
      </c>
      <c r="B674" s="31">
        <v>0.95833333333333337</v>
      </c>
      <c r="C674" s="32">
        <v>12612</v>
      </c>
      <c r="D674" s="33">
        <v>424</v>
      </c>
      <c r="E674" s="33">
        <v>0</v>
      </c>
      <c r="F674" s="34">
        <v>3164</v>
      </c>
      <c r="G674" s="33">
        <v>237</v>
      </c>
    </row>
    <row r="675" spans="1:7" x14ac:dyDescent="0.2">
      <c r="A675" s="30">
        <v>43859</v>
      </c>
      <c r="B675" s="31">
        <v>0</v>
      </c>
      <c r="C675" s="32">
        <v>12194</v>
      </c>
      <c r="D675" s="33">
        <v>466</v>
      </c>
      <c r="E675" s="33">
        <v>0</v>
      </c>
      <c r="F675" s="34">
        <v>650</v>
      </c>
      <c r="G675" s="33">
        <v>238</v>
      </c>
    </row>
    <row r="676" spans="1:7" x14ac:dyDescent="0.2">
      <c r="A676" s="30">
        <v>43859</v>
      </c>
      <c r="B676" s="31">
        <v>4.1666666666666664E-2</v>
      </c>
      <c r="C676" s="32">
        <v>11930</v>
      </c>
      <c r="D676" s="33">
        <v>357</v>
      </c>
      <c r="E676" s="33">
        <v>0</v>
      </c>
      <c r="F676" s="34">
        <v>1949</v>
      </c>
      <c r="G676" s="33">
        <v>234</v>
      </c>
    </row>
    <row r="677" spans="1:7" x14ac:dyDescent="0.2">
      <c r="A677" s="30">
        <v>43859</v>
      </c>
      <c r="B677" s="31">
        <v>8.3333333333333329E-2</v>
      </c>
      <c r="C677" s="32">
        <v>11671</v>
      </c>
      <c r="D677" s="33">
        <v>304</v>
      </c>
      <c r="E677" s="33">
        <v>0</v>
      </c>
      <c r="F677" s="34">
        <v>1650</v>
      </c>
      <c r="G677" s="33">
        <v>232</v>
      </c>
    </row>
    <row r="678" spans="1:7" x14ac:dyDescent="0.2">
      <c r="A678" s="30">
        <v>43859</v>
      </c>
      <c r="B678" s="31">
        <v>0.125</v>
      </c>
      <c r="C678" s="32">
        <v>11259</v>
      </c>
      <c r="D678" s="33">
        <v>279</v>
      </c>
      <c r="E678" s="33">
        <v>0</v>
      </c>
      <c r="F678" s="34">
        <v>650</v>
      </c>
      <c r="G678" s="33">
        <v>232</v>
      </c>
    </row>
    <row r="679" spans="1:7" x14ac:dyDescent="0.2">
      <c r="A679" s="30">
        <v>43859</v>
      </c>
      <c r="B679" s="31">
        <v>0.16666666666666666</v>
      </c>
      <c r="C679" s="32">
        <v>11200</v>
      </c>
      <c r="D679" s="33">
        <v>311</v>
      </c>
      <c r="E679" s="33">
        <v>0</v>
      </c>
      <c r="F679" s="34">
        <v>650</v>
      </c>
      <c r="G679" s="33">
        <v>231</v>
      </c>
    </row>
    <row r="680" spans="1:7" x14ac:dyDescent="0.2">
      <c r="A680" s="30">
        <v>43859</v>
      </c>
      <c r="B680" s="31">
        <v>0.20833333333333334</v>
      </c>
      <c r="C680" s="32">
        <v>11747</v>
      </c>
      <c r="D680" s="33">
        <v>273</v>
      </c>
      <c r="E680" s="33">
        <v>0</v>
      </c>
      <c r="F680" s="34">
        <v>650</v>
      </c>
      <c r="G680" s="33">
        <v>236</v>
      </c>
    </row>
    <row r="681" spans="1:7" x14ac:dyDescent="0.2">
      <c r="A681" s="30">
        <v>43859</v>
      </c>
      <c r="B681" s="31">
        <v>0.25</v>
      </c>
      <c r="C681" s="32">
        <v>12967</v>
      </c>
      <c r="D681" s="33">
        <v>257</v>
      </c>
      <c r="E681" s="33">
        <v>18</v>
      </c>
      <c r="F681" s="34">
        <v>1114</v>
      </c>
      <c r="G681" s="33">
        <v>265</v>
      </c>
    </row>
    <row r="682" spans="1:7" x14ac:dyDescent="0.2">
      <c r="A682" s="30">
        <v>43859</v>
      </c>
      <c r="B682" s="31">
        <v>0.29166666666666669</v>
      </c>
      <c r="C682" s="32">
        <v>14028</v>
      </c>
      <c r="D682" s="33">
        <v>221</v>
      </c>
      <c r="E682" s="33">
        <v>190</v>
      </c>
      <c r="F682" s="34">
        <v>1243</v>
      </c>
      <c r="G682" s="33">
        <v>280</v>
      </c>
    </row>
    <row r="683" spans="1:7" x14ac:dyDescent="0.2">
      <c r="A683" s="30">
        <v>43859</v>
      </c>
      <c r="B683" s="31">
        <v>0.33333333333333331</v>
      </c>
      <c r="C683" s="32">
        <v>14304</v>
      </c>
      <c r="D683" s="33">
        <v>258</v>
      </c>
      <c r="E683" s="33">
        <v>647</v>
      </c>
      <c r="F683" s="34">
        <v>1272</v>
      </c>
      <c r="G683" s="33">
        <v>287</v>
      </c>
    </row>
    <row r="684" spans="1:7" x14ac:dyDescent="0.2">
      <c r="A684" s="30">
        <v>43859</v>
      </c>
      <c r="B684" s="31">
        <v>0.375</v>
      </c>
      <c r="C684" s="32">
        <v>14401</v>
      </c>
      <c r="D684" s="33">
        <v>268</v>
      </c>
      <c r="E684" s="33">
        <v>1289</v>
      </c>
      <c r="F684" s="34">
        <v>650</v>
      </c>
      <c r="G684" s="33">
        <v>292</v>
      </c>
    </row>
    <row r="685" spans="1:7" x14ac:dyDescent="0.2">
      <c r="A685" s="30">
        <v>43859</v>
      </c>
      <c r="B685" s="31">
        <v>0.41666666666666669</v>
      </c>
      <c r="C685" s="32">
        <v>14407</v>
      </c>
      <c r="D685" s="33">
        <v>308</v>
      </c>
      <c r="E685" s="33">
        <v>1849</v>
      </c>
      <c r="F685" s="34">
        <v>1003</v>
      </c>
      <c r="G685" s="33">
        <v>293</v>
      </c>
    </row>
    <row r="686" spans="1:7" x14ac:dyDescent="0.2">
      <c r="A686" s="30">
        <v>43859</v>
      </c>
      <c r="B686" s="31">
        <v>0.45833333333333331</v>
      </c>
      <c r="C686" s="32">
        <v>14472</v>
      </c>
      <c r="D686" s="33">
        <v>366</v>
      </c>
      <c r="E686" s="33">
        <v>2301</v>
      </c>
      <c r="F686" s="34">
        <v>753</v>
      </c>
      <c r="G686" s="33">
        <v>293</v>
      </c>
    </row>
    <row r="687" spans="1:7" x14ac:dyDescent="0.2">
      <c r="A687" s="30">
        <v>43859</v>
      </c>
      <c r="B687" s="31">
        <v>0.5</v>
      </c>
      <c r="C687" s="32">
        <v>14433</v>
      </c>
      <c r="D687" s="33">
        <v>426</v>
      </c>
      <c r="E687" s="33">
        <v>2569</v>
      </c>
      <c r="F687" s="34">
        <v>650</v>
      </c>
      <c r="G687" s="33">
        <v>292</v>
      </c>
    </row>
    <row r="688" spans="1:7" x14ac:dyDescent="0.2">
      <c r="A688" s="30">
        <v>43859</v>
      </c>
      <c r="B688" s="31">
        <v>0.54166666666666663</v>
      </c>
      <c r="C688" s="32">
        <v>14056</v>
      </c>
      <c r="D688" s="33">
        <v>428</v>
      </c>
      <c r="E688" s="33">
        <v>2721</v>
      </c>
      <c r="F688" s="34">
        <v>650</v>
      </c>
      <c r="G688" s="33">
        <v>287</v>
      </c>
    </row>
    <row r="689" spans="1:7" x14ac:dyDescent="0.2">
      <c r="A689" s="30">
        <v>43859</v>
      </c>
      <c r="B689" s="31">
        <v>0.58333333333333337</v>
      </c>
      <c r="C689" s="32">
        <v>13703</v>
      </c>
      <c r="D689" s="33">
        <v>445</v>
      </c>
      <c r="E689" s="33">
        <v>2694</v>
      </c>
      <c r="F689" s="34">
        <v>650</v>
      </c>
      <c r="G689" s="33">
        <v>285</v>
      </c>
    </row>
    <row r="690" spans="1:7" x14ac:dyDescent="0.2">
      <c r="A690" s="30">
        <v>43859</v>
      </c>
      <c r="B690" s="31">
        <v>0.625</v>
      </c>
      <c r="C690" s="32">
        <v>13324</v>
      </c>
      <c r="D690" s="33">
        <v>487</v>
      </c>
      <c r="E690" s="33">
        <v>2548</v>
      </c>
      <c r="F690" s="34">
        <v>650</v>
      </c>
      <c r="G690" s="33">
        <v>284</v>
      </c>
    </row>
    <row r="691" spans="1:7" x14ac:dyDescent="0.2">
      <c r="A691" s="30">
        <v>43859</v>
      </c>
      <c r="B691" s="31">
        <v>0.66666666666666663</v>
      </c>
      <c r="C691" s="32">
        <v>13152</v>
      </c>
      <c r="D691" s="33">
        <v>529</v>
      </c>
      <c r="E691" s="33">
        <v>2251</v>
      </c>
      <c r="F691" s="34">
        <v>650</v>
      </c>
      <c r="G691" s="33">
        <v>279</v>
      </c>
    </row>
    <row r="692" spans="1:7" x14ac:dyDescent="0.2">
      <c r="A692" s="30">
        <v>43859</v>
      </c>
      <c r="B692" s="31">
        <v>0.70833333333333337</v>
      </c>
      <c r="C692" s="32">
        <v>13400</v>
      </c>
      <c r="D692" s="33">
        <v>665</v>
      </c>
      <c r="E692" s="33">
        <v>1796</v>
      </c>
      <c r="F692" s="34">
        <v>650</v>
      </c>
      <c r="G692" s="33">
        <v>273</v>
      </c>
    </row>
    <row r="693" spans="1:7" x14ac:dyDescent="0.2">
      <c r="A693" s="30">
        <v>43859</v>
      </c>
      <c r="B693" s="31">
        <v>0.75</v>
      </c>
      <c r="C693" s="32">
        <v>13934</v>
      </c>
      <c r="D693" s="33">
        <v>717</v>
      </c>
      <c r="E693" s="33">
        <v>1191</v>
      </c>
      <c r="F693" s="34">
        <v>650</v>
      </c>
      <c r="G693" s="33">
        <v>271</v>
      </c>
    </row>
    <row r="694" spans="1:7" x14ac:dyDescent="0.2">
      <c r="A694" s="30">
        <v>43859</v>
      </c>
      <c r="B694" s="31">
        <v>0.79166666666666663</v>
      </c>
      <c r="C694" s="32">
        <v>13841</v>
      </c>
      <c r="D694" s="33">
        <v>819</v>
      </c>
      <c r="E694" s="33">
        <v>580</v>
      </c>
      <c r="F694" s="34">
        <v>1536</v>
      </c>
      <c r="G694" s="33">
        <v>256</v>
      </c>
    </row>
    <row r="695" spans="1:7" x14ac:dyDescent="0.2">
      <c r="A695" s="30">
        <v>43859</v>
      </c>
      <c r="B695" s="31">
        <v>0.83333333333333337</v>
      </c>
      <c r="C695" s="32">
        <v>12991</v>
      </c>
      <c r="D695" s="33">
        <v>1041</v>
      </c>
      <c r="E695" s="33">
        <v>175</v>
      </c>
      <c r="F695" s="34">
        <v>1327</v>
      </c>
      <c r="G695" s="33">
        <v>248</v>
      </c>
    </row>
    <row r="696" spans="1:7" x14ac:dyDescent="0.2">
      <c r="A696" s="30">
        <v>43859</v>
      </c>
      <c r="B696" s="31">
        <v>0.875</v>
      </c>
      <c r="C696" s="32">
        <v>12268</v>
      </c>
      <c r="D696" s="33">
        <v>1086</v>
      </c>
      <c r="E696" s="33">
        <v>12</v>
      </c>
      <c r="F696" s="34">
        <v>1429</v>
      </c>
      <c r="G696" s="33">
        <v>250</v>
      </c>
    </row>
    <row r="697" spans="1:7" x14ac:dyDescent="0.2">
      <c r="A697" s="30">
        <v>43859</v>
      </c>
      <c r="B697" s="31">
        <v>0.91666666666666663</v>
      </c>
      <c r="C697" s="32">
        <v>12472</v>
      </c>
      <c r="D697" s="33">
        <v>1082</v>
      </c>
      <c r="E697" s="33">
        <v>0</v>
      </c>
      <c r="F697" s="34">
        <v>650</v>
      </c>
      <c r="G697" s="33">
        <v>251</v>
      </c>
    </row>
    <row r="698" spans="1:7" x14ac:dyDescent="0.2">
      <c r="A698" s="30">
        <v>43859</v>
      </c>
      <c r="B698" s="31">
        <v>0.95833333333333337</v>
      </c>
      <c r="C698" s="32">
        <v>12587</v>
      </c>
      <c r="D698" s="33">
        <v>1065</v>
      </c>
      <c r="E698" s="33">
        <v>0</v>
      </c>
      <c r="F698" s="34">
        <v>1996</v>
      </c>
      <c r="G698" s="33">
        <v>238</v>
      </c>
    </row>
    <row r="699" spans="1:7" x14ac:dyDescent="0.2">
      <c r="A699" s="30">
        <v>43860</v>
      </c>
      <c r="B699" s="31">
        <v>0</v>
      </c>
      <c r="C699" s="32">
        <v>12006</v>
      </c>
      <c r="D699" s="33">
        <v>1075</v>
      </c>
      <c r="E699" s="33">
        <v>0</v>
      </c>
      <c r="F699" s="34">
        <v>1227</v>
      </c>
      <c r="G699" s="33">
        <v>237</v>
      </c>
    </row>
    <row r="700" spans="1:7" x14ac:dyDescent="0.2">
      <c r="A700" s="30">
        <v>43860</v>
      </c>
      <c r="B700" s="31">
        <v>4.1666666666666664E-2</v>
      </c>
      <c r="C700" s="32">
        <v>11611</v>
      </c>
      <c r="D700" s="33">
        <v>787</v>
      </c>
      <c r="E700" s="33">
        <v>0</v>
      </c>
      <c r="F700" s="34">
        <v>924</v>
      </c>
      <c r="G700" s="33">
        <v>233</v>
      </c>
    </row>
    <row r="701" spans="1:7" x14ac:dyDescent="0.2">
      <c r="A701" s="30">
        <v>43860</v>
      </c>
      <c r="B701" s="31">
        <v>8.3333333333333329E-2</v>
      </c>
      <c r="C701" s="32">
        <v>11260</v>
      </c>
      <c r="D701" s="33">
        <v>687</v>
      </c>
      <c r="E701" s="33">
        <v>0</v>
      </c>
      <c r="F701" s="34">
        <v>650</v>
      </c>
      <c r="G701" s="33">
        <v>232</v>
      </c>
    </row>
    <row r="702" spans="1:7" x14ac:dyDescent="0.2">
      <c r="A702" s="30">
        <v>43860</v>
      </c>
      <c r="B702" s="31">
        <v>0.125</v>
      </c>
      <c r="C702" s="32">
        <v>10747</v>
      </c>
      <c r="D702" s="33">
        <v>636</v>
      </c>
      <c r="E702" s="33">
        <v>0</v>
      </c>
      <c r="F702" s="34">
        <v>650</v>
      </c>
      <c r="G702" s="33">
        <v>231</v>
      </c>
    </row>
    <row r="703" spans="1:7" x14ac:dyDescent="0.2">
      <c r="A703" s="30">
        <v>43860</v>
      </c>
      <c r="B703" s="31">
        <v>0.16666666666666666</v>
      </c>
      <c r="C703" s="32">
        <v>10534</v>
      </c>
      <c r="D703" s="33">
        <v>623</v>
      </c>
      <c r="E703" s="33">
        <v>0</v>
      </c>
      <c r="F703" s="34">
        <v>650</v>
      </c>
      <c r="G703" s="33">
        <v>230</v>
      </c>
    </row>
    <row r="704" spans="1:7" x14ac:dyDescent="0.2">
      <c r="A704" s="30">
        <v>43860</v>
      </c>
      <c r="B704" s="31">
        <v>0.20833333333333334</v>
      </c>
      <c r="C704" s="32">
        <v>10682</v>
      </c>
      <c r="D704" s="33">
        <v>562</v>
      </c>
      <c r="E704" s="33">
        <v>0</v>
      </c>
      <c r="F704" s="34">
        <v>650</v>
      </c>
      <c r="G704" s="33">
        <v>235</v>
      </c>
    </row>
    <row r="705" spans="1:7" x14ac:dyDescent="0.2">
      <c r="A705" s="30">
        <v>43860</v>
      </c>
      <c r="B705" s="31">
        <v>0.25</v>
      </c>
      <c r="C705" s="32">
        <v>11047</v>
      </c>
      <c r="D705" s="33">
        <v>489</v>
      </c>
      <c r="E705" s="33">
        <v>18</v>
      </c>
      <c r="F705" s="34">
        <v>650</v>
      </c>
      <c r="G705" s="33">
        <v>264</v>
      </c>
    </row>
    <row r="706" spans="1:7" x14ac:dyDescent="0.2">
      <c r="A706" s="30">
        <v>43860</v>
      </c>
      <c r="B706" s="31">
        <v>0.29166666666666669</v>
      </c>
      <c r="C706" s="32">
        <v>11446</v>
      </c>
      <c r="D706" s="33">
        <v>542</v>
      </c>
      <c r="E706" s="33">
        <v>190</v>
      </c>
      <c r="F706" s="34">
        <v>650</v>
      </c>
      <c r="G706" s="33">
        <v>279</v>
      </c>
    </row>
    <row r="707" spans="1:7" x14ac:dyDescent="0.2">
      <c r="A707" s="30">
        <v>43860</v>
      </c>
      <c r="B707" s="31">
        <v>0.33333333333333331</v>
      </c>
      <c r="C707" s="32">
        <v>11946</v>
      </c>
      <c r="D707" s="33">
        <v>475</v>
      </c>
      <c r="E707" s="33">
        <v>645</v>
      </c>
      <c r="F707" s="34">
        <v>650</v>
      </c>
      <c r="G707" s="33">
        <v>285</v>
      </c>
    </row>
    <row r="708" spans="1:7" x14ac:dyDescent="0.2">
      <c r="A708" s="30">
        <v>43860</v>
      </c>
      <c r="B708" s="31">
        <v>0.375</v>
      </c>
      <c r="C708" s="32">
        <v>12421</v>
      </c>
      <c r="D708" s="33">
        <v>358</v>
      </c>
      <c r="E708" s="33">
        <v>1306</v>
      </c>
      <c r="F708" s="34">
        <v>650</v>
      </c>
      <c r="G708" s="33">
        <v>290</v>
      </c>
    </row>
    <row r="709" spans="1:7" x14ac:dyDescent="0.2">
      <c r="A709" s="30">
        <v>43860</v>
      </c>
      <c r="B709" s="31">
        <v>0.41666666666666669</v>
      </c>
      <c r="C709" s="32">
        <v>12561</v>
      </c>
      <c r="D709" s="33">
        <v>320</v>
      </c>
      <c r="E709" s="33">
        <v>1891</v>
      </c>
      <c r="F709" s="34">
        <v>650</v>
      </c>
      <c r="G709" s="33">
        <v>291</v>
      </c>
    </row>
    <row r="710" spans="1:7" x14ac:dyDescent="0.2">
      <c r="A710" s="30">
        <v>43860</v>
      </c>
      <c r="B710" s="31">
        <v>0.45833333333333331</v>
      </c>
      <c r="C710" s="32">
        <v>12694</v>
      </c>
      <c r="D710" s="33">
        <v>397</v>
      </c>
      <c r="E710" s="33">
        <v>2381</v>
      </c>
      <c r="F710" s="34">
        <v>650</v>
      </c>
      <c r="G710" s="33">
        <v>291</v>
      </c>
    </row>
    <row r="711" spans="1:7" x14ac:dyDescent="0.2">
      <c r="A711" s="30">
        <v>43860</v>
      </c>
      <c r="B711" s="31">
        <v>0.5</v>
      </c>
      <c r="C711" s="32">
        <v>12909</v>
      </c>
      <c r="D711" s="33">
        <v>441</v>
      </c>
      <c r="E711" s="33">
        <v>2674</v>
      </c>
      <c r="F711" s="34">
        <v>650</v>
      </c>
      <c r="G711" s="33">
        <v>290</v>
      </c>
    </row>
    <row r="712" spans="1:7" x14ac:dyDescent="0.2">
      <c r="A712" s="30">
        <v>43860</v>
      </c>
      <c r="B712" s="31">
        <v>0.54166666666666663</v>
      </c>
      <c r="C712" s="32">
        <v>12419</v>
      </c>
      <c r="D712" s="33">
        <v>393</v>
      </c>
      <c r="E712" s="33">
        <v>2860</v>
      </c>
      <c r="F712" s="34">
        <v>650</v>
      </c>
      <c r="G712" s="33">
        <v>286</v>
      </c>
    </row>
    <row r="713" spans="1:7" x14ac:dyDescent="0.2">
      <c r="A713" s="30">
        <v>43860</v>
      </c>
      <c r="B713" s="31">
        <v>0.58333333333333337</v>
      </c>
      <c r="C713" s="32">
        <v>11969</v>
      </c>
      <c r="D713" s="33">
        <v>507</v>
      </c>
      <c r="E713" s="33">
        <v>2838</v>
      </c>
      <c r="F713" s="34">
        <v>650</v>
      </c>
      <c r="G713" s="33">
        <v>284</v>
      </c>
    </row>
    <row r="714" spans="1:7" x14ac:dyDescent="0.2">
      <c r="A714" s="30">
        <v>43860</v>
      </c>
      <c r="B714" s="31">
        <v>0.625</v>
      </c>
      <c r="C714" s="32">
        <v>11623</v>
      </c>
      <c r="D714" s="33">
        <v>561</v>
      </c>
      <c r="E714" s="33">
        <v>2671</v>
      </c>
      <c r="F714" s="34">
        <v>650</v>
      </c>
      <c r="G714" s="33">
        <v>283</v>
      </c>
    </row>
    <row r="715" spans="1:7" x14ac:dyDescent="0.2">
      <c r="A715" s="30">
        <v>43860</v>
      </c>
      <c r="B715" s="31">
        <v>0.66666666666666663</v>
      </c>
      <c r="C715" s="32">
        <v>11525</v>
      </c>
      <c r="D715" s="33">
        <v>600</v>
      </c>
      <c r="E715" s="33">
        <v>2363</v>
      </c>
      <c r="F715" s="34">
        <v>650</v>
      </c>
      <c r="G715" s="33">
        <v>278</v>
      </c>
    </row>
    <row r="716" spans="1:7" x14ac:dyDescent="0.2">
      <c r="A716" s="30">
        <v>43860</v>
      </c>
      <c r="B716" s="31">
        <v>0.70833333333333337</v>
      </c>
      <c r="C716" s="32">
        <v>11922</v>
      </c>
      <c r="D716" s="33">
        <v>830</v>
      </c>
      <c r="E716" s="33">
        <v>1920</v>
      </c>
      <c r="F716" s="34">
        <v>650</v>
      </c>
      <c r="G716" s="33">
        <v>272</v>
      </c>
    </row>
    <row r="717" spans="1:7" x14ac:dyDescent="0.2">
      <c r="A717" s="30">
        <v>43860</v>
      </c>
      <c r="B717" s="31">
        <v>0.75</v>
      </c>
      <c r="C717" s="32">
        <v>12762</v>
      </c>
      <c r="D717" s="33">
        <v>1009</v>
      </c>
      <c r="E717" s="33">
        <v>1301</v>
      </c>
      <c r="F717" s="34">
        <v>650</v>
      </c>
      <c r="G717" s="33">
        <v>270</v>
      </c>
    </row>
    <row r="718" spans="1:7" x14ac:dyDescent="0.2">
      <c r="A718" s="30">
        <v>43860</v>
      </c>
      <c r="B718" s="31">
        <v>0.79166666666666663</v>
      </c>
      <c r="C718" s="32">
        <v>12840</v>
      </c>
      <c r="D718" s="33">
        <v>1100</v>
      </c>
      <c r="E718" s="33">
        <v>670</v>
      </c>
      <c r="F718" s="34">
        <v>650</v>
      </c>
      <c r="G718" s="33">
        <v>254</v>
      </c>
    </row>
    <row r="719" spans="1:7" x14ac:dyDescent="0.2">
      <c r="A719" s="30">
        <v>43860</v>
      </c>
      <c r="B719" s="31">
        <v>0.83333333333333337</v>
      </c>
      <c r="C719" s="32">
        <v>12214</v>
      </c>
      <c r="D719" s="33">
        <v>947</v>
      </c>
      <c r="E719" s="33">
        <v>191</v>
      </c>
      <c r="F719" s="34">
        <v>650</v>
      </c>
      <c r="G719" s="33">
        <v>247</v>
      </c>
    </row>
    <row r="720" spans="1:7" x14ac:dyDescent="0.2">
      <c r="A720" s="30">
        <v>43860</v>
      </c>
      <c r="B720" s="31">
        <v>0.875</v>
      </c>
      <c r="C720" s="32">
        <v>11627</v>
      </c>
      <c r="D720" s="33">
        <v>1071</v>
      </c>
      <c r="E720" s="33">
        <v>22</v>
      </c>
      <c r="F720" s="34">
        <v>650</v>
      </c>
      <c r="G720" s="33">
        <v>249</v>
      </c>
    </row>
    <row r="721" spans="1:7" x14ac:dyDescent="0.2">
      <c r="A721" s="30">
        <v>43860</v>
      </c>
      <c r="B721" s="31">
        <v>0.91666666666666663</v>
      </c>
      <c r="C721" s="32">
        <v>12026</v>
      </c>
      <c r="D721" s="33">
        <v>1302</v>
      </c>
      <c r="E721" s="33">
        <v>0</v>
      </c>
      <c r="F721" s="34">
        <v>914</v>
      </c>
      <c r="G721" s="33">
        <v>250</v>
      </c>
    </row>
    <row r="722" spans="1:7" x14ac:dyDescent="0.2">
      <c r="A722" s="30">
        <v>43860</v>
      </c>
      <c r="B722" s="31">
        <v>0.95833333333333337</v>
      </c>
      <c r="C722" s="32">
        <v>12362</v>
      </c>
      <c r="D722" s="33">
        <v>1270</v>
      </c>
      <c r="E722" s="33">
        <v>0</v>
      </c>
      <c r="F722" s="34">
        <v>851</v>
      </c>
      <c r="G722" s="33">
        <v>237</v>
      </c>
    </row>
    <row r="723" spans="1:7" x14ac:dyDescent="0.2">
      <c r="A723" s="30">
        <v>43861</v>
      </c>
      <c r="B723" s="31">
        <v>0</v>
      </c>
      <c r="C723" s="32">
        <v>12024</v>
      </c>
      <c r="D723" s="33">
        <v>1440</v>
      </c>
      <c r="E723" s="33">
        <v>0</v>
      </c>
      <c r="F723" s="34">
        <v>1007</v>
      </c>
      <c r="G723" s="33">
        <v>235</v>
      </c>
    </row>
    <row r="724" spans="1:7" x14ac:dyDescent="0.2">
      <c r="A724" s="30">
        <v>43861</v>
      </c>
      <c r="B724" s="31">
        <v>4.1666666666666664E-2</v>
      </c>
      <c r="C724" s="32">
        <v>11725</v>
      </c>
      <c r="D724" s="33">
        <v>1248</v>
      </c>
      <c r="E724" s="33">
        <v>0</v>
      </c>
      <c r="F724" s="34">
        <v>818</v>
      </c>
      <c r="G724" s="33">
        <v>235</v>
      </c>
    </row>
    <row r="725" spans="1:7" x14ac:dyDescent="0.2">
      <c r="A725" s="30">
        <v>43861</v>
      </c>
      <c r="B725" s="31">
        <v>8.3333333333333329E-2</v>
      </c>
      <c r="C725" s="32">
        <v>11409</v>
      </c>
      <c r="D725" s="33">
        <v>1116</v>
      </c>
      <c r="E725" s="33">
        <v>0</v>
      </c>
      <c r="F725" s="34">
        <v>650</v>
      </c>
      <c r="G725" s="33">
        <v>232</v>
      </c>
    </row>
    <row r="726" spans="1:7" x14ac:dyDescent="0.2">
      <c r="A726" s="30">
        <v>43861</v>
      </c>
      <c r="B726" s="31">
        <v>0.125</v>
      </c>
      <c r="C726" s="32">
        <v>10859</v>
      </c>
      <c r="D726" s="33">
        <v>875</v>
      </c>
      <c r="E726" s="33">
        <v>0</v>
      </c>
      <c r="F726" s="34">
        <v>650</v>
      </c>
      <c r="G726" s="33">
        <v>231</v>
      </c>
    </row>
    <row r="727" spans="1:7" x14ac:dyDescent="0.2">
      <c r="A727" s="30">
        <v>43861</v>
      </c>
      <c r="B727" s="31">
        <v>0.16666666666666666</v>
      </c>
      <c r="C727" s="32">
        <v>10567</v>
      </c>
      <c r="D727" s="33">
        <v>681</v>
      </c>
      <c r="E727" s="33">
        <v>0</v>
      </c>
      <c r="F727" s="34">
        <v>650</v>
      </c>
      <c r="G727" s="33">
        <v>237</v>
      </c>
    </row>
    <row r="728" spans="1:7" x14ac:dyDescent="0.2">
      <c r="A728" s="30">
        <v>43861</v>
      </c>
      <c r="B728" s="31">
        <v>0.20833333333333334</v>
      </c>
      <c r="C728" s="32">
        <v>10582</v>
      </c>
      <c r="D728" s="33">
        <v>482</v>
      </c>
      <c r="E728" s="33">
        <v>0</v>
      </c>
      <c r="F728" s="34">
        <v>1167</v>
      </c>
      <c r="G728" s="33">
        <v>246</v>
      </c>
    </row>
    <row r="729" spans="1:7" x14ac:dyDescent="0.2">
      <c r="A729" s="30">
        <v>43861</v>
      </c>
      <c r="B729" s="31">
        <v>0.25</v>
      </c>
      <c r="C729" s="32">
        <v>10740</v>
      </c>
      <c r="D729" s="33">
        <v>545</v>
      </c>
      <c r="E729" s="33">
        <v>16</v>
      </c>
      <c r="F729" s="34">
        <v>1514</v>
      </c>
      <c r="G729" s="33">
        <v>282</v>
      </c>
    </row>
    <row r="730" spans="1:7" x14ac:dyDescent="0.2">
      <c r="A730" s="30">
        <v>43861</v>
      </c>
      <c r="B730" s="31">
        <v>0.29166666666666669</v>
      </c>
      <c r="C730" s="32">
        <v>10912</v>
      </c>
      <c r="D730" s="33">
        <v>398</v>
      </c>
      <c r="E730" s="33">
        <v>189</v>
      </c>
      <c r="F730" s="34">
        <v>2027</v>
      </c>
      <c r="G730" s="33">
        <v>305</v>
      </c>
    </row>
    <row r="731" spans="1:7" x14ac:dyDescent="0.2">
      <c r="A731" s="30">
        <v>43861</v>
      </c>
      <c r="B731" s="31">
        <v>0.33333333333333331</v>
      </c>
      <c r="C731" s="32">
        <v>11302</v>
      </c>
      <c r="D731" s="33">
        <v>484</v>
      </c>
      <c r="E731" s="33">
        <v>636</v>
      </c>
      <c r="F731" s="34">
        <v>2203</v>
      </c>
      <c r="G731" s="33">
        <v>313</v>
      </c>
    </row>
    <row r="732" spans="1:7" x14ac:dyDescent="0.2">
      <c r="A732" s="30">
        <v>43861</v>
      </c>
      <c r="B732" s="31">
        <v>0.375</v>
      </c>
      <c r="C732" s="32">
        <v>11866</v>
      </c>
      <c r="D732" s="33">
        <v>393</v>
      </c>
      <c r="E732" s="33">
        <v>1311</v>
      </c>
      <c r="F732" s="34">
        <v>650</v>
      </c>
      <c r="G732" s="33">
        <v>311</v>
      </c>
    </row>
    <row r="733" spans="1:7" x14ac:dyDescent="0.2">
      <c r="A733" s="30">
        <v>43861</v>
      </c>
      <c r="B733" s="31">
        <v>0.41666666666666669</v>
      </c>
      <c r="C733" s="32">
        <v>12256</v>
      </c>
      <c r="D733" s="33">
        <v>390</v>
      </c>
      <c r="E733" s="33">
        <v>1917</v>
      </c>
      <c r="F733" s="34">
        <v>1954</v>
      </c>
      <c r="G733" s="33">
        <v>309</v>
      </c>
    </row>
    <row r="734" spans="1:7" x14ac:dyDescent="0.2">
      <c r="A734" s="30">
        <v>43861</v>
      </c>
      <c r="B734" s="31">
        <v>0.45833333333333331</v>
      </c>
      <c r="C734" s="32">
        <v>12514</v>
      </c>
      <c r="D734" s="33">
        <v>494</v>
      </c>
      <c r="E734" s="33">
        <v>2415</v>
      </c>
      <c r="F734" s="34">
        <v>650</v>
      </c>
      <c r="G734" s="33">
        <v>308</v>
      </c>
    </row>
    <row r="735" spans="1:7" x14ac:dyDescent="0.2">
      <c r="A735" s="30">
        <v>43861</v>
      </c>
      <c r="B735" s="31">
        <v>0.5</v>
      </c>
      <c r="C735" s="32">
        <v>12795</v>
      </c>
      <c r="D735" s="33">
        <v>411</v>
      </c>
      <c r="E735" s="33">
        <v>2721</v>
      </c>
      <c r="F735" s="34">
        <v>1941</v>
      </c>
      <c r="G735" s="33">
        <v>303</v>
      </c>
    </row>
    <row r="736" spans="1:7" x14ac:dyDescent="0.2">
      <c r="A736" s="30">
        <v>43861</v>
      </c>
      <c r="B736" s="31">
        <v>0.54166666666666663</v>
      </c>
      <c r="C736" s="32">
        <v>12170</v>
      </c>
      <c r="D736" s="33">
        <v>289</v>
      </c>
      <c r="E736" s="33">
        <v>2900</v>
      </c>
      <c r="F736" s="34">
        <v>1829</v>
      </c>
      <c r="G736" s="33">
        <v>299</v>
      </c>
    </row>
    <row r="737" spans="1:7" x14ac:dyDescent="0.2">
      <c r="A737" s="30">
        <v>43861</v>
      </c>
      <c r="B737" s="31">
        <v>0.58333333333333337</v>
      </c>
      <c r="C737" s="32">
        <v>11619</v>
      </c>
      <c r="D737" s="33">
        <v>273</v>
      </c>
      <c r="E737" s="33">
        <v>2862</v>
      </c>
      <c r="F737" s="34">
        <v>2001</v>
      </c>
      <c r="G737" s="33">
        <v>299</v>
      </c>
    </row>
    <row r="738" spans="1:7" x14ac:dyDescent="0.2">
      <c r="A738" s="30">
        <v>43861</v>
      </c>
      <c r="B738" s="31">
        <v>0.625</v>
      </c>
      <c r="C738" s="32">
        <v>11342</v>
      </c>
      <c r="D738" s="33">
        <v>268</v>
      </c>
      <c r="E738" s="33">
        <v>2688</v>
      </c>
      <c r="F738" s="34">
        <v>2030</v>
      </c>
      <c r="G738" s="33">
        <v>299</v>
      </c>
    </row>
    <row r="739" spans="1:7" x14ac:dyDescent="0.2">
      <c r="A739" s="30">
        <v>43861</v>
      </c>
      <c r="B739" s="31">
        <v>0.66666666666666663</v>
      </c>
      <c r="C739" s="32">
        <v>11342</v>
      </c>
      <c r="D739" s="33">
        <v>267</v>
      </c>
      <c r="E739" s="33">
        <v>2360</v>
      </c>
      <c r="F739" s="34">
        <v>2194</v>
      </c>
      <c r="G739" s="33">
        <v>296</v>
      </c>
    </row>
    <row r="740" spans="1:7" x14ac:dyDescent="0.2">
      <c r="A740" s="30">
        <v>43861</v>
      </c>
      <c r="B740" s="31">
        <v>0.70833333333333337</v>
      </c>
      <c r="C740" s="32">
        <v>11854</v>
      </c>
      <c r="D740" s="33">
        <v>290</v>
      </c>
      <c r="E740" s="33">
        <v>1908</v>
      </c>
      <c r="F740" s="34">
        <v>2063</v>
      </c>
      <c r="G740" s="33">
        <v>292</v>
      </c>
    </row>
    <row r="741" spans="1:7" x14ac:dyDescent="0.2">
      <c r="A741" s="30">
        <v>43861</v>
      </c>
      <c r="B741" s="31">
        <v>0.75</v>
      </c>
      <c r="C741" s="32">
        <v>12872</v>
      </c>
      <c r="D741" s="33">
        <v>293</v>
      </c>
      <c r="E741" s="33">
        <v>1281</v>
      </c>
      <c r="F741" s="34">
        <v>650</v>
      </c>
      <c r="G741" s="33">
        <v>288</v>
      </c>
    </row>
    <row r="742" spans="1:7" x14ac:dyDescent="0.2">
      <c r="A742" s="30">
        <v>43861</v>
      </c>
      <c r="B742" s="31">
        <v>0.79166666666666663</v>
      </c>
      <c r="C742" s="32">
        <v>13156</v>
      </c>
      <c r="D742" s="33">
        <v>452</v>
      </c>
      <c r="E742" s="33">
        <v>669</v>
      </c>
      <c r="F742" s="34">
        <v>650</v>
      </c>
      <c r="G742" s="33">
        <v>270</v>
      </c>
    </row>
    <row r="743" spans="1:7" x14ac:dyDescent="0.2">
      <c r="A743" s="30">
        <v>43861</v>
      </c>
      <c r="B743" s="31">
        <v>0.83333333333333337</v>
      </c>
      <c r="C743" s="32">
        <v>12615</v>
      </c>
      <c r="D743" s="33">
        <v>461</v>
      </c>
      <c r="E743" s="33">
        <v>181</v>
      </c>
      <c r="F743" s="34">
        <v>2808</v>
      </c>
      <c r="G743" s="33">
        <v>257</v>
      </c>
    </row>
    <row r="744" spans="1:7" x14ac:dyDescent="0.2">
      <c r="A744" s="30">
        <v>43861</v>
      </c>
      <c r="B744" s="31">
        <v>0.875</v>
      </c>
      <c r="C744" s="32">
        <v>11952</v>
      </c>
      <c r="D744" s="33">
        <v>529</v>
      </c>
      <c r="E744" s="33">
        <v>34</v>
      </c>
      <c r="F744" s="34">
        <v>1537</v>
      </c>
      <c r="G744" s="33">
        <v>251</v>
      </c>
    </row>
    <row r="745" spans="1:7" x14ac:dyDescent="0.2">
      <c r="A745" s="30">
        <v>43861</v>
      </c>
      <c r="B745" s="31">
        <v>0.91666666666666663</v>
      </c>
      <c r="C745" s="32">
        <v>12203</v>
      </c>
      <c r="D745" s="33">
        <v>678</v>
      </c>
      <c r="E745" s="33">
        <v>0</v>
      </c>
      <c r="F745" s="34">
        <v>650</v>
      </c>
      <c r="G745" s="33">
        <v>247</v>
      </c>
    </row>
    <row r="746" spans="1:7" x14ac:dyDescent="0.2">
      <c r="A746" s="30">
        <v>43861</v>
      </c>
      <c r="B746" s="31">
        <v>0.95833333333333337</v>
      </c>
      <c r="C746" s="32">
        <v>12429</v>
      </c>
      <c r="D746" s="33">
        <v>688</v>
      </c>
      <c r="E746" s="33">
        <v>0</v>
      </c>
      <c r="F746" s="34">
        <v>650</v>
      </c>
      <c r="G746" s="33">
        <v>237</v>
      </c>
    </row>
    <row r="747" spans="1:7" x14ac:dyDescent="0.2">
      <c r="A747" s="30">
        <v>43862</v>
      </c>
      <c r="B747" s="31">
        <v>0</v>
      </c>
      <c r="C747" s="32">
        <v>12139</v>
      </c>
      <c r="D747" s="33">
        <v>718</v>
      </c>
      <c r="E747" s="33">
        <v>0</v>
      </c>
      <c r="F747" s="34">
        <v>1951</v>
      </c>
      <c r="G747" s="33">
        <v>236</v>
      </c>
    </row>
    <row r="748" spans="1:7" x14ac:dyDescent="0.2">
      <c r="A748" s="30">
        <v>43862</v>
      </c>
      <c r="B748" s="31">
        <v>4.1666666666666664E-2</v>
      </c>
      <c r="C748" s="32">
        <v>11949</v>
      </c>
      <c r="D748" s="33">
        <v>627</v>
      </c>
      <c r="E748" s="33">
        <v>0</v>
      </c>
      <c r="F748" s="34">
        <v>602</v>
      </c>
      <c r="G748" s="33">
        <v>235</v>
      </c>
    </row>
    <row r="749" spans="1:7" x14ac:dyDescent="0.2">
      <c r="A749" s="30">
        <v>43862</v>
      </c>
      <c r="B749" s="31">
        <v>8.3333333333333329E-2</v>
      </c>
      <c r="C749" s="32">
        <v>11735</v>
      </c>
      <c r="D749" s="33">
        <v>561</v>
      </c>
      <c r="E749" s="33">
        <v>0</v>
      </c>
      <c r="F749" s="34">
        <v>1423</v>
      </c>
      <c r="G749" s="33">
        <v>232</v>
      </c>
    </row>
    <row r="750" spans="1:7" x14ac:dyDescent="0.2">
      <c r="A750" s="30">
        <v>43862</v>
      </c>
      <c r="B750" s="31">
        <v>0.125</v>
      </c>
      <c r="C750" s="32">
        <v>11309</v>
      </c>
      <c r="D750" s="33">
        <v>530</v>
      </c>
      <c r="E750" s="33">
        <v>0</v>
      </c>
      <c r="F750" s="34">
        <v>1212</v>
      </c>
      <c r="G750" s="33">
        <v>232</v>
      </c>
    </row>
    <row r="751" spans="1:7" x14ac:dyDescent="0.2">
      <c r="A751" s="30">
        <v>43862</v>
      </c>
      <c r="B751" s="31">
        <v>0.16666666666666666</v>
      </c>
      <c r="C751" s="32">
        <v>11249</v>
      </c>
      <c r="D751" s="33">
        <v>513</v>
      </c>
      <c r="E751" s="33">
        <v>0</v>
      </c>
      <c r="F751" s="34">
        <v>602</v>
      </c>
      <c r="G751" s="33">
        <v>237</v>
      </c>
    </row>
    <row r="752" spans="1:7" x14ac:dyDescent="0.2">
      <c r="A752" s="30">
        <v>43862</v>
      </c>
      <c r="B752" s="31">
        <v>0.20833333333333334</v>
      </c>
      <c r="C752" s="32">
        <v>11842</v>
      </c>
      <c r="D752" s="33">
        <v>484</v>
      </c>
      <c r="E752" s="33">
        <v>0</v>
      </c>
      <c r="F752" s="34">
        <v>1453</v>
      </c>
      <c r="G752" s="33">
        <v>247</v>
      </c>
    </row>
    <row r="753" spans="1:7" x14ac:dyDescent="0.2">
      <c r="A753" s="30">
        <v>43862</v>
      </c>
      <c r="B753" s="31">
        <v>0.25</v>
      </c>
      <c r="C753" s="32">
        <v>13074</v>
      </c>
      <c r="D753" s="33">
        <v>402</v>
      </c>
      <c r="E753" s="33">
        <v>25</v>
      </c>
      <c r="F753" s="34">
        <v>1894</v>
      </c>
      <c r="G753" s="33">
        <v>283</v>
      </c>
    </row>
    <row r="754" spans="1:7" x14ac:dyDescent="0.2">
      <c r="A754" s="30">
        <v>43862</v>
      </c>
      <c r="B754" s="31">
        <v>0.29166666666666669</v>
      </c>
      <c r="C754" s="32">
        <v>14067</v>
      </c>
      <c r="D754" s="33">
        <v>327</v>
      </c>
      <c r="E754" s="33">
        <v>233</v>
      </c>
      <c r="F754" s="34">
        <v>602</v>
      </c>
      <c r="G754" s="33">
        <v>306</v>
      </c>
    </row>
    <row r="755" spans="1:7" x14ac:dyDescent="0.2">
      <c r="A755" s="30">
        <v>43862</v>
      </c>
      <c r="B755" s="31">
        <v>0.33333333333333331</v>
      </c>
      <c r="C755" s="32">
        <v>14279</v>
      </c>
      <c r="D755" s="33">
        <v>344</v>
      </c>
      <c r="E755" s="33">
        <v>715</v>
      </c>
      <c r="F755" s="34">
        <v>2372</v>
      </c>
      <c r="G755" s="33">
        <v>314</v>
      </c>
    </row>
    <row r="756" spans="1:7" x14ac:dyDescent="0.2">
      <c r="A756" s="30">
        <v>43862</v>
      </c>
      <c r="B756" s="31">
        <v>0.375</v>
      </c>
      <c r="C756" s="32">
        <v>14335</v>
      </c>
      <c r="D756" s="33">
        <v>311</v>
      </c>
      <c r="E756" s="33">
        <v>1363</v>
      </c>
      <c r="F756" s="34">
        <v>602</v>
      </c>
      <c r="G756" s="33">
        <v>312</v>
      </c>
    </row>
    <row r="757" spans="1:7" x14ac:dyDescent="0.2">
      <c r="A757" s="30">
        <v>43862</v>
      </c>
      <c r="B757" s="31">
        <v>0.41666666666666669</v>
      </c>
      <c r="C757" s="32">
        <v>14309</v>
      </c>
      <c r="D757" s="33">
        <v>317</v>
      </c>
      <c r="E757" s="33">
        <v>1947</v>
      </c>
      <c r="F757" s="34">
        <v>2341</v>
      </c>
      <c r="G757" s="33">
        <v>310</v>
      </c>
    </row>
    <row r="758" spans="1:7" x14ac:dyDescent="0.2">
      <c r="A758" s="30">
        <v>43862</v>
      </c>
      <c r="B758" s="31">
        <v>0.45833333333333331</v>
      </c>
      <c r="C758" s="32">
        <v>14367</v>
      </c>
      <c r="D758" s="33">
        <v>365</v>
      </c>
      <c r="E758" s="33">
        <v>2397</v>
      </c>
      <c r="F758" s="34">
        <v>2160</v>
      </c>
      <c r="G758" s="33">
        <v>309</v>
      </c>
    </row>
    <row r="759" spans="1:7" x14ac:dyDescent="0.2">
      <c r="A759" s="30">
        <v>43862</v>
      </c>
      <c r="B759" s="31">
        <v>0.5</v>
      </c>
      <c r="C759" s="32">
        <v>14303</v>
      </c>
      <c r="D759" s="33">
        <v>417</v>
      </c>
      <c r="E759" s="33">
        <v>2628</v>
      </c>
      <c r="F759" s="34">
        <v>2045</v>
      </c>
      <c r="G759" s="33">
        <v>304</v>
      </c>
    </row>
    <row r="760" spans="1:7" x14ac:dyDescent="0.2">
      <c r="A760" s="30">
        <v>43862</v>
      </c>
      <c r="B760" s="31">
        <v>0.54166666666666663</v>
      </c>
      <c r="C760" s="32">
        <v>13983</v>
      </c>
      <c r="D760" s="33">
        <v>408</v>
      </c>
      <c r="E760" s="33">
        <v>2774</v>
      </c>
      <c r="F760" s="34">
        <v>602</v>
      </c>
      <c r="G760" s="33">
        <v>299</v>
      </c>
    </row>
    <row r="761" spans="1:7" x14ac:dyDescent="0.2">
      <c r="A761" s="30">
        <v>43862</v>
      </c>
      <c r="B761" s="31">
        <v>0.58333333333333337</v>
      </c>
      <c r="C761" s="32">
        <v>13657</v>
      </c>
      <c r="D761" s="33">
        <v>593</v>
      </c>
      <c r="E761" s="33">
        <v>2738</v>
      </c>
      <c r="F761" s="34">
        <v>602</v>
      </c>
      <c r="G761" s="33">
        <v>299</v>
      </c>
    </row>
    <row r="762" spans="1:7" x14ac:dyDescent="0.2">
      <c r="A762" s="30">
        <v>43862</v>
      </c>
      <c r="B762" s="31">
        <v>0.625</v>
      </c>
      <c r="C762" s="32">
        <v>13337</v>
      </c>
      <c r="D762" s="33">
        <v>748</v>
      </c>
      <c r="E762" s="33">
        <v>2548</v>
      </c>
      <c r="F762" s="34">
        <v>1935</v>
      </c>
      <c r="G762" s="33">
        <v>299</v>
      </c>
    </row>
    <row r="763" spans="1:7" x14ac:dyDescent="0.2">
      <c r="A763" s="30">
        <v>43862</v>
      </c>
      <c r="B763" s="31">
        <v>0.66666666666666663</v>
      </c>
      <c r="C763" s="32">
        <v>13289</v>
      </c>
      <c r="D763" s="33">
        <v>824</v>
      </c>
      <c r="E763" s="33">
        <v>2253</v>
      </c>
      <c r="F763" s="34">
        <v>1987</v>
      </c>
      <c r="G763" s="33">
        <v>296</v>
      </c>
    </row>
    <row r="764" spans="1:7" x14ac:dyDescent="0.2">
      <c r="A764" s="30">
        <v>43862</v>
      </c>
      <c r="B764" s="31">
        <v>0.70833333333333337</v>
      </c>
      <c r="C764" s="32">
        <v>13647</v>
      </c>
      <c r="D764" s="33">
        <v>788</v>
      </c>
      <c r="E764" s="33">
        <v>1831</v>
      </c>
      <c r="F764" s="34">
        <v>2271</v>
      </c>
      <c r="G764" s="33">
        <v>293</v>
      </c>
    </row>
    <row r="765" spans="1:7" x14ac:dyDescent="0.2">
      <c r="A765" s="30">
        <v>43862</v>
      </c>
      <c r="B765" s="31">
        <v>0.75</v>
      </c>
      <c r="C765" s="32">
        <v>14495</v>
      </c>
      <c r="D765" s="33">
        <v>821</v>
      </c>
      <c r="E765" s="33">
        <v>1241</v>
      </c>
      <c r="F765" s="34">
        <v>602</v>
      </c>
      <c r="G765" s="33">
        <v>289</v>
      </c>
    </row>
    <row r="766" spans="1:7" x14ac:dyDescent="0.2">
      <c r="A766" s="30">
        <v>43862</v>
      </c>
      <c r="B766" s="31">
        <v>0.79166666666666663</v>
      </c>
      <c r="C766" s="32">
        <v>14364</v>
      </c>
      <c r="D766" s="33">
        <v>878</v>
      </c>
      <c r="E766" s="33">
        <v>656</v>
      </c>
      <c r="F766" s="34">
        <v>602</v>
      </c>
      <c r="G766" s="33">
        <v>271</v>
      </c>
    </row>
    <row r="767" spans="1:7" x14ac:dyDescent="0.2">
      <c r="A767" s="30">
        <v>43862</v>
      </c>
      <c r="B767" s="31">
        <v>0.83333333333333337</v>
      </c>
      <c r="C767" s="32">
        <v>13410</v>
      </c>
      <c r="D767" s="33">
        <v>887</v>
      </c>
      <c r="E767" s="33">
        <v>188</v>
      </c>
      <c r="F767" s="34">
        <v>2372</v>
      </c>
      <c r="G767" s="33">
        <v>258</v>
      </c>
    </row>
    <row r="768" spans="1:7" x14ac:dyDescent="0.2">
      <c r="A768" s="30">
        <v>43862</v>
      </c>
      <c r="B768" s="31">
        <v>0.875</v>
      </c>
      <c r="C768" s="32">
        <v>12610</v>
      </c>
      <c r="D768" s="33">
        <v>698</v>
      </c>
      <c r="E768" s="33">
        <v>41</v>
      </c>
      <c r="F768" s="34">
        <v>602</v>
      </c>
      <c r="G768" s="33">
        <v>251</v>
      </c>
    </row>
    <row r="769" spans="1:7" x14ac:dyDescent="0.2">
      <c r="A769" s="30">
        <v>43862</v>
      </c>
      <c r="B769" s="31">
        <v>0.91666666666666663</v>
      </c>
      <c r="C769" s="32">
        <v>12777</v>
      </c>
      <c r="D769" s="33">
        <v>650</v>
      </c>
      <c r="E769" s="33">
        <v>0</v>
      </c>
      <c r="F769" s="34">
        <v>2372</v>
      </c>
      <c r="G769" s="33">
        <v>248</v>
      </c>
    </row>
    <row r="770" spans="1:7" x14ac:dyDescent="0.2">
      <c r="A770" s="30">
        <v>43862</v>
      </c>
      <c r="B770" s="31">
        <v>0.95833333333333337</v>
      </c>
      <c r="C770" s="32">
        <v>12876</v>
      </c>
      <c r="D770" s="33">
        <v>606</v>
      </c>
      <c r="E770" s="33">
        <v>0</v>
      </c>
      <c r="F770" s="34">
        <v>2372</v>
      </c>
      <c r="G770" s="33">
        <v>237</v>
      </c>
    </row>
    <row r="771" spans="1:7" x14ac:dyDescent="0.2">
      <c r="A771" s="30">
        <v>43863</v>
      </c>
      <c r="B771" s="31">
        <v>0</v>
      </c>
      <c r="C771" s="32">
        <v>12453</v>
      </c>
      <c r="D771" s="33">
        <v>602</v>
      </c>
      <c r="E771" s="33">
        <v>0</v>
      </c>
      <c r="F771" s="34">
        <v>602</v>
      </c>
      <c r="G771" s="33">
        <v>240</v>
      </c>
    </row>
    <row r="772" spans="1:7" x14ac:dyDescent="0.2">
      <c r="A772" s="30">
        <v>43863</v>
      </c>
      <c r="B772" s="31">
        <v>4.1666666666666664E-2</v>
      </c>
      <c r="C772" s="32">
        <v>12170</v>
      </c>
      <c r="D772" s="33">
        <v>495</v>
      </c>
      <c r="E772" s="33">
        <v>0</v>
      </c>
      <c r="F772" s="34">
        <v>1915</v>
      </c>
      <c r="G772" s="33">
        <v>236</v>
      </c>
    </row>
    <row r="773" spans="1:7" x14ac:dyDescent="0.2">
      <c r="A773" s="30">
        <v>43863</v>
      </c>
      <c r="B773" s="31">
        <v>8.3333333333333329E-2</v>
      </c>
      <c r="C773" s="32">
        <v>11917</v>
      </c>
      <c r="D773" s="33">
        <v>494</v>
      </c>
      <c r="E773" s="33">
        <v>0</v>
      </c>
      <c r="F773" s="34">
        <v>1631</v>
      </c>
      <c r="G773" s="33">
        <v>235</v>
      </c>
    </row>
    <row r="774" spans="1:7" x14ac:dyDescent="0.2">
      <c r="A774" s="30">
        <v>43863</v>
      </c>
      <c r="B774" s="31">
        <v>0.125</v>
      </c>
      <c r="C774" s="32">
        <v>11493</v>
      </c>
      <c r="D774" s="33">
        <v>524</v>
      </c>
      <c r="E774" s="33">
        <v>0</v>
      </c>
      <c r="F774" s="34">
        <v>602</v>
      </c>
      <c r="G774" s="33">
        <v>238</v>
      </c>
    </row>
    <row r="775" spans="1:7" x14ac:dyDescent="0.2">
      <c r="A775" s="30">
        <v>43863</v>
      </c>
      <c r="B775" s="31">
        <v>0.16666666666666666</v>
      </c>
      <c r="C775" s="32">
        <v>11412</v>
      </c>
      <c r="D775" s="33">
        <v>731</v>
      </c>
      <c r="E775" s="33">
        <v>0</v>
      </c>
      <c r="F775" s="34">
        <v>952</v>
      </c>
      <c r="G775" s="33">
        <v>240</v>
      </c>
    </row>
    <row r="776" spans="1:7" x14ac:dyDescent="0.2">
      <c r="A776" s="30">
        <v>43863</v>
      </c>
      <c r="B776" s="31">
        <v>0.20833333333333334</v>
      </c>
      <c r="C776" s="32">
        <v>11951</v>
      </c>
      <c r="D776" s="33">
        <v>644</v>
      </c>
      <c r="E776" s="33">
        <v>0</v>
      </c>
      <c r="F776" s="34">
        <v>1275</v>
      </c>
      <c r="G776" s="33">
        <v>254</v>
      </c>
    </row>
    <row r="777" spans="1:7" x14ac:dyDescent="0.2">
      <c r="A777" s="30">
        <v>43863</v>
      </c>
      <c r="B777" s="31">
        <v>0.25</v>
      </c>
      <c r="C777" s="32">
        <v>13156</v>
      </c>
      <c r="D777" s="33">
        <v>740</v>
      </c>
      <c r="E777" s="33">
        <v>19</v>
      </c>
      <c r="F777" s="34">
        <v>1536</v>
      </c>
      <c r="G777" s="33">
        <v>294</v>
      </c>
    </row>
    <row r="778" spans="1:7" x14ac:dyDescent="0.2">
      <c r="A778" s="30">
        <v>43863</v>
      </c>
      <c r="B778" s="31">
        <v>0.29166666666666669</v>
      </c>
      <c r="C778" s="32">
        <v>14152</v>
      </c>
      <c r="D778" s="33">
        <v>589</v>
      </c>
      <c r="E778" s="33">
        <v>184</v>
      </c>
      <c r="F778" s="34">
        <v>2226</v>
      </c>
      <c r="G778" s="33">
        <v>319</v>
      </c>
    </row>
    <row r="779" spans="1:7" x14ac:dyDescent="0.2">
      <c r="A779" s="30">
        <v>43863</v>
      </c>
      <c r="B779" s="31">
        <v>0.33333333333333331</v>
      </c>
      <c r="C779" s="32">
        <v>14346</v>
      </c>
      <c r="D779" s="33">
        <v>464</v>
      </c>
      <c r="E779" s="33">
        <v>607</v>
      </c>
      <c r="F779" s="34">
        <v>602</v>
      </c>
      <c r="G779" s="33">
        <v>324</v>
      </c>
    </row>
    <row r="780" spans="1:7" x14ac:dyDescent="0.2">
      <c r="A780" s="30">
        <v>43863</v>
      </c>
      <c r="B780" s="31">
        <v>0.375</v>
      </c>
      <c r="C780" s="32">
        <v>14350</v>
      </c>
      <c r="D780" s="33">
        <v>397</v>
      </c>
      <c r="E780" s="33">
        <v>1210</v>
      </c>
      <c r="F780" s="34">
        <v>2506</v>
      </c>
      <c r="G780" s="33">
        <v>322</v>
      </c>
    </row>
    <row r="781" spans="1:7" x14ac:dyDescent="0.2">
      <c r="A781" s="30">
        <v>43863</v>
      </c>
      <c r="B781" s="31">
        <v>0.41666666666666669</v>
      </c>
      <c r="C781" s="32">
        <v>14257</v>
      </c>
      <c r="D781" s="33">
        <v>306</v>
      </c>
      <c r="E781" s="33">
        <v>1709</v>
      </c>
      <c r="F781" s="34">
        <v>2506</v>
      </c>
      <c r="G781" s="33">
        <v>320</v>
      </c>
    </row>
    <row r="782" spans="1:7" x14ac:dyDescent="0.2">
      <c r="A782" s="30">
        <v>43863</v>
      </c>
      <c r="B782" s="31">
        <v>0.45833333333333331</v>
      </c>
      <c r="C782" s="32">
        <v>14275</v>
      </c>
      <c r="D782" s="33">
        <v>282</v>
      </c>
      <c r="E782" s="33">
        <v>2137</v>
      </c>
      <c r="F782" s="34">
        <v>602</v>
      </c>
      <c r="G782" s="33">
        <v>320</v>
      </c>
    </row>
    <row r="783" spans="1:7" x14ac:dyDescent="0.2">
      <c r="A783" s="30">
        <v>43863</v>
      </c>
      <c r="B783" s="31">
        <v>0.5</v>
      </c>
      <c r="C783" s="32">
        <v>14178</v>
      </c>
      <c r="D783" s="33">
        <v>265</v>
      </c>
      <c r="E783" s="33">
        <v>2347</v>
      </c>
      <c r="F783" s="34">
        <v>602</v>
      </c>
      <c r="G783" s="33">
        <v>319</v>
      </c>
    </row>
    <row r="784" spans="1:7" x14ac:dyDescent="0.2">
      <c r="A784" s="30">
        <v>43863</v>
      </c>
      <c r="B784" s="31">
        <v>0.54166666666666663</v>
      </c>
      <c r="C784" s="32">
        <v>13856</v>
      </c>
      <c r="D784" s="33">
        <v>386</v>
      </c>
      <c r="E784" s="33">
        <v>2500</v>
      </c>
      <c r="F784" s="34">
        <v>2151</v>
      </c>
      <c r="G784" s="33">
        <v>313</v>
      </c>
    </row>
    <row r="785" spans="1:7" x14ac:dyDescent="0.2">
      <c r="A785" s="30">
        <v>43863</v>
      </c>
      <c r="B785" s="31">
        <v>0.58333333333333337</v>
      </c>
      <c r="C785" s="32">
        <v>13522</v>
      </c>
      <c r="D785" s="33">
        <v>583</v>
      </c>
      <c r="E785" s="33">
        <v>2490</v>
      </c>
      <c r="F785" s="34">
        <v>2172</v>
      </c>
      <c r="G785" s="33">
        <v>310</v>
      </c>
    </row>
    <row r="786" spans="1:7" x14ac:dyDescent="0.2">
      <c r="A786" s="30">
        <v>43863</v>
      </c>
      <c r="B786" s="31">
        <v>0.625</v>
      </c>
      <c r="C786" s="32">
        <v>13200</v>
      </c>
      <c r="D786" s="33">
        <v>537</v>
      </c>
      <c r="E786" s="33">
        <v>2335</v>
      </c>
      <c r="F786" s="34">
        <v>602</v>
      </c>
      <c r="G786" s="33">
        <v>313</v>
      </c>
    </row>
    <row r="787" spans="1:7" x14ac:dyDescent="0.2">
      <c r="A787" s="30">
        <v>43863</v>
      </c>
      <c r="B787" s="31">
        <v>0.66666666666666663</v>
      </c>
      <c r="C787" s="32">
        <v>13128</v>
      </c>
      <c r="D787" s="33">
        <v>420</v>
      </c>
      <c r="E787" s="33">
        <v>2086</v>
      </c>
      <c r="F787" s="34">
        <v>602</v>
      </c>
      <c r="G787" s="33">
        <v>309</v>
      </c>
    </row>
    <row r="788" spans="1:7" x14ac:dyDescent="0.2">
      <c r="A788" s="30">
        <v>43863</v>
      </c>
      <c r="B788" s="31">
        <v>0.70833333333333337</v>
      </c>
      <c r="C788" s="32">
        <v>13402</v>
      </c>
      <c r="D788" s="33">
        <v>457</v>
      </c>
      <c r="E788" s="33">
        <v>1683</v>
      </c>
      <c r="F788" s="34">
        <v>602</v>
      </c>
      <c r="G788" s="33">
        <v>305</v>
      </c>
    </row>
    <row r="789" spans="1:7" x14ac:dyDescent="0.2">
      <c r="A789" s="30">
        <v>43863</v>
      </c>
      <c r="B789" s="31">
        <v>0.75</v>
      </c>
      <c r="C789" s="32">
        <v>14264</v>
      </c>
      <c r="D789" s="33">
        <v>516</v>
      </c>
      <c r="E789" s="33">
        <v>1152</v>
      </c>
      <c r="F789" s="34">
        <v>2506</v>
      </c>
      <c r="G789" s="33">
        <v>299</v>
      </c>
    </row>
    <row r="790" spans="1:7" x14ac:dyDescent="0.2">
      <c r="A790" s="30">
        <v>43863</v>
      </c>
      <c r="B790" s="31">
        <v>0.79166666666666663</v>
      </c>
      <c r="C790" s="32">
        <v>14044</v>
      </c>
      <c r="D790" s="33">
        <v>541</v>
      </c>
      <c r="E790" s="33">
        <v>619</v>
      </c>
      <c r="F790" s="34">
        <v>602</v>
      </c>
      <c r="G790" s="33">
        <v>284</v>
      </c>
    </row>
    <row r="791" spans="1:7" x14ac:dyDescent="0.2">
      <c r="A791" s="30">
        <v>43863</v>
      </c>
      <c r="B791" s="31">
        <v>0.83333333333333337</v>
      </c>
      <c r="C791" s="32">
        <v>13192</v>
      </c>
      <c r="D791" s="33">
        <v>687</v>
      </c>
      <c r="E791" s="33">
        <v>183</v>
      </c>
      <c r="F791" s="34">
        <v>2506</v>
      </c>
      <c r="G791" s="33">
        <v>272</v>
      </c>
    </row>
    <row r="792" spans="1:7" x14ac:dyDescent="0.2">
      <c r="A792" s="30">
        <v>43863</v>
      </c>
      <c r="B792" s="31">
        <v>0.875</v>
      </c>
      <c r="C792" s="32">
        <v>12518</v>
      </c>
      <c r="D792" s="33">
        <v>559</v>
      </c>
      <c r="E792" s="33">
        <v>31</v>
      </c>
      <c r="F792" s="34">
        <v>2506</v>
      </c>
      <c r="G792" s="33">
        <v>259</v>
      </c>
    </row>
    <row r="793" spans="1:7" x14ac:dyDescent="0.2">
      <c r="A793" s="30">
        <v>43863</v>
      </c>
      <c r="B793" s="31">
        <v>0.91666666666666663</v>
      </c>
      <c r="C793" s="32">
        <v>12680</v>
      </c>
      <c r="D793" s="33">
        <v>507</v>
      </c>
      <c r="E793" s="33">
        <v>0</v>
      </c>
      <c r="F793" s="34">
        <v>791</v>
      </c>
      <c r="G793" s="33">
        <v>252</v>
      </c>
    </row>
    <row r="794" spans="1:7" x14ac:dyDescent="0.2">
      <c r="A794" s="30">
        <v>43863</v>
      </c>
      <c r="B794" s="31">
        <v>0.95833333333333337</v>
      </c>
      <c r="C794" s="32">
        <v>12808</v>
      </c>
      <c r="D794" s="33">
        <v>445</v>
      </c>
      <c r="E794" s="33">
        <v>0</v>
      </c>
      <c r="F794" s="34">
        <v>648</v>
      </c>
      <c r="G794" s="33">
        <v>244</v>
      </c>
    </row>
    <row r="795" spans="1:7" x14ac:dyDescent="0.2">
      <c r="A795" s="30">
        <v>43864</v>
      </c>
      <c r="B795" s="31">
        <v>0</v>
      </c>
      <c r="C795" s="32">
        <v>12309</v>
      </c>
      <c r="D795" s="33">
        <v>540</v>
      </c>
      <c r="E795" s="33">
        <v>0</v>
      </c>
      <c r="F795" s="34">
        <v>2321</v>
      </c>
      <c r="G795" s="33">
        <v>239</v>
      </c>
    </row>
    <row r="796" spans="1:7" x14ac:dyDescent="0.2">
      <c r="A796" s="30">
        <v>43864</v>
      </c>
      <c r="B796" s="31">
        <v>4.1666666666666664E-2</v>
      </c>
      <c r="C796" s="32">
        <v>12032</v>
      </c>
      <c r="D796" s="33">
        <v>399</v>
      </c>
      <c r="E796" s="33">
        <v>0</v>
      </c>
      <c r="F796" s="34">
        <v>602</v>
      </c>
      <c r="G796" s="33">
        <v>236</v>
      </c>
    </row>
    <row r="797" spans="1:7" x14ac:dyDescent="0.2">
      <c r="A797" s="30">
        <v>43864</v>
      </c>
      <c r="B797" s="31">
        <v>8.3333333333333329E-2</v>
      </c>
      <c r="C797" s="32">
        <v>11784</v>
      </c>
      <c r="D797" s="33">
        <v>337</v>
      </c>
      <c r="E797" s="33">
        <v>0</v>
      </c>
      <c r="F797" s="34">
        <v>602</v>
      </c>
      <c r="G797" s="33">
        <v>235</v>
      </c>
    </row>
    <row r="798" spans="1:7" x14ac:dyDescent="0.2">
      <c r="A798" s="30">
        <v>43864</v>
      </c>
      <c r="B798" s="31">
        <v>0.125</v>
      </c>
      <c r="C798" s="32">
        <v>11371</v>
      </c>
      <c r="D798" s="33">
        <v>399</v>
      </c>
      <c r="E798" s="33">
        <v>0</v>
      </c>
      <c r="F798" s="34">
        <v>1451</v>
      </c>
      <c r="G798" s="33">
        <v>237</v>
      </c>
    </row>
    <row r="799" spans="1:7" x14ac:dyDescent="0.2">
      <c r="A799" s="30">
        <v>43864</v>
      </c>
      <c r="B799" s="31">
        <v>0.16666666666666666</v>
      </c>
      <c r="C799" s="32">
        <v>11295</v>
      </c>
      <c r="D799" s="33">
        <v>449</v>
      </c>
      <c r="E799" s="33">
        <v>0</v>
      </c>
      <c r="F799" s="34">
        <v>1357</v>
      </c>
      <c r="G799" s="33">
        <v>240</v>
      </c>
    </row>
    <row r="800" spans="1:7" x14ac:dyDescent="0.2">
      <c r="A800" s="30">
        <v>43864</v>
      </c>
      <c r="B800" s="31">
        <v>0.20833333333333334</v>
      </c>
      <c r="C800" s="32">
        <v>11842</v>
      </c>
      <c r="D800" s="33">
        <v>431</v>
      </c>
      <c r="E800" s="33">
        <v>0</v>
      </c>
      <c r="F800" s="34">
        <v>1451</v>
      </c>
      <c r="G800" s="33">
        <v>253</v>
      </c>
    </row>
    <row r="801" spans="1:7" x14ac:dyDescent="0.2">
      <c r="A801" s="30">
        <v>43864</v>
      </c>
      <c r="B801" s="31">
        <v>0.25</v>
      </c>
      <c r="C801" s="32">
        <v>13062</v>
      </c>
      <c r="D801" s="33">
        <v>413</v>
      </c>
      <c r="E801" s="33">
        <v>20</v>
      </c>
      <c r="F801" s="34">
        <v>1825</v>
      </c>
      <c r="G801" s="33">
        <v>294</v>
      </c>
    </row>
    <row r="802" spans="1:7" x14ac:dyDescent="0.2">
      <c r="A802" s="30">
        <v>43864</v>
      </c>
      <c r="B802" s="31">
        <v>0.29166666666666669</v>
      </c>
      <c r="C802" s="32">
        <v>14094</v>
      </c>
      <c r="D802" s="33">
        <v>346</v>
      </c>
      <c r="E802" s="33">
        <v>192</v>
      </c>
      <c r="F802" s="34">
        <v>602</v>
      </c>
      <c r="G802" s="33">
        <v>318</v>
      </c>
    </row>
    <row r="803" spans="1:7" x14ac:dyDescent="0.2">
      <c r="A803" s="30">
        <v>43864</v>
      </c>
      <c r="B803" s="31">
        <v>0.33333333333333331</v>
      </c>
      <c r="C803" s="32">
        <v>14350</v>
      </c>
      <c r="D803" s="33">
        <v>370</v>
      </c>
      <c r="E803" s="33">
        <v>611</v>
      </c>
      <c r="F803" s="34">
        <v>602</v>
      </c>
      <c r="G803" s="33">
        <v>324</v>
      </c>
    </row>
    <row r="804" spans="1:7" x14ac:dyDescent="0.2">
      <c r="A804" s="30">
        <v>43864</v>
      </c>
      <c r="B804" s="31">
        <v>0.375</v>
      </c>
      <c r="C804" s="32">
        <v>14429</v>
      </c>
      <c r="D804" s="33">
        <v>409</v>
      </c>
      <c r="E804" s="33">
        <v>1259</v>
      </c>
      <c r="F804" s="34">
        <v>2362</v>
      </c>
      <c r="G804" s="33">
        <v>322</v>
      </c>
    </row>
    <row r="805" spans="1:7" x14ac:dyDescent="0.2">
      <c r="A805" s="30">
        <v>43864</v>
      </c>
      <c r="B805" s="31">
        <v>0.41666666666666669</v>
      </c>
      <c r="C805" s="32">
        <v>14361</v>
      </c>
      <c r="D805" s="33">
        <v>316</v>
      </c>
      <c r="E805" s="33">
        <v>1811</v>
      </c>
      <c r="F805" s="34">
        <v>2362</v>
      </c>
      <c r="G805" s="33">
        <v>319</v>
      </c>
    </row>
    <row r="806" spans="1:7" x14ac:dyDescent="0.2">
      <c r="A806" s="30">
        <v>43864</v>
      </c>
      <c r="B806" s="31">
        <v>0.45833333333333331</v>
      </c>
      <c r="C806" s="32">
        <v>14384</v>
      </c>
      <c r="D806" s="33">
        <v>355</v>
      </c>
      <c r="E806" s="33">
        <v>2259</v>
      </c>
      <c r="F806" s="34">
        <v>2362</v>
      </c>
      <c r="G806" s="33">
        <v>320</v>
      </c>
    </row>
    <row r="807" spans="1:7" x14ac:dyDescent="0.2">
      <c r="A807" s="30">
        <v>43864</v>
      </c>
      <c r="B807" s="31">
        <v>0.5</v>
      </c>
      <c r="C807" s="32">
        <v>14284</v>
      </c>
      <c r="D807" s="33">
        <v>331</v>
      </c>
      <c r="E807" s="33">
        <v>2523</v>
      </c>
      <c r="F807" s="34">
        <v>602</v>
      </c>
      <c r="G807" s="33">
        <v>318</v>
      </c>
    </row>
    <row r="808" spans="1:7" x14ac:dyDescent="0.2">
      <c r="A808" s="30">
        <v>43864</v>
      </c>
      <c r="B808" s="31">
        <v>0.54166666666666663</v>
      </c>
      <c r="C808" s="32">
        <v>13934</v>
      </c>
      <c r="D808" s="33">
        <v>378</v>
      </c>
      <c r="E808" s="33">
        <v>2699</v>
      </c>
      <c r="F808" s="34">
        <v>602</v>
      </c>
      <c r="G808" s="33">
        <v>313</v>
      </c>
    </row>
    <row r="809" spans="1:7" x14ac:dyDescent="0.2">
      <c r="A809" s="30">
        <v>43864</v>
      </c>
      <c r="B809" s="31">
        <v>0.58333333333333337</v>
      </c>
      <c r="C809" s="32">
        <v>13599</v>
      </c>
      <c r="D809" s="33">
        <v>518</v>
      </c>
      <c r="E809" s="33">
        <v>2656</v>
      </c>
      <c r="F809" s="34">
        <v>602</v>
      </c>
      <c r="G809" s="33">
        <v>310</v>
      </c>
    </row>
    <row r="810" spans="1:7" x14ac:dyDescent="0.2">
      <c r="A810" s="30">
        <v>43864</v>
      </c>
      <c r="B810" s="31">
        <v>0.625</v>
      </c>
      <c r="C810" s="32">
        <v>13332</v>
      </c>
      <c r="D810" s="33">
        <v>629</v>
      </c>
      <c r="E810" s="33">
        <v>2488</v>
      </c>
      <c r="F810" s="34">
        <v>602</v>
      </c>
      <c r="G810" s="33">
        <v>313</v>
      </c>
    </row>
    <row r="811" spans="1:7" x14ac:dyDescent="0.2">
      <c r="A811" s="30">
        <v>43864</v>
      </c>
      <c r="B811" s="31">
        <v>0.66666666666666663</v>
      </c>
      <c r="C811" s="32">
        <v>13356</v>
      </c>
      <c r="D811" s="33">
        <v>832</v>
      </c>
      <c r="E811" s="33">
        <v>2220</v>
      </c>
      <c r="F811" s="34">
        <v>1883</v>
      </c>
      <c r="G811" s="33">
        <v>309</v>
      </c>
    </row>
    <row r="812" spans="1:7" x14ac:dyDescent="0.2">
      <c r="A812" s="30">
        <v>43864</v>
      </c>
      <c r="B812" s="31">
        <v>0.70833333333333337</v>
      </c>
      <c r="C812" s="32">
        <v>13720</v>
      </c>
      <c r="D812" s="33">
        <v>1026</v>
      </c>
      <c r="E812" s="33">
        <v>1779</v>
      </c>
      <c r="F812" s="34">
        <v>602</v>
      </c>
      <c r="G812" s="33">
        <v>304</v>
      </c>
    </row>
    <row r="813" spans="1:7" x14ac:dyDescent="0.2">
      <c r="A813" s="30">
        <v>43864</v>
      </c>
      <c r="B813" s="31">
        <v>0.75</v>
      </c>
      <c r="C813" s="32">
        <v>14625</v>
      </c>
      <c r="D813" s="33">
        <v>1231</v>
      </c>
      <c r="E813" s="33">
        <v>1215</v>
      </c>
      <c r="F813" s="34">
        <v>2146</v>
      </c>
      <c r="G813" s="33">
        <v>299</v>
      </c>
    </row>
    <row r="814" spans="1:7" x14ac:dyDescent="0.2">
      <c r="A814" s="30">
        <v>43864</v>
      </c>
      <c r="B814" s="31">
        <v>0.79166666666666663</v>
      </c>
      <c r="C814" s="32">
        <v>14373</v>
      </c>
      <c r="D814" s="33">
        <v>1303</v>
      </c>
      <c r="E814" s="33">
        <v>618</v>
      </c>
      <c r="F814" s="34">
        <v>602</v>
      </c>
      <c r="G814" s="33">
        <v>284</v>
      </c>
    </row>
    <row r="815" spans="1:7" x14ac:dyDescent="0.2">
      <c r="A815" s="30">
        <v>43864</v>
      </c>
      <c r="B815" s="31">
        <v>0.83333333333333337</v>
      </c>
      <c r="C815" s="32">
        <v>13456</v>
      </c>
      <c r="D815" s="33">
        <v>1219</v>
      </c>
      <c r="E815" s="33">
        <v>177</v>
      </c>
      <c r="F815" s="34">
        <v>2258</v>
      </c>
      <c r="G815" s="33">
        <v>272</v>
      </c>
    </row>
    <row r="816" spans="1:7" x14ac:dyDescent="0.2">
      <c r="A816" s="30">
        <v>43864</v>
      </c>
      <c r="B816" s="31">
        <v>0.875</v>
      </c>
      <c r="C816" s="32">
        <v>12718</v>
      </c>
      <c r="D816" s="33">
        <v>1068</v>
      </c>
      <c r="E816" s="33">
        <v>32</v>
      </c>
      <c r="F816" s="34">
        <v>2362</v>
      </c>
      <c r="G816" s="33">
        <v>259</v>
      </c>
    </row>
    <row r="817" spans="1:7" x14ac:dyDescent="0.2">
      <c r="A817" s="30">
        <v>43864</v>
      </c>
      <c r="B817" s="31">
        <v>0.91666666666666663</v>
      </c>
      <c r="C817" s="32">
        <v>12851</v>
      </c>
      <c r="D817" s="33">
        <v>896</v>
      </c>
      <c r="E817" s="33">
        <v>0</v>
      </c>
      <c r="F817" s="34">
        <v>2362</v>
      </c>
      <c r="G817" s="33">
        <v>251</v>
      </c>
    </row>
    <row r="818" spans="1:7" x14ac:dyDescent="0.2">
      <c r="A818" s="30">
        <v>43864</v>
      </c>
      <c r="B818" s="31">
        <v>0.95833333333333337</v>
      </c>
      <c r="C818" s="32">
        <v>12955</v>
      </c>
      <c r="D818" s="33">
        <v>813</v>
      </c>
      <c r="E818" s="33">
        <v>0</v>
      </c>
      <c r="F818" s="34">
        <v>602</v>
      </c>
      <c r="G818" s="33">
        <v>243</v>
      </c>
    </row>
    <row r="819" spans="1:7" x14ac:dyDescent="0.2">
      <c r="A819" s="30">
        <v>43865</v>
      </c>
      <c r="B819" s="31">
        <v>0</v>
      </c>
      <c r="C819" s="32">
        <v>12435</v>
      </c>
      <c r="D819" s="33">
        <v>875</v>
      </c>
      <c r="E819" s="33">
        <v>0</v>
      </c>
      <c r="F819" s="34">
        <v>1815</v>
      </c>
      <c r="G819" s="33">
        <v>240</v>
      </c>
    </row>
    <row r="820" spans="1:7" x14ac:dyDescent="0.2">
      <c r="A820" s="30">
        <v>43865</v>
      </c>
      <c r="B820" s="31">
        <v>4.1666666666666664E-2</v>
      </c>
      <c r="C820" s="32">
        <v>12135</v>
      </c>
      <c r="D820" s="33">
        <v>626</v>
      </c>
      <c r="E820" s="33">
        <v>0</v>
      </c>
      <c r="F820" s="34">
        <v>1909</v>
      </c>
      <c r="G820" s="33">
        <v>237</v>
      </c>
    </row>
    <row r="821" spans="1:7" x14ac:dyDescent="0.2">
      <c r="A821" s="30">
        <v>43865</v>
      </c>
      <c r="B821" s="31">
        <v>8.3333333333333329E-2</v>
      </c>
      <c r="C821" s="32">
        <v>11864</v>
      </c>
      <c r="D821" s="33">
        <v>504</v>
      </c>
      <c r="E821" s="33">
        <v>0</v>
      </c>
      <c r="F821" s="34">
        <v>1728</v>
      </c>
      <c r="G821" s="33">
        <v>236</v>
      </c>
    </row>
    <row r="822" spans="1:7" x14ac:dyDescent="0.2">
      <c r="A822" s="30">
        <v>43865</v>
      </c>
      <c r="B822" s="31">
        <v>0.125</v>
      </c>
      <c r="C822" s="32">
        <v>11423</v>
      </c>
      <c r="D822" s="33">
        <v>439</v>
      </c>
      <c r="E822" s="33">
        <v>0</v>
      </c>
      <c r="F822" s="34">
        <v>1451</v>
      </c>
      <c r="G822" s="33">
        <v>238</v>
      </c>
    </row>
    <row r="823" spans="1:7" x14ac:dyDescent="0.2">
      <c r="A823" s="30">
        <v>43865</v>
      </c>
      <c r="B823" s="31">
        <v>0.16666666666666666</v>
      </c>
      <c r="C823" s="32">
        <v>11313</v>
      </c>
      <c r="D823" s="33">
        <v>505</v>
      </c>
      <c r="E823" s="33">
        <v>0</v>
      </c>
      <c r="F823" s="34">
        <v>602</v>
      </c>
      <c r="G823" s="33">
        <v>240</v>
      </c>
    </row>
    <row r="824" spans="1:7" x14ac:dyDescent="0.2">
      <c r="A824" s="30">
        <v>43865</v>
      </c>
      <c r="B824" s="31">
        <v>0.20833333333333334</v>
      </c>
      <c r="C824" s="32">
        <v>11825</v>
      </c>
      <c r="D824" s="33">
        <v>501</v>
      </c>
      <c r="E824" s="33">
        <v>0</v>
      </c>
      <c r="F824" s="34">
        <v>602</v>
      </c>
      <c r="G824" s="33">
        <v>254</v>
      </c>
    </row>
    <row r="825" spans="1:7" x14ac:dyDescent="0.2">
      <c r="A825" s="30">
        <v>43865</v>
      </c>
      <c r="B825" s="31">
        <v>0.25</v>
      </c>
      <c r="C825" s="32">
        <v>13006</v>
      </c>
      <c r="D825" s="33">
        <v>456</v>
      </c>
      <c r="E825" s="33">
        <v>17</v>
      </c>
      <c r="F825" s="34">
        <v>602</v>
      </c>
      <c r="G825" s="33">
        <v>295</v>
      </c>
    </row>
    <row r="826" spans="1:7" x14ac:dyDescent="0.2">
      <c r="A826" s="30">
        <v>43865</v>
      </c>
      <c r="B826" s="31">
        <v>0.29166666666666669</v>
      </c>
      <c r="C826" s="32">
        <v>13986</v>
      </c>
      <c r="D826" s="33">
        <v>424</v>
      </c>
      <c r="E826" s="33">
        <v>209</v>
      </c>
      <c r="F826" s="34">
        <v>602</v>
      </c>
      <c r="G826" s="33">
        <v>319</v>
      </c>
    </row>
    <row r="827" spans="1:7" x14ac:dyDescent="0.2">
      <c r="A827" s="30">
        <v>43865</v>
      </c>
      <c r="B827" s="31">
        <v>0.33333333333333331</v>
      </c>
      <c r="C827" s="32">
        <v>14210</v>
      </c>
      <c r="D827" s="33">
        <v>430</v>
      </c>
      <c r="E827" s="33">
        <v>681</v>
      </c>
      <c r="F827" s="34">
        <v>602</v>
      </c>
      <c r="G827" s="33">
        <v>325</v>
      </c>
    </row>
    <row r="828" spans="1:7" x14ac:dyDescent="0.2">
      <c r="A828" s="30">
        <v>43865</v>
      </c>
      <c r="B828" s="31">
        <v>0.375</v>
      </c>
      <c r="C828" s="32">
        <v>14265</v>
      </c>
      <c r="D828" s="33">
        <v>536</v>
      </c>
      <c r="E828" s="33">
        <v>1335</v>
      </c>
      <c r="F828" s="34">
        <v>602</v>
      </c>
      <c r="G828" s="33">
        <v>323</v>
      </c>
    </row>
    <row r="829" spans="1:7" x14ac:dyDescent="0.2">
      <c r="A829" s="30">
        <v>43865</v>
      </c>
      <c r="B829" s="31">
        <v>0.41666666666666669</v>
      </c>
      <c r="C829" s="32">
        <v>14215</v>
      </c>
      <c r="D829" s="33">
        <v>701</v>
      </c>
      <c r="E829" s="33">
        <v>1915</v>
      </c>
      <c r="F829" s="34">
        <v>602</v>
      </c>
      <c r="G829" s="33">
        <v>320</v>
      </c>
    </row>
    <row r="830" spans="1:7" x14ac:dyDescent="0.2">
      <c r="A830" s="30">
        <v>43865</v>
      </c>
      <c r="B830" s="31">
        <v>0.45833333333333331</v>
      </c>
      <c r="C830" s="32">
        <v>14256</v>
      </c>
      <c r="D830" s="33">
        <v>786</v>
      </c>
      <c r="E830" s="33">
        <v>2376</v>
      </c>
      <c r="F830" s="34">
        <v>602</v>
      </c>
      <c r="G830" s="33">
        <v>321</v>
      </c>
    </row>
    <row r="831" spans="1:7" x14ac:dyDescent="0.2">
      <c r="A831" s="30">
        <v>43865</v>
      </c>
      <c r="B831" s="31">
        <v>0.5</v>
      </c>
      <c r="C831" s="32">
        <v>14192</v>
      </c>
      <c r="D831" s="33">
        <v>814</v>
      </c>
      <c r="E831" s="33">
        <v>2608</v>
      </c>
      <c r="F831" s="34">
        <v>1581</v>
      </c>
      <c r="G831" s="33">
        <v>319</v>
      </c>
    </row>
    <row r="832" spans="1:7" x14ac:dyDescent="0.2">
      <c r="A832" s="30">
        <v>43865</v>
      </c>
      <c r="B832" s="31">
        <v>0.54166666666666663</v>
      </c>
      <c r="C832" s="32">
        <v>13904</v>
      </c>
      <c r="D832" s="33">
        <v>752</v>
      </c>
      <c r="E832" s="33">
        <v>2774</v>
      </c>
      <c r="F832" s="34">
        <v>602</v>
      </c>
      <c r="G832" s="33">
        <v>314</v>
      </c>
    </row>
    <row r="833" spans="1:7" x14ac:dyDescent="0.2">
      <c r="A833" s="30">
        <v>43865</v>
      </c>
      <c r="B833" s="31">
        <v>0.58333333333333337</v>
      </c>
      <c r="C833" s="32">
        <v>13609</v>
      </c>
      <c r="D833" s="33">
        <v>750</v>
      </c>
      <c r="E833" s="33">
        <v>2765</v>
      </c>
      <c r="F833" s="34">
        <v>602</v>
      </c>
      <c r="G833" s="33">
        <v>310</v>
      </c>
    </row>
    <row r="834" spans="1:7" x14ac:dyDescent="0.2">
      <c r="A834" s="30">
        <v>43865</v>
      </c>
      <c r="B834" s="31">
        <v>0.625</v>
      </c>
      <c r="C834" s="32">
        <v>13325</v>
      </c>
      <c r="D834" s="33">
        <v>808</v>
      </c>
      <c r="E834" s="33">
        <v>2600</v>
      </c>
      <c r="F834" s="34">
        <v>1408</v>
      </c>
      <c r="G834" s="33">
        <v>314</v>
      </c>
    </row>
    <row r="835" spans="1:7" x14ac:dyDescent="0.2">
      <c r="A835" s="30">
        <v>43865</v>
      </c>
      <c r="B835" s="31">
        <v>0.66666666666666663</v>
      </c>
      <c r="C835" s="32">
        <v>13279</v>
      </c>
      <c r="D835" s="33">
        <v>823</v>
      </c>
      <c r="E835" s="33">
        <v>2326</v>
      </c>
      <c r="F835" s="34">
        <v>602</v>
      </c>
      <c r="G835" s="33">
        <v>310</v>
      </c>
    </row>
    <row r="836" spans="1:7" x14ac:dyDescent="0.2">
      <c r="A836" s="30">
        <v>43865</v>
      </c>
      <c r="B836" s="31">
        <v>0.70833333333333337</v>
      </c>
      <c r="C836" s="32">
        <v>13588</v>
      </c>
      <c r="D836" s="33">
        <v>688</v>
      </c>
      <c r="E836" s="33">
        <v>1910</v>
      </c>
      <c r="F836" s="34">
        <v>602</v>
      </c>
      <c r="G836" s="33">
        <v>305</v>
      </c>
    </row>
    <row r="837" spans="1:7" x14ac:dyDescent="0.2">
      <c r="A837" s="30">
        <v>43865</v>
      </c>
      <c r="B837" s="31">
        <v>0.75</v>
      </c>
      <c r="C837" s="32">
        <v>14470</v>
      </c>
      <c r="D837" s="33">
        <v>855</v>
      </c>
      <c r="E837" s="33">
        <v>1304</v>
      </c>
      <c r="F837" s="34">
        <v>602</v>
      </c>
      <c r="G837" s="33">
        <v>300</v>
      </c>
    </row>
    <row r="838" spans="1:7" x14ac:dyDescent="0.2">
      <c r="A838" s="30">
        <v>43865</v>
      </c>
      <c r="B838" s="31">
        <v>0.79166666666666663</v>
      </c>
      <c r="C838" s="32">
        <v>14239</v>
      </c>
      <c r="D838" s="33">
        <v>864</v>
      </c>
      <c r="E838" s="33">
        <v>690</v>
      </c>
      <c r="F838" s="34">
        <v>602</v>
      </c>
      <c r="G838" s="33">
        <v>285</v>
      </c>
    </row>
    <row r="839" spans="1:7" x14ac:dyDescent="0.2">
      <c r="A839" s="30">
        <v>43865</v>
      </c>
      <c r="B839" s="31">
        <v>0.83333333333333337</v>
      </c>
      <c r="C839" s="32">
        <v>13377</v>
      </c>
      <c r="D839" s="33">
        <v>953</v>
      </c>
      <c r="E839" s="33">
        <v>211</v>
      </c>
      <c r="F839" s="34">
        <v>2121</v>
      </c>
      <c r="G839" s="33">
        <v>272</v>
      </c>
    </row>
    <row r="840" spans="1:7" x14ac:dyDescent="0.2">
      <c r="A840" s="30">
        <v>43865</v>
      </c>
      <c r="B840" s="31">
        <v>0.875</v>
      </c>
      <c r="C840" s="32">
        <v>12686</v>
      </c>
      <c r="D840" s="33">
        <v>954</v>
      </c>
      <c r="E840" s="33">
        <v>23</v>
      </c>
      <c r="F840" s="34">
        <v>602</v>
      </c>
      <c r="G840" s="33">
        <v>259</v>
      </c>
    </row>
    <row r="841" spans="1:7" x14ac:dyDescent="0.2">
      <c r="A841" s="30">
        <v>43865</v>
      </c>
      <c r="B841" s="31">
        <v>0.91666666666666663</v>
      </c>
      <c r="C841" s="32">
        <v>12849</v>
      </c>
      <c r="D841" s="33">
        <v>765</v>
      </c>
      <c r="E841" s="33">
        <v>0</v>
      </c>
      <c r="F841" s="34">
        <v>602</v>
      </c>
      <c r="G841" s="33">
        <v>252</v>
      </c>
    </row>
    <row r="842" spans="1:7" x14ac:dyDescent="0.2">
      <c r="A842" s="30">
        <v>43865</v>
      </c>
      <c r="B842" s="31">
        <v>0.95833333333333337</v>
      </c>
      <c r="C842" s="32">
        <v>12980</v>
      </c>
      <c r="D842" s="33">
        <v>773</v>
      </c>
      <c r="E842" s="33">
        <v>0</v>
      </c>
      <c r="F842" s="34">
        <v>2121</v>
      </c>
      <c r="G842" s="33">
        <v>244</v>
      </c>
    </row>
    <row r="843" spans="1:7" x14ac:dyDescent="0.2">
      <c r="A843" s="30">
        <v>43866</v>
      </c>
      <c r="B843" s="31">
        <v>0</v>
      </c>
      <c r="C843" s="32">
        <v>12548</v>
      </c>
      <c r="D843" s="33">
        <v>620</v>
      </c>
      <c r="E843" s="33">
        <v>0</v>
      </c>
      <c r="F843" s="34">
        <v>1773</v>
      </c>
      <c r="G843" s="33">
        <v>235</v>
      </c>
    </row>
    <row r="844" spans="1:7" x14ac:dyDescent="0.2">
      <c r="A844" s="30">
        <v>43866</v>
      </c>
      <c r="B844" s="31">
        <v>4.1666666666666664E-2</v>
      </c>
      <c r="C844" s="32">
        <v>12296</v>
      </c>
      <c r="D844" s="33">
        <v>460</v>
      </c>
      <c r="E844" s="33">
        <v>0</v>
      </c>
      <c r="F844" s="34">
        <v>602</v>
      </c>
      <c r="G844" s="33">
        <v>234</v>
      </c>
    </row>
    <row r="845" spans="1:7" x14ac:dyDescent="0.2">
      <c r="A845" s="30">
        <v>43866</v>
      </c>
      <c r="B845" s="31">
        <v>8.3333333333333329E-2</v>
      </c>
      <c r="C845" s="32">
        <v>12071</v>
      </c>
      <c r="D845" s="33">
        <v>383</v>
      </c>
      <c r="E845" s="33">
        <v>0</v>
      </c>
      <c r="F845" s="34">
        <v>1529</v>
      </c>
      <c r="G845" s="33">
        <v>235</v>
      </c>
    </row>
    <row r="846" spans="1:7" x14ac:dyDescent="0.2">
      <c r="A846" s="30">
        <v>43866</v>
      </c>
      <c r="B846" s="31">
        <v>0.125</v>
      </c>
      <c r="C846" s="32">
        <v>11658</v>
      </c>
      <c r="D846" s="33">
        <v>354</v>
      </c>
      <c r="E846" s="33">
        <v>0</v>
      </c>
      <c r="F846" s="34">
        <v>1185</v>
      </c>
      <c r="G846" s="33">
        <v>237</v>
      </c>
    </row>
    <row r="847" spans="1:7" x14ac:dyDescent="0.2">
      <c r="A847" s="30">
        <v>43866</v>
      </c>
      <c r="B847" s="31">
        <v>0.16666666666666666</v>
      </c>
      <c r="C847" s="32">
        <v>11598</v>
      </c>
      <c r="D847" s="33">
        <v>298</v>
      </c>
      <c r="E847" s="33">
        <v>0</v>
      </c>
      <c r="F847" s="34">
        <v>602</v>
      </c>
      <c r="G847" s="33">
        <v>239</v>
      </c>
    </row>
    <row r="848" spans="1:7" x14ac:dyDescent="0.2">
      <c r="A848" s="30">
        <v>43866</v>
      </c>
      <c r="B848" s="31">
        <v>0.20833333333333334</v>
      </c>
      <c r="C848" s="32">
        <v>12137</v>
      </c>
      <c r="D848" s="33">
        <v>236</v>
      </c>
      <c r="E848" s="33">
        <v>0</v>
      </c>
      <c r="F848" s="34">
        <v>602</v>
      </c>
      <c r="G848" s="33">
        <v>245</v>
      </c>
    </row>
    <row r="849" spans="1:7" x14ac:dyDescent="0.2">
      <c r="A849" s="30">
        <v>43866</v>
      </c>
      <c r="B849" s="31">
        <v>0.25</v>
      </c>
      <c r="C849" s="32">
        <v>13310</v>
      </c>
      <c r="D849" s="33">
        <v>246</v>
      </c>
      <c r="E849" s="33">
        <v>16</v>
      </c>
      <c r="F849" s="34">
        <v>602</v>
      </c>
      <c r="G849" s="33">
        <v>269</v>
      </c>
    </row>
    <row r="850" spans="1:7" x14ac:dyDescent="0.2">
      <c r="A850" s="30">
        <v>43866</v>
      </c>
      <c r="B850" s="31">
        <v>0.29166666666666669</v>
      </c>
      <c r="C850" s="32">
        <v>14330</v>
      </c>
      <c r="D850" s="33">
        <v>240</v>
      </c>
      <c r="E850" s="33">
        <v>202</v>
      </c>
      <c r="F850" s="34">
        <v>1298</v>
      </c>
      <c r="G850" s="33">
        <v>298</v>
      </c>
    </row>
    <row r="851" spans="1:7" x14ac:dyDescent="0.2">
      <c r="A851" s="30">
        <v>43866</v>
      </c>
      <c r="B851" s="31">
        <v>0.33333333333333331</v>
      </c>
      <c r="C851" s="32">
        <v>14547</v>
      </c>
      <c r="D851" s="33">
        <v>218</v>
      </c>
      <c r="E851" s="33">
        <v>674</v>
      </c>
      <c r="F851" s="34">
        <v>1385</v>
      </c>
      <c r="G851" s="33">
        <v>311</v>
      </c>
    </row>
    <row r="852" spans="1:7" x14ac:dyDescent="0.2">
      <c r="A852" s="30">
        <v>43866</v>
      </c>
      <c r="B852" s="31">
        <v>0.375</v>
      </c>
      <c r="C852" s="32">
        <v>14582</v>
      </c>
      <c r="D852" s="33">
        <v>259</v>
      </c>
      <c r="E852" s="33">
        <v>1318</v>
      </c>
      <c r="F852" s="34">
        <v>1374</v>
      </c>
      <c r="G852" s="33">
        <v>314</v>
      </c>
    </row>
    <row r="853" spans="1:7" x14ac:dyDescent="0.2">
      <c r="A853" s="30">
        <v>43866</v>
      </c>
      <c r="B853" s="31">
        <v>0.41666666666666669</v>
      </c>
      <c r="C853" s="32">
        <v>14517</v>
      </c>
      <c r="D853" s="33">
        <v>272</v>
      </c>
      <c r="E853" s="33">
        <v>1903</v>
      </c>
      <c r="F853" s="34">
        <v>1207</v>
      </c>
      <c r="G853" s="33">
        <v>312</v>
      </c>
    </row>
    <row r="854" spans="1:7" x14ac:dyDescent="0.2">
      <c r="A854" s="30">
        <v>43866</v>
      </c>
      <c r="B854" s="31">
        <v>0.45833333333333331</v>
      </c>
      <c r="C854" s="32">
        <v>14529</v>
      </c>
      <c r="D854" s="33">
        <v>276</v>
      </c>
      <c r="E854" s="33">
        <v>2366</v>
      </c>
      <c r="F854" s="34">
        <v>602</v>
      </c>
      <c r="G854" s="33">
        <v>308</v>
      </c>
    </row>
    <row r="855" spans="1:7" x14ac:dyDescent="0.2">
      <c r="A855" s="30">
        <v>43866</v>
      </c>
      <c r="B855" s="31">
        <v>0.5</v>
      </c>
      <c r="C855" s="32">
        <v>14456</v>
      </c>
      <c r="D855" s="33">
        <v>249</v>
      </c>
      <c r="E855" s="33">
        <v>2599</v>
      </c>
      <c r="F855" s="34">
        <v>602</v>
      </c>
      <c r="G855" s="33">
        <v>305</v>
      </c>
    </row>
    <row r="856" spans="1:7" x14ac:dyDescent="0.2">
      <c r="A856" s="30">
        <v>43866</v>
      </c>
      <c r="B856" s="31">
        <v>0.54166666666666663</v>
      </c>
      <c r="C856" s="32">
        <v>14083</v>
      </c>
      <c r="D856" s="33">
        <v>237</v>
      </c>
      <c r="E856" s="33">
        <v>2742</v>
      </c>
      <c r="F856" s="34">
        <v>920</v>
      </c>
      <c r="G856" s="33">
        <v>303</v>
      </c>
    </row>
    <row r="857" spans="1:7" x14ac:dyDescent="0.2">
      <c r="A857" s="30">
        <v>43866</v>
      </c>
      <c r="B857" s="31">
        <v>0.58333333333333337</v>
      </c>
      <c r="C857" s="32">
        <v>13725</v>
      </c>
      <c r="D857" s="33">
        <v>225</v>
      </c>
      <c r="E857" s="33">
        <v>2698</v>
      </c>
      <c r="F857" s="34">
        <v>602</v>
      </c>
      <c r="G857" s="33">
        <v>301</v>
      </c>
    </row>
    <row r="858" spans="1:7" x14ac:dyDescent="0.2">
      <c r="A858" s="30">
        <v>43866</v>
      </c>
      <c r="B858" s="31">
        <v>0.625</v>
      </c>
      <c r="C858" s="32">
        <v>13386</v>
      </c>
      <c r="D858" s="33">
        <v>285</v>
      </c>
      <c r="E858" s="33">
        <v>2548</v>
      </c>
      <c r="F858" s="34">
        <v>930</v>
      </c>
      <c r="G858" s="33">
        <v>299</v>
      </c>
    </row>
    <row r="859" spans="1:7" x14ac:dyDescent="0.2">
      <c r="A859" s="30">
        <v>43866</v>
      </c>
      <c r="B859" s="31">
        <v>0.66666666666666663</v>
      </c>
      <c r="C859" s="32">
        <v>13274</v>
      </c>
      <c r="D859" s="33">
        <v>317</v>
      </c>
      <c r="E859" s="33">
        <v>2264</v>
      </c>
      <c r="F859" s="34">
        <v>602</v>
      </c>
      <c r="G859" s="33">
        <v>288</v>
      </c>
    </row>
    <row r="860" spans="1:7" x14ac:dyDescent="0.2">
      <c r="A860" s="30">
        <v>43866</v>
      </c>
      <c r="B860" s="31">
        <v>0.70833333333333337</v>
      </c>
      <c r="C860" s="32">
        <v>13559</v>
      </c>
      <c r="D860" s="33">
        <v>426</v>
      </c>
      <c r="E860" s="33">
        <v>1838</v>
      </c>
      <c r="F860" s="34">
        <v>602</v>
      </c>
      <c r="G860" s="33">
        <v>280</v>
      </c>
    </row>
    <row r="861" spans="1:7" x14ac:dyDescent="0.2">
      <c r="A861" s="30">
        <v>43866</v>
      </c>
      <c r="B861" s="31">
        <v>0.75</v>
      </c>
      <c r="C861" s="32">
        <v>14397</v>
      </c>
      <c r="D861" s="33">
        <v>459</v>
      </c>
      <c r="E861" s="33">
        <v>1249</v>
      </c>
      <c r="F861" s="34">
        <v>602</v>
      </c>
      <c r="G861" s="33">
        <v>274</v>
      </c>
    </row>
    <row r="862" spans="1:7" x14ac:dyDescent="0.2">
      <c r="A862" s="30">
        <v>43866</v>
      </c>
      <c r="B862" s="31">
        <v>0.79166666666666663</v>
      </c>
      <c r="C862" s="32">
        <v>14251</v>
      </c>
      <c r="D862" s="33">
        <v>700</v>
      </c>
      <c r="E862" s="33">
        <v>646</v>
      </c>
      <c r="F862" s="34">
        <v>602</v>
      </c>
      <c r="G862" s="33">
        <v>264</v>
      </c>
    </row>
    <row r="863" spans="1:7" x14ac:dyDescent="0.2">
      <c r="A863" s="30">
        <v>43866</v>
      </c>
      <c r="B863" s="31">
        <v>0.83333333333333337</v>
      </c>
      <c r="C863" s="32">
        <v>13515</v>
      </c>
      <c r="D863" s="33">
        <v>942</v>
      </c>
      <c r="E863" s="33">
        <v>195</v>
      </c>
      <c r="F863" s="34">
        <v>602</v>
      </c>
      <c r="G863" s="33">
        <v>257</v>
      </c>
    </row>
    <row r="864" spans="1:7" x14ac:dyDescent="0.2">
      <c r="A864" s="30">
        <v>43866</v>
      </c>
      <c r="B864" s="31">
        <v>0.875</v>
      </c>
      <c r="C864" s="32">
        <v>12904</v>
      </c>
      <c r="D864" s="33">
        <v>1064</v>
      </c>
      <c r="E864" s="33">
        <v>37</v>
      </c>
      <c r="F864" s="34">
        <v>602</v>
      </c>
      <c r="G864" s="33">
        <v>256</v>
      </c>
    </row>
    <row r="865" spans="1:7" x14ac:dyDescent="0.2">
      <c r="A865" s="30">
        <v>43866</v>
      </c>
      <c r="B865" s="31">
        <v>0.91666666666666663</v>
      </c>
      <c r="C865" s="32">
        <v>13137</v>
      </c>
      <c r="D865" s="33">
        <v>1030</v>
      </c>
      <c r="E865" s="33">
        <v>0</v>
      </c>
      <c r="F865" s="34">
        <v>1773</v>
      </c>
      <c r="G865" s="33">
        <v>251</v>
      </c>
    </row>
    <row r="866" spans="1:7" x14ac:dyDescent="0.2">
      <c r="A866" s="30">
        <v>43866</v>
      </c>
      <c r="B866" s="31">
        <v>0.95833333333333337</v>
      </c>
      <c r="C866" s="32">
        <v>13255</v>
      </c>
      <c r="D866" s="33">
        <v>1037</v>
      </c>
      <c r="E866" s="33">
        <v>0</v>
      </c>
      <c r="F866" s="34">
        <v>1773</v>
      </c>
      <c r="G866" s="33">
        <v>239</v>
      </c>
    </row>
    <row r="867" spans="1:7" x14ac:dyDescent="0.2">
      <c r="A867" s="30">
        <v>43867</v>
      </c>
      <c r="B867" s="31">
        <v>0</v>
      </c>
      <c r="C867" s="32">
        <v>12719</v>
      </c>
      <c r="D867" s="33">
        <v>1035</v>
      </c>
      <c r="E867" s="33">
        <v>0</v>
      </c>
      <c r="F867" s="34">
        <v>1333</v>
      </c>
      <c r="G867" s="33">
        <v>235</v>
      </c>
    </row>
    <row r="868" spans="1:7" x14ac:dyDescent="0.2">
      <c r="A868" s="30">
        <v>43867</v>
      </c>
      <c r="B868" s="31">
        <v>4.1666666666666664E-2</v>
      </c>
      <c r="C868" s="32">
        <v>12385</v>
      </c>
      <c r="D868" s="33">
        <v>806</v>
      </c>
      <c r="E868" s="33">
        <v>0</v>
      </c>
      <c r="F868" s="34">
        <v>602</v>
      </c>
      <c r="G868" s="33">
        <v>234</v>
      </c>
    </row>
    <row r="869" spans="1:7" x14ac:dyDescent="0.2">
      <c r="A869" s="30">
        <v>43867</v>
      </c>
      <c r="B869" s="31">
        <v>8.3333333333333329E-2</v>
      </c>
      <c r="C869" s="32">
        <v>12086</v>
      </c>
      <c r="D869" s="33">
        <v>643</v>
      </c>
      <c r="E869" s="33">
        <v>0</v>
      </c>
      <c r="F869" s="34">
        <v>602</v>
      </c>
      <c r="G869" s="33">
        <v>234</v>
      </c>
    </row>
    <row r="870" spans="1:7" x14ac:dyDescent="0.2">
      <c r="A870" s="30">
        <v>43867</v>
      </c>
      <c r="B870" s="31">
        <v>0.125</v>
      </c>
      <c r="C870" s="32">
        <v>11586</v>
      </c>
      <c r="D870" s="33">
        <v>575</v>
      </c>
      <c r="E870" s="33">
        <v>0</v>
      </c>
      <c r="F870" s="34">
        <v>602</v>
      </c>
      <c r="G870" s="33">
        <v>237</v>
      </c>
    </row>
    <row r="871" spans="1:7" x14ac:dyDescent="0.2">
      <c r="A871" s="30">
        <v>43867</v>
      </c>
      <c r="B871" s="31">
        <v>0.16666666666666666</v>
      </c>
      <c r="C871" s="32">
        <v>11376</v>
      </c>
      <c r="D871" s="33">
        <v>485</v>
      </c>
      <c r="E871" s="33">
        <v>0</v>
      </c>
      <c r="F871" s="34">
        <v>602</v>
      </c>
      <c r="G871" s="33">
        <v>239</v>
      </c>
    </row>
    <row r="872" spans="1:7" x14ac:dyDescent="0.2">
      <c r="A872" s="30">
        <v>43867</v>
      </c>
      <c r="B872" s="31">
        <v>0.20833333333333334</v>
      </c>
      <c r="C872" s="32">
        <v>11550</v>
      </c>
      <c r="D872" s="33">
        <v>472</v>
      </c>
      <c r="E872" s="33">
        <v>0</v>
      </c>
      <c r="F872" s="34">
        <v>759</v>
      </c>
      <c r="G872" s="33">
        <v>245</v>
      </c>
    </row>
    <row r="873" spans="1:7" x14ac:dyDescent="0.2">
      <c r="A873" s="30">
        <v>43867</v>
      </c>
      <c r="B873" s="31">
        <v>0.25</v>
      </c>
      <c r="C873" s="32">
        <v>11890</v>
      </c>
      <c r="D873" s="33">
        <v>457</v>
      </c>
      <c r="E873" s="33">
        <v>15</v>
      </c>
      <c r="F873" s="34">
        <v>628</v>
      </c>
      <c r="G873" s="33">
        <v>268</v>
      </c>
    </row>
    <row r="874" spans="1:7" x14ac:dyDescent="0.2">
      <c r="A874" s="30">
        <v>43867</v>
      </c>
      <c r="B874" s="31">
        <v>0.29166666666666669</v>
      </c>
      <c r="C874" s="32">
        <v>12262</v>
      </c>
      <c r="D874" s="33">
        <v>529</v>
      </c>
      <c r="E874" s="33">
        <v>183</v>
      </c>
      <c r="F874" s="34">
        <v>602</v>
      </c>
      <c r="G874" s="33">
        <v>298</v>
      </c>
    </row>
    <row r="875" spans="1:7" x14ac:dyDescent="0.2">
      <c r="A875" s="30">
        <v>43867</v>
      </c>
      <c r="B875" s="31">
        <v>0.33333333333333331</v>
      </c>
      <c r="C875" s="32">
        <v>12738</v>
      </c>
      <c r="D875" s="33">
        <v>562</v>
      </c>
      <c r="E875" s="33">
        <v>616</v>
      </c>
      <c r="F875" s="34">
        <v>602</v>
      </c>
      <c r="G875" s="33">
        <v>311</v>
      </c>
    </row>
    <row r="876" spans="1:7" x14ac:dyDescent="0.2">
      <c r="A876" s="30">
        <v>43867</v>
      </c>
      <c r="B876" s="31">
        <v>0.375</v>
      </c>
      <c r="C876" s="32">
        <v>13166</v>
      </c>
      <c r="D876" s="33">
        <v>571</v>
      </c>
      <c r="E876" s="33">
        <v>1244</v>
      </c>
      <c r="F876" s="34">
        <v>602</v>
      </c>
      <c r="G876" s="33">
        <v>314</v>
      </c>
    </row>
    <row r="877" spans="1:7" x14ac:dyDescent="0.2">
      <c r="A877" s="30">
        <v>43867</v>
      </c>
      <c r="B877" s="31">
        <v>0.41666666666666669</v>
      </c>
      <c r="C877" s="32">
        <v>13166</v>
      </c>
      <c r="D877" s="33">
        <v>468</v>
      </c>
      <c r="E877" s="33">
        <v>1764</v>
      </c>
      <c r="F877" s="34">
        <v>689</v>
      </c>
      <c r="G877" s="33">
        <v>311</v>
      </c>
    </row>
    <row r="878" spans="1:7" x14ac:dyDescent="0.2">
      <c r="A878" s="30">
        <v>43867</v>
      </c>
      <c r="B878" s="31">
        <v>0.45833333333333331</v>
      </c>
      <c r="C878" s="32">
        <v>13179</v>
      </c>
      <c r="D878" s="33">
        <v>642</v>
      </c>
      <c r="E878" s="33">
        <v>2212</v>
      </c>
      <c r="F878" s="34">
        <v>602</v>
      </c>
      <c r="G878" s="33">
        <v>307</v>
      </c>
    </row>
    <row r="879" spans="1:7" x14ac:dyDescent="0.2">
      <c r="A879" s="30">
        <v>43867</v>
      </c>
      <c r="B879" s="31">
        <v>0.5</v>
      </c>
      <c r="C879" s="32">
        <v>13336</v>
      </c>
      <c r="D879" s="33">
        <v>669</v>
      </c>
      <c r="E879" s="33">
        <v>2429</v>
      </c>
      <c r="F879" s="34">
        <v>602</v>
      </c>
      <c r="G879" s="33">
        <v>305</v>
      </c>
    </row>
    <row r="880" spans="1:7" x14ac:dyDescent="0.2">
      <c r="A880" s="30">
        <v>43867</v>
      </c>
      <c r="B880" s="31">
        <v>0.54166666666666663</v>
      </c>
      <c r="C880" s="32">
        <v>12830</v>
      </c>
      <c r="D880" s="33">
        <v>790</v>
      </c>
      <c r="E880" s="33">
        <v>2576</v>
      </c>
      <c r="F880" s="34">
        <v>602</v>
      </c>
      <c r="G880" s="33">
        <v>302</v>
      </c>
    </row>
    <row r="881" spans="1:7" x14ac:dyDescent="0.2">
      <c r="A881" s="30">
        <v>43867</v>
      </c>
      <c r="B881" s="31">
        <v>0.58333333333333337</v>
      </c>
      <c r="C881" s="32">
        <v>12398</v>
      </c>
      <c r="D881" s="33">
        <v>705</v>
      </c>
      <c r="E881" s="33">
        <v>2548</v>
      </c>
      <c r="F881" s="34">
        <v>602</v>
      </c>
      <c r="G881" s="33">
        <v>301</v>
      </c>
    </row>
    <row r="882" spans="1:7" x14ac:dyDescent="0.2">
      <c r="A882" s="30">
        <v>43867</v>
      </c>
      <c r="B882" s="31">
        <v>0.625</v>
      </c>
      <c r="C882" s="32">
        <v>12110</v>
      </c>
      <c r="D882" s="33">
        <v>854</v>
      </c>
      <c r="E882" s="33">
        <v>2386</v>
      </c>
      <c r="F882" s="34">
        <v>602</v>
      </c>
      <c r="G882" s="33">
        <v>298</v>
      </c>
    </row>
    <row r="883" spans="1:7" x14ac:dyDescent="0.2">
      <c r="A883" s="30">
        <v>43867</v>
      </c>
      <c r="B883" s="31">
        <v>0.66666666666666663</v>
      </c>
      <c r="C883" s="32">
        <v>12082</v>
      </c>
      <c r="D883" s="33">
        <v>1003</v>
      </c>
      <c r="E883" s="33">
        <v>2131</v>
      </c>
      <c r="F883" s="34">
        <v>602</v>
      </c>
      <c r="G883" s="33">
        <v>288</v>
      </c>
    </row>
    <row r="884" spans="1:7" x14ac:dyDescent="0.2">
      <c r="A884" s="30">
        <v>43867</v>
      </c>
      <c r="B884" s="31">
        <v>0.70833333333333337</v>
      </c>
      <c r="C884" s="32">
        <v>12487</v>
      </c>
      <c r="D884" s="33">
        <v>1275</v>
      </c>
      <c r="E884" s="33">
        <v>1713</v>
      </c>
      <c r="F884" s="34">
        <v>602</v>
      </c>
      <c r="G884" s="33">
        <v>280</v>
      </c>
    </row>
    <row r="885" spans="1:7" x14ac:dyDescent="0.2">
      <c r="A885" s="30">
        <v>43867</v>
      </c>
      <c r="B885" s="31">
        <v>0.75</v>
      </c>
      <c r="C885" s="32">
        <v>13489</v>
      </c>
      <c r="D885" s="33">
        <v>1575</v>
      </c>
      <c r="E885" s="33">
        <v>1127</v>
      </c>
      <c r="F885" s="34">
        <v>602</v>
      </c>
      <c r="G885" s="33">
        <v>273</v>
      </c>
    </row>
    <row r="886" spans="1:7" x14ac:dyDescent="0.2">
      <c r="A886" s="30">
        <v>43867</v>
      </c>
      <c r="B886" s="31">
        <v>0.79166666666666663</v>
      </c>
      <c r="C886" s="32">
        <v>13534</v>
      </c>
      <c r="D886" s="33">
        <v>1755</v>
      </c>
      <c r="E886" s="33">
        <v>552</v>
      </c>
      <c r="F886" s="34">
        <v>773</v>
      </c>
      <c r="G886" s="33">
        <v>264</v>
      </c>
    </row>
    <row r="887" spans="1:7" x14ac:dyDescent="0.2">
      <c r="A887" s="30">
        <v>43867</v>
      </c>
      <c r="B887" s="31">
        <v>0.83333333333333337</v>
      </c>
      <c r="C887" s="32">
        <v>12967</v>
      </c>
      <c r="D887" s="33">
        <v>1925</v>
      </c>
      <c r="E887" s="33">
        <v>157</v>
      </c>
      <c r="F887" s="34">
        <v>602</v>
      </c>
      <c r="G887" s="33">
        <v>256</v>
      </c>
    </row>
    <row r="888" spans="1:7" x14ac:dyDescent="0.2">
      <c r="A888" s="30">
        <v>43867</v>
      </c>
      <c r="B888" s="31">
        <v>0.875</v>
      </c>
      <c r="C888" s="32">
        <v>12428</v>
      </c>
      <c r="D888" s="33">
        <v>2015</v>
      </c>
      <c r="E888" s="33">
        <v>17</v>
      </c>
      <c r="F888" s="34">
        <v>602</v>
      </c>
      <c r="G888" s="33">
        <v>256</v>
      </c>
    </row>
    <row r="889" spans="1:7" x14ac:dyDescent="0.2">
      <c r="A889" s="30">
        <v>43867</v>
      </c>
      <c r="B889" s="31">
        <v>0.91666666666666663</v>
      </c>
      <c r="C889" s="32">
        <v>12822</v>
      </c>
      <c r="D889" s="33">
        <v>2269</v>
      </c>
      <c r="E889" s="33">
        <v>0</v>
      </c>
      <c r="F889" s="34">
        <v>602</v>
      </c>
      <c r="G889" s="33">
        <v>251</v>
      </c>
    </row>
    <row r="890" spans="1:7" x14ac:dyDescent="0.2">
      <c r="A890" s="30">
        <v>43867</v>
      </c>
      <c r="B890" s="31">
        <v>0.95833333333333337</v>
      </c>
      <c r="C890" s="32">
        <v>13156</v>
      </c>
      <c r="D890" s="33">
        <v>2026</v>
      </c>
      <c r="E890" s="33">
        <v>0</v>
      </c>
      <c r="F890" s="34">
        <v>602</v>
      </c>
      <c r="G890" s="33">
        <v>239</v>
      </c>
    </row>
    <row r="891" spans="1:7" x14ac:dyDescent="0.2">
      <c r="A891" s="30">
        <v>43868</v>
      </c>
      <c r="B891" s="31">
        <v>0</v>
      </c>
      <c r="C891" s="32">
        <v>12864</v>
      </c>
      <c r="D891" s="33">
        <v>1871</v>
      </c>
      <c r="E891" s="33">
        <v>0</v>
      </c>
      <c r="F891" s="34">
        <v>602</v>
      </c>
      <c r="G891" s="33">
        <v>240</v>
      </c>
    </row>
    <row r="892" spans="1:7" x14ac:dyDescent="0.2">
      <c r="A892" s="30">
        <v>43868</v>
      </c>
      <c r="B892" s="31">
        <v>4.1666666666666664E-2</v>
      </c>
      <c r="C892" s="32">
        <v>12619</v>
      </c>
      <c r="D892" s="33">
        <v>1384</v>
      </c>
      <c r="E892" s="33">
        <v>0</v>
      </c>
      <c r="F892" s="34">
        <v>602</v>
      </c>
      <c r="G892" s="33">
        <v>236</v>
      </c>
    </row>
    <row r="893" spans="1:7" x14ac:dyDescent="0.2">
      <c r="A893" s="30">
        <v>43868</v>
      </c>
      <c r="B893" s="31">
        <v>8.3333333333333329E-2</v>
      </c>
      <c r="C893" s="32">
        <v>12336</v>
      </c>
      <c r="D893" s="33">
        <v>1203</v>
      </c>
      <c r="E893" s="33">
        <v>0</v>
      </c>
      <c r="F893" s="34">
        <v>602</v>
      </c>
      <c r="G893" s="33">
        <v>236</v>
      </c>
    </row>
    <row r="894" spans="1:7" x14ac:dyDescent="0.2">
      <c r="A894" s="30">
        <v>43868</v>
      </c>
      <c r="B894" s="31">
        <v>0.125</v>
      </c>
      <c r="C894" s="32">
        <v>11814</v>
      </c>
      <c r="D894" s="33">
        <v>954</v>
      </c>
      <c r="E894" s="33">
        <v>0</v>
      </c>
      <c r="F894" s="34">
        <v>602</v>
      </c>
      <c r="G894" s="33">
        <v>238</v>
      </c>
    </row>
    <row r="895" spans="1:7" x14ac:dyDescent="0.2">
      <c r="A895" s="30">
        <v>43868</v>
      </c>
      <c r="B895" s="31">
        <v>0.16666666666666666</v>
      </c>
      <c r="C895" s="32">
        <v>11552</v>
      </c>
      <c r="D895" s="33">
        <v>808</v>
      </c>
      <c r="E895" s="33">
        <v>0</v>
      </c>
      <c r="F895" s="34">
        <v>602</v>
      </c>
      <c r="G895" s="33">
        <v>240</v>
      </c>
    </row>
    <row r="896" spans="1:7" x14ac:dyDescent="0.2">
      <c r="A896" s="30">
        <v>43868</v>
      </c>
      <c r="B896" s="31">
        <v>0.20833333333333334</v>
      </c>
      <c r="C896" s="32">
        <v>11609</v>
      </c>
      <c r="D896" s="33">
        <v>812</v>
      </c>
      <c r="E896" s="33">
        <v>0</v>
      </c>
      <c r="F896" s="34">
        <v>889</v>
      </c>
      <c r="G896" s="33">
        <v>254</v>
      </c>
    </row>
    <row r="897" spans="1:7" x14ac:dyDescent="0.2">
      <c r="A897" s="30">
        <v>43868</v>
      </c>
      <c r="B897" s="31">
        <v>0.25</v>
      </c>
      <c r="C897" s="32">
        <v>11786</v>
      </c>
      <c r="D897" s="33">
        <v>763</v>
      </c>
      <c r="E897" s="33">
        <v>13</v>
      </c>
      <c r="F897" s="34">
        <v>1013</v>
      </c>
      <c r="G897" s="33">
        <v>295</v>
      </c>
    </row>
    <row r="898" spans="1:7" x14ac:dyDescent="0.2">
      <c r="A898" s="30">
        <v>43868</v>
      </c>
      <c r="B898" s="31">
        <v>0.29166666666666669</v>
      </c>
      <c r="C898" s="32">
        <v>11942</v>
      </c>
      <c r="D898" s="33">
        <v>915</v>
      </c>
      <c r="E898" s="33">
        <v>124</v>
      </c>
      <c r="F898" s="34">
        <v>602</v>
      </c>
      <c r="G898" s="33">
        <v>319</v>
      </c>
    </row>
    <row r="899" spans="1:7" x14ac:dyDescent="0.2">
      <c r="A899" s="30">
        <v>43868</v>
      </c>
      <c r="B899" s="31">
        <v>0.33333333333333331</v>
      </c>
      <c r="C899" s="32">
        <v>12306</v>
      </c>
      <c r="D899" s="33">
        <v>835</v>
      </c>
      <c r="E899" s="33">
        <v>494</v>
      </c>
      <c r="F899" s="34">
        <v>602</v>
      </c>
      <c r="G899" s="33">
        <v>325</v>
      </c>
    </row>
    <row r="900" spans="1:7" x14ac:dyDescent="0.2">
      <c r="A900" s="30">
        <v>43868</v>
      </c>
      <c r="B900" s="31">
        <v>0.375</v>
      </c>
      <c r="C900" s="32">
        <v>12805</v>
      </c>
      <c r="D900" s="33">
        <v>658</v>
      </c>
      <c r="E900" s="33">
        <v>981</v>
      </c>
      <c r="F900" s="34">
        <v>602</v>
      </c>
      <c r="G900" s="33">
        <v>323</v>
      </c>
    </row>
    <row r="901" spans="1:7" x14ac:dyDescent="0.2">
      <c r="A901" s="30">
        <v>43868</v>
      </c>
      <c r="B901" s="31">
        <v>0.41666666666666669</v>
      </c>
      <c r="C901" s="32">
        <v>13068</v>
      </c>
      <c r="D901" s="33">
        <v>608</v>
      </c>
      <c r="E901" s="33">
        <v>1397</v>
      </c>
      <c r="F901" s="34">
        <v>602</v>
      </c>
      <c r="G901" s="33">
        <v>320</v>
      </c>
    </row>
    <row r="902" spans="1:7" x14ac:dyDescent="0.2">
      <c r="A902" s="30">
        <v>43868</v>
      </c>
      <c r="B902" s="31">
        <v>0.45833333333333331</v>
      </c>
      <c r="C902" s="32">
        <v>13213</v>
      </c>
      <c r="D902" s="33">
        <v>583</v>
      </c>
      <c r="E902" s="33">
        <v>1696</v>
      </c>
      <c r="F902" s="34">
        <v>1927</v>
      </c>
      <c r="G902" s="33">
        <v>320</v>
      </c>
    </row>
    <row r="903" spans="1:7" x14ac:dyDescent="0.2">
      <c r="A903" s="30">
        <v>43868</v>
      </c>
      <c r="B903" s="31">
        <v>0.5</v>
      </c>
      <c r="C903" s="32">
        <v>13400</v>
      </c>
      <c r="D903" s="33">
        <v>594</v>
      </c>
      <c r="E903" s="33">
        <v>1916</v>
      </c>
      <c r="F903" s="34">
        <v>1927</v>
      </c>
      <c r="G903" s="33">
        <v>319</v>
      </c>
    </row>
    <row r="904" spans="1:7" x14ac:dyDescent="0.2">
      <c r="A904" s="30">
        <v>43868</v>
      </c>
      <c r="B904" s="31">
        <v>0.54166666666666663</v>
      </c>
      <c r="C904" s="32">
        <v>12721</v>
      </c>
      <c r="D904" s="33">
        <v>552</v>
      </c>
      <c r="E904" s="33">
        <v>2027</v>
      </c>
      <c r="F904" s="34">
        <v>602</v>
      </c>
      <c r="G904" s="33">
        <v>313</v>
      </c>
    </row>
    <row r="905" spans="1:7" x14ac:dyDescent="0.2">
      <c r="A905" s="30">
        <v>43868</v>
      </c>
      <c r="B905" s="31">
        <v>0.58333333333333337</v>
      </c>
      <c r="C905" s="32">
        <v>12088</v>
      </c>
      <c r="D905" s="33">
        <v>715</v>
      </c>
      <c r="E905" s="33">
        <v>2071</v>
      </c>
      <c r="F905" s="34">
        <v>602</v>
      </c>
      <c r="G905" s="33">
        <v>310</v>
      </c>
    </row>
    <row r="906" spans="1:7" x14ac:dyDescent="0.2">
      <c r="A906" s="30">
        <v>43868</v>
      </c>
      <c r="B906" s="31">
        <v>0.625</v>
      </c>
      <c r="C906" s="32">
        <v>11698</v>
      </c>
      <c r="D906" s="33">
        <v>777</v>
      </c>
      <c r="E906" s="33">
        <v>1952</v>
      </c>
      <c r="F906" s="34">
        <v>1835</v>
      </c>
      <c r="G906" s="33">
        <v>313</v>
      </c>
    </row>
    <row r="907" spans="1:7" x14ac:dyDescent="0.2">
      <c r="A907" s="30">
        <v>43868</v>
      </c>
      <c r="B907" s="31">
        <v>0.66666666666666663</v>
      </c>
      <c r="C907" s="32">
        <v>11657</v>
      </c>
      <c r="D907" s="33">
        <v>816</v>
      </c>
      <c r="E907" s="33">
        <v>1772</v>
      </c>
      <c r="F907" s="34">
        <v>602</v>
      </c>
      <c r="G907" s="33">
        <v>310</v>
      </c>
    </row>
    <row r="908" spans="1:7" x14ac:dyDescent="0.2">
      <c r="A908" s="30">
        <v>43868</v>
      </c>
      <c r="B908" s="31">
        <v>0.70833333333333337</v>
      </c>
      <c r="C908" s="32">
        <v>12101</v>
      </c>
      <c r="D908" s="33">
        <v>858</v>
      </c>
      <c r="E908" s="33">
        <v>1416</v>
      </c>
      <c r="F908" s="34">
        <v>602</v>
      </c>
      <c r="G908" s="33">
        <v>305</v>
      </c>
    </row>
    <row r="909" spans="1:7" x14ac:dyDescent="0.2">
      <c r="A909" s="30">
        <v>43868</v>
      </c>
      <c r="B909" s="31">
        <v>0.75</v>
      </c>
      <c r="C909" s="32">
        <v>13369</v>
      </c>
      <c r="D909" s="33">
        <v>880</v>
      </c>
      <c r="E909" s="33">
        <v>926</v>
      </c>
      <c r="F909" s="34">
        <v>602</v>
      </c>
      <c r="G909" s="33">
        <v>300</v>
      </c>
    </row>
    <row r="910" spans="1:7" x14ac:dyDescent="0.2">
      <c r="A910" s="30">
        <v>43868</v>
      </c>
      <c r="B910" s="31">
        <v>0.79166666666666663</v>
      </c>
      <c r="C910" s="32">
        <v>13749</v>
      </c>
      <c r="D910" s="33">
        <v>1105</v>
      </c>
      <c r="E910" s="33">
        <v>441</v>
      </c>
      <c r="F910" s="34">
        <v>1927</v>
      </c>
      <c r="G910" s="33">
        <v>285</v>
      </c>
    </row>
    <row r="911" spans="1:7" x14ac:dyDescent="0.2">
      <c r="A911" s="30">
        <v>43868</v>
      </c>
      <c r="B911" s="31">
        <v>0.83333333333333337</v>
      </c>
      <c r="C911" s="32">
        <v>13352</v>
      </c>
      <c r="D911" s="33">
        <v>1163</v>
      </c>
      <c r="E911" s="33">
        <v>112</v>
      </c>
      <c r="F911" s="34">
        <v>1927</v>
      </c>
      <c r="G911" s="33">
        <v>272</v>
      </c>
    </row>
    <row r="912" spans="1:7" x14ac:dyDescent="0.2">
      <c r="A912" s="30">
        <v>43868</v>
      </c>
      <c r="B912" s="31">
        <v>0.875</v>
      </c>
      <c r="C912" s="32">
        <v>12825</v>
      </c>
      <c r="D912" s="33">
        <v>1158</v>
      </c>
      <c r="E912" s="33">
        <v>11</v>
      </c>
      <c r="F912" s="34">
        <v>602</v>
      </c>
      <c r="G912" s="33">
        <v>259</v>
      </c>
    </row>
    <row r="913" spans="1:7" x14ac:dyDescent="0.2">
      <c r="A913" s="30">
        <v>43868</v>
      </c>
      <c r="B913" s="31">
        <v>0.91666666666666663</v>
      </c>
      <c r="C913" s="32">
        <v>13135</v>
      </c>
      <c r="D913" s="33">
        <v>1118</v>
      </c>
      <c r="E913" s="33">
        <v>0</v>
      </c>
      <c r="F913" s="34">
        <v>602</v>
      </c>
      <c r="G913" s="33">
        <v>252</v>
      </c>
    </row>
    <row r="914" spans="1:7" x14ac:dyDescent="0.2">
      <c r="A914" s="30">
        <v>43868</v>
      </c>
      <c r="B914" s="31">
        <v>0.95833333333333337</v>
      </c>
      <c r="C914" s="32">
        <v>13363</v>
      </c>
      <c r="D914" s="33">
        <v>1008</v>
      </c>
      <c r="E914" s="33">
        <v>0</v>
      </c>
      <c r="F914" s="34">
        <v>1927</v>
      </c>
      <c r="G914" s="33">
        <v>244</v>
      </c>
    </row>
    <row r="915" spans="1:7" x14ac:dyDescent="0.2">
      <c r="A915" s="30">
        <v>43869</v>
      </c>
      <c r="B915" s="31">
        <v>0</v>
      </c>
      <c r="C915" s="32">
        <v>13126</v>
      </c>
      <c r="D915" s="33">
        <v>983</v>
      </c>
      <c r="E915" s="33">
        <v>0</v>
      </c>
      <c r="F915" s="34">
        <v>1404</v>
      </c>
      <c r="G915" s="33">
        <v>241</v>
      </c>
    </row>
    <row r="916" spans="1:7" x14ac:dyDescent="0.2">
      <c r="A916" s="30">
        <v>43869</v>
      </c>
      <c r="B916" s="31">
        <v>4.1666666666666664E-2</v>
      </c>
      <c r="C916" s="32">
        <v>12987</v>
      </c>
      <c r="D916" s="33">
        <v>793</v>
      </c>
      <c r="E916" s="33">
        <v>0</v>
      </c>
      <c r="F916" s="34">
        <v>602</v>
      </c>
      <c r="G916" s="33">
        <v>238</v>
      </c>
    </row>
    <row r="917" spans="1:7" x14ac:dyDescent="0.2">
      <c r="A917" s="30">
        <v>43869</v>
      </c>
      <c r="B917" s="31">
        <v>8.3333333333333329E-2</v>
      </c>
      <c r="C917" s="32">
        <v>12831</v>
      </c>
      <c r="D917" s="33">
        <v>728</v>
      </c>
      <c r="E917" s="33">
        <v>0</v>
      </c>
      <c r="F917" s="34">
        <v>1237</v>
      </c>
      <c r="G917" s="33">
        <v>237</v>
      </c>
    </row>
    <row r="918" spans="1:7" x14ac:dyDescent="0.2">
      <c r="A918" s="30">
        <v>43869</v>
      </c>
      <c r="B918" s="31">
        <v>0.125</v>
      </c>
      <c r="C918" s="32">
        <v>12431</v>
      </c>
      <c r="D918" s="33">
        <v>660</v>
      </c>
      <c r="E918" s="33">
        <v>0</v>
      </c>
      <c r="F918" s="34">
        <v>602</v>
      </c>
      <c r="G918" s="33">
        <v>240</v>
      </c>
    </row>
    <row r="919" spans="1:7" x14ac:dyDescent="0.2">
      <c r="A919" s="30">
        <v>43869</v>
      </c>
      <c r="B919" s="31">
        <v>0.16666666666666666</v>
      </c>
      <c r="C919" s="32">
        <v>12388</v>
      </c>
      <c r="D919" s="33">
        <v>695</v>
      </c>
      <c r="E919" s="33">
        <v>0</v>
      </c>
      <c r="F919" s="34">
        <v>893</v>
      </c>
      <c r="G919" s="33">
        <v>242</v>
      </c>
    </row>
    <row r="920" spans="1:7" x14ac:dyDescent="0.2">
      <c r="A920" s="30">
        <v>43869</v>
      </c>
      <c r="B920" s="31">
        <v>0.20833333333333334</v>
      </c>
      <c r="C920" s="32">
        <v>13029</v>
      </c>
      <c r="D920" s="33">
        <v>818</v>
      </c>
      <c r="E920" s="33">
        <v>0</v>
      </c>
      <c r="F920" s="34">
        <v>602</v>
      </c>
      <c r="G920" s="33">
        <v>256</v>
      </c>
    </row>
    <row r="921" spans="1:7" x14ac:dyDescent="0.2">
      <c r="A921" s="30">
        <v>43869</v>
      </c>
      <c r="B921" s="31">
        <v>0.25</v>
      </c>
      <c r="C921" s="32">
        <v>14261</v>
      </c>
      <c r="D921" s="33">
        <v>827</v>
      </c>
      <c r="E921" s="33">
        <v>11</v>
      </c>
      <c r="F921" s="34">
        <v>1240</v>
      </c>
      <c r="G921" s="33">
        <v>297</v>
      </c>
    </row>
    <row r="922" spans="1:7" x14ac:dyDescent="0.2">
      <c r="A922" s="30">
        <v>43869</v>
      </c>
      <c r="B922" s="31">
        <v>0.29166666666666669</v>
      </c>
      <c r="C922" s="32">
        <v>15261</v>
      </c>
      <c r="D922" s="33">
        <v>681</v>
      </c>
      <c r="E922" s="33">
        <v>168</v>
      </c>
      <c r="F922" s="34">
        <v>602</v>
      </c>
      <c r="G922" s="33">
        <v>321</v>
      </c>
    </row>
    <row r="923" spans="1:7" x14ac:dyDescent="0.2">
      <c r="A923" s="30">
        <v>43869</v>
      </c>
      <c r="B923" s="31">
        <v>0.33333333333333331</v>
      </c>
      <c r="C923" s="32">
        <v>15462</v>
      </c>
      <c r="D923" s="33">
        <v>652</v>
      </c>
      <c r="E923" s="33">
        <v>593</v>
      </c>
      <c r="F923" s="34">
        <v>1852</v>
      </c>
      <c r="G923" s="33">
        <v>327</v>
      </c>
    </row>
    <row r="924" spans="1:7" x14ac:dyDescent="0.2">
      <c r="A924" s="30">
        <v>43869</v>
      </c>
      <c r="B924" s="31">
        <v>0.375</v>
      </c>
      <c r="C924" s="32">
        <v>15470</v>
      </c>
      <c r="D924" s="33">
        <v>733</v>
      </c>
      <c r="E924" s="33">
        <v>1213</v>
      </c>
      <c r="F924" s="34">
        <v>602</v>
      </c>
      <c r="G924" s="33">
        <v>326</v>
      </c>
    </row>
    <row r="925" spans="1:7" x14ac:dyDescent="0.2">
      <c r="A925" s="30">
        <v>43869</v>
      </c>
      <c r="B925" s="31">
        <v>0.41666666666666669</v>
      </c>
      <c r="C925" s="32">
        <v>15283</v>
      </c>
      <c r="D925" s="33">
        <v>564</v>
      </c>
      <c r="E925" s="33">
        <v>1774</v>
      </c>
      <c r="F925" s="34">
        <v>602</v>
      </c>
      <c r="G925" s="33">
        <v>322</v>
      </c>
    </row>
    <row r="926" spans="1:7" x14ac:dyDescent="0.2">
      <c r="A926" s="30">
        <v>43869</v>
      </c>
      <c r="B926" s="31">
        <v>0.45833333333333331</v>
      </c>
      <c r="C926" s="32">
        <v>15207</v>
      </c>
      <c r="D926" s="33">
        <v>477</v>
      </c>
      <c r="E926" s="33">
        <v>2174</v>
      </c>
      <c r="F926" s="34">
        <v>602</v>
      </c>
      <c r="G926" s="33">
        <v>323</v>
      </c>
    </row>
    <row r="927" spans="1:7" x14ac:dyDescent="0.2">
      <c r="A927" s="30">
        <v>43869</v>
      </c>
      <c r="B927" s="31">
        <v>0.5</v>
      </c>
      <c r="C927" s="32">
        <v>15079</v>
      </c>
      <c r="D927" s="33">
        <v>562</v>
      </c>
      <c r="E927" s="33">
        <v>2399</v>
      </c>
      <c r="F927" s="34">
        <v>602</v>
      </c>
      <c r="G927" s="33">
        <v>321</v>
      </c>
    </row>
    <row r="928" spans="1:7" x14ac:dyDescent="0.2">
      <c r="A928" s="30">
        <v>43869</v>
      </c>
      <c r="B928" s="31">
        <v>0.54166666666666663</v>
      </c>
      <c r="C928" s="32">
        <v>14707</v>
      </c>
      <c r="D928" s="33">
        <v>550</v>
      </c>
      <c r="E928" s="33">
        <v>2533</v>
      </c>
      <c r="F928" s="34">
        <v>602</v>
      </c>
      <c r="G928" s="33">
        <v>316</v>
      </c>
    </row>
    <row r="929" spans="1:7" x14ac:dyDescent="0.2">
      <c r="A929" s="30">
        <v>43869</v>
      </c>
      <c r="B929" s="31">
        <v>0.58333333333333337</v>
      </c>
      <c r="C929" s="32">
        <v>14294</v>
      </c>
      <c r="D929" s="33">
        <v>555</v>
      </c>
      <c r="E929" s="33">
        <v>2497</v>
      </c>
      <c r="F929" s="34">
        <v>602</v>
      </c>
      <c r="G929" s="33">
        <v>312</v>
      </c>
    </row>
    <row r="930" spans="1:7" x14ac:dyDescent="0.2">
      <c r="A930" s="30">
        <v>43869</v>
      </c>
      <c r="B930" s="31">
        <v>0.625</v>
      </c>
      <c r="C930" s="32">
        <v>13956</v>
      </c>
      <c r="D930" s="33">
        <v>626</v>
      </c>
      <c r="E930" s="33">
        <v>2330</v>
      </c>
      <c r="F930" s="34">
        <v>602</v>
      </c>
      <c r="G930" s="33">
        <v>316</v>
      </c>
    </row>
    <row r="931" spans="1:7" x14ac:dyDescent="0.2">
      <c r="A931" s="30">
        <v>43869</v>
      </c>
      <c r="B931" s="31">
        <v>0.66666666666666663</v>
      </c>
      <c r="C931" s="32">
        <v>13875</v>
      </c>
      <c r="D931" s="33">
        <v>650</v>
      </c>
      <c r="E931" s="33">
        <v>2085</v>
      </c>
      <c r="F931" s="34">
        <v>602</v>
      </c>
      <c r="G931" s="33">
        <v>312</v>
      </c>
    </row>
    <row r="932" spans="1:7" x14ac:dyDescent="0.2">
      <c r="A932" s="30">
        <v>43869</v>
      </c>
      <c r="B932" s="31">
        <v>0.70833333333333337</v>
      </c>
      <c r="C932" s="32">
        <v>14256</v>
      </c>
      <c r="D932" s="33">
        <v>611</v>
      </c>
      <c r="E932" s="33">
        <v>1685</v>
      </c>
      <c r="F932" s="34">
        <v>1797</v>
      </c>
      <c r="G932" s="33">
        <v>307</v>
      </c>
    </row>
    <row r="933" spans="1:7" x14ac:dyDescent="0.2">
      <c r="A933" s="30">
        <v>43869</v>
      </c>
      <c r="B933" s="31">
        <v>0.75</v>
      </c>
      <c r="C933" s="32">
        <v>15359</v>
      </c>
      <c r="D933" s="33">
        <v>652</v>
      </c>
      <c r="E933" s="33">
        <v>1122</v>
      </c>
      <c r="F933" s="34">
        <v>602</v>
      </c>
      <c r="G933" s="33">
        <v>302</v>
      </c>
    </row>
    <row r="934" spans="1:7" x14ac:dyDescent="0.2">
      <c r="A934" s="30">
        <v>43869</v>
      </c>
      <c r="B934" s="31">
        <v>0.79166666666666663</v>
      </c>
      <c r="C934" s="32">
        <v>15334</v>
      </c>
      <c r="D934" s="33">
        <v>644</v>
      </c>
      <c r="E934" s="33">
        <v>539</v>
      </c>
      <c r="F934" s="34">
        <v>1967</v>
      </c>
      <c r="G934" s="33">
        <v>287</v>
      </c>
    </row>
    <row r="935" spans="1:7" x14ac:dyDescent="0.2">
      <c r="A935" s="30">
        <v>43869</v>
      </c>
      <c r="B935" s="31">
        <v>0.83333333333333337</v>
      </c>
      <c r="C935" s="32">
        <v>14524</v>
      </c>
      <c r="D935" s="33">
        <v>666</v>
      </c>
      <c r="E935" s="33">
        <v>143</v>
      </c>
      <c r="F935" s="34">
        <v>1967</v>
      </c>
      <c r="G935" s="33">
        <v>274</v>
      </c>
    </row>
    <row r="936" spans="1:7" x14ac:dyDescent="0.2">
      <c r="A936" s="30">
        <v>43869</v>
      </c>
      <c r="B936" s="31">
        <v>0.875</v>
      </c>
      <c r="C936" s="32">
        <v>13796</v>
      </c>
      <c r="D936" s="33">
        <v>599</v>
      </c>
      <c r="E936" s="33">
        <v>15</v>
      </c>
      <c r="F936" s="34">
        <v>1967</v>
      </c>
      <c r="G936" s="33">
        <v>261</v>
      </c>
    </row>
    <row r="937" spans="1:7" x14ac:dyDescent="0.2">
      <c r="A937" s="30">
        <v>43869</v>
      </c>
      <c r="B937" s="31">
        <v>0.91666666666666663</v>
      </c>
      <c r="C937" s="32">
        <v>14016</v>
      </c>
      <c r="D937" s="33">
        <v>588</v>
      </c>
      <c r="E937" s="33">
        <v>0</v>
      </c>
      <c r="F937" s="34">
        <v>602</v>
      </c>
      <c r="G937" s="33">
        <v>254</v>
      </c>
    </row>
    <row r="938" spans="1:7" x14ac:dyDescent="0.2">
      <c r="A938" s="30">
        <v>43869</v>
      </c>
      <c r="B938" s="31">
        <v>0.95833333333333337</v>
      </c>
      <c r="C938" s="32">
        <v>14127</v>
      </c>
      <c r="D938" s="33">
        <v>463</v>
      </c>
      <c r="E938" s="33">
        <v>0</v>
      </c>
      <c r="F938" s="34">
        <v>602</v>
      </c>
      <c r="G938" s="33">
        <v>245</v>
      </c>
    </row>
    <row r="939" spans="1:7" x14ac:dyDescent="0.2">
      <c r="A939" s="30">
        <v>43870</v>
      </c>
      <c r="B939" s="31">
        <v>0</v>
      </c>
      <c r="C939" s="32">
        <v>13813</v>
      </c>
      <c r="D939" s="33">
        <v>438</v>
      </c>
      <c r="E939" s="33">
        <v>0</v>
      </c>
      <c r="F939" s="34">
        <v>602</v>
      </c>
      <c r="G939" s="33">
        <v>242</v>
      </c>
    </row>
    <row r="940" spans="1:7" x14ac:dyDescent="0.2">
      <c r="A940" s="30">
        <v>43870</v>
      </c>
      <c r="B940" s="31">
        <v>4.1666666666666664E-2</v>
      </c>
      <c r="C940" s="32">
        <v>13617</v>
      </c>
      <c r="D940" s="33">
        <v>311</v>
      </c>
      <c r="E940" s="33">
        <v>0</v>
      </c>
      <c r="F940" s="34">
        <v>602</v>
      </c>
      <c r="G940" s="33">
        <v>239</v>
      </c>
    </row>
    <row r="941" spans="1:7" x14ac:dyDescent="0.2">
      <c r="A941" s="30">
        <v>43870</v>
      </c>
      <c r="B941" s="31">
        <v>8.3333333333333329E-2</v>
      </c>
      <c r="C941" s="32">
        <v>13417</v>
      </c>
      <c r="D941" s="33">
        <v>233</v>
      </c>
      <c r="E941" s="33">
        <v>0</v>
      </c>
      <c r="F941" s="34">
        <v>1404</v>
      </c>
      <c r="G941" s="33">
        <v>238</v>
      </c>
    </row>
    <row r="942" spans="1:7" x14ac:dyDescent="0.2">
      <c r="A942" s="30">
        <v>43870</v>
      </c>
      <c r="B942" s="31">
        <v>0.125</v>
      </c>
      <c r="C942" s="32">
        <v>13013</v>
      </c>
      <c r="D942" s="33">
        <v>339</v>
      </c>
      <c r="E942" s="33">
        <v>0</v>
      </c>
      <c r="F942" s="34">
        <v>602</v>
      </c>
      <c r="G942" s="33">
        <v>240</v>
      </c>
    </row>
    <row r="943" spans="1:7" x14ac:dyDescent="0.2">
      <c r="A943" s="30">
        <v>43870</v>
      </c>
      <c r="B943" s="31">
        <v>0.16666666666666666</v>
      </c>
      <c r="C943" s="32">
        <v>12947</v>
      </c>
      <c r="D943" s="33">
        <v>375</v>
      </c>
      <c r="E943" s="33">
        <v>0</v>
      </c>
      <c r="F943" s="34">
        <v>602</v>
      </c>
      <c r="G943" s="33">
        <v>242</v>
      </c>
    </row>
    <row r="944" spans="1:7" x14ac:dyDescent="0.2">
      <c r="A944" s="30">
        <v>43870</v>
      </c>
      <c r="B944" s="31">
        <v>0.20833333333333334</v>
      </c>
      <c r="C944" s="32">
        <v>13514</v>
      </c>
      <c r="D944" s="33">
        <v>341</v>
      </c>
      <c r="E944" s="33">
        <v>0</v>
      </c>
      <c r="F944" s="34">
        <v>602</v>
      </c>
      <c r="G944" s="33">
        <v>256</v>
      </c>
    </row>
    <row r="945" spans="1:7" x14ac:dyDescent="0.2">
      <c r="A945" s="30">
        <v>43870</v>
      </c>
      <c r="B945" s="31">
        <v>0.25</v>
      </c>
      <c r="C945" s="32">
        <v>14725</v>
      </c>
      <c r="D945" s="33">
        <v>327</v>
      </c>
      <c r="E945" s="33">
        <v>10</v>
      </c>
      <c r="F945" s="34">
        <v>1557</v>
      </c>
      <c r="G945" s="33">
        <v>298</v>
      </c>
    </row>
    <row r="946" spans="1:7" x14ac:dyDescent="0.2">
      <c r="A946" s="30">
        <v>43870</v>
      </c>
      <c r="B946" s="31">
        <v>0.29166666666666669</v>
      </c>
      <c r="C946" s="32">
        <v>15707</v>
      </c>
      <c r="D946" s="33">
        <v>249</v>
      </c>
      <c r="E946" s="33">
        <v>167</v>
      </c>
      <c r="F946" s="34">
        <v>2035</v>
      </c>
      <c r="G946" s="33">
        <v>322</v>
      </c>
    </row>
    <row r="947" spans="1:7" x14ac:dyDescent="0.2">
      <c r="A947" s="30">
        <v>43870</v>
      </c>
      <c r="B947" s="31">
        <v>0.33333333333333331</v>
      </c>
      <c r="C947" s="32">
        <v>15958</v>
      </c>
      <c r="D947" s="33">
        <v>222</v>
      </c>
      <c r="E947" s="33">
        <v>608</v>
      </c>
      <c r="F947" s="34">
        <v>2138</v>
      </c>
      <c r="G947" s="33">
        <v>328</v>
      </c>
    </row>
    <row r="948" spans="1:7" x14ac:dyDescent="0.2">
      <c r="A948" s="30">
        <v>43870</v>
      </c>
      <c r="B948" s="31">
        <v>0.375</v>
      </c>
      <c r="C948" s="32">
        <v>15982</v>
      </c>
      <c r="D948" s="33">
        <v>196</v>
      </c>
      <c r="E948" s="33">
        <v>1269</v>
      </c>
      <c r="F948" s="34">
        <v>602</v>
      </c>
      <c r="G948" s="33">
        <v>326</v>
      </c>
    </row>
    <row r="949" spans="1:7" x14ac:dyDescent="0.2">
      <c r="A949" s="30">
        <v>43870</v>
      </c>
      <c r="B949" s="31">
        <v>0.41666666666666669</v>
      </c>
      <c r="C949" s="32">
        <v>15832</v>
      </c>
      <c r="D949" s="33">
        <v>192</v>
      </c>
      <c r="E949" s="33">
        <v>1867</v>
      </c>
      <c r="F949" s="34">
        <v>602</v>
      </c>
      <c r="G949" s="33">
        <v>323</v>
      </c>
    </row>
    <row r="950" spans="1:7" x14ac:dyDescent="0.2">
      <c r="A950" s="30">
        <v>43870</v>
      </c>
      <c r="B950" s="31">
        <v>0.45833333333333331</v>
      </c>
      <c r="C950" s="32">
        <v>15792</v>
      </c>
      <c r="D950" s="33">
        <v>205</v>
      </c>
      <c r="E950" s="33">
        <v>2333</v>
      </c>
      <c r="F950" s="34">
        <v>1690</v>
      </c>
      <c r="G950" s="33">
        <v>323</v>
      </c>
    </row>
    <row r="951" spans="1:7" x14ac:dyDescent="0.2">
      <c r="A951" s="30">
        <v>43870</v>
      </c>
      <c r="B951" s="31">
        <v>0.5</v>
      </c>
      <c r="C951" s="32">
        <v>15637</v>
      </c>
      <c r="D951" s="33">
        <v>204</v>
      </c>
      <c r="E951" s="33">
        <v>2569</v>
      </c>
      <c r="F951" s="34">
        <v>1691</v>
      </c>
      <c r="G951" s="33">
        <v>322</v>
      </c>
    </row>
    <row r="952" spans="1:7" x14ac:dyDescent="0.2">
      <c r="A952" s="30">
        <v>43870</v>
      </c>
      <c r="B952" s="31">
        <v>0.54166666666666663</v>
      </c>
      <c r="C952" s="32">
        <v>15249</v>
      </c>
      <c r="D952" s="33">
        <v>180</v>
      </c>
      <c r="E952" s="33">
        <v>2700</v>
      </c>
      <c r="F952" s="34">
        <v>602</v>
      </c>
      <c r="G952" s="33">
        <v>316</v>
      </c>
    </row>
    <row r="953" spans="1:7" x14ac:dyDescent="0.2">
      <c r="A953" s="30">
        <v>43870</v>
      </c>
      <c r="B953" s="31">
        <v>0.58333333333333337</v>
      </c>
      <c r="C953" s="32">
        <v>14856</v>
      </c>
      <c r="D953" s="33">
        <v>185</v>
      </c>
      <c r="E953" s="33">
        <v>2656</v>
      </c>
      <c r="F953" s="34">
        <v>602</v>
      </c>
      <c r="G953" s="33">
        <v>313</v>
      </c>
    </row>
    <row r="954" spans="1:7" x14ac:dyDescent="0.2">
      <c r="A954" s="30">
        <v>43870</v>
      </c>
      <c r="B954" s="31">
        <v>0.625</v>
      </c>
      <c r="C954" s="32">
        <v>14524</v>
      </c>
      <c r="D954" s="33">
        <v>315</v>
      </c>
      <c r="E954" s="33">
        <v>2485</v>
      </c>
      <c r="F954" s="34">
        <v>602</v>
      </c>
      <c r="G954" s="33">
        <v>316</v>
      </c>
    </row>
    <row r="955" spans="1:7" x14ac:dyDescent="0.2">
      <c r="A955" s="30">
        <v>43870</v>
      </c>
      <c r="B955" s="31">
        <v>0.66666666666666663</v>
      </c>
      <c r="C955" s="32">
        <v>14524</v>
      </c>
      <c r="D955" s="33">
        <v>388</v>
      </c>
      <c r="E955" s="33">
        <v>2180</v>
      </c>
      <c r="F955" s="34">
        <v>1757</v>
      </c>
      <c r="G955" s="33">
        <v>312</v>
      </c>
    </row>
    <row r="956" spans="1:7" x14ac:dyDescent="0.2">
      <c r="A956" s="30">
        <v>43870</v>
      </c>
      <c r="B956" s="31">
        <v>0.70833333333333337</v>
      </c>
      <c r="C956" s="32">
        <v>14938</v>
      </c>
      <c r="D956" s="33">
        <v>452</v>
      </c>
      <c r="E956" s="33">
        <v>1759</v>
      </c>
      <c r="F956" s="34">
        <v>602</v>
      </c>
      <c r="G956" s="33">
        <v>308</v>
      </c>
    </row>
    <row r="957" spans="1:7" x14ac:dyDescent="0.2">
      <c r="A957" s="30">
        <v>43870</v>
      </c>
      <c r="B957" s="31">
        <v>0.75</v>
      </c>
      <c r="C957" s="32">
        <v>16046</v>
      </c>
      <c r="D957" s="33">
        <v>506</v>
      </c>
      <c r="E957" s="33">
        <v>1173</v>
      </c>
      <c r="F957" s="34">
        <v>2138</v>
      </c>
      <c r="G957" s="33">
        <v>303</v>
      </c>
    </row>
    <row r="958" spans="1:7" x14ac:dyDescent="0.2">
      <c r="A958" s="30">
        <v>43870</v>
      </c>
      <c r="B958" s="31">
        <v>0.79166666666666663</v>
      </c>
      <c r="C958" s="32">
        <v>15922</v>
      </c>
      <c r="D958" s="33">
        <v>439</v>
      </c>
      <c r="E958" s="33">
        <v>569</v>
      </c>
      <c r="F958" s="34">
        <v>602</v>
      </c>
      <c r="G958" s="33">
        <v>288</v>
      </c>
    </row>
    <row r="959" spans="1:7" x14ac:dyDescent="0.2">
      <c r="A959" s="30">
        <v>43870</v>
      </c>
      <c r="B959" s="31">
        <v>0.83333333333333337</v>
      </c>
      <c r="C959" s="32">
        <v>15067</v>
      </c>
      <c r="D959" s="33">
        <v>568</v>
      </c>
      <c r="E959" s="33">
        <v>169</v>
      </c>
      <c r="F959" s="34">
        <v>1275</v>
      </c>
      <c r="G959" s="33">
        <v>275</v>
      </c>
    </row>
    <row r="960" spans="1:7" x14ac:dyDescent="0.2">
      <c r="A960" s="30">
        <v>43870</v>
      </c>
      <c r="B960" s="31">
        <v>0.875</v>
      </c>
      <c r="C960" s="32">
        <v>14350</v>
      </c>
      <c r="D960" s="33">
        <v>612</v>
      </c>
      <c r="E960" s="33">
        <v>21</v>
      </c>
      <c r="F960" s="34">
        <v>602</v>
      </c>
      <c r="G960" s="33">
        <v>262</v>
      </c>
    </row>
    <row r="961" spans="1:7" x14ac:dyDescent="0.2">
      <c r="A961" s="30">
        <v>43870</v>
      </c>
      <c r="B961" s="31">
        <v>0.91666666666666663</v>
      </c>
      <c r="C961" s="32">
        <v>14534</v>
      </c>
      <c r="D961" s="33">
        <v>668</v>
      </c>
      <c r="E961" s="33">
        <v>0</v>
      </c>
      <c r="F961" s="34">
        <v>602</v>
      </c>
      <c r="G961" s="33">
        <v>254</v>
      </c>
    </row>
    <row r="962" spans="1:7" x14ac:dyDescent="0.2">
      <c r="A962" s="30">
        <v>43870</v>
      </c>
      <c r="B962" s="31">
        <v>0.95833333333333337</v>
      </c>
      <c r="C962" s="32">
        <v>14641</v>
      </c>
      <c r="D962" s="33">
        <v>635</v>
      </c>
      <c r="E962" s="33">
        <v>0</v>
      </c>
      <c r="F962" s="34">
        <v>2138</v>
      </c>
      <c r="G962" s="33">
        <v>246</v>
      </c>
    </row>
    <row r="963" spans="1:7" x14ac:dyDescent="0.2">
      <c r="A963" s="30">
        <v>43871</v>
      </c>
      <c r="B963" s="31">
        <v>0</v>
      </c>
      <c r="C963" s="32">
        <v>14178</v>
      </c>
      <c r="D963" s="33">
        <v>582</v>
      </c>
      <c r="E963" s="33">
        <v>0</v>
      </c>
      <c r="F963" s="34">
        <v>1913</v>
      </c>
      <c r="G963" s="33">
        <v>240</v>
      </c>
    </row>
    <row r="964" spans="1:7" x14ac:dyDescent="0.2">
      <c r="A964" s="30">
        <v>43871</v>
      </c>
      <c r="B964" s="31">
        <v>4.1666666666666664E-2</v>
      </c>
      <c r="C964" s="32">
        <v>13981</v>
      </c>
      <c r="D964" s="33">
        <v>359</v>
      </c>
      <c r="E964" s="33">
        <v>0</v>
      </c>
      <c r="F964" s="34">
        <v>602</v>
      </c>
      <c r="G964" s="33">
        <v>238</v>
      </c>
    </row>
    <row r="965" spans="1:7" x14ac:dyDescent="0.2">
      <c r="A965" s="30">
        <v>43871</v>
      </c>
      <c r="B965" s="31">
        <v>8.3333333333333329E-2</v>
      </c>
      <c r="C965" s="32">
        <v>13776</v>
      </c>
      <c r="D965" s="33">
        <v>293</v>
      </c>
      <c r="E965" s="33">
        <v>0</v>
      </c>
      <c r="F965" s="34">
        <v>602</v>
      </c>
      <c r="G965" s="33">
        <v>237</v>
      </c>
    </row>
    <row r="966" spans="1:7" x14ac:dyDescent="0.2">
      <c r="A966" s="30">
        <v>43871</v>
      </c>
      <c r="B966" s="31">
        <v>0.125</v>
      </c>
      <c r="C966" s="32">
        <v>13366</v>
      </c>
      <c r="D966" s="33">
        <v>301</v>
      </c>
      <c r="E966" s="33">
        <v>0</v>
      </c>
      <c r="F966" s="34">
        <v>602</v>
      </c>
      <c r="G966" s="33">
        <v>239</v>
      </c>
    </row>
    <row r="967" spans="1:7" x14ac:dyDescent="0.2">
      <c r="A967" s="30">
        <v>43871</v>
      </c>
      <c r="B967" s="31">
        <v>0.16666666666666666</v>
      </c>
      <c r="C967" s="32">
        <v>13284</v>
      </c>
      <c r="D967" s="33">
        <v>317</v>
      </c>
      <c r="E967" s="33">
        <v>0</v>
      </c>
      <c r="F967" s="34">
        <v>602</v>
      </c>
      <c r="G967" s="33">
        <v>241</v>
      </c>
    </row>
    <row r="968" spans="1:7" x14ac:dyDescent="0.2">
      <c r="A968" s="30">
        <v>43871</v>
      </c>
      <c r="B968" s="31">
        <v>0.20833333333333334</v>
      </c>
      <c r="C968" s="32">
        <v>13850</v>
      </c>
      <c r="D968" s="33">
        <v>329</v>
      </c>
      <c r="E968" s="33">
        <v>0</v>
      </c>
      <c r="F968" s="34">
        <v>1207</v>
      </c>
      <c r="G968" s="33">
        <v>255</v>
      </c>
    </row>
    <row r="969" spans="1:7" x14ac:dyDescent="0.2">
      <c r="A969" s="30">
        <v>43871</v>
      </c>
      <c r="B969" s="31">
        <v>0.25</v>
      </c>
      <c r="C969" s="32">
        <v>15059</v>
      </c>
      <c r="D969" s="33">
        <v>339</v>
      </c>
      <c r="E969" s="33">
        <v>8</v>
      </c>
      <c r="F969" s="34">
        <v>602</v>
      </c>
      <c r="G969" s="33">
        <v>296</v>
      </c>
    </row>
    <row r="970" spans="1:7" x14ac:dyDescent="0.2">
      <c r="A970" s="30">
        <v>43871</v>
      </c>
      <c r="B970" s="31">
        <v>0.29166666666666669</v>
      </c>
      <c r="C970" s="32">
        <v>16048</v>
      </c>
      <c r="D970" s="33">
        <v>428</v>
      </c>
      <c r="E970" s="33">
        <v>147</v>
      </c>
      <c r="F970" s="34">
        <v>1816</v>
      </c>
      <c r="G970" s="33">
        <v>321</v>
      </c>
    </row>
    <row r="971" spans="1:7" x14ac:dyDescent="0.2">
      <c r="A971" s="30">
        <v>43871</v>
      </c>
      <c r="B971" s="31">
        <v>0.33333333333333331</v>
      </c>
      <c r="C971" s="32">
        <v>16319</v>
      </c>
      <c r="D971" s="33">
        <v>378</v>
      </c>
      <c r="E971" s="33">
        <v>556</v>
      </c>
      <c r="F971" s="34">
        <v>602</v>
      </c>
      <c r="G971" s="33">
        <v>326</v>
      </c>
    </row>
    <row r="972" spans="1:7" x14ac:dyDescent="0.2">
      <c r="A972" s="30">
        <v>43871</v>
      </c>
      <c r="B972" s="31">
        <v>0.375</v>
      </c>
      <c r="C972" s="32">
        <v>16405</v>
      </c>
      <c r="D972" s="33">
        <v>389</v>
      </c>
      <c r="E972" s="33">
        <v>1156</v>
      </c>
      <c r="F972" s="34">
        <v>2073</v>
      </c>
      <c r="G972" s="33">
        <v>325</v>
      </c>
    </row>
    <row r="973" spans="1:7" x14ac:dyDescent="0.2">
      <c r="A973" s="30">
        <v>43871</v>
      </c>
      <c r="B973" s="31">
        <v>0.41666666666666669</v>
      </c>
      <c r="C973" s="32">
        <v>16332</v>
      </c>
      <c r="D973" s="33">
        <v>335</v>
      </c>
      <c r="E973" s="33">
        <v>1752</v>
      </c>
      <c r="F973" s="34">
        <v>1941</v>
      </c>
      <c r="G973" s="33">
        <v>322</v>
      </c>
    </row>
    <row r="974" spans="1:7" x14ac:dyDescent="0.2">
      <c r="A974" s="30">
        <v>43871</v>
      </c>
      <c r="B974" s="31">
        <v>0.45833333333333331</v>
      </c>
      <c r="C974" s="32">
        <v>16356</v>
      </c>
      <c r="D974" s="33">
        <v>352</v>
      </c>
      <c r="E974" s="33">
        <v>2211</v>
      </c>
      <c r="F974" s="34">
        <v>1761</v>
      </c>
      <c r="G974" s="33">
        <v>322</v>
      </c>
    </row>
    <row r="975" spans="1:7" x14ac:dyDescent="0.2">
      <c r="A975" s="30">
        <v>43871</v>
      </c>
      <c r="B975" s="31">
        <v>0.5</v>
      </c>
      <c r="C975" s="32">
        <v>16285</v>
      </c>
      <c r="D975" s="33">
        <v>469</v>
      </c>
      <c r="E975" s="33">
        <v>2446</v>
      </c>
      <c r="F975" s="34">
        <v>602</v>
      </c>
      <c r="G975" s="33">
        <v>321</v>
      </c>
    </row>
    <row r="976" spans="1:7" x14ac:dyDescent="0.2">
      <c r="A976" s="30">
        <v>43871</v>
      </c>
      <c r="B976" s="31">
        <v>0.54166666666666663</v>
      </c>
      <c r="C976" s="32">
        <v>15942</v>
      </c>
      <c r="D976" s="33">
        <v>494</v>
      </c>
      <c r="E976" s="33">
        <v>2639</v>
      </c>
      <c r="F976" s="34">
        <v>1335</v>
      </c>
      <c r="G976" s="33">
        <v>315</v>
      </c>
    </row>
    <row r="977" spans="1:7" x14ac:dyDescent="0.2">
      <c r="A977" s="30">
        <v>43871</v>
      </c>
      <c r="B977" s="31">
        <v>0.58333333333333337</v>
      </c>
      <c r="C977" s="32">
        <v>15549</v>
      </c>
      <c r="D977" s="33">
        <v>555</v>
      </c>
      <c r="E977" s="33">
        <v>2627</v>
      </c>
      <c r="F977" s="34">
        <v>602</v>
      </c>
      <c r="G977" s="33">
        <v>312</v>
      </c>
    </row>
    <row r="978" spans="1:7" x14ac:dyDescent="0.2">
      <c r="A978" s="30">
        <v>43871</v>
      </c>
      <c r="B978" s="31">
        <v>0.625</v>
      </c>
      <c r="C978" s="32">
        <v>15196</v>
      </c>
      <c r="D978" s="33">
        <v>453</v>
      </c>
      <c r="E978" s="33">
        <v>2492</v>
      </c>
      <c r="F978" s="34">
        <v>1435</v>
      </c>
      <c r="G978" s="33">
        <v>315</v>
      </c>
    </row>
    <row r="979" spans="1:7" x14ac:dyDescent="0.2">
      <c r="A979" s="30">
        <v>43871</v>
      </c>
      <c r="B979" s="31">
        <v>0.66666666666666663</v>
      </c>
      <c r="C979" s="32">
        <v>15145</v>
      </c>
      <c r="D979" s="33">
        <v>505</v>
      </c>
      <c r="E979" s="33">
        <v>2187</v>
      </c>
      <c r="F979" s="34">
        <v>602</v>
      </c>
      <c r="G979" s="33">
        <v>311</v>
      </c>
    </row>
    <row r="980" spans="1:7" x14ac:dyDescent="0.2">
      <c r="A980" s="30">
        <v>43871</v>
      </c>
      <c r="B980" s="31">
        <v>0.70833333333333337</v>
      </c>
      <c r="C980" s="32">
        <v>15405</v>
      </c>
      <c r="D980" s="33">
        <v>591</v>
      </c>
      <c r="E980" s="33">
        <v>1784</v>
      </c>
      <c r="F980" s="34">
        <v>1754</v>
      </c>
      <c r="G980" s="33">
        <v>306</v>
      </c>
    </row>
    <row r="981" spans="1:7" x14ac:dyDescent="0.2">
      <c r="A981" s="30">
        <v>43871</v>
      </c>
      <c r="B981" s="31">
        <v>0.75</v>
      </c>
      <c r="C981" s="32">
        <v>16354</v>
      </c>
      <c r="D981" s="33">
        <v>652</v>
      </c>
      <c r="E981" s="33">
        <v>1184</v>
      </c>
      <c r="F981" s="34">
        <v>602</v>
      </c>
      <c r="G981" s="33">
        <v>301</v>
      </c>
    </row>
    <row r="982" spans="1:7" x14ac:dyDescent="0.2">
      <c r="A982" s="30">
        <v>43871</v>
      </c>
      <c r="B982" s="31">
        <v>0.79166666666666663</v>
      </c>
      <c r="C982" s="32">
        <v>16127</v>
      </c>
      <c r="D982" s="33">
        <v>704</v>
      </c>
      <c r="E982" s="33">
        <v>576</v>
      </c>
      <c r="F982" s="34">
        <v>2073</v>
      </c>
      <c r="G982" s="33">
        <v>286</v>
      </c>
    </row>
    <row r="983" spans="1:7" x14ac:dyDescent="0.2">
      <c r="A983" s="30">
        <v>43871</v>
      </c>
      <c r="B983" s="31">
        <v>0.83333333333333337</v>
      </c>
      <c r="C983" s="32">
        <v>15240</v>
      </c>
      <c r="D983" s="33">
        <v>729</v>
      </c>
      <c r="E983" s="33">
        <v>187</v>
      </c>
      <c r="F983" s="34">
        <v>602</v>
      </c>
      <c r="G983" s="33">
        <v>274</v>
      </c>
    </row>
    <row r="984" spans="1:7" x14ac:dyDescent="0.2">
      <c r="A984" s="30">
        <v>43871</v>
      </c>
      <c r="B984" s="31">
        <v>0.875</v>
      </c>
      <c r="C984" s="32">
        <v>14486</v>
      </c>
      <c r="D984" s="33">
        <v>767</v>
      </c>
      <c r="E984" s="33">
        <v>26</v>
      </c>
      <c r="F984" s="34">
        <v>2073</v>
      </c>
      <c r="G984" s="33">
        <v>261</v>
      </c>
    </row>
    <row r="985" spans="1:7" x14ac:dyDescent="0.2">
      <c r="A985" s="30">
        <v>43871</v>
      </c>
      <c r="B985" s="31">
        <v>0.91666666666666663</v>
      </c>
      <c r="C985" s="32">
        <v>14650</v>
      </c>
      <c r="D985" s="33">
        <v>742</v>
      </c>
      <c r="E985" s="33">
        <v>0</v>
      </c>
      <c r="F985" s="34">
        <v>2073</v>
      </c>
      <c r="G985" s="33">
        <v>253</v>
      </c>
    </row>
    <row r="986" spans="1:7" x14ac:dyDescent="0.2">
      <c r="A986" s="30">
        <v>43871</v>
      </c>
      <c r="B986" s="31">
        <v>0.95833333333333337</v>
      </c>
      <c r="C986" s="32">
        <v>14749</v>
      </c>
      <c r="D986" s="33">
        <v>583</v>
      </c>
      <c r="E986" s="33">
        <v>0</v>
      </c>
      <c r="F986" s="34">
        <v>2073</v>
      </c>
      <c r="G986" s="33">
        <v>245</v>
      </c>
    </row>
    <row r="987" spans="1:7" x14ac:dyDescent="0.2">
      <c r="A987" s="30">
        <v>43872</v>
      </c>
      <c r="B987" s="31">
        <v>0</v>
      </c>
      <c r="C987" s="32">
        <v>14282</v>
      </c>
      <c r="D987" s="33">
        <v>506</v>
      </c>
      <c r="E987" s="33">
        <v>0</v>
      </c>
      <c r="F987" s="34">
        <v>2088</v>
      </c>
      <c r="G987" s="33">
        <v>241</v>
      </c>
    </row>
    <row r="988" spans="1:7" x14ac:dyDescent="0.2">
      <c r="A988" s="30">
        <v>43872</v>
      </c>
      <c r="B988" s="31">
        <v>4.1666666666666664E-2</v>
      </c>
      <c r="C988" s="32">
        <v>14085</v>
      </c>
      <c r="D988" s="33">
        <v>351</v>
      </c>
      <c r="E988" s="33">
        <v>0</v>
      </c>
      <c r="F988" s="34">
        <v>1866</v>
      </c>
      <c r="G988" s="33">
        <v>238</v>
      </c>
    </row>
    <row r="989" spans="1:7" x14ac:dyDescent="0.2">
      <c r="A989" s="30">
        <v>43872</v>
      </c>
      <c r="B989" s="31">
        <v>8.3333333333333329E-2</v>
      </c>
      <c r="C989" s="32">
        <v>13878</v>
      </c>
      <c r="D989" s="33">
        <v>260</v>
      </c>
      <c r="E989" s="33">
        <v>0</v>
      </c>
      <c r="F989" s="34">
        <v>1660</v>
      </c>
      <c r="G989" s="33">
        <v>237</v>
      </c>
    </row>
    <row r="990" spans="1:7" x14ac:dyDescent="0.2">
      <c r="A990" s="30">
        <v>43872</v>
      </c>
      <c r="B990" s="31">
        <v>0.125</v>
      </c>
      <c r="C990" s="32">
        <v>13461</v>
      </c>
      <c r="D990" s="33">
        <v>225</v>
      </c>
      <c r="E990" s="33">
        <v>0</v>
      </c>
      <c r="F990" s="34">
        <v>602</v>
      </c>
      <c r="G990" s="33">
        <v>239</v>
      </c>
    </row>
    <row r="991" spans="1:7" x14ac:dyDescent="0.2">
      <c r="A991" s="30">
        <v>43872</v>
      </c>
      <c r="B991" s="31">
        <v>0.16666666666666666</v>
      </c>
      <c r="C991" s="32">
        <v>13372</v>
      </c>
      <c r="D991" s="33">
        <v>221</v>
      </c>
      <c r="E991" s="33">
        <v>0</v>
      </c>
      <c r="F991" s="34">
        <v>602</v>
      </c>
      <c r="G991" s="33">
        <v>241</v>
      </c>
    </row>
    <row r="992" spans="1:7" x14ac:dyDescent="0.2">
      <c r="A992" s="30">
        <v>43872</v>
      </c>
      <c r="B992" s="31">
        <v>0.20833333333333334</v>
      </c>
      <c r="C992" s="32">
        <v>13932</v>
      </c>
      <c r="D992" s="33">
        <v>230</v>
      </c>
      <c r="E992" s="33">
        <v>0</v>
      </c>
      <c r="F992" s="34">
        <v>1296</v>
      </c>
      <c r="G992" s="33">
        <v>256</v>
      </c>
    </row>
    <row r="993" spans="1:7" x14ac:dyDescent="0.2">
      <c r="A993" s="30">
        <v>43872</v>
      </c>
      <c r="B993" s="31">
        <v>0.25</v>
      </c>
      <c r="C993" s="32">
        <v>15129</v>
      </c>
      <c r="D993" s="33">
        <v>254</v>
      </c>
      <c r="E993" s="33">
        <v>8</v>
      </c>
      <c r="F993" s="34">
        <v>1552</v>
      </c>
      <c r="G993" s="33">
        <v>297</v>
      </c>
    </row>
    <row r="994" spans="1:7" x14ac:dyDescent="0.2">
      <c r="A994" s="30">
        <v>43872</v>
      </c>
      <c r="B994" s="31">
        <v>0.29166666666666669</v>
      </c>
      <c r="C994" s="32">
        <v>16110</v>
      </c>
      <c r="D994" s="33">
        <v>228</v>
      </c>
      <c r="E994" s="33">
        <v>157</v>
      </c>
      <c r="F994" s="34">
        <v>1975</v>
      </c>
      <c r="G994" s="33">
        <v>321</v>
      </c>
    </row>
    <row r="995" spans="1:7" x14ac:dyDescent="0.2">
      <c r="A995" s="30">
        <v>43872</v>
      </c>
      <c r="B995" s="31">
        <v>0.33333333333333331</v>
      </c>
      <c r="C995" s="32">
        <v>16359</v>
      </c>
      <c r="D995" s="33">
        <v>207</v>
      </c>
      <c r="E995" s="33">
        <v>582</v>
      </c>
      <c r="F995" s="34">
        <v>602</v>
      </c>
      <c r="G995" s="33">
        <v>327</v>
      </c>
    </row>
    <row r="996" spans="1:7" x14ac:dyDescent="0.2">
      <c r="A996" s="30">
        <v>43872</v>
      </c>
      <c r="B996" s="31">
        <v>0.375</v>
      </c>
      <c r="C996" s="32">
        <v>16405</v>
      </c>
      <c r="D996" s="33">
        <v>254</v>
      </c>
      <c r="E996" s="33">
        <v>1219</v>
      </c>
      <c r="F996" s="34">
        <v>602</v>
      </c>
      <c r="G996" s="33">
        <v>325</v>
      </c>
    </row>
    <row r="997" spans="1:7" x14ac:dyDescent="0.2">
      <c r="A997" s="30">
        <v>43872</v>
      </c>
      <c r="B997" s="31">
        <v>0.41666666666666669</v>
      </c>
      <c r="C997" s="32">
        <v>16278</v>
      </c>
      <c r="D997" s="33">
        <v>230</v>
      </c>
      <c r="E997" s="33">
        <v>1799</v>
      </c>
      <c r="F997" s="34">
        <v>602</v>
      </c>
      <c r="G997" s="33">
        <v>322</v>
      </c>
    </row>
    <row r="998" spans="1:7" x14ac:dyDescent="0.2">
      <c r="A998" s="30">
        <v>43872</v>
      </c>
      <c r="B998" s="31">
        <v>0.45833333333333331</v>
      </c>
      <c r="C998" s="32">
        <v>16257</v>
      </c>
      <c r="D998" s="33">
        <v>195</v>
      </c>
      <c r="E998" s="33">
        <v>2209</v>
      </c>
      <c r="F998" s="34">
        <v>602</v>
      </c>
      <c r="G998" s="33">
        <v>322</v>
      </c>
    </row>
    <row r="999" spans="1:7" x14ac:dyDescent="0.2">
      <c r="A999" s="30">
        <v>43872</v>
      </c>
      <c r="B999" s="31">
        <v>0.5</v>
      </c>
      <c r="C999" s="32">
        <v>16108</v>
      </c>
      <c r="D999" s="33">
        <v>195</v>
      </c>
      <c r="E999" s="33">
        <v>2390</v>
      </c>
      <c r="F999" s="34">
        <v>602</v>
      </c>
      <c r="G999" s="33">
        <v>321</v>
      </c>
    </row>
    <row r="1000" spans="1:7" x14ac:dyDescent="0.2">
      <c r="A1000" s="30">
        <v>43872</v>
      </c>
      <c r="B1000" s="31">
        <v>0.54166666666666663</v>
      </c>
      <c r="C1000" s="32">
        <v>15732</v>
      </c>
      <c r="D1000" s="33">
        <v>197</v>
      </c>
      <c r="E1000" s="33">
        <v>2501</v>
      </c>
      <c r="F1000" s="34">
        <v>602</v>
      </c>
      <c r="G1000" s="33">
        <v>315</v>
      </c>
    </row>
    <row r="1001" spans="1:7" x14ac:dyDescent="0.2">
      <c r="A1001" s="30">
        <v>43872</v>
      </c>
      <c r="B1001" s="31">
        <v>0.58333333333333337</v>
      </c>
      <c r="C1001" s="32">
        <v>15323</v>
      </c>
      <c r="D1001" s="33">
        <v>197</v>
      </c>
      <c r="E1001" s="33">
        <v>2463</v>
      </c>
      <c r="F1001" s="34">
        <v>602</v>
      </c>
      <c r="G1001" s="33">
        <v>312</v>
      </c>
    </row>
    <row r="1002" spans="1:7" x14ac:dyDescent="0.2">
      <c r="A1002" s="30">
        <v>43872</v>
      </c>
      <c r="B1002" s="31">
        <v>0.625</v>
      </c>
      <c r="C1002" s="32">
        <v>14962</v>
      </c>
      <c r="D1002" s="33">
        <v>206</v>
      </c>
      <c r="E1002" s="33">
        <v>2328</v>
      </c>
      <c r="F1002" s="34">
        <v>1870</v>
      </c>
      <c r="G1002" s="33">
        <v>315</v>
      </c>
    </row>
    <row r="1003" spans="1:7" x14ac:dyDescent="0.2">
      <c r="A1003" s="30">
        <v>43872</v>
      </c>
      <c r="B1003" s="31">
        <v>0.66666666666666663</v>
      </c>
      <c r="C1003" s="32">
        <v>14923</v>
      </c>
      <c r="D1003" s="33">
        <v>263</v>
      </c>
      <c r="E1003" s="33">
        <v>2120</v>
      </c>
      <c r="F1003" s="34">
        <v>1881</v>
      </c>
      <c r="G1003" s="33">
        <v>311</v>
      </c>
    </row>
    <row r="1004" spans="1:7" x14ac:dyDescent="0.2">
      <c r="A1004" s="30">
        <v>43872</v>
      </c>
      <c r="B1004" s="31">
        <v>0.70833333333333337</v>
      </c>
      <c r="C1004" s="32">
        <v>15250</v>
      </c>
      <c r="D1004" s="33">
        <v>313</v>
      </c>
      <c r="E1004" s="33">
        <v>1701</v>
      </c>
      <c r="F1004" s="34">
        <v>602</v>
      </c>
      <c r="G1004" s="33">
        <v>307</v>
      </c>
    </row>
    <row r="1005" spans="1:7" x14ac:dyDescent="0.2">
      <c r="A1005" s="30">
        <v>43872</v>
      </c>
      <c r="B1005" s="31">
        <v>0.75</v>
      </c>
      <c r="C1005" s="32">
        <v>16288</v>
      </c>
      <c r="D1005" s="33">
        <v>316</v>
      </c>
      <c r="E1005" s="33">
        <v>1142</v>
      </c>
      <c r="F1005" s="34">
        <v>2216</v>
      </c>
      <c r="G1005" s="33">
        <v>302</v>
      </c>
    </row>
    <row r="1006" spans="1:7" x14ac:dyDescent="0.2">
      <c r="A1006" s="30">
        <v>43872</v>
      </c>
      <c r="B1006" s="31">
        <v>0.79166666666666663</v>
      </c>
      <c r="C1006" s="32">
        <v>16116</v>
      </c>
      <c r="D1006" s="33">
        <v>346</v>
      </c>
      <c r="E1006" s="33">
        <v>559</v>
      </c>
      <c r="F1006" s="34">
        <v>2216</v>
      </c>
      <c r="G1006" s="33">
        <v>287</v>
      </c>
    </row>
    <row r="1007" spans="1:7" x14ac:dyDescent="0.2">
      <c r="A1007" s="30">
        <v>43872</v>
      </c>
      <c r="B1007" s="31">
        <v>0.83333333333333337</v>
      </c>
      <c r="C1007" s="32">
        <v>15318</v>
      </c>
      <c r="D1007" s="33">
        <v>454</v>
      </c>
      <c r="E1007" s="33">
        <v>182</v>
      </c>
      <c r="F1007" s="34">
        <v>2216</v>
      </c>
      <c r="G1007" s="33">
        <v>274</v>
      </c>
    </row>
    <row r="1008" spans="1:7" x14ac:dyDescent="0.2">
      <c r="A1008" s="30">
        <v>43872</v>
      </c>
      <c r="B1008" s="31">
        <v>0.875</v>
      </c>
      <c r="C1008" s="32">
        <v>14625</v>
      </c>
      <c r="D1008" s="33">
        <v>729</v>
      </c>
      <c r="E1008" s="33">
        <v>28</v>
      </c>
      <c r="F1008" s="34">
        <v>2216</v>
      </c>
      <c r="G1008" s="33">
        <v>261</v>
      </c>
    </row>
    <row r="1009" spans="1:7" x14ac:dyDescent="0.2">
      <c r="A1009" s="30">
        <v>43872</v>
      </c>
      <c r="B1009" s="31">
        <v>0.91666666666666663</v>
      </c>
      <c r="C1009" s="32">
        <v>14809</v>
      </c>
      <c r="D1009" s="33">
        <v>756</v>
      </c>
      <c r="E1009" s="33">
        <v>0</v>
      </c>
      <c r="F1009" s="34">
        <v>2216</v>
      </c>
      <c r="G1009" s="33">
        <v>254</v>
      </c>
    </row>
    <row r="1010" spans="1:7" x14ac:dyDescent="0.2">
      <c r="A1010" s="30">
        <v>43872</v>
      </c>
      <c r="B1010" s="31">
        <v>0.95833333333333337</v>
      </c>
      <c r="C1010" s="32">
        <v>14911</v>
      </c>
      <c r="D1010" s="33">
        <v>699</v>
      </c>
      <c r="E1010" s="33">
        <v>0</v>
      </c>
      <c r="F1010" s="34">
        <v>2216</v>
      </c>
      <c r="G1010" s="33">
        <v>245</v>
      </c>
    </row>
    <row r="1011" spans="1:7" x14ac:dyDescent="0.2">
      <c r="A1011" s="30">
        <v>43873</v>
      </c>
      <c r="B1011" s="31">
        <v>0</v>
      </c>
      <c r="C1011" s="32">
        <v>14527</v>
      </c>
      <c r="D1011" s="33">
        <v>699</v>
      </c>
      <c r="E1011" s="33">
        <v>0</v>
      </c>
      <c r="F1011" s="34">
        <v>602</v>
      </c>
      <c r="G1011" s="33">
        <v>237</v>
      </c>
    </row>
    <row r="1012" spans="1:7" x14ac:dyDescent="0.2">
      <c r="A1012" s="30">
        <v>43873</v>
      </c>
      <c r="B1012" s="31">
        <v>4.1666666666666664E-2</v>
      </c>
      <c r="C1012" s="32">
        <v>14350</v>
      </c>
      <c r="D1012" s="33">
        <v>670</v>
      </c>
      <c r="E1012" s="33">
        <v>0</v>
      </c>
      <c r="F1012" s="34">
        <v>602</v>
      </c>
      <c r="G1012" s="33">
        <v>235</v>
      </c>
    </row>
    <row r="1013" spans="1:7" x14ac:dyDescent="0.2">
      <c r="A1013" s="30">
        <v>43873</v>
      </c>
      <c r="B1013" s="31">
        <v>8.3333333333333329E-2</v>
      </c>
      <c r="C1013" s="32">
        <v>14152</v>
      </c>
      <c r="D1013" s="33">
        <v>612</v>
      </c>
      <c r="E1013" s="33">
        <v>0</v>
      </c>
      <c r="F1013" s="34">
        <v>602</v>
      </c>
      <c r="G1013" s="33">
        <v>236</v>
      </c>
    </row>
    <row r="1014" spans="1:7" x14ac:dyDescent="0.2">
      <c r="A1014" s="30">
        <v>43873</v>
      </c>
      <c r="B1014" s="31">
        <v>0.125</v>
      </c>
      <c r="C1014" s="32">
        <v>13759</v>
      </c>
      <c r="D1014" s="33">
        <v>605</v>
      </c>
      <c r="E1014" s="33">
        <v>0</v>
      </c>
      <c r="F1014" s="34">
        <v>896</v>
      </c>
      <c r="G1014" s="33">
        <v>239</v>
      </c>
    </row>
    <row r="1015" spans="1:7" x14ac:dyDescent="0.2">
      <c r="A1015" s="30">
        <v>43873</v>
      </c>
      <c r="B1015" s="31">
        <v>0.16666666666666666</v>
      </c>
      <c r="C1015" s="32">
        <v>13693</v>
      </c>
      <c r="D1015" s="33">
        <v>642</v>
      </c>
      <c r="E1015" s="33">
        <v>0</v>
      </c>
      <c r="F1015" s="34">
        <v>729</v>
      </c>
      <c r="G1015" s="33">
        <v>240</v>
      </c>
    </row>
    <row r="1016" spans="1:7" x14ac:dyDescent="0.2">
      <c r="A1016" s="30">
        <v>43873</v>
      </c>
      <c r="B1016" s="31">
        <v>0.20833333333333334</v>
      </c>
      <c r="C1016" s="32">
        <v>14270</v>
      </c>
      <c r="D1016" s="33">
        <v>574</v>
      </c>
      <c r="E1016" s="33">
        <v>0</v>
      </c>
      <c r="F1016" s="34">
        <v>815</v>
      </c>
      <c r="G1016" s="33">
        <v>246</v>
      </c>
    </row>
    <row r="1017" spans="1:7" x14ac:dyDescent="0.2">
      <c r="A1017" s="30">
        <v>43873</v>
      </c>
      <c r="B1017" s="31">
        <v>0.25</v>
      </c>
      <c r="C1017" s="32">
        <v>15484</v>
      </c>
      <c r="D1017" s="33">
        <v>498</v>
      </c>
      <c r="E1017" s="33">
        <v>6</v>
      </c>
      <c r="F1017" s="34">
        <v>888</v>
      </c>
      <c r="G1017" s="33">
        <v>270</v>
      </c>
    </row>
    <row r="1018" spans="1:7" x14ac:dyDescent="0.2">
      <c r="A1018" s="30">
        <v>43873</v>
      </c>
      <c r="B1018" s="31">
        <v>0.29166666666666669</v>
      </c>
      <c r="C1018" s="32">
        <v>16510</v>
      </c>
      <c r="D1018" s="33">
        <v>477</v>
      </c>
      <c r="E1018" s="33">
        <v>115</v>
      </c>
      <c r="F1018" s="34">
        <v>1084</v>
      </c>
      <c r="G1018" s="33">
        <v>300</v>
      </c>
    </row>
    <row r="1019" spans="1:7" x14ac:dyDescent="0.2">
      <c r="A1019" s="30">
        <v>43873</v>
      </c>
      <c r="B1019" s="31">
        <v>0.33333333333333331</v>
      </c>
      <c r="C1019" s="32">
        <v>16799</v>
      </c>
      <c r="D1019" s="33">
        <v>430</v>
      </c>
      <c r="E1019" s="33">
        <v>446</v>
      </c>
      <c r="F1019" s="34">
        <v>1385</v>
      </c>
      <c r="G1019" s="33">
        <v>313</v>
      </c>
    </row>
    <row r="1020" spans="1:7" x14ac:dyDescent="0.2">
      <c r="A1020" s="30">
        <v>43873</v>
      </c>
      <c r="B1020" s="31">
        <v>0.375</v>
      </c>
      <c r="C1020" s="32">
        <v>16934</v>
      </c>
      <c r="D1020" s="33">
        <v>482</v>
      </c>
      <c r="E1020" s="33">
        <v>960</v>
      </c>
      <c r="F1020" s="34">
        <v>1538</v>
      </c>
      <c r="G1020" s="33">
        <v>316</v>
      </c>
    </row>
    <row r="1021" spans="1:7" x14ac:dyDescent="0.2">
      <c r="A1021" s="30">
        <v>43873</v>
      </c>
      <c r="B1021" s="31">
        <v>0.41666666666666669</v>
      </c>
      <c r="C1021" s="32">
        <v>16827</v>
      </c>
      <c r="D1021" s="33">
        <v>565</v>
      </c>
      <c r="E1021" s="33">
        <v>1392</v>
      </c>
      <c r="F1021" s="34">
        <v>1503</v>
      </c>
      <c r="G1021" s="33">
        <v>314</v>
      </c>
    </row>
    <row r="1022" spans="1:7" x14ac:dyDescent="0.2">
      <c r="A1022" s="30">
        <v>43873</v>
      </c>
      <c r="B1022" s="31">
        <v>0.45833333333333331</v>
      </c>
      <c r="C1022" s="32">
        <v>16774</v>
      </c>
      <c r="D1022" s="33">
        <v>590</v>
      </c>
      <c r="E1022" s="33">
        <v>1738</v>
      </c>
      <c r="F1022" s="34">
        <v>602</v>
      </c>
      <c r="G1022" s="33">
        <v>310</v>
      </c>
    </row>
    <row r="1023" spans="1:7" x14ac:dyDescent="0.2">
      <c r="A1023" s="30">
        <v>43873</v>
      </c>
      <c r="B1023" s="31">
        <v>0.5</v>
      </c>
      <c r="C1023" s="32">
        <v>16594</v>
      </c>
      <c r="D1023" s="33">
        <v>677</v>
      </c>
      <c r="E1023" s="33">
        <v>1944</v>
      </c>
      <c r="F1023" s="34">
        <v>602</v>
      </c>
      <c r="G1023" s="33">
        <v>307</v>
      </c>
    </row>
    <row r="1024" spans="1:7" x14ac:dyDescent="0.2">
      <c r="A1024" s="30">
        <v>43873</v>
      </c>
      <c r="B1024" s="31">
        <v>0.54166666666666663</v>
      </c>
      <c r="C1024" s="32">
        <v>16139</v>
      </c>
      <c r="D1024" s="33">
        <v>1013</v>
      </c>
      <c r="E1024" s="33">
        <v>2107</v>
      </c>
      <c r="F1024" s="34">
        <v>602</v>
      </c>
      <c r="G1024" s="33">
        <v>305</v>
      </c>
    </row>
    <row r="1025" spans="1:7" x14ac:dyDescent="0.2">
      <c r="A1025" s="30">
        <v>43873</v>
      </c>
      <c r="B1025" s="31">
        <v>0.58333333333333337</v>
      </c>
      <c r="C1025" s="32">
        <v>15652</v>
      </c>
      <c r="D1025" s="33">
        <v>1254</v>
      </c>
      <c r="E1025" s="33">
        <v>2109</v>
      </c>
      <c r="F1025" s="34">
        <v>734</v>
      </c>
      <c r="G1025" s="33">
        <v>303</v>
      </c>
    </row>
    <row r="1026" spans="1:7" x14ac:dyDescent="0.2">
      <c r="A1026" s="30">
        <v>43873</v>
      </c>
      <c r="B1026" s="31">
        <v>0.625</v>
      </c>
      <c r="C1026" s="32">
        <v>15237</v>
      </c>
      <c r="D1026" s="33">
        <v>1709</v>
      </c>
      <c r="E1026" s="33">
        <v>2071</v>
      </c>
      <c r="F1026" s="34">
        <v>602</v>
      </c>
      <c r="G1026" s="33">
        <v>300</v>
      </c>
    </row>
    <row r="1027" spans="1:7" x14ac:dyDescent="0.2">
      <c r="A1027" s="30">
        <v>43873</v>
      </c>
      <c r="B1027" s="31">
        <v>0.66666666666666663</v>
      </c>
      <c r="C1027" s="32">
        <v>15148</v>
      </c>
      <c r="D1027" s="33">
        <v>2117</v>
      </c>
      <c r="E1027" s="33">
        <v>1872</v>
      </c>
      <c r="F1027" s="34">
        <v>602</v>
      </c>
      <c r="G1027" s="33">
        <v>290</v>
      </c>
    </row>
    <row r="1028" spans="1:7" x14ac:dyDescent="0.2">
      <c r="A1028" s="30">
        <v>43873</v>
      </c>
      <c r="B1028" s="31">
        <v>0.70833333333333337</v>
      </c>
      <c r="C1028" s="32">
        <v>15511</v>
      </c>
      <c r="D1028" s="33">
        <v>2172</v>
      </c>
      <c r="E1028" s="33">
        <v>1506</v>
      </c>
      <c r="F1028" s="34">
        <v>602</v>
      </c>
      <c r="G1028" s="33">
        <v>282</v>
      </c>
    </row>
    <row r="1029" spans="1:7" x14ac:dyDescent="0.2">
      <c r="A1029" s="30">
        <v>43873</v>
      </c>
      <c r="B1029" s="31">
        <v>0.75</v>
      </c>
      <c r="C1029" s="32">
        <v>16506</v>
      </c>
      <c r="D1029" s="33">
        <v>2095</v>
      </c>
      <c r="E1029" s="33">
        <v>1005</v>
      </c>
      <c r="F1029" s="34">
        <v>602</v>
      </c>
      <c r="G1029" s="33">
        <v>275</v>
      </c>
    </row>
    <row r="1030" spans="1:7" x14ac:dyDescent="0.2">
      <c r="A1030" s="30">
        <v>43873</v>
      </c>
      <c r="B1030" s="31">
        <v>0.79166666666666663</v>
      </c>
      <c r="C1030" s="32">
        <v>16421</v>
      </c>
      <c r="D1030" s="33">
        <v>1866</v>
      </c>
      <c r="E1030" s="33">
        <v>509</v>
      </c>
      <c r="F1030" s="34">
        <v>973</v>
      </c>
      <c r="G1030" s="33">
        <v>266</v>
      </c>
    </row>
    <row r="1031" spans="1:7" x14ac:dyDescent="0.2">
      <c r="A1031" s="30">
        <v>43873</v>
      </c>
      <c r="B1031" s="31">
        <v>0.83333333333333337</v>
      </c>
      <c r="C1031" s="32">
        <v>15673</v>
      </c>
      <c r="D1031" s="33">
        <v>1428</v>
      </c>
      <c r="E1031" s="33">
        <v>171</v>
      </c>
      <c r="F1031" s="34">
        <v>1370</v>
      </c>
      <c r="G1031" s="33">
        <v>258</v>
      </c>
    </row>
    <row r="1032" spans="1:7" x14ac:dyDescent="0.2">
      <c r="A1032" s="30">
        <v>43873</v>
      </c>
      <c r="B1032" s="31">
        <v>0.875</v>
      </c>
      <c r="C1032" s="32">
        <v>15024</v>
      </c>
      <c r="D1032" s="33">
        <v>1278</v>
      </c>
      <c r="E1032" s="33">
        <v>16</v>
      </c>
      <c r="F1032" s="34">
        <v>1579</v>
      </c>
      <c r="G1032" s="33">
        <v>258</v>
      </c>
    </row>
    <row r="1033" spans="1:7" x14ac:dyDescent="0.2">
      <c r="A1033" s="30">
        <v>43873</v>
      </c>
      <c r="B1033" s="31">
        <v>0.91666666666666663</v>
      </c>
      <c r="C1033" s="32">
        <v>15299</v>
      </c>
      <c r="D1033" s="33">
        <v>1118</v>
      </c>
      <c r="E1033" s="33">
        <v>0</v>
      </c>
      <c r="F1033" s="34">
        <v>1579</v>
      </c>
      <c r="G1033" s="33">
        <v>253</v>
      </c>
    </row>
    <row r="1034" spans="1:7" x14ac:dyDescent="0.2">
      <c r="A1034" s="30">
        <v>43873</v>
      </c>
      <c r="B1034" s="31">
        <v>0.95833333333333337</v>
      </c>
      <c r="C1034" s="32">
        <v>15436</v>
      </c>
      <c r="D1034" s="33">
        <v>762</v>
      </c>
      <c r="E1034" s="33">
        <v>0</v>
      </c>
      <c r="F1034" s="34">
        <v>1579</v>
      </c>
      <c r="G1034" s="33">
        <v>240</v>
      </c>
    </row>
    <row r="1035" spans="1:7" x14ac:dyDescent="0.2">
      <c r="A1035" s="30">
        <v>43874</v>
      </c>
      <c r="B1035" s="31">
        <v>0</v>
      </c>
      <c r="C1035" s="32">
        <v>14965</v>
      </c>
      <c r="D1035" s="33">
        <v>693</v>
      </c>
      <c r="E1035" s="33">
        <v>0</v>
      </c>
      <c r="F1035" s="34">
        <v>1412</v>
      </c>
      <c r="G1035" s="33">
        <v>236</v>
      </c>
    </row>
    <row r="1036" spans="1:7" x14ac:dyDescent="0.2">
      <c r="A1036" s="30">
        <v>43874</v>
      </c>
      <c r="B1036" s="31">
        <v>4.1666666666666664E-2</v>
      </c>
      <c r="C1036" s="32">
        <v>14720</v>
      </c>
      <c r="D1036" s="33">
        <v>433</v>
      </c>
      <c r="E1036" s="33">
        <v>0</v>
      </c>
      <c r="F1036" s="34">
        <v>1412</v>
      </c>
      <c r="G1036" s="33">
        <v>235</v>
      </c>
    </row>
    <row r="1037" spans="1:7" x14ac:dyDescent="0.2">
      <c r="A1037" s="30">
        <v>43874</v>
      </c>
      <c r="B1037" s="31">
        <v>8.3333333333333329E-2</v>
      </c>
      <c r="C1037" s="32">
        <v>14450</v>
      </c>
      <c r="D1037" s="33">
        <v>379</v>
      </c>
      <c r="E1037" s="33">
        <v>0</v>
      </c>
      <c r="F1037" s="34">
        <v>1375</v>
      </c>
      <c r="G1037" s="33">
        <v>235</v>
      </c>
    </row>
    <row r="1038" spans="1:7" x14ac:dyDescent="0.2">
      <c r="A1038" s="30">
        <v>43874</v>
      </c>
      <c r="B1038" s="31">
        <v>0.125</v>
      </c>
      <c r="C1038" s="32">
        <v>13995</v>
      </c>
      <c r="D1038" s="33">
        <v>313</v>
      </c>
      <c r="E1038" s="33">
        <v>0</v>
      </c>
      <c r="F1038" s="34">
        <v>602</v>
      </c>
      <c r="G1038" s="33">
        <v>238</v>
      </c>
    </row>
    <row r="1039" spans="1:7" x14ac:dyDescent="0.2">
      <c r="A1039" s="30">
        <v>43874</v>
      </c>
      <c r="B1039" s="31">
        <v>0.16666666666666666</v>
      </c>
      <c r="C1039" s="32">
        <v>13765</v>
      </c>
      <c r="D1039" s="33">
        <v>352</v>
      </c>
      <c r="E1039" s="33">
        <v>0</v>
      </c>
      <c r="F1039" s="34">
        <v>865</v>
      </c>
      <c r="G1039" s="33">
        <v>240</v>
      </c>
    </row>
    <row r="1040" spans="1:7" x14ac:dyDescent="0.2">
      <c r="A1040" s="30">
        <v>43874</v>
      </c>
      <c r="B1040" s="31">
        <v>0.20833333333333334</v>
      </c>
      <c r="C1040" s="32">
        <v>13968</v>
      </c>
      <c r="D1040" s="33">
        <v>394</v>
      </c>
      <c r="E1040" s="33">
        <v>0</v>
      </c>
      <c r="F1040" s="34">
        <v>749</v>
      </c>
      <c r="G1040" s="33">
        <v>246</v>
      </c>
    </row>
    <row r="1041" spans="1:7" x14ac:dyDescent="0.2">
      <c r="A1041" s="30">
        <v>43874</v>
      </c>
      <c r="B1041" s="31">
        <v>0.25</v>
      </c>
      <c r="C1041" s="32">
        <v>14329</v>
      </c>
      <c r="D1041" s="33">
        <v>477</v>
      </c>
      <c r="E1041" s="33">
        <v>1</v>
      </c>
      <c r="F1041" s="34">
        <v>602</v>
      </c>
      <c r="G1041" s="33">
        <v>270</v>
      </c>
    </row>
    <row r="1042" spans="1:7" x14ac:dyDescent="0.2">
      <c r="A1042" s="30">
        <v>43874</v>
      </c>
      <c r="B1042" s="31">
        <v>0.29166666666666669</v>
      </c>
      <c r="C1042" s="32">
        <v>14748</v>
      </c>
      <c r="D1042" s="33">
        <v>419</v>
      </c>
      <c r="E1042" s="33">
        <v>115</v>
      </c>
      <c r="F1042" s="34">
        <v>602</v>
      </c>
      <c r="G1042" s="33">
        <v>299</v>
      </c>
    </row>
    <row r="1043" spans="1:7" x14ac:dyDescent="0.2">
      <c r="A1043" s="30">
        <v>43874</v>
      </c>
      <c r="B1043" s="31">
        <v>0.33333333333333331</v>
      </c>
      <c r="C1043" s="32">
        <v>15231</v>
      </c>
      <c r="D1043" s="33">
        <v>362</v>
      </c>
      <c r="E1043" s="33">
        <v>503</v>
      </c>
      <c r="F1043" s="34">
        <v>843</v>
      </c>
      <c r="G1043" s="33">
        <v>313</v>
      </c>
    </row>
    <row r="1044" spans="1:7" x14ac:dyDescent="0.2">
      <c r="A1044" s="30">
        <v>43874</v>
      </c>
      <c r="B1044" s="31">
        <v>0.375</v>
      </c>
      <c r="C1044" s="32">
        <v>15664</v>
      </c>
      <c r="D1044" s="33">
        <v>499</v>
      </c>
      <c r="E1044" s="33">
        <v>1157</v>
      </c>
      <c r="F1044" s="34">
        <v>602</v>
      </c>
      <c r="G1044" s="33">
        <v>316</v>
      </c>
    </row>
    <row r="1045" spans="1:7" x14ac:dyDescent="0.2">
      <c r="A1045" s="30">
        <v>43874</v>
      </c>
      <c r="B1045" s="31">
        <v>0.41666666666666669</v>
      </c>
      <c r="C1045" s="32">
        <v>15648</v>
      </c>
      <c r="D1045" s="33">
        <v>497</v>
      </c>
      <c r="E1045" s="33">
        <v>1775</v>
      </c>
      <c r="F1045" s="34">
        <v>602</v>
      </c>
      <c r="G1045" s="33">
        <v>314</v>
      </c>
    </row>
    <row r="1046" spans="1:7" x14ac:dyDescent="0.2">
      <c r="A1046" s="30">
        <v>43874</v>
      </c>
      <c r="B1046" s="31">
        <v>0.45833333333333331</v>
      </c>
      <c r="C1046" s="32">
        <v>15626</v>
      </c>
      <c r="D1046" s="33">
        <v>616</v>
      </c>
      <c r="E1046" s="33">
        <v>2199</v>
      </c>
      <c r="F1046" s="34">
        <v>602</v>
      </c>
      <c r="G1046" s="33">
        <v>309</v>
      </c>
    </row>
    <row r="1047" spans="1:7" x14ac:dyDescent="0.2">
      <c r="A1047" s="30">
        <v>43874</v>
      </c>
      <c r="B1047" s="31">
        <v>0.5</v>
      </c>
      <c r="C1047" s="32">
        <v>15679</v>
      </c>
      <c r="D1047" s="33">
        <v>854</v>
      </c>
      <c r="E1047" s="33">
        <v>2485</v>
      </c>
      <c r="F1047" s="34">
        <v>602</v>
      </c>
      <c r="G1047" s="33">
        <v>307</v>
      </c>
    </row>
    <row r="1048" spans="1:7" x14ac:dyDescent="0.2">
      <c r="A1048" s="30">
        <v>43874</v>
      </c>
      <c r="B1048" s="31">
        <v>0.54166666666666663</v>
      </c>
      <c r="C1048" s="32">
        <v>15033</v>
      </c>
      <c r="D1048" s="33">
        <v>936</v>
      </c>
      <c r="E1048" s="33">
        <v>2637</v>
      </c>
      <c r="F1048" s="34">
        <v>602</v>
      </c>
      <c r="G1048" s="33">
        <v>304</v>
      </c>
    </row>
    <row r="1049" spans="1:7" x14ac:dyDescent="0.2">
      <c r="A1049" s="30">
        <v>43874</v>
      </c>
      <c r="B1049" s="31">
        <v>0.58333333333333337</v>
      </c>
      <c r="C1049" s="32">
        <v>14393</v>
      </c>
      <c r="D1049" s="33">
        <v>967</v>
      </c>
      <c r="E1049" s="33">
        <v>2609</v>
      </c>
      <c r="F1049" s="34">
        <v>602</v>
      </c>
      <c r="G1049" s="33">
        <v>303</v>
      </c>
    </row>
    <row r="1050" spans="1:7" x14ac:dyDescent="0.2">
      <c r="A1050" s="30">
        <v>43874</v>
      </c>
      <c r="B1050" s="31">
        <v>0.625</v>
      </c>
      <c r="C1050" s="32">
        <v>13934</v>
      </c>
      <c r="D1050" s="33">
        <v>1001</v>
      </c>
      <c r="E1050" s="33">
        <v>2452</v>
      </c>
      <c r="F1050" s="34">
        <v>602</v>
      </c>
      <c r="G1050" s="33">
        <v>300</v>
      </c>
    </row>
    <row r="1051" spans="1:7" x14ac:dyDescent="0.2">
      <c r="A1051" s="30">
        <v>43874</v>
      </c>
      <c r="B1051" s="31">
        <v>0.66666666666666663</v>
      </c>
      <c r="C1051" s="32">
        <v>13794</v>
      </c>
      <c r="D1051" s="33">
        <v>1126</v>
      </c>
      <c r="E1051" s="33">
        <v>2123</v>
      </c>
      <c r="F1051" s="34">
        <v>602</v>
      </c>
      <c r="G1051" s="33">
        <v>290</v>
      </c>
    </row>
    <row r="1052" spans="1:7" x14ac:dyDescent="0.2">
      <c r="A1052" s="30">
        <v>43874</v>
      </c>
      <c r="B1052" s="31">
        <v>0.70833333333333337</v>
      </c>
      <c r="C1052" s="32">
        <v>14142</v>
      </c>
      <c r="D1052" s="33">
        <v>1230</v>
      </c>
      <c r="E1052" s="33">
        <v>1703</v>
      </c>
      <c r="F1052" s="34">
        <v>602</v>
      </c>
      <c r="G1052" s="33">
        <v>282</v>
      </c>
    </row>
    <row r="1053" spans="1:7" x14ac:dyDescent="0.2">
      <c r="A1053" s="30">
        <v>43874</v>
      </c>
      <c r="B1053" s="31">
        <v>0.75</v>
      </c>
      <c r="C1053" s="32">
        <v>15205</v>
      </c>
      <c r="D1053" s="33">
        <v>1219</v>
      </c>
      <c r="E1053" s="33">
        <v>1090</v>
      </c>
      <c r="F1053" s="34">
        <v>813</v>
      </c>
      <c r="G1053" s="33">
        <v>275</v>
      </c>
    </row>
    <row r="1054" spans="1:7" x14ac:dyDescent="0.2">
      <c r="A1054" s="30">
        <v>43874</v>
      </c>
      <c r="B1054" s="31">
        <v>0.79166666666666663</v>
      </c>
      <c r="C1054" s="32">
        <v>15334</v>
      </c>
      <c r="D1054" s="33">
        <v>1114</v>
      </c>
      <c r="E1054" s="33">
        <v>518</v>
      </c>
      <c r="F1054" s="34">
        <v>602</v>
      </c>
      <c r="G1054" s="33">
        <v>265</v>
      </c>
    </row>
    <row r="1055" spans="1:7" x14ac:dyDescent="0.2">
      <c r="A1055" s="30">
        <v>43874</v>
      </c>
      <c r="B1055" s="31">
        <v>0.83333333333333337</v>
      </c>
      <c r="C1055" s="32">
        <v>14822</v>
      </c>
      <c r="D1055" s="33">
        <v>1098</v>
      </c>
      <c r="E1055" s="33">
        <v>180</v>
      </c>
      <c r="F1055" s="34">
        <v>1412</v>
      </c>
      <c r="G1055" s="33">
        <v>258</v>
      </c>
    </row>
    <row r="1056" spans="1:7" x14ac:dyDescent="0.2">
      <c r="A1056" s="30">
        <v>43874</v>
      </c>
      <c r="B1056" s="31">
        <v>0.875</v>
      </c>
      <c r="C1056" s="32">
        <v>14352</v>
      </c>
      <c r="D1056" s="33">
        <v>1200</v>
      </c>
      <c r="E1056" s="33">
        <v>27</v>
      </c>
      <c r="F1056" s="34">
        <v>1412</v>
      </c>
      <c r="G1056" s="33">
        <v>257</v>
      </c>
    </row>
    <row r="1057" spans="1:7" x14ac:dyDescent="0.2">
      <c r="A1057" s="30">
        <v>43874</v>
      </c>
      <c r="B1057" s="31">
        <v>0.91666666666666663</v>
      </c>
      <c r="C1057" s="32">
        <v>14766</v>
      </c>
      <c r="D1057" s="33">
        <v>1086</v>
      </c>
      <c r="E1057" s="33">
        <v>0</v>
      </c>
      <c r="F1057" s="34">
        <v>602</v>
      </c>
      <c r="G1057" s="33">
        <v>252</v>
      </c>
    </row>
    <row r="1058" spans="1:7" x14ac:dyDescent="0.2">
      <c r="A1058" s="30">
        <v>43874</v>
      </c>
      <c r="B1058" s="31">
        <v>0.95833333333333337</v>
      </c>
      <c r="C1058" s="32">
        <v>15015</v>
      </c>
      <c r="D1058" s="33">
        <v>1153</v>
      </c>
      <c r="E1058" s="33">
        <v>0</v>
      </c>
      <c r="F1058" s="34">
        <v>1412</v>
      </c>
      <c r="G1058" s="33">
        <v>240</v>
      </c>
    </row>
    <row r="1059" spans="1:7" x14ac:dyDescent="0.2">
      <c r="A1059" s="30">
        <v>43875</v>
      </c>
      <c r="B1059" s="31">
        <v>0</v>
      </c>
      <c r="C1059" s="32">
        <v>14682</v>
      </c>
      <c r="D1059" s="33">
        <v>1135</v>
      </c>
      <c r="E1059" s="33">
        <v>0</v>
      </c>
      <c r="F1059" s="34">
        <v>602</v>
      </c>
      <c r="G1059" s="33">
        <v>243</v>
      </c>
    </row>
    <row r="1060" spans="1:7" x14ac:dyDescent="0.2">
      <c r="A1060" s="30">
        <v>43875</v>
      </c>
      <c r="B1060" s="31">
        <v>4.1666666666666664E-2</v>
      </c>
      <c r="C1060" s="32">
        <v>14464</v>
      </c>
      <c r="D1060" s="33">
        <v>1032</v>
      </c>
      <c r="E1060" s="33">
        <v>0</v>
      </c>
      <c r="F1060" s="34">
        <v>1031</v>
      </c>
      <c r="G1060" s="33">
        <v>240</v>
      </c>
    </row>
    <row r="1061" spans="1:7" x14ac:dyDescent="0.2">
      <c r="A1061" s="30">
        <v>43875</v>
      </c>
      <c r="B1061" s="31">
        <v>8.3333333333333329E-2</v>
      </c>
      <c r="C1061" s="32">
        <v>14167</v>
      </c>
      <c r="D1061" s="33">
        <v>924</v>
      </c>
      <c r="E1061" s="33">
        <v>0</v>
      </c>
      <c r="F1061" s="34">
        <v>838</v>
      </c>
      <c r="G1061" s="33">
        <v>239</v>
      </c>
    </row>
    <row r="1062" spans="1:7" x14ac:dyDescent="0.2">
      <c r="A1062" s="30">
        <v>43875</v>
      </c>
      <c r="B1062" s="31">
        <v>0.125</v>
      </c>
      <c r="C1062" s="32">
        <v>13595</v>
      </c>
      <c r="D1062" s="33">
        <v>850</v>
      </c>
      <c r="E1062" s="33">
        <v>0</v>
      </c>
      <c r="F1062" s="34">
        <v>602</v>
      </c>
      <c r="G1062" s="33">
        <v>241</v>
      </c>
    </row>
    <row r="1063" spans="1:7" x14ac:dyDescent="0.2">
      <c r="A1063" s="30">
        <v>43875</v>
      </c>
      <c r="B1063" s="31">
        <v>0.16666666666666666</v>
      </c>
      <c r="C1063" s="32">
        <v>13257</v>
      </c>
      <c r="D1063" s="33">
        <v>851</v>
      </c>
      <c r="E1063" s="33">
        <v>0</v>
      </c>
      <c r="F1063" s="34">
        <v>602</v>
      </c>
      <c r="G1063" s="33">
        <v>244</v>
      </c>
    </row>
    <row r="1064" spans="1:7" x14ac:dyDescent="0.2">
      <c r="A1064" s="30">
        <v>43875</v>
      </c>
      <c r="B1064" s="31">
        <v>0.20833333333333334</v>
      </c>
      <c r="C1064" s="32">
        <v>13257</v>
      </c>
      <c r="D1064" s="33">
        <v>778</v>
      </c>
      <c r="E1064" s="33">
        <v>0</v>
      </c>
      <c r="F1064" s="34">
        <v>602</v>
      </c>
      <c r="G1064" s="33">
        <v>258</v>
      </c>
    </row>
    <row r="1065" spans="1:7" x14ac:dyDescent="0.2">
      <c r="A1065" s="30">
        <v>43875</v>
      </c>
      <c r="B1065" s="31">
        <v>0.25</v>
      </c>
      <c r="C1065" s="32">
        <v>13356</v>
      </c>
      <c r="D1065" s="33">
        <v>735</v>
      </c>
      <c r="E1065" s="33">
        <v>4</v>
      </c>
      <c r="F1065" s="34">
        <v>1124</v>
      </c>
      <c r="G1065" s="33">
        <v>299</v>
      </c>
    </row>
    <row r="1066" spans="1:7" x14ac:dyDescent="0.2">
      <c r="A1066" s="30">
        <v>43875</v>
      </c>
      <c r="B1066" s="31">
        <v>0.29166666666666669</v>
      </c>
      <c r="C1066" s="32">
        <v>13455</v>
      </c>
      <c r="D1066" s="33">
        <v>806</v>
      </c>
      <c r="E1066" s="33">
        <v>117</v>
      </c>
      <c r="F1066" s="34">
        <v>1339</v>
      </c>
      <c r="G1066" s="33">
        <v>324</v>
      </c>
    </row>
    <row r="1067" spans="1:7" x14ac:dyDescent="0.2">
      <c r="A1067" s="30">
        <v>43875</v>
      </c>
      <c r="B1067" s="31">
        <v>0.33333333333333331</v>
      </c>
      <c r="C1067" s="32">
        <v>13805</v>
      </c>
      <c r="D1067" s="33">
        <v>940</v>
      </c>
      <c r="E1067" s="33">
        <v>482</v>
      </c>
      <c r="F1067" s="34">
        <v>1371</v>
      </c>
      <c r="G1067" s="33">
        <v>330</v>
      </c>
    </row>
    <row r="1068" spans="1:7" x14ac:dyDescent="0.2">
      <c r="A1068" s="30">
        <v>43875</v>
      </c>
      <c r="B1068" s="31">
        <v>0.375</v>
      </c>
      <c r="C1068" s="32">
        <v>14328</v>
      </c>
      <c r="D1068" s="33">
        <v>1008</v>
      </c>
      <c r="E1068" s="33">
        <v>1043</v>
      </c>
      <c r="F1068" s="34">
        <v>602</v>
      </c>
      <c r="G1068" s="33">
        <v>328</v>
      </c>
    </row>
    <row r="1069" spans="1:7" x14ac:dyDescent="0.2">
      <c r="A1069" s="30">
        <v>43875</v>
      </c>
      <c r="B1069" s="31">
        <v>0.41666666666666669</v>
      </c>
      <c r="C1069" s="32">
        <v>14592</v>
      </c>
      <c r="D1069" s="33">
        <v>1133</v>
      </c>
      <c r="E1069" s="33">
        <v>1577</v>
      </c>
      <c r="F1069" s="34">
        <v>1248</v>
      </c>
      <c r="G1069" s="33">
        <v>326</v>
      </c>
    </row>
    <row r="1070" spans="1:7" x14ac:dyDescent="0.2">
      <c r="A1070" s="30">
        <v>43875</v>
      </c>
      <c r="B1070" s="31">
        <v>0.45833333333333331</v>
      </c>
      <c r="C1070" s="32">
        <v>14762</v>
      </c>
      <c r="D1070" s="33">
        <v>1014</v>
      </c>
      <c r="E1070" s="33">
        <v>1951</v>
      </c>
      <c r="F1070" s="34">
        <v>1309</v>
      </c>
      <c r="G1070" s="33">
        <v>326</v>
      </c>
    </row>
    <row r="1071" spans="1:7" x14ac:dyDescent="0.2">
      <c r="A1071" s="30">
        <v>43875</v>
      </c>
      <c r="B1071" s="31">
        <v>0.5</v>
      </c>
      <c r="C1071" s="32">
        <v>14930</v>
      </c>
      <c r="D1071" s="33">
        <v>920</v>
      </c>
      <c r="E1071" s="33">
        <v>2201</v>
      </c>
      <c r="F1071" s="34">
        <v>1471</v>
      </c>
      <c r="G1071" s="33">
        <v>324</v>
      </c>
    </row>
    <row r="1072" spans="1:7" x14ac:dyDescent="0.2">
      <c r="A1072" s="30">
        <v>43875</v>
      </c>
      <c r="B1072" s="31">
        <v>0.54166666666666663</v>
      </c>
      <c r="C1072" s="32">
        <v>14162</v>
      </c>
      <c r="D1072" s="33">
        <v>752</v>
      </c>
      <c r="E1072" s="33">
        <v>2338</v>
      </c>
      <c r="F1072" s="34">
        <v>1468</v>
      </c>
      <c r="G1072" s="33">
        <v>319</v>
      </c>
    </row>
    <row r="1073" spans="1:7" x14ac:dyDescent="0.2">
      <c r="A1073" s="30">
        <v>43875</v>
      </c>
      <c r="B1073" s="31">
        <v>0.58333333333333337</v>
      </c>
      <c r="C1073" s="32">
        <v>13383</v>
      </c>
      <c r="D1073" s="33">
        <v>605</v>
      </c>
      <c r="E1073" s="33">
        <v>2342</v>
      </c>
      <c r="F1073" s="34">
        <v>1657</v>
      </c>
      <c r="G1073" s="33">
        <v>315</v>
      </c>
    </row>
    <row r="1074" spans="1:7" x14ac:dyDescent="0.2">
      <c r="A1074" s="30">
        <v>43875</v>
      </c>
      <c r="B1074" s="31">
        <v>0.625</v>
      </c>
      <c r="C1074" s="32">
        <v>12822</v>
      </c>
      <c r="D1074" s="33">
        <v>663</v>
      </c>
      <c r="E1074" s="33">
        <v>2204</v>
      </c>
      <c r="F1074" s="34">
        <v>1640</v>
      </c>
      <c r="G1074" s="33">
        <v>319</v>
      </c>
    </row>
    <row r="1075" spans="1:7" x14ac:dyDescent="0.2">
      <c r="A1075" s="30">
        <v>43875</v>
      </c>
      <c r="B1075" s="31">
        <v>0.66666666666666663</v>
      </c>
      <c r="C1075" s="32">
        <v>12613</v>
      </c>
      <c r="D1075" s="33">
        <v>978</v>
      </c>
      <c r="E1075" s="33">
        <v>1968</v>
      </c>
      <c r="F1075" s="34">
        <v>1394</v>
      </c>
      <c r="G1075" s="33">
        <v>315</v>
      </c>
    </row>
    <row r="1076" spans="1:7" x14ac:dyDescent="0.2">
      <c r="A1076" s="30">
        <v>43875</v>
      </c>
      <c r="B1076" s="31">
        <v>0.70833333333333337</v>
      </c>
      <c r="C1076" s="32">
        <v>12854</v>
      </c>
      <c r="D1076" s="33">
        <v>1191</v>
      </c>
      <c r="E1076" s="33">
        <v>1554</v>
      </c>
      <c r="F1076" s="34">
        <v>1469</v>
      </c>
      <c r="G1076" s="33">
        <v>310</v>
      </c>
    </row>
    <row r="1077" spans="1:7" x14ac:dyDescent="0.2">
      <c r="A1077" s="30">
        <v>43875</v>
      </c>
      <c r="B1077" s="31">
        <v>0.75</v>
      </c>
      <c r="C1077" s="32">
        <v>14035</v>
      </c>
      <c r="D1077" s="33">
        <v>1472</v>
      </c>
      <c r="E1077" s="33">
        <v>993</v>
      </c>
      <c r="F1077" s="34">
        <v>1377</v>
      </c>
      <c r="G1077" s="33">
        <v>305</v>
      </c>
    </row>
    <row r="1078" spans="1:7" x14ac:dyDescent="0.2">
      <c r="A1078" s="30">
        <v>43875</v>
      </c>
      <c r="B1078" s="31">
        <v>0.79166666666666663</v>
      </c>
      <c r="C1078" s="32">
        <v>14202</v>
      </c>
      <c r="D1078" s="33">
        <v>1739</v>
      </c>
      <c r="E1078" s="33">
        <v>462</v>
      </c>
      <c r="F1078" s="34">
        <v>1319</v>
      </c>
      <c r="G1078" s="33">
        <v>289</v>
      </c>
    </row>
    <row r="1079" spans="1:7" x14ac:dyDescent="0.2">
      <c r="A1079" s="30">
        <v>43875</v>
      </c>
      <c r="B1079" s="31">
        <v>0.83333333333333337</v>
      </c>
      <c r="C1079" s="32">
        <v>13837</v>
      </c>
      <c r="D1079" s="33">
        <v>1858</v>
      </c>
      <c r="E1079" s="33">
        <v>151</v>
      </c>
      <c r="F1079" s="34">
        <v>602</v>
      </c>
      <c r="G1079" s="33">
        <v>277</v>
      </c>
    </row>
    <row r="1080" spans="1:7" x14ac:dyDescent="0.2">
      <c r="A1080" s="30">
        <v>43875</v>
      </c>
      <c r="B1080" s="31">
        <v>0.875</v>
      </c>
      <c r="C1080" s="32">
        <v>13405</v>
      </c>
      <c r="D1080" s="33">
        <v>2136</v>
      </c>
      <c r="E1080" s="33">
        <v>20</v>
      </c>
      <c r="F1080" s="34">
        <v>1136</v>
      </c>
      <c r="G1080" s="33">
        <v>263</v>
      </c>
    </row>
    <row r="1081" spans="1:7" x14ac:dyDescent="0.2">
      <c r="A1081" s="30">
        <v>43875</v>
      </c>
      <c r="B1081" s="31">
        <v>0.91666666666666663</v>
      </c>
      <c r="C1081" s="32">
        <v>13669</v>
      </c>
      <c r="D1081" s="33">
        <v>1911</v>
      </c>
      <c r="E1081" s="33">
        <v>0</v>
      </c>
      <c r="F1081" s="34">
        <v>1657</v>
      </c>
      <c r="G1081" s="33">
        <v>256</v>
      </c>
    </row>
    <row r="1082" spans="1:7" x14ac:dyDescent="0.2">
      <c r="A1082" s="30">
        <v>43875</v>
      </c>
      <c r="B1082" s="31">
        <v>0.95833333333333337</v>
      </c>
      <c r="C1082" s="32">
        <v>13817</v>
      </c>
      <c r="D1082" s="33">
        <v>1770</v>
      </c>
      <c r="E1082" s="33">
        <v>0</v>
      </c>
      <c r="F1082" s="34">
        <v>1657</v>
      </c>
      <c r="G1082" s="33">
        <v>248</v>
      </c>
    </row>
    <row r="1083" spans="1:7" x14ac:dyDescent="0.2">
      <c r="A1083" s="30">
        <v>43876</v>
      </c>
      <c r="B1083" s="31">
        <v>0</v>
      </c>
      <c r="C1083" s="32">
        <v>13487</v>
      </c>
      <c r="D1083" s="33">
        <v>1770</v>
      </c>
      <c r="E1083" s="33">
        <v>0</v>
      </c>
      <c r="F1083" s="34">
        <v>602</v>
      </c>
      <c r="G1083" s="33">
        <v>242</v>
      </c>
    </row>
    <row r="1084" spans="1:7" x14ac:dyDescent="0.2">
      <c r="A1084" s="30">
        <v>43876</v>
      </c>
      <c r="B1084" s="31">
        <v>4.1666666666666664E-2</v>
      </c>
      <c r="C1084" s="32">
        <v>13309</v>
      </c>
      <c r="D1084" s="33">
        <v>1243</v>
      </c>
      <c r="E1084" s="33">
        <v>0</v>
      </c>
      <c r="F1084" s="34">
        <v>602</v>
      </c>
      <c r="G1084" s="33">
        <v>240</v>
      </c>
    </row>
    <row r="1085" spans="1:7" x14ac:dyDescent="0.2">
      <c r="A1085" s="30">
        <v>43876</v>
      </c>
      <c r="B1085" s="31">
        <v>8.3333333333333329E-2</v>
      </c>
      <c r="C1085" s="32">
        <v>13083</v>
      </c>
      <c r="D1085" s="33">
        <v>992</v>
      </c>
      <c r="E1085" s="33">
        <v>0</v>
      </c>
      <c r="F1085" s="34">
        <v>602</v>
      </c>
      <c r="G1085" s="33">
        <v>239</v>
      </c>
    </row>
    <row r="1086" spans="1:7" x14ac:dyDescent="0.2">
      <c r="A1086" s="30">
        <v>43876</v>
      </c>
      <c r="B1086" s="31">
        <v>0.125</v>
      </c>
      <c r="C1086" s="32">
        <v>12631</v>
      </c>
      <c r="D1086" s="33">
        <v>877</v>
      </c>
      <c r="E1086" s="33">
        <v>0</v>
      </c>
      <c r="F1086" s="34">
        <v>602</v>
      </c>
      <c r="G1086" s="33">
        <v>241</v>
      </c>
    </row>
    <row r="1087" spans="1:7" x14ac:dyDescent="0.2">
      <c r="A1087" s="30">
        <v>43876</v>
      </c>
      <c r="B1087" s="31">
        <v>0.16666666666666666</v>
      </c>
      <c r="C1087" s="32">
        <v>12521</v>
      </c>
      <c r="D1087" s="33">
        <v>688</v>
      </c>
      <c r="E1087" s="33">
        <v>0</v>
      </c>
      <c r="F1087" s="34">
        <v>672</v>
      </c>
      <c r="G1087" s="33">
        <v>243</v>
      </c>
    </row>
    <row r="1088" spans="1:7" x14ac:dyDescent="0.2">
      <c r="A1088" s="30">
        <v>43876</v>
      </c>
      <c r="B1088" s="31">
        <v>0.20833333333333334</v>
      </c>
      <c r="C1088" s="32">
        <v>13073</v>
      </c>
      <c r="D1088" s="33">
        <v>724</v>
      </c>
      <c r="E1088" s="33">
        <v>0</v>
      </c>
      <c r="F1088" s="34">
        <v>602</v>
      </c>
      <c r="G1088" s="33">
        <v>257</v>
      </c>
    </row>
    <row r="1089" spans="1:7" x14ac:dyDescent="0.2">
      <c r="A1089" s="30">
        <v>43876</v>
      </c>
      <c r="B1089" s="31">
        <v>0.25</v>
      </c>
      <c r="C1089" s="32">
        <v>14207</v>
      </c>
      <c r="D1089" s="33">
        <v>638</v>
      </c>
      <c r="E1089" s="33">
        <v>1</v>
      </c>
      <c r="F1089" s="34">
        <v>602</v>
      </c>
      <c r="G1089" s="33">
        <v>299</v>
      </c>
    </row>
    <row r="1090" spans="1:7" x14ac:dyDescent="0.2">
      <c r="A1090" s="30">
        <v>43876</v>
      </c>
      <c r="B1090" s="31">
        <v>0.29166666666666669</v>
      </c>
      <c r="C1090" s="32">
        <v>15013</v>
      </c>
      <c r="D1090" s="33">
        <v>622</v>
      </c>
      <c r="E1090" s="33">
        <v>109</v>
      </c>
      <c r="F1090" s="34">
        <v>602</v>
      </c>
      <c r="G1090" s="33">
        <v>323</v>
      </c>
    </row>
    <row r="1091" spans="1:7" x14ac:dyDescent="0.2">
      <c r="A1091" s="30">
        <v>43876</v>
      </c>
      <c r="B1091" s="31">
        <v>0.33333333333333331</v>
      </c>
      <c r="C1091" s="32">
        <v>15215</v>
      </c>
      <c r="D1091" s="33">
        <v>670</v>
      </c>
      <c r="E1091" s="33">
        <v>512</v>
      </c>
      <c r="F1091" s="34">
        <v>602</v>
      </c>
      <c r="G1091" s="33">
        <v>329</v>
      </c>
    </row>
    <row r="1092" spans="1:7" x14ac:dyDescent="0.2">
      <c r="A1092" s="30">
        <v>43876</v>
      </c>
      <c r="B1092" s="31">
        <v>0.375</v>
      </c>
      <c r="C1092" s="32">
        <v>15251</v>
      </c>
      <c r="D1092" s="33">
        <v>598</v>
      </c>
      <c r="E1092" s="33">
        <v>1111</v>
      </c>
      <c r="F1092" s="34">
        <v>602</v>
      </c>
      <c r="G1092" s="33">
        <v>327</v>
      </c>
    </row>
    <row r="1093" spans="1:7" x14ac:dyDescent="0.2">
      <c r="A1093" s="30">
        <v>43876</v>
      </c>
      <c r="B1093" s="31">
        <v>0.41666666666666669</v>
      </c>
      <c r="C1093" s="32">
        <v>15137</v>
      </c>
      <c r="D1093" s="33">
        <v>617</v>
      </c>
      <c r="E1093" s="33">
        <v>1753</v>
      </c>
      <c r="F1093" s="34">
        <v>602</v>
      </c>
      <c r="G1093" s="33">
        <v>325</v>
      </c>
    </row>
    <row r="1094" spans="1:7" x14ac:dyDescent="0.2">
      <c r="A1094" s="30">
        <v>43876</v>
      </c>
      <c r="B1094" s="31">
        <v>0.45833333333333331</v>
      </c>
      <c r="C1094" s="32">
        <v>15114</v>
      </c>
      <c r="D1094" s="33">
        <v>625</v>
      </c>
      <c r="E1094" s="33">
        <v>2104</v>
      </c>
      <c r="F1094" s="34">
        <v>602</v>
      </c>
      <c r="G1094" s="33">
        <v>325</v>
      </c>
    </row>
    <row r="1095" spans="1:7" x14ac:dyDescent="0.2">
      <c r="A1095" s="30">
        <v>43876</v>
      </c>
      <c r="B1095" s="31">
        <v>0.5</v>
      </c>
      <c r="C1095" s="32">
        <v>15031</v>
      </c>
      <c r="D1095" s="33">
        <v>662</v>
      </c>
      <c r="E1095" s="33">
        <v>2290</v>
      </c>
      <c r="F1095" s="34">
        <v>602</v>
      </c>
      <c r="G1095" s="33">
        <v>323</v>
      </c>
    </row>
    <row r="1096" spans="1:7" x14ac:dyDescent="0.2">
      <c r="A1096" s="30">
        <v>43876</v>
      </c>
      <c r="B1096" s="31">
        <v>0.54166666666666663</v>
      </c>
      <c r="C1096" s="32">
        <v>14688</v>
      </c>
      <c r="D1096" s="33">
        <v>893</v>
      </c>
      <c r="E1096" s="33">
        <v>2419</v>
      </c>
      <c r="F1096" s="34">
        <v>602</v>
      </c>
      <c r="G1096" s="33">
        <v>318</v>
      </c>
    </row>
    <row r="1097" spans="1:7" x14ac:dyDescent="0.2">
      <c r="A1097" s="30">
        <v>43876</v>
      </c>
      <c r="B1097" s="31">
        <v>0.58333333333333337</v>
      </c>
      <c r="C1097" s="32">
        <v>14272</v>
      </c>
      <c r="D1097" s="33">
        <v>1118</v>
      </c>
      <c r="E1097" s="33">
        <v>2407</v>
      </c>
      <c r="F1097" s="34">
        <v>602</v>
      </c>
      <c r="G1097" s="33">
        <v>315</v>
      </c>
    </row>
    <row r="1098" spans="1:7" x14ac:dyDescent="0.2">
      <c r="A1098" s="30">
        <v>43876</v>
      </c>
      <c r="B1098" s="31">
        <v>0.625</v>
      </c>
      <c r="C1098" s="32">
        <v>13817</v>
      </c>
      <c r="D1098" s="33">
        <v>1284</v>
      </c>
      <c r="E1098" s="33">
        <v>2236</v>
      </c>
      <c r="F1098" s="34">
        <v>602</v>
      </c>
      <c r="G1098" s="33">
        <v>318</v>
      </c>
    </row>
    <row r="1099" spans="1:7" x14ac:dyDescent="0.2">
      <c r="A1099" s="30">
        <v>43876</v>
      </c>
      <c r="B1099" s="31">
        <v>0.66666666666666663</v>
      </c>
      <c r="C1099" s="32">
        <v>13550</v>
      </c>
      <c r="D1099" s="33">
        <v>1586</v>
      </c>
      <c r="E1099" s="33">
        <v>1968</v>
      </c>
      <c r="F1099" s="34">
        <v>602</v>
      </c>
      <c r="G1099" s="33">
        <v>314</v>
      </c>
    </row>
    <row r="1100" spans="1:7" x14ac:dyDescent="0.2">
      <c r="A1100" s="30">
        <v>43876</v>
      </c>
      <c r="B1100" s="31">
        <v>0.70833333333333337</v>
      </c>
      <c r="C1100" s="32">
        <v>13583</v>
      </c>
      <c r="D1100" s="33">
        <v>1805</v>
      </c>
      <c r="E1100" s="33">
        <v>1572</v>
      </c>
      <c r="F1100" s="34">
        <v>602</v>
      </c>
      <c r="G1100" s="33">
        <v>309</v>
      </c>
    </row>
    <row r="1101" spans="1:7" x14ac:dyDescent="0.2">
      <c r="A1101" s="30">
        <v>43876</v>
      </c>
      <c r="B1101" s="31">
        <v>0.75</v>
      </c>
      <c r="C1101" s="32">
        <v>14399</v>
      </c>
      <c r="D1101" s="33">
        <v>1903</v>
      </c>
      <c r="E1101" s="33">
        <v>967</v>
      </c>
      <c r="F1101" s="34">
        <v>602</v>
      </c>
      <c r="G1101" s="33">
        <v>304</v>
      </c>
    </row>
    <row r="1102" spans="1:7" x14ac:dyDescent="0.2">
      <c r="A1102" s="30">
        <v>43876</v>
      </c>
      <c r="B1102" s="31">
        <v>0.79166666666666663</v>
      </c>
      <c r="C1102" s="32">
        <v>14017</v>
      </c>
      <c r="D1102" s="33">
        <v>1970</v>
      </c>
      <c r="E1102" s="33">
        <v>445</v>
      </c>
      <c r="F1102" s="34">
        <v>602</v>
      </c>
      <c r="G1102" s="33">
        <v>288</v>
      </c>
    </row>
    <row r="1103" spans="1:7" x14ac:dyDescent="0.2">
      <c r="A1103" s="30">
        <v>43876</v>
      </c>
      <c r="B1103" s="31">
        <v>0.83333333333333337</v>
      </c>
      <c r="C1103" s="32">
        <v>13294</v>
      </c>
      <c r="D1103" s="33">
        <v>1942</v>
      </c>
      <c r="E1103" s="33">
        <v>146</v>
      </c>
      <c r="F1103" s="34">
        <v>602</v>
      </c>
      <c r="G1103" s="33">
        <v>276</v>
      </c>
    </row>
    <row r="1104" spans="1:7" x14ac:dyDescent="0.2">
      <c r="A1104" s="30">
        <v>43876</v>
      </c>
      <c r="B1104" s="31">
        <v>0.875</v>
      </c>
      <c r="C1104" s="32">
        <v>12694</v>
      </c>
      <c r="D1104" s="33">
        <v>2047</v>
      </c>
      <c r="E1104" s="33">
        <v>17</v>
      </c>
      <c r="F1104" s="34">
        <v>627</v>
      </c>
      <c r="G1104" s="33">
        <v>262</v>
      </c>
    </row>
    <row r="1105" spans="1:7" x14ac:dyDescent="0.2">
      <c r="A1105" s="30">
        <v>43876</v>
      </c>
      <c r="B1105" s="31">
        <v>0.91666666666666663</v>
      </c>
      <c r="C1105" s="32">
        <v>12847</v>
      </c>
      <c r="D1105" s="33">
        <v>2006</v>
      </c>
      <c r="E1105" s="33">
        <v>0</v>
      </c>
      <c r="F1105" s="34">
        <v>602</v>
      </c>
      <c r="G1105" s="33">
        <v>256</v>
      </c>
    </row>
    <row r="1106" spans="1:7" x14ac:dyDescent="0.2">
      <c r="A1106" s="30">
        <v>43876</v>
      </c>
      <c r="B1106" s="31">
        <v>0.95833333333333337</v>
      </c>
      <c r="C1106" s="32">
        <v>12931</v>
      </c>
      <c r="D1106" s="33">
        <v>1929</v>
      </c>
      <c r="E1106" s="33">
        <v>0</v>
      </c>
      <c r="F1106" s="34">
        <v>602</v>
      </c>
      <c r="G1106" s="33">
        <v>247</v>
      </c>
    </row>
    <row r="1107" spans="1:7" x14ac:dyDescent="0.2">
      <c r="A1107" s="30">
        <v>43877</v>
      </c>
      <c r="B1107" s="31">
        <v>0</v>
      </c>
      <c r="C1107" s="32">
        <v>12417</v>
      </c>
      <c r="D1107" s="33">
        <v>1981</v>
      </c>
      <c r="E1107" s="33">
        <v>0</v>
      </c>
      <c r="F1107" s="34">
        <v>602</v>
      </c>
      <c r="G1107" s="33">
        <v>238</v>
      </c>
    </row>
    <row r="1108" spans="1:7" x14ac:dyDescent="0.2">
      <c r="A1108" s="30">
        <v>43877</v>
      </c>
      <c r="B1108" s="31">
        <v>4.1666666666666664E-2</v>
      </c>
      <c r="C1108" s="32">
        <v>12148</v>
      </c>
      <c r="D1108" s="33">
        <v>1576</v>
      </c>
      <c r="E1108" s="33">
        <v>0</v>
      </c>
      <c r="F1108" s="34">
        <v>602</v>
      </c>
      <c r="G1108" s="33">
        <v>236</v>
      </c>
    </row>
    <row r="1109" spans="1:7" x14ac:dyDescent="0.2">
      <c r="A1109" s="30">
        <v>43877</v>
      </c>
      <c r="B1109" s="31">
        <v>8.3333333333333329E-2</v>
      </c>
      <c r="C1109" s="32">
        <v>11829</v>
      </c>
      <c r="D1109" s="33">
        <v>1349</v>
      </c>
      <c r="E1109" s="33">
        <v>0</v>
      </c>
      <c r="F1109" s="34">
        <v>602</v>
      </c>
      <c r="G1109" s="33">
        <v>236</v>
      </c>
    </row>
    <row r="1110" spans="1:7" x14ac:dyDescent="0.2">
      <c r="A1110" s="30">
        <v>43877</v>
      </c>
      <c r="B1110" s="31">
        <v>0.125</v>
      </c>
      <c r="C1110" s="32">
        <v>11320</v>
      </c>
      <c r="D1110" s="33">
        <v>1176</v>
      </c>
      <c r="E1110" s="33">
        <v>0</v>
      </c>
      <c r="F1110" s="34">
        <v>602</v>
      </c>
      <c r="G1110" s="33">
        <v>239</v>
      </c>
    </row>
    <row r="1111" spans="1:7" x14ac:dyDescent="0.2">
      <c r="A1111" s="30">
        <v>43877</v>
      </c>
      <c r="B1111" s="31">
        <v>0.16666666666666666</v>
      </c>
      <c r="C1111" s="32">
        <v>11137</v>
      </c>
      <c r="D1111" s="33">
        <v>1076</v>
      </c>
      <c r="E1111" s="33">
        <v>0</v>
      </c>
      <c r="F1111" s="34">
        <v>602</v>
      </c>
      <c r="G1111" s="33">
        <v>241</v>
      </c>
    </row>
    <row r="1112" spans="1:7" x14ac:dyDescent="0.2">
      <c r="A1112" s="30">
        <v>43877</v>
      </c>
      <c r="B1112" s="31">
        <v>0.20833333333333334</v>
      </c>
      <c r="C1112" s="32">
        <v>11565</v>
      </c>
      <c r="D1112" s="33">
        <v>1116</v>
      </c>
      <c r="E1112" s="33">
        <v>0</v>
      </c>
      <c r="F1112" s="34">
        <v>602</v>
      </c>
      <c r="G1112" s="33">
        <v>247</v>
      </c>
    </row>
    <row r="1113" spans="1:7" x14ac:dyDescent="0.2">
      <c r="A1113" s="30">
        <v>43877</v>
      </c>
      <c r="B1113" s="31">
        <v>0.25</v>
      </c>
      <c r="C1113" s="32">
        <v>12630</v>
      </c>
      <c r="D1113" s="33">
        <v>1110</v>
      </c>
      <c r="E1113" s="33">
        <v>2</v>
      </c>
      <c r="F1113" s="34">
        <v>744</v>
      </c>
      <c r="G1113" s="33">
        <v>271</v>
      </c>
    </row>
    <row r="1114" spans="1:7" x14ac:dyDescent="0.2">
      <c r="A1114" s="30">
        <v>43877</v>
      </c>
      <c r="B1114" s="31">
        <v>0.29166666666666669</v>
      </c>
      <c r="C1114" s="32">
        <v>13423</v>
      </c>
      <c r="D1114" s="33">
        <v>1217</v>
      </c>
      <c r="E1114" s="33">
        <v>92</v>
      </c>
      <c r="F1114" s="34">
        <v>1082</v>
      </c>
      <c r="G1114" s="33">
        <v>301</v>
      </c>
    </row>
    <row r="1115" spans="1:7" x14ac:dyDescent="0.2">
      <c r="A1115" s="30">
        <v>43877</v>
      </c>
      <c r="B1115" s="31">
        <v>0.33333333333333331</v>
      </c>
      <c r="C1115" s="32">
        <v>13691</v>
      </c>
      <c r="D1115" s="33">
        <v>1253</v>
      </c>
      <c r="E1115" s="33">
        <v>498</v>
      </c>
      <c r="F1115" s="34">
        <v>1255</v>
      </c>
      <c r="G1115" s="33">
        <v>315</v>
      </c>
    </row>
    <row r="1116" spans="1:7" x14ac:dyDescent="0.2">
      <c r="A1116" s="30">
        <v>43877</v>
      </c>
      <c r="B1116" s="31">
        <v>0.375</v>
      </c>
      <c r="C1116" s="32">
        <v>13784</v>
      </c>
      <c r="D1116" s="33">
        <v>1128</v>
      </c>
      <c r="E1116" s="33">
        <v>1119</v>
      </c>
      <c r="F1116" s="34">
        <v>1063</v>
      </c>
      <c r="G1116" s="33">
        <v>317</v>
      </c>
    </row>
    <row r="1117" spans="1:7" x14ac:dyDescent="0.2">
      <c r="A1117" s="30">
        <v>43877</v>
      </c>
      <c r="B1117" s="31">
        <v>0.41666666666666669</v>
      </c>
      <c r="C1117" s="32">
        <v>13727</v>
      </c>
      <c r="D1117" s="33">
        <v>1324</v>
      </c>
      <c r="E1117" s="33">
        <v>1711</v>
      </c>
      <c r="F1117" s="34">
        <v>602</v>
      </c>
      <c r="G1117" s="33">
        <v>315</v>
      </c>
    </row>
    <row r="1118" spans="1:7" x14ac:dyDescent="0.2">
      <c r="A1118" s="30">
        <v>43877</v>
      </c>
      <c r="B1118" s="31">
        <v>0.45833333333333331</v>
      </c>
      <c r="C1118" s="32">
        <v>13763</v>
      </c>
      <c r="D1118" s="33">
        <v>1391</v>
      </c>
      <c r="E1118" s="33">
        <v>2193</v>
      </c>
      <c r="F1118" s="34">
        <v>667</v>
      </c>
      <c r="G1118" s="33">
        <v>311</v>
      </c>
    </row>
    <row r="1119" spans="1:7" x14ac:dyDescent="0.2">
      <c r="A1119" s="30">
        <v>43877</v>
      </c>
      <c r="B1119" s="31">
        <v>0.5</v>
      </c>
      <c r="C1119" s="32">
        <v>13681</v>
      </c>
      <c r="D1119" s="33">
        <v>1407</v>
      </c>
      <c r="E1119" s="33">
        <v>2483</v>
      </c>
      <c r="F1119" s="34">
        <v>613</v>
      </c>
      <c r="G1119" s="33">
        <v>309</v>
      </c>
    </row>
    <row r="1120" spans="1:7" x14ac:dyDescent="0.2">
      <c r="A1120" s="30">
        <v>43877</v>
      </c>
      <c r="B1120" s="31">
        <v>0.54166666666666663</v>
      </c>
      <c r="C1120" s="32">
        <v>13339</v>
      </c>
      <c r="D1120" s="33">
        <v>1491</v>
      </c>
      <c r="E1120" s="33">
        <v>2685</v>
      </c>
      <c r="F1120" s="34">
        <v>602</v>
      </c>
      <c r="G1120" s="33">
        <v>305</v>
      </c>
    </row>
    <row r="1121" spans="1:7" x14ac:dyDescent="0.2">
      <c r="A1121" s="30">
        <v>43877</v>
      </c>
      <c r="B1121" s="31">
        <v>0.58333333333333337</v>
      </c>
      <c r="C1121" s="32">
        <v>12977</v>
      </c>
      <c r="D1121" s="33">
        <v>1491</v>
      </c>
      <c r="E1121" s="33">
        <v>2684</v>
      </c>
      <c r="F1121" s="34">
        <v>602</v>
      </c>
      <c r="G1121" s="33">
        <v>304</v>
      </c>
    </row>
    <row r="1122" spans="1:7" x14ac:dyDescent="0.2">
      <c r="A1122" s="30">
        <v>43877</v>
      </c>
      <c r="B1122" s="31">
        <v>0.625</v>
      </c>
      <c r="C1122" s="32">
        <v>12628</v>
      </c>
      <c r="D1122" s="33">
        <v>1689</v>
      </c>
      <c r="E1122" s="33">
        <v>2517</v>
      </c>
      <c r="F1122" s="34">
        <v>602</v>
      </c>
      <c r="G1122" s="33">
        <v>301</v>
      </c>
    </row>
    <row r="1123" spans="1:7" x14ac:dyDescent="0.2">
      <c r="A1123" s="30">
        <v>43877</v>
      </c>
      <c r="B1123" s="31">
        <v>0.66666666666666663</v>
      </c>
      <c r="C1123" s="32">
        <v>12456</v>
      </c>
      <c r="D1123" s="33">
        <v>1734</v>
      </c>
      <c r="E1123" s="33">
        <v>2207</v>
      </c>
      <c r="F1123" s="34">
        <v>602</v>
      </c>
      <c r="G1123" s="33">
        <v>291</v>
      </c>
    </row>
    <row r="1124" spans="1:7" x14ac:dyDescent="0.2">
      <c r="A1124" s="30">
        <v>43877</v>
      </c>
      <c r="B1124" s="31">
        <v>0.70833333333333337</v>
      </c>
      <c r="C1124" s="32">
        <v>12644</v>
      </c>
      <c r="D1124" s="33">
        <v>1941</v>
      </c>
      <c r="E1124" s="33">
        <v>1756</v>
      </c>
      <c r="F1124" s="34">
        <v>602</v>
      </c>
      <c r="G1124" s="33">
        <v>283</v>
      </c>
    </row>
    <row r="1125" spans="1:7" x14ac:dyDescent="0.2">
      <c r="A1125" s="30">
        <v>43877</v>
      </c>
      <c r="B1125" s="31">
        <v>0.75</v>
      </c>
      <c r="C1125" s="32">
        <v>13660</v>
      </c>
      <c r="D1125" s="33">
        <v>1886</v>
      </c>
      <c r="E1125" s="33">
        <v>1098</v>
      </c>
      <c r="F1125" s="34">
        <v>901</v>
      </c>
      <c r="G1125" s="33">
        <v>277</v>
      </c>
    </row>
    <row r="1126" spans="1:7" x14ac:dyDescent="0.2">
      <c r="A1126" s="30">
        <v>43877</v>
      </c>
      <c r="B1126" s="31">
        <v>0.79166666666666663</v>
      </c>
      <c r="C1126" s="32">
        <v>13408</v>
      </c>
      <c r="D1126" s="33">
        <v>1820</v>
      </c>
      <c r="E1126" s="33">
        <v>463</v>
      </c>
      <c r="F1126" s="34">
        <v>1304</v>
      </c>
      <c r="G1126" s="33">
        <v>267</v>
      </c>
    </row>
    <row r="1127" spans="1:7" x14ac:dyDescent="0.2">
      <c r="A1127" s="30">
        <v>43877</v>
      </c>
      <c r="B1127" s="31">
        <v>0.83333333333333337</v>
      </c>
      <c r="C1127" s="32">
        <v>12840</v>
      </c>
      <c r="D1127" s="33">
        <v>1667</v>
      </c>
      <c r="E1127" s="33">
        <v>93</v>
      </c>
      <c r="F1127" s="34">
        <v>1304</v>
      </c>
      <c r="G1127" s="33">
        <v>259</v>
      </c>
    </row>
    <row r="1128" spans="1:7" x14ac:dyDescent="0.2">
      <c r="A1128" s="30">
        <v>43877</v>
      </c>
      <c r="B1128" s="31">
        <v>0.875</v>
      </c>
      <c r="C1128" s="32">
        <v>12324</v>
      </c>
      <c r="D1128" s="33">
        <v>1794</v>
      </c>
      <c r="E1128" s="33">
        <v>5</v>
      </c>
      <c r="F1128" s="34">
        <v>602</v>
      </c>
      <c r="G1128" s="33">
        <v>259</v>
      </c>
    </row>
    <row r="1129" spans="1:7" x14ac:dyDescent="0.2">
      <c r="A1129" s="30">
        <v>43877</v>
      </c>
      <c r="B1129" s="31">
        <v>0.91666666666666663</v>
      </c>
      <c r="C1129" s="32">
        <v>12506</v>
      </c>
      <c r="D1129" s="33">
        <v>2018</v>
      </c>
      <c r="E1129" s="33">
        <v>0</v>
      </c>
      <c r="F1129" s="34">
        <v>602</v>
      </c>
      <c r="G1129" s="33">
        <v>254</v>
      </c>
    </row>
    <row r="1130" spans="1:7" x14ac:dyDescent="0.2">
      <c r="A1130" s="30">
        <v>43877</v>
      </c>
      <c r="B1130" s="31">
        <v>0.95833333333333337</v>
      </c>
      <c r="C1130" s="32">
        <v>12665</v>
      </c>
      <c r="D1130" s="33">
        <v>1775</v>
      </c>
      <c r="E1130" s="33">
        <v>0</v>
      </c>
      <c r="F1130" s="34">
        <v>602</v>
      </c>
      <c r="G1130" s="33">
        <v>241</v>
      </c>
    </row>
    <row r="1131" spans="1:7" x14ac:dyDescent="0.2">
      <c r="A1131" s="30">
        <v>43878</v>
      </c>
      <c r="B1131" s="31">
        <v>0</v>
      </c>
      <c r="C1131" s="32">
        <v>12242</v>
      </c>
      <c r="D1131" s="33">
        <v>1739</v>
      </c>
      <c r="E1131" s="33">
        <v>0</v>
      </c>
      <c r="F1131" s="34">
        <v>693</v>
      </c>
      <c r="G1131" s="33">
        <v>243</v>
      </c>
    </row>
    <row r="1132" spans="1:7" x14ac:dyDescent="0.2">
      <c r="A1132" s="30">
        <v>43878</v>
      </c>
      <c r="B1132" s="31">
        <v>4.1666666666666664E-2</v>
      </c>
      <c r="C1132" s="32">
        <v>12019</v>
      </c>
      <c r="D1132" s="33">
        <v>1202</v>
      </c>
      <c r="E1132" s="33">
        <v>0</v>
      </c>
      <c r="F1132" s="34">
        <v>602</v>
      </c>
      <c r="G1132" s="33">
        <v>240</v>
      </c>
    </row>
    <row r="1133" spans="1:7" x14ac:dyDescent="0.2">
      <c r="A1133" s="30">
        <v>43878</v>
      </c>
      <c r="B1133" s="31">
        <v>8.3333333333333329E-2</v>
      </c>
      <c r="C1133" s="32">
        <v>11771</v>
      </c>
      <c r="D1133" s="33">
        <v>984</v>
      </c>
      <c r="E1133" s="33">
        <v>0</v>
      </c>
      <c r="F1133" s="34">
        <v>602</v>
      </c>
      <c r="G1133" s="33">
        <v>239</v>
      </c>
    </row>
    <row r="1134" spans="1:7" x14ac:dyDescent="0.2">
      <c r="A1134" s="30">
        <v>43878</v>
      </c>
      <c r="B1134" s="31">
        <v>0.125</v>
      </c>
      <c r="C1134" s="32">
        <v>11345</v>
      </c>
      <c r="D1134" s="33">
        <v>789</v>
      </c>
      <c r="E1134" s="33">
        <v>0</v>
      </c>
      <c r="F1134" s="34">
        <v>602</v>
      </c>
      <c r="G1134" s="33">
        <v>241</v>
      </c>
    </row>
    <row r="1135" spans="1:7" x14ac:dyDescent="0.2">
      <c r="A1135" s="30">
        <v>43878</v>
      </c>
      <c r="B1135" s="31">
        <v>0.16666666666666666</v>
      </c>
      <c r="C1135" s="32">
        <v>11245</v>
      </c>
      <c r="D1135" s="33">
        <v>887</v>
      </c>
      <c r="E1135" s="33">
        <v>0</v>
      </c>
      <c r="F1135" s="34">
        <v>602</v>
      </c>
      <c r="G1135" s="33">
        <v>244</v>
      </c>
    </row>
    <row r="1136" spans="1:7" x14ac:dyDescent="0.2">
      <c r="A1136" s="30">
        <v>43878</v>
      </c>
      <c r="B1136" s="31">
        <v>0.20833333333333334</v>
      </c>
      <c r="C1136" s="32">
        <v>11738</v>
      </c>
      <c r="D1136" s="33">
        <v>815</v>
      </c>
      <c r="E1136" s="33">
        <v>0</v>
      </c>
      <c r="F1136" s="34">
        <v>602</v>
      </c>
      <c r="G1136" s="33">
        <v>257</v>
      </c>
    </row>
    <row r="1137" spans="1:7" x14ac:dyDescent="0.2">
      <c r="A1137" s="30">
        <v>43878</v>
      </c>
      <c r="B1137" s="31">
        <v>0.25</v>
      </c>
      <c r="C1137" s="32">
        <v>12850</v>
      </c>
      <c r="D1137" s="33">
        <v>822</v>
      </c>
      <c r="E1137" s="33">
        <v>2</v>
      </c>
      <c r="F1137" s="34">
        <v>857</v>
      </c>
      <c r="G1137" s="33">
        <v>299</v>
      </c>
    </row>
    <row r="1138" spans="1:7" x14ac:dyDescent="0.2">
      <c r="A1138" s="30">
        <v>43878</v>
      </c>
      <c r="B1138" s="31">
        <v>0.29166666666666669</v>
      </c>
      <c r="C1138" s="32">
        <v>13669</v>
      </c>
      <c r="D1138" s="33">
        <v>930</v>
      </c>
      <c r="E1138" s="33">
        <v>110</v>
      </c>
      <c r="F1138" s="34">
        <v>1135</v>
      </c>
      <c r="G1138" s="33">
        <v>324</v>
      </c>
    </row>
    <row r="1139" spans="1:7" x14ac:dyDescent="0.2">
      <c r="A1139" s="30">
        <v>43878</v>
      </c>
      <c r="B1139" s="31">
        <v>0.33333333333333331</v>
      </c>
      <c r="C1139" s="32">
        <v>13933</v>
      </c>
      <c r="D1139" s="33">
        <v>975</v>
      </c>
      <c r="E1139" s="33">
        <v>466</v>
      </c>
      <c r="F1139" s="34">
        <v>602</v>
      </c>
      <c r="G1139" s="33">
        <v>330</v>
      </c>
    </row>
    <row r="1140" spans="1:7" x14ac:dyDescent="0.2">
      <c r="A1140" s="30">
        <v>43878</v>
      </c>
      <c r="B1140" s="31">
        <v>0.375</v>
      </c>
      <c r="C1140" s="32">
        <v>13998</v>
      </c>
      <c r="D1140" s="33">
        <v>1087</v>
      </c>
      <c r="E1140" s="33">
        <v>1106</v>
      </c>
      <c r="F1140" s="34">
        <v>602</v>
      </c>
      <c r="G1140" s="33">
        <v>328</v>
      </c>
    </row>
    <row r="1141" spans="1:7" x14ac:dyDescent="0.2">
      <c r="A1141" s="30">
        <v>43878</v>
      </c>
      <c r="B1141" s="31">
        <v>0.41666666666666669</v>
      </c>
      <c r="C1141" s="32">
        <v>13881</v>
      </c>
      <c r="D1141" s="33">
        <v>1217</v>
      </c>
      <c r="E1141" s="33">
        <v>1679</v>
      </c>
      <c r="F1141" s="34">
        <v>602</v>
      </c>
      <c r="G1141" s="33">
        <v>326</v>
      </c>
    </row>
    <row r="1142" spans="1:7" x14ac:dyDescent="0.2">
      <c r="A1142" s="30">
        <v>43878</v>
      </c>
      <c r="B1142" s="31">
        <v>0.45833333333333331</v>
      </c>
      <c r="C1142" s="32">
        <v>13864</v>
      </c>
      <c r="D1142" s="33">
        <v>1297</v>
      </c>
      <c r="E1142" s="33">
        <v>2122</v>
      </c>
      <c r="F1142" s="34">
        <v>684</v>
      </c>
      <c r="G1142" s="33">
        <v>326</v>
      </c>
    </row>
    <row r="1143" spans="1:7" x14ac:dyDescent="0.2">
      <c r="A1143" s="30">
        <v>43878</v>
      </c>
      <c r="B1143" s="31">
        <v>0.5</v>
      </c>
      <c r="C1143" s="32">
        <v>13741</v>
      </c>
      <c r="D1143" s="33">
        <v>1347</v>
      </c>
      <c r="E1143" s="33">
        <v>2421</v>
      </c>
      <c r="F1143" s="34">
        <v>602</v>
      </c>
      <c r="G1143" s="33">
        <v>324</v>
      </c>
    </row>
    <row r="1144" spans="1:7" x14ac:dyDescent="0.2">
      <c r="A1144" s="30">
        <v>43878</v>
      </c>
      <c r="B1144" s="31">
        <v>0.54166666666666663</v>
      </c>
      <c r="C1144" s="32">
        <v>13347</v>
      </c>
      <c r="D1144" s="33">
        <v>1370</v>
      </c>
      <c r="E1144" s="33">
        <v>2589</v>
      </c>
      <c r="F1144" s="34">
        <v>602</v>
      </c>
      <c r="G1144" s="33">
        <v>319</v>
      </c>
    </row>
    <row r="1145" spans="1:7" x14ac:dyDescent="0.2">
      <c r="A1145" s="30">
        <v>43878</v>
      </c>
      <c r="B1145" s="31">
        <v>0.58333333333333337</v>
      </c>
      <c r="C1145" s="32">
        <v>12947</v>
      </c>
      <c r="D1145" s="33">
        <v>1352</v>
      </c>
      <c r="E1145" s="33">
        <v>2600</v>
      </c>
      <c r="F1145" s="34">
        <v>602</v>
      </c>
      <c r="G1145" s="33">
        <v>315</v>
      </c>
    </row>
    <row r="1146" spans="1:7" x14ac:dyDescent="0.2">
      <c r="A1146" s="30">
        <v>43878</v>
      </c>
      <c r="B1146" s="31">
        <v>0.625</v>
      </c>
      <c r="C1146" s="32">
        <v>12537</v>
      </c>
      <c r="D1146" s="33">
        <v>1358</v>
      </c>
      <c r="E1146" s="33">
        <v>2450</v>
      </c>
      <c r="F1146" s="34">
        <v>602</v>
      </c>
      <c r="G1146" s="33">
        <v>319</v>
      </c>
    </row>
    <row r="1147" spans="1:7" x14ac:dyDescent="0.2">
      <c r="A1147" s="30">
        <v>43878</v>
      </c>
      <c r="B1147" s="31">
        <v>0.66666666666666663</v>
      </c>
      <c r="C1147" s="32">
        <v>12266</v>
      </c>
      <c r="D1147" s="33">
        <v>1465</v>
      </c>
      <c r="E1147" s="33">
        <v>2152</v>
      </c>
      <c r="F1147" s="34">
        <v>602</v>
      </c>
      <c r="G1147" s="33">
        <v>315</v>
      </c>
    </row>
    <row r="1148" spans="1:7" x14ac:dyDescent="0.2">
      <c r="A1148" s="30">
        <v>43878</v>
      </c>
      <c r="B1148" s="31">
        <v>0.70833333333333337</v>
      </c>
      <c r="C1148" s="32">
        <v>12307</v>
      </c>
      <c r="D1148" s="33">
        <v>1596</v>
      </c>
      <c r="E1148" s="33">
        <v>1718</v>
      </c>
      <c r="F1148" s="34">
        <v>602</v>
      </c>
      <c r="G1148" s="33">
        <v>310</v>
      </c>
    </row>
    <row r="1149" spans="1:7" x14ac:dyDescent="0.2">
      <c r="A1149" s="30">
        <v>43878</v>
      </c>
      <c r="B1149" s="31">
        <v>0.75</v>
      </c>
      <c r="C1149" s="32">
        <v>13173</v>
      </c>
      <c r="D1149" s="33">
        <v>1477</v>
      </c>
      <c r="E1149" s="33">
        <v>1091</v>
      </c>
      <c r="F1149" s="34">
        <v>1090</v>
      </c>
      <c r="G1149" s="33">
        <v>305</v>
      </c>
    </row>
    <row r="1150" spans="1:7" x14ac:dyDescent="0.2">
      <c r="A1150" s="30">
        <v>43878</v>
      </c>
      <c r="B1150" s="31">
        <v>0.79166666666666663</v>
      </c>
      <c r="C1150" s="32">
        <v>13198</v>
      </c>
      <c r="D1150" s="33">
        <v>1327</v>
      </c>
      <c r="E1150" s="33">
        <v>459</v>
      </c>
      <c r="F1150" s="34">
        <v>1425</v>
      </c>
      <c r="G1150" s="33">
        <v>289</v>
      </c>
    </row>
    <row r="1151" spans="1:7" x14ac:dyDescent="0.2">
      <c r="A1151" s="30">
        <v>43878</v>
      </c>
      <c r="B1151" s="31">
        <v>0.83333333333333337</v>
      </c>
      <c r="C1151" s="32">
        <v>12482</v>
      </c>
      <c r="D1151" s="33">
        <v>1298</v>
      </c>
      <c r="E1151" s="33">
        <v>93</v>
      </c>
      <c r="F1151" s="34">
        <v>1425</v>
      </c>
      <c r="G1151" s="33">
        <v>277</v>
      </c>
    </row>
    <row r="1152" spans="1:7" x14ac:dyDescent="0.2">
      <c r="A1152" s="30">
        <v>43878</v>
      </c>
      <c r="B1152" s="31">
        <v>0.875</v>
      </c>
      <c r="C1152" s="32">
        <v>11833</v>
      </c>
      <c r="D1152" s="33">
        <v>1198</v>
      </c>
      <c r="E1152" s="33">
        <v>6</v>
      </c>
      <c r="F1152" s="34">
        <v>1425</v>
      </c>
      <c r="G1152" s="33">
        <v>263</v>
      </c>
    </row>
    <row r="1153" spans="1:7" x14ac:dyDescent="0.2">
      <c r="A1153" s="30">
        <v>43878</v>
      </c>
      <c r="B1153" s="31">
        <v>0.91666666666666663</v>
      </c>
      <c r="C1153" s="32">
        <v>12010</v>
      </c>
      <c r="D1153" s="33">
        <v>1122</v>
      </c>
      <c r="E1153" s="33">
        <v>0</v>
      </c>
      <c r="F1153" s="34">
        <v>1425</v>
      </c>
      <c r="G1153" s="33">
        <v>256</v>
      </c>
    </row>
    <row r="1154" spans="1:7" x14ac:dyDescent="0.2">
      <c r="A1154" s="30">
        <v>43878</v>
      </c>
      <c r="B1154" s="31">
        <v>0.95833333333333337</v>
      </c>
      <c r="C1154" s="32">
        <v>12175</v>
      </c>
      <c r="D1154" s="33">
        <v>927</v>
      </c>
      <c r="E1154" s="33">
        <v>0</v>
      </c>
      <c r="F1154" s="34">
        <v>602</v>
      </c>
      <c r="G1154" s="33">
        <v>247</v>
      </c>
    </row>
    <row r="1155" spans="1:7" x14ac:dyDescent="0.2">
      <c r="A1155" s="30">
        <v>43879</v>
      </c>
      <c r="B1155" s="31">
        <v>0</v>
      </c>
      <c r="C1155" s="32">
        <v>11737</v>
      </c>
      <c r="D1155" s="33">
        <v>1018</v>
      </c>
      <c r="E1155" s="33">
        <v>0</v>
      </c>
      <c r="F1155" s="34">
        <v>1411</v>
      </c>
      <c r="G1155" s="33">
        <v>244</v>
      </c>
    </row>
    <row r="1156" spans="1:7" x14ac:dyDescent="0.2">
      <c r="A1156" s="30">
        <v>43879</v>
      </c>
      <c r="B1156" s="31">
        <v>4.1666666666666664E-2</v>
      </c>
      <c r="C1156" s="32">
        <v>11486</v>
      </c>
      <c r="D1156" s="33">
        <v>1023</v>
      </c>
      <c r="E1156" s="33">
        <v>0</v>
      </c>
      <c r="F1156" s="34">
        <v>1069</v>
      </c>
      <c r="G1156" s="33">
        <v>240</v>
      </c>
    </row>
    <row r="1157" spans="1:7" x14ac:dyDescent="0.2">
      <c r="A1157" s="30">
        <v>43879</v>
      </c>
      <c r="B1157" s="31">
        <v>8.3333333333333329E-2</v>
      </c>
      <c r="C1157" s="32">
        <v>11199</v>
      </c>
      <c r="D1157" s="33">
        <v>891</v>
      </c>
      <c r="E1157" s="33">
        <v>0</v>
      </c>
      <c r="F1157" s="34">
        <v>602</v>
      </c>
      <c r="G1157" s="33">
        <v>240</v>
      </c>
    </row>
    <row r="1158" spans="1:7" x14ac:dyDescent="0.2">
      <c r="A1158" s="30">
        <v>43879</v>
      </c>
      <c r="B1158" s="31">
        <v>0.125</v>
      </c>
      <c r="C1158" s="32">
        <v>10747</v>
      </c>
      <c r="D1158" s="33">
        <v>707</v>
      </c>
      <c r="E1158" s="33">
        <v>0</v>
      </c>
      <c r="F1158" s="34">
        <v>602</v>
      </c>
      <c r="G1158" s="33">
        <v>242</v>
      </c>
    </row>
    <row r="1159" spans="1:7" x14ac:dyDescent="0.2">
      <c r="A1159" s="30">
        <v>43879</v>
      </c>
      <c r="B1159" s="31">
        <v>0.16666666666666666</v>
      </c>
      <c r="C1159" s="32">
        <v>10632</v>
      </c>
      <c r="D1159" s="33">
        <v>676</v>
      </c>
      <c r="E1159" s="33">
        <v>0</v>
      </c>
      <c r="F1159" s="34">
        <v>748</v>
      </c>
      <c r="G1159" s="33">
        <v>244</v>
      </c>
    </row>
    <row r="1160" spans="1:7" x14ac:dyDescent="0.2">
      <c r="A1160" s="30">
        <v>43879</v>
      </c>
      <c r="B1160" s="31">
        <v>0.20833333333333334</v>
      </c>
      <c r="C1160" s="32">
        <v>11103</v>
      </c>
      <c r="D1160" s="33">
        <v>575</v>
      </c>
      <c r="E1160" s="33">
        <v>0</v>
      </c>
      <c r="F1160" s="34">
        <v>1039</v>
      </c>
      <c r="G1160" s="33">
        <v>258</v>
      </c>
    </row>
    <row r="1161" spans="1:7" x14ac:dyDescent="0.2">
      <c r="A1161" s="30">
        <v>43879</v>
      </c>
      <c r="B1161" s="31">
        <v>0.25</v>
      </c>
      <c r="C1161" s="32">
        <v>12203</v>
      </c>
      <c r="D1161" s="33">
        <v>516</v>
      </c>
      <c r="E1161" s="33">
        <v>4</v>
      </c>
      <c r="F1161" s="34">
        <v>1386</v>
      </c>
      <c r="G1161" s="33">
        <v>300</v>
      </c>
    </row>
    <row r="1162" spans="1:7" x14ac:dyDescent="0.2">
      <c r="A1162" s="30">
        <v>43879</v>
      </c>
      <c r="B1162" s="31">
        <v>0.29166666666666669</v>
      </c>
      <c r="C1162" s="32">
        <v>12988</v>
      </c>
      <c r="D1162" s="33">
        <v>490</v>
      </c>
      <c r="E1162" s="33">
        <v>121</v>
      </c>
      <c r="F1162" s="34">
        <v>1580</v>
      </c>
      <c r="G1162" s="33">
        <v>325</v>
      </c>
    </row>
    <row r="1163" spans="1:7" x14ac:dyDescent="0.2">
      <c r="A1163" s="30">
        <v>43879</v>
      </c>
      <c r="B1163" s="31">
        <v>0.33333333333333331</v>
      </c>
      <c r="C1163" s="32">
        <v>13202</v>
      </c>
      <c r="D1163" s="33">
        <v>534</v>
      </c>
      <c r="E1163" s="33">
        <v>530</v>
      </c>
      <c r="F1163" s="34">
        <v>1402</v>
      </c>
      <c r="G1163" s="33">
        <v>331</v>
      </c>
    </row>
    <row r="1164" spans="1:7" x14ac:dyDescent="0.2">
      <c r="A1164" s="30">
        <v>43879</v>
      </c>
      <c r="B1164" s="31">
        <v>0.375</v>
      </c>
      <c r="C1164" s="32">
        <v>13239</v>
      </c>
      <c r="D1164" s="33">
        <v>644</v>
      </c>
      <c r="E1164" s="33">
        <v>1164</v>
      </c>
      <c r="F1164" s="34">
        <v>1263</v>
      </c>
      <c r="G1164" s="33">
        <v>329</v>
      </c>
    </row>
    <row r="1165" spans="1:7" x14ac:dyDescent="0.2">
      <c r="A1165" s="30">
        <v>43879</v>
      </c>
      <c r="B1165" s="31">
        <v>0.41666666666666669</v>
      </c>
      <c r="C1165" s="32">
        <v>13135</v>
      </c>
      <c r="D1165" s="33">
        <v>500</v>
      </c>
      <c r="E1165" s="33">
        <v>1805</v>
      </c>
      <c r="F1165" s="34">
        <v>1070</v>
      </c>
      <c r="G1165" s="33">
        <v>326</v>
      </c>
    </row>
    <row r="1166" spans="1:7" x14ac:dyDescent="0.2">
      <c r="A1166" s="30">
        <v>43879</v>
      </c>
      <c r="B1166" s="31">
        <v>0.45833333333333331</v>
      </c>
      <c r="C1166" s="32">
        <v>13130</v>
      </c>
      <c r="D1166" s="33">
        <v>488</v>
      </c>
      <c r="E1166" s="33">
        <v>2244</v>
      </c>
      <c r="F1166" s="34">
        <v>966</v>
      </c>
      <c r="G1166" s="33">
        <v>326</v>
      </c>
    </row>
    <row r="1167" spans="1:7" x14ac:dyDescent="0.2">
      <c r="A1167" s="30">
        <v>43879</v>
      </c>
      <c r="B1167" s="31">
        <v>0.5</v>
      </c>
      <c r="C1167" s="32">
        <v>13022</v>
      </c>
      <c r="D1167" s="33">
        <v>457</v>
      </c>
      <c r="E1167" s="33">
        <v>2568</v>
      </c>
      <c r="F1167" s="34">
        <v>1030</v>
      </c>
      <c r="G1167" s="33">
        <v>325</v>
      </c>
    </row>
    <row r="1168" spans="1:7" x14ac:dyDescent="0.2">
      <c r="A1168" s="30">
        <v>43879</v>
      </c>
      <c r="B1168" s="31">
        <v>0.54166666666666663</v>
      </c>
      <c r="C1168" s="32">
        <v>12651</v>
      </c>
      <c r="D1168" s="33">
        <v>397</v>
      </c>
      <c r="E1168" s="33">
        <v>2718</v>
      </c>
      <c r="F1168" s="34">
        <v>602</v>
      </c>
      <c r="G1168" s="33">
        <v>320</v>
      </c>
    </row>
    <row r="1169" spans="1:7" x14ac:dyDescent="0.2">
      <c r="A1169" s="30">
        <v>43879</v>
      </c>
      <c r="B1169" s="31">
        <v>0.58333333333333337</v>
      </c>
      <c r="C1169" s="32">
        <v>12293</v>
      </c>
      <c r="D1169" s="33">
        <v>471</v>
      </c>
      <c r="E1169" s="33">
        <v>2690</v>
      </c>
      <c r="F1169" s="34">
        <v>770</v>
      </c>
      <c r="G1169" s="33">
        <v>316</v>
      </c>
    </row>
    <row r="1170" spans="1:7" x14ac:dyDescent="0.2">
      <c r="A1170" s="30">
        <v>43879</v>
      </c>
      <c r="B1170" s="31">
        <v>0.625</v>
      </c>
      <c r="C1170" s="32">
        <v>11939</v>
      </c>
      <c r="D1170" s="33">
        <v>452</v>
      </c>
      <c r="E1170" s="33">
        <v>2529</v>
      </c>
      <c r="F1170" s="34">
        <v>602</v>
      </c>
      <c r="G1170" s="33">
        <v>320</v>
      </c>
    </row>
    <row r="1171" spans="1:7" x14ac:dyDescent="0.2">
      <c r="A1171" s="30">
        <v>43879</v>
      </c>
      <c r="B1171" s="31">
        <v>0.66666666666666663</v>
      </c>
      <c r="C1171" s="32">
        <v>11764</v>
      </c>
      <c r="D1171" s="33">
        <v>526</v>
      </c>
      <c r="E1171" s="33">
        <v>2179</v>
      </c>
      <c r="F1171" s="34">
        <v>1061</v>
      </c>
      <c r="G1171" s="33">
        <v>315</v>
      </c>
    </row>
    <row r="1172" spans="1:7" x14ac:dyDescent="0.2">
      <c r="A1172" s="30">
        <v>43879</v>
      </c>
      <c r="B1172" s="31">
        <v>0.70833333333333337</v>
      </c>
      <c r="C1172" s="32">
        <v>11878</v>
      </c>
      <c r="D1172" s="33">
        <v>512</v>
      </c>
      <c r="E1172" s="33">
        <v>1742</v>
      </c>
      <c r="F1172" s="34">
        <v>1299</v>
      </c>
      <c r="G1172" s="33">
        <v>310</v>
      </c>
    </row>
    <row r="1173" spans="1:7" x14ac:dyDescent="0.2">
      <c r="A1173" s="30">
        <v>43879</v>
      </c>
      <c r="B1173" s="31">
        <v>0.75</v>
      </c>
      <c r="C1173" s="32">
        <v>12803</v>
      </c>
      <c r="D1173" s="33">
        <v>554</v>
      </c>
      <c r="E1173" s="33">
        <v>1108</v>
      </c>
      <c r="F1173" s="34">
        <v>602</v>
      </c>
      <c r="G1173" s="33">
        <v>305</v>
      </c>
    </row>
    <row r="1174" spans="1:7" x14ac:dyDescent="0.2">
      <c r="A1174" s="30">
        <v>43879</v>
      </c>
      <c r="B1174" s="31">
        <v>0.79166666666666663</v>
      </c>
      <c r="C1174" s="32">
        <v>12810</v>
      </c>
      <c r="D1174" s="33">
        <v>638</v>
      </c>
      <c r="E1174" s="33">
        <v>472</v>
      </c>
      <c r="F1174" s="34">
        <v>1753</v>
      </c>
      <c r="G1174" s="33">
        <v>290</v>
      </c>
    </row>
    <row r="1175" spans="1:7" x14ac:dyDescent="0.2">
      <c r="A1175" s="30">
        <v>43879</v>
      </c>
      <c r="B1175" s="31">
        <v>0.83333333333333337</v>
      </c>
      <c r="C1175" s="32">
        <v>12087</v>
      </c>
      <c r="D1175" s="33">
        <v>641</v>
      </c>
      <c r="E1175" s="33">
        <v>96</v>
      </c>
      <c r="F1175" s="34">
        <v>1753</v>
      </c>
      <c r="G1175" s="33">
        <v>278</v>
      </c>
    </row>
    <row r="1176" spans="1:7" x14ac:dyDescent="0.2">
      <c r="A1176" s="30">
        <v>43879</v>
      </c>
      <c r="B1176" s="31">
        <v>0.875</v>
      </c>
      <c r="C1176" s="32">
        <v>11434</v>
      </c>
      <c r="D1176" s="33">
        <v>700</v>
      </c>
      <c r="E1176" s="33">
        <v>2</v>
      </c>
      <c r="F1176" s="34">
        <v>1753</v>
      </c>
      <c r="G1176" s="33">
        <v>264</v>
      </c>
    </row>
    <row r="1177" spans="1:7" x14ac:dyDescent="0.2">
      <c r="A1177" s="30">
        <v>43879</v>
      </c>
      <c r="B1177" s="31">
        <v>0.91666666666666663</v>
      </c>
      <c r="C1177" s="32">
        <v>11616</v>
      </c>
      <c r="D1177" s="33">
        <v>626</v>
      </c>
      <c r="E1177" s="33">
        <v>0</v>
      </c>
      <c r="F1177" s="34">
        <v>1753</v>
      </c>
      <c r="G1177" s="33">
        <v>256</v>
      </c>
    </row>
    <row r="1178" spans="1:7" x14ac:dyDescent="0.2">
      <c r="A1178" s="30">
        <v>43879</v>
      </c>
      <c r="B1178" s="31">
        <v>0.95833333333333337</v>
      </c>
      <c r="C1178" s="32">
        <v>11805</v>
      </c>
      <c r="D1178" s="33">
        <v>541</v>
      </c>
      <c r="E1178" s="33">
        <v>0</v>
      </c>
      <c r="F1178" s="34">
        <v>1753</v>
      </c>
      <c r="G1178" s="33">
        <v>248</v>
      </c>
    </row>
    <row r="1179" spans="1:7" x14ac:dyDescent="0.2">
      <c r="A1179" s="30">
        <v>43880</v>
      </c>
      <c r="B1179" s="31">
        <v>0</v>
      </c>
      <c r="C1179" s="32">
        <v>11313</v>
      </c>
      <c r="D1179" s="33">
        <v>556</v>
      </c>
      <c r="E1179" s="33">
        <v>0</v>
      </c>
      <c r="F1179" s="34">
        <v>1775</v>
      </c>
      <c r="G1179" s="33">
        <v>236</v>
      </c>
    </row>
    <row r="1180" spans="1:7" x14ac:dyDescent="0.2">
      <c r="A1180" s="30">
        <v>43880</v>
      </c>
      <c r="B1180" s="31">
        <v>4.1666666666666664E-2</v>
      </c>
      <c r="C1180" s="32">
        <v>11031</v>
      </c>
      <c r="D1180" s="33">
        <v>492</v>
      </c>
      <c r="E1180" s="33">
        <v>0</v>
      </c>
      <c r="F1180" s="34">
        <v>602</v>
      </c>
      <c r="G1180" s="33">
        <v>235</v>
      </c>
    </row>
    <row r="1181" spans="1:7" x14ac:dyDescent="0.2">
      <c r="A1181" s="30">
        <v>43880</v>
      </c>
      <c r="B1181" s="31">
        <v>8.3333333333333329E-2</v>
      </c>
      <c r="C1181" s="32">
        <v>10769</v>
      </c>
      <c r="D1181" s="33">
        <v>400</v>
      </c>
      <c r="E1181" s="33">
        <v>0</v>
      </c>
      <c r="F1181" s="34">
        <v>1219</v>
      </c>
      <c r="G1181" s="33">
        <v>235</v>
      </c>
    </row>
    <row r="1182" spans="1:7" x14ac:dyDescent="0.2">
      <c r="A1182" s="30">
        <v>43880</v>
      </c>
      <c r="B1182" s="31">
        <v>0.125</v>
      </c>
      <c r="C1182" s="32">
        <v>10341</v>
      </c>
      <c r="D1182" s="33">
        <v>360</v>
      </c>
      <c r="E1182" s="33">
        <v>0</v>
      </c>
      <c r="F1182" s="34">
        <v>602</v>
      </c>
      <c r="G1182" s="33">
        <v>238</v>
      </c>
    </row>
    <row r="1183" spans="1:7" x14ac:dyDescent="0.2">
      <c r="A1183" s="30">
        <v>43880</v>
      </c>
      <c r="B1183" s="31">
        <v>0.16666666666666666</v>
      </c>
      <c r="C1183" s="32">
        <v>10227</v>
      </c>
      <c r="D1183" s="33">
        <v>311</v>
      </c>
      <c r="E1183" s="33">
        <v>0</v>
      </c>
      <c r="F1183" s="34">
        <v>874</v>
      </c>
      <c r="G1183" s="33">
        <v>240</v>
      </c>
    </row>
    <row r="1184" spans="1:7" x14ac:dyDescent="0.2">
      <c r="A1184" s="30">
        <v>43880</v>
      </c>
      <c r="B1184" s="31">
        <v>0.20833333333333334</v>
      </c>
      <c r="C1184" s="32">
        <v>10700</v>
      </c>
      <c r="D1184" s="33">
        <v>298</v>
      </c>
      <c r="E1184" s="33">
        <v>0</v>
      </c>
      <c r="F1184" s="34">
        <v>1001</v>
      </c>
      <c r="G1184" s="33">
        <v>245</v>
      </c>
    </row>
    <row r="1185" spans="1:7" x14ac:dyDescent="0.2">
      <c r="A1185" s="30">
        <v>43880</v>
      </c>
      <c r="B1185" s="31">
        <v>0.25</v>
      </c>
      <c r="C1185" s="32">
        <v>11746</v>
      </c>
      <c r="D1185" s="33">
        <v>300</v>
      </c>
      <c r="E1185" s="33">
        <v>3</v>
      </c>
      <c r="F1185" s="34">
        <v>1188</v>
      </c>
      <c r="G1185" s="33">
        <v>270</v>
      </c>
    </row>
    <row r="1186" spans="1:7" x14ac:dyDescent="0.2">
      <c r="A1186" s="30">
        <v>43880</v>
      </c>
      <c r="B1186" s="31">
        <v>0.29166666666666669</v>
      </c>
      <c r="C1186" s="32">
        <v>12549</v>
      </c>
      <c r="D1186" s="33">
        <v>330</v>
      </c>
      <c r="E1186" s="33">
        <v>96</v>
      </c>
      <c r="F1186" s="34">
        <v>602</v>
      </c>
      <c r="G1186" s="33">
        <v>299</v>
      </c>
    </row>
    <row r="1187" spans="1:7" x14ac:dyDescent="0.2">
      <c r="A1187" s="30">
        <v>43880</v>
      </c>
      <c r="B1187" s="31">
        <v>0.33333333333333331</v>
      </c>
      <c r="C1187" s="32">
        <v>12770</v>
      </c>
      <c r="D1187" s="33">
        <v>421</v>
      </c>
      <c r="E1187" s="33">
        <v>462</v>
      </c>
      <c r="F1187" s="34">
        <v>1525</v>
      </c>
      <c r="G1187" s="33">
        <v>312</v>
      </c>
    </row>
    <row r="1188" spans="1:7" x14ac:dyDescent="0.2">
      <c r="A1188" s="30">
        <v>43880</v>
      </c>
      <c r="B1188" s="31">
        <v>0.375</v>
      </c>
      <c r="C1188" s="32">
        <v>12836</v>
      </c>
      <c r="D1188" s="33">
        <v>383</v>
      </c>
      <c r="E1188" s="33">
        <v>1100</v>
      </c>
      <c r="F1188" s="34">
        <v>1560</v>
      </c>
      <c r="G1188" s="33">
        <v>315</v>
      </c>
    </row>
    <row r="1189" spans="1:7" x14ac:dyDescent="0.2">
      <c r="A1189" s="30">
        <v>43880</v>
      </c>
      <c r="B1189" s="31">
        <v>0.41666666666666669</v>
      </c>
      <c r="C1189" s="32">
        <v>12715</v>
      </c>
      <c r="D1189" s="33">
        <v>445</v>
      </c>
      <c r="E1189" s="33">
        <v>1692</v>
      </c>
      <c r="F1189" s="34">
        <v>602</v>
      </c>
      <c r="G1189" s="33">
        <v>313</v>
      </c>
    </row>
    <row r="1190" spans="1:7" x14ac:dyDescent="0.2">
      <c r="A1190" s="30">
        <v>43880</v>
      </c>
      <c r="B1190" s="31">
        <v>0.45833333333333331</v>
      </c>
      <c r="C1190" s="32">
        <v>12672</v>
      </c>
      <c r="D1190" s="33">
        <v>316</v>
      </c>
      <c r="E1190" s="33">
        <v>2155</v>
      </c>
      <c r="F1190" s="34">
        <v>602</v>
      </c>
      <c r="G1190" s="33">
        <v>309</v>
      </c>
    </row>
    <row r="1191" spans="1:7" x14ac:dyDescent="0.2">
      <c r="A1191" s="30">
        <v>43880</v>
      </c>
      <c r="B1191" s="31">
        <v>0.5</v>
      </c>
      <c r="C1191" s="32">
        <v>12607</v>
      </c>
      <c r="D1191" s="33">
        <v>329</v>
      </c>
      <c r="E1191" s="33">
        <v>2419</v>
      </c>
      <c r="F1191" s="34">
        <v>1327</v>
      </c>
      <c r="G1191" s="33">
        <v>307</v>
      </c>
    </row>
    <row r="1192" spans="1:7" x14ac:dyDescent="0.2">
      <c r="A1192" s="30">
        <v>43880</v>
      </c>
      <c r="B1192" s="31">
        <v>0.54166666666666663</v>
      </c>
      <c r="C1192" s="32">
        <v>12182</v>
      </c>
      <c r="D1192" s="33">
        <v>317</v>
      </c>
      <c r="E1192" s="33">
        <v>2583</v>
      </c>
      <c r="F1192" s="34">
        <v>602</v>
      </c>
      <c r="G1192" s="33">
        <v>304</v>
      </c>
    </row>
    <row r="1193" spans="1:7" x14ac:dyDescent="0.2">
      <c r="A1193" s="30">
        <v>43880</v>
      </c>
      <c r="B1193" s="31">
        <v>0.58333333333333337</v>
      </c>
      <c r="C1193" s="32">
        <v>11827</v>
      </c>
      <c r="D1193" s="33">
        <v>312</v>
      </c>
      <c r="E1193" s="33">
        <v>2576</v>
      </c>
      <c r="F1193" s="34">
        <v>602</v>
      </c>
      <c r="G1193" s="33">
        <v>302</v>
      </c>
    </row>
    <row r="1194" spans="1:7" x14ac:dyDescent="0.2">
      <c r="A1194" s="30">
        <v>43880</v>
      </c>
      <c r="B1194" s="31">
        <v>0.625</v>
      </c>
      <c r="C1194" s="32">
        <v>11469</v>
      </c>
      <c r="D1194" s="33">
        <v>350</v>
      </c>
      <c r="E1194" s="33">
        <v>2417</v>
      </c>
      <c r="F1194" s="34">
        <v>602</v>
      </c>
      <c r="G1194" s="33">
        <v>299</v>
      </c>
    </row>
    <row r="1195" spans="1:7" x14ac:dyDescent="0.2">
      <c r="A1195" s="30">
        <v>43880</v>
      </c>
      <c r="B1195" s="31">
        <v>0.66666666666666663</v>
      </c>
      <c r="C1195" s="32">
        <v>11258</v>
      </c>
      <c r="D1195" s="33">
        <v>375</v>
      </c>
      <c r="E1195" s="33">
        <v>2085</v>
      </c>
      <c r="F1195" s="34">
        <v>1290</v>
      </c>
      <c r="G1195" s="33">
        <v>289</v>
      </c>
    </row>
    <row r="1196" spans="1:7" x14ac:dyDescent="0.2">
      <c r="A1196" s="30">
        <v>43880</v>
      </c>
      <c r="B1196" s="31">
        <v>0.70833333333333337</v>
      </c>
      <c r="C1196" s="32">
        <v>11374</v>
      </c>
      <c r="D1196" s="33">
        <v>439</v>
      </c>
      <c r="E1196" s="33">
        <v>1648</v>
      </c>
      <c r="F1196" s="34">
        <v>602</v>
      </c>
      <c r="G1196" s="33">
        <v>281</v>
      </c>
    </row>
    <row r="1197" spans="1:7" x14ac:dyDescent="0.2">
      <c r="A1197" s="30">
        <v>43880</v>
      </c>
      <c r="B1197" s="31">
        <v>0.75</v>
      </c>
      <c r="C1197" s="32">
        <v>12187</v>
      </c>
      <c r="D1197" s="33">
        <v>497</v>
      </c>
      <c r="E1197" s="33">
        <v>1031</v>
      </c>
      <c r="F1197" s="34">
        <v>1849</v>
      </c>
      <c r="G1197" s="33">
        <v>275</v>
      </c>
    </row>
    <row r="1198" spans="1:7" x14ac:dyDescent="0.2">
      <c r="A1198" s="30">
        <v>43880</v>
      </c>
      <c r="B1198" s="31">
        <v>0.79166666666666663</v>
      </c>
      <c r="C1198" s="32">
        <v>12314</v>
      </c>
      <c r="D1198" s="33">
        <v>518</v>
      </c>
      <c r="E1198" s="33">
        <v>414</v>
      </c>
      <c r="F1198" s="34">
        <v>1849</v>
      </c>
      <c r="G1198" s="33">
        <v>265</v>
      </c>
    </row>
    <row r="1199" spans="1:7" x14ac:dyDescent="0.2">
      <c r="A1199" s="30">
        <v>43880</v>
      </c>
      <c r="B1199" s="31">
        <v>0.83333333333333337</v>
      </c>
      <c r="C1199" s="32">
        <v>11679</v>
      </c>
      <c r="D1199" s="33">
        <v>401</v>
      </c>
      <c r="E1199" s="33">
        <v>95</v>
      </c>
      <c r="F1199" s="34">
        <v>1849</v>
      </c>
      <c r="G1199" s="33">
        <v>258</v>
      </c>
    </row>
    <row r="1200" spans="1:7" x14ac:dyDescent="0.2">
      <c r="A1200" s="30">
        <v>43880</v>
      </c>
      <c r="B1200" s="31">
        <v>0.875</v>
      </c>
      <c r="C1200" s="32">
        <v>11092</v>
      </c>
      <c r="D1200" s="33">
        <v>342</v>
      </c>
      <c r="E1200" s="33">
        <v>1</v>
      </c>
      <c r="F1200" s="34">
        <v>602</v>
      </c>
      <c r="G1200" s="33">
        <v>257</v>
      </c>
    </row>
    <row r="1201" spans="1:7" x14ac:dyDescent="0.2">
      <c r="A1201" s="30">
        <v>43880</v>
      </c>
      <c r="B1201" s="31">
        <v>0.91666666666666663</v>
      </c>
      <c r="C1201" s="32">
        <v>11373</v>
      </c>
      <c r="D1201" s="33">
        <v>310</v>
      </c>
      <c r="E1201" s="33">
        <v>0</v>
      </c>
      <c r="F1201" s="34">
        <v>1849</v>
      </c>
      <c r="G1201" s="33">
        <v>252</v>
      </c>
    </row>
    <row r="1202" spans="1:7" x14ac:dyDescent="0.2">
      <c r="A1202" s="30">
        <v>43880</v>
      </c>
      <c r="B1202" s="31">
        <v>0.95833333333333337</v>
      </c>
      <c r="C1202" s="32">
        <v>11630</v>
      </c>
      <c r="D1202" s="33">
        <v>332</v>
      </c>
      <c r="E1202" s="33">
        <v>0</v>
      </c>
      <c r="F1202" s="34">
        <v>1849</v>
      </c>
      <c r="G1202" s="33">
        <v>240</v>
      </c>
    </row>
    <row r="1203" spans="1:7" x14ac:dyDescent="0.2">
      <c r="A1203" s="30">
        <v>43881</v>
      </c>
      <c r="B1203" s="31">
        <v>0</v>
      </c>
      <c r="C1203" s="32">
        <v>11142</v>
      </c>
      <c r="D1203" s="33">
        <v>318</v>
      </c>
      <c r="E1203" s="33">
        <v>0</v>
      </c>
      <c r="F1203" s="34">
        <v>1719</v>
      </c>
      <c r="G1203" s="33">
        <v>236</v>
      </c>
    </row>
    <row r="1204" spans="1:7" x14ac:dyDescent="0.2">
      <c r="A1204" s="30">
        <v>43881</v>
      </c>
      <c r="B1204" s="31">
        <v>4.1666666666666664E-2</v>
      </c>
      <c r="C1204" s="32">
        <v>10847</v>
      </c>
      <c r="D1204" s="33">
        <v>218</v>
      </c>
      <c r="E1204" s="33">
        <v>0</v>
      </c>
      <c r="F1204" s="34">
        <v>1719</v>
      </c>
      <c r="G1204" s="33">
        <v>235</v>
      </c>
    </row>
    <row r="1205" spans="1:7" x14ac:dyDescent="0.2">
      <c r="A1205" s="30">
        <v>43881</v>
      </c>
      <c r="B1205" s="31">
        <v>8.3333333333333329E-2</v>
      </c>
      <c r="C1205" s="32">
        <v>10574</v>
      </c>
      <c r="D1205" s="33">
        <v>176</v>
      </c>
      <c r="E1205" s="33">
        <v>0</v>
      </c>
      <c r="F1205" s="34">
        <v>602</v>
      </c>
      <c r="G1205" s="33">
        <v>235</v>
      </c>
    </row>
    <row r="1206" spans="1:7" x14ac:dyDescent="0.2">
      <c r="A1206" s="30">
        <v>43881</v>
      </c>
      <c r="B1206" s="31">
        <v>0.125</v>
      </c>
      <c r="C1206" s="32">
        <v>10114</v>
      </c>
      <c r="D1206" s="33">
        <v>183</v>
      </c>
      <c r="E1206" s="33">
        <v>0</v>
      </c>
      <c r="F1206" s="34">
        <v>1067</v>
      </c>
      <c r="G1206" s="33">
        <v>238</v>
      </c>
    </row>
    <row r="1207" spans="1:7" x14ac:dyDescent="0.2">
      <c r="A1207" s="30">
        <v>43881</v>
      </c>
      <c r="B1207" s="31">
        <v>0.16666666666666666</v>
      </c>
      <c r="C1207" s="32">
        <v>9932</v>
      </c>
      <c r="D1207" s="33">
        <v>188</v>
      </c>
      <c r="E1207" s="33">
        <v>0</v>
      </c>
      <c r="F1207" s="34">
        <v>902</v>
      </c>
      <c r="G1207" s="33">
        <v>240</v>
      </c>
    </row>
    <row r="1208" spans="1:7" x14ac:dyDescent="0.2">
      <c r="A1208" s="30">
        <v>43881</v>
      </c>
      <c r="B1208" s="31">
        <v>0.20833333333333334</v>
      </c>
      <c r="C1208" s="32">
        <v>10115</v>
      </c>
      <c r="D1208" s="33">
        <v>167</v>
      </c>
      <c r="E1208" s="33">
        <v>0</v>
      </c>
      <c r="F1208" s="34">
        <v>602</v>
      </c>
      <c r="G1208" s="33">
        <v>245</v>
      </c>
    </row>
    <row r="1209" spans="1:7" x14ac:dyDescent="0.2">
      <c r="A1209" s="30">
        <v>43881</v>
      </c>
      <c r="B1209" s="31">
        <v>0.25</v>
      </c>
      <c r="C1209" s="32">
        <v>10517</v>
      </c>
      <c r="D1209" s="33">
        <v>171</v>
      </c>
      <c r="E1209" s="33">
        <v>2</v>
      </c>
      <c r="F1209" s="34">
        <v>906</v>
      </c>
      <c r="G1209" s="33">
        <v>269</v>
      </c>
    </row>
    <row r="1210" spans="1:7" x14ac:dyDescent="0.2">
      <c r="A1210" s="30">
        <v>43881</v>
      </c>
      <c r="B1210" s="31">
        <v>0.29166666666666669</v>
      </c>
      <c r="C1210" s="32">
        <v>10838</v>
      </c>
      <c r="D1210" s="33">
        <v>187</v>
      </c>
      <c r="E1210" s="33">
        <v>78</v>
      </c>
      <c r="F1210" s="34">
        <v>950</v>
      </c>
      <c r="G1210" s="33">
        <v>299</v>
      </c>
    </row>
    <row r="1211" spans="1:7" x14ac:dyDescent="0.2">
      <c r="A1211" s="30">
        <v>43881</v>
      </c>
      <c r="B1211" s="31">
        <v>0.33333333333333331</v>
      </c>
      <c r="C1211" s="32">
        <v>11289</v>
      </c>
      <c r="D1211" s="33">
        <v>233</v>
      </c>
      <c r="E1211" s="33">
        <v>382</v>
      </c>
      <c r="F1211" s="34">
        <v>602</v>
      </c>
      <c r="G1211" s="33">
        <v>312</v>
      </c>
    </row>
    <row r="1212" spans="1:7" x14ac:dyDescent="0.2">
      <c r="A1212" s="30">
        <v>43881</v>
      </c>
      <c r="B1212" s="31">
        <v>0.375</v>
      </c>
      <c r="C1212" s="32">
        <v>11727</v>
      </c>
      <c r="D1212" s="33">
        <v>242</v>
      </c>
      <c r="E1212" s="33">
        <v>1047</v>
      </c>
      <c r="F1212" s="34">
        <v>1016</v>
      </c>
      <c r="G1212" s="33">
        <v>315</v>
      </c>
    </row>
    <row r="1213" spans="1:7" x14ac:dyDescent="0.2">
      <c r="A1213" s="30">
        <v>43881</v>
      </c>
      <c r="B1213" s="31">
        <v>0.41666666666666669</v>
      </c>
      <c r="C1213" s="32">
        <v>11780</v>
      </c>
      <c r="D1213" s="33">
        <v>196</v>
      </c>
      <c r="E1213" s="33">
        <v>1603</v>
      </c>
      <c r="F1213" s="34">
        <v>602</v>
      </c>
      <c r="G1213" s="33">
        <v>313</v>
      </c>
    </row>
    <row r="1214" spans="1:7" x14ac:dyDescent="0.2">
      <c r="A1214" s="30">
        <v>43881</v>
      </c>
      <c r="B1214" s="31">
        <v>0.45833333333333331</v>
      </c>
      <c r="C1214" s="32">
        <v>11852</v>
      </c>
      <c r="D1214" s="33">
        <v>254</v>
      </c>
      <c r="E1214" s="33">
        <v>2039</v>
      </c>
      <c r="F1214" s="34">
        <v>888</v>
      </c>
      <c r="G1214" s="33">
        <v>309</v>
      </c>
    </row>
    <row r="1215" spans="1:7" x14ac:dyDescent="0.2">
      <c r="A1215" s="30">
        <v>43881</v>
      </c>
      <c r="B1215" s="31">
        <v>0.5</v>
      </c>
      <c r="C1215" s="32">
        <v>12044</v>
      </c>
      <c r="D1215" s="33">
        <v>313</v>
      </c>
      <c r="E1215" s="33">
        <v>2315</v>
      </c>
      <c r="F1215" s="34">
        <v>602</v>
      </c>
      <c r="G1215" s="33">
        <v>306</v>
      </c>
    </row>
    <row r="1216" spans="1:7" x14ac:dyDescent="0.2">
      <c r="A1216" s="30">
        <v>43881</v>
      </c>
      <c r="B1216" s="31">
        <v>0.54166666666666663</v>
      </c>
      <c r="C1216" s="32">
        <v>11541</v>
      </c>
      <c r="D1216" s="33">
        <v>307</v>
      </c>
      <c r="E1216" s="33">
        <v>2452</v>
      </c>
      <c r="F1216" s="34">
        <v>674</v>
      </c>
      <c r="G1216" s="33">
        <v>304</v>
      </c>
    </row>
    <row r="1217" spans="1:7" x14ac:dyDescent="0.2">
      <c r="A1217" s="30">
        <v>43881</v>
      </c>
      <c r="B1217" s="31">
        <v>0.58333333333333337</v>
      </c>
      <c r="C1217" s="32">
        <v>11076</v>
      </c>
      <c r="D1217" s="33">
        <v>226</v>
      </c>
      <c r="E1217" s="33">
        <v>2441</v>
      </c>
      <c r="F1217" s="34">
        <v>602</v>
      </c>
      <c r="G1217" s="33">
        <v>302</v>
      </c>
    </row>
    <row r="1218" spans="1:7" x14ac:dyDescent="0.2">
      <c r="A1218" s="30">
        <v>43881</v>
      </c>
      <c r="B1218" s="31">
        <v>0.625</v>
      </c>
      <c r="C1218" s="32">
        <v>10750</v>
      </c>
      <c r="D1218" s="33">
        <v>213</v>
      </c>
      <c r="E1218" s="33">
        <v>2257</v>
      </c>
      <c r="F1218" s="34">
        <v>863</v>
      </c>
      <c r="G1218" s="33">
        <v>299</v>
      </c>
    </row>
    <row r="1219" spans="1:7" x14ac:dyDescent="0.2">
      <c r="A1219" s="30">
        <v>43881</v>
      </c>
      <c r="B1219" s="31">
        <v>0.66666666666666663</v>
      </c>
      <c r="C1219" s="32">
        <v>10537</v>
      </c>
      <c r="D1219" s="33">
        <v>260</v>
      </c>
      <c r="E1219" s="33">
        <v>1952</v>
      </c>
      <c r="F1219" s="34">
        <v>602</v>
      </c>
      <c r="G1219" s="33">
        <v>289</v>
      </c>
    </row>
    <row r="1220" spans="1:7" x14ac:dyDescent="0.2">
      <c r="A1220" s="30">
        <v>43881</v>
      </c>
      <c r="B1220" s="31">
        <v>0.70833333333333337</v>
      </c>
      <c r="C1220" s="32">
        <v>10642</v>
      </c>
      <c r="D1220" s="33">
        <v>290</v>
      </c>
      <c r="E1220" s="33">
        <v>1538</v>
      </c>
      <c r="F1220" s="34">
        <v>1248</v>
      </c>
      <c r="G1220" s="33">
        <v>281</v>
      </c>
    </row>
    <row r="1221" spans="1:7" x14ac:dyDescent="0.2">
      <c r="A1221" s="30">
        <v>43881</v>
      </c>
      <c r="B1221" s="31">
        <v>0.75</v>
      </c>
      <c r="C1221" s="32">
        <v>11387</v>
      </c>
      <c r="D1221" s="33">
        <v>341</v>
      </c>
      <c r="E1221" s="33">
        <v>951</v>
      </c>
      <c r="F1221" s="34">
        <v>602</v>
      </c>
      <c r="G1221" s="33">
        <v>274</v>
      </c>
    </row>
    <row r="1222" spans="1:7" x14ac:dyDescent="0.2">
      <c r="A1222" s="30">
        <v>43881</v>
      </c>
      <c r="B1222" s="31">
        <v>0.79166666666666663</v>
      </c>
      <c r="C1222" s="32">
        <v>11713</v>
      </c>
      <c r="D1222" s="33">
        <v>418</v>
      </c>
      <c r="E1222" s="33">
        <v>386</v>
      </c>
      <c r="F1222" s="34">
        <v>1719</v>
      </c>
      <c r="G1222" s="33">
        <v>265</v>
      </c>
    </row>
    <row r="1223" spans="1:7" x14ac:dyDescent="0.2">
      <c r="A1223" s="30">
        <v>43881</v>
      </c>
      <c r="B1223" s="31">
        <v>0.83333333333333337</v>
      </c>
      <c r="C1223" s="32">
        <v>11042</v>
      </c>
      <c r="D1223" s="33">
        <v>485</v>
      </c>
      <c r="E1223" s="33">
        <v>98</v>
      </c>
      <c r="F1223" s="34">
        <v>1719</v>
      </c>
      <c r="G1223" s="33">
        <v>257</v>
      </c>
    </row>
    <row r="1224" spans="1:7" x14ac:dyDescent="0.2">
      <c r="A1224" s="30">
        <v>43881</v>
      </c>
      <c r="B1224" s="31">
        <v>0.875</v>
      </c>
      <c r="C1224" s="32">
        <v>10450</v>
      </c>
      <c r="D1224" s="33">
        <v>447</v>
      </c>
      <c r="E1224" s="33">
        <v>0</v>
      </c>
      <c r="F1224" s="34">
        <v>1719</v>
      </c>
      <c r="G1224" s="33">
        <v>257</v>
      </c>
    </row>
    <row r="1225" spans="1:7" x14ac:dyDescent="0.2">
      <c r="A1225" s="30">
        <v>43881</v>
      </c>
      <c r="B1225" s="31">
        <v>0.91666666666666663</v>
      </c>
      <c r="C1225" s="32">
        <v>10795</v>
      </c>
      <c r="D1225" s="33">
        <v>463</v>
      </c>
      <c r="E1225" s="33">
        <v>0</v>
      </c>
      <c r="F1225" s="34">
        <v>1719</v>
      </c>
      <c r="G1225" s="33">
        <v>252</v>
      </c>
    </row>
    <row r="1226" spans="1:7" x14ac:dyDescent="0.2">
      <c r="A1226" s="30">
        <v>43881</v>
      </c>
      <c r="B1226" s="31">
        <v>0.95833333333333337</v>
      </c>
      <c r="C1226" s="32">
        <v>11110</v>
      </c>
      <c r="D1226" s="33">
        <v>416</v>
      </c>
      <c r="E1226" s="33">
        <v>0</v>
      </c>
      <c r="F1226" s="34">
        <v>1719</v>
      </c>
      <c r="G1226" s="33">
        <v>240</v>
      </c>
    </row>
    <row r="1227" spans="1:7" x14ac:dyDescent="0.2">
      <c r="A1227" s="30">
        <v>43882</v>
      </c>
      <c r="B1227" s="31">
        <v>0</v>
      </c>
      <c r="C1227" s="32">
        <v>10690</v>
      </c>
      <c r="D1227" s="33">
        <v>364</v>
      </c>
      <c r="E1227" s="33">
        <v>0</v>
      </c>
      <c r="F1227" s="34">
        <v>602</v>
      </c>
      <c r="G1227" s="33">
        <v>242</v>
      </c>
    </row>
    <row r="1228" spans="1:7" x14ac:dyDescent="0.2">
      <c r="A1228" s="30">
        <v>43882</v>
      </c>
      <c r="B1228" s="31">
        <v>4.1666666666666664E-2</v>
      </c>
      <c r="C1228" s="32">
        <v>10350</v>
      </c>
      <c r="D1228" s="33">
        <v>199</v>
      </c>
      <c r="E1228" s="33">
        <v>0</v>
      </c>
      <c r="F1228" s="34">
        <v>1516</v>
      </c>
      <c r="G1228" s="33">
        <v>239</v>
      </c>
    </row>
    <row r="1229" spans="1:7" x14ac:dyDescent="0.2">
      <c r="A1229" s="30">
        <v>43882</v>
      </c>
      <c r="B1229" s="31">
        <v>8.3333333333333329E-2</v>
      </c>
      <c r="C1229" s="32">
        <v>9964</v>
      </c>
      <c r="D1229" s="33">
        <v>178</v>
      </c>
      <c r="E1229" s="33">
        <v>0</v>
      </c>
      <c r="F1229" s="34">
        <v>602</v>
      </c>
      <c r="G1229" s="33">
        <v>238</v>
      </c>
    </row>
    <row r="1230" spans="1:7" x14ac:dyDescent="0.2">
      <c r="A1230" s="30">
        <v>43882</v>
      </c>
      <c r="B1230" s="31">
        <v>0.125</v>
      </c>
      <c r="C1230" s="32">
        <v>9369</v>
      </c>
      <c r="D1230" s="33">
        <v>226</v>
      </c>
      <c r="E1230" s="33">
        <v>0</v>
      </c>
      <c r="F1230" s="34">
        <v>1069</v>
      </c>
      <c r="G1230" s="33">
        <v>240</v>
      </c>
    </row>
    <row r="1231" spans="1:7" x14ac:dyDescent="0.2">
      <c r="A1231" s="30">
        <v>43882</v>
      </c>
      <c r="B1231" s="31">
        <v>0.16666666666666666</v>
      </c>
      <c r="C1231" s="32">
        <v>9026</v>
      </c>
      <c r="D1231" s="33">
        <v>195</v>
      </c>
      <c r="E1231" s="33">
        <v>0</v>
      </c>
      <c r="F1231" s="34">
        <v>602</v>
      </c>
      <c r="G1231" s="33">
        <v>243</v>
      </c>
    </row>
    <row r="1232" spans="1:7" x14ac:dyDescent="0.2">
      <c r="A1232" s="30">
        <v>43882</v>
      </c>
      <c r="B1232" s="31">
        <v>0.20833333333333334</v>
      </c>
      <c r="C1232" s="32">
        <v>8970</v>
      </c>
      <c r="D1232" s="33">
        <v>210</v>
      </c>
      <c r="E1232" s="33">
        <v>0</v>
      </c>
      <c r="F1232" s="34">
        <v>602</v>
      </c>
      <c r="G1232" s="33">
        <v>256</v>
      </c>
    </row>
    <row r="1233" spans="1:7" x14ac:dyDescent="0.2">
      <c r="A1233" s="30">
        <v>43882</v>
      </c>
      <c r="B1233" s="31">
        <v>0.25</v>
      </c>
      <c r="C1233" s="32">
        <v>9064</v>
      </c>
      <c r="D1233" s="33">
        <v>194</v>
      </c>
      <c r="E1233" s="33">
        <v>1</v>
      </c>
      <c r="F1233" s="34">
        <v>602</v>
      </c>
      <c r="G1233" s="33">
        <v>298</v>
      </c>
    </row>
    <row r="1234" spans="1:7" x14ac:dyDescent="0.2">
      <c r="A1234" s="30">
        <v>43882</v>
      </c>
      <c r="B1234" s="31">
        <v>0.29166666666666669</v>
      </c>
      <c r="C1234" s="32">
        <v>9047</v>
      </c>
      <c r="D1234" s="33">
        <v>202</v>
      </c>
      <c r="E1234" s="33">
        <v>93</v>
      </c>
      <c r="F1234" s="34">
        <v>602</v>
      </c>
      <c r="G1234" s="33">
        <v>323</v>
      </c>
    </row>
    <row r="1235" spans="1:7" x14ac:dyDescent="0.2">
      <c r="A1235" s="30">
        <v>43882</v>
      </c>
      <c r="B1235" s="31">
        <v>0.33333333333333331</v>
      </c>
      <c r="C1235" s="32">
        <v>9296</v>
      </c>
      <c r="D1235" s="33">
        <v>252</v>
      </c>
      <c r="E1235" s="33">
        <v>465</v>
      </c>
      <c r="F1235" s="34">
        <v>890</v>
      </c>
      <c r="G1235" s="33">
        <v>329</v>
      </c>
    </row>
    <row r="1236" spans="1:7" x14ac:dyDescent="0.2">
      <c r="A1236" s="30">
        <v>43882</v>
      </c>
      <c r="B1236" s="31">
        <v>0.375</v>
      </c>
      <c r="C1236" s="32">
        <v>9659</v>
      </c>
      <c r="D1236" s="33">
        <v>236</v>
      </c>
      <c r="E1236" s="33">
        <v>1108</v>
      </c>
      <c r="F1236" s="34">
        <v>2318</v>
      </c>
      <c r="G1236" s="33">
        <v>327</v>
      </c>
    </row>
    <row r="1237" spans="1:7" x14ac:dyDescent="0.2">
      <c r="A1237" s="30">
        <v>43882</v>
      </c>
      <c r="B1237" s="31">
        <v>0.41666666666666669</v>
      </c>
      <c r="C1237" s="32">
        <v>9921</v>
      </c>
      <c r="D1237" s="33">
        <v>222</v>
      </c>
      <c r="E1237" s="33">
        <v>1759</v>
      </c>
      <c r="F1237" s="34">
        <v>2253</v>
      </c>
      <c r="G1237" s="33">
        <v>324</v>
      </c>
    </row>
    <row r="1238" spans="1:7" x14ac:dyDescent="0.2">
      <c r="A1238" s="30">
        <v>43882</v>
      </c>
      <c r="B1238" s="31">
        <v>0.45833333333333331</v>
      </c>
      <c r="C1238" s="32">
        <v>10100</v>
      </c>
      <c r="D1238" s="33">
        <v>242</v>
      </c>
      <c r="E1238" s="33">
        <v>2151</v>
      </c>
      <c r="F1238" s="34">
        <v>2189</v>
      </c>
      <c r="G1238" s="33">
        <v>324</v>
      </c>
    </row>
    <row r="1239" spans="1:7" x14ac:dyDescent="0.2">
      <c r="A1239" s="30">
        <v>43882</v>
      </c>
      <c r="B1239" s="31">
        <v>0.5</v>
      </c>
      <c r="C1239" s="32">
        <v>10387</v>
      </c>
      <c r="D1239" s="33">
        <v>233</v>
      </c>
      <c r="E1239" s="33">
        <v>2427</v>
      </c>
      <c r="F1239" s="34">
        <v>602</v>
      </c>
      <c r="G1239" s="33">
        <v>323</v>
      </c>
    </row>
    <row r="1240" spans="1:7" x14ac:dyDescent="0.2">
      <c r="A1240" s="30">
        <v>43882</v>
      </c>
      <c r="B1240" s="31">
        <v>0.54166666666666663</v>
      </c>
      <c r="C1240" s="32">
        <v>9765</v>
      </c>
      <c r="D1240" s="33">
        <v>275</v>
      </c>
      <c r="E1240" s="33">
        <v>2546</v>
      </c>
      <c r="F1240" s="34">
        <v>2036</v>
      </c>
      <c r="G1240" s="33">
        <v>317</v>
      </c>
    </row>
    <row r="1241" spans="1:7" x14ac:dyDescent="0.2">
      <c r="A1241" s="30">
        <v>43882</v>
      </c>
      <c r="B1241" s="31">
        <v>0.58333333333333337</v>
      </c>
      <c r="C1241" s="32">
        <v>9209</v>
      </c>
      <c r="D1241" s="33">
        <v>355</v>
      </c>
      <c r="E1241" s="33">
        <v>2484</v>
      </c>
      <c r="F1241" s="34">
        <v>2186</v>
      </c>
      <c r="G1241" s="33">
        <v>314</v>
      </c>
    </row>
    <row r="1242" spans="1:7" x14ac:dyDescent="0.2">
      <c r="A1242" s="30">
        <v>43882</v>
      </c>
      <c r="B1242" s="31">
        <v>0.625</v>
      </c>
      <c r="C1242" s="32">
        <v>8835</v>
      </c>
      <c r="D1242" s="33">
        <v>430</v>
      </c>
      <c r="E1242" s="33">
        <v>2302</v>
      </c>
      <c r="F1242" s="34">
        <v>2172</v>
      </c>
      <c r="G1242" s="33">
        <v>317</v>
      </c>
    </row>
    <row r="1243" spans="1:7" x14ac:dyDescent="0.2">
      <c r="A1243" s="30">
        <v>43882</v>
      </c>
      <c r="B1243" s="31">
        <v>0.66666666666666663</v>
      </c>
      <c r="C1243" s="32">
        <v>8638</v>
      </c>
      <c r="D1243" s="33">
        <v>534</v>
      </c>
      <c r="E1243" s="33">
        <v>1971</v>
      </c>
      <c r="F1243" s="34">
        <v>2249</v>
      </c>
      <c r="G1243" s="33">
        <v>313</v>
      </c>
    </row>
    <row r="1244" spans="1:7" x14ac:dyDescent="0.2">
      <c r="A1244" s="30">
        <v>43882</v>
      </c>
      <c r="B1244" s="31">
        <v>0.70833333333333337</v>
      </c>
      <c r="C1244" s="32">
        <v>8796</v>
      </c>
      <c r="D1244" s="33">
        <v>655</v>
      </c>
      <c r="E1244" s="33">
        <v>1513</v>
      </c>
      <c r="F1244" s="34">
        <v>602</v>
      </c>
      <c r="G1244" s="33">
        <v>309</v>
      </c>
    </row>
    <row r="1245" spans="1:7" x14ac:dyDescent="0.2">
      <c r="A1245" s="30">
        <v>43882</v>
      </c>
      <c r="B1245" s="31">
        <v>0.75</v>
      </c>
      <c r="C1245" s="32">
        <v>9753</v>
      </c>
      <c r="D1245" s="33">
        <v>710</v>
      </c>
      <c r="E1245" s="33">
        <v>919</v>
      </c>
      <c r="F1245" s="34">
        <v>602</v>
      </c>
      <c r="G1245" s="33">
        <v>304</v>
      </c>
    </row>
    <row r="1246" spans="1:7" x14ac:dyDescent="0.2">
      <c r="A1246" s="30">
        <v>43882</v>
      </c>
      <c r="B1246" s="31">
        <v>0.79166666666666663</v>
      </c>
      <c r="C1246" s="32">
        <v>10100</v>
      </c>
      <c r="D1246" s="33">
        <v>776</v>
      </c>
      <c r="E1246" s="33">
        <v>375</v>
      </c>
      <c r="F1246" s="34">
        <v>2318</v>
      </c>
      <c r="G1246" s="33">
        <v>288</v>
      </c>
    </row>
    <row r="1247" spans="1:7" x14ac:dyDescent="0.2">
      <c r="A1247" s="30">
        <v>43882</v>
      </c>
      <c r="B1247" s="31">
        <v>0.83333333333333337</v>
      </c>
      <c r="C1247" s="32">
        <v>9712</v>
      </c>
      <c r="D1247" s="33">
        <v>930</v>
      </c>
      <c r="E1247" s="33">
        <v>95</v>
      </c>
      <c r="F1247" s="34">
        <v>602</v>
      </c>
      <c r="G1247" s="33">
        <v>276</v>
      </c>
    </row>
    <row r="1248" spans="1:7" x14ac:dyDescent="0.2">
      <c r="A1248" s="30">
        <v>43882</v>
      </c>
      <c r="B1248" s="31">
        <v>0.875</v>
      </c>
      <c r="C1248" s="32">
        <v>9328</v>
      </c>
      <c r="D1248" s="33">
        <v>1092</v>
      </c>
      <c r="E1248" s="33">
        <v>1</v>
      </c>
      <c r="F1248" s="34">
        <v>602</v>
      </c>
      <c r="G1248" s="33">
        <v>262</v>
      </c>
    </row>
    <row r="1249" spans="1:7" x14ac:dyDescent="0.2">
      <c r="A1249" s="30">
        <v>43882</v>
      </c>
      <c r="B1249" s="31">
        <v>0.91666666666666663</v>
      </c>
      <c r="C1249" s="32">
        <v>9618</v>
      </c>
      <c r="D1249" s="33">
        <v>1064</v>
      </c>
      <c r="E1249" s="33">
        <v>0</v>
      </c>
      <c r="F1249" s="34">
        <v>2318</v>
      </c>
      <c r="G1249" s="33">
        <v>255</v>
      </c>
    </row>
    <row r="1250" spans="1:7" x14ac:dyDescent="0.2">
      <c r="A1250" s="30">
        <v>43882</v>
      </c>
      <c r="B1250" s="31">
        <v>0.95833333333333337</v>
      </c>
      <c r="C1250" s="32">
        <v>9906</v>
      </c>
      <c r="D1250" s="33">
        <v>975</v>
      </c>
      <c r="E1250" s="33">
        <v>0</v>
      </c>
      <c r="F1250" s="34">
        <v>602</v>
      </c>
      <c r="G1250" s="33">
        <v>246</v>
      </c>
    </row>
    <row r="1251" spans="1:7" x14ac:dyDescent="0.2">
      <c r="A1251" s="30">
        <v>43883</v>
      </c>
      <c r="B1251" s="31">
        <v>0</v>
      </c>
      <c r="C1251" s="32">
        <v>9562</v>
      </c>
      <c r="D1251" s="33">
        <v>998</v>
      </c>
      <c r="E1251" s="33">
        <v>0</v>
      </c>
      <c r="F1251" s="34">
        <v>1693</v>
      </c>
      <c r="G1251" s="33">
        <v>243</v>
      </c>
    </row>
    <row r="1252" spans="1:7" x14ac:dyDescent="0.2">
      <c r="A1252" s="30">
        <v>43883</v>
      </c>
      <c r="B1252" s="31">
        <v>4.1666666666666664E-2</v>
      </c>
      <c r="C1252" s="32">
        <v>9359</v>
      </c>
      <c r="D1252" s="33">
        <v>603</v>
      </c>
      <c r="E1252" s="33">
        <v>0</v>
      </c>
      <c r="F1252" s="34">
        <v>602</v>
      </c>
      <c r="G1252" s="33">
        <v>240</v>
      </c>
    </row>
    <row r="1253" spans="1:7" x14ac:dyDescent="0.2">
      <c r="A1253" s="30">
        <v>43883</v>
      </c>
      <c r="B1253" s="31">
        <v>8.3333333333333329E-2</v>
      </c>
      <c r="C1253" s="32">
        <v>9129</v>
      </c>
      <c r="D1253" s="33">
        <v>479</v>
      </c>
      <c r="E1253" s="33">
        <v>0</v>
      </c>
      <c r="F1253" s="34">
        <v>602</v>
      </c>
      <c r="G1253" s="33">
        <v>239</v>
      </c>
    </row>
    <row r="1254" spans="1:7" x14ac:dyDescent="0.2">
      <c r="A1254" s="30">
        <v>43883</v>
      </c>
      <c r="B1254" s="31">
        <v>0.125</v>
      </c>
      <c r="C1254" s="32">
        <v>8744</v>
      </c>
      <c r="D1254" s="33">
        <v>516</v>
      </c>
      <c r="E1254" s="33">
        <v>0</v>
      </c>
      <c r="F1254" s="34">
        <v>1276</v>
      </c>
      <c r="G1254" s="33">
        <v>241</v>
      </c>
    </row>
    <row r="1255" spans="1:7" x14ac:dyDescent="0.2">
      <c r="A1255" s="30">
        <v>43883</v>
      </c>
      <c r="B1255" s="31">
        <v>0.16666666666666666</v>
      </c>
      <c r="C1255" s="32">
        <v>8731</v>
      </c>
      <c r="D1255" s="33">
        <v>555</v>
      </c>
      <c r="E1255" s="33">
        <v>0</v>
      </c>
      <c r="F1255" s="34">
        <v>602</v>
      </c>
      <c r="G1255" s="33">
        <v>243</v>
      </c>
    </row>
    <row r="1256" spans="1:7" x14ac:dyDescent="0.2">
      <c r="A1256" s="30">
        <v>43883</v>
      </c>
      <c r="B1256" s="31">
        <v>0.20833333333333334</v>
      </c>
      <c r="C1256" s="32">
        <v>9312</v>
      </c>
      <c r="D1256" s="33">
        <v>546</v>
      </c>
      <c r="E1256" s="33">
        <v>0</v>
      </c>
      <c r="F1256" s="34">
        <v>602</v>
      </c>
      <c r="G1256" s="33">
        <v>257</v>
      </c>
    </row>
    <row r="1257" spans="1:7" x14ac:dyDescent="0.2">
      <c r="A1257" s="30">
        <v>43883</v>
      </c>
      <c r="B1257" s="31">
        <v>0.25</v>
      </c>
      <c r="C1257" s="32">
        <v>10474</v>
      </c>
      <c r="D1257" s="33">
        <v>522</v>
      </c>
      <c r="E1257" s="33">
        <v>1</v>
      </c>
      <c r="F1257" s="34">
        <v>602</v>
      </c>
      <c r="G1257" s="33">
        <v>299</v>
      </c>
    </row>
    <row r="1258" spans="1:7" x14ac:dyDescent="0.2">
      <c r="A1258" s="30">
        <v>43883</v>
      </c>
      <c r="B1258" s="31">
        <v>0.29166666666666669</v>
      </c>
      <c r="C1258" s="32">
        <v>11325</v>
      </c>
      <c r="D1258" s="33">
        <v>486</v>
      </c>
      <c r="E1258" s="33">
        <v>55</v>
      </c>
      <c r="F1258" s="34">
        <v>602</v>
      </c>
      <c r="G1258" s="33">
        <v>324</v>
      </c>
    </row>
    <row r="1259" spans="1:7" x14ac:dyDescent="0.2">
      <c r="A1259" s="30">
        <v>43883</v>
      </c>
      <c r="B1259" s="31">
        <v>0.33333333333333331</v>
      </c>
      <c r="C1259" s="32">
        <v>11684</v>
      </c>
      <c r="D1259" s="33">
        <v>477</v>
      </c>
      <c r="E1259" s="33">
        <v>385</v>
      </c>
      <c r="F1259" s="34">
        <v>602</v>
      </c>
      <c r="G1259" s="33">
        <v>329</v>
      </c>
    </row>
    <row r="1260" spans="1:7" x14ac:dyDescent="0.2">
      <c r="A1260" s="30">
        <v>43883</v>
      </c>
      <c r="B1260" s="31">
        <v>0.375</v>
      </c>
      <c r="C1260" s="32">
        <v>11850</v>
      </c>
      <c r="D1260" s="33">
        <v>482</v>
      </c>
      <c r="E1260" s="33">
        <v>1015</v>
      </c>
      <c r="F1260" s="34">
        <v>2181</v>
      </c>
      <c r="G1260" s="33">
        <v>328</v>
      </c>
    </row>
    <row r="1261" spans="1:7" x14ac:dyDescent="0.2">
      <c r="A1261" s="30">
        <v>43883</v>
      </c>
      <c r="B1261" s="31">
        <v>0.41666666666666669</v>
      </c>
      <c r="C1261" s="32">
        <v>11870</v>
      </c>
      <c r="D1261" s="33">
        <v>513</v>
      </c>
      <c r="E1261" s="33">
        <v>1551</v>
      </c>
      <c r="F1261" s="34">
        <v>2181</v>
      </c>
      <c r="G1261" s="33">
        <v>325</v>
      </c>
    </row>
    <row r="1262" spans="1:7" x14ac:dyDescent="0.2">
      <c r="A1262" s="30">
        <v>43883</v>
      </c>
      <c r="B1262" s="31">
        <v>0.45833333333333331</v>
      </c>
      <c r="C1262" s="32">
        <v>11966</v>
      </c>
      <c r="D1262" s="33">
        <v>570</v>
      </c>
      <c r="E1262" s="33">
        <v>1895</v>
      </c>
      <c r="F1262" s="34">
        <v>2181</v>
      </c>
      <c r="G1262" s="33">
        <v>325</v>
      </c>
    </row>
    <row r="1263" spans="1:7" x14ac:dyDescent="0.2">
      <c r="A1263" s="30">
        <v>43883</v>
      </c>
      <c r="B1263" s="31">
        <v>0.5</v>
      </c>
      <c r="C1263" s="32">
        <v>11977</v>
      </c>
      <c r="D1263" s="33">
        <v>585</v>
      </c>
      <c r="E1263" s="33">
        <v>2159</v>
      </c>
      <c r="F1263" s="34">
        <v>602</v>
      </c>
      <c r="G1263" s="33">
        <v>323</v>
      </c>
    </row>
    <row r="1264" spans="1:7" x14ac:dyDescent="0.2">
      <c r="A1264" s="30">
        <v>43883</v>
      </c>
      <c r="B1264" s="31">
        <v>0.54166666666666663</v>
      </c>
      <c r="C1264" s="32">
        <v>11696</v>
      </c>
      <c r="D1264" s="33">
        <v>646</v>
      </c>
      <c r="E1264" s="33">
        <v>2302</v>
      </c>
      <c r="F1264" s="34">
        <v>602</v>
      </c>
      <c r="G1264" s="33">
        <v>318</v>
      </c>
    </row>
    <row r="1265" spans="1:7" x14ac:dyDescent="0.2">
      <c r="A1265" s="30">
        <v>43883</v>
      </c>
      <c r="B1265" s="31">
        <v>0.58333333333333337</v>
      </c>
      <c r="C1265" s="32">
        <v>11377</v>
      </c>
      <c r="D1265" s="33">
        <v>648</v>
      </c>
      <c r="E1265" s="33">
        <v>2267</v>
      </c>
      <c r="F1265" s="34">
        <v>2181</v>
      </c>
      <c r="G1265" s="33">
        <v>315</v>
      </c>
    </row>
    <row r="1266" spans="1:7" x14ac:dyDescent="0.2">
      <c r="A1266" s="30">
        <v>43883</v>
      </c>
      <c r="B1266" s="31">
        <v>0.625</v>
      </c>
      <c r="C1266" s="32">
        <v>11045</v>
      </c>
      <c r="D1266" s="33">
        <v>833</v>
      </c>
      <c r="E1266" s="33">
        <v>2135</v>
      </c>
      <c r="F1266" s="34">
        <v>2181</v>
      </c>
      <c r="G1266" s="33">
        <v>318</v>
      </c>
    </row>
    <row r="1267" spans="1:7" x14ac:dyDescent="0.2">
      <c r="A1267" s="30">
        <v>43883</v>
      </c>
      <c r="B1267" s="31">
        <v>0.66666666666666663</v>
      </c>
      <c r="C1267" s="32">
        <v>10848</v>
      </c>
      <c r="D1267" s="33">
        <v>1029</v>
      </c>
      <c r="E1267" s="33">
        <v>1807</v>
      </c>
      <c r="F1267" s="34">
        <v>602</v>
      </c>
      <c r="G1267" s="33">
        <v>314</v>
      </c>
    </row>
    <row r="1268" spans="1:7" x14ac:dyDescent="0.2">
      <c r="A1268" s="30">
        <v>43883</v>
      </c>
      <c r="B1268" s="31">
        <v>0.70833333333333337</v>
      </c>
      <c r="C1268" s="32">
        <v>11036</v>
      </c>
      <c r="D1268" s="33">
        <v>1336</v>
      </c>
      <c r="E1268" s="33">
        <v>1384</v>
      </c>
      <c r="F1268" s="34">
        <v>2163</v>
      </c>
      <c r="G1268" s="33">
        <v>309</v>
      </c>
    </row>
    <row r="1269" spans="1:7" x14ac:dyDescent="0.2">
      <c r="A1269" s="30">
        <v>43883</v>
      </c>
      <c r="B1269" s="31">
        <v>0.75</v>
      </c>
      <c r="C1269" s="32">
        <v>11985</v>
      </c>
      <c r="D1269" s="33">
        <v>1629</v>
      </c>
      <c r="E1269" s="33">
        <v>809</v>
      </c>
      <c r="F1269" s="34">
        <v>2181</v>
      </c>
      <c r="G1269" s="33">
        <v>304</v>
      </c>
    </row>
    <row r="1270" spans="1:7" x14ac:dyDescent="0.2">
      <c r="A1270" s="30">
        <v>43883</v>
      </c>
      <c r="B1270" s="31">
        <v>0.79166666666666663</v>
      </c>
      <c r="C1270" s="32">
        <v>12121</v>
      </c>
      <c r="D1270" s="33">
        <v>2051</v>
      </c>
      <c r="E1270" s="33">
        <v>334</v>
      </c>
      <c r="F1270" s="34">
        <v>602</v>
      </c>
      <c r="G1270" s="33">
        <v>289</v>
      </c>
    </row>
    <row r="1271" spans="1:7" x14ac:dyDescent="0.2">
      <c r="A1271" s="30">
        <v>43883</v>
      </c>
      <c r="B1271" s="31">
        <v>0.83333333333333337</v>
      </c>
      <c r="C1271" s="32">
        <v>11311</v>
      </c>
      <c r="D1271" s="33">
        <v>2261</v>
      </c>
      <c r="E1271" s="33">
        <v>66</v>
      </c>
      <c r="F1271" s="34">
        <v>602</v>
      </c>
      <c r="G1271" s="33">
        <v>276</v>
      </c>
    </row>
    <row r="1272" spans="1:7" x14ac:dyDescent="0.2">
      <c r="A1272" s="30">
        <v>43883</v>
      </c>
      <c r="B1272" s="31">
        <v>0.875</v>
      </c>
      <c r="C1272" s="32">
        <v>10593</v>
      </c>
      <c r="D1272" s="33">
        <v>2588</v>
      </c>
      <c r="E1272" s="33">
        <v>1</v>
      </c>
      <c r="F1272" s="34">
        <v>602</v>
      </c>
      <c r="G1272" s="33">
        <v>263</v>
      </c>
    </row>
    <row r="1273" spans="1:7" x14ac:dyDescent="0.2">
      <c r="A1273" s="30">
        <v>43883</v>
      </c>
      <c r="B1273" s="31">
        <v>0.91666666666666663</v>
      </c>
      <c r="C1273" s="32">
        <v>10829</v>
      </c>
      <c r="D1273" s="33">
        <v>2663</v>
      </c>
      <c r="E1273" s="33">
        <v>0</v>
      </c>
      <c r="F1273" s="34">
        <v>602</v>
      </c>
      <c r="G1273" s="33">
        <v>256</v>
      </c>
    </row>
    <row r="1274" spans="1:7" x14ac:dyDescent="0.2">
      <c r="A1274" s="30">
        <v>43883</v>
      </c>
      <c r="B1274" s="31">
        <v>0.95833333333333337</v>
      </c>
      <c r="C1274" s="32">
        <v>11027</v>
      </c>
      <c r="D1274" s="33">
        <v>2760</v>
      </c>
      <c r="E1274" s="33">
        <v>0</v>
      </c>
      <c r="F1274" s="34">
        <v>1309</v>
      </c>
      <c r="G1274" s="33">
        <v>247</v>
      </c>
    </row>
    <row r="1275" spans="1:7" x14ac:dyDescent="0.2">
      <c r="A1275" s="30">
        <v>43884</v>
      </c>
      <c r="B1275" s="31">
        <v>0</v>
      </c>
      <c r="C1275" s="32">
        <v>10668</v>
      </c>
      <c r="D1275" s="33">
        <v>2856</v>
      </c>
      <c r="E1275" s="33">
        <v>0</v>
      </c>
      <c r="F1275" s="34">
        <v>602</v>
      </c>
      <c r="G1275" s="33">
        <v>243</v>
      </c>
    </row>
    <row r="1276" spans="1:7" x14ac:dyDescent="0.2">
      <c r="A1276" s="30">
        <v>43884</v>
      </c>
      <c r="B1276" s="31">
        <v>4.1666666666666664E-2</v>
      </c>
      <c r="C1276" s="32">
        <v>10405</v>
      </c>
      <c r="D1276" s="33">
        <v>2273</v>
      </c>
      <c r="E1276" s="33">
        <v>0</v>
      </c>
      <c r="F1276" s="34">
        <v>602</v>
      </c>
      <c r="G1276" s="33">
        <v>240</v>
      </c>
    </row>
    <row r="1277" spans="1:7" x14ac:dyDescent="0.2">
      <c r="A1277" s="30">
        <v>43884</v>
      </c>
      <c r="B1277" s="31">
        <v>8.3333333333333329E-2</v>
      </c>
      <c r="C1277" s="32">
        <v>10167</v>
      </c>
      <c r="D1277" s="33">
        <v>2313</v>
      </c>
      <c r="E1277" s="33">
        <v>0</v>
      </c>
      <c r="F1277" s="34">
        <v>602</v>
      </c>
      <c r="G1277" s="33">
        <v>239</v>
      </c>
    </row>
    <row r="1278" spans="1:7" x14ac:dyDescent="0.2">
      <c r="A1278" s="30">
        <v>43884</v>
      </c>
      <c r="B1278" s="31">
        <v>0.125</v>
      </c>
      <c r="C1278" s="32">
        <v>9788</v>
      </c>
      <c r="D1278" s="33">
        <v>2248</v>
      </c>
      <c r="E1278" s="33">
        <v>0</v>
      </c>
      <c r="F1278" s="34">
        <v>602</v>
      </c>
      <c r="G1278" s="33">
        <v>241</v>
      </c>
    </row>
    <row r="1279" spans="1:7" x14ac:dyDescent="0.2">
      <c r="A1279" s="30">
        <v>43884</v>
      </c>
      <c r="B1279" s="31">
        <v>0.16666666666666666</v>
      </c>
      <c r="C1279" s="32">
        <v>9760</v>
      </c>
      <c r="D1279" s="33">
        <v>2161</v>
      </c>
      <c r="E1279" s="33">
        <v>0</v>
      </c>
      <c r="F1279" s="34">
        <v>602</v>
      </c>
      <c r="G1279" s="33">
        <v>244</v>
      </c>
    </row>
    <row r="1280" spans="1:7" x14ac:dyDescent="0.2">
      <c r="A1280" s="30">
        <v>43884</v>
      </c>
      <c r="B1280" s="31">
        <v>0.20833333333333334</v>
      </c>
      <c r="C1280" s="32">
        <v>10299</v>
      </c>
      <c r="D1280" s="33">
        <v>2154</v>
      </c>
      <c r="E1280" s="33">
        <v>0</v>
      </c>
      <c r="F1280" s="34">
        <v>602</v>
      </c>
      <c r="G1280" s="33">
        <v>258</v>
      </c>
    </row>
    <row r="1281" spans="1:7" x14ac:dyDescent="0.2">
      <c r="A1281" s="30">
        <v>43884</v>
      </c>
      <c r="B1281" s="31">
        <v>0.25</v>
      </c>
      <c r="C1281" s="32">
        <v>11450</v>
      </c>
      <c r="D1281" s="33">
        <v>2280</v>
      </c>
      <c r="E1281" s="33">
        <v>0</v>
      </c>
      <c r="F1281" s="34">
        <v>602</v>
      </c>
      <c r="G1281" s="33">
        <v>300</v>
      </c>
    </row>
    <row r="1282" spans="1:7" x14ac:dyDescent="0.2">
      <c r="A1282" s="30">
        <v>43884</v>
      </c>
      <c r="B1282" s="31">
        <v>0.29166666666666669</v>
      </c>
      <c r="C1282" s="32">
        <v>12271</v>
      </c>
      <c r="D1282" s="33">
        <v>2208</v>
      </c>
      <c r="E1282" s="33">
        <v>45</v>
      </c>
      <c r="F1282" s="34">
        <v>964</v>
      </c>
      <c r="G1282" s="33">
        <v>325</v>
      </c>
    </row>
    <row r="1283" spans="1:7" x14ac:dyDescent="0.2">
      <c r="A1283" s="30">
        <v>43884</v>
      </c>
      <c r="B1283" s="31">
        <v>0.33333333333333331</v>
      </c>
      <c r="C1283" s="32">
        <v>12579</v>
      </c>
      <c r="D1283" s="33">
        <v>2006</v>
      </c>
      <c r="E1283" s="33">
        <v>346</v>
      </c>
      <c r="F1283" s="34">
        <v>602</v>
      </c>
      <c r="G1283" s="33">
        <v>330</v>
      </c>
    </row>
    <row r="1284" spans="1:7" x14ac:dyDescent="0.2">
      <c r="A1284" s="30">
        <v>43884</v>
      </c>
      <c r="B1284" s="31">
        <v>0.375</v>
      </c>
      <c r="C1284" s="32">
        <v>12630</v>
      </c>
      <c r="D1284" s="33">
        <v>1905</v>
      </c>
      <c r="E1284" s="33">
        <v>923</v>
      </c>
      <c r="F1284" s="34">
        <v>602</v>
      </c>
      <c r="G1284" s="33">
        <v>329</v>
      </c>
    </row>
    <row r="1285" spans="1:7" x14ac:dyDescent="0.2">
      <c r="A1285" s="30">
        <v>43884</v>
      </c>
      <c r="B1285" s="31">
        <v>0.41666666666666669</v>
      </c>
      <c r="C1285" s="32">
        <v>12499</v>
      </c>
      <c r="D1285" s="33">
        <v>1965</v>
      </c>
      <c r="E1285" s="33">
        <v>1501</v>
      </c>
      <c r="F1285" s="34">
        <v>1250</v>
      </c>
      <c r="G1285" s="33">
        <v>326</v>
      </c>
    </row>
    <row r="1286" spans="1:7" x14ac:dyDescent="0.2">
      <c r="A1286" s="30">
        <v>43884</v>
      </c>
      <c r="B1286" s="31">
        <v>0.45833333333333331</v>
      </c>
      <c r="C1286" s="32">
        <v>12466</v>
      </c>
      <c r="D1286" s="33">
        <v>1933</v>
      </c>
      <c r="E1286" s="33">
        <v>1935</v>
      </c>
      <c r="F1286" s="34">
        <v>602</v>
      </c>
      <c r="G1286" s="33">
        <v>326</v>
      </c>
    </row>
    <row r="1287" spans="1:7" x14ac:dyDescent="0.2">
      <c r="A1287" s="30">
        <v>43884</v>
      </c>
      <c r="B1287" s="31">
        <v>0.5</v>
      </c>
      <c r="C1287" s="32">
        <v>12289</v>
      </c>
      <c r="D1287" s="33">
        <v>1731</v>
      </c>
      <c r="E1287" s="33">
        <v>2197</v>
      </c>
      <c r="F1287" s="34">
        <v>602</v>
      </c>
      <c r="G1287" s="33">
        <v>325</v>
      </c>
    </row>
    <row r="1288" spans="1:7" x14ac:dyDescent="0.2">
      <c r="A1288" s="30">
        <v>43884</v>
      </c>
      <c r="B1288" s="31">
        <v>0.54166666666666663</v>
      </c>
      <c r="C1288" s="32">
        <v>11897</v>
      </c>
      <c r="D1288" s="33">
        <v>1879</v>
      </c>
      <c r="E1288" s="33">
        <v>2322</v>
      </c>
      <c r="F1288" s="34">
        <v>901</v>
      </c>
      <c r="G1288" s="33">
        <v>319</v>
      </c>
    </row>
    <row r="1289" spans="1:7" x14ac:dyDescent="0.2">
      <c r="A1289" s="30">
        <v>43884</v>
      </c>
      <c r="B1289" s="31">
        <v>0.58333333333333337</v>
      </c>
      <c r="C1289" s="32">
        <v>11554</v>
      </c>
      <c r="D1289" s="33">
        <v>1887</v>
      </c>
      <c r="E1289" s="33">
        <v>2285</v>
      </c>
      <c r="F1289" s="34">
        <v>1185</v>
      </c>
      <c r="G1289" s="33">
        <v>315</v>
      </c>
    </row>
    <row r="1290" spans="1:7" x14ac:dyDescent="0.2">
      <c r="A1290" s="30">
        <v>43884</v>
      </c>
      <c r="B1290" s="31">
        <v>0.625</v>
      </c>
      <c r="C1290" s="32">
        <v>11215</v>
      </c>
      <c r="D1290" s="33">
        <v>2063</v>
      </c>
      <c r="E1290" s="33">
        <v>2130</v>
      </c>
      <c r="F1290" s="34">
        <v>971</v>
      </c>
      <c r="G1290" s="33">
        <v>319</v>
      </c>
    </row>
    <row r="1291" spans="1:7" x14ac:dyDescent="0.2">
      <c r="A1291" s="30">
        <v>43884</v>
      </c>
      <c r="B1291" s="31">
        <v>0.66666666666666663</v>
      </c>
      <c r="C1291" s="32">
        <v>11064</v>
      </c>
      <c r="D1291" s="33">
        <v>2127</v>
      </c>
      <c r="E1291" s="33">
        <v>1819</v>
      </c>
      <c r="F1291" s="34">
        <v>1008</v>
      </c>
      <c r="G1291" s="33">
        <v>315</v>
      </c>
    </row>
    <row r="1292" spans="1:7" x14ac:dyDescent="0.2">
      <c r="A1292" s="30">
        <v>43884</v>
      </c>
      <c r="B1292" s="31">
        <v>0.70833333333333337</v>
      </c>
      <c r="C1292" s="32">
        <v>11272</v>
      </c>
      <c r="D1292" s="33">
        <v>2397</v>
      </c>
      <c r="E1292" s="33">
        <v>1353</v>
      </c>
      <c r="F1292" s="34">
        <v>1029</v>
      </c>
      <c r="G1292" s="33">
        <v>310</v>
      </c>
    </row>
    <row r="1293" spans="1:7" x14ac:dyDescent="0.2">
      <c r="A1293" s="30">
        <v>43884</v>
      </c>
      <c r="B1293" s="31">
        <v>0.75</v>
      </c>
      <c r="C1293" s="32">
        <v>12253</v>
      </c>
      <c r="D1293" s="33">
        <v>2714</v>
      </c>
      <c r="E1293" s="33">
        <v>794</v>
      </c>
      <c r="F1293" s="34">
        <v>602</v>
      </c>
      <c r="G1293" s="33">
        <v>305</v>
      </c>
    </row>
    <row r="1294" spans="1:7" x14ac:dyDescent="0.2">
      <c r="A1294" s="30">
        <v>43884</v>
      </c>
      <c r="B1294" s="31">
        <v>0.79166666666666663</v>
      </c>
      <c r="C1294" s="32">
        <v>12707</v>
      </c>
      <c r="D1294" s="33">
        <v>2798</v>
      </c>
      <c r="E1294" s="33">
        <v>301</v>
      </c>
      <c r="F1294" s="34">
        <v>602</v>
      </c>
      <c r="G1294" s="33">
        <v>289</v>
      </c>
    </row>
    <row r="1295" spans="1:7" x14ac:dyDescent="0.2">
      <c r="A1295" s="30">
        <v>43884</v>
      </c>
      <c r="B1295" s="31">
        <v>0.83333333333333337</v>
      </c>
      <c r="C1295" s="32">
        <v>11924</v>
      </c>
      <c r="D1295" s="33">
        <v>2784</v>
      </c>
      <c r="E1295" s="33">
        <v>43</v>
      </c>
      <c r="F1295" s="34">
        <v>602</v>
      </c>
      <c r="G1295" s="33">
        <v>277</v>
      </c>
    </row>
    <row r="1296" spans="1:7" x14ac:dyDescent="0.2">
      <c r="A1296" s="30">
        <v>43884</v>
      </c>
      <c r="B1296" s="31">
        <v>0.875</v>
      </c>
      <c r="C1296" s="32">
        <v>11236</v>
      </c>
      <c r="D1296" s="33">
        <v>2953</v>
      </c>
      <c r="E1296" s="33">
        <v>0</v>
      </c>
      <c r="F1296" s="34">
        <v>678</v>
      </c>
      <c r="G1296" s="33">
        <v>263</v>
      </c>
    </row>
    <row r="1297" spans="1:7" x14ac:dyDescent="0.2">
      <c r="A1297" s="30">
        <v>43884</v>
      </c>
      <c r="B1297" s="31">
        <v>0.91666666666666663</v>
      </c>
      <c r="C1297" s="32">
        <v>11480</v>
      </c>
      <c r="D1297" s="33">
        <v>3055</v>
      </c>
      <c r="E1297" s="33">
        <v>0</v>
      </c>
      <c r="F1297" s="34">
        <v>602</v>
      </c>
      <c r="G1297" s="33">
        <v>256</v>
      </c>
    </row>
    <row r="1298" spans="1:7" x14ac:dyDescent="0.2">
      <c r="A1298" s="30">
        <v>43884</v>
      </c>
      <c r="B1298" s="31">
        <v>0.95833333333333337</v>
      </c>
      <c r="C1298" s="32">
        <v>11695</v>
      </c>
      <c r="D1298" s="33">
        <v>2875</v>
      </c>
      <c r="E1298" s="33">
        <v>0</v>
      </c>
      <c r="F1298" s="34">
        <v>602</v>
      </c>
      <c r="G1298" s="33">
        <v>248</v>
      </c>
    </row>
    <row r="1299" spans="1:7" x14ac:dyDescent="0.2">
      <c r="A1299" s="30">
        <v>43885</v>
      </c>
      <c r="B1299" s="31">
        <v>0</v>
      </c>
      <c r="C1299" s="32">
        <v>11208</v>
      </c>
      <c r="D1299" s="33">
        <v>2654</v>
      </c>
      <c r="E1299" s="33">
        <v>0</v>
      </c>
      <c r="F1299" s="34">
        <v>602</v>
      </c>
      <c r="G1299" s="33">
        <v>244</v>
      </c>
    </row>
    <row r="1300" spans="1:7" x14ac:dyDescent="0.2">
      <c r="A1300" s="30">
        <v>43885</v>
      </c>
      <c r="B1300" s="31">
        <v>4.1666666666666664E-2</v>
      </c>
      <c r="C1300" s="32">
        <v>10951</v>
      </c>
      <c r="D1300" s="33">
        <v>2358</v>
      </c>
      <c r="E1300" s="33">
        <v>0</v>
      </c>
      <c r="F1300" s="34">
        <v>602</v>
      </c>
      <c r="G1300" s="33">
        <v>240</v>
      </c>
    </row>
    <row r="1301" spans="1:7" x14ac:dyDescent="0.2">
      <c r="A1301" s="30">
        <v>43885</v>
      </c>
      <c r="B1301" s="31">
        <v>8.3333333333333329E-2</v>
      </c>
      <c r="C1301" s="32">
        <v>10704</v>
      </c>
      <c r="D1301" s="33">
        <v>2320</v>
      </c>
      <c r="E1301" s="33">
        <v>0</v>
      </c>
      <c r="F1301" s="34">
        <v>602</v>
      </c>
      <c r="G1301" s="33">
        <v>240</v>
      </c>
    </row>
    <row r="1302" spans="1:7" x14ac:dyDescent="0.2">
      <c r="A1302" s="30">
        <v>43885</v>
      </c>
      <c r="B1302" s="31">
        <v>0.125</v>
      </c>
      <c r="C1302" s="32">
        <v>10304</v>
      </c>
      <c r="D1302" s="33">
        <v>2217</v>
      </c>
      <c r="E1302" s="33">
        <v>0</v>
      </c>
      <c r="F1302" s="34">
        <v>602</v>
      </c>
      <c r="G1302" s="33">
        <v>242</v>
      </c>
    </row>
    <row r="1303" spans="1:7" x14ac:dyDescent="0.2">
      <c r="A1303" s="30">
        <v>43885</v>
      </c>
      <c r="B1303" s="31">
        <v>0.16666666666666666</v>
      </c>
      <c r="C1303" s="32">
        <v>10247</v>
      </c>
      <c r="D1303" s="33">
        <v>2162</v>
      </c>
      <c r="E1303" s="33">
        <v>0</v>
      </c>
      <c r="F1303" s="34">
        <v>602</v>
      </c>
      <c r="G1303" s="33">
        <v>244</v>
      </c>
    </row>
    <row r="1304" spans="1:7" x14ac:dyDescent="0.2">
      <c r="A1304" s="30">
        <v>43885</v>
      </c>
      <c r="B1304" s="31">
        <v>0.20833333333333334</v>
      </c>
      <c r="C1304" s="32">
        <v>10759</v>
      </c>
      <c r="D1304" s="33">
        <v>1863</v>
      </c>
      <c r="E1304" s="33">
        <v>0</v>
      </c>
      <c r="F1304" s="34">
        <v>602</v>
      </c>
      <c r="G1304" s="33">
        <v>258</v>
      </c>
    </row>
    <row r="1305" spans="1:7" x14ac:dyDescent="0.2">
      <c r="A1305" s="30">
        <v>43885</v>
      </c>
      <c r="B1305" s="31">
        <v>0.25</v>
      </c>
      <c r="C1305" s="32">
        <v>11868</v>
      </c>
      <c r="D1305" s="33">
        <v>1862</v>
      </c>
      <c r="E1305" s="33">
        <v>0</v>
      </c>
      <c r="F1305" s="34">
        <v>602</v>
      </c>
      <c r="G1305" s="33">
        <v>300</v>
      </c>
    </row>
    <row r="1306" spans="1:7" x14ac:dyDescent="0.2">
      <c r="A1306" s="30">
        <v>43885</v>
      </c>
      <c r="B1306" s="31">
        <v>0.29166666666666669</v>
      </c>
      <c r="C1306" s="32">
        <v>12626</v>
      </c>
      <c r="D1306" s="33">
        <v>1774</v>
      </c>
      <c r="E1306" s="33">
        <v>78</v>
      </c>
      <c r="F1306" s="34">
        <v>602</v>
      </c>
      <c r="G1306" s="33">
        <v>325</v>
      </c>
    </row>
    <row r="1307" spans="1:7" x14ac:dyDescent="0.2">
      <c r="A1307" s="30">
        <v>43885</v>
      </c>
      <c r="B1307" s="31">
        <v>0.33333333333333331</v>
      </c>
      <c r="C1307" s="32">
        <v>12841</v>
      </c>
      <c r="D1307" s="33">
        <v>1709</v>
      </c>
      <c r="E1307" s="33">
        <v>439</v>
      </c>
      <c r="F1307" s="34">
        <v>602</v>
      </c>
      <c r="G1307" s="33">
        <v>331</v>
      </c>
    </row>
    <row r="1308" spans="1:7" x14ac:dyDescent="0.2">
      <c r="A1308" s="30">
        <v>43885</v>
      </c>
      <c r="B1308" s="31">
        <v>0.375</v>
      </c>
      <c r="C1308" s="32">
        <v>12841</v>
      </c>
      <c r="D1308" s="33">
        <v>1774</v>
      </c>
      <c r="E1308" s="33">
        <v>1033</v>
      </c>
      <c r="F1308" s="34">
        <v>602</v>
      </c>
      <c r="G1308" s="33">
        <v>329</v>
      </c>
    </row>
    <row r="1309" spans="1:7" x14ac:dyDescent="0.2">
      <c r="A1309" s="30">
        <v>43885</v>
      </c>
      <c r="B1309" s="31">
        <v>0.41666666666666669</v>
      </c>
      <c r="C1309" s="32">
        <v>12717</v>
      </c>
      <c r="D1309" s="33">
        <v>1893</v>
      </c>
      <c r="E1309" s="33">
        <v>1592</v>
      </c>
      <c r="F1309" s="34">
        <v>903</v>
      </c>
      <c r="G1309" s="33">
        <v>326</v>
      </c>
    </row>
    <row r="1310" spans="1:7" x14ac:dyDescent="0.2">
      <c r="A1310" s="30">
        <v>43885</v>
      </c>
      <c r="B1310" s="31">
        <v>0.45833333333333331</v>
      </c>
      <c r="C1310" s="32">
        <v>12705</v>
      </c>
      <c r="D1310" s="33">
        <v>2001</v>
      </c>
      <c r="E1310" s="33">
        <v>1973</v>
      </c>
      <c r="F1310" s="34">
        <v>654</v>
      </c>
      <c r="G1310" s="33">
        <v>326</v>
      </c>
    </row>
    <row r="1311" spans="1:7" x14ac:dyDescent="0.2">
      <c r="A1311" s="30">
        <v>43885</v>
      </c>
      <c r="B1311" s="31">
        <v>0.5</v>
      </c>
      <c r="C1311" s="32">
        <v>12566</v>
      </c>
      <c r="D1311" s="33">
        <v>1900</v>
      </c>
      <c r="E1311" s="33">
        <v>2188</v>
      </c>
      <c r="F1311" s="34">
        <v>705</v>
      </c>
      <c r="G1311" s="33">
        <v>325</v>
      </c>
    </row>
    <row r="1312" spans="1:7" x14ac:dyDescent="0.2">
      <c r="A1312" s="30">
        <v>43885</v>
      </c>
      <c r="B1312" s="31">
        <v>0.54166666666666663</v>
      </c>
      <c r="C1312" s="32">
        <v>12202</v>
      </c>
      <c r="D1312" s="33">
        <v>1779</v>
      </c>
      <c r="E1312" s="33">
        <v>2288</v>
      </c>
      <c r="F1312" s="34">
        <v>602</v>
      </c>
      <c r="G1312" s="33">
        <v>320</v>
      </c>
    </row>
    <row r="1313" spans="1:7" x14ac:dyDescent="0.2">
      <c r="A1313" s="30">
        <v>43885</v>
      </c>
      <c r="B1313" s="31">
        <v>0.58333333333333337</v>
      </c>
      <c r="C1313" s="32">
        <v>11862</v>
      </c>
      <c r="D1313" s="33">
        <v>1909</v>
      </c>
      <c r="E1313" s="33">
        <v>2304</v>
      </c>
      <c r="F1313" s="34">
        <v>602</v>
      </c>
      <c r="G1313" s="33">
        <v>316</v>
      </c>
    </row>
    <row r="1314" spans="1:7" x14ac:dyDescent="0.2">
      <c r="A1314" s="30">
        <v>43885</v>
      </c>
      <c r="B1314" s="31">
        <v>0.625</v>
      </c>
      <c r="C1314" s="32">
        <v>11509</v>
      </c>
      <c r="D1314" s="33">
        <v>2009</v>
      </c>
      <c r="E1314" s="33">
        <v>2183</v>
      </c>
      <c r="F1314" s="34">
        <v>602</v>
      </c>
      <c r="G1314" s="33">
        <v>320</v>
      </c>
    </row>
    <row r="1315" spans="1:7" x14ac:dyDescent="0.2">
      <c r="A1315" s="30">
        <v>43885</v>
      </c>
      <c r="B1315" s="31">
        <v>0.66666666666666663</v>
      </c>
      <c r="C1315" s="32">
        <v>11303</v>
      </c>
      <c r="D1315" s="33">
        <v>2097</v>
      </c>
      <c r="E1315" s="33">
        <v>1892</v>
      </c>
      <c r="F1315" s="34">
        <v>602</v>
      </c>
      <c r="G1315" s="33">
        <v>315</v>
      </c>
    </row>
    <row r="1316" spans="1:7" x14ac:dyDescent="0.2">
      <c r="A1316" s="30">
        <v>43885</v>
      </c>
      <c r="B1316" s="31">
        <v>0.70833333333333337</v>
      </c>
      <c r="C1316" s="32">
        <v>11363</v>
      </c>
      <c r="D1316" s="33">
        <v>2325</v>
      </c>
      <c r="E1316" s="33">
        <v>1453</v>
      </c>
      <c r="F1316" s="34">
        <v>602</v>
      </c>
      <c r="G1316" s="33">
        <v>310</v>
      </c>
    </row>
    <row r="1317" spans="1:7" x14ac:dyDescent="0.2">
      <c r="A1317" s="30">
        <v>43885</v>
      </c>
      <c r="B1317" s="31">
        <v>0.75</v>
      </c>
      <c r="C1317" s="32">
        <v>12131</v>
      </c>
      <c r="D1317" s="33">
        <v>2257</v>
      </c>
      <c r="E1317" s="33">
        <v>846</v>
      </c>
      <c r="F1317" s="34">
        <v>602</v>
      </c>
      <c r="G1317" s="33">
        <v>305</v>
      </c>
    </row>
    <row r="1318" spans="1:7" x14ac:dyDescent="0.2">
      <c r="A1318" s="30">
        <v>43885</v>
      </c>
      <c r="B1318" s="31">
        <v>0.79166666666666663</v>
      </c>
      <c r="C1318" s="32">
        <v>12348</v>
      </c>
      <c r="D1318" s="33">
        <v>2022</v>
      </c>
      <c r="E1318" s="33">
        <v>299</v>
      </c>
      <c r="F1318" s="34">
        <v>1307</v>
      </c>
      <c r="G1318" s="33">
        <v>290</v>
      </c>
    </row>
    <row r="1319" spans="1:7" x14ac:dyDescent="0.2">
      <c r="A1319" s="30">
        <v>43885</v>
      </c>
      <c r="B1319" s="31">
        <v>0.83333333333333337</v>
      </c>
      <c r="C1319" s="32">
        <v>11429</v>
      </c>
      <c r="D1319" s="33">
        <v>1752</v>
      </c>
      <c r="E1319" s="33">
        <v>38</v>
      </c>
      <c r="F1319" s="34">
        <v>672</v>
      </c>
      <c r="G1319" s="33">
        <v>278</v>
      </c>
    </row>
    <row r="1320" spans="1:7" x14ac:dyDescent="0.2">
      <c r="A1320" s="30">
        <v>43885</v>
      </c>
      <c r="B1320" s="31">
        <v>0.875</v>
      </c>
      <c r="C1320" s="32">
        <v>10706</v>
      </c>
      <c r="D1320" s="33">
        <v>1617</v>
      </c>
      <c r="E1320" s="33">
        <v>0</v>
      </c>
      <c r="F1320" s="34">
        <v>1307</v>
      </c>
      <c r="G1320" s="33">
        <v>264</v>
      </c>
    </row>
    <row r="1321" spans="1:7" x14ac:dyDescent="0.2">
      <c r="A1321" s="30">
        <v>43885</v>
      </c>
      <c r="B1321" s="31">
        <v>0.91666666666666663</v>
      </c>
      <c r="C1321" s="32">
        <v>10872</v>
      </c>
      <c r="D1321" s="33">
        <v>1565</v>
      </c>
      <c r="E1321" s="33">
        <v>0</v>
      </c>
      <c r="F1321" s="34">
        <v>1307</v>
      </c>
      <c r="G1321" s="33">
        <v>256</v>
      </c>
    </row>
    <row r="1322" spans="1:7" x14ac:dyDescent="0.2">
      <c r="A1322" s="30">
        <v>43885</v>
      </c>
      <c r="B1322" s="31">
        <v>0.95833333333333337</v>
      </c>
      <c r="C1322" s="32">
        <v>11049</v>
      </c>
      <c r="D1322" s="33">
        <v>1389</v>
      </c>
      <c r="E1322" s="33">
        <v>0</v>
      </c>
      <c r="F1322" s="34">
        <v>1307</v>
      </c>
      <c r="G1322" s="33">
        <v>248</v>
      </c>
    </row>
    <row r="1323" spans="1:7" x14ac:dyDescent="0.2">
      <c r="A1323" s="30">
        <v>43886</v>
      </c>
      <c r="B1323" s="31">
        <v>0</v>
      </c>
      <c r="C1323" s="32">
        <v>10518</v>
      </c>
      <c r="D1323" s="33">
        <v>1345</v>
      </c>
      <c r="E1323" s="33">
        <v>0</v>
      </c>
      <c r="F1323" s="34">
        <v>602</v>
      </c>
      <c r="G1323" s="33">
        <v>245</v>
      </c>
    </row>
    <row r="1324" spans="1:7" x14ac:dyDescent="0.2">
      <c r="A1324" s="30">
        <v>43886</v>
      </c>
      <c r="B1324" s="31">
        <v>4.1666666666666664E-2</v>
      </c>
      <c r="C1324" s="32">
        <v>10219</v>
      </c>
      <c r="D1324" s="33">
        <v>1183</v>
      </c>
      <c r="E1324" s="33">
        <v>0</v>
      </c>
      <c r="F1324" s="34">
        <v>1025</v>
      </c>
      <c r="G1324" s="33">
        <v>242</v>
      </c>
    </row>
    <row r="1325" spans="1:7" x14ac:dyDescent="0.2">
      <c r="A1325" s="30">
        <v>43886</v>
      </c>
      <c r="B1325" s="31">
        <v>8.3333333333333329E-2</v>
      </c>
      <c r="C1325" s="32">
        <v>9931</v>
      </c>
      <c r="D1325" s="33">
        <v>990</v>
      </c>
      <c r="E1325" s="33">
        <v>0</v>
      </c>
      <c r="F1325" s="34">
        <v>602</v>
      </c>
      <c r="G1325" s="33">
        <v>241</v>
      </c>
    </row>
    <row r="1326" spans="1:7" x14ac:dyDescent="0.2">
      <c r="A1326" s="30">
        <v>43886</v>
      </c>
      <c r="B1326" s="31">
        <v>0.125</v>
      </c>
      <c r="C1326" s="32">
        <v>9501</v>
      </c>
      <c r="D1326" s="33">
        <v>900</v>
      </c>
      <c r="E1326" s="33">
        <v>0</v>
      </c>
      <c r="F1326" s="34">
        <v>602</v>
      </c>
      <c r="G1326" s="33">
        <v>244</v>
      </c>
    </row>
    <row r="1327" spans="1:7" x14ac:dyDescent="0.2">
      <c r="A1327" s="30">
        <v>43886</v>
      </c>
      <c r="B1327" s="31">
        <v>0.16666666666666666</v>
      </c>
      <c r="C1327" s="32">
        <v>9431</v>
      </c>
      <c r="D1327" s="33">
        <v>804</v>
      </c>
      <c r="E1327" s="33">
        <v>0</v>
      </c>
      <c r="F1327" s="34">
        <v>649</v>
      </c>
      <c r="G1327" s="33">
        <v>246</v>
      </c>
    </row>
    <row r="1328" spans="1:7" x14ac:dyDescent="0.2">
      <c r="A1328" s="30">
        <v>43886</v>
      </c>
      <c r="B1328" s="31">
        <v>0.20833333333333334</v>
      </c>
      <c r="C1328" s="32">
        <v>9934</v>
      </c>
      <c r="D1328" s="33">
        <v>816</v>
      </c>
      <c r="E1328" s="33">
        <v>0</v>
      </c>
      <c r="F1328" s="34">
        <v>602</v>
      </c>
      <c r="G1328" s="33">
        <v>260</v>
      </c>
    </row>
    <row r="1329" spans="1:7" x14ac:dyDescent="0.2">
      <c r="A1329" s="30">
        <v>43886</v>
      </c>
      <c r="B1329" s="31">
        <v>0.25</v>
      </c>
      <c r="C1329" s="32">
        <v>11065</v>
      </c>
      <c r="D1329" s="33">
        <v>792</v>
      </c>
      <c r="E1329" s="33">
        <v>2</v>
      </c>
      <c r="F1329" s="34">
        <v>1167</v>
      </c>
      <c r="G1329" s="33">
        <v>303</v>
      </c>
    </row>
    <row r="1330" spans="1:7" x14ac:dyDescent="0.2">
      <c r="A1330" s="30">
        <v>43886</v>
      </c>
      <c r="B1330" s="31">
        <v>0.29166666666666669</v>
      </c>
      <c r="C1330" s="32">
        <v>11877</v>
      </c>
      <c r="D1330" s="33">
        <v>706</v>
      </c>
      <c r="E1330" s="33">
        <v>72</v>
      </c>
      <c r="F1330" s="34">
        <v>1551</v>
      </c>
      <c r="G1330" s="33">
        <v>328</v>
      </c>
    </row>
    <row r="1331" spans="1:7" x14ac:dyDescent="0.2">
      <c r="A1331" s="30">
        <v>43886</v>
      </c>
      <c r="B1331" s="31">
        <v>0.33333333333333331</v>
      </c>
      <c r="C1331" s="32">
        <v>12189</v>
      </c>
      <c r="D1331" s="33">
        <v>750</v>
      </c>
      <c r="E1331" s="33">
        <v>438</v>
      </c>
      <c r="F1331" s="34">
        <v>1551</v>
      </c>
      <c r="G1331" s="33">
        <v>334</v>
      </c>
    </row>
    <row r="1332" spans="1:7" x14ac:dyDescent="0.2">
      <c r="A1332" s="30">
        <v>43886</v>
      </c>
      <c r="B1332" s="31">
        <v>0.375</v>
      </c>
      <c r="C1332" s="32">
        <v>12276</v>
      </c>
      <c r="D1332" s="33">
        <v>789</v>
      </c>
      <c r="E1332" s="33">
        <v>1058</v>
      </c>
      <c r="F1332" s="34">
        <v>602</v>
      </c>
      <c r="G1332" s="33">
        <v>332</v>
      </c>
    </row>
    <row r="1333" spans="1:7" x14ac:dyDescent="0.2">
      <c r="A1333" s="30">
        <v>43886</v>
      </c>
      <c r="B1333" s="31">
        <v>0.41666666666666669</v>
      </c>
      <c r="C1333" s="32">
        <v>12220</v>
      </c>
      <c r="D1333" s="33">
        <v>1027</v>
      </c>
      <c r="E1333" s="33">
        <v>1567</v>
      </c>
      <c r="F1333" s="34">
        <v>602</v>
      </c>
      <c r="G1333" s="33">
        <v>329</v>
      </c>
    </row>
    <row r="1334" spans="1:7" x14ac:dyDescent="0.2">
      <c r="A1334" s="30">
        <v>43886</v>
      </c>
      <c r="B1334" s="31">
        <v>0.45833333333333331</v>
      </c>
      <c r="C1334" s="32">
        <v>12280</v>
      </c>
      <c r="D1334" s="33">
        <v>1105</v>
      </c>
      <c r="E1334" s="33">
        <v>1929</v>
      </c>
      <c r="F1334" s="34">
        <v>602</v>
      </c>
      <c r="G1334" s="33">
        <v>330</v>
      </c>
    </row>
    <row r="1335" spans="1:7" x14ac:dyDescent="0.2">
      <c r="A1335" s="30">
        <v>43886</v>
      </c>
      <c r="B1335" s="31">
        <v>0.5</v>
      </c>
      <c r="C1335" s="32">
        <v>12209</v>
      </c>
      <c r="D1335" s="33">
        <v>1159</v>
      </c>
      <c r="E1335" s="33">
        <v>2240</v>
      </c>
      <c r="F1335" s="34">
        <v>602</v>
      </c>
      <c r="G1335" s="33">
        <v>328</v>
      </c>
    </row>
    <row r="1336" spans="1:7" x14ac:dyDescent="0.2">
      <c r="A1336" s="30">
        <v>43886</v>
      </c>
      <c r="B1336" s="31">
        <v>0.54166666666666663</v>
      </c>
      <c r="C1336" s="32">
        <v>11863</v>
      </c>
      <c r="D1336" s="33">
        <v>1316</v>
      </c>
      <c r="E1336" s="33">
        <v>2353</v>
      </c>
      <c r="F1336" s="34">
        <v>602</v>
      </c>
      <c r="G1336" s="33">
        <v>322</v>
      </c>
    </row>
    <row r="1337" spans="1:7" x14ac:dyDescent="0.2">
      <c r="A1337" s="30">
        <v>43886</v>
      </c>
      <c r="B1337" s="31">
        <v>0.58333333333333337</v>
      </c>
      <c r="C1337" s="32">
        <v>11542</v>
      </c>
      <c r="D1337" s="33">
        <v>1256</v>
      </c>
      <c r="E1337" s="33">
        <v>2294</v>
      </c>
      <c r="F1337" s="34">
        <v>602</v>
      </c>
      <c r="G1337" s="33">
        <v>319</v>
      </c>
    </row>
    <row r="1338" spans="1:7" x14ac:dyDescent="0.2">
      <c r="A1338" s="30">
        <v>43886</v>
      </c>
      <c r="B1338" s="31">
        <v>0.625</v>
      </c>
      <c r="C1338" s="32">
        <v>11168</v>
      </c>
      <c r="D1338" s="33">
        <v>1340</v>
      </c>
      <c r="E1338" s="33">
        <v>2144</v>
      </c>
      <c r="F1338" s="34">
        <v>602</v>
      </c>
      <c r="G1338" s="33">
        <v>322</v>
      </c>
    </row>
    <row r="1339" spans="1:7" x14ac:dyDescent="0.2">
      <c r="A1339" s="30">
        <v>43886</v>
      </c>
      <c r="B1339" s="31">
        <v>0.66666666666666663</v>
      </c>
      <c r="C1339" s="32">
        <v>10961</v>
      </c>
      <c r="D1339" s="33">
        <v>1491</v>
      </c>
      <c r="E1339" s="33">
        <v>1861</v>
      </c>
      <c r="F1339" s="34">
        <v>602</v>
      </c>
      <c r="G1339" s="33">
        <v>318</v>
      </c>
    </row>
    <row r="1340" spans="1:7" x14ac:dyDescent="0.2">
      <c r="A1340" s="30">
        <v>43886</v>
      </c>
      <c r="B1340" s="31">
        <v>0.70833333333333337</v>
      </c>
      <c r="C1340" s="32">
        <v>11071</v>
      </c>
      <c r="D1340" s="33">
        <v>1849</v>
      </c>
      <c r="E1340" s="33">
        <v>1433</v>
      </c>
      <c r="F1340" s="34">
        <v>602</v>
      </c>
      <c r="G1340" s="33">
        <v>313</v>
      </c>
    </row>
    <row r="1341" spans="1:7" x14ac:dyDescent="0.2">
      <c r="A1341" s="30">
        <v>43886</v>
      </c>
      <c r="B1341" s="31">
        <v>0.75</v>
      </c>
      <c r="C1341" s="32">
        <v>11911</v>
      </c>
      <c r="D1341" s="33">
        <v>1887</v>
      </c>
      <c r="E1341" s="33">
        <v>779</v>
      </c>
      <c r="F1341" s="34">
        <v>1008</v>
      </c>
      <c r="G1341" s="33">
        <v>308</v>
      </c>
    </row>
    <row r="1342" spans="1:7" x14ac:dyDescent="0.2">
      <c r="A1342" s="30">
        <v>43886</v>
      </c>
      <c r="B1342" s="31">
        <v>0.79166666666666663</v>
      </c>
      <c r="C1342" s="32">
        <v>12066</v>
      </c>
      <c r="D1342" s="33">
        <v>1794</v>
      </c>
      <c r="E1342" s="33">
        <v>279</v>
      </c>
      <c r="F1342" s="34">
        <v>1112</v>
      </c>
      <c r="G1342" s="33">
        <v>293</v>
      </c>
    </row>
    <row r="1343" spans="1:7" x14ac:dyDescent="0.2">
      <c r="A1343" s="30">
        <v>43886</v>
      </c>
      <c r="B1343" s="31">
        <v>0.83333333333333337</v>
      </c>
      <c r="C1343" s="32">
        <v>11282</v>
      </c>
      <c r="D1343" s="33">
        <v>1364</v>
      </c>
      <c r="E1343" s="33">
        <v>15</v>
      </c>
      <c r="F1343" s="34">
        <v>602</v>
      </c>
      <c r="G1343" s="33">
        <v>280</v>
      </c>
    </row>
    <row r="1344" spans="1:7" x14ac:dyDescent="0.2">
      <c r="A1344" s="30">
        <v>43886</v>
      </c>
      <c r="B1344" s="31">
        <v>0.875</v>
      </c>
      <c r="C1344" s="32">
        <v>10656</v>
      </c>
      <c r="D1344" s="33">
        <v>1237</v>
      </c>
      <c r="E1344" s="33">
        <v>0</v>
      </c>
      <c r="F1344" s="34">
        <v>602</v>
      </c>
      <c r="G1344" s="33">
        <v>266</v>
      </c>
    </row>
    <row r="1345" spans="1:7" x14ac:dyDescent="0.2">
      <c r="A1345" s="30">
        <v>43886</v>
      </c>
      <c r="B1345" s="31">
        <v>0.91666666666666663</v>
      </c>
      <c r="C1345" s="32">
        <v>10849</v>
      </c>
      <c r="D1345" s="33">
        <v>1163</v>
      </c>
      <c r="E1345" s="33">
        <v>0</v>
      </c>
      <c r="F1345" s="34">
        <v>1551</v>
      </c>
      <c r="G1345" s="33">
        <v>259</v>
      </c>
    </row>
    <row r="1346" spans="1:7" x14ac:dyDescent="0.2">
      <c r="A1346" s="30">
        <v>43886</v>
      </c>
      <c r="B1346" s="31">
        <v>0.95833333333333337</v>
      </c>
      <c r="C1346" s="32">
        <v>11036</v>
      </c>
      <c r="D1346" s="33">
        <v>912</v>
      </c>
      <c r="E1346" s="33">
        <v>0</v>
      </c>
      <c r="F1346" s="34">
        <v>602</v>
      </c>
      <c r="G1346" s="33">
        <v>250</v>
      </c>
    </row>
    <row r="1347" spans="1:7" x14ac:dyDescent="0.2">
      <c r="A1347" s="30">
        <v>43887</v>
      </c>
      <c r="B1347" s="31">
        <v>0</v>
      </c>
      <c r="C1347" s="32">
        <v>10572</v>
      </c>
      <c r="D1347" s="33">
        <v>897</v>
      </c>
      <c r="E1347" s="33">
        <v>0</v>
      </c>
      <c r="F1347" s="34">
        <v>602</v>
      </c>
      <c r="G1347" s="33">
        <v>241</v>
      </c>
    </row>
    <row r="1348" spans="1:7" x14ac:dyDescent="0.2">
      <c r="A1348" s="30">
        <v>43887</v>
      </c>
      <c r="B1348" s="31">
        <v>4.1666666666666664E-2</v>
      </c>
      <c r="C1348" s="32">
        <v>10272</v>
      </c>
      <c r="D1348" s="33">
        <v>598</v>
      </c>
      <c r="E1348" s="33">
        <v>0</v>
      </c>
      <c r="F1348" s="34">
        <v>1440</v>
      </c>
      <c r="G1348" s="33">
        <v>239</v>
      </c>
    </row>
    <row r="1349" spans="1:7" x14ac:dyDescent="0.2">
      <c r="A1349" s="30">
        <v>43887</v>
      </c>
      <c r="B1349" s="31">
        <v>8.3333333333333329E-2</v>
      </c>
      <c r="C1349" s="32">
        <v>10005</v>
      </c>
      <c r="D1349" s="33">
        <v>428</v>
      </c>
      <c r="E1349" s="33">
        <v>0</v>
      </c>
      <c r="F1349" s="34">
        <v>602</v>
      </c>
      <c r="G1349" s="33">
        <v>240</v>
      </c>
    </row>
    <row r="1350" spans="1:7" x14ac:dyDescent="0.2">
      <c r="A1350" s="30">
        <v>43887</v>
      </c>
      <c r="B1350" s="31">
        <v>0.125</v>
      </c>
      <c r="C1350" s="32">
        <v>9608</v>
      </c>
      <c r="D1350" s="33">
        <v>418</v>
      </c>
      <c r="E1350" s="33">
        <v>0</v>
      </c>
      <c r="F1350" s="34">
        <v>602</v>
      </c>
      <c r="G1350" s="33">
        <v>243</v>
      </c>
    </row>
    <row r="1351" spans="1:7" x14ac:dyDescent="0.2">
      <c r="A1351" s="30">
        <v>43887</v>
      </c>
      <c r="B1351" s="31">
        <v>0.16666666666666666</v>
      </c>
      <c r="C1351" s="32">
        <v>9570</v>
      </c>
      <c r="D1351" s="33">
        <v>358</v>
      </c>
      <c r="E1351" s="33">
        <v>0</v>
      </c>
      <c r="F1351" s="34">
        <v>725</v>
      </c>
      <c r="G1351" s="33">
        <v>245</v>
      </c>
    </row>
    <row r="1352" spans="1:7" x14ac:dyDescent="0.2">
      <c r="A1352" s="30">
        <v>43887</v>
      </c>
      <c r="B1352" s="31">
        <v>0.20833333333333334</v>
      </c>
      <c r="C1352" s="32">
        <v>10061</v>
      </c>
      <c r="D1352" s="33">
        <v>428</v>
      </c>
      <c r="E1352" s="33">
        <v>0</v>
      </c>
      <c r="F1352" s="34">
        <v>688</v>
      </c>
      <c r="G1352" s="33">
        <v>251</v>
      </c>
    </row>
    <row r="1353" spans="1:7" x14ac:dyDescent="0.2">
      <c r="A1353" s="30">
        <v>43887</v>
      </c>
      <c r="B1353" s="31">
        <v>0.25</v>
      </c>
      <c r="C1353" s="32">
        <v>11136</v>
      </c>
      <c r="D1353" s="33">
        <v>436</v>
      </c>
      <c r="E1353" s="33">
        <v>0</v>
      </c>
      <c r="F1353" s="34">
        <v>602</v>
      </c>
      <c r="G1353" s="33">
        <v>276</v>
      </c>
    </row>
    <row r="1354" spans="1:7" x14ac:dyDescent="0.2">
      <c r="A1354" s="30">
        <v>43887</v>
      </c>
      <c r="B1354" s="31">
        <v>0.29166666666666669</v>
      </c>
      <c r="C1354" s="32">
        <v>11934</v>
      </c>
      <c r="D1354" s="33">
        <v>459</v>
      </c>
      <c r="E1354" s="33">
        <v>57</v>
      </c>
      <c r="F1354" s="34">
        <v>602</v>
      </c>
      <c r="G1354" s="33">
        <v>306</v>
      </c>
    </row>
    <row r="1355" spans="1:7" x14ac:dyDescent="0.2">
      <c r="A1355" s="30">
        <v>43887</v>
      </c>
      <c r="B1355" s="31">
        <v>0.33333333333333331</v>
      </c>
      <c r="C1355" s="32">
        <v>12258</v>
      </c>
      <c r="D1355" s="33">
        <v>465</v>
      </c>
      <c r="E1355" s="33">
        <v>389</v>
      </c>
      <c r="F1355" s="34">
        <v>602</v>
      </c>
      <c r="G1355" s="33">
        <v>320</v>
      </c>
    </row>
    <row r="1356" spans="1:7" x14ac:dyDescent="0.2">
      <c r="A1356" s="30">
        <v>43887</v>
      </c>
      <c r="B1356" s="31">
        <v>0.375</v>
      </c>
      <c r="C1356" s="32">
        <v>12357</v>
      </c>
      <c r="D1356" s="33">
        <v>500</v>
      </c>
      <c r="E1356" s="33">
        <v>1038</v>
      </c>
      <c r="F1356" s="34">
        <v>908</v>
      </c>
      <c r="G1356" s="33">
        <v>323</v>
      </c>
    </row>
    <row r="1357" spans="1:7" x14ac:dyDescent="0.2">
      <c r="A1357" s="30">
        <v>43887</v>
      </c>
      <c r="B1357" s="31">
        <v>0.41666666666666669</v>
      </c>
      <c r="C1357" s="32">
        <v>12248</v>
      </c>
      <c r="D1357" s="33">
        <v>599</v>
      </c>
      <c r="E1357" s="33">
        <v>1654</v>
      </c>
      <c r="F1357" s="34">
        <v>602</v>
      </c>
      <c r="G1357" s="33">
        <v>321</v>
      </c>
    </row>
    <row r="1358" spans="1:7" x14ac:dyDescent="0.2">
      <c r="A1358" s="30">
        <v>43887</v>
      </c>
      <c r="B1358" s="31">
        <v>0.45833333333333331</v>
      </c>
      <c r="C1358" s="32">
        <v>12268</v>
      </c>
      <c r="D1358" s="33">
        <v>618</v>
      </c>
      <c r="E1358" s="33">
        <v>2100</v>
      </c>
      <c r="F1358" s="34">
        <v>602</v>
      </c>
      <c r="G1358" s="33">
        <v>316</v>
      </c>
    </row>
    <row r="1359" spans="1:7" x14ac:dyDescent="0.2">
      <c r="A1359" s="30">
        <v>43887</v>
      </c>
      <c r="B1359" s="31">
        <v>0.5</v>
      </c>
      <c r="C1359" s="32">
        <v>12185</v>
      </c>
      <c r="D1359" s="33">
        <v>570</v>
      </c>
      <c r="E1359" s="33">
        <v>2410</v>
      </c>
      <c r="F1359" s="34">
        <v>602</v>
      </c>
      <c r="G1359" s="33">
        <v>314</v>
      </c>
    </row>
    <row r="1360" spans="1:7" x14ac:dyDescent="0.2">
      <c r="A1360" s="30">
        <v>43887</v>
      </c>
      <c r="B1360" s="31">
        <v>0.54166666666666663</v>
      </c>
      <c r="C1360" s="32">
        <v>11772</v>
      </c>
      <c r="D1360" s="33">
        <v>524</v>
      </c>
      <c r="E1360" s="33">
        <v>2553</v>
      </c>
      <c r="F1360" s="34">
        <v>602</v>
      </c>
      <c r="G1360" s="33">
        <v>310</v>
      </c>
    </row>
    <row r="1361" spans="1:7" x14ac:dyDescent="0.2">
      <c r="A1361" s="30">
        <v>43887</v>
      </c>
      <c r="B1361" s="31">
        <v>0.58333333333333337</v>
      </c>
      <c r="C1361" s="32">
        <v>11407</v>
      </c>
      <c r="D1361" s="33">
        <v>546</v>
      </c>
      <c r="E1361" s="33">
        <v>2542</v>
      </c>
      <c r="F1361" s="34">
        <v>602</v>
      </c>
      <c r="G1361" s="33">
        <v>309</v>
      </c>
    </row>
    <row r="1362" spans="1:7" x14ac:dyDescent="0.2">
      <c r="A1362" s="30">
        <v>43887</v>
      </c>
      <c r="B1362" s="31">
        <v>0.625</v>
      </c>
      <c r="C1362" s="32">
        <v>11037</v>
      </c>
      <c r="D1362" s="33">
        <v>540</v>
      </c>
      <c r="E1362" s="33">
        <v>2428</v>
      </c>
      <c r="F1362" s="34">
        <v>602</v>
      </c>
      <c r="G1362" s="33">
        <v>306</v>
      </c>
    </row>
    <row r="1363" spans="1:7" x14ac:dyDescent="0.2">
      <c r="A1363" s="30">
        <v>43887</v>
      </c>
      <c r="B1363" s="31">
        <v>0.66666666666666663</v>
      </c>
      <c r="C1363" s="32">
        <v>10774</v>
      </c>
      <c r="D1363" s="33">
        <v>676</v>
      </c>
      <c r="E1363" s="33">
        <v>2078</v>
      </c>
      <c r="F1363" s="34">
        <v>602</v>
      </c>
      <c r="G1363" s="33">
        <v>296</v>
      </c>
    </row>
    <row r="1364" spans="1:7" x14ac:dyDescent="0.2">
      <c r="A1364" s="30">
        <v>43887</v>
      </c>
      <c r="B1364" s="31">
        <v>0.70833333333333337</v>
      </c>
      <c r="C1364" s="32">
        <v>10884</v>
      </c>
      <c r="D1364" s="33">
        <v>625</v>
      </c>
      <c r="E1364" s="33">
        <v>1577</v>
      </c>
      <c r="F1364" s="34">
        <v>602</v>
      </c>
      <c r="G1364" s="33">
        <v>288</v>
      </c>
    </row>
    <row r="1365" spans="1:7" x14ac:dyDescent="0.2">
      <c r="A1365" s="30">
        <v>43887</v>
      </c>
      <c r="B1365" s="31">
        <v>0.75</v>
      </c>
      <c r="C1365" s="32">
        <v>11630</v>
      </c>
      <c r="D1365" s="33">
        <v>561</v>
      </c>
      <c r="E1365" s="33">
        <v>948</v>
      </c>
      <c r="F1365" s="34">
        <v>602</v>
      </c>
      <c r="G1365" s="33">
        <v>281</v>
      </c>
    </row>
    <row r="1366" spans="1:7" x14ac:dyDescent="0.2">
      <c r="A1366" s="30">
        <v>43887</v>
      </c>
      <c r="B1366" s="31">
        <v>0.79166666666666663</v>
      </c>
      <c r="C1366" s="32">
        <v>11906</v>
      </c>
      <c r="D1366" s="33">
        <v>715</v>
      </c>
      <c r="E1366" s="33">
        <v>310</v>
      </c>
      <c r="F1366" s="34">
        <v>602</v>
      </c>
      <c r="G1366" s="33">
        <v>271</v>
      </c>
    </row>
    <row r="1367" spans="1:7" x14ac:dyDescent="0.2">
      <c r="A1367" s="30">
        <v>43887</v>
      </c>
      <c r="B1367" s="31">
        <v>0.83333333333333337</v>
      </c>
      <c r="C1367" s="32">
        <v>11197</v>
      </c>
      <c r="D1367" s="33">
        <v>788</v>
      </c>
      <c r="E1367" s="33">
        <v>32</v>
      </c>
      <c r="F1367" s="34">
        <v>602</v>
      </c>
      <c r="G1367" s="33">
        <v>263</v>
      </c>
    </row>
    <row r="1368" spans="1:7" x14ac:dyDescent="0.2">
      <c r="A1368" s="30">
        <v>43887</v>
      </c>
      <c r="B1368" s="31">
        <v>0.875</v>
      </c>
      <c r="C1368" s="32">
        <v>10635</v>
      </c>
      <c r="D1368" s="33">
        <v>721</v>
      </c>
      <c r="E1368" s="33">
        <v>0</v>
      </c>
      <c r="F1368" s="34">
        <v>1440</v>
      </c>
      <c r="G1368" s="33">
        <v>262</v>
      </c>
    </row>
    <row r="1369" spans="1:7" x14ac:dyDescent="0.2">
      <c r="A1369" s="30">
        <v>43887</v>
      </c>
      <c r="B1369" s="31">
        <v>0.91666666666666663</v>
      </c>
      <c r="C1369" s="32">
        <v>10892</v>
      </c>
      <c r="D1369" s="33">
        <v>670</v>
      </c>
      <c r="E1369" s="33">
        <v>0</v>
      </c>
      <c r="F1369" s="34">
        <v>1440</v>
      </c>
      <c r="G1369" s="33">
        <v>257</v>
      </c>
    </row>
    <row r="1370" spans="1:7" x14ac:dyDescent="0.2">
      <c r="A1370" s="30">
        <v>43887</v>
      </c>
      <c r="B1370" s="31">
        <v>0.95833333333333337</v>
      </c>
      <c r="C1370" s="32">
        <v>11080</v>
      </c>
      <c r="D1370" s="33">
        <v>563</v>
      </c>
      <c r="E1370" s="33">
        <v>0</v>
      </c>
      <c r="F1370" s="34">
        <v>1440</v>
      </c>
      <c r="G1370" s="33">
        <v>245</v>
      </c>
    </row>
    <row r="1371" spans="1:7" x14ac:dyDescent="0.2">
      <c r="A1371" s="30">
        <v>43888</v>
      </c>
      <c r="B1371" s="31">
        <v>0</v>
      </c>
      <c r="C1371" s="32">
        <v>10547</v>
      </c>
      <c r="D1371" s="33">
        <v>580</v>
      </c>
      <c r="E1371" s="33">
        <v>0</v>
      </c>
      <c r="F1371" s="34">
        <v>602</v>
      </c>
      <c r="G1371" s="33">
        <v>241</v>
      </c>
    </row>
    <row r="1372" spans="1:7" x14ac:dyDescent="0.2">
      <c r="A1372" s="30">
        <v>43888</v>
      </c>
      <c r="B1372" s="31">
        <v>4.1666666666666664E-2</v>
      </c>
      <c r="C1372" s="32">
        <v>10182</v>
      </c>
      <c r="D1372" s="33">
        <v>492</v>
      </c>
      <c r="E1372" s="33">
        <v>0</v>
      </c>
      <c r="F1372" s="34">
        <v>1147</v>
      </c>
      <c r="G1372" s="33">
        <v>239</v>
      </c>
    </row>
    <row r="1373" spans="1:7" x14ac:dyDescent="0.2">
      <c r="A1373" s="30">
        <v>43888</v>
      </c>
      <c r="B1373" s="31">
        <v>8.3333333333333329E-2</v>
      </c>
      <c r="C1373" s="32">
        <v>9845</v>
      </c>
      <c r="D1373" s="33">
        <v>359</v>
      </c>
      <c r="E1373" s="33">
        <v>0</v>
      </c>
      <c r="F1373" s="34">
        <v>602</v>
      </c>
      <c r="G1373" s="33">
        <v>240</v>
      </c>
    </row>
    <row r="1374" spans="1:7" x14ac:dyDescent="0.2">
      <c r="A1374" s="30">
        <v>43888</v>
      </c>
      <c r="B1374" s="31">
        <v>0.125</v>
      </c>
      <c r="C1374" s="32">
        <v>9367</v>
      </c>
      <c r="D1374" s="33">
        <v>309</v>
      </c>
      <c r="E1374" s="33">
        <v>0</v>
      </c>
      <c r="F1374" s="34">
        <v>743</v>
      </c>
      <c r="G1374" s="33">
        <v>243</v>
      </c>
    </row>
    <row r="1375" spans="1:7" x14ac:dyDescent="0.2">
      <c r="A1375" s="30">
        <v>43888</v>
      </c>
      <c r="B1375" s="31">
        <v>0.16666666666666666</v>
      </c>
      <c r="C1375" s="32">
        <v>9163</v>
      </c>
      <c r="D1375" s="33">
        <v>422</v>
      </c>
      <c r="E1375" s="33">
        <v>0</v>
      </c>
      <c r="F1375" s="34">
        <v>602</v>
      </c>
      <c r="G1375" s="33">
        <v>245</v>
      </c>
    </row>
    <row r="1376" spans="1:7" x14ac:dyDescent="0.2">
      <c r="A1376" s="30">
        <v>43888</v>
      </c>
      <c r="B1376" s="31">
        <v>0.20833333333333334</v>
      </c>
      <c r="C1376" s="32">
        <v>9324</v>
      </c>
      <c r="D1376" s="33">
        <v>381</v>
      </c>
      <c r="E1376" s="33">
        <v>0</v>
      </c>
      <c r="F1376" s="34">
        <v>602</v>
      </c>
      <c r="G1376" s="33">
        <v>251</v>
      </c>
    </row>
    <row r="1377" spans="1:7" x14ac:dyDescent="0.2">
      <c r="A1377" s="30">
        <v>43888</v>
      </c>
      <c r="B1377" s="31">
        <v>0.25</v>
      </c>
      <c r="C1377" s="32">
        <v>9732</v>
      </c>
      <c r="D1377" s="33">
        <v>331</v>
      </c>
      <c r="E1377" s="33">
        <v>0</v>
      </c>
      <c r="F1377" s="34">
        <v>602</v>
      </c>
      <c r="G1377" s="33">
        <v>275</v>
      </c>
    </row>
    <row r="1378" spans="1:7" x14ac:dyDescent="0.2">
      <c r="A1378" s="30">
        <v>43888</v>
      </c>
      <c r="B1378" s="31">
        <v>0.29166666666666669</v>
      </c>
      <c r="C1378" s="32">
        <v>10016</v>
      </c>
      <c r="D1378" s="33">
        <v>311</v>
      </c>
      <c r="E1378" s="33">
        <v>61</v>
      </c>
      <c r="F1378" s="34">
        <v>602</v>
      </c>
      <c r="G1378" s="33">
        <v>306</v>
      </c>
    </row>
    <row r="1379" spans="1:7" x14ac:dyDescent="0.2">
      <c r="A1379" s="30">
        <v>43888</v>
      </c>
      <c r="B1379" s="31">
        <v>0.33333333333333331</v>
      </c>
      <c r="C1379" s="32">
        <v>10491</v>
      </c>
      <c r="D1379" s="33">
        <v>410</v>
      </c>
      <c r="E1379" s="33">
        <v>440</v>
      </c>
      <c r="F1379" s="34">
        <v>602</v>
      </c>
      <c r="G1379" s="33">
        <v>320</v>
      </c>
    </row>
    <row r="1380" spans="1:7" x14ac:dyDescent="0.2">
      <c r="A1380" s="30">
        <v>43888</v>
      </c>
      <c r="B1380" s="31">
        <v>0.375</v>
      </c>
      <c r="C1380" s="32">
        <v>10851</v>
      </c>
      <c r="D1380" s="33">
        <v>407</v>
      </c>
      <c r="E1380" s="33">
        <v>1075</v>
      </c>
      <c r="F1380" s="34">
        <v>602</v>
      </c>
      <c r="G1380" s="33">
        <v>323</v>
      </c>
    </row>
    <row r="1381" spans="1:7" x14ac:dyDescent="0.2">
      <c r="A1381" s="30">
        <v>43888</v>
      </c>
      <c r="B1381" s="31">
        <v>0.41666666666666669</v>
      </c>
      <c r="C1381" s="32">
        <v>10884</v>
      </c>
      <c r="D1381" s="33">
        <v>428</v>
      </c>
      <c r="E1381" s="33">
        <v>1724</v>
      </c>
      <c r="F1381" s="34">
        <v>602</v>
      </c>
      <c r="G1381" s="33">
        <v>320</v>
      </c>
    </row>
    <row r="1382" spans="1:7" x14ac:dyDescent="0.2">
      <c r="A1382" s="30">
        <v>43888</v>
      </c>
      <c r="B1382" s="31">
        <v>0.45833333333333331</v>
      </c>
      <c r="C1382" s="32">
        <v>10962</v>
      </c>
      <c r="D1382" s="33">
        <v>425</v>
      </c>
      <c r="E1382" s="33">
        <v>2169</v>
      </c>
      <c r="F1382" s="34">
        <v>602</v>
      </c>
      <c r="G1382" s="33">
        <v>316</v>
      </c>
    </row>
    <row r="1383" spans="1:7" x14ac:dyDescent="0.2">
      <c r="A1383" s="30">
        <v>43888</v>
      </c>
      <c r="B1383" s="31">
        <v>0.5</v>
      </c>
      <c r="C1383" s="32">
        <v>11156</v>
      </c>
      <c r="D1383" s="33">
        <v>435</v>
      </c>
      <c r="E1383" s="33">
        <v>2499</v>
      </c>
      <c r="F1383" s="34">
        <v>602</v>
      </c>
      <c r="G1383" s="33">
        <v>314</v>
      </c>
    </row>
    <row r="1384" spans="1:7" x14ac:dyDescent="0.2">
      <c r="A1384" s="30">
        <v>43888</v>
      </c>
      <c r="B1384" s="31">
        <v>0.54166666666666663</v>
      </c>
      <c r="C1384" s="32">
        <v>10598</v>
      </c>
      <c r="D1384" s="33">
        <v>485</v>
      </c>
      <c r="E1384" s="33">
        <v>2609</v>
      </c>
      <c r="F1384" s="34">
        <v>602</v>
      </c>
      <c r="G1384" s="33">
        <v>310</v>
      </c>
    </row>
    <row r="1385" spans="1:7" x14ac:dyDescent="0.2">
      <c r="A1385" s="30">
        <v>43888</v>
      </c>
      <c r="B1385" s="31">
        <v>0.58333333333333337</v>
      </c>
      <c r="C1385" s="32">
        <v>10086</v>
      </c>
      <c r="D1385" s="33">
        <v>539</v>
      </c>
      <c r="E1385" s="33">
        <v>2570</v>
      </c>
      <c r="F1385" s="34">
        <v>602</v>
      </c>
      <c r="G1385" s="33">
        <v>309</v>
      </c>
    </row>
    <row r="1386" spans="1:7" x14ac:dyDescent="0.2">
      <c r="A1386" s="30">
        <v>43888</v>
      </c>
      <c r="B1386" s="31">
        <v>0.625</v>
      </c>
      <c r="C1386" s="32">
        <v>9742</v>
      </c>
      <c r="D1386" s="33">
        <v>663</v>
      </c>
      <c r="E1386" s="33">
        <v>2432</v>
      </c>
      <c r="F1386" s="34">
        <v>602</v>
      </c>
      <c r="G1386" s="33">
        <v>306</v>
      </c>
    </row>
    <row r="1387" spans="1:7" x14ac:dyDescent="0.2">
      <c r="A1387" s="30">
        <v>43888</v>
      </c>
      <c r="B1387" s="31">
        <v>0.66666666666666663</v>
      </c>
      <c r="C1387" s="32">
        <v>9519</v>
      </c>
      <c r="D1387" s="33">
        <v>798</v>
      </c>
      <c r="E1387" s="33">
        <v>2075</v>
      </c>
      <c r="F1387" s="34">
        <v>602</v>
      </c>
      <c r="G1387" s="33">
        <v>296</v>
      </c>
    </row>
    <row r="1388" spans="1:7" x14ac:dyDescent="0.2">
      <c r="A1388" s="30">
        <v>43888</v>
      </c>
      <c r="B1388" s="31">
        <v>0.70833333333333337</v>
      </c>
      <c r="C1388" s="32">
        <v>9687</v>
      </c>
      <c r="D1388" s="33">
        <v>834</v>
      </c>
      <c r="E1388" s="33">
        <v>1573</v>
      </c>
      <c r="F1388" s="34">
        <v>602</v>
      </c>
      <c r="G1388" s="33">
        <v>288</v>
      </c>
    </row>
    <row r="1389" spans="1:7" x14ac:dyDescent="0.2">
      <c r="A1389" s="30">
        <v>43888</v>
      </c>
      <c r="B1389" s="31">
        <v>0.75</v>
      </c>
      <c r="C1389" s="32">
        <v>10609</v>
      </c>
      <c r="D1389" s="33">
        <v>769</v>
      </c>
      <c r="E1389" s="33">
        <v>951</v>
      </c>
      <c r="F1389" s="34">
        <v>602</v>
      </c>
      <c r="G1389" s="33">
        <v>281</v>
      </c>
    </row>
    <row r="1390" spans="1:7" x14ac:dyDescent="0.2">
      <c r="A1390" s="30">
        <v>43888</v>
      </c>
      <c r="B1390" s="31">
        <v>0.79166666666666663</v>
      </c>
      <c r="C1390" s="32">
        <v>11023</v>
      </c>
      <c r="D1390" s="33">
        <v>675</v>
      </c>
      <c r="E1390" s="33">
        <v>318</v>
      </c>
      <c r="F1390" s="34">
        <v>602</v>
      </c>
      <c r="G1390" s="33">
        <v>271</v>
      </c>
    </row>
    <row r="1391" spans="1:7" x14ac:dyDescent="0.2">
      <c r="A1391" s="30">
        <v>43888</v>
      </c>
      <c r="B1391" s="31">
        <v>0.83333333333333337</v>
      </c>
      <c r="C1391" s="32">
        <v>10529</v>
      </c>
      <c r="D1391" s="33">
        <v>733</v>
      </c>
      <c r="E1391" s="33">
        <v>37</v>
      </c>
      <c r="F1391" s="34">
        <v>1324</v>
      </c>
      <c r="G1391" s="33">
        <v>263</v>
      </c>
    </row>
    <row r="1392" spans="1:7" x14ac:dyDescent="0.2">
      <c r="A1392" s="30">
        <v>43888</v>
      </c>
      <c r="B1392" s="31">
        <v>0.875</v>
      </c>
      <c r="C1392" s="32">
        <v>10093</v>
      </c>
      <c r="D1392" s="33">
        <v>631</v>
      </c>
      <c r="E1392" s="33">
        <v>0</v>
      </c>
      <c r="F1392" s="34">
        <v>602</v>
      </c>
      <c r="G1392" s="33">
        <v>262</v>
      </c>
    </row>
    <row r="1393" spans="1:7" x14ac:dyDescent="0.2">
      <c r="A1393" s="30">
        <v>43888</v>
      </c>
      <c r="B1393" s="31">
        <v>0.91666666666666663</v>
      </c>
      <c r="C1393" s="32">
        <v>10502</v>
      </c>
      <c r="D1393" s="33">
        <v>674</v>
      </c>
      <c r="E1393" s="33">
        <v>0</v>
      </c>
      <c r="F1393" s="34">
        <v>602</v>
      </c>
      <c r="G1393" s="33">
        <v>257</v>
      </c>
    </row>
    <row r="1394" spans="1:7" x14ac:dyDescent="0.2">
      <c r="A1394" s="30">
        <v>43888</v>
      </c>
      <c r="B1394" s="31">
        <v>0.95833333333333337</v>
      </c>
      <c r="C1394" s="32">
        <v>10848</v>
      </c>
      <c r="D1394" s="33">
        <v>932</v>
      </c>
      <c r="E1394" s="33">
        <v>0</v>
      </c>
      <c r="F1394" s="34">
        <v>1324</v>
      </c>
      <c r="G1394" s="33">
        <v>245</v>
      </c>
    </row>
    <row r="1395" spans="1:7" x14ac:dyDescent="0.2">
      <c r="A1395" s="30">
        <v>43889</v>
      </c>
      <c r="B1395" s="31">
        <v>0</v>
      </c>
      <c r="C1395" s="32">
        <v>10460</v>
      </c>
      <c r="D1395" s="33">
        <v>950</v>
      </c>
      <c r="E1395" s="33">
        <v>0</v>
      </c>
      <c r="F1395" s="34">
        <v>602</v>
      </c>
      <c r="G1395" s="33">
        <v>248</v>
      </c>
    </row>
    <row r="1396" spans="1:7" x14ac:dyDescent="0.2">
      <c r="A1396" s="30">
        <v>43889</v>
      </c>
      <c r="B1396" s="31">
        <v>4.1666666666666664E-2</v>
      </c>
      <c r="C1396" s="32">
        <v>10168</v>
      </c>
      <c r="D1396" s="33">
        <v>715</v>
      </c>
      <c r="E1396" s="33">
        <v>0</v>
      </c>
      <c r="F1396" s="34">
        <v>1080</v>
      </c>
      <c r="G1396" s="33">
        <v>245</v>
      </c>
    </row>
    <row r="1397" spans="1:7" x14ac:dyDescent="0.2">
      <c r="A1397" s="30">
        <v>43889</v>
      </c>
      <c r="B1397" s="31">
        <v>8.3333333333333329E-2</v>
      </c>
      <c r="C1397" s="32">
        <v>9858</v>
      </c>
      <c r="D1397" s="33">
        <v>583</v>
      </c>
      <c r="E1397" s="33">
        <v>0</v>
      </c>
      <c r="F1397" s="34">
        <v>602</v>
      </c>
      <c r="G1397" s="33">
        <v>244</v>
      </c>
    </row>
    <row r="1398" spans="1:7" x14ac:dyDescent="0.2">
      <c r="A1398" s="30">
        <v>43889</v>
      </c>
      <c r="B1398" s="31">
        <v>0.125</v>
      </c>
      <c r="C1398" s="32">
        <v>9364</v>
      </c>
      <c r="D1398" s="33">
        <v>519</v>
      </c>
      <c r="E1398" s="33">
        <v>0</v>
      </c>
      <c r="F1398" s="34">
        <v>602</v>
      </c>
      <c r="G1398" s="33">
        <v>247</v>
      </c>
    </row>
    <row r="1399" spans="1:7" x14ac:dyDescent="0.2">
      <c r="A1399" s="30">
        <v>43889</v>
      </c>
      <c r="B1399" s="31">
        <v>0.16666666666666666</v>
      </c>
      <c r="C1399" s="32">
        <v>9135</v>
      </c>
      <c r="D1399" s="33">
        <v>467</v>
      </c>
      <c r="E1399" s="33">
        <v>0</v>
      </c>
      <c r="F1399" s="34">
        <v>602</v>
      </c>
      <c r="G1399" s="33">
        <v>249</v>
      </c>
    </row>
    <row r="1400" spans="1:7" x14ac:dyDescent="0.2">
      <c r="A1400" s="30">
        <v>43889</v>
      </c>
      <c r="B1400" s="31">
        <v>0.20833333333333334</v>
      </c>
      <c r="C1400" s="32">
        <v>9181</v>
      </c>
      <c r="D1400" s="33">
        <v>385</v>
      </c>
      <c r="E1400" s="33">
        <v>0</v>
      </c>
      <c r="F1400" s="34">
        <v>602</v>
      </c>
      <c r="G1400" s="33">
        <v>264</v>
      </c>
    </row>
    <row r="1401" spans="1:7" x14ac:dyDescent="0.2">
      <c r="A1401" s="30">
        <v>43889</v>
      </c>
      <c r="B1401" s="31">
        <v>0.25</v>
      </c>
      <c r="C1401" s="32">
        <v>9391</v>
      </c>
      <c r="D1401" s="33">
        <v>303</v>
      </c>
      <c r="E1401" s="33">
        <v>0</v>
      </c>
      <c r="F1401" s="34">
        <v>1723</v>
      </c>
      <c r="G1401" s="33">
        <v>307</v>
      </c>
    </row>
    <row r="1402" spans="1:7" x14ac:dyDescent="0.2">
      <c r="A1402" s="30">
        <v>43889</v>
      </c>
      <c r="B1402" s="31">
        <v>0.29166666666666669</v>
      </c>
      <c r="C1402" s="32">
        <v>9478</v>
      </c>
      <c r="D1402" s="33">
        <v>270</v>
      </c>
      <c r="E1402" s="33">
        <v>55</v>
      </c>
      <c r="F1402" s="34">
        <v>602</v>
      </c>
      <c r="G1402" s="33">
        <v>332</v>
      </c>
    </row>
    <row r="1403" spans="1:7" x14ac:dyDescent="0.2">
      <c r="A1403" s="30">
        <v>43889</v>
      </c>
      <c r="B1403" s="31">
        <v>0.33333333333333331</v>
      </c>
      <c r="C1403" s="32">
        <v>9898</v>
      </c>
      <c r="D1403" s="33">
        <v>250</v>
      </c>
      <c r="E1403" s="33">
        <v>445</v>
      </c>
      <c r="F1403" s="34">
        <v>2285</v>
      </c>
      <c r="G1403" s="33">
        <v>339</v>
      </c>
    </row>
    <row r="1404" spans="1:7" x14ac:dyDescent="0.2">
      <c r="A1404" s="30">
        <v>43889</v>
      </c>
      <c r="B1404" s="31">
        <v>0.375</v>
      </c>
      <c r="C1404" s="32">
        <v>10298</v>
      </c>
      <c r="D1404" s="33">
        <v>269</v>
      </c>
      <c r="E1404" s="33">
        <v>1080</v>
      </c>
      <c r="F1404" s="34">
        <v>2285</v>
      </c>
      <c r="G1404" s="33">
        <v>337</v>
      </c>
    </row>
    <row r="1405" spans="1:7" x14ac:dyDescent="0.2">
      <c r="A1405" s="30">
        <v>43889</v>
      </c>
      <c r="B1405" s="31">
        <v>0.41666666666666669</v>
      </c>
      <c r="C1405" s="32">
        <v>10446</v>
      </c>
      <c r="D1405" s="33">
        <v>185</v>
      </c>
      <c r="E1405" s="33">
        <v>1746</v>
      </c>
      <c r="F1405" s="34">
        <v>602</v>
      </c>
      <c r="G1405" s="33">
        <v>334</v>
      </c>
    </row>
    <row r="1406" spans="1:7" x14ac:dyDescent="0.2">
      <c r="A1406" s="30">
        <v>43889</v>
      </c>
      <c r="B1406" s="31">
        <v>0.45833333333333331</v>
      </c>
      <c r="C1406" s="32">
        <v>10519</v>
      </c>
      <c r="D1406" s="33">
        <v>216</v>
      </c>
      <c r="E1406" s="33">
        <v>2206</v>
      </c>
      <c r="F1406" s="34">
        <v>2104</v>
      </c>
      <c r="G1406" s="33">
        <v>334</v>
      </c>
    </row>
    <row r="1407" spans="1:7" x14ac:dyDescent="0.2">
      <c r="A1407" s="30">
        <v>43889</v>
      </c>
      <c r="B1407" s="31">
        <v>0.5</v>
      </c>
      <c r="C1407" s="32">
        <v>10713</v>
      </c>
      <c r="D1407" s="33">
        <v>292</v>
      </c>
      <c r="E1407" s="33">
        <v>2521</v>
      </c>
      <c r="F1407" s="34">
        <v>1940</v>
      </c>
      <c r="G1407" s="33">
        <v>332</v>
      </c>
    </row>
    <row r="1408" spans="1:7" x14ac:dyDescent="0.2">
      <c r="A1408" s="30">
        <v>43889</v>
      </c>
      <c r="B1408" s="31">
        <v>0.54166666666666663</v>
      </c>
      <c r="C1408" s="32">
        <v>10031</v>
      </c>
      <c r="D1408" s="33">
        <v>310</v>
      </c>
      <c r="E1408" s="33">
        <v>2626</v>
      </c>
      <c r="F1408" s="34">
        <v>602</v>
      </c>
      <c r="G1408" s="33">
        <v>327</v>
      </c>
    </row>
    <row r="1409" spans="1:7" x14ac:dyDescent="0.2">
      <c r="A1409" s="30">
        <v>43889</v>
      </c>
      <c r="B1409" s="31">
        <v>0.58333333333333337</v>
      </c>
      <c r="C1409" s="32">
        <v>9466</v>
      </c>
      <c r="D1409" s="33">
        <v>336</v>
      </c>
      <c r="E1409" s="33">
        <v>2595</v>
      </c>
      <c r="F1409" s="34">
        <v>1874</v>
      </c>
      <c r="G1409" s="33">
        <v>323</v>
      </c>
    </row>
    <row r="1410" spans="1:7" x14ac:dyDescent="0.2">
      <c r="A1410" s="30">
        <v>43889</v>
      </c>
      <c r="B1410" s="31">
        <v>0.625</v>
      </c>
      <c r="C1410" s="32">
        <v>9113</v>
      </c>
      <c r="D1410" s="33">
        <v>416</v>
      </c>
      <c r="E1410" s="33">
        <v>2461</v>
      </c>
      <c r="F1410" s="34">
        <v>1802</v>
      </c>
      <c r="G1410" s="33">
        <v>327</v>
      </c>
    </row>
    <row r="1411" spans="1:7" x14ac:dyDescent="0.2">
      <c r="A1411" s="30">
        <v>43889</v>
      </c>
      <c r="B1411" s="31">
        <v>0.66666666666666663</v>
      </c>
      <c r="C1411" s="32">
        <v>8949</v>
      </c>
      <c r="D1411" s="33">
        <v>495</v>
      </c>
      <c r="E1411" s="33">
        <v>2080</v>
      </c>
      <c r="F1411" s="34">
        <v>602</v>
      </c>
      <c r="G1411" s="33">
        <v>323</v>
      </c>
    </row>
    <row r="1412" spans="1:7" x14ac:dyDescent="0.2">
      <c r="A1412" s="30">
        <v>43889</v>
      </c>
      <c r="B1412" s="31">
        <v>0.70833333333333337</v>
      </c>
      <c r="C1412" s="32">
        <v>9168</v>
      </c>
      <c r="D1412" s="33">
        <v>533</v>
      </c>
      <c r="E1412" s="33">
        <v>1575</v>
      </c>
      <c r="F1412" s="34">
        <v>602</v>
      </c>
      <c r="G1412" s="33">
        <v>318</v>
      </c>
    </row>
    <row r="1413" spans="1:7" x14ac:dyDescent="0.2">
      <c r="A1413" s="30">
        <v>43889</v>
      </c>
      <c r="B1413" s="31">
        <v>0.75</v>
      </c>
      <c r="C1413" s="32">
        <v>10165</v>
      </c>
      <c r="D1413" s="33">
        <v>581</v>
      </c>
      <c r="E1413" s="33">
        <v>941</v>
      </c>
      <c r="F1413" s="34">
        <v>2285</v>
      </c>
      <c r="G1413" s="33">
        <v>312</v>
      </c>
    </row>
    <row r="1414" spans="1:7" x14ac:dyDescent="0.2">
      <c r="A1414" s="30">
        <v>43889</v>
      </c>
      <c r="B1414" s="31">
        <v>0.79166666666666663</v>
      </c>
      <c r="C1414" s="32">
        <v>10902</v>
      </c>
      <c r="D1414" s="33">
        <v>508</v>
      </c>
      <c r="E1414" s="33">
        <v>312</v>
      </c>
      <c r="F1414" s="34">
        <v>2285</v>
      </c>
      <c r="G1414" s="33">
        <v>297</v>
      </c>
    </row>
    <row r="1415" spans="1:7" x14ac:dyDescent="0.2">
      <c r="A1415" s="30">
        <v>43889</v>
      </c>
      <c r="B1415" s="31">
        <v>0.83333333333333337</v>
      </c>
      <c r="C1415" s="32">
        <v>10535</v>
      </c>
      <c r="D1415" s="33">
        <v>505</v>
      </c>
      <c r="E1415" s="33">
        <v>38</v>
      </c>
      <c r="F1415" s="34">
        <v>2285</v>
      </c>
      <c r="G1415" s="33">
        <v>283</v>
      </c>
    </row>
    <row r="1416" spans="1:7" x14ac:dyDescent="0.2">
      <c r="A1416" s="30">
        <v>43889</v>
      </c>
      <c r="B1416" s="31">
        <v>0.875</v>
      </c>
      <c r="C1416" s="32">
        <v>10082</v>
      </c>
      <c r="D1416" s="33">
        <v>360</v>
      </c>
      <c r="E1416" s="33">
        <v>0</v>
      </c>
      <c r="F1416" s="34">
        <v>2285</v>
      </c>
      <c r="G1416" s="33">
        <v>269</v>
      </c>
    </row>
    <row r="1417" spans="1:7" x14ac:dyDescent="0.2">
      <c r="A1417" s="30">
        <v>43889</v>
      </c>
      <c r="B1417" s="31">
        <v>0.91666666666666663</v>
      </c>
      <c r="C1417" s="32">
        <v>10342</v>
      </c>
      <c r="D1417" s="33">
        <v>265</v>
      </c>
      <c r="E1417" s="33">
        <v>0</v>
      </c>
      <c r="F1417" s="34">
        <v>2285</v>
      </c>
      <c r="G1417" s="33">
        <v>262</v>
      </c>
    </row>
    <row r="1418" spans="1:7" x14ac:dyDescent="0.2">
      <c r="A1418" s="30">
        <v>43889</v>
      </c>
      <c r="B1418" s="31">
        <v>0.95833333333333337</v>
      </c>
      <c r="C1418" s="32">
        <v>10589</v>
      </c>
      <c r="D1418" s="33">
        <v>257</v>
      </c>
      <c r="E1418" s="33">
        <v>0</v>
      </c>
      <c r="F1418" s="34">
        <v>696</v>
      </c>
      <c r="G1418" s="33">
        <v>253</v>
      </c>
    </row>
    <row r="1419" spans="1:7" x14ac:dyDescent="0.2">
      <c r="A1419" s="30">
        <v>43891</v>
      </c>
      <c r="B1419" s="31">
        <v>0</v>
      </c>
      <c r="C1419" s="32">
        <v>10230</v>
      </c>
      <c r="D1419" s="33">
        <v>248</v>
      </c>
      <c r="E1419" s="33">
        <v>0</v>
      </c>
      <c r="F1419" s="34">
        <v>2513</v>
      </c>
      <c r="G1419" s="33">
        <v>250</v>
      </c>
    </row>
    <row r="1420" spans="1:7" x14ac:dyDescent="0.2">
      <c r="A1420" s="30">
        <v>43891</v>
      </c>
      <c r="B1420" s="31">
        <v>4.1666666666666664E-2</v>
      </c>
      <c r="C1420" s="32">
        <v>9986</v>
      </c>
      <c r="D1420" s="33">
        <v>234</v>
      </c>
      <c r="E1420" s="33">
        <v>0</v>
      </c>
      <c r="F1420" s="34">
        <v>2137</v>
      </c>
      <c r="G1420" s="33">
        <v>247</v>
      </c>
    </row>
    <row r="1421" spans="1:7" x14ac:dyDescent="0.2">
      <c r="A1421" s="30">
        <v>43891</v>
      </c>
      <c r="B1421" s="31">
        <v>8.3333333333333329E-2</v>
      </c>
      <c r="C1421" s="32">
        <v>9749</v>
      </c>
      <c r="D1421" s="33">
        <v>252</v>
      </c>
      <c r="E1421" s="33">
        <v>0</v>
      </c>
      <c r="F1421" s="34">
        <v>602</v>
      </c>
      <c r="G1421" s="33">
        <v>246</v>
      </c>
    </row>
    <row r="1422" spans="1:7" x14ac:dyDescent="0.2">
      <c r="A1422" s="30">
        <v>43891</v>
      </c>
      <c r="B1422" s="31">
        <v>0.125</v>
      </c>
      <c r="C1422" s="32">
        <v>9326</v>
      </c>
      <c r="D1422" s="33">
        <v>244</v>
      </c>
      <c r="E1422" s="33">
        <v>0</v>
      </c>
      <c r="F1422" s="34">
        <v>1489</v>
      </c>
      <c r="G1422" s="33">
        <v>248</v>
      </c>
    </row>
    <row r="1423" spans="1:7" x14ac:dyDescent="0.2">
      <c r="A1423" s="30">
        <v>43891</v>
      </c>
      <c r="B1423" s="31">
        <v>0.16666666666666666</v>
      </c>
      <c r="C1423" s="32">
        <v>9293</v>
      </c>
      <c r="D1423" s="33">
        <v>243</v>
      </c>
      <c r="E1423" s="33">
        <v>0</v>
      </c>
      <c r="F1423" s="34">
        <v>602</v>
      </c>
      <c r="G1423" s="33">
        <v>251</v>
      </c>
    </row>
    <row r="1424" spans="1:7" x14ac:dyDescent="0.2">
      <c r="A1424" s="30">
        <v>43891</v>
      </c>
      <c r="B1424" s="31">
        <v>0.20833333333333334</v>
      </c>
      <c r="C1424" s="32">
        <v>9867</v>
      </c>
      <c r="D1424" s="33">
        <v>268</v>
      </c>
      <c r="E1424" s="33">
        <v>0</v>
      </c>
      <c r="F1424" s="34">
        <v>602</v>
      </c>
      <c r="G1424" s="33">
        <v>265</v>
      </c>
    </row>
    <row r="1425" spans="1:7" x14ac:dyDescent="0.2">
      <c r="A1425" s="30">
        <v>43891</v>
      </c>
      <c r="B1425" s="31">
        <v>0.25</v>
      </c>
      <c r="C1425" s="32">
        <v>10983</v>
      </c>
      <c r="D1425" s="33">
        <v>297</v>
      </c>
      <c r="E1425" s="33">
        <v>0</v>
      </c>
      <c r="F1425" s="34">
        <v>602</v>
      </c>
      <c r="G1425" s="33">
        <v>309</v>
      </c>
    </row>
    <row r="1426" spans="1:7" x14ac:dyDescent="0.2">
      <c r="A1426" s="30">
        <v>43891</v>
      </c>
      <c r="B1426" s="31">
        <v>0.29166666666666669</v>
      </c>
      <c r="C1426" s="32">
        <v>11707</v>
      </c>
      <c r="D1426" s="33">
        <v>328</v>
      </c>
      <c r="E1426" s="33">
        <v>49</v>
      </c>
      <c r="F1426" s="34">
        <v>602</v>
      </c>
      <c r="G1426" s="33">
        <v>335</v>
      </c>
    </row>
    <row r="1427" spans="1:7" x14ac:dyDescent="0.2">
      <c r="A1427" s="30">
        <v>43891</v>
      </c>
      <c r="B1427" s="31">
        <v>0.33333333333333331</v>
      </c>
      <c r="C1427" s="32">
        <v>11948</v>
      </c>
      <c r="D1427" s="33">
        <v>311</v>
      </c>
      <c r="E1427" s="33">
        <v>430</v>
      </c>
      <c r="F1427" s="34">
        <v>602</v>
      </c>
      <c r="G1427" s="33">
        <v>341</v>
      </c>
    </row>
    <row r="1428" spans="1:7" x14ac:dyDescent="0.2">
      <c r="A1428" s="30">
        <v>43891</v>
      </c>
      <c r="B1428" s="31">
        <v>0.375</v>
      </c>
      <c r="C1428" s="32">
        <v>11938</v>
      </c>
      <c r="D1428" s="33">
        <v>345</v>
      </c>
      <c r="E1428" s="33">
        <v>1066</v>
      </c>
      <c r="F1428" s="34">
        <v>602</v>
      </c>
      <c r="G1428" s="33">
        <v>339</v>
      </c>
    </row>
    <row r="1429" spans="1:7" x14ac:dyDescent="0.2">
      <c r="A1429" s="30">
        <v>43891</v>
      </c>
      <c r="B1429" s="31">
        <v>0.41666666666666669</v>
      </c>
      <c r="C1429" s="32">
        <v>11710</v>
      </c>
      <c r="D1429" s="33">
        <v>351</v>
      </c>
      <c r="E1429" s="33">
        <v>1705</v>
      </c>
      <c r="F1429" s="34">
        <v>2570</v>
      </c>
      <c r="G1429" s="33">
        <v>336</v>
      </c>
    </row>
    <row r="1430" spans="1:7" x14ac:dyDescent="0.2">
      <c r="A1430" s="30">
        <v>43891</v>
      </c>
      <c r="B1430" s="31">
        <v>0.45833333333333331</v>
      </c>
      <c r="C1430" s="32">
        <v>11630</v>
      </c>
      <c r="D1430" s="33">
        <v>411</v>
      </c>
      <c r="E1430" s="33">
        <v>2165</v>
      </c>
      <c r="F1430" s="34">
        <v>602</v>
      </c>
      <c r="G1430" s="33">
        <v>337</v>
      </c>
    </row>
    <row r="1431" spans="1:7" x14ac:dyDescent="0.2">
      <c r="A1431" s="30">
        <v>43891</v>
      </c>
      <c r="B1431" s="31">
        <v>0.5</v>
      </c>
      <c r="C1431" s="32">
        <v>11514</v>
      </c>
      <c r="D1431" s="33">
        <v>393</v>
      </c>
      <c r="E1431" s="33">
        <v>2471</v>
      </c>
      <c r="F1431" s="34">
        <v>2258</v>
      </c>
      <c r="G1431" s="33">
        <v>335</v>
      </c>
    </row>
    <row r="1432" spans="1:7" x14ac:dyDescent="0.2">
      <c r="A1432" s="30">
        <v>43891</v>
      </c>
      <c r="B1432" s="31">
        <v>0.54166666666666663</v>
      </c>
      <c r="C1432" s="32">
        <v>11144</v>
      </c>
      <c r="D1432" s="33">
        <v>414</v>
      </c>
      <c r="E1432" s="33">
        <v>2588</v>
      </c>
      <c r="F1432" s="34">
        <v>602</v>
      </c>
      <c r="G1432" s="33">
        <v>329</v>
      </c>
    </row>
    <row r="1433" spans="1:7" x14ac:dyDescent="0.2">
      <c r="A1433" s="30">
        <v>43891</v>
      </c>
      <c r="B1433" s="31">
        <v>0.58333333333333337</v>
      </c>
      <c r="C1433" s="32">
        <v>10782</v>
      </c>
      <c r="D1433" s="33">
        <v>478</v>
      </c>
      <c r="E1433" s="33">
        <v>2505</v>
      </c>
      <c r="F1433" s="34">
        <v>1432</v>
      </c>
      <c r="G1433" s="33">
        <v>326</v>
      </c>
    </row>
    <row r="1434" spans="1:7" x14ac:dyDescent="0.2">
      <c r="A1434" s="30">
        <v>43891</v>
      </c>
      <c r="B1434" s="31">
        <v>0.625</v>
      </c>
      <c r="C1434" s="32">
        <v>10419</v>
      </c>
      <c r="D1434" s="33">
        <v>496</v>
      </c>
      <c r="E1434" s="33">
        <v>2303</v>
      </c>
      <c r="F1434" s="34">
        <v>602</v>
      </c>
      <c r="G1434" s="33">
        <v>329</v>
      </c>
    </row>
    <row r="1435" spans="1:7" x14ac:dyDescent="0.2">
      <c r="A1435" s="30">
        <v>43891</v>
      </c>
      <c r="B1435" s="31">
        <v>0.66666666666666663</v>
      </c>
      <c r="C1435" s="32">
        <v>10206</v>
      </c>
      <c r="D1435" s="33">
        <v>569</v>
      </c>
      <c r="E1435" s="33">
        <v>1896</v>
      </c>
      <c r="F1435" s="34">
        <v>602</v>
      </c>
      <c r="G1435" s="33">
        <v>325</v>
      </c>
    </row>
    <row r="1436" spans="1:7" x14ac:dyDescent="0.2">
      <c r="A1436" s="30">
        <v>43891</v>
      </c>
      <c r="B1436" s="31">
        <v>0.70833333333333337</v>
      </c>
      <c r="C1436" s="32">
        <v>10303</v>
      </c>
      <c r="D1436" s="33">
        <v>548</v>
      </c>
      <c r="E1436" s="33">
        <v>1355</v>
      </c>
      <c r="F1436" s="34">
        <v>602</v>
      </c>
      <c r="G1436" s="33">
        <v>320</v>
      </c>
    </row>
    <row r="1437" spans="1:7" x14ac:dyDescent="0.2">
      <c r="A1437" s="30">
        <v>43891</v>
      </c>
      <c r="B1437" s="31">
        <v>0.75</v>
      </c>
      <c r="C1437" s="32">
        <v>11229</v>
      </c>
      <c r="D1437" s="33">
        <v>693</v>
      </c>
      <c r="E1437" s="33">
        <v>749</v>
      </c>
      <c r="F1437" s="34">
        <v>2676</v>
      </c>
      <c r="G1437" s="33">
        <v>315</v>
      </c>
    </row>
    <row r="1438" spans="1:7" x14ac:dyDescent="0.2">
      <c r="A1438" s="30">
        <v>43891</v>
      </c>
      <c r="B1438" s="31">
        <v>0.79166666666666663</v>
      </c>
      <c r="C1438" s="32">
        <v>11671</v>
      </c>
      <c r="D1438" s="33">
        <v>677</v>
      </c>
      <c r="E1438" s="33">
        <v>247</v>
      </c>
      <c r="F1438" s="34">
        <v>2676</v>
      </c>
      <c r="G1438" s="33">
        <v>299</v>
      </c>
    </row>
    <row r="1439" spans="1:7" x14ac:dyDescent="0.2">
      <c r="A1439" s="30">
        <v>43891</v>
      </c>
      <c r="B1439" s="31">
        <v>0.83333333333333337</v>
      </c>
      <c r="C1439" s="32">
        <v>10951</v>
      </c>
      <c r="D1439" s="33">
        <v>799</v>
      </c>
      <c r="E1439" s="33">
        <v>32</v>
      </c>
      <c r="F1439" s="34">
        <v>670</v>
      </c>
      <c r="G1439" s="33">
        <v>285</v>
      </c>
    </row>
    <row r="1440" spans="1:7" x14ac:dyDescent="0.2">
      <c r="A1440" s="30">
        <v>43891</v>
      </c>
      <c r="B1440" s="31">
        <v>0.875</v>
      </c>
      <c r="C1440" s="32">
        <v>10369</v>
      </c>
      <c r="D1440" s="33">
        <v>999</v>
      </c>
      <c r="E1440" s="33">
        <v>0</v>
      </c>
      <c r="F1440" s="34">
        <v>602</v>
      </c>
      <c r="G1440" s="33">
        <v>271</v>
      </c>
    </row>
    <row r="1441" spans="1:7" x14ac:dyDescent="0.2">
      <c r="A1441" s="30">
        <v>43891</v>
      </c>
      <c r="B1441" s="31">
        <v>0.91666666666666663</v>
      </c>
      <c r="C1441" s="32">
        <v>10592</v>
      </c>
      <c r="D1441" s="33">
        <v>1017</v>
      </c>
      <c r="E1441" s="33">
        <v>0</v>
      </c>
      <c r="F1441" s="34">
        <v>2676</v>
      </c>
      <c r="G1441" s="33">
        <v>263</v>
      </c>
    </row>
    <row r="1442" spans="1:7" x14ac:dyDescent="0.2">
      <c r="A1442" s="30">
        <v>43891</v>
      </c>
      <c r="B1442" s="31">
        <v>0.95833333333333337</v>
      </c>
      <c r="C1442" s="32">
        <v>10806</v>
      </c>
      <c r="D1442" s="33">
        <v>873</v>
      </c>
      <c r="E1442" s="33">
        <v>0</v>
      </c>
      <c r="F1442" s="34">
        <v>602</v>
      </c>
      <c r="G1442" s="33">
        <v>255</v>
      </c>
    </row>
    <row r="1443" spans="1:7" x14ac:dyDescent="0.2">
      <c r="A1443" s="30">
        <v>43892</v>
      </c>
      <c r="B1443" s="31">
        <v>0</v>
      </c>
      <c r="C1443" s="32">
        <v>10399</v>
      </c>
      <c r="D1443" s="33">
        <v>904</v>
      </c>
      <c r="E1443" s="33">
        <v>0</v>
      </c>
      <c r="F1443" s="34">
        <v>602</v>
      </c>
      <c r="G1443" s="33">
        <v>251</v>
      </c>
    </row>
    <row r="1444" spans="1:7" x14ac:dyDescent="0.2">
      <c r="A1444" s="30">
        <v>43892</v>
      </c>
      <c r="B1444" s="31">
        <v>4.1666666666666664E-2</v>
      </c>
      <c r="C1444" s="32">
        <v>10129</v>
      </c>
      <c r="D1444" s="33">
        <v>522</v>
      </c>
      <c r="E1444" s="33">
        <v>0</v>
      </c>
      <c r="F1444" s="34">
        <v>602</v>
      </c>
      <c r="G1444" s="33">
        <v>247</v>
      </c>
    </row>
    <row r="1445" spans="1:7" x14ac:dyDescent="0.2">
      <c r="A1445" s="30">
        <v>43892</v>
      </c>
      <c r="B1445" s="31">
        <v>8.3333333333333329E-2</v>
      </c>
      <c r="C1445" s="32">
        <v>9890</v>
      </c>
      <c r="D1445" s="33">
        <v>525</v>
      </c>
      <c r="E1445" s="33">
        <v>0</v>
      </c>
      <c r="F1445" s="34">
        <v>602</v>
      </c>
      <c r="G1445" s="33">
        <v>246</v>
      </c>
    </row>
    <row r="1446" spans="1:7" x14ac:dyDescent="0.2">
      <c r="A1446" s="30">
        <v>43892</v>
      </c>
      <c r="B1446" s="31">
        <v>0.125</v>
      </c>
      <c r="C1446" s="32">
        <v>9510</v>
      </c>
      <c r="D1446" s="33">
        <v>464</v>
      </c>
      <c r="E1446" s="33">
        <v>0</v>
      </c>
      <c r="F1446" s="34">
        <v>1516</v>
      </c>
      <c r="G1446" s="33">
        <v>249</v>
      </c>
    </row>
    <row r="1447" spans="1:7" x14ac:dyDescent="0.2">
      <c r="A1447" s="30">
        <v>43892</v>
      </c>
      <c r="B1447" s="31">
        <v>0.16666666666666666</v>
      </c>
      <c r="C1447" s="32">
        <v>9494</v>
      </c>
      <c r="D1447" s="33">
        <v>467</v>
      </c>
      <c r="E1447" s="33">
        <v>0</v>
      </c>
      <c r="F1447" s="34">
        <v>1458</v>
      </c>
      <c r="G1447" s="33">
        <v>251</v>
      </c>
    </row>
    <row r="1448" spans="1:7" x14ac:dyDescent="0.2">
      <c r="A1448" s="30">
        <v>43892</v>
      </c>
      <c r="B1448" s="31">
        <v>0.20833333333333334</v>
      </c>
      <c r="C1448" s="32">
        <v>10034</v>
      </c>
      <c r="D1448" s="33">
        <v>472</v>
      </c>
      <c r="E1448" s="33">
        <v>0</v>
      </c>
      <c r="F1448" s="34">
        <v>1560</v>
      </c>
      <c r="G1448" s="33">
        <v>266</v>
      </c>
    </row>
    <row r="1449" spans="1:7" x14ac:dyDescent="0.2">
      <c r="A1449" s="30">
        <v>43892</v>
      </c>
      <c r="B1449" s="31">
        <v>0.25</v>
      </c>
      <c r="C1449" s="32">
        <v>11196</v>
      </c>
      <c r="D1449" s="33">
        <v>508</v>
      </c>
      <c r="E1449" s="33">
        <v>0</v>
      </c>
      <c r="F1449" s="34">
        <v>2099</v>
      </c>
      <c r="G1449" s="33">
        <v>310</v>
      </c>
    </row>
    <row r="1450" spans="1:7" x14ac:dyDescent="0.2">
      <c r="A1450" s="30">
        <v>43892</v>
      </c>
      <c r="B1450" s="31">
        <v>0.29166666666666669</v>
      </c>
      <c r="C1450" s="32">
        <v>11965</v>
      </c>
      <c r="D1450" s="33">
        <v>500</v>
      </c>
      <c r="E1450" s="33">
        <v>23</v>
      </c>
      <c r="F1450" s="34">
        <v>602</v>
      </c>
      <c r="G1450" s="33">
        <v>336</v>
      </c>
    </row>
    <row r="1451" spans="1:7" x14ac:dyDescent="0.2">
      <c r="A1451" s="30">
        <v>43892</v>
      </c>
      <c r="B1451" s="31">
        <v>0.33333333333333331</v>
      </c>
      <c r="C1451" s="32">
        <v>12268</v>
      </c>
      <c r="D1451" s="33">
        <v>521</v>
      </c>
      <c r="E1451" s="33">
        <v>295</v>
      </c>
      <c r="F1451" s="34">
        <v>2565</v>
      </c>
      <c r="G1451" s="33">
        <v>342</v>
      </c>
    </row>
    <row r="1452" spans="1:7" x14ac:dyDescent="0.2">
      <c r="A1452" s="30">
        <v>43892</v>
      </c>
      <c r="B1452" s="31">
        <v>0.375</v>
      </c>
      <c r="C1452" s="32">
        <v>12321</v>
      </c>
      <c r="D1452" s="33">
        <v>451</v>
      </c>
      <c r="E1452" s="33">
        <v>862</v>
      </c>
      <c r="F1452" s="34">
        <v>602</v>
      </c>
      <c r="G1452" s="33">
        <v>340</v>
      </c>
    </row>
    <row r="1453" spans="1:7" x14ac:dyDescent="0.2">
      <c r="A1453" s="30">
        <v>43892</v>
      </c>
      <c r="B1453" s="31">
        <v>0.41666666666666669</v>
      </c>
      <c r="C1453" s="32">
        <v>12179</v>
      </c>
      <c r="D1453" s="33">
        <v>327</v>
      </c>
      <c r="E1453" s="33">
        <v>1389</v>
      </c>
      <c r="F1453" s="34">
        <v>2565</v>
      </c>
      <c r="G1453" s="33">
        <v>337</v>
      </c>
    </row>
    <row r="1454" spans="1:7" x14ac:dyDescent="0.2">
      <c r="A1454" s="30">
        <v>43892</v>
      </c>
      <c r="B1454" s="31">
        <v>0.45833333333333331</v>
      </c>
      <c r="C1454" s="32">
        <v>12139</v>
      </c>
      <c r="D1454" s="33">
        <v>447</v>
      </c>
      <c r="E1454" s="33">
        <v>1779</v>
      </c>
      <c r="F1454" s="34">
        <v>602</v>
      </c>
      <c r="G1454" s="33">
        <v>337</v>
      </c>
    </row>
    <row r="1455" spans="1:7" x14ac:dyDescent="0.2">
      <c r="A1455" s="30">
        <v>43892</v>
      </c>
      <c r="B1455" s="31">
        <v>0.5</v>
      </c>
      <c r="C1455" s="32">
        <v>12018</v>
      </c>
      <c r="D1455" s="33">
        <v>406</v>
      </c>
      <c r="E1455" s="33">
        <v>2042</v>
      </c>
      <c r="F1455" s="34">
        <v>602</v>
      </c>
      <c r="G1455" s="33">
        <v>336</v>
      </c>
    </row>
    <row r="1456" spans="1:7" x14ac:dyDescent="0.2">
      <c r="A1456" s="30">
        <v>43892</v>
      </c>
      <c r="B1456" s="31">
        <v>0.54166666666666663</v>
      </c>
      <c r="C1456" s="32">
        <v>11651</v>
      </c>
      <c r="D1456" s="33">
        <v>439</v>
      </c>
      <c r="E1456" s="33">
        <v>2171</v>
      </c>
      <c r="F1456" s="34">
        <v>602</v>
      </c>
      <c r="G1456" s="33">
        <v>330</v>
      </c>
    </row>
    <row r="1457" spans="1:7" x14ac:dyDescent="0.2">
      <c r="A1457" s="30">
        <v>43892</v>
      </c>
      <c r="B1457" s="31">
        <v>0.58333333333333337</v>
      </c>
      <c r="C1457" s="32">
        <v>11295</v>
      </c>
      <c r="D1457" s="33">
        <v>514</v>
      </c>
      <c r="E1457" s="33">
        <v>2162</v>
      </c>
      <c r="F1457" s="34">
        <v>602</v>
      </c>
      <c r="G1457" s="33">
        <v>326</v>
      </c>
    </row>
    <row r="1458" spans="1:7" x14ac:dyDescent="0.2">
      <c r="A1458" s="30">
        <v>43892</v>
      </c>
      <c r="B1458" s="31">
        <v>0.625</v>
      </c>
      <c r="C1458" s="32">
        <v>10942</v>
      </c>
      <c r="D1458" s="33">
        <v>630</v>
      </c>
      <c r="E1458" s="33">
        <v>2061</v>
      </c>
      <c r="F1458" s="34">
        <v>602</v>
      </c>
      <c r="G1458" s="33">
        <v>330</v>
      </c>
    </row>
    <row r="1459" spans="1:7" x14ac:dyDescent="0.2">
      <c r="A1459" s="30">
        <v>43892</v>
      </c>
      <c r="B1459" s="31">
        <v>0.66666666666666663</v>
      </c>
      <c r="C1459" s="32">
        <v>10782</v>
      </c>
      <c r="D1459" s="33">
        <v>840</v>
      </c>
      <c r="E1459" s="33">
        <v>1787</v>
      </c>
      <c r="F1459" s="34">
        <v>602</v>
      </c>
      <c r="G1459" s="33">
        <v>326</v>
      </c>
    </row>
    <row r="1460" spans="1:7" x14ac:dyDescent="0.2">
      <c r="A1460" s="30">
        <v>43892</v>
      </c>
      <c r="B1460" s="31">
        <v>0.70833333333333337</v>
      </c>
      <c r="C1460" s="32">
        <v>10904</v>
      </c>
      <c r="D1460" s="33">
        <v>963</v>
      </c>
      <c r="E1460" s="33">
        <v>1329</v>
      </c>
      <c r="F1460" s="34">
        <v>2565</v>
      </c>
      <c r="G1460" s="33">
        <v>321</v>
      </c>
    </row>
    <row r="1461" spans="1:7" x14ac:dyDescent="0.2">
      <c r="A1461" s="30">
        <v>43892</v>
      </c>
      <c r="B1461" s="31">
        <v>0.75</v>
      </c>
      <c r="C1461" s="32">
        <v>11739</v>
      </c>
      <c r="D1461" s="33">
        <v>1240</v>
      </c>
      <c r="E1461" s="33">
        <v>749</v>
      </c>
      <c r="F1461" s="34">
        <v>2565</v>
      </c>
      <c r="G1461" s="33">
        <v>315</v>
      </c>
    </row>
    <row r="1462" spans="1:7" x14ac:dyDescent="0.2">
      <c r="A1462" s="30">
        <v>43892</v>
      </c>
      <c r="B1462" s="31">
        <v>0.79166666666666663</v>
      </c>
      <c r="C1462" s="32">
        <v>12144</v>
      </c>
      <c r="D1462" s="33">
        <v>1507</v>
      </c>
      <c r="E1462" s="33">
        <v>267</v>
      </c>
      <c r="F1462" s="34">
        <v>602</v>
      </c>
      <c r="G1462" s="33">
        <v>299</v>
      </c>
    </row>
    <row r="1463" spans="1:7" x14ac:dyDescent="0.2">
      <c r="A1463" s="30">
        <v>43892</v>
      </c>
      <c r="B1463" s="31">
        <v>0.83333333333333337</v>
      </c>
      <c r="C1463" s="32">
        <v>11356</v>
      </c>
      <c r="D1463" s="33">
        <v>1743</v>
      </c>
      <c r="E1463" s="33">
        <v>54</v>
      </c>
      <c r="F1463" s="34">
        <v>2382</v>
      </c>
      <c r="G1463" s="33">
        <v>286</v>
      </c>
    </row>
    <row r="1464" spans="1:7" x14ac:dyDescent="0.2">
      <c r="A1464" s="30">
        <v>43892</v>
      </c>
      <c r="B1464" s="31">
        <v>0.875</v>
      </c>
      <c r="C1464" s="32">
        <v>10718</v>
      </c>
      <c r="D1464" s="33">
        <v>1962</v>
      </c>
      <c r="E1464" s="33">
        <v>0</v>
      </c>
      <c r="F1464" s="34">
        <v>2013</v>
      </c>
      <c r="G1464" s="33">
        <v>272</v>
      </c>
    </row>
    <row r="1465" spans="1:7" x14ac:dyDescent="0.2">
      <c r="A1465" s="30">
        <v>43892</v>
      </c>
      <c r="B1465" s="31">
        <v>0.91666666666666663</v>
      </c>
      <c r="C1465" s="32">
        <v>10927</v>
      </c>
      <c r="D1465" s="33">
        <v>1832</v>
      </c>
      <c r="E1465" s="33">
        <v>0</v>
      </c>
      <c r="F1465" s="34">
        <v>602</v>
      </c>
      <c r="G1465" s="33">
        <v>264</v>
      </c>
    </row>
    <row r="1466" spans="1:7" x14ac:dyDescent="0.2">
      <c r="A1466" s="30">
        <v>43892</v>
      </c>
      <c r="B1466" s="31">
        <v>0.95833333333333337</v>
      </c>
      <c r="C1466" s="32">
        <v>11134</v>
      </c>
      <c r="D1466" s="33">
        <v>1541</v>
      </c>
      <c r="E1466" s="33">
        <v>0</v>
      </c>
      <c r="F1466" s="34">
        <v>602</v>
      </c>
      <c r="G1466" s="33">
        <v>256</v>
      </c>
    </row>
    <row r="1467" spans="1:7" x14ac:dyDescent="0.2">
      <c r="A1467" s="30">
        <v>43893</v>
      </c>
      <c r="B1467" s="31">
        <v>0</v>
      </c>
      <c r="C1467" s="32">
        <v>10687</v>
      </c>
      <c r="D1467" s="33">
        <v>1547</v>
      </c>
      <c r="E1467" s="33">
        <v>0</v>
      </c>
      <c r="F1467" s="34">
        <v>602</v>
      </c>
      <c r="G1467" s="33">
        <v>250</v>
      </c>
    </row>
    <row r="1468" spans="1:7" x14ac:dyDescent="0.2">
      <c r="A1468" s="30">
        <v>43893</v>
      </c>
      <c r="B1468" s="31">
        <v>4.1666666666666664E-2</v>
      </c>
      <c r="C1468" s="32">
        <v>10416</v>
      </c>
      <c r="D1468" s="33">
        <v>914</v>
      </c>
      <c r="E1468" s="33">
        <v>0</v>
      </c>
      <c r="F1468" s="34">
        <v>602</v>
      </c>
      <c r="G1468" s="33">
        <v>246</v>
      </c>
    </row>
    <row r="1469" spans="1:7" x14ac:dyDescent="0.2">
      <c r="A1469" s="30">
        <v>43893</v>
      </c>
      <c r="B1469" s="31">
        <v>8.3333333333333329E-2</v>
      </c>
      <c r="C1469" s="32">
        <v>10174</v>
      </c>
      <c r="D1469" s="33">
        <v>773</v>
      </c>
      <c r="E1469" s="33">
        <v>0</v>
      </c>
      <c r="F1469" s="34">
        <v>602</v>
      </c>
      <c r="G1469" s="33">
        <v>245</v>
      </c>
    </row>
    <row r="1470" spans="1:7" x14ac:dyDescent="0.2">
      <c r="A1470" s="30">
        <v>43893</v>
      </c>
      <c r="B1470" s="31">
        <v>0.125</v>
      </c>
      <c r="C1470" s="32">
        <v>9788</v>
      </c>
      <c r="D1470" s="33">
        <v>791</v>
      </c>
      <c r="E1470" s="33">
        <v>0</v>
      </c>
      <c r="F1470" s="34">
        <v>1219</v>
      </c>
      <c r="G1470" s="33">
        <v>248</v>
      </c>
    </row>
    <row r="1471" spans="1:7" x14ac:dyDescent="0.2">
      <c r="A1471" s="30">
        <v>43893</v>
      </c>
      <c r="B1471" s="31">
        <v>0.16666666666666666</v>
      </c>
      <c r="C1471" s="32">
        <v>9757</v>
      </c>
      <c r="D1471" s="33">
        <v>638</v>
      </c>
      <c r="E1471" s="33">
        <v>0</v>
      </c>
      <c r="F1471" s="34">
        <v>602</v>
      </c>
      <c r="G1471" s="33">
        <v>250</v>
      </c>
    </row>
    <row r="1472" spans="1:7" x14ac:dyDescent="0.2">
      <c r="A1472" s="30">
        <v>43893</v>
      </c>
      <c r="B1472" s="31">
        <v>0.20833333333333334</v>
      </c>
      <c r="C1472" s="32">
        <v>10285</v>
      </c>
      <c r="D1472" s="33">
        <v>552</v>
      </c>
      <c r="E1472" s="33">
        <v>0</v>
      </c>
      <c r="F1472" s="34">
        <v>602</v>
      </c>
      <c r="G1472" s="33">
        <v>265</v>
      </c>
    </row>
    <row r="1473" spans="1:7" x14ac:dyDescent="0.2">
      <c r="A1473" s="30">
        <v>43893</v>
      </c>
      <c r="B1473" s="31">
        <v>0.25</v>
      </c>
      <c r="C1473" s="32">
        <v>11433</v>
      </c>
      <c r="D1473" s="33">
        <v>503</v>
      </c>
      <c r="E1473" s="33">
        <v>0</v>
      </c>
      <c r="F1473" s="34">
        <v>602</v>
      </c>
      <c r="G1473" s="33">
        <v>308</v>
      </c>
    </row>
    <row r="1474" spans="1:7" x14ac:dyDescent="0.2">
      <c r="A1474" s="30">
        <v>43893</v>
      </c>
      <c r="B1474" s="31">
        <v>0.29166666666666669</v>
      </c>
      <c r="C1474" s="32">
        <v>12188</v>
      </c>
      <c r="D1474" s="33">
        <v>685</v>
      </c>
      <c r="E1474" s="33">
        <v>30</v>
      </c>
      <c r="F1474" s="34">
        <v>2209</v>
      </c>
      <c r="G1474" s="33">
        <v>334</v>
      </c>
    </row>
    <row r="1475" spans="1:7" x14ac:dyDescent="0.2">
      <c r="A1475" s="30">
        <v>43893</v>
      </c>
      <c r="B1475" s="31">
        <v>0.33333333333333331</v>
      </c>
      <c r="C1475" s="32">
        <v>12497</v>
      </c>
      <c r="D1475" s="33">
        <v>643</v>
      </c>
      <c r="E1475" s="33">
        <v>355</v>
      </c>
      <c r="F1475" s="34">
        <v>2209</v>
      </c>
      <c r="G1475" s="33">
        <v>340</v>
      </c>
    </row>
    <row r="1476" spans="1:7" x14ac:dyDescent="0.2">
      <c r="A1476" s="30">
        <v>43893</v>
      </c>
      <c r="B1476" s="31">
        <v>0.375</v>
      </c>
      <c r="C1476" s="32">
        <v>12578</v>
      </c>
      <c r="D1476" s="33">
        <v>600</v>
      </c>
      <c r="E1476" s="33">
        <v>959</v>
      </c>
      <c r="F1476" s="34">
        <v>2209</v>
      </c>
      <c r="G1476" s="33">
        <v>338</v>
      </c>
    </row>
    <row r="1477" spans="1:7" x14ac:dyDescent="0.2">
      <c r="A1477" s="30">
        <v>43893</v>
      </c>
      <c r="B1477" s="31">
        <v>0.41666666666666669</v>
      </c>
      <c r="C1477" s="32">
        <v>12447</v>
      </c>
      <c r="D1477" s="33">
        <v>478</v>
      </c>
      <c r="E1477" s="33">
        <v>1615</v>
      </c>
      <c r="F1477" s="34">
        <v>602</v>
      </c>
      <c r="G1477" s="33">
        <v>336</v>
      </c>
    </row>
    <row r="1478" spans="1:7" x14ac:dyDescent="0.2">
      <c r="A1478" s="30">
        <v>43893</v>
      </c>
      <c r="B1478" s="31">
        <v>0.45833333333333331</v>
      </c>
      <c r="C1478" s="32">
        <v>12385</v>
      </c>
      <c r="D1478" s="33">
        <v>513</v>
      </c>
      <c r="E1478" s="33">
        <v>2103</v>
      </c>
      <c r="F1478" s="34">
        <v>2209</v>
      </c>
      <c r="G1478" s="33">
        <v>336</v>
      </c>
    </row>
    <row r="1479" spans="1:7" x14ac:dyDescent="0.2">
      <c r="A1479" s="30">
        <v>43893</v>
      </c>
      <c r="B1479" s="31">
        <v>0.5</v>
      </c>
      <c r="C1479" s="32">
        <v>12221</v>
      </c>
      <c r="D1479" s="33">
        <v>680</v>
      </c>
      <c r="E1479" s="33">
        <v>2421</v>
      </c>
      <c r="F1479" s="34">
        <v>2209</v>
      </c>
      <c r="G1479" s="33">
        <v>334</v>
      </c>
    </row>
    <row r="1480" spans="1:7" x14ac:dyDescent="0.2">
      <c r="A1480" s="30">
        <v>43893</v>
      </c>
      <c r="B1480" s="31">
        <v>0.54166666666666663</v>
      </c>
      <c r="C1480" s="32">
        <v>11803</v>
      </c>
      <c r="D1480" s="33">
        <v>763</v>
      </c>
      <c r="E1480" s="33">
        <v>2594</v>
      </c>
      <c r="F1480" s="34">
        <v>2014</v>
      </c>
      <c r="G1480" s="33">
        <v>328</v>
      </c>
    </row>
    <row r="1481" spans="1:7" x14ac:dyDescent="0.2">
      <c r="A1481" s="30">
        <v>43893</v>
      </c>
      <c r="B1481" s="31">
        <v>0.58333333333333337</v>
      </c>
      <c r="C1481" s="32">
        <v>11381</v>
      </c>
      <c r="D1481" s="33">
        <v>960</v>
      </c>
      <c r="E1481" s="33">
        <v>2553</v>
      </c>
      <c r="F1481" s="34">
        <v>1973</v>
      </c>
      <c r="G1481" s="33">
        <v>325</v>
      </c>
    </row>
    <row r="1482" spans="1:7" x14ac:dyDescent="0.2">
      <c r="A1482" s="30">
        <v>43893</v>
      </c>
      <c r="B1482" s="31">
        <v>0.625</v>
      </c>
      <c r="C1482" s="32">
        <v>10960</v>
      </c>
      <c r="D1482" s="33">
        <v>1049</v>
      </c>
      <c r="E1482" s="33">
        <v>2384</v>
      </c>
      <c r="F1482" s="34">
        <v>1893</v>
      </c>
      <c r="G1482" s="33">
        <v>328</v>
      </c>
    </row>
    <row r="1483" spans="1:7" x14ac:dyDescent="0.2">
      <c r="A1483" s="30">
        <v>43893</v>
      </c>
      <c r="B1483" s="31">
        <v>0.66666666666666663</v>
      </c>
      <c r="C1483" s="32">
        <v>10765</v>
      </c>
      <c r="D1483" s="33">
        <v>1123</v>
      </c>
      <c r="E1483" s="33">
        <v>2045</v>
      </c>
      <c r="F1483" s="34">
        <v>602</v>
      </c>
      <c r="G1483" s="33">
        <v>324</v>
      </c>
    </row>
    <row r="1484" spans="1:7" x14ac:dyDescent="0.2">
      <c r="A1484" s="30">
        <v>43893</v>
      </c>
      <c r="B1484" s="31">
        <v>0.70833333333333337</v>
      </c>
      <c r="C1484" s="32">
        <v>10886</v>
      </c>
      <c r="D1484" s="33">
        <v>1335</v>
      </c>
      <c r="E1484" s="33">
        <v>1504</v>
      </c>
      <c r="F1484" s="34">
        <v>602</v>
      </c>
      <c r="G1484" s="33">
        <v>319</v>
      </c>
    </row>
    <row r="1485" spans="1:7" x14ac:dyDescent="0.2">
      <c r="A1485" s="30">
        <v>43893</v>
      </c>
      <c r="B1485" s="31">
        <v>0.75</v>
      </c>
      <c r="C1485" s="32">
        <v>11810</v>
      </c>
      <c r="D1485" s="33">
        <v>1818</v>
      </c>
      <c r="E1485" s="33">
        <v>865</v>
      </c>
      <c r="F1485" s="34">
        <v>2082</v>
      </c>
      <c r="G1485" s="33">
        <v>314</v>
      </c>
    </row>
    <row r="1486" spans="1:7" x14ac:dyDescent="0.2">
      <c r="A1486" s="30">
        <v>43893</v>
      </c>
      <c r="B1486" s="31">
        <v>0.79166666666666663</v>
      </c>
      <c r="C1486" s="32">
        <v>12355</v>
      </c>
      <c r="D1486" s="33">
        <v>1914</v>
      </c>
      <c r="E1486" s="33">
        <v>277</v>
      </c>
      <c r="F1486" s="34">
        <v>2209</v>
      </c>
      <c r="G1486" s="33">
        <v>298</v>
      </c>
    </row>
    <row r="1487" spans="1:7" x14ac:dyDescent="0.2">
      <c r="A1487" s="30">
        <v>43893</v>
      </c>
      <c r="B1487" s="31">
        <v>0.83333333333333337</v>
      </c>
      <c r="C1487" s="32">
        <v>11599</v>
      </c>
      <c r="D1487" s="33">
        <v>2319</v>
      </c>
      <c r="E1487" s="33">
        <v>61</v>
      </c>
      <c r="F1487" s="34">
        <v>602</v>
      </c>
      <c r="G1487" s="33">
        <v>284</v>
      </c>
    </row>
    <row r="1488" spans="1:7" x14ac:dyDescent="0.2">
      <c r="A1488" s="30">
        <v>43893</v>
      </c>
      <c r="B1488" s="31">
        <v>0.875</v>
      </c>
      <c r="C1488" s="32">
        <v>10969</v>
      </c>
      <c r="D1488" s="33">
        <v>2369</v>
      </c>
      <c r="E1488" s="33">
        <v>0</v>
      </c>
      <c r="F1488" s="34">
        <v>602</v>
      </c>
      <c r="G1488" s="33">
        <v>270</v>
      </c>
    </row>
    <row r="1489" spans="1:7" x14ac:dyDescent="0.2">
      <c r="A1489" s="30">
        <v>43893</v>
      </c>
      <c r="B1489" s="31">
        <v>0.91666666666666663</v>
      </c>
      <c r="C1489" s="32">
        <v>11204</v>
      </c>
      <c r="D1489" s="33">
        <v>2255</v>
      </c>
      <c r="E1489" s="33">
        <v>0</v>
      </c>
      <c r="F1489" s="34">
        <v>1843</v>
      </c>
      <c r="G1489" s="33">
        <v>263</v>
      </c>
    </row>
    <row r="1490" spans="1:7" x14ac:dyDescent="0.2">
      <c r="A1490" s="30">
        <v>43893</v>
      </c>
      <c r="B1490" s="31">
        <v>0.95833333333333337</v>
      </c>
      <c r="C1490" s="32">
        <v>11418</v>
      </c>
      <c r="D1490" s="33">
        <v>2126</v>
      </c>
      <c r="E1490" s="33">
        <v>0</v>
      </c>
      <c r="F1490" s="34">
        <v>602</v>
      </c>
      <c r="G1490" s="33">
        <v>254</v>
      </c>
    </row>
    <row r="1491" spans="1:7" x14ac:dyDescent="0.2">
      <c r="A1491" s="30">
        <v>43894</v>
      </c>
      <c r="B1491" s="31">
        <v>0</v>
      </c>
      <c r="C1491" s="32">
        <v>10931</v>
      </c>
      <c r="D1491" s="33">
        <v>2086</v>
      </c>
      <c r="E1491" s="33">
        <v>0</v>
      </c>
      <c r="F1491" s="34">
        <v>949</v>
      </c>
      <c r="G1491" s="33">
        <v>249</v>
      </c>
    </row>
    <row r="1492" spans="1:7" x14ac:dyDescent="0.2">
      <c r="A1492" s="30">
        <v>43894</v>
      </c>
      <c r="B1492" s="31">
        <v>4.1666666666666664E-2</v>
      </c>
      <c r="C1492" s="32">
        <v>10621</v>
      </c>
      <c r="D1492" s="33">
        <v>1725</v>
      </c>
      <c r="E1492" s="33">
        <v>0</v>
      </c>
      <c r="F1492" s="34">
        <v>917</v>
      </c>
      <c r="G1492" s="33">
        <v>246</v>
      </c>
    </row>
    <row r="1493" spans="1:7" x14ac:dyDescent="0.2">
      <c r="A1493" s="30">
        <v>43894</v>
      </c>
      <c r="B1493" s="31">
        <v>8.3333333333333329E-2</v>
      </c>
      <c r="C1493" s="32">
        <v>10346</v>
      </c>
      <c r="D1493" s="33">
        <v>1543</v>
      </c>
      <c r="E1493" s="33">
        <v>0</v>
      </c>
      <c r="F1493" s="34">
        <v>468</v>
      </c>
      <c r="G1493" s="33">
        <v>245</v>
      </c>
    </row>
    <row r="1494" spans="1:7" x14ac:dyDescent="0.2">
      <c r="A1494" s="30">
        <v>43894</v>
      </c>
      <c r="B1494" s="31">
        <v>0.125</v>
      </c>
      <c r="C1494" s="32">
        <v>9925</v>
      </c>
      <c r="D1494" s="33">
        <v>1371</v>
      </c>
      <c r="E1494" s="33">
        <v>0</v>
      </c>
      <c r="F1494" s="34">
        <v>468</v>
      </c>
      <c r="G1494" s="33">
        <v>247</v>
      </c>
    </row>
    <row r="1495" spans="1:7" x14ac:dyDescent="0.2">
      <c r="A1495" s="30">
        <v>43894</v>
      </c>
      <c r="B1495" s="31">
        <v>0.16666666666666666</v>
      </c>
      <c r="C1495" s="32">
        <v>9864</v>
      </c>
      <c r="D1495" s="33">
        <v>1222</v>
      </c>
      <c r="E1495" s="33">
        <v>0</v>
      </c>
      <c r="F1495" s="34">
        <v>468</v>
      </c>
      <c r="G1495" s="33">
        <v>250</v>
      </c>
    </row>
    <row r="1496" spans="1:7" x14ac:dyDescent="0.2">
      <c r="A1496" s="30">
        <v>43894</v>
      </c>
      <c r="B1496" s="31">
        <v>0.20833333333333334</v>
      </c>
      <c r="C1496" s="32">
        <v>10360</v>
      </c>
      <c r="D1496" s="33">
        <v>1128</v>
      </c>
      <c r="E1496" s="33">
        <v>0</v>
      </c>
      <c r="F1496" s="34">
        <v>1076</v>
      </c>
      <c r="G1496" s="33">
        <v>264</v>
      </c>
    </row>
    <row r="1497" spans="1:7" x14ac:dyDescent="0.2">
      <c r="A1497" s="30">
        <v>43894</v>
      </c>
      <c r="B1497" s="31">
        <v>0.25</v>
      </c>
      <c r="C1497" s="32">
        <v>11445</v>
      </c>
      <c r="D1497" s="33">
        <v>1113</v>
      </c>
      <c r="E1497" s="33">
        <v>0</v>
      </c>
      <c r="F1497" s="34">
        <v>468</v>
      </c>
      <c r="G1497" s="33">
        <v>308</v>
      </c>
    </row>
    <row r="1498" spans="1:7" x14ac:dyDescent="0.2">
      <c r="A1498" s="30">
        <v>43894</v>
      </c>
      <c r="B1498" s="31">
        <v>0.29166666666666669</v>
      </c>
      <c r="C1498" s="32">
        <v>12055</v>
      </c>
      <c r="D1498" s="33">
        <v>1094</v>
      </c>
      <c r="E1498" s="33">
        <v>65</v>
      </c>
      <c r="F1498" s="34">
        <v>468</v>
      </c>
      <c r="G1498" s="33">
        <v>334</v>
      </c>
    </row>
    <row r="1499" spans="1:7" x14ac:dyDescent="0.2">
      <c r="A1499" s="30">
        <v>43894</v>
      </c>
      <c r="B1499" s="31">
        <v>0.33333333333333331</v>
      </c>
      <c r="C1499" s="32">
        <v>12100</v>
      </c>
      <c r="D1499" s="33">
        <v>1074</v>
      </c>
      <c r="E1499" s="33">
        <v>499</v>
      </c>
      <c r="F1499" s="34">
        <v>1645</v>
      </c>
      <c r="G1499" s="33">
        <v>340</v>
      </c>
    </row>
    <row r="1500" spans="1:7" x14ac:dyDescent="0.2">
      <c r="A1500" s="30">
        <v>43894</v>
      </c>
      <c r="B1500" s="31">
        <v>0.375</v>
      </c>
      <c r="C1500" s="32">
        <v>11896</v>
      </c>
      <c r="D1500" s="33">
        <v>1161</v>
      </c>
      <c r="E1500" s="33">
        <v>1145</v>
      </c>
      <c r="F1500" s="34">
        <v>468</v>
      </c>
      <c r="G1500" s="33">
        <v>338</v>
      </c>
    </row>
    <row r="1501" spans="1:7" x14ac:dyDescent="0.2">
      <c r="A1501" s="30">
        <v>43894</v>
      </c>
      <c r="B1501" s="31">
        <v>0.41666666666666669</v>
      </c>
      <c r="C1501" s="32">
        <v>11559</v>
      </c>
      <c r="D1501" s="33">
        <v>870</v>
      </c>
      <c r="E1501" s="33">
        <v>1822</v>
      </c>
      <c r="F1501" s="34">
        <v>468</v>
      </c>
      <c r="G1501" s="33">
        <v>335</v>
      </c>
    </row>
    <row r="1502" spans="1:7" x14ac:dyDescent="0.2">
      <c r="A1502" s="30">
        <v>43894</v>
      </c>
      <c r="B1502" s="31">
        <v>0.45833333333333331</v>
      </c>
      <c r="C1502" s="32">
        <v>11397</v>
      </c>
      <c r="D1502" s="33">
        <v>992</v>
      </c>
      <c r="E1502" s="33">
        <v>2294</v>
      </c>
      <c r="F1502" s="34">
        <v>468</v>
      </c>
      <c r="G1502" s="33">
        <v>335</v>
      </c>
    </row>
    <row r="1503" spans="1:7" x14ac:dyDescent="0.2">
      <c r="A1503" s="30">
        <v>43894</v>
      </c>
      <c r="B1503" s="31">
        <v>0.5</v>
      </c>
      <c r="C1503" s="32">
        <v>11234</v>
      </c>
      <c r="D1503" s="33">
        <v>1063</v>
      </c>
      <c r="E1503" s="33">
        <v>2596</v>
      </c>
      <c r="F1503" s="34">
        <v>468</v>
      </c>
      <c r="G1503" s="33">
        <v>334</v>
      </c>
    </row>
    <row r="1504" spans="1:7" x14ac:dyDescent="0.2">
      <c r="A1504" s="30">
        <v>43894</v>
      </c>
      <c r="B1504" s="31">
        <v>0.54166666666666663</v>
      </c>
      <c r="C1504" s="32">
        <v>10901</v>
      </c>
      <c r="D1504" s="33">
        <v>1052</v>
      </c>
      <c r="E1504" s="33">
        <v>2682</v>
      </c>
      <c r="F1504" s="34">
        <v>468</v>
      </c>
      <c r="G1504" s="33">
        <v>328</v>
      </c>
    </row>
    <row r="1505" spans="1:7" x14ac:dyDescent="0.2">
      <c r="A1505" s="30">
        <v>43894</v>
      </c>
      <c r="B1505" s="31">
        <v>0.58333333333333337</v>
      </c>
      <c r="C1505" s="32">
        <v>10627</v>
      </c>
      <c r="D1505" s="33">
        <v>981</v>
      </c>
      <c r="E1505" s="33">
        <v>2650</v>
      </c>
      <c r="F1505" s="34">
        <v>468</v>
      </c>
      <c r="G1505" s="33">
        <v>324</v>
      </c>
    </row>
    <row r="1506" spans="1:7" x14ac:dyDescent="0.2">
      <c r="A1506" s="30">
        <v>43894</v>
      </c>
      <c r="B1506" s="31">
        <v>0.625</v>
      </c>
      <c r="C1506" s="32">
        <v>10334</v>
      </c>
      <c r="D1506" s="33">
        <v>1202</v>
      </c>
      <c r="E1506" s="33">
        <v>2501</v>
      </c>
      <c r="F1506" s="34">
        <v>468</v>
      </c>
      <c r="G1506" s="33">
        <v>328</v>
      </c>
    </row>
    <row r="1507" spans="1:7" x14ac:dyDescent="0.2">
      <c r="A1507" s="30">
        <v>43894</v>
      </c>
      <c r="B1507" s="31">
        <v>0.66666666666666663</v>
      </c>
      <c r="C1507" s="32">
        <v>10197</v>
      </c>
      <c r="D1507" s="33">
        <v>1387</v>
      </c>
      <c r="E1507" s="33">
        <v>2164</v>
      </c>
      <c r="F1507" s="34">
        <v>468</v>
      </c>
      <c r="G1507" s="33">
        <v>324</v>
      </c>
    </row>
    <row r="1508" spans="1:7" x14ac:dyDescent="0.2">
      <c r="A1508" s="30">
        <v>43894</v>
      </c>
      <c r="B1508" s="31">
        <v>0.70833333333333337</v>
      </c>
      <c r="C1508" s="32">
        <v>10347</v>
      </c>
      <c r="D1508" s="33">
        <v>1608</v>
      </c>
      <c r="E1508" s="33">
        <v>1632</v>
      </c>
      <c r="F1508" s="34">
        <v>1391</v>
      </c>
      <c r="G1508" s="33">
        <v>319</v>
      </c>
    </row>
    <row r="1509" spans="1:7" x14ac:dyDescent="0.2">
      <c r="A1509" s="30">
        <v>43894</v>
      </c>
      <c r="B1509" s="31">
        <v>0.75</v>
      </c>
      <c r="C1509" s="32">
        <v>11205</v>
      </c>
      <c r="D1509" s="33">
        <v>1680</v>
      </c>
      <c r="E1509" s="33">
        <v>977</v>
      </c>
      <c r="F1509" s="34">
        <v>1645</v>
      </c>
      <c r="G1509" s="33">
        <v>314</v>
      </c>
    </row>
    <row r="1510" spans="1:7" x14ac:dyDescent="0.2">
      <c r="A1510" s="30">
        <v>43894</v>
      </c>
      <c r="B1510" s="31">
        <v>0.79166666666666663</v>
      </c>
      <c r="C1510" s="32">
        <v>11429</v>
      </c>
      <c r="D1510" s="33">
        <v>1676</v>
      </c>
      <c r="E1510" s="33">
        <v>351</v>
      </c>
      <c r="F1510" s="34">
        <v>1645</v>
      </c>
      <c r="G1510" s="33">
        <v>297</v>
      </c>
    </row>
    <row r="1511" spans="1:7" x14ac:dyDescent="0.2">
      <c r="A1511" s="30">
        <v>43894</v>
      </c>
      <c r="B1511" s="31">
        <v>0.83333333333333337</v>
      </c>
      <c r="C1511" s="32">
        <v>10583</v>
      </c>
      <c r="D1511" s="33">
        <v>1820</v>
      </c>
      <c r="E1511" s="33">
        <v>66</v>
      </c>
      <c r="F1511" s="34">
        <v>468</v>
      </c>
      <c r="G1511" s="33">
        <v>284</v>
      </c>
    </row>
    <row r="1512" spans="1:7" x14ac:dyDescent="0.2">
      <c r="A1512" s="30">
        <v>43894</v>
      </c>
      <c r="B1512" s="31">
        <v>0.875</v>
      </c>
      <c r="C1512" s="32">
        <v>9982</v>
      </c>
      <c r="D1512" s="33">
        <v>1874</v>
      </c>
      <c r="E1512" s="33">
        <v>0</v>
      </c>
      <c r="F1512" s="34">
        <v>1645</v>
      </c>
      <c r="G1512" s="33">
        <v>270</v>
      </c>
    </row>
    <row r="1513" spans="1:7" x14ac:dyDescent="0.2">
      <c r="A1513" s="30">
        <v>43894</v>
      </c>
      <c r="B1513" s="31">
        <v>0.91666666666666663</v>
      </c>
      <c r="C1513" s="32">
        <v>10152</v>
      </c>
      <c r="D1513" s="33">
        <v>1815</v>
      </c>
      <c r="E1513" s="33">
        <v>0</v>
      </c>
      <c r="F1513" s="34">
        <v>1645</v>
      </c>
      <c r="G1513" s="33">
        <v>262</v>
      </c>
    </row>
    <row r="1514" spans="1:7" x14ac:dyDescent="0.2">
      <c r="A1514" s="30">
        <v>43894</v>
      </c>
      <c r="B1514" s="31">
        <v>0.95833333333333337</v>
      </c>
      <c r="C1514" s="32">
        <v>10337</v>
      </c>
      <c r="D1514" s="33">
        <v>1786</v>
      </c>
      <c r="E1514" s="33">
        <v>0</v>
      </c>
      <c r="F1514" s="34">
        <v>468</v>
      </c>
      <c r="G1514" s="33">
        <v>254</v>
      </c>
    </row>
    <row r="1515" spans="1:7" x14ac:dyDescent="0.2">
      <c r="A1515" s="30">
        <v>43895</v>
      </c>
      <c r="B1515" s="31">
        <v>0</v>
      </c>
      <c r="C1515" s="32">
        <v>9790</v>
      </c>
      <c r="D1515" s="33">
        <v>1878</v>
      </c>
      <c r="E1515" s="33">
        <v>0</v>
      </c>
      <c r="F1515" s="34">
        <v>468</v>
      </c>
      <c r="G1515" s="33">
        <v>251</v>
      </c>
    </row>
    <row r="1516" spans="1:7" x14ac:dyDescent="0.2">
      <c r="A1516" s="30">
        <v>43895</v>
      </c>
      <c r="B1516" s="31">
        <v>4.1666666666666664E-2</v>
      </c>
      <c r="C1516" s="32">
        <v>9475</v>
      </c>
      <c r="D1516" s="33">
        <v>1526</v>
      </c>
      <c r="E1516" s="33">
        <v>0</v>
      </c>
      <c r="F1516" s="34">
        <v>468</v>
      </c>
      <c r="G1516" s="33">
        <v>251</v>
      </c>
    </row>
    <row r="1517" spans="1:7" x14ac:dyDescent="0.2">
      <c r="A1517" s="30">
        <v>43895</v>
      </c>
      <c r="B1517" s="31">
        <v>8.3333333333333329E-2</v>
      </c>
      <c r="C1517" s="32">
        <v>9181</v>
      </c>
      <c r="D1517" s="33">
        <v>1403</v>
      </c>
      <c r="E1517" s="33">
        <v>0</v>
      </c>
      <c r="F1517" s="34">
        <v>601</v>
      </c>
      <c r="G1517" s="33">
        <v>251</v>
      </c>
    </row>
    <row r="1518" spans="1:7" x14ac:dyDescent="0.2">
      <c r="A1518" s="30">
        <v>43895</v>
      </c>
      <c r="B1518" s="31">
        <v>0.125</v>
      </c>
      <c r="C1518" s="32">
        <v>8788</v>
      </c>
      <c r="D1518" s="33">
        <v>1350</v>
      </c>
      <c r="E1518" s="33">
        <v>0</v>
      </c>
      <c r="F1518" s="34">
        <v>468</v>
      </c>
      <c r="G1518" s="33">
        <v>252</v>
      </c>
    </row>
    <row r="1519" spans="1:7" x14ac:dyDescent="0.2">
      <c r="A1519" s="30">
        <v>43895</v>
      </c>
      <c r="B1519" s="31">
        <v>0.16666666666666666</v>
      </c>
      <c r="C1519" s="32">
        <v>8747</v>
      </c>
      <c r="D1519" s="33">
        <v>1371</v>
      </c>
      <c r="E1519" s="33">
        <v>0</v>
      </c>
      <c r="F1519" s="34">
        <v>468</v>
      </c>
      <c r="G1519" s="33">
        <v>256</v>
      </c>
    </row>
    <row r="1520" spans="1:7" x14ac:dyDescent="0.2">
      <c r="A1520" s="30">
        <v>43895</v>
      </c>
      <c r="B1520" s="31">
        <v>0.20833333333333334</v>
      </c>
      <c r="C1520" s="32">
        <v>9241</v>
      </c>
      <c r="D1520" s="33">
        <v>1256</v>
      </c>
      <c r="E1520" s="33">
        <v>0</v>
      </c>
      <c r="F1520" s="34">
        <v>468</v>
      </c>
      <c r="G1520" s="33">
        <v>267</v>
      </c>
    </row>
    <row r="1521" spans="1:7" x14ac:dyDescent="0.2">
      <c r="A1521" s="30">
        <v>43895</v>
      </c>
      <c r="B1521" s="31">
        <v>0.25</v>
      </c>
      <c r="C1521" s="32">
        <v>10326</v>
      </c>
      <c r="D1521" s="33">
        <v>1281</v>
      </c>
      <c r="E1521" s="33">
        <v>0</v>
      </c>
      <c r="F1521" s="34">
        <v>468</v>
      </c>
      <c r="G1521" s="33">
        <v>293</v>
      </c>
    </row>
    <row r="1522" spans="1:7" x14ac:dyDescent="0.2">
      <c r="A1522" s="30">
        <v>43895</v>
      </c>
      <c r="B1522" s="31">
        <v>0.29166666666666669</v>
      </c>
      <c r="C1522" s="32">
        <v>11010</v>
      </c>
      <c r="D1522" s="33">
        <v>1229</v>
      </c>
      <c r="E1522" s="33">
        <v>59</v>
      </c>
      <c r="F1522" s="34">
        <v>468</v>
      </c>
      <c r="G1522" s="33">
        <v>311</v>
      </c>
    </row>
    <row r="1523" spans="1:7" x14ac:dyDescent="0.2">
      <c r="A1523" s="30">
        <v>43895</v>
      </c>
      <c r="B1523" s="31">
        <v>0.33333333333333331</v>
      </c>
      <c r="C1523" s="32">
        <v>11280</v>
      </c>
      <c r="D1523" s="33">
        <v>1260</v>
      </c>
      <c r="E1523" s="33">
        <v>488</v>
      </c>
      <c r="F1523" s="34">
        <v>468</v>
      </c>
      <c r="G1523" s="33">
        <v>323</v>
      </c>
    </row>
    <row r="1524" spans="1:7" x14ac:dyDescent="0.2">
      <c r="A1524" s="30">
        <v>43895</v>
      </c>
      <c r="B1524" s="31">
        <v>0.375</v>
      </c>
      <c r="C1524" s="32">
        <v>11241</v>
      </c>
      <c r="D1524" s="33">
        <v>1394</v>
      </c>
      <c r="E1524" s="33">
        <v>1144</v>
      </c>
      <c r="F1524" s="34">
        <v>468</v>
      </c>
      <c r="G1524" s="33">
        <v>328</v>
      </c>
    </row>
    <row r="1525" spans="1:7" x14ac:dyDescent="0.2">
      <c r="A1525" s="30">
        <v>43895</v>
      </c>
      <c r="B1525" s="31">
        <v>0.41666666666666669</v>
      </c>
      <c r="C1525" s="32">
        <v>11027</v>
      </c>
      <c r="D1525" s="33">
        <v>1394</v>
      </c>
      <c r="E1525" s="33">
        <v>1800</v>
      </c>
      <c r="F1525" s="34">
        <v>468</v>
      </c>
      <c r="G1525" s="33">
        <v>325</v>
      </c>
    </row>
    <row r="1526" spans="1:7" x14ac:dyDescent="0.2">
      <c r="A1526" s="30">
        <v>43895</v>
      </c>
      <c r="B1526" s="31">
        <v>0.45833333333333331</v>
      </c>
      <c r="C1526" s="32">
        <v>10919</v>
      </c>
      <c r="D1526" s="33">
        <v>1311</v>
      </c>
      <c r="E1526" s="33">
        <v>2294</v>
      </c>
      <c r="F1526" s="34">
        <v>468</v>
      </c>
      <c r="G1526" s="33">
        <v>320</v>
      </c>
    </row>
    <row r="1527" spans="1:7" x14ac:dyDescent="0.2">
      <c r="A1527" s="30">
        <v>43895</v>
      </c>
      <c r="B1527" s="31">
        <v>0.5</v>
      </c>
      <c r="C1527" s="32">
        <v>10818</v>
      </c>
      <c r="D1527" s="33">
        <v>1370</v>
      </c>
      <c r="E1527" s="33">
        <v>2596</v>
      </c>
      <c r="F1527" s="34">
        <v>468</v>
      </c>
      <c r="G1527" s="33">
        <v>318</v>
      </c>
    </row>
    <row r="1528" spans="1:7" x14ac:dyDescent="0.2">
      <c r="A1528" s="30">
        <v>43895</v>
      </c>
      <c r="B1528" s="31">
        <v>0.54166666666666663</v>
      </c>
      <c r="C1528" s="32">
        <v>10402</v>
      </c>
      <c r="D1528" s="33">
        <v>1336</v>
      </c>
      <c r="E1528" s="33">
        <v>2721</v>
      </c>
      <c r="F1528" s="34">
        <v>468</v>
      </c>
      <c r="G1528" s="33">
        <v>313</v>
      </c>
    </row>
    <row r="1529" spans="1:7" x14ac:dyDescent="0.2">
      <c r="A1529" s="30">
        <v>43895</v>
      </c>
      <c r="B1529" s="31">
        <v>0.58333333333333337</v>
      </c>
      <c r="C1529" s="32">
        <v>10048</v>
      </c>
      <c r="D1529" s="33">
        <v>1433</v>
      </c>
      <c r="E1529" s="33">
        <v>2663</v>
      </c>
      <c r="F1529" s="34">
        <v>468</v>
      </c>
      <c r="G1529" s="33">
        <v>308</v>
      </c>
    </row>
    <row r="1530" spans="1:7" x14ac:dyDescent="0.2">
      <c r="A1530" s="30">
        <v>43895</v>
      </c>
      <c r="B1530" s="31">
        <v>0.625</v>
      </c>
      <c r="C1530" s="32">
        <v>9679</v>
      </c>
      <c r="D1530" s="33">
        <v>1742</v>
      </c>
      <c r="E1530" s="33">
        <v>2480</v>
      </c>
      <c r="F1530" s="34">
        <v>468</v>
      </c>
      <c r="G1530" s="33">
        <v>305</v>
      </c>
    </row>
    <row r="1531" spans="1:7" x14ac:dyDescent="0.2">
      <c r="A1531" s="30">
        <v>43895</v>
      </c>
      <c r="B1531" s="31">
        <v>0.66666666666666663</v>
      </c>
      <c r="C1531" s="32">
        <v>9415</v>
      </c>
      <c r="D1531" s="33">
        <v>2023</v>
      </c>
      <c r="E1531" s="33">
        <v>2101</v>
      </c>
      <c r="F1531" s="34">
        <v>468</v>
      </c>
      <c r="G1531" s="33">
        <v>307</v>
      </c>
    </row>
    <row r="1532" spans="1:7" x14ac:dyDescent="0.2">
      <c r="A1532" s="30">
        <v>43895</v>
      </c>
      <c r="B1532" s="31">
        <v>0.70833333333333337</v>
      </c>
      <c r="C1532" s="32">
        <v>9453</v>
      </c>
      <c r="D1532" s="33">
        <v>2356</v>
      </c>
      <c r="E1532" s="33">
        <v>1580</v>
      </c>
      <c r="F1532" s="34">
        <v>468</v>
      </c>
      <c r="G1532" s="33">
        <v>311</v>
      </c>
    </row>
    <row r="1533" spans="1:7" x14ac:dyDescent="0.2">
      <c r="A1533" s="30">
        <v>43895</v>
      </c>
      <c r="B1533" s="31">
        <v>0.75</v>
      </c>
      <c r="C1533" s="32">
        <v>10110</v>
      </c>
      <c r="D1533" s="33">
        <v>2409</v>
      </c>
      <c r="E1533" s="33">
        <v>902</v>
      </c>
      <c r="F1533" s="34">
        <v>468</v>
      </c>
      <c r="G1533" s="33">
        <v>310</v>
      </c>
    </row>
    <row r="1534" spans="1:7" x14ac:dyDescent="0.2">
      <c r="A1534" s="30">
        <v>43895</v>
      </c>
      <c r="B1534" s="31">
        <v>0.79166666666666663</v>
      </c>
      <c r="C1534" s="32">
        <v>10470</v>
      </c>
      <c r="D1534" s="33">
        <v>2217</v>
      </c>
      <c r="E1534" s="33">
        <v>285</v>
      </c>
      <c r="F1534" s="34">
        <v>468</v>
      </c>
      <c r="G1534" s="33">
        <v>295</v>
      </c>
    </row>
    <row r="1535" spans="1:7" x14ac:dyDescent="0.2">
      <c r="A1535" s="30">
        <v>43895</v>
      </c>
      <c r="B1535" s="31">
        <v>0.83333333333333337</v>
      </c>
      <c r="C1535" s="32">
        <v>9897</v>
      </c>
      <c r="D1535" s="33">
        <v>2453</v>
      </c>
      <c r="E1535" s="33">
        <v>45</v>
      </c>
      <c r="F1535" s="34">
        <v>468</v>
      </c>
      <c r="G1535" s="33">
        <v>284</v>
      </c>
    </row>
    <row r="1536" spans="1:7" x14ac:dyDescent="0.2">
      <c r="A1536" s="30">
        <v>43895</v>
      </c>
      <c r="B1536" s="31">
        <v>0.875</v>
      </c>
      <c r="C1536" s="32">
        <v>9463</v>
      </c>
      <c r="D1536" s="33">
        <v>2304</v>
      </c>
      <c r="E1536" s="33">
        <v>0</v>
      </c>
      <c r="F1536" s="34">
        <v>468</v>
      </c>
      <c r="G1536" s="33">
        <v>276</v>
      </c>
    </row>
    <row r="1537" spans="1:7" x14ac:dyDescent="0.2">
      <c r="A1537" s="30">
        <v>43895</v>
      </c>
      <c r="B1537" s="31">
        <v>0.91666666666666663</v>
      </c>
      <c r="C1537" s="32">
        <v>9743</v>
      </c>
      <c r="D1537" s="33">
        <v>2023</v>
      </c>
      <c r="E1537" s="33">
        <v>0</v>
      </c>
      <c r="F1537" s="34">
        <v>468</v>
      </c>
      <c r="G1537" s="33">
        <v>273</v>
      </c>
    </row>
    <row r="1538" spans="1:7" x14ac:dyDescent="0.2">
      <c r="A1538" s="30">
        <v>43895</v>
      </c>
      <c r="B1538" s="31">
        <v>0.95833333333333337</v>
      </c>
      <c r="C1538" s="32">
        <v>9969</v>
      </c>
      <c r="D1538" s="33">
        <v>1789</v>
      </c>
      <c r="E1538" s="33">
        <v>0</v>
      </c>
      <c r="F1538" s="34">
        <v>468</v>
      </c>
      <c r="G1538" s="33">
        <v>254</v>
      </c>
    </row>
    <row r="1539" spans="1:7" x14ac:dyDescent="0.2">
      <c r="A1539" s="30">
        <v>43896</v>
      </c>
      <c r="B1539" s="31">
        <v>0</v>
      </c>
      <c r="C1539" s="32">
        <v>9378</v>
      </c>
      <c r="D1539" s="33">
        <v>1726</v>
      </c>
      <c r="E1539" s="33">
        <v>0</v>
      </c>
      <c r="F1539" s="34">
        <v>468</v>
      </c>
      <c r="G1539" s="33">
        <v>249</v>
      </c>
    </row>
    <row r="1540" spans="1:7" x14ac:dyDescent="0.2">
      <c r="A1540" s="30">
        <v>43896</v>
      </c>
      <c r="B1540" s="31">
        <v>4.1666666666666664E-2</v>
      </c>
      <c r="C1540" s="32">
        <v>8990</v>
      </c>
      <c r="D1540" s="33">
        <v>1718</v>
      </c>
      <c r="E1540" s="33">
        <v>0</v>
      </c>
      <c r="F1540" s="34">
        <v>468</v>
      </c>
      <c r="G1540" s="33">
        <v>249</v>
      </c>
    </row>
    <row r="1541" spans="1:7" x14ac:dyDescent="0.2">
      <c r="A1541" s="30">
        <v>43896</v>
      </c>
      <c r="B1541" s="31">
        <v>8.3333333333333329E-2</v>
      </c>
      <c r="C1541" s="32">
        <v>8641</v>
      </c>
      <c r="D1541" s="33">
        <v>1702</v>
      </c>
      <c r="E1541" s="33">
        <v>0</v>
      </c>
      <c r="F1541" s="34">
        <v>468</v>
      </c>
      <c r="G1541" s="33">
        <v>250</v>
      </c>
    </row>
    <row r="1542" spans="1:7" x14ac:dyDescent="0.2">
      <c r="A1542" s="30">
        <v>43896</v>
      </c>
      <c r="B1542" s="31">
        <v>0.125</v>
      </c>
      <c r="C1542" s="32">
        <v>8171</v>
      </c>
      <c r="D1542" s="33">
        <v>1600</v>
      </c>
      <c r="E1542" s="33">
        <v>0</v>
      </c>
      <c r="F1542" s="34">
        <v>468</v>
      </c>
      <c r="G1542" s="33">
        <v>251</v>
      </c>
    </row>
    <row r="1543" spans="1:7" x14ac:dyDescent="0.2">
      <c r="A1543" s="30">
        <v>43896</v>
      </c>
      <c r="B1543" s="31">
        <v>0.16666666666666666</v>
      </c>
      <c r="C1543" s="32">
        <v>8011</v>
      </c>
      <c r="D1543" s="33">
        <v>1609</v>
      </c>
      <c r="E1543" s="33">
        <v>0</v>
      </c>
      <c r="F1543" s="34">
        <v>468</v>
      </c>
      <c r="G1543" s="33">
        <v>254</v>
      </c>
    </row>
    <row r="1544" spans="1:7" x14ac:dyDescent="0.2">
      <c r="A1544" s="30">
        <v>43896</v>
      </c>
      <c r="B1544" s="31">
        <v>0.20833333333333334</v>
      </c>
      <c r="C1544" s="32">
        <v>8151</v>
      </c>
      <c r="D1544" s="33">
        <v>1516</v>
      </c>
      <c r="E1544" s="33">
        <v>0</v>
      </c>
      <c r="F1544" s="34">
        <v>468</v>
      </c>
      <c r="G1544" s="33">
        <v>265</v>
      </c>
    </row>
    <row r="1545" spans="1:7" x14ac:dyDescent="0.2">
      <c r="A1545" s="30">
        <v>43896</v>
      </c>
      <c r="B1545" s="31">
        <v>0.25</v>
      </c>
      <c r="C1545" s="32">
        <v>8538</v>
      </c>
      <c r="D1545" s="33">
        <v>1477</v>
      </c>
      <c r="E1545" s="33">
        <v>0</v>
      </c>
      <c r="F1545" s="34">
        <v>468</v>
      </c>
      <c r="G1545" s="33">
        <v>291</v>
      </c>
    </row>
    <row r="1546" spans="1:7" x14ac:dyDescent="0.2">
      <c r="A1546" s="30">
        <v>43896</v>
      </c>
      <c r="B1546" s="31">
        <v>0.29166666666666669</v>
      </c>
      <c r="C1546" s="32">
        <v>8732</v>
      </c>
      <c r="D1546" s="33">
        <v>1387</v>
      </c>
      <c r="E1546" s="33">
        <v>51</v>
      </c>
      <c r="F1546" s="34">
        <v>468</v>
      </c>
      <c r="G1546" s="33">
        <v>310</v>
      </c>
    </row>
    <row r="1547" spans="1:7" x14ac:dyDescent="0.2">
      <c r="A1547" s="30">
        <v>43896</v>
      </c>
      <c r="B1547" s="31">
        <v>0.33333333333333331</v>
      </c>
      <c r="C1547" s="32">
        <v>9166</v>
      </c>
      <c r="D1547" s="33">
        <v>1226</v>
      </c>
      <c r="E1547" s="33">
        <v>467</v>
      </c>
      <c r="F1547" s="34">
        <v>468</v>
      </c>
      <c r="G1547" s="33">
        <v>321</v>
      </c>
    </row>
    <row r="1548" spans="1:7" x14ac:dyDescent="0.2">
      <c r="A1548" s="30">
        <v>43896</v>
      </c>
      <c r="B1548" s="31">
        <v>0.375</v>
      </c>
      <c r="C1548" s="32">
        <v>9427</v>
      </c>
      <c r="D1548" s="33">
        <v>1304</v>
      </c>
      <c r="E1548" s="33">
        <v>1090</v>
      </c>
      <c r="F1548" s="34">
        <v>468</v>
      </c>
      <c r="G1548" s="33">
        <v>326</v>
      </c>
    </row>
    <row r="1549" spans="1:7" x14ac:dyDescent="0.2">
      <c r="A1549" s="30">
        <v>43896</v>
      </c>
      <c r="B1549" s="31">
        <v>0.41666666666666669</v>
      </c>
      <c r="C1549" s="32">
        <v>9350</v>
      </c>
      <c r="D1549" s="33">
        <v>1285</v>
      </c>
      <c r="E1549" s="33">
        <v>1742</v>
      </c>
      <c r="F1549" s="34">
        <v>468</v>
      </c>
      <c r="G1549" s="33">
        <v>322</v>
      </c>
    </row>
    <row r="1550" spans="1:7" x14ac:dyDescent="0.2">
      <c r="A1550" s="30">
        <v>43896</v>
      </c>
      <c r="B1550" s="31">
        <v>0.45833333333333331</v>
      </c>
      <c r="C1550" s="32">
        <v>9340</v>
      </c>
      <c r="D1550" s="33">
        <v>1314</v>
      </c>
      <c r="E1550" s="33">
        <v>2225</v>
      </c>
      <c r="F1550" s="34">
        <v>468</v>
      </c>
      <c r="G1550" s="33">
        <v>318</v>
      </c>
    </row>
    <row r="1551" spans="1:7" x14ac:dyDescent="0.2">
      <c r="A1551" s="30">
        <v>43896</v>
      </c>
      <c r="B1551" s="31">
        <v>0.5</v>
      </c>
      <c r="C1551" s="32">
        <v>9566</v>
      </c>
      <c r="D1551" s="33">
        <v>1276</v>
      </c>
      <c r="E1551" s="33">
        <v>2523</v>
      </c>
      <c r="F1551" s="34">
        <v>468</v>
      </c>
      <c r="G1551" s="33">
        <v>316</v>
      </c>
    </row>
    <row r="1552" spans="1:7" x14ac:dyDescent="0.2">
      <c r="A1552" s="30">
        <v>43896</v>
      </c>
      <c r="B1552" s="31">
        <v>0.54166666666666663</v>
      </c>
      <c r="C1552" s="32">
        <v>9124</v>
      </c>
      <c r="D1552" s="33">
        <v>1114</v>
      </c>
      <c r="E1552" s="33">
        <v>2626</v>
      </c>
      <c r="F1552" s="34">
        <v>468</v>
      </c>
      <c r="G1552" s="33">
        <v>311</v>
      </c>
    </row>
    <row r="1553" spans="1:7" x14ac:dyDescent="0.2">
      <c r="A1553" s="30">
        <v>43896</v>
      </c>
      <c r="B1553" s="31">
        <v>0.58333333333333337</v>
      </c>
      <c r="C1553" s="32">
        <v>8757</v>
      </c>
      <c r="D1553" s="33">
        <v>1053</v>
      </c>
      <c r="E1553" s="33">
        <v>2579</v>
      </c>
      <c r="F1553" s="34">
        <v>468</v>
      </c>
      <c r="G1553" s="33">
        <v>306</v>
      </c>
    </row>
    <row r="1554" spans="1:7" x14ac:dyDescent="0.2">
      <c r="A1554" s="30">
        <v>43896</v>
      </c>
      <c r="B1554" s="31">
        <v>0.625</v>
      </c>
      <c r="C1554" s="32">
        <v>8502</v>
      </c>
      <c r="D1554" s="33">
        <v>1060</v>
      </c>
      <c r="E1554" s="33">
        <v>2399</v>
      </c>
      <c r="F1554" s="34">
        <v>468</v>
      </c>
      <c r="G1554" s="33">
        <v>304</v>
      </c>
    </row>
    <row r="1555" spans="1:7" x14ac:dyDescent="0.2">
      <c r="A1555" s="30">
        <v>43896</v>
      </c>
      <c r="B1555" s="31">
        <v>0.66666666666666663</v>
      </c>
      <c r="C1555" s="32">
        <v>8345</v>
      </c>
      <c r="D1555" s="33">
        <v>1175</v>
      </c>
      <c r="E1555" s="33">
        <v>2044</v>
      </c>
      <c r="F1555" s="34">
        <v>468</v>
      </c>
      <c r="G1555" s="33">
        <v>305</v>
      </c>
    </row>
    <row r="1556" spans="1:7" x14ac:dyDescent="0.2">
      <c r="A1556" s="30">
        <v>43896</v>
      </c>
      <c r="B1556" s="31">
        <v>0.70833333333333337</v>
      </c>
      <c r="C1556" s="32">
        <v>8574</v>
      </c>
      <c r="D1556" s="33">
        <v>1201</v>
      </c>
      <c r="E1556" s="33">
        <v>1497</v>
      </c>
      <c r="F1556" s="34">
        <v>468</v>
      </c>
      <c r="G1556" s="33">
        <v>310</v>
      </c>
    </row>
    <row r="1557" spans="1:7" x14ac:dyDescent="0.2">
      <c r="A1557" s="30">
        <v>43896</v>
      </c>
      <c r="B1557" s="31">
        <v>0.75</v>
      </c>
      <c r="C1557" s="32">
        <v>9323</v>
      </c>
      <c r="D1557" s="33">
        <v>1269</v>
      </c>
      <c r="E1557" s="33">
        <v>832</v>
      </c>
      <c r="F1557" s="34">
        <v>468</v>
      </c>
      <c r="G1557" s="33">
        <v>308</v>
      </c>
    </row>
    <row r="1558" spans="1:7" x14ac:dyDescent="0.2">
      <c r="A1558" s="30">
        <v>43896</v>
      </c>
      <c r="B1558" s="31">
        <v>0.79166666666666663</v>
      </c>
      <c r="C1558" s="32">
        <v>9766</v>
      </c>
      <c r="D1558" s="33">
        <v>1220</v>
      </c>
      <c r="E1558" s="33">
        <v>250</v>
      </c>
      <c r="F1558" s="34">
        <v>468</v>
      </c>
      <c r="G1558" s="33">
        <v>294</v>
      </c>
    </row>
    <row r="1559" spans="1:7" x14ac:dyDescent="0.2">
      <c r="A1559" s="30">
        <v>43896</v>
      </c>
      <c r="B1559" s="31">
        <v>0.83333333333333337</v>
      </c>
      <c r="C1559" s="32">
        <v>9267</v>
      </c>
      <c r="D1559" s="33">
        <v>1287</v>
      </c>
      <c r="E1559" s="33">
        <v>40</v>
      </c>
      <c r="F1559" s="34">
        <v>652</v>
      </c>
      <c r="G1559" s="33">
        <v>282</v>
      </c>
    </row>
    <row r="1560" spans="1:7" x14ac:dyDescent="0.2">
      <c r="A1560" s="30">
        <v>43896</v>
      </c>
      <c r="B1560" s="31">
        <v>0.875</v>
      </c>
      <c r="C1560" s="32">
        <v>8888</v>
      </c>
      <c r="D1560" s="33">
        <v>1102</v>
      </c>
      <c r="E1560" s="33">
        <v>0</v>
      </c>
      <c r="F1560" s="34">
        <v>906</v>
      </c>
      <c r="G1560" s="33">
        <v>274</v>
      </c>
    </row>
    <row r="1561" spans="1:7" x14ac:dyDescent="0.2">
      <c r="A1561" s="30">
        <v>43896</v>
      </c>
      <c r="B1561" s="31">
        <v>0.91666666666666663</v>
      </c>
      <c r="C1561" s="32">
        <v>9278</v>
      </c>
      <c r="D1561" s="33">
        <v>1134</v>
      </c>
      <c r="E1561" s="33">
        <v>0</v>
      </c>
      <c r="F1561" s="34">
        <v>468</v>
      </c>
      <c r="G1561" s="33">
        <v>272</v>
      </c>
    </row>
    <row r="1562" spans="1:7" x14ac:dyDescent="0.2">
      <c r="A1562" s="30">
        <v>43896</v>
      </c>
      <c r="B1562" s="31">
        <v>0.95833333333333337</v>
      </c>
      <c r="C1562" s="32">
        <v>9631</v>
      </c>
      <c r="D1562" s="33">
        <v>987</v>
      </c>
      <c r="E1562" s="33">
        <v>0</v>
      </c>
      <c r="F1562" s="34">
        <v>982</v>
      </c>
      <c r="G1562" s="33">
        <v>252</v>
      </c>
    </row>
    <row r="1563" spans="1:7" x14ac:dyDescent="0.2">
      <c r="A1563" s="30">
        <v>43897</v>
      </c>
      <c r="B1563" s="31">
        <v>0</v>
      </c>
      <c r="C1563" s="32">
        <v>9276</v>
      </c>
      <c r="D1563" s="33">
        <v>1128</v>
      </c>
      <c r="E1563" s="33">
        <v>0</v>
      </c>
      <c r="F1563" s="34">
        <v>468</v>
      </c>
      <c r="G1563" s="33">
        <v>254</v>
      </c>
    </row>
    <row r="1564" spans="1:7" x14ac:dyDescent="0.2">
      <c r="A1564" s="30">
        <v>43897</v>
      </c>
      <c r="B1564" s="31">
        <v>4.1666666666666664E-2</v>
      </c>
      <c r="C1564" s="32">
        <v>8915</v>
      </c>
      <c r="D1564" s="33">
        <v>1037</v>
      </c>
      <c r="E1564" s="33">
        <v>0</v>
      </c>
      <c r="F1564" s="34">
        <v>929</v>
      </c>
      <c r="G1564" s="33">
        <v>252</v>
      </c>
    </row>
    <row r="1565" spans="1:7" x14ac:dyDescent="0.2">
      <c r="A1565" s="30">
        <v>43897</v>
      </c>
      <c r="B1565" s="31">
        <v>8.3333333333333329E-2</v>
      </c>
      <c r="C1565" s="32">
        <v>8534</v>
      </c>
      <c r="D1565" s="33">
        <v>934</v>
      </c>
      <c r="E1565" s="33">
        <v>0</v>
      </c>
      <c r="F1565" s="34">
        <v>468</v>
      </c>
      <c r="G1565" s="33">
        <v>252</v>
      </c>
    </row>
    <row r="1566" spans="1:7" x14ac:dyDescent="0.2">
      <c r="A1566" s="30">
        <v>43897</v>
      </c>
      <c r="B1566" s="31">
        <v>0.125</v>
      </c>
      <c r="C1566" s="32">
        <v>8014</v>
      </c>
      <c r="D1566" s="33">
        <v>858</v>
      </c>
      <c r="E1566" s="33">
        <v>0</v>
      </c>
      <c r="F1566" s="34">
        <v>468</v>
      </c>
      <c r="G1566" s="33">
        <v>253</v>
      </c>
    </row>
    <row r="1567" spans="1:7" x14ac:dyDescent="0.2">
      <c r="A1567" s="30">
        <v>43897</v>
      </c>
      <c r="B1567" s="31">
        <v>0.16666666666666666</v>
      </c>
      <c r="C1567" s="32">
        <v>7774</v>
      </c>
      <c r="D1567" s="33">
        <v>625</v>
      </c>
      <c r="E1567" s="33">
        <v>0</v>
      </c>
      <c r="F1567" s="34">
        <v>468</v>
      </c>
      <c r="G1567" s="33">
        <v>257</v>
      </c>
    </row>
    <row r="1568" spans="1:7" x14ac:dyDescent="0.2">
      <c r="A1568" s="30">
        <v>43897</v>
      </c>
      <c r="B1568" s="31">
        <v>0.20833333333333334</v>
      </c>
      <c r="C1568" s="32">
        <v>7791</v>
      </c>
      <c r="D1568" s="33">
        <v>502</v>
      </c>
      <c r="E1568" s="33">
        <v>0</v>
      </c>
      <c r="F1568" s="34">
        <v>468</v>
      </c>
      <c r="G1568" s="33">
        <v>278</v>
      </c>
    </row>
    <row r="1569" spans="1:7" x14ac:dyDescent="0.2">
      <c r="A1569" s="30">
        <v>43897</v>
      </c>
      <c r="B1569" s="31">
        <v>0.25</v>
      </c>
      <c r="C1569" s="32">
        <v>7994</v>
      </c>
      <c r="D1569" s="33">
        <v>486</v>
      </c>
      <c r="E1569" s="33">
        <v>0</v>
      </c>
      <c r="F1569" s="34">
        <v>1814</v>
      </c>
      <c r="G1569" s="33">
        <v>315</v>
      </c>
    </row>
    <row r="1570" spans="1:7" x14ac:dyDescent="0.2">
      <c r="A1570" s="30">
        <v>43897</v>
      </c>
      <c r="B1570" s="31">
        <v>0.29166666666666669</v>
      </c>
      <c r="C1570" s="32">
        <v>8074</v>
      </c>
      <c r="D1570" s="33">
        <v>318</v>
      </c>
      <c r="E1570" s="33">
        <v>48</v>
      </c>
      <c r="F1570" s="34">
        <v>468</v>
      </c>
      <c r="G1570" s="33">
        <v>329</v>
      </c>
    </row>
    <row r="1571" spans="1:7" x14ac:dyDescent="0.2">
      <c r="A1571" s="30">
        <v>43897</v>
      </c>
      <c r="B1571" s="31">
        <v>0.33333333333333331</v>
      </c>
      <c r="C1571" s="32">
        <v>8623</v>
      </c>
      <c r="D1571" s="33">
        <v>355</v>
      </c>
      <c r="E1571" s="33">
        <v>455</v>
      </c>
      <c r="F1571" s="34">
        <v>468</v>
      </c>
      <c r="G1571" s="33">
        <v>329</v>
      </c>
    </row>
    <row r="1572" spans="1:7" x14ac:dyDescent="0.2">
      <c r="A1572" s="30">
        <v>43897</v>
      </c>
      <c r="B1572" s="31">
        <v>0.375</v>
      </c>
      <c r="C1572" s="32">
        <v>9193</v>
      </c>
      <c r="D1572" s="33">
        <v>461</v>
      </c>
      <c r="E1572" s="33">
        <v>1096</v>
      </c>
      <c r="F1572" s="34">
        <v>468</v>
      </c>
      <c r="G1572" s="33">
        <v>327</v>
      </c>
    </row>
    <row r="1573" spans="1:7" x14ac:dyDescent="0.2">
      <c r="A1573" s="30">
        <v>43897</v>
      </c>
      <c r="B1573" s="31">
        <v>0.41666666666666669</v>
      </c>
      <c r="C1573" s="32">
        <v>9468</v>
      </c>
      <c r="D1573" s="33">
        <v>389</v>
      </c>
      <c r="E1573" s="33">
        <v>1762</v>
      </c>
      <c r="F1573" s="34">
        <v>2004</v>
      </c>
      <c r="G1573" s="33">
        <v>326</v>
      </c>
    </row>
    <row r="1574" spans="1:7" x14ac:dyDescent="0.2">
      <c r="A1574" s="30">
        <v>43897</v>
      </c>
      <c r="B1574" s="31">
        <v>0.45833333333333331</v>
      </c>
      <c r="C1574" s="32">
        <v>9689</v>
      </c>
      <c r="D1574" s="33">
        <v>407</v>
      </c>
      <c r="E1574" s="33">
        <v>2278</v>
      </c>
      <c r="F1574" s="34">
        <v>2004</v>
      </c>
      <c r="G1574" s="33">
        <v>324</v>
      </c>
    </row>
    <row r="1575" spans="1:7" x14ac:dyDescent="0.2">
      <c r="A1575" s="30">
        <v>43897</v>
      </c>
      <c r="B1575" s="31">
        <v>0.5</v>
      </c>
      <c r="C1575" s="32">
        <v>9962</v>
      </c>
      <c r="D1575" s="33">
        <v>310</v>
      </c>
      <c r="E1575" s="33">
        <v>2611</v>
      </c>
      <c r="F1575" s="34">
        <v>2004</v>
      </c>
      <c r="G1575" s="33">
        <v>323</v>
      </c>
    </row>
    <row r="1576" spans="1:7" x14ac:dyDescent="0.2">
      <c r="A1576" s="30">
        <v>43897</v>
      </c>
      <c r="B1576" s="31">
        <v>0.54166666666666663</v>
      </c>
      <c r="C1576" s="32">
        <v>9431</v>
      </c>
      <c r="D1576" s="33">
        <v>357</v>
      </c>
      <c r="E1576" s="33">
        <v>2733</v>
      </c>
      <c r="F1576" s="34">
        <v>468</v>
      </c>
      <c r="G1576" s="33">
        <v>322</v>
      </c>
    </row>
    <row r="1577" spans="1:7" x14ac:dyDescent="0.2">
      <c r="A1577" s="30">
        <v>43897</v>
      </c>
      <c r="B1577" s="31">
        <v>0.58333333333333337</v>
      </c>
      <c r="C1577" s="32">
        <v>8920</v>
      </c>
      <c r="D1577" s="33">
        <v>361</v>
      </c>
      <c r="E1577" s="33">
        <v>2698</v>
      </c>
      <c r="F1577" s="34">
        <v>468</v>
      </c>
      <c r="G1577" s="33">
        <v>322</v>
      </c>
    </row>
    <row r="1578" spans="1:7" x14ac:dyDescent="0.2">
      <c r="A1578" s="30">
        <v>43897</v>
      </c>
      <c r="B1578" s="31">
        <v>0.625</v>
      </c>
      <c r="C1578" s="32">
        <v>8632</v>
      </c>
      <c r="D1578" s="33">
        <v>467</v>
      </c>
      <c r="E1578" s="33">
        <v>2519</v>
      </c>
      <c r="F1578" s="34">
        <v>468</v>
      </c>
      <c r="G1578" s="33">
        <v>323</v>
      </c>
    </row>
    <row r="1579" spans="1:7" x14ac:dyDescent="0.2">
      <c r="A1579" s="30">
        <v>43897</v>
      </c>
      <c r="B1579" s="31">
        <v>0.66666666666666663</v>
      </c>
      <c r="C1579" s="32">
        <v>8477</v>
      </c>
      <c r="D1579" s="33">
        <v>531</v>
      </c>
      <c r="E1579" s="33">
        <v>2153</v>
      </c>
      <c r="F1579" s="34">
        <v>2004</v>
      </c>
      <c r="G1579" s="33">
        <v>326</v>
      </c>
    </row>
    <row r="1580" spans="1:7" x14ac:dyDescent="0.2">
      <c r="A1580" s="30">
        <v>43897</v>
      </c>
      <c r="B1580" s="31">
        <v>0.70833333333333337</v>
      </c>
      <c r="C1580" s="32">
        <v>8687</v>
      </c>
      <c r="D1580" s="33">
        <v>675</v>
      </c>
      <c r="E1580" s="33">
        <v>1601</v>
      </c>
      <c r="F1580" s="34">
        <v>468</v>
      </c>
      <c r="G1580" s="33">
        <v>329</v>
      </c>
    </row>
    <row r="1581" spans="1:7" x14ac:dyDescent="0.2">
      <c r="A1581" s="30">
        <v>43897</v>
      </c>
      <c r="B1581" s="31">
        <v>0.75</v>
      </c>
      <c r="C1581" s="32">
        <v>9506</v>
      </c>
      <c r="D1581" s="33">
        <v>884</v>
      </c>
      <c r="E1581" s="33">
        <v>921</v>
      </c>
      <c r="F1581" s="34">
        <v>468</v>
      </c>
      <c r="G1581" s="33">
        <v>326</v>
      </c>
    </row>
    <row r="1582" spans="1:7" x14ac:dyDescent="0.2">
      <c r="A1582" s="30">
        <v>43897</v>
      </c>
      <c r="B1582" s="31">
        <v>0.79166666666666663</v>
      </c>
      <c r="C1582" s="32">
        <v>10383</v>
      </c>
      <c r="D1582" s="33">
        <v>951</v>
      </c>
      <c r="E1582" s="33">
        <v>263</v>
      </c>
      <c r="F1582" s="34">
        <v>2004</v>
      </c>
      <c r="G1582" s="33">
        <v>316</v>
      </c>
    </row>
    <row r="1583" spans="1:7" x14ac:dyDescent="0.2">
      <c r="A1583" s="30">
        <v>43897</v>
      </c>
      <c r="B1583" s="31">
        <v>0.83333333333333337</v>
      </c>
      <c r="C1583" s="32">
        <v>9994</v>
      </c>
      <c r="D1583" s="33">
        <v>1075</v>
      </c>
      <c r="E1583" s="33">
        <v>38</v>
      </c>
      <c r="F1583" s="34">
        <v>468</v>
      </c>
      <c r="G1583" s="33">
        <v>307</v>
      </c>
    </row>
    <row r="1584" spans="1:7" x14ac:dyDescent="0.2">
      <c r="A1584" s="30">
        <v>43897</v>
      </c>
      <c r="B1584" s="31">
        <v>0.875</v>
      </c>
      <c r="C1584" s="32">
        <v>9509</v>
      </c>
      <c r="D1584" s="33">
        <v>984</v>
      </c>
      <c r="E1584" s="33">
        <v>0</v>
      </c>
      <c r="F1584" s="34">
        <v>2004</v>
      </c>
      <c r="G1584" s="33">
        <v>288</v>
      </c>
    </row>
    <row r="1585" spans="1:7" x14ac:dyDescent="0.2">
      <c r="A1585" s="30">
        <v>43897</v>
      </c>
      <c r="B1585" s="31">
        <v>0.91666666666666663</v>
      </c>
      <c r="C1585" s="32">
        <v>9769</v>
      </c>
      <c r="D1585" s="33">
        <v>1135</v>
      </c>
      <c r="E1585" s="33">
        <v>0</v>
      </c>
      <c r="F1585" s="34">
        <v>468</v>
      </c>
      <c r="G1585" s="33">
        <v>281</v>
      </c>
    </row>
    <row r="1586" spans="1:7" x14ac:dyDescent="0.2">
      <c r="A1586" s="30">
        <v>43897</v>
      </c>
      <c r="B1586" s="31">
        <v>0.95833333333333337</v>
      </c>
      <c r="C1586" s="32">
        <v>10034</v>
      </c>
      <c r="D1586" s="33">
        <v>1136</v>
      </c>
      <c r="E1586" s="33">
        <v>0</v>
      </c>
      <c r="F1586" s="34">
        <v>468</v>
      </c>
      <c r="G1586" s="33">
        <v>261</v>
      </c>
    </row>
    <row r="1587" spans="1:7" x14ac:dyDescent="0.2">
      <c r="A1587" s="30">
        <v>43898</v>
      </c>
      <c r="B1587" s="31">
        <v>0</v>
      </c>
      <c r="C1587" s="32">
        <v>9681</v>
      </c>
      <c r="D1587" s="33">
        <v>1193</v>
      </c>
      <c r="E1587" s="33">
        <v>0</v>
      </c>
      <c r="F1587" s="34">
        <v>468</v>
      </c>
      <c r="G1587" s="33">
        <v>255</v>
      </c>
    </row>
    <row r="1588" spans="1:7" x14ac:dyDescent="0.2">
      <c r="A1588" s="30">
        <v>43898</v>
      </c>
      <c r="B1588" s="31">
        <v>4.1666666666666664E-2</v>
      </c>
      <c r="C1588" s="32">
        <v>9422</v>
      </c>
      <c r="D1588" s="33">
        <v>850</v>
      </c>
      <c r="E1588" s="33">
        <v>0</v>
      </c>
      <c r="F1588" s="34">
        <v>1634</v>
      </c>
      <c r="G1588" s="33">
        <v>253</v>
      </c>
    </row>
    <row r="1589" spans="1:7" x14ac:dyDescent="0.2">
      <c r="A1589" s="30">
        <v>43898</v>
      </c>
      <c r="B1589" s="31">
        <v>8.3333333333333329E-2</v>
      </c>
      <c r="C1589" s="32">
        <v>9176</v>
      </c>
      <c r="D1589" s="33">
        <v>667</v>
      </c>
      <c r="E1589" s="33">
        <v>0</v>
      </c>
      <c r="F1589" s="34">
        <v>1529</v>
      </c>
      <c r="G1589" s="33">
        <v>253</v>
      </c>
    </row>
    <row r="1590" spans="1:7" x14ac:dyDescent="0.2">
      <c r="A1590" s="30">
        <v>43898</v>
      </c>
      <c r="B1590" s="31">
        <v>0.125</v>
      </c>
      <c r="C1590" s="32">
        <v>8806</v>
      </c>
      <c r="D1590" s="33">
        <v>572</v>
      </c>
      <c r="E1590" s="33">
        <v>0</v>
      </c>
      <c r="F1590" s="34">
        <v>468</v>
      </c>
      <c r="G1590" s="33">
        <v>254</v>
      </c>
    </row>
    <row r="1591" spans="1:7" x14ac:dyDescent="0.2">
      <c r="A1591" s="30">
        <v>43898</v>
      </c>
      <c r="B1591" s="31">
        <v>0.16666666666666666</v>
      </c>
      <c r="C1591" s="32">
        <v>8813</v>
      </c>
      <c r="D1591" s="33">
        <v>614</v>
      </c>
      <c r="E1591" s="33">
        <v>0</v>
      </c>
      <c r="F1591" s="34">
        <v>1202</v>
      </c>
      <c r="G1591" s="33">
        <v>259</v>
      </c>
    </row>
    <row r="1592" spans="1:7" x14ac:dyDescent="0.2">
      <c r="A1592" s="30">
        <v>43898</v>
      </c>
      <c r="B1592" s="31">
        <v>0.20833333333333334</v>
      </c>
      <c r="C1592" s="32">
        <v>9422</v>
      </c>
      <c r="D1592" s="33">
        <v>681</v>
      </c>
      <c r="E1592" s="33">
        <v>0</v>
      </c>
      <c r="F1592" s="34">
        <v>1432</v>
      </c>
      <c r="G1592" s="33">
        <v>279</v>
      </c>
    </row>
    <row r="1593" spans="1:7" x14ac:dyDescent="0.2">
      <c r="A1593" s="30">
        <v>43898</v>
      </c>
      <c r="B1593" s="31">
        <v>0.25</v>
      </c>
      <c r="C1593" s="32">
        <v>10639</v>
      </c>
      <c r="D1593" s="33">
        <v>665</v>
      </c>
      <c r="E1593" s="33">
        <v>0</v>
      </c>
      <c r="F1593" s="34">
        <v>468</v>
      </c>
      <c r="G1593" s="33">
        <v>317</v>
      </c>
    </row>
    <row r="1594" spans="1:7" x14ac:dyDescent="0.2">
      <c r="A1594" s="30">
        <v>43898</v>
      </c>
      <c r="B1594" s="31">
        <v>0.29166666666666669</v>
      </c>
      <c r="C1594" s="32">
        <v>11388</v>
      </c>
      <c r="D1594" s="33">
        <v>656</v>
      </c>
      <c r="E1594" s="33">
        <v>40</v>
      </c>
      <c r="F1594" s="34">
        <v>468</v>
      </c>
      <c r="G1594" s="33">
        <v>331</v>
      </c>
    </row>
    <row r="1595" spans="1:7" x14ac:dyDescent="0.2">
      <c r="A1595" s="30">
        <v>43898</v>
      </c>
      <c r="B1595" s="31">
        <v>0.33333333333333331</v>
      </c>
      <c r="C1595" s="32">
        <v>11759</v>
      </c>
      <c r="D1595" s="33">
        <v>512</v>
      </c>
      <c r="E1595" s="33">
        <v>450</v>
      </c>
      <c r="F1595" s="34">
        <v>2156</v>
      </c>
      <c r="G1595" s="33">
        <v>331</v>
      </c>
    </row>
    <row r="1596" spans="1:7" x14ac:dyDescent="0.2">
      <c r="A1596" s="30">
        <v>43898</v>
      </c>
      <c r="B1596" s="31">
        <v>0.375</v>
      </c>
      <c r="C1596" s="32">
        <v>11937</v>
      </c>
      <c r="D1596" s="33">
        <v>739</v>
      </c>
      <c r="E1596" s="33">
        <v>1117</v>
      </c>
      <c r="F1596" s="34">
        <v>2156</v>
      </c>
      <c r="G1596" s="33">
        <v>328</v>
      </c>
    </row>
    <row r="1597" spans="1:7" x14ac:dyDescent="0.2">
      <c r="A1597" s="30">
        <v>43898</v>
      </c>
      <c r="B1597" s="31">
        <v>0.41666666666666669</v>
      </c>
      <c r="C1597" s="32">
        <v>11912</v>
      </c>
      <c r="D1597" s="33">
        <v>713</v>
      </c>
      <c r="E1597" s="33">
        <v>1788</v>
      </c>
      <c r="F1597" s="34">
        <v>468</v>
      </c>
      <c r="G1597" s="33">
        <v>328</v>
      </c>
    </row>
    <row r="1598" spans="1:7" x14ac:dyDescent="0.2">
      <c r="A1598" s="30">
        <v>43898</v>
      </c>
      <c r="B1598" s="31">
        <v>0.45833333333333331</v>
      </c>
      <c r="C1598" s="32">
        <v>11950</v>
      </c>
      <c r="D1598" s="33">
        <v>572</v>
      </c>
      <c r="E1598" s="33">
        <v>2282</v>
      </c>
      <c r="F1598" s="34">
        <v>468</v>
      </c>
      <c r="G1598" s="33">
        <v>326</v>
      </c>
    </row>
    <row r="1599" spans="1:7" x14ac:dyDescent="0.2">
      <c r="A1599" s="30">
        <v>43898</v>
      </c>
      <c r="B1599" s="31">
        <v>0.5</v>
      </c>
      <c r="C1599" s="32">
        <v>11974</v>
      </c>
      <c r="D1599" s="33">
        <v>685</v>
      </c>
      <c r="E1599" s="33">
        <v>2621</v>
      </c>
      <c r="F1599" s="34">
        <v>2022</v>
      </c>
      <c r="G1599" s="33">
        <v>325</v>
      </c>
    </row>
    <row r="1600" spans="1:7" x14ac:dyDescent="0.2">
      <c r="A1600" s="30">
        <v>43898</v>
      </c>
      <c r="B1600" s="31">
        <v>0.54166666666666663</v>
      </c>
      <c r="C1600" s="32">
        <v>11659</v>
      </c>
      <c r="D1600" s="33">
        <v>671</v>
      </c>
      <c r="E1600" s="33">
        <v>2738</v>
      </c>
      <c r="F1600" s="34">
        <v>1878</v>
      </c>
      <c r="G1600" s="33">
        <v>324</v>
      </c>
    </row>
    <row r="1601" spans="1:7" x14ac:dyDescent="0.2">
      <c r="A1601" s="30">
        <v>43898</v>
      </c>
      <c r="B1601" s="31">
        <v>0.58333333333333337</v>
      </c>
      <c r="C1601" s="32">
        <v>11352</v>
      </c>
      <c r="D1601" s="33">
        <v>790</v>
      </c>
      <c r="E1601" s="33">
        <v>2694</v>
      </c>
      <c r="F1601" s="34">
        <v>1866</v>
      </c>
      <c r="G1601" s="33">
        <v>324</v>
      </c>
    </row>
    <row r="1602" spans="1:7" x14ac:dyDescent="0.2">
      <c r="A1602" s="30">
        <v>43898</v>
      </c>
      <c r="B1602" s="31">
        <v>0.625</v>
      </c>
      <c r="C1602" s="32">
        <v>11011</v>
      </c>
      <c r="D1602" s="33">
        <v>934</v>
      </c>
      <c r="E1602" s="33">
        <v>2520</v>
      </c>
      <c r="F1602" s="34">
        <v>468</v>
      </c>
      <c r="G1602" s="33">
        <v>325</v>
      </c>
    </row>
    <row r="1603" spans="1:7" x14ac:dyDescent="0.2">
      <c r="A1603" s="30">
        <v>43898</v>
      </c>
      <c r="B1603" s="31">
        <v>0.66666666666666663</v>
      </c>
      <c r="C1603" s="32">
        <v>10813</v>
      </c>
      <c r="D1603" s="33">
        <v>1031</v>
      </c>
      <c r="E1603" s="33">
        <v>2157</v>
      </c>
      <c r="F1603" s="34">
        <v>468</v>
      </c>
      <c r="G1603" s="33">
        <v>327</v>
      </c>
    </row>
    <row r="1604" spans="1:7" x14ac:dyDescent="0.2">
      <c r="A1604" s="30">
        <v>43898</v>
      </c>
      <c r="B1604" s="31">
        <v>0.70833333333333337</v>
      </c>
      <c r="C1604" s="32">
        <v>10918</v>
      </c>
      <c r="D1604" s="33">
        <v>1252</v>
      </c>
      <c r="E1604" s="33">
        <v>1596</v>
      </c>
      <c r="F1604" s="34">
        <v>2089</v>
      </c>
      <c r="G1604" s="33">
        <v>331</v>
      </c>
    </row>
    <row r="1605" spans="1:7" x14ac:dyDescent="0.2">
      <c r="A1605" s="30">
        <v>43898</v>
      </c>
      <c r="B1605" s="31">
        <v>0.75</v>
      </c>
      <c r="C1605" s="32">
        <v>11752</v>
      </c>
      <c r="D1605" s="33">
        <v>1258</v>
      </c>
      <c r="E1605" s="33">
        <v>912</v>
      </c>
      <c r="F1605" s="34">
        <v>468</v>
      </c>
      <c r="G1605" s="33">
        <v>327</v>
      </c>
    </row>
    <row r="1606" spans="1:7" x14ac:dyDescent="0.2">
      <c r="A1606" s="30">
        <v>43898</v>
      </c>
      <c r="B1606" s="31">
        <v>0.79166666666666663</v>
      </c>
      <c r="C1606" s="32">
        <v>12469</v>
      </c>
      <c r="D1606" s="33">
        <v>1318</v>
      </c>
      <c r="E1606" s="33">
        <v>247</v>
      </c>
      <c r="F1606" s="34">
        <v>2156</v>
      </c>
      <c r="G1606" s="33">
        <v>318</v>
      </c>
    </row>
    <row r="1607" spans="1:7" x14ac:dyDescent="0.2">
      <c r="A1607" s="30">
        <v>43898</v>
      </c>
      <c r="B1607" s="31">
        <v>0.83333333333333337</v>
      </c>
      <c r="C1607" s="32">
        <v>11555</v>
      </c>
      <c r="D1607" s="33">
        <v>1405</v>
      </c>
      <c r="E1607" s="33">
        <v>33</v>
      </c>
      <c r="F1607" s="34">
        <v>468</v>
      </c>
      <c r="G1607" s="33">
        <v>309</v>
      </c>
    </row>
    <row r="1608" spans="1:7" x14ac:dyDescent="0.2">
      <c r="A1608" s="30">
        <v>43898</v>
      </c>
      <c r="B1608" s="31">
        <v>0.875</v>
      </c>
      <c r="C1608" s="32">
        <v>10807</v>
      </c>
      <c r="D1608" s="33">
        <v>1170</v>
      </c>
      <c r="E1608" s="33">
        <v>0</v>
      </c>
      <c r="F1608" s="34">
        <v>2156</v>
      </c>
      <c r="G1608" s="33">
        <v>290</v>
      </c>
    </row>
    <row r="1609" spans="1:7" x14ac:dyDescent="0.2">
      <c r="A1609" s="30">
        <v>43898</v>
      </c>
      <c r="B1609" s="31">
        <v>0.91666666666666663</v>
      </c>
      <c r="C1609" s="32">
        <v>11019</v>
      </c>
      <c r="D1609" s="33">
        <v>941</v>
      </c>
      <c r="E1609" s="33">
        <v>0</v>
      </c>
      <c r="F1609" s="34">
        <v>468</v>
      </c>
      <c r="G1609" s="33">
        <v>283</v>
      </c>
    </row>
    <row r="1610" spans="1:7" x14ac:dyDescent="0.2">
      <c r="A1610" s="30">
        <v>43898</v>
      </c>
      <c r="B1610" s="31">
        <v>0.95833333333333337</v>
      </c>
      <c r="C1610" s="32">
        <v>11187</v>
      </c>
      <c r="D1610" s="33">
        <v>1074</v>
      </c>
      <c r="E1610" s="33">
        <v>0</v>
      </c>
      <c r="F1610" s="34">
        <v>468</v>
      </c>
      <c r="G1610" s="33">
        <v>262</v>
      </c>
    </row>
    <row r="1611" spans="1:7" x14ac:dyDescent="0.2">
      <c r="A1611" s="30">
        <v>43899</v>
      </c>
      <c r="B1611" s="31">
        <v>0</v>
      </c>
      <c r="C1611" s="32">
        <v>10734</v>
      </c>
      <c r="D1611" s="33">
        <v>1115</v>
      </c>
      <c r="E1611" s="33">
        <v>0</v>
      </c>
      <c r="F1611" s="34">
        <v>468</v>
      </c>
      <c r="G1611" s="33">
        <v>254</v>
      </c>
    </row>
    <row r="1612" spans="1:7" x14ac:dyDescent="0.2">
      <c r="A1612" s="30">
        <v>43899</v>
      </c>
      <c r="B1612" s="31">
        <v>4.1666666666666664E-2</v>
      </c>
      <c r="C1612" s="32">
        <v>10479</v>
      </c>
      <c r="D1612" s="33">
        <v>954</v>
      </c>
      <c r="E1612" s="33">
        <v>0</v>
      </c>
      <c r="F1612" s="34">
        <v>468</v>
      </c>
      <c r="G1612" s="33">
        <v>253</v>
      </c>
    </row>
    <row r="1613" spans="1:7" x14ac:dyDescent="0.2">
      <c r="A1613" s="30">
        <v>43899</v>
      </c>
      <c r="B1613" s="31">
        <v>8.3333333333333329E-2</v>
      </c>
      <c r="C1613" s="32">
        <v>10244</v>
      </c>
      <c r="D1613" s="33">
        <v>724</v>
      </c>
      <c r="E1613" s="33">
        <v>0</v>
      </c>
      <c r="F1613" s="34">
        <v>468</v>
      </c>
      <c r="G1613" s="33">
        <v>252</v>
      </c>
    </row>
    <row r="1614" spans="1:7" x14ac:dyDescent="0.2">
      <c r="A1614" s="30">
        <v>43899</v>
      </c>
      <c r="B1614" s="31">
        <v>0.125</v>
      </c>
      <c r="C1614" s="32">
        <v>9870</v>
      </c>
      <c r="D1614" s="33">
        <v>639</v>
      </c>
      <c r="E1614" s="33">
        <v>0</v>
      </c>
      <c r="F1614" s="34">
        <v>1354</v>
      </c>
      <c r="G1614" s="33">
        <v>254</v>
      </c>
    </row>
    <row r="1615" spans="1:7" x14ac:dyDescent="0.2">
      <c r="A1615" s="30">
        <v>43899</v>
      </c>
      <c r="B1615" s="31">
        <v>0.16666666666666666</v>
      </c>
      <c r="C1615" s="32">
        <v>9845</v>
      </c>
      <c r="D1615" s="33">
        <v>728</v>
      </c>
      <c r="E1615" s="33">
        <v>0</v>
      </c>
      <c r="F1615" s="34">
        <v>1207</v>
      </c>
      <c r="G1615" s="33">
        <v>258</v>
      </c>
    </row>
    <row r="1616" spans="1:7" x14ac:dyDescent="0.2">
      <c r="A1616" s="30">
        <v>43899</v>
      </c>
      <c r="B1616" s="31">
        <v>0.20833333333333334</v>
      </c>
      <c r="C1616" s="32">
        <v>10408</v>
      </c>
      <c r="D1616" s="33">
        <v>741</v>
      </c>
      <c r="E1616" s="33">
        <v>0</v>
      </c>
      <c r="F1616" s="34">
        <v>468</v>
      </c>
      <c r="G1616" s="33">
        <v>279</v>
      </c>
    </row>
    <row r="1617" spans="1:7" x14ac:dyDescent="0.2">
      <c r="A1617" s="30">
        <v>43899</v>
      </c>
      <c r="B1617" s="31">
        <v>0.25</v>
      </c>
      <c r="C1617" s="32">
        <v>11610</v>
      </c>
      <c r="D1617" s="33">
        <v>719</v>
      </c>
      <c r="E1617" s="33">
        <v>0</v>
      </c>
      <c r="F1617" s="34">
        <v>468</v>
      </c>
      <c r="G1617" s="33">
        <v>316</v>
      </c>
    </row>
    <row r="1618" spans="1:7" x14ac:dyDescent="0.2">
      <c r="A1618" s="30">
        <v>43899</v>
      </c>
      <c r="B1618" s="31">
        <v>0.29166666666666669</v>
      </c>
      <c r="C1618" s="32">
        <v>12308</v>
      </c>
      <c r="D1618" s="33">
        <v>629</v>
      </c>
      <c r="E1618" s="33">
        <v>34</v>
      </c>
      <c r="F1618" s="34">
        <v>2217</v>
      </c>
      <c r="G1618" s="33">
        <v>330</v>
      </c>
    </row>
    <row r="1619" spans="1:7" x14ac:dyDescent="0.2">
      <c r="A1619" s="30">
        <v>43899</v>
      </c>
      <c r="B1619" s="31">
        <v>0.33333333333333331</v>
      </c>
      <c r="C1619" s="32">
        <v>12554</v>
      </c>
      <c r="D1619" s="33">
        <v>622</v>
      </c>
      <c r="E1619" s="33">
        <v>411</v>
      </c>
      <c r="F1619" s="34">
        <v>468</v>
      </c>
      <c r="G1619" s="33">
        <v>330</v>
      </c>
    </row>
    <row r="1620" spans="1:7" x14ac:dyDescent="0.2">
      <c r="A1620" s="30">
        <v>43899</v>
      </c>
      <c r="B1620" s="31">
        <v>0.375</v>
      </c>
      <c r="C1620" s="32">
        <v>12519</v>
      </c>
      <c r="D1620" s="33">
        <v>817</v>
      </c>
      <c r="E1620" s="33">
        <v>1062</v>
      </c>
      <c r="F1620" s="34">
        <v>2217</v>
      </c>
      <c r="G1620" s="33">
        <v>328</v>
      </c>
    </row>
    <row r="1621" spans="1:7" x14ac:dyDescent="0.2">
      <c r="A1621" s="30">
        <v>43899</v>
      </c>
      <c r="B1621" s="31">
        <v>0.41666666666666669</v>
      </c>
      <c r="C1621" s="32">
        <v>12276</v>
      </c>
      <c r="D1621" s="33">
        <v>761</v>
      </c>
      <c r="E1621" s="33">
        <v>1695</v>
      </c>
      <c r="F1621" s="34">
        <v>468</v>
      </c>
      <c r="G1621" s="33">
        <v>327</v>
      </c>
    </row>
    <row r="1622" spans="1:7" x14ac:dyDescent="0.2">
      <c r="A1622" s="30">
        <v>43899</v>
      </c>
      <c r="B1622" s="31">
        <v>0.45833333333333331</v>
      </c>
      <c r="C1622" s="32">
        <v>12184</v>
      </c>
      <c r="D1622" s="33">
        <v>776</v>
      </c>
      <c r="E1622" s="33">
        <v>2163</v>
      </c>
      <c r="F1622" s="34">
        <v>2120</v>
      </c>
      <c r="G1622" s="33">
        <v>326</v>
      </c>
    </row>
    <row r="1623" spans="1:7" x14ac:dyDescent="0.2">
      <c r="A1623" s="30">
        <v>43899</v>
      </c>
      <c r="B1623" s="31">
        <v>0.5</v>
      </c>
      <c r="C1623" s="32">
        <v>12099</v>
      </c>
      <c r="D1623" s="33">
        <v>789</v>
      </c>
      <c r="E1623" s="33">
        <v>2476</v>
      </c>
      <c r="F1623" s="34">
        <v>468</v>
      </c>
      <c r="G1623" s="33">
        <v>324</v>
      </c>
    </row>
    <row r="1624" spans="1:7" x14ac:dyDescent="0.2">
      <c r="A1624" s="30">
        <v>43899</v>
      </c>
      <c r="B1624" s="31">
        <v>0.54166666666666663</v>
      </c>
      <c r="C1624" s="32">
        <v>11819</v>
      </c>
      <c r="D1624" s="33">
        <v>748</v>
      </c>
      <c r="E1624" s="33">
        <v>2606</v>
      </c>
      <c r="F1624" s="34">
        <v>1790</v>
      </c>
      <c r="G1624" s="33">
        <v>324</v>
      </c>
    </row>
    <row r="1625" spans="1:7" x14ac:dyDescent="0.2">
      <c r="A1625" s="30">
        <v>43899</v>
      </c>
      <c r="B1625" s="31">
        <v>0.58333333333333337</v>
      </c>
      <c r="C1625" s="32">
        <v>11531</v>
      </c>
      <c r="D1625" s="33">
        <v>736</v>
      </c>
      <c r="E1625" s="33">
        <v>2574</v>
      </c>
      <c r="F1625" s="34">
        <v>1953</v>
      </c>
      <c r="G1625" s="33">
        <v>324</v>
      </c>
    </row>
    <row r="1626" spans="1:7" x14ac:dyDescent="0.2">
      <c r="A1626" s="30">
        <v>43899</v>
      </c>
      <c r="B1626" s="31">
        <v>0.625</v>
      </c>
      <c r="C1626" s="32">
        <v>11269</v>
      </c>
      <c r="D1626" s="33">
        <v>705</v>
      </c>
      <c r="E1626" s="33">
        <v>2380</v>
      </c>
      <c r="F1626" s="34">
        <v>1978</v>
      </c>
      <c r="G1626" s="33">
        <v>324</v>
      </c>
    </row>
    <row r="1627" spans="1:7" x14ac:dyDescent="0.2">
      <c r="A1627" s="30">
        <v>43899</v>
      </c>
      <c r="B1627" s="31">
        <v>0.66666666666666663</v>
      </c>
      <c r="C1627" s="32">
        <v>11170</v>
      </c>
      <c r="D1627" s="33">
        <v>706</v>
      </c>
      <c r="E1627" s="33">
        <v>2049</v>
      </c>
      <c r="F1627" s="34">
        <v>468</v>
      </c>
      <c r="G1627" s="33">
        <v>327</v>
      </c>
    </row>
    <row r="1628" spans="1:7" x14ac:dyDescent="0.2">
      <c r="A1628" s="30">
        <v>43899</v>
      </c>
      <c r="B1628" s="31">
        <v>0.70833333333333337</v>
      </c>
      <c r="C1628" s="32">
        <v>11282</v>
      </c>
      <c r="D1628" s="33">
        <v>785</v>
      </c>
      <c r="E1628" s="33">
        <v>1525</v>
      </c>
      <c r="F1628" s="34">
        <v>468</v>
      </c>
      <c r="G1628" s="33">
        <v>331</v>
      </c>
    </row>
    <row r="1629" spans="1:7" x14ac:dyDescent="0.2">
      <c r="A1629" s="30">
        <v>43899</v>
      </c>
      <c r="B1629" s="31">
        <v>0.75</v>
      </c>
      <c r="C1629" s="32">
        <v>12018</v>
      </c>
      <c r="D1629" s="33">
        <v>825</v>
      </c>
      <c r="E1629" s="33">
        <v>847</v>
      </c>
      <c r="F1629" s="34">
        <v>2217</v>
      </c>
      <c r="G1629" s="33">
        <v>326</v>
      </c>
    </row>
    <row r="1630" spans="1:7" x14ac:dyDescent="0.2">
      <c r="A1630" s="30">
        <v>43899</v>
      </c>
      <c r="B1630" s="31">
        <v>0.79166666666666663</v>
      </c>
      <c r="C1630" s="32">
        <v>12457</v>
      </c>
      <c r="D1630" s="33">
        <v>787</v>
      </c>
      <c r="E1630" s="33">
        <v>220</v>
      </c>
      <c r="F1630" s="34">
        <v>896</v>
      </c>
      <c r="G1630" s="33">
        <v>318</v>
      </c>
    </row>
    <row r="1631" spans="1:7" x14ac:dyDescent="0.2">
      <c r="A1631" s="30">
        <v>43899</v>
      </c>
      <c r="B1631" s="31">
        <v>0.83333333333333337</v>
      </c>
      <c r="C1631" s="32">
        <v>11433</v>
      </c>
      <c r="D1631" s="33">
        <v>732</v>
      </c>
      <c r="E1631" s="33">
        <v>25</v>
      </c>
      <c r="F1631" s="34">
        <v>2217</v>
      </c>
      <c r="G1631" s="33">
        <v>308</v>
      </c>
    </row>
    <row r="1632" spans="1:7" x14ac:dyDescent="0.2">
      <c r="A1632" s="30">
        <v>43899</v>
      </c>
      <c r="B1632" s="31">
        <v>0.875</v>
      </c>
      <c r="C1632" s="32">
        <v>10667</v>
      </c>
      <c r="D1632" s="33">
        <v>625</v>
      </c>
      <c r="E1632" s="33">
        <v>0</v>
      </c>
      <c r="F1632" s="34">
        <v>539</v>
      </c>
      <c r="G1632" s="33">
        <v>289</v>
      </c>
    </row>
    <row r="1633" spans="1:7" x14ac:dyDescent="0.2">
      <c r="A1633" s="30">
        <v>43899</v>
      </c>
      <c r="B1633" s="31">
        <v>0.91666666666666663</v>
      </c>
      <c r="C1633" s="32">
        <v>10792</v>
      </c>
      <c r="D1633" s="33">
        <v>577</v>
      </c>
      <c r="E1633" s="33">
        <v>0</v>
      </c>
      <c r="F1633" s="34">
        <v>681</v>
      </c>
      <c r="G1633" s="33">
        <v>282</v>
      </c>
    </row>
    <row r="1634" spans="1:7" x14ac:dyDescent="0.2">
      <c r="A1634" s="30">
        <v>43899</v>
      </c>
      <c r="B1634" s="31">
        <v>0.95833333333333337</v>
      </c>
      <c r="C1634" s="32">
        <v>10919</v>
      </c>
      <c r="D1634" s="33">
        <v>481</v>
      </c>
      <c r="E1634" s="33">
        <v>0</v>
      </c>
      <c r="F1634" s="34">
        <v>2217</v>
      </c>
      <c r="G1634" s="33">
        <v>262</v>
      </c>
    </row>
    <row r="1635" spans="1:7" x14ac:dyDescent="0.2">
      <c r="A1635" s="30">
        <v>43900</v>
      </c>
      <c r="B1635" s="31">
        <v>0</v>
      </c>
      <c r="C1635" s="32">
        <v>10402</v>
      </c>
      <c r="D1635" s="33">
        <v>527</v>
      </c>
      <c r="E1635" s="33">
        <v>0</v>
      </c>
      <c r="F1635" s="34">
        <v>468</v>
      </c>
      <c r="G1635" s="33">
        <v>256</v>
      </c>
    </row>
    <row r="1636" spans="1:7" x14ac:dyDescent="0.2">
      <c r="A1636" s="30">
        <v>43900</v>
      </c>
      <c r="B1636" s="31">
        <v>4.1666666666666664E-2</v>
      </c>
      <c r="C1636" s="32">
        <v>10078</v>
      </c>
      <c r="D1636" s="33">
        <v>451</v>
      </c>
      <c r="E1636" s="33">
        <v>0</v>
      </c>
      <c r="F1636" s="34">
        <v>1989</v>
      </c>
      <c r="G1636" s="33">
        <v>254</v>
      </c>
    </row>
    <row r="1637" spans="1:7" x14ac:dyDescent="0.2">
      <c r="A1637" s="30">
        <v>43900</v>
      </c>
      <c r="B1637" s="31">
        <v>8.3333333333333329E-2</v>
      </c>
      <c r="C1637" s="32">
        <v>9770</v>
      </c>
      <c r="D1637" s="33">
        <v>456</v>
      </c>
      <c r="E1637" s="33">
        <v>0</v>
      </c>
      <c r="F1637" s="34">
        <v>468</v>
      </c>
      <c r="G1637" s="33">
        <v>254</v>
      </c>
    </row>
    <row r="1638" spans="1:7" x14ac:dyDescent="0.2">
      <c r="A1638" s="30">
        <v>43900</v>
      </c>
      <c r="B1638" s="31">
        <v>0.125</v>
      </c>
      <c r="C1638" s="32">
        <v>9331</v>
      </c>
      <c r="D1638" s="33">
        <v>403</v>
      </c>
      <c r="E1638" s="33">
        <v>0</v>
      </c>
      <c r="F1638" s="34">
        <v>468</v>
      </c>
      <c r="G1638" s="33">
        <v>255</v>
      </c>
    </row>
    <row r="1639" spans="1:7" x14ac:dyDescent="0.2">
      <c r="A1639" s="30">
        <v>43900</v>
      </c>
      <c r="B1639" s="31">
        <v>0.16666666666666666</v>
      </c>
      <c r="C1639" s="32">
        <v>9245</v>
      </c>
      <c r="D1639" s="33">
        <v>458</v>
      </c>
      <c r="E1639" s="33">
        <v>0</v>
      </c>
      <c r="F1639" s="34">
        <v>576</v>
      </c>
      <c r="G1639" s="33">
        <v>260</v>
      </c>
    </row>
    <row r="1640" spans="1:7" x14ac:dyDescent="0.2">
      <c r="A1640" s="30">
        <v>43900</v>
      </c>
      <c r="B1640" s="31">
        <v>0.20833333333333334</v>
      </c>
      <c r="C1640" s="32">
        <v>9758</v>
      </c>
      <c r="D1640" s="33">
        <v>519</v>
      </c>
      <c r="E1640" s="33">
        <v>0</v>
      </c>
      <c r="F1640" s="34">
        <v>1627</v>
      </c>
      <c r="G1640" s="33">
        <v>280</v>
      </c>
    </row>
    <row r="1641" spans="1:7" x14ac:dyDescent="0.2">
      <c r="A1641" s="30">
        <v>43900</v>
      </c>
      <c r="B1641" s="31">
        <v>0.25</v>
      </c>
      <c r="C1641" s="32">
        <v>10935</v>
      </c>
      <c r="D1641" s="33">
        <v>582</v>
      </c>
      <c r="E1641" s="33">
        <v>0</v>
      </c>
      <c r="F1641" s="34">
        <v>1989</v>
      </c>
      <c r="G1641" s="33">
        <v>319</v>
      </c>
    </row>
    <row r="1642" spans="1:7" x14ac:dyDescent="0.2">
      <c r="A1642" s="30">
        <v>43900</v>
      </c>
      <c r="B1642" s="31">
        <v>0.29166666666666669</v>
      </c>
      <c r="C1642" s="32">
        <v>11649</v>
      </c>
      <c r="D1642" s="33">
        <v>587</v>
      </c>
      <c r="E1642" s="33">
        <v>37</v>
      </c>
      <c r="F1642" s="34">
        <v>468</v>
      </c>
      <c r="G1642" s="33">
        <v>332</v>
      </c>
    </row>
    <row r="1643" spans="1:7" x14ac:dyDescent="0.2">
      <c r="A1643" s="30">
        <v>43900</v>
      </c>
      <c r="B1643" s="31">
        <v>0.33333333333333331</v>
      </c>
      <c r="C1643" s="32">
        <v>11961</v>
      </c>
      <c r="D1643" s="33">
        <v>562</v>
      </c>
      <c r="E1643" s="33">
        <v>418</v>
      </c>
      <c r="F1643" s="34">
        <v>468</v>
      </c>
      <c r="G1643" s="33">
        <v>332</v>
      </c>
    </row>
    <row r="1644" spans="1:7" x14ac:dyDescent="0.2">
      <c r="A1644" s="30">
        <v>43900</v>
      </c>
      <c r="B1644" s="31">
        <v>0.375</v>
      </c>
      <c r="C1644" s="32">
        <v>11992</v>
      </c>
      <c r="D1644" s="33">
        <v>574</v>
      </c>
      <c r="E1644" s="33">
        <v>1077</v>
      </c>
      <c r="F1644" s="34">
        <v>1989</v>
      </c>
      <c r="G1644" s="33">
        <v>330</v>
      </c>
    </row>
    <row r="1645" spans="1:7" x14ac:dyDescent="0.2">
      <c r="A1645" s="30">
        <v>43900</v>
      </c>
      <c r="B1645" s="31">
        <v>0.41666666666666669</v>
      </c>
      <c r="C1645" s="32">
        <v>11838</v>
      </c>
      <c r="D1645" s="33">
        <v>658</v>
      </c>
      <c r="E1645" s="33">
        <v>1715</v>
      </c>
      <c r="F1645" s="34">
        <v>1989</v>
      </c>
      <c r="G1645" s="33">
        <v>329</v>
      </c>
    </row>
    <row r="1646" spans="1:7" x14ac:dyDescent="0.2">
      <c r="A1646" s="30">
        <v>43900</v>
      </c>
      <c r="B1646" s="31">
        <v>0.45833333333333331</v>
      </c>
      <c r="C1646" s="32">
        <v>11856</v>
      </c>
      <c r="D1646" s="33">
        <v>801</v>
      </c>
      <c r="E1646" s="33">
        <v>2183</v>
      </c>
      <c r="F1646" s="34">
        <v>468</v>
      </c>
      <c r="G1646" s="33">
        <v>327</v>
      </c>
    </row>
    <row r="1647" spans="1:7" x14ac:dyDescent="0.2">
      <c r="A1647" s="30">
        <v>43900</v>
      </c>
      <c r="B1647" s="31">
        <v>0.5</v>
      </c>
      <c r="C1647" s="32">
        <v>11861</v>
      </c>
      <c r="D1647" s="33">
        <v>888</v>
      </c>
      <c r="E1647" s="33">
        <v>2449</v>
      </c>
      <c r="F1647" s="34">
        <v>1748</v>
      </c>
      <c r="G1647" s="33">
        <v>326</v>
      </c>
    </row>
    <row r="1648" spans="1:7" x14ac:dyDescent="0.2">
      <c r="A1648" s="30">
        <v>43900</v>
      </c>
      <c r="B1648" s="31">
        <v>0.54166666666666663</v>
      </c>
      <c r="C1648" s="32">
        <v>11608</v>
      </c>
      <c r="D1648" s="33">
        <v>1040</v>
      </c>
      <c r="E1648" s="33">
        <v>2574</v>
      </c>
      <c r="F1648" s="34">
        <v>468</v>
      </c>
      <c r="G1648" s="33">
        <v>326</v>
      </c>
    </row>
    <row r="1649" spans="1:7" x14ac:dyDescent="0.2">
      <c r="A1649" s="30">
        <v>43900</v>
      </c>
      <c r="B1649" s="31">
        <v>0.58333333333333337</v>
      </c>
      <c r="C1649" s="32">
        <v>11315</v>
      </c>
      <c r="D1649" s="33">
        <v>1221</v>
      </c>
      <c r="E1649" s="33">
        <v>2511</v>
      </c>
      <c r="F1649" s="34">
        <v>468</v>
      </c>
      <c r="G1649" s="33">
        <v>326</v>
      </c>
    </row>
    <row r="1650" spans="1:7" x14ac:dyDescent="0.2">
      <c r="A1650" s="30">
        <v>43900</v>
      </c>
      <c r="B1650" s="31">
        <v>0.625</v>
      </c>
      <c r="C1650" s="32">
        <v>11029</v>
      </c>
      <c r="D1650" s="33">
        <v>1191</v>
      </c>
      <c r="E1650" s="33">
        <v>2309</v>
      </c>
      <c r="F1650" s="34">
        <v>468</v>
      </c>
      <c r="G1650" s="33">
        <v>326</v>
      </c>
    </row>
    <row r="1651" spans="1:7" x14ac:dyDescent="0.2">
      <c r="A1651" s="30">
        <v>43900</v>
      </c>
      <c r="B1651" s="31">
        <v>0.66666666666666663</v>
      </c>
      <c r="C1651" s="32">
        <v>10874</v>
      </c>
      <c r="D1651" s="33">
        <v>1283</v>
      </c>
      <c r="E1651" s="33">
        <v>1938</v>
      </c>
      <c r="F1651" s="34">
        <v>1631</v>
      </c>
      <c r="G1651" s="33">
        <v>329</v>
      </c>
    </row>
    <row r="1652" spans="1:7" x14ac:dyDescent="0.2">
      <c r="A1652" s="30">
        <v>43900</v>
      </c>
      <c r="B1652" s="31">
        <v>0.70833333333333337</v>
      </c>
      <c r="C1652" s="32">
        <v>10936</v>
      </c>
      <c r="D1652" s="33">
        <v>1501</v>
      </c>
      <c r="E1652" s="33">
        <v>1414</v>
      </c>
      <c r="F1652" s="34">
        <v>1791</v>
      </c>
      <c r="G1652" s="33">
        <v>332</v>
      </c>
    </row>
    <row r="1653" spans="1:7" x14ac:dyDescent="0.2">
      <c r="A1653" s="30">
        <v>43900</v>
      </c>
      <c r="B1653" s="31">
        <v>0.75</v>
      </c>
      <c r="C1653" s="32">
        <v>11632</v>
      </c>
      <c r="D1653" s="33">
        <v>1434</v>
      </c>
      <c r="E1653" s="33">
        <v>744</v>
      </c>
      <c r="F1653" s="34">
        <v>468</v>
      </c>
      <c r="G1653" s="33">
        <v>329</v>
      </c>
    </row>
    <row r="1654" spans="1:7" x14ac:dyDescent="0.2">
      <c r="A1654" s="30">
        <v>43900</v>
      </c>
      <c r="B1654" s="31">
        <v>0.79166666666666663</v>
      </c>
      <c r="C1654" s="32">
        <v>11921</v>
      </c>
      <c r="D1654" s="33">
        <v>1697</v>
      </c>
      <c r="E1654" s="33">
        <v>187</v>
      </c>
      <c r="F1654" s="34">
        <v>1989</v>
      </c>
      <c r="G1654" s="33">
        <v>320</v>
      </c>
    </row>
    <row r="1655" spans="1:7" x14ac:dyDescent="0.2">
      <c r="A1655" s="30">
        <v>43900</v>
      </c>
      <c r="B1655" s="31">
        <v>0.83333333333333337</v>
      </c>
      <c r="C1655" s="32">
        <v>11017</v>
      </c>
      <c r="D1655" s="33">
        <v>1757</v>
      </c>
      <c r="E1655" s="33">
        <v>14</v>
      </c>
      <c r="F1655" s="34">
        <v>468</v>
      </c>
      <c r="G1655" s="33">
        <v>310</v>
      </c>
    </row>
    <row r="1656" spans="1:7" x14ac:dyDescent="0.2">
      <c r="A1656" s="30">
        <v>43900</v>
      </c>
      <c r="B1656" s="31">
        <v>0.875</v>
      </c>
      <c r="C1656" s="32">
        <v>10335</v>
      </c>
      <c r="D1656" s="33">
        <v>1731</v>
      </c>
      <c r="E1656" s="33">
        <v>0</v>
      </c>
      <c r="F1656" s="34">
        <v>1961</v>
      </c>
      <c r="G1656" s="33">
        <v>291</v>
      </c>
    </row>
    <row r="1657" spans="1:7" x14ac:dyDescent="0.2">
      <c r="A1657" s="30">
        <v>43900</v>
      </c>
      <c r="B1657" s="31">
        <v>0.91666666666666663</v>
      </c>
      <c r="C1657" s="32">
        <v>10457</v>
      </c>
      <c r="D1657" s="33">
        <v>1642</v>
      </c>
      <c r="E1657" s="33">
        <v>0</v>
      </c>
      <c r="F1657" s="34">
        <v>1989</v>
      </c>
      <c r="G1657" s="33">
        <v>283</v>
      </c>
    </row>
    <row r="1658" spans="1:7" x14ac:dyDescent="0.2">
      <c r="A1658" s="30">
        <v>43900</v>
      </c>
      <c r="B1658" s="31">
        <v>0.95833333333333337</v>
      </c>
      <c r="C1658" s="32">
        <v>10584</v>
      </c>
      <c r="D1658" s="33">
        <v>1585</v>
      </c>
      <c r="E1658" s="33">
        <v>0</v>
      </c>
      <c r="F1658" s="34">
        <v>468</v>
      </c>
      <c r="G1658" s="33">
        <v>263</v>
      </c>
    </row>
    <row r="1659" spans="1:7" x14ac:dyDescent="0.2">
      <c r="A1659" s="30">
        <v>43901</v>
      </c>
      <c r="B1659" s="31">
        <v>0</v>
      </c>
      <c r="C1659" s="32">
        <v>10059</v>
      </c>
      <c r="D1659" s="33">
        <v>1548</v>
      </c>
      <c r="E1659" s="33">
        <v>0</v>
      </c>
      <c r="F1659" s="34">
        <v>1284</v>
      </c>
      <c r="G1659" s="33">
        <v>256</v>
      </c>
    </row>
    <row r="1660" spans="1:7" x14ac:dyDescent="0.2">
      <c r="A1660" s="30">
        <v>43901</v>
      </c>
      <c r="B1660" s="31">
        <v>4.1666666666666664E-2</v>
      </c>
      <c r="C1660" s="32">
        <v>9737</v>
      </c>
      <c r="D1660" s="33">
        <v>1085</v>
      </c>
      <c r="E1660" s="33">
        <v>0</v>
      </c>
      <c r="F1660" s="34">
        <v>468</v>
      </c>
      <c r="G1660" s="33">
        <v>255</v>
      </c>
    </row>
    <row r="1661" spans="1:7" x14ac:dyDescent="0.2">
      <c r="A1661" s="30">
        <v>43901</v>
      </c>
      <c r="B1661" s="31">
        <v>8.3333333333333329E-2</v>
      </c>
      <c r="C1661" s="32">
        <v>9445</v>
      </c>
      <c r="D1661" s="33">
        <v>1040</v>
      </c>
      <c r="E1661" s="33">
        <v>0</v>
      </c>
      <c r="F1661" s="34">
        <v>468</v>
      </c>
      <c r="G1661" s="33">
        <v>255</v>
      </c>
    </row>
    <row r="1662" spans="1:7" x14ac:dyDescent="0.2">
      <c r="A1662" s="30">
        <v>43901</v>
      </c>
      <c r="B1662" s="31">
        <v>0.125</v>
      </c>
      <c r="C1662" s="32">
        <v>9032</v>
      </c>
      <c r="D1662" s="33">
        <v>1016</v>
      </c>
      <c r="E1662" s="33">
        <v>0</v>
      </c>
      <c r="F1662" s="34">
        <v>992</v>
      </c>
      <c r="G1662" s="33">
        <v>256</v>
      </c>
    </row>
    <row r="1663" spans="1:7" x14ac:dyDescent="0.2">
      <c r="A1663" s="30">
        <v>43901</v>
      </c>
      <c r="B1663" s="31">
        <v>0.16666666666666666</v>
      </c>
      <c r="C1663" s="32">
        <v>8975</v>
      </c>
      <c r="D1663" s="33">
        <v>898</v>
      </c>
      <c r="E1663" s="33">
        <v>0</v>
      </c>
      <c r="F1663" s="34">
        <v>468</v>
      </c>
      <c r="G1663" s="33">
        <v>260</v>
      </c>
    </row>
    <row r="1664" spans="1:7" x14ac:dyDescent="0.2">
      <c r="A1664" s="30">
        <v>43901</v>
      </c>
      <c r="B1664" s="31">
        <v>0.20833333333333334</v>
      </c>
      <c r="C1664" s="32">
        <v>9510</v>
      </c>
      <c r="D1664" s="33">
        <v>983</v>
      </c>
      <c r="E1664" s="33">
        <v>0</v>
      </c>
      <c r="F1664" s="34">
        <v>468</v>
      </c>
      <c r="G1664" s="33">
        <v>281</v>
      </c>
    </row>
    <row r="1665" spans="1:7" x14ac:dyDescent="0.2">
      <c r="A1665" s="30">
        <v>43901</v>
      </c>
      <c r="B1665" s="31">
        <v>0.25</v>
      </c>
      <c r="C1665" s="32">
        <v>10705</v>
      </c>
      <c r="D1665" s="33">
        <v>982</v>
      </c>
      <c r="E1665" s="33">
        <v>0</v>
      </c>
      <c r="F1665" s="34">
        <v>1811</v>
      </c>
      <c r="G1665" s="33">
        <v>319</v>
      </c>
    </row>
    <row r="1666" spans="1:7" x14ac:dyDescent="0.2">
      <c r="A1666" s="30">
        <v>43901</v>
      </c>
      <c r="B1666" s="31">
        <v>0.29166666666666669</v>
      </c>
      <c r="C1666" s="32">
        <v>11410</v>
      </c>
      <c r="D1666" s="33">
        <v>873</v>
      </c>
      <c r="E1666" s="33">
        <v>20</v>
      </c>
      <c r="F1666" s="34">
        <v>468</v>
      </c>
      <c r="G1666" s="33">
        <v>333</v>
      </c>
    </row>
    <row r="1667" spans="1:7" x14ac:dyDescent="0.2">
      <c r="A1667" s="30">
        <v>43901</v>
      </c>
      <c r="B1667" s="31">
        <v>0.33333333333333331</v>
      </c>
      <c r="C1667" s="32">
        <v>11689</v>
      </c>
      <c r="D1667" s="33">
        <v>790</v>
      </c>
      <c r="E1667" s="33">
        <v>244</v>
      </c>
      <c r="F1667" s="34">
        <v>1811</v>
      </c>
      <c r="G1667" s="33">
        <v>333</v>
      </c>
    </row>
    <row r="1668" spans="1:7" x14ac:dyDescent="0.2">
      <c r="A1668" s="30">
        <v>43901</v>
      </c>
      <c r="B1668" s="31">
        <v>0.375</v>
      </c>
      <c r="C1668" s="32">
        <v>11656</v>
      </c>
      <c r="D1668" s="33">
        <v>703</v>
      </c>
      <c r="E1668" s="33">
        <v>727</v>
      </c>
      <c r="F1668" s="34">
        <v>1811</v>
      </c>
      <c r="G1668" s="33">
        <v>331</v>
      </c>
    </row>
    <row r="1669" spans="1:7" x14ac:dyDescent="0.2">
      <c r="A1669" s="30">
        <v>43901</v>
      </c>
      <c r="B1669" s="31">
        <v>0.41666666666666669</v>
      </c>
      <c r="C1669" s="32">
        <v>11400</v>
      </c>
      <c r="D1669" s="33">
        <v>717</v>
      </c>
      <c r="E1669" s="33">
        <v>1242</v>
      </c>
      <c r="F1669" s="34">
        <v>468</v>
      </c>
      <c r="G1669" s="33">
        <v>330</v>
      </c>
    </row>
    <row r="1670" spans="1:7" x14ac:dyDescent="0.2">
      <c r="A1670" s="30">
        <v>43901</v>
      </c>
      <c r="B1670" s="31">
        <v>0.45833333333333331</v>
      </c>
      <c r="C1670" s="32">
        <v>11293</v>
      </c>
      <c r="D1670" s="33">
        <v>851</v>
      </c>
      <c r="E1670" s="33">
        <v>1616</v>
      </c>
      <c r="F1670" s="34">
        <v>468</v>
      </c>
      <c r="G1670" s="33">
        <v>328</v>
      </c>
    </row>
    <row r="1671" spans="1:7" x14ac:dyDescent="0.2">
      <c r="A1671" s="30">
        <v>43901</v>
      </c>
      <c r="B1671" s="31">
        <v>0.5</v>
      </c>
      <c r="C1671" s="32">
        <v>11180</v>
      </c>
      <c r="D1671" s="33">
        <v>1038</v>
      </c>
      <c r="E1671" s="33">
        <v>1879</v>
      </c>
      <c r="F1671" s="34">
        <v>468</v>
      </c>
      <c r="G1671" s="33">
        <v>327</v>
      </c>
    </row>
    <row r="1672" spans="1:7" x14ac:dyDescent="0.2">
      <c r="A1672" s="30">
        <v>43901</v>
      </c>
      <c r="B1672" s="31">
        <v>0.54166666666666663</v>
      </c>
      <c r="C1672" s="32">
        <v>10901</v>
      </c>
      <c r="D1672" s="33">
        <v>1296</v>
      </c>
      <c r="E1672" s="33">
        <v>1997</v>
      </c>
      <c r="F1672" s="34">
        <v>1469</v>
      </c>
      <c r="G1672" s="33">
        <v>326</v>
      </c>
    </row>
    <row r="1673" spans="1:7" x14ac:dyDescent="0.2">
      <c r="A1673" s="30">
        <v>43901</v>
      </c>
      <c r="B1673" s="31">
        <v>0.58333333333333337</v>
      </c>
      <c r="C1673" s="32">
        <v>10640</v>
      </c>
      <c r="D1673" s="33">
        <v>1513</v>
      </c>
      <c r="E1673" s="33">
        <v>1985</v>
      </c>
      <c r="F1673" s="34">
        <v>468</v>
      </c>
      <c r="G1673" s="33">
        <v>326</v>
      </c>
    </row>
    <row r="1674" spans="1:7" x14ac:dyDescent="0.2">
      <c r="A1674" s="30">
        <v>43901</v>
      </c>
      <c r="B1674" s="31">
        <v>0.625</v>
      </c>
      <c r="C1674" s="32">
        <v>10345</v>
      </c>
      <c r="D1674" s="33">
        <v>1785</v>
      </c>
      <c r="E1674" s="33">
        <v>1831</v>
      </c>
      <c r="F1674" s="34">
        <v>468</v>
      </c>
      <c r="G1674" s="33">
        <v>327</v>
      </c>
    </row>
    <row r="1675" spans="1:7" x14ac:dyDescent="0.2">
      <c r="A1675" s="30">
        <v>43901</v>
      </c>
      <c r="B1675" s="31">
        <v>0.66666666666666663</v>
      </c>
      <c r="C1675" s="32">
        <v>10171</v>
      </c>
      <c r="D1675" s="33">
        <v>1788</v>
      </c>
      <c r="E1675" s="33">
        <v>1528</v>
      </c>
      <c r="F1675" s="34">
        <v>468</v>
      </c>
      <c r="G1675" s="33">
        <v>330</v>
      </c>
    </row>
    <row r="1676" spans="1:7" x14ac:dyDescent="0.2">
      <c r="A1676" s="30">
        <v>43901</v>
      </c>
      <c r="B1676" s="31">
        <v>0.70833333333333337</v>
      </c>
      <c r="C1676" s="32">
        <v>10251</v>
      </c>
      <c r="D1676" s="33">
        <v>2068</v>
      </c>
      <c r="E1676" s="33">
        <v>1053</v>
      </c>
      <c r="F1676" s="34">
        <v>1085</v>
      </c>
      <c r="G1676" s="33">
        <v>333</v>
      </c>
    </row>
    <row r="1677" spans="1:7" x14ac:dyDescent="0.2">
      <c r="A1677" s="30">
        <v>43901</v>
      </c>
      <c r="B1677" s="31">
        <v>0.75</v>
      </c>
      <c r="C1677" s="32">
        <v>10994</v>
      </c>
      <c r="D1677" s="33">
        <v>2065</v>
      </c>
      <c r="E1677" s="33">
        <v>539</v>
      </c>
      <c r="F1677" s="34">
        <v>468</v>
      </c>
      <c r="G1677" s="33">
        <v>330</v>
      </c>
    </row>
    <row r="1678" spans="1:7" x14ac:dyDescent="0.2">
      <c r="A1678" s="30">
        <v>43901</v>
      </c>
      <c r="B1678" s="31">
        <v>0.79166666666666663</v>
      </c>
      <c r="C1678" s="32">
        <v>11354</v>
      </c>
      <c r="D1678" s="33">
        <v>1642</v>
      </c>
      <c r="E1678" s="33">
        <v>103</v>
      </c>
      <c r="F1678" s="34">
        <v>1811</v>
      </c>
      <c r="G1678" s="33">
        <v>321</v>
      </c>
    </row>
    <row r="1679" spans="1:7" x14ac:dyDescent="0.2">
      <c r="A1679" s="30">
        <v>43901</v>
      </c>
      <c r="B1679" s="31">
        <v>0.83333333333333337</v>
      </c>
      <c r="C1679" s="32">
        <v>10515</v>
      </c>
      <c r="D1679" s="33">
        <v>1497</v>
      </c>
      <c r="E1679" s="33">
        <v>6</v>
      </c>
      <c r="F1679" s="34">
        <v>468</v>
      </c>
      <c r="G1679" s="33">
        <v>310</v>
      </c>
    </row>
    <row r="1680" spans="1:7" x14ac:dyDescent="0.2">
      <c r="A1680" s="30">
        <v>43901</v>
      </c>
      <c r="B1680" s="31">
        <v>0.875</v>
      </c>
      <c r="C1680" s="32">
        <v>9887</v>
      </c>
      <c r="D1680" s="33">
        <v>1451</v>
      </c>
      <c r="E1680" s="33">
        <v>0</v>
      </c>
      <c r="F1680" s="34">
        <v>1799</v>
      </c>
      <c r="G1680" s="33">
        <v>292</v>
      </c>
    </row>
    <row r="1681" spans="1:7" x14ac:dyDescent="0.2">
      <c r="A1681" s="30">
        <v>43901</v>
      </c>
      <c r="B1681" s="31">
        <v>0.91666666666666663</v>
      </c>
      <c r="C1681" s="32">
        <v>10033</v>
      </c>
      <c r="D1681" s="33">
        <v>1223</v>
      </c>
      <c r="E1681" s="33">
        <v>0</v>
      </c>
      <c r="F1681" s="34">
        <v>468</v>
      </c>
      <c r="G1681" s="33">
        <v>284</v>
      </c>
    </row>
    <row r="1682" spans="1:7" x14ac:dyDescent="0.2">
      <c r="A1682" s="30">
        <v>43901</v>
      </c>
      <c r="B1682" s="31">
        <v>0.95833333333333337</v>
      </c>
      <c r="C1682" s="32">
        <v>10182</v>
      </c>
      <c r="D1682" s="33">
        <v>1133</v>
      </c>
      <c r="E1682" s="33">
        <v>0</v>
      </c>
      <c r="F1682" s="34">
        <v>468</v>
      </c>
      <c r="G1682" s="33">
        <v>264</v>
      </c>
    </row>
    <row r="1683" spans="1:7" x14ac:dyDescent="0.2">
      <c r="A1683" s="30">
        <v>43902</v>
      </c>
      <c r="B1683" s="31">
        <v>0</v>
      </c>
      <c r="C1683" s="32">
        <v>9624</v>
      </c>
      <c r="D1683" s="33">
        <v>1027</v>
      </c>
      <c r="E1683" s="33">
        <v>0</v>
      </c>
      <c r="F1683" s="34">
        <v>468</v>
      </c>
      <c r="G1683" s="33">
        <v>251</v>
      </c>
    </row>
    <row r="1684" spans="1:7" x14ac:dyDescent="0.2">
      <c r="A1684" s="30">
        <v>43902</v>
      </c>
      <c r="B1684" s="31">
        <v>4.1666666666666664E-2</v>
      </c>
      <c r="C1684" s="32">
        <v>9277</v>
      </c>
      <c r="D1684" s="33">
        <v>780</v>
      </c>
      <c r="E1684" s="33">
        <v>0</v>
      </c>
      <c r="F1684" s="34">
        <v>468</v>
      </c>
      <c r="G1684" s="33">
        <v>251</v>
      </c>
    </row>
    <row r="1685" spans="1:7" x14ac:dyDescent="0.2">
      <c r="A1685" s="30">
        <v>43902</v>
      </c>
      <c r="B1685" s="31">
        <v>8.3333333333333329E-2</v>
      </c>
      <c r="C1685" s="32">
        <v>8956</v>
      </c>
      <c r="D1685" s="33">
        <v>768</v>
      </c>
      <c r="E1685" s="33">
        <v>0</v>
      </c>
      <c r="F1685" s="34">
        <v>468</v>
      </c>
      <c r="G1685" s="33">
        <v>252</v>
      </c>
    </row>
    <row r="1686" spans="1:7" x14ac:dyDescent="0.2">
      <c r="A1686" s="30">
        <v>43902</v>
      </c>
      <c r="B1686" s="31">
        <v>0.125</v>
      </c>
      <c r="C1686" s="32">
        <v>8550</v>
      </c>
      <c r="D1686" s="33">
        <v>701</v>
      </c>
      <c r="E1686" s="33">
        <v>0</v>
      </c>
      <c r="F1686" s="34">
        <v>726</v>
      </c>
      <c r="G1686" s="33">
        <v>253</v>
      </c>
    </row>
    <row r="1687" spans="1:7" x14ac:dyDescent="0.2">
      <c r="A1687" s="30">
        <v>43902</v>
      </c>
      <c r="B1687" s="31">
        <v>0.16666666666666666</v>
      </c>
      <c r="C1687" s="32">
        <v>8481</v>
      </c>
      <c r="D1687" s="33">
        <v>695</v>
      </c>
      <c r="E1687" s="33">
        <v>0</v>
      </c>
      <c r="F1687" s="34">
        <v>560</v>
      </c>
      <c r="G1687" s="33">
        <v>256</v>
      </c>
    </row>
    <row r="1688" spans="1:7" x14ac:dyDescent="0.2">
      <c r="A1688" s="30">
        <v>43902</v>
      </c>
      <c r="B1688" s="31">
        <v>0.20833333333333334</v>
      </c>
      <c r="C1688" s="32">
        <v>8974</v>
      </c>
      <c r="D1688" s="33">
        <v>679</v>
      </c>
      <c r="E1688" s="33">
        <v>0</v>
      </c>
      <c r="F1688" s="34">
        <v>468</v>
      </c>
      <c r="G1688" s="33">
        <v>268</v>
      </c>
    </row>
    <row r="1689" spans="1:7" x14ac:dyDescent="0.2">
      <c r="A1689" s="30">
        <v>43902</v>
      </c>
      <c r="B1689" s="31">
        <v>0.25</v>
      </c>
      <c r="C1689" s="32">
        <v>10065</v>
      </c>
      <c r="D1689" s="33">
        <v>571</v>
      </c>
      <c r="E1689" s="33">
        <v>0</v>
      </c>
      <c r="F1689" s="34">
        <v>855</v>
      </c>
      <c r="G1689" s="33">
        <v>294</v>
      </c>
    </row>
    <row r="1690" spans="1:7" x14ac:dyDescent="0.2">
      <c r="A1690" s="30">
        <v>43902</v>
      </c>
      <c r="B1690" s="31">
        <v>0.29166666666666669</v>
      </c>
      <c r="C1690" s="32">
        <v>10824</v>
      </c>
      <c r="D1690" s="33">
        <v>582</v>
      </c>
      <c r="E1690" s="33">
        <v>15</v>
      </c>
      <c r="F1690" s="34">
        <v>468</v>
      </c>
      <c r="G1690" s="33">
        <v>313</v>
      </c>
    </row>
    <row r="1691" spans="1:7" x14ac:dyDescent="0.2">
      <c r="A1691" s="30">
        <v>43902</v>
      </c>
      <c r="B1691" s="31">
        <v>0.33333333333333331</v>
      </c>
      <c r="C1691" s="32">
        <v>11187</v>
      </c>
      <c r="D1691" s="33">
        <v>498</v>
      </c>
      <c r="E1691" s="33">
        <v>231</v>
      </c>
      <c r="F1691" s="34">
        <v>468</v>
      </c>
      <c r="G1691" s="33">
        <v>324</v>
      </c>
    </row>
    <row r="1692" spans="1:7" x14ac:dyDescent="0.2">
      <c r="A1692" s="30">
        <v>43902</v>
      </c>
      <c r="B1692" s="31">
        <v>0.375</v>
      </c>
      <c r="C1692" s="32">
        <v>11260</v>
      </c>
      <c r="D1692" s="33">
        <v>481</v>
      </c>
      <c r="E1692" s="33">
        <v>666</v>
      </c>
      <c r="F1692" s="34">
        <v>468</v>
      </c>
      <c r="G1692" s="33">
        <v>330</v>
      </c>
    </row>
    <row r="1693" spans="1:7" x14ac:dyDescent="0.2">
      <c r="A1693" s="30">
        <v>43902</v>
      </c>
      <c r="B1693" s="31">
        <v>0.41666666666666669</v>
      </c>
      <c r="C1693" s="32">
        <v>11127</v>
      </c>
      <c r="D1693" s="33">
        <v>491</v>
      </c>
      <c r="E1693" s="33">
        <v>1018</v>
      </c>
      <c r="F1693" s="34">
        <v>1314</v>
      </c>
      <c r="G1693" s="33">
        <v>326</v>
      </c>
    </row>
    <row r="1694" spans="1:7" x14ac:dyDescent="0.2">
      <c r="A1694" s="30">
        <v>43902</v>
      </c>
      <c r="B1694" s="31">
        <v>0.45833333333333331</v>
      </c>
      <c r="C1694" s="32">
        <v>11094</v>
      </c>
      <c r="D1694" s="33">
        <v>600</v>
      </c>
      <c r="E1694" s="33">
        <v>1308</v>
      </c>
      <c r="F1694" s="34">
        <v>468</v>
      </c>
      <c r="G1694" s="33">
        <v>321</v>
      </c>
    </row>
    <row r="1695" spans="1:7" x14ac:dyDescent="0.2">
      <c r="A1695" s="30">
        <v>43902</v>
      </c>
      <c r="B1695" s="31">
        <v>0.5</v>
      </c>
      <c r="C1695" s="32">
        <v>11097</v>
      </c>
      <c r="D1695" s="33">
        <v>722</v>
      </c>
      <c r="E1695" s="33">
        <v>1399</v>
      </c>
      <c r="F1695" s="34">
        <v>1314</v>
      </c>
      <c r="G1695" s="33">
        <v>320</v>
      </c>
    </row>
    <row r="1696" spans="1:7" x14ac:dyDescent="0.2">
      <c r="A1696" s="30">
        <v>43902</v>
      </c>
      <c r="B1696" s="31">
        <v>0.54166666666666663</v>
      </c>
      <c r="C1696" s="32">
        <v>10732</v>
      </c>
      <c r="D1696" s="33">
        <v>704</v>
      </c>
      <c r="E1696" s="33">
        <v>1511</v>
      </c>
      <c r="F1696" s="34">
        <v>468</v>
      </c>
      <c r="G1696" s="33">
        <v>315</v>
      </c>
    </row>
    <row r="1697" spans="1:7" x14ac:dyDescent="0.2">
      <c r="A1697" s="30">
        <v>43902</v>
      </c>
      <c r="B1697" s="31">
        <v>0.58333333333333337</v>
      </c>
      <c r="C1697" s="32">
        <v>10369</v>
      </c>
      <c r="D1697" s="33">
        <v>809</v>
      </c>
      <c r="E1697" s="33">
        <v>1633</v>
      </c>
      <c r="F1697" s="34">
        <v>468</v>
      </c>
      <c r="G1697" s="33">
        <v>309</v>
      </c>
    </row>
    <row r="1698" spans="1:7" x14ac:dyDescent="0.2">
      <c r="A1698" s="30">
        <v>43902</v>
      </c>
      <c r="B1698" s="31">
        <v>0.625</v>
      </c>
      <c r="C1698" s="32">
        <v>9998</v>
      </c>
      <c r="D1698" s="33">
        <v>997</v>
      </c>
      <c r="E1698" s="33">
        <v>1525</v>
      </c>
      <c r="F1698" s="34">
        <v>468</v>
      </c>
      <c r="G1698" s="33">
        <v>307</v>
      </c>
    </row>
    <row r="1699" spans="1:7" x14ac:dyDescent="0.2">
      <c r="A1699" s="30">
        <v>43902</v>
      </c>
      <c r="B1699" s="31">
        <v>0.66666666666666663</v>
      </c>
      <c r="C1699" s="32">
        <v>9660</v>
      </c>
      <c r="D1699" s="33">
        <v>1078</v>
      </c>
      <c r="E1699" s="33">
        <v>1313</v>
      </c>
      <c r="F1699" s="34">
        <v>468</v>
      </c>
      <c r="G1699" s="33">
        <v>308</v>
      </c>
    </row>
    <row r="1700" spans="1:7" x14ac:dyDescent="0.2">
      <c r="A1700" s="30">
        <v>43902</v>
      </c>
      <c r="B1700" s="31">
        <v>0.70833333333333337</v>
      </c>
      <c r="C1700" s="32">
        <v>9626</v>
      </c>
      <c r="D1700" s="33">
        <v>1154</v>
      </c>
      <c r="E1700" s="33">
        <v>914</v>
      </c>
      <c r="F1700" s="34">
        <v>468</v>
      </c>
      <c r="G1700" s="33">
        <v>313</v>
      </c>
    </row>
    <row r="1701" spans="1:7" x14ac:dyDescent="0.2">
      <c r="A1701" s="30">
        <v>43902</v>
      </c>
      <c r="B1701" s="31">
        <v>0.75</v>
      </c>
      <c r="C1701" s="32">
        <v>10141</v>
      </c>
      <c r="D1701" s="33">
        <v>1250</v>
      </c>
      <c r="E1701" s="33">
        <v>437</v>
      </c>
      <c r="F1701" s="34">
        <v>468</v>
      </c>
      <c r="G1701" s="33">
        <v>311</v>
      </c>
    </row>
    <row r="1702" spans="1:7" x14ac:dyDescent="0.2">
      <c r="A1702" s="30">
        <v>43902</v>
      </c>
      <c r="B1702" s="31">
        <v>0.79166666666666663</v>
      </c>
      <c r="C1702" s="32">
        <v>10636</v>
      </c>
      <c r="D1702" s="33">
        <v>1222</v>
      </c>
      <c r="E1702" s="33">
        <v>77</v>
      </c>
      <c r="F1702" s="34">
        <v>468</v>
      </c>
      <c r="G1702" s="33">
        <v>297</v>
      </c>
    </row>
    <row r="1703" spans="1:7" x14ac:dyDescent="0.2">
      <c r="A1703" s="30">
        <v>43902</v>
      </c>
      <c r="B1703" s="31">
        <v>0.83333333333333337</v>
      </c>
      <c r="C1703" s="32">
        <v>9920</v>
      </c>
      <c r="D1703" s="33">
        <v>1532</v>
      </c>
      <c r="E1703" s="33">
        <v>1</v>
      </c>
      <c r="F1703" s="34">
        <v>468</v>
      </c>
      <c r="G1703" s="33">
        <v>285</v>
      </c>
    </row>
    <row r="1704" spans="1:7" x14ac:dyDescent="0.2">
      <c r="A1704" s="30">
        <v>43902</v>
      </c>
      <c r="B1704" s="31">
        <v>0.875</v>
      </c>
      <c r="C1704" s="32">
        <v>9376</v>
      </c>
      <c r="D1704" s="33">
        <v>1676</v>
      </c>
      <c r="E1704" s="33">
        <v>0</v>
      </c>
      <c r="F1704" s="34">
        <v>468</v>
      </c>
      <c r="G1704" s="33">
        <v>277</v>
      </c>
    </row>
    <row r="1705" spans="1:7" x14ac:dyDescent="0.2">
      <c r="A1705" s="30">
        <v>43902</v>
      </c>
      <c r="B1705" s="31">
        <v>0.91666666666666663</v>
      </c>
      <c r="C1705" s="32">
        <v>9583</v>
      </c>
      <c r="D1705" s="33">
        <v>1670</v>
      </c>
      <c r="E1705" s="33">
        <v>0</v>
      </c>
      <c r="F1705" s="34">
        <v>1112</v>
      </c>
      <c r="G1705" s="33">
        <v>274</v>
      </c>
    </row>
    <row r="1706" spans="1:7" x14ac:dyDescent="0.2">
      <c r="A1706" s="30">
        <v>43902</v>
      </c>
      <c r="B1706" s="31">
        <v>0.95833333333333337</v>
      </c>
      <c r="C1706" s="32">
        <v>9769</v>
      </c>
      <c r="D1706" s="33">
        <v>1654</v>
      </c>
      <c r="E1706" s="33">
        <v>0</v>
      </c>
      <c r="F1706" s="34">
        <v>1261</v>
      </c>
      <c r="G1706" s="33">
        <v>255</v>
      </c>
    </row>
    <row r="1707" spans="1:7" x14ac:dyDescent="0.2">
      <c r="A1707" s="30">
        <v>43903</v>
      </c>
      <c r="B1707" s="31">
        <v>0</v>
      </c>
      <c r="C1707" s="32">
        <v>9171</v>
      </c>
      <c r="D1707" s="33">
        <v>1489</v>
      </c>
      <c r="E1707" s="33">
        <v>0</v>
      </c>
      <c r="F1707" s="34">
        <v>468</v>
      </c>
      <c r="G1707" s="33">
        <v>251</v>
      </c>
    </row>
    <row r="1708" spans="1:7" x14ac:dyDescent="0.2">
      <c r="A1708" s="30">
        <v>43903</v>
      </c>
      <c r="B1708" s="31">
        <v>4.1666666666666664E-2</v>
      </c>
      <c r="C1708" s="32">
        <v>8771</v>
      </c>
      <c r="D1708" s="33">
        <v>1126</v>
      </c>
      <c r="E1708" s="33">
        <v>0</v>
      </c>
      <c r="F1708" s="34">
        <v>468</v>
      </c>
      <c r="G1708" s="33">
        <v>251</v>
      </c>
    </row>
    <row r="1709" spans="1:7" x14ac:dyDescent="0.2">
      <c r="A1709" s="30">
        <v>43903</v>
      </c>
      <c r="B1709" s="31">
        <v>8.3333333333333329E-2</v>
      </c>
      <c r="C1709" s="32">
        <v>8416</v>
      </c>
      <c r="D1709" s="33">
        <v>1056</v>
      </c>
      <c r="E1709" s="33">
        <v>0</v>
      </c>
      <c r="F1709" s="34">
        <v>468</v>
      </c>
      <c r="G1709" s="33">
        <v>252</v>
      </c>
    </row>
    <row r="1710" spans="1:7" x14ac:dyDescent="0.2">
      <c r="A1710" s="30">
        <v>43903</v>
      </c>
      <c r="B1710" s="31">
        <v>0.125</v>
      </c>
      <c r="C1710" s="32">
        <v>7966</v>
      </c>
      <c r="D1710" s="33">
        <v>1000</v>
      </c>
      <c r="E1710" s="33">
        <v>0</v>
      </c>
      <c r="F1710" s="34">
        <v>468</v>
      </c>
      <c r="G1710" s="33">
        <v>252</v>
      </c>
    </row>
    <row r="1711" spans="1:7" x14ac:dyDescent="0.2">
      <c r="A1711" s="30">
        <v>43903</v>
      </c>
      <c r="B1711" s="31">
        <v>0.16666666666666666</v>
      </c>
      <c r="C1711" s="32">
        <v>7789</v>
      </c>
      <c r="D1711" s="33">
        <v>851</v>
      </c>
      <c r="E1711" s="33">
        <v>0</v>
      </c>
      <c r="F1711" s="34">
        <v>468</v>
      </c>
      <c r="G1711" s="33">
        <v>256</v>
      </c>
    </row>
    <row r="1712" spans="1:7" x14ac:dyDescent="0.2">
      <c r="A1712" s="30">
        <v>43903</v>
      </c>
      <c r="B1712" s="31">
        <v>0.20833333333333334</v>
      </c>
      <c r="C1712" s="32">
        <v>7960</v>
      </c>
      <c r="D1712" s="33">
        <v>960</v>
      </c>
      <c r="E1712" s="33">
        <v>0</v>
      </c>
      <c r="F1712" s="34">
        <v>468</v>
      </c>
      <c r="G1712" s="33">
        <v>267</v>
      </c>
    </row>
    <row r="1713" spans="1:7" x14ac:dyDescent="0.2">
      <c r="A1713" s="30">
        <v>43903</v>
      </c>
      <c r="B1713" s="31">
        <v>0.25</v>
      </c>
      <c r="C1713" s="32">
        <v>8321</v>
      </c>
      <c r="D1713" s="33">
        <v>1183</v>
      </c>
      <c r="E1713" s="33">
        <v>0</v>
      </c>
      <c r="F1713" s="34">
        <v>468</v>
      </c>
      <c r="G1713" s="33">
        <v>293</v>
      </c>
    </row>
    <row r="1714" spans="1:7" x14ac:dyDescent="0.2">
      <c r="A1714" s="30">
        <v>43903</v>
      </c>
      <c r="B1714" s="31">
        <v>0.29166666666666669</v>
      </c>
      <c r="C1714" s="32">
        <v>8608</v>
      </c>
      <c r="D1714" s="33">
        <v>1106</v>
      </c>
      <c r="E1714" s="33">
        <v>24</v>
      </c>
      <c r="F1714" s="34">
        <v>468</v>
      </c>
      <c r="G1714" s="33">
        <v>312</v>
      </c>
    </row>
    <row r="1715" spans="1:7" x14ac:dyDescent="0.2">
      <c r="A1715" s="30">
        <v>43903</v>
      </c>
      <c r="B1715" s="31">
        <v>0.33333333333333331</v>
      </c>
      <c r="C1715" s="32">
        <v>9112</v>
      </c>
      <c r="D1715" s="33">
        <v>1066</v>
      </c>
      <c r="E1715" s="33">
        <v>239</v>
      </c>
      <c r="F1715" s="34">
        <v>468</v>
      </c>
      <c r="G1715" s="33">
        <v>323</v>
      </c>
    </row>
    <row r="1716" spans="1:7" x14ac:dyDescent="0.2">
      <c r="A1716" s="30">
        <v>43903</v>
      </c>
      <c r="B1716" s="31">
        <v>0.375</v>
      </c>
      <c r="C1716" s="32">
        <v>9355</v>
      </c>
      <c r="D1716" s="33">
        <v>1200</v>
      </c>
      <c r="E1716" s="33">
        <v>770</v>
      </c>
      <c r="F1716" s="34">
        <v>468</v>
      </c>
      <c r="G1716" s="33">
        <v>329</v>
      </c>
    </row>
    <row r="1717" spans="1:7" x14ac:dyDescent="0.2">
      <c r="A1717" s="30">
        <v>43903</v>
      </c>
      <c r="B1717" s="31">
        <v>0.41666666666666669</v>
      </c>
      <c r="C1717" s="32">
        <v>9240</v>
      </c>
      <c r="D1717" s="33">
        <v>1219</v>
      </c>
      <c r="E1717" s="33">
        <v>1347</v>
      </c>
      <c r="F1717" s="34">
        <v>468</v>
      </c>
      <c r="G1717" s="33">
        <v>325</v>
      </c>
    </row>
    <row r="1718" spans="1:7" x14ac:dyDescent="0.2">
      <c r="A1718" s="30">
        <v>43903</v>
      </c>
      <c r="B1718" s="31">
        <v>0.45833333333333331</v>
      </c>
      <c r="C1718" s="32">
        <v>9209</v>
      </c>
      <c r="D1718" s="33">
        <v>1245</v>
      </c>
      <c r="E1718" s="33">
        <v>1750</v>
      </c>
      <c r="F1718" s="34">
        <v>468</v>
      </c>
      <c r="G1718" s="33">
        <v>321</v>
      </c>
    </row>
    <row r="1719" spans="1:7" x14ac:dyDescent="0.2">
      <c r="A1719" s="30">
        <v>43903</v>
      </c>
      <c r="B1719" s="31">
        <v>0.5</v>
      </c>
      <c r="C1719" s="32">
        <v>9455</v>
      </c>
      <c r="D1719" s="33">
        <v>1283</v>
      </c>
      <c r="E1719" s="33">
        <v>2076</v>
      </c>
      <c r="F1719" s="34">
        <v>468</v>
      </c>
      <c r="G1719" s="33">
        <v>319</v>
      </c>
    </row>
    <row r="1720" spans="1:7" x14ac:dyDescent="0.2">
      <c r="A1720" s="30">
        <v>43903</v>
      </c>
      <c r="B1720" s="31">
        <v>0.54166666666666663</v>
      </c>
      <c r="C1720" s="32">
        <v>8999</v>
      </c>
      <c r="D1720" s="33">
        <v>1437</v>
      </c>
      <c r="E1720" s="33">
        <v>2239</v>
      </c>
      <c r="F1720" s="34">
        <v>468</v>
      </c>
      <c r="G1720" s="33">
        <v>314</v>
      </c>
    </row>
    <row r="1721" spans="1:7" x14ac:dyDescent="0.2">
      <c r="A1721" s="30">
        <v>43903</v>
      </c>
      <c r="B1721" s="31">
        <v>0.58333333333333337</v>
      </c>
      <c r="C1721" s="32">
        <v>8614</v>
      </c>
      <c r="D1721" s="33">
        <v>1647</v>
      </c>
      <c r="E1721" s="33">
        <v>2269</v>
      </c>
      <c r="F1721" s="34">
        <v>468</v>
      </c>
      <c r="G1721" s="33">
        <v>308</v>
      </c>
    </row>
    <row r="1722" spans="1:7" x14ac:dyDescent="0.2">
      <c r="A1722" s="30">
        <v>43903</v>
      </c>
      <c r="B1722" s="31">
        <v>0.625</v>
      </c>
      <c r="C1722" s="32">
        <v>8328</v>
      </c>
      <c r="D1722" s="33">
        <v>1933</v>
      </c>
      <c r="E1722" s="33">
        <v>2098</v>
      </c>
      <c r="F1722" s="34">
        <v>468</v>
      </c>
      <c r="G1722" s="33">
        <v>306</v>
      </c>
    </row>
    <row r="1723" spans="1:7" x14ac:dyDescent="0.2">
      <c r="A1723" s="30">
        <v>43903</v>
      </c>
      <c r="B1723" s="31">
        <v>0.66666666666666663</v>
      </c>
      <c r="C1723" s="32">
        <v>8036</v>
      </c>
      <c r="D1723" s="33">
        <v>2144</v>
      </c>
      <c r="E1723" s="33">
        <v>1805</v>
      </c>
      <c r="F1723" s="34">
        <v>468</v>
      </c>
      <c r="G1723" s="33">
        <v>308</v>
      </c>
    </row>
    <row r="1724" spans="1:7" x14ac:dyDescent="0.2">
      <c r="A1724" s="30">
        <v>43903</v>
      </c>
      <c r="B1724" s="31">
        <v>0.70833333333333337</v>
      </c>
      <c r="C1724" s="32">
        <v>8086</v>
      </c>
      <c r="D1724" s="33">
        <v>2243</v>
      </c>
      <c r="E1724" s="33">
        <v>1268</v>
      </c>
      <c r="F1724" s="34">
        <v>468</v>
      </c>
      <c r="G1724" s="33">
        <v>312</v>
      </c>
    </row>
    <row r="1725" spans="1:7" x14ac:dyDescent="0.2">
      <c r="A1725" s="30">
        <v>43903</v>
      </c>
      <c r="B1725" s="31">
        <v>0.75</v>
      </c>
      <c r="C1725" s="32">
        <v>8712</v>
      </c>
      <c r="D1725" s="33">
        <v>2056</v>
      </c>
      <c r="E1725" s="33">
        <v>642</v>
      </c>
      <c r="F1725" s="34">
        <v>468</v>
      </c>
      <c r="G1725" s="33">
        <v>311</v>
      </c>
    </row>
    <row r="1726" spans="1:7" x14ac:dyDescent="0.2">
      <c r="A1726" s="30">
        <v>43903</v>
      </c>
      <c r="B1726" s="31">
        <v>0.79166666666666663</v>
      </c>
      <c r="C1726" s="32">
        <v>9405</v>
      </c>
      <c r="D1726" s="33">
        <v>1802</v>
      </c>
      <c r="E1726" s="33">
        <v>134</v>
      </c>
      <c r="F1726" s="34">
        <v>468</v>
      </c>
      <c r="G1726" s="33">
        <v>296</v>
      </c>
    </row>
    <row r="1727" spans="1:7" x14ac:dyDescent="0.2">
      <c r="A1727" s="30">
        <v>43903</v>
      </c>
      <c r="B1727" s="31">
        <v>0.83333333333333337</v>
      </c>
      <c r="C1727" s="32">
        <v>8893</v>
      </c>
      <c r="D1727" s="33">
        <v>1908</v>
      </c>
      <c r="E1727" s="33">
        <v>0</v>
      </c>
      <c r="F1727" s="34">
        <v>468</v>
      </c>
      <c r="G1727" s="33">
        <v>284</v>
      </c>
    </row>
    <row r="1728" spans="1:7" x14ac:dyDescent="0.2">
      <c r="A1728" s="30">
        <v>43903</v>
      </c>
      <c r="B1728" s="31">
        <v>0.875</v>
      </c>
      <c r="C1728" s="32">
        <v>8494</v>
      </c>
      <c r="D1728" s="33">
        <v>1800</v>
      </c>
      <c r="E1728" s="33">
        <v>0</v>
      </c>
      <c r="F1728" s="34">
        <v>468</v>
      </c>
      <c r="G1728" s="33">
        <v>277</v>
      </c>
    </row>
    <row r="1729" spans="1:7" x14ac:dyDescent="0.2">
      <c r="A1729" s="30">
        <v>43903</v>
      </c>
      <c r="B1729" s="31">
        <v>0.91666666666666663</v>
      </c>
      <c r="C1729" s="32">
        <v>8865</v>
      </c>
      <c r="D1729" s="33">
        <v>1609</v>
      </c>
      <c r="E1729" s="33">
        <v>0</v>
      </c>
      <c r="F1729" s="34">
        <v>468</v>
      </c>
      <c r="G1729" s="33">
        <v>274</v>
      </c>
    </row>
    <row r="1730" spans="1:7" x14ac:dyDescent="0.2">
      <c r="A1730" s="30">
        <v>43903</v>
      </c>
      <c r="B1730" s="31">
        <v>0.95833333333333337</v>
      </c>
      <c r="C1730" s="32">
        <v>9221</v>
      </c>
      <c r="D1730" s="33">
        <v>1602</v>
      </c>
      <c r="E1730" s="33">
        <v>0</v>
      </c>
      <c r="F1730" s="34">
        <v>468</v>
      </c>
      <c r="G1730" s="33">
        <v>254</v>
      </c>
    </row>
    <row r="1731" spans="1:7" x14ac:dyDescent="0.2">
      <c r="A1731" s="30">
        <v>43904</v>
      </c>
      <c r="B1731" s="31">
        <v>0</v>
      </c>
      <c r="C1731" s="32">
        <v>8811</v>
      </c>
      <c r="D1731" s="33">
        <v>1594</v>
      </c>
      <c r="E1731" s="33">
        <v>0</v>
      </c>
      <c r="F1731" s="34">
        <v>468</v>
      </c>
      <c r="G1731" s="33">
        <v>255</v>
      </c>
    </row>
    <row r="1732" spans="1:7" x14ac:dyDescent="0.2">
      <c r="A1732" s="30">
        <v>43904</v>
      </c>
      <c r="B1732" s="31">
        <v>4.1666666666666664E-2</v>
      </c>
      <c r="C1732" s="32">
        <v>8478</v>
      </c>
      <c r="D1732" s="33">
        <v>1448</v>
      </c>
      <c r="E1732" s="33">
        <v>0</v>
      </c>
      <c r="F1732" s="34">
        <v>468</v>
      </c>
      <c r="G1732" s="33">
        <v>253</v>
      </c>
    </row>
    <row r="1733" spans="1:7" x14ac:dyDescent="0.2">
      <c r="A1733" s="30">
        <v>43904</v>
      </c>
      <c r="B1733" s="31">
        <v>8.3333333333333329E-2</v>
      </c>
      <c r="C1733" s="32">
        <v>8129</v>
      </c>
      <c r="D1733" s="33">
        <v>1383</v>
      </c>
      <c r="E1733" s="33">
        <v>0</v>
      </c>
      <c r="F1733" s="34">
        <v>468</v>
      </c>
      <c r="G1733" s="33">
        <v>253</v>
      </c>
    </row>
    <row r="1734" spans="1:7" x14ac:dyDescent="0.2">
      <c r="A1734" s="30">
        <v>43904</v>
      </c>
      <c r="B1734" s="31">
        <v>0.125</v>
      </c>
      <c r="C1734" s="32">
        <v>7620</v>
      </c>
      <c r="D1734" s="33">
        <v>1200</v>
      </c>
      <c r="E1734" s="33">
        <v>0</v>
      </c>
      <c r="F1734" s="34">
        <v>468</v>
      </c>
      <c r="G1734" s="33">
        <v>255</v>
      </c>
    </row>
    <row r="1735" spans="1:7" x14ac:dyDescent="0.2">
      <c r="A1735" s="30">
        <v>43904</v>
      </c>
      <c r="B1735" s="31">
        <v>0.16666666666666666</v>
      </c>
      <c r="C1735" s="32">
        <v>7352</v>
      </c>
      <c r="D1735" s="33">
        <v>1154</v>
      </c>
      <c r="E1735" s="33">
        <v>0</v>
      </c>
      <c r="F1735" s="34">
        <v>468</v>
      </c>
      <c r="G1735" s="33">
        <v>259</v>
      </c>
    </row>
    <row r="1736" spans="1:7" x14ac:dyDescent="0.2">
      <c r="A1736" s="30">
        <v>43904</v>
      </c>
      <c r="B1736" s="31">
        <v>0.20833333333333334</v>
      </c>
      <c r="C1736" s="32">
        <v>7360</v>
      </c>
      <c r="D1736" s="33">
        <v>1095</v>
      </c>
      <c r="E1736" s="33">
        <v>0</v>
      </c>
      <c r="F1736" s="34">
        <v>468</v>
      </c>
      <c r="G1736" s="33">
        <v>280</v>
      </c>
    </row>
    <row r="1737" spans="1:7" x14ac:dyDescent="0.2">
      <c r="A1737" s="30">
        <v>43904</v>
      </c>
      <c r="B1737" s="31">
        <v>0.25</v>
      </c>
      <c r="C1737" s="32">
        <v>7494</v>
      </c>
      <c r="D1737" s="33">
        <v>1134</v>
      </c>
      <c r="E1737" s="33">
        <v>0</v>
      </c>
      <c r="F1737" s="34">
        <v>1361</v>
      </c>
      <c r="G1737" s="33">
        <v>317</v>
      </c>
    </row>
    <row r="1738" spans="1:7" x14ac:dyDescent="0.2">
      <c r="A1738" s="30">
        <v>43904</v>
      </c>
      <c r="B1738" s="31">
        <v>0.29166666666666669</v>
      </c>
      <c r="C1738" s="32">
        <v>7571</v>
      </c>
      <c r="D1738" s="33">
        <v>1021</v>
      </c>
      <c r="E1738" s="33">
        <v>37</v>
      </c>
      <c r="F1738" s="34">
        <v>468</v>
      </c>
      <c r="G1738" s="33">
        <v>331</v>
      </c>
    </row>
    <row r="1739" spans="1:7" x14ac:dyDescent="0.2">
      <c r="A1739" s="30">
        <v>43904</v>
      </c>
      <c r="B1739" s="31">
        <v>0.33333333333333331</v>
      </c>
      <c r="C1739" s="32">
        <v>8060</v>
      </c>
      <c r="D1739" s="33">
        <v>956</v>
      </c>
      <c r="E1739" s="33">
        <v>347</v>
      </c>
      <c r="F1739" s="34">
        <v>1361</v>
      </c>
      <c r="G1739" s="33">
        <v>331</v>
      </c>
    </row>
    <row r="1740" spans="1:7" x14ac:dyDescent="0.2">
      <c r="A1740" s="30">
        <v>43904</v>
      </c>
      <c r="B1740" s="31">
        <v>0.375</v>
      </c>
      <c r="C1740" s="32">
        <v>8529</v>
      </c>
      <c r="D1740" s="33">
        <v>824</v>
      </c>
      <c r="E1740" s="33">
        <v>1023</v>
      </c>
      <c r="F1740" s="34">
        <v>1361</v>
      </c>
      <c r="G1740" s="33">
        <v>329</v>
      </c>
    </row>
    <row r="1741" spans="1:7" x14ac:dyDescent="0.2">
      <c r="A1741" s="30">
        <v>43904</v>
      </c>
      <c r="B1741" s="31">
        <v>0.41666666666666669</v>
      </c>
      <c r="C1741" s="32">
        <v>8802</v>
      </c>
      <c r="D1741" s="33">
        <v>823</v>
      </c>
      <c r="E1741" s="33">
        <v>1676</v>
      </c>
      <c r="F1741" s="34">
        <v>1361</v>
      </c>
      <c r="G1741" s="33">
        <v>328</v>
      </c>
    </row>
    <row r="1742" spans="1:7" x14ac:dyDescent="0.2">
      <c r="A1742" s="30">
        <v>43904</v>
      </c>
      <c r="B1742" s="31">
        <v>0.45833333333333331</v>
      </c>
      <c r="C1742" s="32">
        <v>9104</v>
      </c>
      <c r="D1742" s="33">
        <v>950</v>
      </c>
      <c r="E1742" s="33">
        <v>2150</v>
      </c>
      <c r="F1742" s="34">
        <v>468</v>
      </c>
      <c r="G1742" s="33">
        <v>326</v>
      </c>
    </row>
    <row r="1743" spans="1:7" x14ac:dyDescent="0.2">
      <c r="A1743" s="30">
        <v>43904</v>
      </c>
      <c r="B1743" s="31">
        <v>0.5</v>
      </c>
      <c r="C1743" s="32">
        <v>9508</v>
      </c>
      <c r="D1743" s="33">
        <v>1148</v>
      </c>
      <c r="E1743" s="33">
        <v>2450</v>
      </c>
      <c r="F1743" s="34">
        <v>468</v>
      </c>
      <c r="G1743" s="33">
        <v>325</v>
      </c>
    </row>
    <row r="1744" spans="1:7" x14ac:dyDescent="0.2">
      <c r="A1744" s="30">
        <v>43904</v>
      </c>
      <c r="B1744" s="31">
        <v>0.54166666666666663</v>
      </c>
      <c r="C1744" s="32">
        <v>8985</v>
      </c>
      <c r="D1744" s="33">
        <v>1169</v>
      </c>
      <c r="E1744" s="33">
        <v>2586</v>
      </c>
      <c r="F1744" s="34">
        <v>468</v>
      </c>
      <c r="G1744" s="33">
        <v>325</v>
      </c>
    </row>
    <row r="1745" spans="1:7" x14ac:dyDescent="0.2">
      <c r="A1745" s="30">
        <v>43904</v>
      </c>
      <c r="B1745" s="31">
        <v>0.58333333333333337</v>
      </c>
      <c r="C1745" s="32">
        <v>8536</v>
      </c>
      <c r="D1745" s="33">
        <v>1222</v>
      </c>
      <c r="E1745" s="33">
        <v>2543</v>
      </c>
      <c r="F1745" s="34">
        <v>489</v>
      </c>
      <c r="G1745" s="33">
        <v>325</v>
      </c>
    </row>
    <row r="1746" spans="1:7" x14ac:dyDescent="0.2">
      <c r="A1746" s="30">
        <v>43904</v>
      </c>
      <c r="B1746" s="31">
        <v>0.625</v>
      </c>
      <c r="C1746" s="32">
        <v>8287</v>
      </c>
      <c r="D1746" s="33">
        <v>1315</v>
      </c>
      <c r="E1746" s="33">
        <v>2302</v>
      </c>
      <c r="F1746" s="34">
        <v>468</v>
      </c>
      <c r="G1746" s="33">
        <v>325</v>
      </c>
    </row>
    <row r="1747" spans="1:7" x14ac:dyDescent="0.2">
      <c r="A1747" s="30">
        <v>43904</v>
      </c>
      <c r="B1747" s="31">
        <v>0.66666666666666663</v>
      </c>
      <c r="C1747" s="32">
        <v>8040</v>
      </c>
      <c r="D1747" s="33">
        <v>1295</v>
      </c>
      <c r="E1747" s="33">
        <v>1925</v>
      </c>
      <c r="F1747" s="34">
        <v>468</v>
      </c>
      <c r="G1747" s="33">
        <v>328</v>
      </c>
    </row>
    <row r="1748" spans="1:7" x14ac:dyDescent="0.2">
      <c r="A1748" s="30">
        <v>43904</v>
      </c>
      <c r="B1748" s="31">
        <v>0.70833333333333337</v>
      </c>
      <c r="C1748" s="32">
        <v>8181</v>
      </c>
      <c r="D1748" s="33">
        <v>1350</v>
      </c>
      <c r="E1748" s="33">
        <v>1343</v>
      </c>
      <c r="F1748" s="34">
        <v>1005</v>
      </c>
      <c r="G1748" s="33">
        <v>331</v>
      </c>
    </row>
    <row r="1749" spans="1:7" x14ac:dyDescent="0.2">
      <c r="A1749" s="30">
        <v>43904</v>
      </c>
      <c r="B1749" s="31">
        <v>0.75</v>
      </c>
      <c r="C1749" s="32">
        <v>8881</v>
      </c>
      <c r="D1749" s="33">
        <v>1450</v>
      </c>
      <c r="E1749" s="33">
        <v>660</v>
      </c>
      <c r="F1749" s="34">
        <v>468</v>
      </c>
      <c r="G1749" s="33">
        <v>327</v>
      </c>
    </row>
    <row r="1750" spans="1:7" x14ac:dyDescent="0.2">
      <c r="A1750" s="30">
        <v>43904</v>
      </c>
      <c r="B1750" s="31">
        <v>0.79166666666666663</v>
      </c>
      <c r="C1750" s="32">
        <v>9767</v>
      </c>
      <c r="D1750" s="33">
        <v>1342</v>
      </c>
      <c r="E1750" s="33">
        <v>109</v>
      </c>
      <c r="F1750" s="34">
        <v>1361</v>
      </c>
      <c r="G1750" s="33">
        <v>319</v>
      </c>
    </row>
    <row r="1751" spans="1:7" x14ac:dyDescent="0.2">
      <c r="A1751" s="30">
        <v>43904</v>
      </c>
      <c r="B1751" s="31">
        <v>0.83333333333333337</v>
      </c>
      <c r="C1751" s="32">
        <v>9371</v>
      </c>
      <c r="D1751" s="33">
        <v>1392</v>
      </c>
      <c r="E1751" s="33">
        <v>5</v>
      </c>
      <c r="F1751" s="34">
        <v>1361</v>
      </c>
      <c r="G1751" s="33">
        <v>309</v>
      </c>
    </row>
    <row r="1752" spans="1:7" x14ac:dyDescent="0.2">
      <c r="A1752" s="30">
        <v>43904</v>
      </c>
      <c r="B1752" s="31">
        <v>0.875</v>
      </c>
      <c r="C1752" s="32">
        <v>8880</v>
      </c>
      <c r="D1752" s="33">
        <v>1349</v>
      </c>
      <c r="E1752" s="33">
        <v>0</v>
      </c>
      <c r="F1752" s="34">
        <v>1361</v>
      </c>
      <c r="G1752" s="33">
        <v>290</v>
      </c>
    </row>
    <row r="1753" spans="1:7" x14ac:dyDescent="0.2">
      <c r="A1753" s="30">
        <v>43904</v>
      </c>
      <c r="B1753" s="31">
        <v>0.91666666666666663</v>
      </c>
      <c r="C1753" s="32">
        <v>9108</v>
      </c>
      <c r="D1753" s="33">
        <v>1192</v>
      </c>
      <c r="E1753" s="33">
        <v>0</v>
      </c>
      <c r="F1753" s="34">
        <v>468</v>
      </c>
      <c r="G1753" s="33">
        <v>283</v>
      </c>
    </row>
    <row r="1754" spans="1:7" x14ac:dyDescent="0.2">
      <c r="A1754" s="30">
        <v>43904</v>
      </c>
      <c r="B1754" s="31">
        <v>0.95833333333333337</v>
      </c>
      <c r="C1754" s="32">
        <v>9361</v>
      </c>
      <c r="D1754" s="33">
        <v>1039</v>
      </c>
      <c r="E1754" s="33">
        <v>0</v>
      </c>
      <c r="F1754" s="34">
        <v>468</v>
      </c>
      <c r="G1754" s="33">
        <v>262</v>
      </c>
    </row>
    <row r="1755" spans="1:7" x14ac:dyDescent="0.2">
      <c r="A1755" s="30">
        <v>43905</v>
      </c>
      <c r="B1755" s="31">
        <v>0</v>
      </c>
      <c r="C1755" s="32">
        <v>8986</v>
      </c>
      <c r="D1755" s="33">
        <v>1059</v>
      </c>
      <c r="E1755" s="33">
        <v>0</v>
      </c>
      <c r="F1755" s="34">
        <v>468</v>
      </c>
      <c r="G1755" s="33">
        <v>255</v>
      </c>
    </row>
    <row r="1756" spans="1:7" x14ac:dyDescent="0.2">
      <c r="A1756" s="30">
        <v>43905</v>
      </c>
      <c r="B1756" s="31">
        <v>4.1666666666666664E-2</v>
      </c>
      <c r="C1756" s="32">
        <v>8730</v>
      </c>
      <c r="D1756" s="33">
        <v>1112</v>
      </c>
      <c r="E1756" s="33">
        <v>0</v>
      </c>
      <c r="F1756" s="34">
        <v>468</v>
      </c>
      <c r="G1756" s="33">
        <v>254</v>
      </c>
    </row>
    <row r="1757" spans="1:7" x14ac:dyDescent="0.2">
      <c r="A1757" s="30">
        <v>43905</v>
      </c>
      <c r="B1757" s="31">
        <v>8.3333333333333329E-2</v>
      </c>
      <c r="C1757" s="32">
        <v>8500</v>
      </c>
      <c r="D1757" s="33">
        <v>1121</v>
      </c>
      <c r="E1757" s="33">
        <v>0</v>
      </c>
      <c r="F1757" s="34">
        <v>617</v>
      </c>
      <c r="G1757" s="33">
        <v>253</v>
      </c>
    </row>
    <row r="1758" spans="1:7" x14ac:dyDescent="0.2">
      <c r="A1758" s="30">
        <v>43905</v>
      </c>
      <c r="B1758" s="31">
        <v>0.125</v>
      </c>
      <c r="C1758" s="32">
        <v>8149</v>
      </c>
      <c r="D1758" s="33">
        <v>971</v>
      </c>
      <c r="E1758" s="33">
        <v>0</v>
      </c>
      <c r="F1758" s="34">
        <v>468</v>
      </c>
      <c r="G1758" s="33">
        <v>255</v>
      </c>
    </row>
    <row r="1759" spans="1:7" x14ac:dyDescent="0.2">
      <c r="A1759" s="30">
        <v>43905</v>
      </c>
      <c r="B1759" s="31">
        <v>0.16666666666666666</v>
      </c>
      <c r="C1759" s="32">
        <v>8162</v>
      </c>
      <c r="D1759" s="33">
        <v>873</v>
      </c>
      <c r="E1759" s="33">
        <v>0</v>
      </c>
      <c r="F1759" s="34">
        <v>468</v>
      </c>
      <c r="G1759" s="33">
        <v>259</v>
      </c>
    </row>
    <row r="1760" spans="1:7" x14ac:dyDescent="0.2">
      <c r="A1760" s="30">
        <v>43905</v>
      </c>
      <c r="B1760" s="31">
        <v>0.20833333333333334</v>
      </c>
      <c r="C1760" s="32">
        <v>8808</v>
      </c>
      <c r="D1760" s="33">
        <v>783</v>
      </c>
      <c r="E1760" s="33">
        <v>0</v>
      </c>
      <c r="F1760" s="34">
        <v>468</v>
      </c>
      <c r="G1760" s="33">
        <v>280</v>
      </c>
    </row>
    <row r="1761" spans="1:7" x14ac:dyDescent="0.2">
      <c r="A1761" s="30">
        <v>43905</v>
      </c>
      <c r="B1761" s="31">
        <v>0.25</v>
      </c>
      <c r="C1761" s="32">
        <v>10051</v>
      </c>
      <c r="D1761" s="33">
        <v>757</v>
      </c>
      <c r="E1761" s="33">
        <v>0</v>
      </c>
      <c r="F1761" s="34">
        <v>1707</v>
      </c>
      <c r="G1761" s="33">
        <v>318</v>
      </c>
    </row>
    <row r="1762" spans="1:7" x14ac:dyDescent="0.2">
      <c r="A1762" s="30">
        <v>43905</v>
      </c>
      <c r="B1762" s="31">
        <v>0.29166666666666669</v>
      </c>
      <c r="C1762" s="32">
        <v>10842</v>
      </c>
      <c r="D1762" s="33">
        <v>735</v>
      </c>
      <c r="E1762" s="33">
        <v>25</v>
      </c>
      <c r="F1762" s="34">
        <v>468</v>
      </c>
      <c r="G1762" s="33">
        <v>331</v>
      </c>
    </row>
    <row r="1763" spans="1:7" x14ac:dyDescent="0.2">
      <c r="A1763" s="30">
        <v>43905</v>
      </c>
      <c r="B1763" s="31">
        <v>0.33333333333333331</v>
      </c>
      <c r="C1763" s="32">
        <v>11177</v>
      </c>
      <c r="D1763" s="33">
        <v>739</v>
      </c>
      <c r="E1763" s="33">
        <v>289</v>
      </c>
      <c r="F1763" s="34">
        <v>468</v>
      </c>
      <c r="G1763" s="33">
        <v>331</v>
      </c>
    </row>
    <row r="1764" spans="1:7" x14ac:dyDescent="0.2">
      <c r="A1764" s="30">
        <v>43905</v>
      </c>
      <c r="B1764" s="31">
        <v>0.375</v>
      </c>
      <c r="C1764" s="32">
        <v>11246</v>
      </c>
      <c r="D1764" s="33">
        <v>729</v>
      </c>
      <c r="E1764" s="33">
        <v>948</v>
      </c>
      <c r="F1764" s="34">
        <v>1707</v>
      </c>
      <c r="G1764" s="33">
        <v>329</v>
      </c>
    </row>
    <row r="1765" spans="1:7" x14ac:dyDescent="0.2">
      <c r="A1765" s="30">
        <v>43905</v>
      </c>
      <c r="B1765" s="31">
        <v>0.41666666666666669</v>
      </c>
      <c r="C1765" s="32">
        <v>11122</v>
      </c>
      <c r="D1765" s="33">
        <v>623</v>
      </c>
      <c r="E1765" s="33">
        <v>1596</v>
      </c>
      <c r="F1765" s="34">
        <v>1707</v>
      </c>
      <c r="G1765" s="33">
        <v>329</v>
      </c>
    </row>
    <row r="1766" spans="1:7" x14ac:dyDescent="0.2">
      <c r="A1766" s="30">
        <v>43905</v>
      </c>
      <c r="B1766" s="31">
        <v>0.45833333333333331</v>
      </c>
      <c r="C1766" s="32">
        <v>11108</v>
      </c>
      <c r="D1766" s="33">
        <v>974</v>
      </c>
      <c r="E1766" s="33">
        <v>2116</v>
      </c>
      <c r="F1766" s="34">
        <v>468</v>
      </c>
      <c r="G1766" s="33">
        <v>326</v>
      </c>
    </row>
    <row r="1767" spans="1:7" x14ac:dyDescent="0.2">
      <c r="A1767" s="30">
        <v>43905</v>
      </c>
      <c r="B1767" s="31">
        <v>0.5</v>
      </c>
      <c r="C1767" s="32">
        <v>11085</v>
      </c>
      <c r="D1767" s="33">
        <v>1018</v>
      </c>
      <c r="E1767" s="33">
        <v>2478</v>
      </c>
      <c r="F1767" s="34">
        <v>1056</v>
      </c>
      <c r="G1767" s="33">
        <v>325</v>
      </c>
    </row>
    <row r="1768" spans="1:7" x14ac:dyDescent="0.2">
      <c r="A1768" s="30">
        <v>43905</v>
      </c>
      <c r="B1768" s="31">
        <v>0.54166666666666663</v>
      </c>
      <c r="C1768" s="32">
        <v>10812</v>
      </c>
      <c r="D1768" s="33">
        <v>1074</v>
      </c>
      <c r="E1768" s="33">
        <v>2639</v>
      </c>
      <c r="F1768" s="34">
        <v>709</v>
      </c>
      <c r="G1768" s="33">
        <v>325</v>
      </c>
    </row>
    <row r="1769" spans="1:7" x14ac:dyDescent="0.2">
      <c r="A1769" s="30">
        <v>43905</v>
      </c>
      <c r="B1769" s="31">
        <v>0.58333333333333337</v>
      </c>
      <c r="C1769" s="32">
        <v>10514</v>
      </c>
      <c r="D1769" s="33">
        <v>1022</v>
      </c>
      <c r="E1769" s="33">
        <v>2585</v>
      </c>
      <c r="F1769" s="34">
        <v>664</v>
      </c>
      <c r="G1769" s="33">
        <v>325</v>
      </c>
    </row>
    <row r="1770" spans="1:7" x14ac:dyDescent="0.2">
      <c r="A1770" s="30">
        <v>43905</v>
      </c>
      <c r="B1770" s="31">
        <v>0.625</v>
      </c>
      <c r="C1770" s="32">
        <v>10211</v>
      </c>
      <c r="D1770" s="33">
        <v>828</v>
      </c>
      <c r="E1770" s="33">
        <v>2311</v>
      </c>
      <c r="F1770" s="34">
        <v>468</v>
      </c>
      <c r="G1770" s="33">
        <v>325</v>
      </c>
    </row>
    <row r="1771" spans="1:7" x14ac:dyDescent="0.2">
      <c r="A1771" s="30">
        <v>43905</v>
      </c>
      <c r="B1771" s="31">
        <v>0.66666666666666663</v>
      </c>
      <c r="C1771" s="32">
        <v>10024</v>
      </c>
      <c r="D1771" s="33">
        <v>878</v>
      </c>
      <c r="E1771" s="33">
        <v>1901</v>
      </c>
      <c r="F1771" s="34">
        <v>468</v>
      </c>
      <c r="G1771" s="33">
        <v>328</v>
      </c>
    </row>
    <row r="1772" spans="1:7" x14ac:dyDescent="0.2">
      <c r="A1772" s="30">
        <v>43905</v>
      </c>
      <c r="B1772" s="31">
        <v>0.70833333333333337</v>
      </c>
      <c r="C1772" s="32">
        <v>10152</v>
      </c>
      <c r="D1772" s="33">
        <v>1042</v>
      </c>
      <c r="E1772" s="33">
        <v>1284</v>
      </c>
      <c r="F1772" s="34">
        <v>468</v>
      </c>
      <c r="G1772" s="33">
        <v>331</v>
      </c>
    </row>
    <row r="1773" spans="1:7" x14ac:dyDescent="0.2">
      <c r="A1773" s="30">
        <v>43905</v>
      </c>
      <c r="B1773" s="31">
        <v>0.75</v>
      </c>
      <c r="C1773" s="32">
        <v>10947</v>
      </c>
      <c r="D1773" s="33">
        <v>946</v>
      </c>
      <c r="E1773" s="33">
        <v>601</v>
      </c>
      <c r="F1773" s="34">
        <v>468</v>
      </c>
      <c r="G1773" s="33">
        <v>328</v>
      </c>
    </row>
    <row r="1774" spans="1:7" x14ac:dyDescent="0.2">
      <c r="A1774" s="30">
        <v>43905</v>
      </c>
      <c r="B1774" s="31">
        <v>0.79166666666666663</v>
      </c>
      <c r="C1774" s="32">
        <v>11743</v>
      </c>
      <c r="D1774" s="33">
        <v>1019</v>
      </c>
      <c r="E1774" s="33">
        <v>100</v>
      </c>
      <c r="F1774" s="34">
        <v>1707</v>
      </c>
      <c r="G1774" s="33">
        <v>319</v>
      </c>
    </row>
    <row r="1775" spans="1:7" x14ac:dyDescent="0.2">
      <c r="A1775" s="30">
        <v>43905</v>
      </c>
      <c r="B1775" s="31">
        <v>0.83333333333333337</v>
      </c>
      <c r="C1775" s="32">
        <v>10904</v>
      </c>
      <c r="D1775" s="33">
        <v>930</v>
      </c>
      <c r="E1775" s="33">
        <v>4</v>
      </c>
      <c r="F1775" s="34">
        <v>1707</v>
      </c>
      <c r="G1775" s="33">
        <v>309</v>
      </c>
    </row>
    <row r="1776" spans="1:7" x14ac:dyDescent="0.2">
      <c r="A1776" s="30">
        <v>43905</v>
      </c>
      <c r="B1776" s="31">
        <v>0.875</v>
      </c>
      <c r="C1776" s="32">
        <v>10192</v>
      </c>
      <c r="D1776" s="33">
        <v>913</v>
      </c>
      <c r="E1776" s="33">
        <v>0</v>
      </c>
      <c r="F1776" s="34">
        <v>468</v>
      </c>
      <c r="G1776" s="33">
        <v>290</v>
      </c>
    </row>
    <row r="1777" spans="1:7" x14ac:dyDescent="0.2">
      <c r="A1777" s="30">
        <v>43905</v>
      </c>
      <c r="B1777" s="31">
        <v>0.91666666666666663</v>
      </c>
      <c r="C1777" s="32">
        <v>10365</v>
      </c>
      <c r="D1777" s="33">
        <v>926</v>
      </c>
      <c r="E1777" s="33">
        <v>0</v>
      </c>
      <c r="F1777" s="34">
        <v>468</v>
      </c>
      <c r="G1777" s="33">
        <v>283</v>
      </c>
    </row>
    <row r="1778" spans="1:7" x14ac:dyDescent="0.2">
      <c r="A1778" s="30">
        <v>43905</v>
      </c>
      <c r="B1778" s="31">
        <v>0.95833333333333337</v>
      </c>
      <c r="C1778" s="32">
        <v>10533</v>
      </c>
      <c r="D1778" s="33">
        <v>867</v>
      </c>
      <c r="E1778" s="33">
        <v>0</v>
      </c>
      <c r="F1778" s="34">
        <v>468</v>
      </c>
      <c r="G1778" s="33">
        <v>263</v>
      </c>
    </row>
    <row r="1779" spans="1:7" x14ac:dyDescent="0.2">
      <c r="A1779" s="30">
        <v>43906</v>
      </c>
      <c r="B1779" s="31">
        <v>0</v>
      </c>
      <c r="C1779" s="32">
        <v>10069</v>
      </c>
      <c r="D1779" s="33">
        <v>947</v>
      </c>
      <c r="E1779" s="33">
        <v>0</v>
      </c>
      <c r="F1779" s="34">
        <v>1733</v>
      </c>
      <c r="G1779" s="33">
        <v>256</v>
      </c>
    </row>
    <row r="1780" spans="1:7" x14ac:dyDescent="0.2">
      <c r="A1780" s="30">
        <v>43906</v>
      </c>
      <c r="B1780" s="31">
        <v>4.1666666666666664E-2</v>
      </c>
      <c r="C1780" s="32">
        <v>9750</v>
      </c>
      <c r="D1780" s="33">
        <v>875</v>
      </c>
      <c r="E1780" s="33">
        <v>0</v>
      </c>
      <c r="F1780" s="34">
        <v>468</v>
      </c>
      <c r="G1780" s="33">
        <v>255</v>
      </c>
    </row>
    <row r="1781" spans="1:7" x14ac:dyDescent="0.2">
      <c r="A1781" s="30">
        <v>43906</v>
      </c>
      <c r="B1781" s="31">
        <v>8.3333333333333329E-2</v>
      </c>
      <c r="C1781" s="32">
        <v>9493</v>
      </c>
      <c r="D1781" s="33">
        <v>802</v>
      </c>
      <c r="E1781" s="33">
        <v>0</v>
      </c>
      <c r="F1781" s="34">
        <v>468</v>
      </c>
      <c r="G1781" s="33">
        <v>255</v>
      </c>
    </row>
    <row r="1782" spans="1:7" x14ac:dyDescent="0.2">
      <c r="A1782" s="30">
        <v>43906</v>
      </c>
      <c r="B1782" s="31">
        <v>0.125</v>
      </c>
      <c r="C1782" s="32">
        <v>9121</v>
      </c>
      <c r="D1782" s="33">
        <v>784</v>
      </c>
      <c r="E1782" s="33">
        <v>0</v>
      </c>
      <c r="F1782" s="34">
        <v>468</v>
      </c>
      <c r="G1782" s="33">
        <v>256</v>
      </c>
    </row>
    <row r="1783" spans="1:7" x14ac:dyDescent="0.2">
      <c r="A1783" s="30">
        <v>43906</v>
      </c>
      <c r="B1783" s="31">
        <v>0.16666666666666666</v>
      </c>
      <c r="C1783" s="32">
        <v>9091</v>
      </c>
      <c r="D1783" s="33">
        <v>694</v>
      </c>
      <c r="E1783" s="33">
        <v>0</v>
      </c>
      <c r="F1783" s="34">
        <v>909</v>
      </c>
      <c r="G1783" s="33">
        <v>260</v>
      </c>
    </row>
    <row r="1784" spans="1:7" x14ac:dyDescent="0.2">
      <c r="A1784" s="30">
        <v>43906</v>
      </c>
      <c r="B1784" s="31">
        <v>0.20833333333333334</v>
      </c>
      <c r="C1784" s="32">
        <v>9652</v>
      </c>
      <c r="D1784" s="33">
        <v>622</v>
      </c>
      <c r="E1784" s="33">
        <v>0</v>
      </c>
      <c r="F1784" s="34">
        <v>1085</v>
      </c>
      <c r="G1784" s="33">
        <v>281</v>
      </c>
    </row>
    <row r="1785" spans="1:7" x14ac:dyDescent="0.2">
      <c r="A1785" s="30">
        <v>43906</v>
      </c>
      <c r="B1785" s="31">
        <v>0.25</v>
      </c>
      <c r="C1785" s="32">
        <v>10797</v>
      </c>
      <c r="D1785" s="33">
        <v>524</v>
      </c>
      <c r="E1785" s="33">
        <v>0</v>
      </c>
      <c r="F1785" s="34">
        <v>2031</v>
      </c>
      <c r="G1785" s="33">
        <v>320</v>
      </c>
    </row>
    <row r="1786" spans="1:7" x14ac:dyDescent="0.2">
      <c r="A1786" s="30">
        <v>43906</v>
      </c>
      <c r="B1786" s="31">
        <v>0.29166666666666669</v>
      </c>
      <c r="C1786" s="32">
        <v>11536</v>
      </c>
      <c r="D1786" s="33">
        <v>549</v>
      </c>
      <c r="E1786" s="33">
        <v>19</v>
      </c>
      <c r="F1786" s="34">
        <v>468</v>
      </c>
      <c r="G1786" s="33">
        <v>333</v>
      </c>
    </row>
    <row r="1787" spans="1:7" x14ac:dyDescent="0.2">
      <c r="A1787" s="30">
        <v>43906</v>
      </c>
      <c r="B1787" s="31">
        <v>0.33333333333333331</v>
      </c>
      <c r="C1787" s="32">
        <v>11773</v>
      </c>
      <c r="D1787" s="33">
        <v>588</v>
      </c>
      <c r="E1787" s="33">
        <v>214</v>
      </c>
      <c r="F1787" s="34">
        <v>2031</v>
      </c>
      <c r="G1787" s="33">
        <v>333</v>
      </c>
    </row>
    <row r="1788" spans="1:7" x14ac:dyDescent="0.2">
      <c r="A1788" s="30">
        <v>43906</v>
      </c>
      <c r="B1788" s="31">
        <v>0.375</v>
      </c>
      <c r="C1788" s="32">
        <v>11764</v>
      </c>
      <c r="D1788" s="33">
        <v>744</v>
      </c>
      <c r="E1788" s="33">
        <v>768</v>
      </c>
      <c r="F1788" s="34">
        <v>468</v>
      </c>
      <c r="G1788" s="33">
        <v>331</v>
      </c>
    </row>
    <row r="1789" spans="1:7" x14ac:dyDescent="0.2">
      <c r="A1789" s="30">
        <v>43906</v>
      </c>
      <c r="B1789" s="31">
        <v>0.41666666666666669</v>
      </c>
      <c r="C1789" s="32">
        <v>11599</v>
      </c>
      <c r="D1789" s="33">
        <v>747</v>
      </c>
      <c r="E1789" s="33">
        <v>1397</v>
      </c>
      <c r="F1789" s="34">
        <v>468</v>
      </c>
      <c r="G1789" s="33">
        <v>331</v>
      </c>
    </row>
    <row r="1790" spans="1:7" x14ac:dyDescent="0.2">
      <c r="A1790" s="30">
        <v>43906</v>
      </c>
      <c r="B1790" s="31">
        <v>0.45833333333333331</v>
      </c>
      <c r="C1790" s="32">
        <v>11591</v>
      </c>
      <c r="D1790" s="33">
        <v>865</v>
      </c>
      <c r="E1790" s="33">
        <v>1853</v>
      </c>
      <c r="F1790" s="34">
        <v>1791</v>
      </c>
      <c r="G1790" s="33">
        <v>328</v>
      </c>
    </row>
    <row r="1791" spans="1:7" x14ac:dyDescent="0.2">
      <c r="A1791" s="30">
        <v>43906</v>
      </c>
      <c r="B1791" s="31">
        <v>0.5</v>
      </c>
      <c r="C1791" s="32">
        <v>11564</v>
      </c>
      <c r="D1791" s="33">
        <v>892</v>
      </c>
      <c r="E1791" s="33">
        <v>2199</v>
      </c>
      <c r="F1791" s="34">
        <v>468</v>
      </c>
      <c r="G1791" s="33">
        <v>327</v>
      </c>
    </row>
    <row r="1792" spans="1:7" x14ac:dyDescent="0.2">
      <c r="A1792" s="30">
        <v>43906</v>
      </c>
      <c r="B1792" s="31">
        <v>0.54166666666666663</v>
      </c>
      <c r="C1792" s="32">
        <v>11276</v>
      </c>
      <c r="D1792" s="33">
        <v>889</v>
      </c>
      <c r="E1792" s="33">
        <v>2341</v>
      </c>
      <c r="F1792" s="34">
        <v>468</v>
      </c>
      <c r="G1792" s="33">
        <v>326</v>
      </c>
    </row>
    <row r="1793" spans="1:7" x14ac:dyDescent="0.2">
      <c r="A1793" s="30">
        <v>43906</v>
      </c>
      <c r="B1793" s="31">
        <v>0.58333333333333337</v>
      </c>
      <c r="C1793" s="32">
        <v>10992</v>
      </c>
      <c r="D1793" s="33">
        <v>846</v>
      </c>
      <c r="E1793" s="33">
        <v>2318</v>
      </c>
      <c r="F1793" s="34">
        <v>468</v>
      </c>
      <c r="G1793" s="33">
        <v>326</v>
      </c>
    </row>
    <row r="1794" spans="1:7" x14ac:dyDescent="0.2">
      <c r="A1794" s="30">
        <v>43906</v>
      </c>
      <c r="B1794" s="31">
        <v>0.625</v>
      </c>
      <c r="C1794" s="32">
        <v>10698</v>
      </c>
      <c r="D1794" s="33">
        <v>718</v>
      </c>
      <c r="E1794" s="33">
        <v>2068</v>
      </c>
      <c r="F1794" s="34">
        <v>468</v>
      </c>
      <c r="G1794" s="33">
        <v>327</v>
      </c>
    </row>
    <row r="1795" spans="1:7" x14ac:dyDescent="0.2">
      <c r="A1795" s="30">
        <v>43906</v>
      </c>
      <c r="B1795" s="31">
        <v>0.66666666666666663</v>
      </c>
      <c r="C1795" s="32">
        <v>10475</v>
      </c>
      <c r="D1795" s="33">
        <v>714</v>
      </c>
      <c r="E1795" s="33">
        <v>1706</v>
      </c>
      <c r="F1795" s="34">
        <v>1932</v>
      </c>
      <c r="G1795" s="33">
        <v>330</v>
      </c>
    </row>
    <row r="1796" spans="1:7" x14ac:dyDescent="0.2">
      <c r="A1796" s="30">
        <v>43906</v>
      </c>
      <c r="B1796" s="31">
        <v>0.70833333333333337</v>
      </c>
      <c r="C1796" s="32">
        <v>10511</v>
      </c>
      <c r="D1796" s="33">
        <v>609</v>
      </c>
      <c r="E1796" s="33">
        <v>1133</v>
      </c>
      <c r="F1796" s="34">
        <v>2031</v>
      </c>
      <c r="G1796" s="33">
        <v>333</v>
      </c>
    </row>
    <row r="1797" spans="1:7" x14ac:dyDescent="0.2">
      <c r="A1797" s="30">
        <v>43906</v>
      </c>
      <c r="B1797" s="31">
        <v>0.75</v>
      </c>
      <c r="C1797" s="32">
        <v>11138</v>
      </c>
      <c r="D1797" s="33">
        <v>591</v>
      </c>
      <c r="E1797" s="33">
        <v>518</v>
      </c>
      <c r="F1797" s="34">
        <v>2031</v>
      </c>
      <c r="G1797" s="33">
        <v>330</v>
      </c>
    </row>
    <row r="1798" spans="1:7" x14ac:dyDescent="0.2">
      <c r="A1798" s="30">
        <v>43906</v>
      </c>
      <c r="B1798" s="31">
        <v>0.79166666666666663</v>
      </c>
      <c r="C1798" s="32">
        <v>11771</v>
      </c>
      <c r="D1798" s="33">
        <v>580</v>
      </c>
      <c r="E1798" s="33">
        <v>94</v>
      </c>
      <c r="F1798" s="34">
        <v>2031</v>
      </c>
      <c r="G1798" s="33">
        <v>321</v>
      </c>
    </row>
    <row r="1799" spans="1:7" x14ac:dyDescent="0.2">
      <c r="A1799" s="30">
        <v>43906</v>
      </c>
      <c r="B1799" s="31">
        <v>0.83333333333333337</v>
      </c>
      <c r="C1799" s="32">
        <v>10892</v>
      </c>
      <c r="D1799" s="33">
        <v>487</v>
      </c>
      <c r="E1799" s="33">
        <v>8</v>
      </c>
      <c r="F1799" s="34">
        <v>2031</v>
      </c>
      <c r="G1799" s="33">
        <v>311</v>
      </c>
    </row>
    <row r="1800" spans="1:7" x14ac:dyDescent="0.2">
      <c r="A1800" s="30">
        <v>43906</v>
      </c>
      <c r="B1800" s="31">
        <v>0.875</v>
      </c>
      <c r="C1800" s="32">
        <v>10184</v>
      </c>
      <c r="D1800" s="33">
        <v>475</v>
      </c>
      <c r="E1800" s="33">
        <v>0</v>
      </c>
      <c r="F1800" s="34">
        <v>468</v>
      </c>
      <c r="G1800" s="33">
        <v>292</v>
      </c>
    </row>
    <row r="1801" spans="1:7" x14ac:dyDescent="0.2">
      <c r="A1801" s="30">
        <v>43906</v>
      </c>
      <c r="B1801" s="31">
        <v>0.91666666666666663</v>
      </c>
      <c r="C1801" s="32">
        <v>10310</v>
      </c>
      <c r="D1801" s="33">
        <v>422</v>
      </c>
      <c r="E1801" s="33">
        <v>0</v>
      </c>
      <c r="F1801" s="34">
        <v>468</v>
      </c>
      <c r="G1801" s="33">
        <v>284</v>
      </c>
    </row>
    <row r="1802" spans="1:7" x14ac:dyDescent="0.2">
      <c r="A1802" s="30">
        <v>43906</v>
      </c>
      <c r="B1802" s="31">
        <v>0.95833333333333337</v>
      </c>
      <c r="C1802" s="32">
        <v>10459</v>
      </c>
      <c r="D1802" s="33">
        <v>376</v>
      </c>
      <c r="E1802" s="33">
        <v>0</v>
      </c>
      <c r="F1802" s="34">
        <v>2031</v>
      </c>
      <c r="G1802" s="33">
        <v>264</v>
      </c>
    </row>
    <row r="1803" spans="1:7" x14ac:dyDescent="0.2">
      <c r="A1803" s="30">
        <v>43907</v>
      </c>
      <c r="B1803" s="31">
        <v>0</v>
      </c>
      <c r="C1803" s="32">
        <v>9936</v>
      </c>
      <c r="D1803" s="33">
        <v>379</v>
      </c>
      <c r="E1803" s="33">
        <v>0</v>
      </c>
      <c r="F1803" s="34">
        <v>2182</v>
      </c>
      <c r="G1803" s="33">
        <v>259</v>
      </c>
    </row>
    <row r="1804" spans="1:7" x14ac:dyDescent="0.2">
      <c r="A1804" s="30">
        <v>43907</v>
      </c>
      <c r="B1804" s="31">
        <v>4.1666666666666664E-2</v>
      </c>
      <c r="C1804" s="32">
        <v>9599</v>
      </c>
      <c r="D1804" s="33">
        <v>396</v>
      </c>
      <c r="E1804" s="33">
        <v>0</v>
      </c>
      <c r="F1804" s="34">
        <v>468</v>
      </c>
      <c r="G1804" s="33">
        <v>258</v>
      </c>
    </row>
    <row r="1805" spans="1:7" x14ac:dyDescent="0.2">
      <c r="A1805" s="30">
        <v>43907</v>
      </c>
      <c r="B1805" s="31">
        <v>8.3333333333333329E-2</v>
      </c>
      <c r="C1805" s="32">
        <v>9312</v>
      </c>
      <c r="D1805" s="33">
        <v>372</v>
      </c>
      <c r="E1805" s="33">
        <v>0</v>
      </c>
      <c r="F1805" s="34">
        <v>468</v>
      </c>
      <c r="G1805" s="33">
        <v>257</v>
      </c>
    </row>
    <row r="1806" spans="1:7" x14ac:dyDescent="0.2">
      <c r="A1806" s="30">
        <v>43907</v>
      </c>
      <c r="B1806" s="31">
        <v>0.125</v>
      </c>
      <c r="C1806" s="32">
        <v>8906</v>
      </c>
      <c r="D1806" s="33">
        <v>340</v>
      </c>
      <c r="E1806" s="33">
        <v>0</v>
      </c>
      <c r="F1806" s="34">
        <v>1372</v>
      </c>
      <c r="G1806" s="33">
        <v>259</v>
      </c>
    </row>
    <row r="1807" spans="1:7" x14ac:dyDescent="0.2">
      <c r="A1807" s="30">
        <v>43907</v>
      </c>
      <c r="B1807" s="31">
        <v>0.16666666666666666</v>
      </c>
      <c r="C1807" s="32">
        <v>8838</v>
      </c>
      <c r="D1807" s="33">
        <v>353</v>
      </c>
      <c r="E1807" s="33">
        <v>0</v>
      </c>
      <c r="F1807" s="34">
        <v>468</v>
      </c>
      <c r="G1807" s="33">
        <v>263</v>
      </c>
    </row>
    <row r="1808" spans="1:7" x14ac:dyDescent="0.2">
      <c r="A1808" s="30">
        <v>43907</v>
      </c>
      <c r="B1808" s="31">
        <v>0.20833333333333334</v>
      </c>
      <c r="C1808" s="32">
        <v>9359</v>
      </c>
      <c r="D1808" s="33">
        <v>437</v>
      </c>
      <c r="E1808" s="33">
        <v>0</v>
      </c>
      <c r="F1808" s="34">
        <v>1548</v>
      </c>
      <c r="G1808" s="33">
        <v>284</v>
      </c>
    </row>
    <row r="1809" spans="1:7" x14ac:dyDescent="0.2">
      <c r="A1809" s="30">
        <v>43907</v>
      </c>
      <c r="B1809" s="31">
        <v>0.25</v>
      </c>
      <c r="C1809" s="32">
        <v>10464</v>
      </c>
      <c r="D1809" s="33">
        <v>396</v>
      </c>
      <c r="E1809" s="33">
        <v>0</v>
      </c>
      <c r="F1809" s="34">
        <v>468</v>
      </c>
      <c r="G1809" s="33">
        <v>323</v>
      </c>
    </row>
    <row r="1810" spans="1:7" x14ac:dyDescent="0.2">
      <c r="A1810" s="30">
        <v>43907</v>
      </c>
      <c r="B1810" s="31">
        <v>0.29166666666666669</v>
      </c>
      <c r="C1810" s="32">
        <v>11174</v>
      </c>
      <c r="D1810" s="33">
        <v>319</v>
      </c>
      <c r="E1810" s="33">
        <v>15</v>
      </c>
      <c r="F1810" s="34">
        <v>2224</v>
      </c>
      <c r="G1810" s="33">
        <v>337</v>
      </c>
    </row>
    <row r="1811" spans="1:7" x14ac:dyDescent="0.2">
      <c r="A1811" s="30">
        <v>43907</v>
      </c>
      <c r="B1811" s="31">
        <v>0.33333333333333331</v>
      </c>
      <c r="C1811" s="32">
        <v>11409</v>
      </c>
      <c r="D1811" s="33">
        <v>317</v>
      </c>
      <c r="E1811" s="33">
        <v>222</v>
      </c>
      <c r="F1811" s="34">
        <v>2224</v>
      </c>
      <c r="G1811" s="33">
        <v>337</v>
      </c>
    </row>
    <row r="1812" spans="1:7" x14ac:dyDescent="0.2">
      <c r="A1812" s="30">
        <v>43907</v>
      </c>
      <c r="B1812" s="31">
        <v>0.375</v>
      </c>
      <c r="C1812" s="32">
        <v>11401</v>
      </c>
      <c r="D1812" s="33">
        <v>406</v>
      </c>
      <c r="E1812" s="33">
        <v>753</v>
      </c>
      <c r="F1812" s="34">
        <v>492</v>
      </c>
      <c r="G1812" s="33">
        <v>335</v>
      </c>
    </row>
    <row r="1813" spans="1:7" x14ac:dyDescent="0.2">
      <c r="A1813" s="30">
        <v>43907</v>
      </c>
      <c r="B1813" s="31">
        <v>0.41666666666666669</v>
      </c>
      <c r="C1813" s="32">
        <v>11265</v>
      </c>
      <c r="D1813" s="33">
        <v>396</v>
      </c>
      <c r="E1813" s="33">
        <v>1328</v>
      </c>
      <c r="F1813" s="34">
        <v>2224</v>
      </c>
      <c r="G1813" s="33">
        <v>335</v>
      </c>
    </row>
    <row r="1814" spans="1:7" x14ac:dyDescent="0.2">
      <c r="A1814" s="30">
        <v>43907</v>
      </c>
      <c r="B1814" s="31">
        <v>0.45833333333333331</v>
      </c>
      <c r="C1814" s="32">
        <v>11286</v>
      </c>
      <c r="D1814" s="33">
        <v>411</v>
      </c>
      <c r="E1814" s="33">
        <v>1733</v>
      </c>
      <c r="F1814" s="34">
        <v>2224</v>
      </c>
      <c r="G1814" s="33">
        <v>332</v>
      </c>
    </row>
    <row r="1815" spans="1:7" x14ac:dyDescent="0.2">
      <c r="A1815" s="30">
        <v>43907</v>
      </c>
      <c r="B1815" s="31">
        <v>0.5</v>
      </c>
      <c r="C1815" s="32">
        <v>11300</v>
      </c>
      <c r="D1815" s="33">
        <v>442</v>
      </c>
      <c r="E1815" s="33">
        <v>2050</v>
      </c>
      <c r="F1815" s="34">
        <v>468</v>
      </c>
      <c r="G1815" s="33">
        <v>331</v>
      </c>
    </row>
    <row r="1816" spans="1:7" x14ac:dyDescent="0.2">
      <c r="A1816" s="30">
        <v>43907</v>
      </c>
      <c r="B1816" s="31">
        <v>0.54166666666666663</v>
      </c>
      <c r="C1816" s="32">
        <v>11047</v>
      </c>
      <c r="D1816" s="33">
        <v>512</v>
      </c>
      <c r="E1816" s="33">
        <v>2199</v>
      </c>
      <c r="F1816" s="34">
        <v>468</v>
      </c>
      <c r="G1816" s="33">
        <v>331</v>
      </c>
    </row>
    <row r="1817" spans="1:7" x14ac:dyDescent="0.2">
      <c r="A1817" s="30">
        <v>43907</v>
      </c>
      <c r="B1817" s="31">
        <v>0.58333333333333337</v>
      </c>
      <c r="C1817" s="32">
        <v>10796</v>
      </c>
      <c r="D1817" s="33">
        <v>614</v>
      </c>
      <c r="E1817" s="33">
        <v>2169</v>
      </c>
      <c r="F1817" s="34">
        <v>468</v>
      </c>
      <c r="G1817" s="33">
        <v>331</v>
      </c>
    </row>
    <row r="1818" spans="1:7" x14ac:dyDescent="0.2">
      <c r="A1818" s="30">
        <v>43907</v>
      </c>
      <c r="B1818" s="31">
        <v>0.625</v>
      </c>
      <c r="C1818" s="32">
        <v>10512</v>
      </c>
      <c r="D1818" s="33">
        <v>607</v>
      </c>
      <c r="E1818" s="33">
        <v>1982</v>
      </c>
      <c r="F1818" s="34">
        <v>468</v>
      </c>
      <c r="G1818" s="33">
        <v>331</v>
      </c>
    </row>
    <row r="1819" spans="1:7" x14ac:dyDescent="0.2">
      <c r="A1819" s="30">
        <v>43907</v>
      </c>
      <c r="B1819" s="31">
        <v>0.66666666666666663</v>
      </c>
      <c r="C1819" s="32">
        <v>10285</v>
      </c>
      <c r="D1819" s="33">
        <v>722</v>
      </c>
      <c r="E1819" s="33">
        <v>1633</v>
      </c>
      <c r="F1819" s="34">
        <v>468</v>
      </c>
      <c r="G1819" s="33">
        <v>334</v>
      </c>
    </row>
    <row r="1820" spans="1:7" x14ac:dyDescent="0.2">
      <c r="A1820" s="30">
        <v>43907</v>
      </c>
      <c r="B1820" s="31">
        <v>0.70833333333333337</v>
      </c>
      <c r="C1820" s="32">
        <v>10297</v>
      </c>
      <c r="D1820" s="33">
        <v>854</v>
      </c>
      <c r="E1820" s="33">
        <v>1129</v>
      </c>
      <c r="F1820" s="34">
        <v>607</v>
      </c>
      <c r="G1820" s="33">
        <v>338</v>
      </c>
    </row>
    <row r="1821" spans="1:7" x14ac:dyDescent="0.2">
      <c r="A1821" s="30">
        <v>43907</v>
      </c>
      <c r="B1821" s="31">
        <v>0.75</v>
      </c>
      <c r="C1821" s="32">
        <v>10886</v>
      </c>
      <c r="D1821" s="33">
        <v>888</v>
      </c>
      <c r="E1821" s="33">
        <v>490</v>
      </c>
      <c r="F1821" s="34">
        <v>2224</v>
      </c>
      <c r="G1821" s="33">
        <v>334</v>
      </c>
    </row>
    <row r="1822" spans="1:7" x14ac:dyDescent="0.2">
      <c r="A1822" s="30">
        <v>43907</v>
      </c>
      <c r="B1822" s="31">
        <v>0.79166666666666663</v>
      </c>
      <c r="C1822" s="32">
        <v>11356</v>
      </c>
      <c r="D1822" s="33">
        <v>922</v>
      </c>
      <c r="E1822" s="33">
        <v>102</v>
      </c>
      <c r="F1822" s="34">
        <v>586</v>
      </c>
      <c r="G1822" s="33">
        <v>325</v>
      </c>
    </row>
    <row r="1823" spans="1:7" x14ac:dyDescent="0.2">
      <c r="A1823" s="30">
        <v>43907</v>
      </c>
      <c r="B1823" s="31">
        <v>0.83333333333333337</v>
      </c>
      <c r="C1823" s="32">
        <v>10508</v>
      </c>
      <c r="D1823" s="33">
        <v>1133</v>
      </c>
      <c r="E1823" s="33">
        <v>8</v>
      </c>
      <c r="F1823" s="34">
        <v>468</v>
      </c>
      <c r="G1823" s="33">
        <v>315</v>
      </c>
    </row>
    <row r="1824" spans="1:7" x14ac:dyDescent="0.2">
      <c r="A1824" s="30">
        <v>43907</v>
      </c>
      <c r="B1824" s="31">
        <v>0.875</v>
      </c>
      <c r="C1824" s="32">
        <v>9843</v>
      </c>
      <c r="D1824" s="33">
        <v>1077</v>
      </c>
      <c r="E1824" s="33">
        <v>0</v>
      </c>
      <c r="F1824" s="34">
        <v>2224</v>
      </c>
      <c r="G1824" s="33">
        <v>295</v>
      </c>
    </row>
    <row r="1825" spans="1:7" x14ac:dyDescent="0.2">
      <c r="A1825" s="30">
        <v>43907</v>
      </c>
      <c r="B1825" s="31">
        <v>0.91666666666666663</v>
      </c>
      <c r="C1825" s="32">
        <v>9941</v>
      </c>
      <c r="D1825" s="33">
        <v>946</v>
      </c>
      <c r="E1825" s="33">
        <v>0</v>
      </c>
      <c r="F1825" s="34">
        <v>468</v>
      </c>
      <c r="G1825" s="33">
        <v>288</v>
      </c>
    </row>
    <row r="1826" spans="1:7" x14ac:dyDescent="0.2">
      <c r="A1826" s="30">
        <v>43907</v>
      </c>
      <c r="B1826" s="31">
        <v>0.95833333333333337</v>
      </c>
      <c r="C1826" s="32">
        <v>10075</v>
      </c>
      <c r="D1826" s="33">
        <v>682</v>
      </c>
      <c r="E1826" s="33">
        <v>0</v>
      </c>
      <c r="F1826" s="34">
        <v>2224</v>
      </c>
      <c r="G1826" s="33">
        <v>267</v>
      </c>
    </row>
    <row r="1827" spans="1:7" x14ac:dyDescent="0.2">
      <c r="A1827" s="30">
        <v>43908</v>
      </c>
      <c r="B1827" s="31">
        <v>0</v>
      </c>
      <c r="C1827" s="32">
        <v>9541</v>
      </c>
      <c r="D1827" s="33">
        <v>706</v>
      </c>
      <c r="E1827" s="33">
        <v>0</v>
      </c>
      <c r="F1827" s="34">
        <v>468</v>
      </c>
      <c r="G1827" s="33">
        <v>259</v>
      </c>
    </row>
    <row r="1828" spans="1:7" x14ac:dyDescent="0.2">
      <c r="A1828" s="30">
        <v>43908</v>
      </c>
      <c r="B1828" s="31">
        <v>4.1666666666666664E-2</v>
      </c>
      <c r="C1828" s="32">
        <v>9199</v>
      </c>
      <c r="D1828" s="33">
        <v>557</v>
      </c>
      <c r="E1828" s="33">
        <v>0</v>
      </c>
      <c r="F1828" s="34">
        <v>1743</v>
      </c>
      <c r="G1828" s="33">
        <v>257</v>
      </c>
    </row>
    <row r="1829" spans="1:7" x14ac:dyDescent="0.2">
      <c r="A1829" s="30">
        <v>43908</v>
      </c>
      <c r="B1829" s="31">
        <v>8.3333333333333329E-2</v>
      </c>
      <c r="C1829" s="32">
        <v>8921</v>
      </c>
      <c r="D1829" s="33">
        <v>408</v>
      </c>
      <c r="E1829" s="33">
        <v>0</v>
      </c>
      <c r="F1829" s="34">
        <v>468</v>
      </c>
      <c r="G1829" s="33">
        <v>257</v>
      </c>
    </row>
    <row r="1830" spans="1:7" x14ac:dyDescent="0.2">
      <c r="A1830" s="30">
        <v>43908</v>
      </c>
      <c r="B1830" s="31">
        <v>0.125</v>
      </c>
      <c r="C1830" s="32">
        <v>8539</v>
      </c>
      <c r="D1830" s="33">
        <v>318</v>
      </c>
      <c r="E1830" s="33">
        <v>0</v>
      </c>
      <c r="F1830" s="34">
        <v>1373</v>
      </c>
      <c r="G1830" s="33">
        <v>258</v>
      </c>
    </row>
    <row r="1831" spans="1:7" x14ac:dyDescent="0.2">
      <c r="A1831" s="30">
        <v>43908</v>
      </c>
      <c r="B1831" s="31">
        <v>0.16666666666666666</v>
      </c>
      <c r="C1831" s="32">
        <v>8502</v>
      </c>
      <c r="D1831" s="33">
        <v>307</v>
      </c>
      <c r="E1831" s="33">
        <v>0</v>
      </c>
      <c r="F1831" s="34">
        <v>468</v>
      </c>
      <c r="G1831" s="33">
        <v>263</v>
      </c>
    </row>
    <row r="1832" spans="1:7" x14ac:dyDescent="0.2">
      <c r="A1832" s="30">
        <v>43908</v>
      </c>
      <c r="B1832" s="31">
        <v>0.20833333333333334</v>
      </c>
      <c r="C1832" s="32">
        <v>9057</v>
      </c>
      <c r="D1832" s="33">
        <v>275</v>
      </c>
      <c r="E1832" s="33">
        <v>0</v>
      </c>
      <c r="F1832" s="34">
        <v>1667</v>
      </c>
      <c r="G1832" s="33">
        <v>284</v>
      </c>
    </row>
    <row r="1833" spans="1:7" x14ac:dyDescent="0.2">
      <c r="A1833" s="30">
        <v>43908</v>
      </c>
      <c r="B1833" s="31">
        <v>0.25</v>
      </c>
      <c r="C1833" s="32">
        <v>10211</v>
      </c>
      <c r="D1833" s="33">
        <v>237</v>
      </c>
      <c r="E1833" s="33">
        <v>0</v>
      </c>
      <c r="F1833" s="34">
        <v>468</v>
      </c>
      <c r="G1833" s="33">
        <v>323</v>
      </c>
    </row>
    <row r="1834" spans="1:7" x14ac:dyDescent="0.2">
      <c r="A1834" s="30">
        <v>43908</v>
      </c>
      <c r="B1834" s="31">
        <v>0.29166666666666669</v>
      </c>
      <c r="C1834" s="32">
        <v>10977</v>
      </c>
      <c r="D1834" s="33">
        <v>284</v>
      </c>
      <c r="E1834" s="33">
        <v>19</v>
      </c>
      <c r="F1834" s="34">
        <v>1917</v>
      </c>
      <c r="G1834" s="33">
        <v>337</v>
      </c>
    </row>
    <row r="1835" spans="1:7" x14ac:dyDescent="0.2">
      <c r="A1835" s="30">
        <v>43908</v>
      </c>
      <c r="B1835" s="31">
        <v>0.33333333333333331</v>
      </c>
      <c r="C1835" s="32">
        <v>11261</v>
      </c>
      <c r="D1835" s="33">
        <v>292</v>
      </c>
      <c r="E1835" s="33">
        <v>261</v>
      </c>
      <c r="F1835" s="34">
        <v>1917</v>
      </c>
      <c r="G1835" s="33">
        <v>337</v>
      </c>
    </row>
    <row r="1836" spans="1:7" x14ac:dyDescent="0.2">
      <c r="A1836" s="30">
        <v>43908</v>
      </c>
      <c r="B1836" s="31">
        <v>0.375</v>
      </c>
      <c r="C1836" s="32">
        <v>11248</v>
      </c>
      <c r="D1836" s="33">
        <v>394</v>
      </c>
      <c r="E1836" s="33">
        <v>882</v>
      </c>
      <c r="F1836" s="34">
        <v>1917</v>
      </c>
      <c r="G1836" s="33">
        <v>335</v>
      </c>
    </row>
    <row r="1837" spans="1:7" x14ac:dyDescent="0.2">
      <c r="A1837" s="30">
        <v>43908</v>
      </c>
      <c r="B1837" s="31">
        <v>0.41666666666666669</v>
      </c>
      <c r="C1837" s="32">
        <v>11074</v>
      </c>
      <c r="D1837" s="33">
        <v>456</v>
      </c>
      <c r="E1837" s="33">
        <v>1534</v>
      </c>
      <c r="F1837" s="34">
        <v>1917</v>
      </c>
      <c r="G1837" s="33">
        <v>334</v>
      </c>
    </row>
    <row r="1838" spans="1:7" x14ac:dyDescent="0.2">
      <c r="A1838" s="30">
        <v>43908</v>
      </c>
      <c r="B1838" s="31">
        <v>0.45833333333333331</v>
      </c>
      <c r="C1838" s="32">
        <v>11064</v>
      </c>
      <c r="D1838" s="33">
        <v>482</v>
      </c>
      <c r="E1838" s="33">
        <v>2003</v>
      </c>
      <c r="F1838" s="34">
        <v>468</v>
      </c>
      <c r="G1838" s="33">
        <v>332</v>
      </c>
    </row>
    <row r="1839" spans="1:7" x14ac:dyDescent="0.2">
      <c r="A1839" s="30">
        <v>43908</v>
      </c>
      <c r="B1839" s="31">
        <v>0.5</v>
      </c>
      <c r="C1839" s="32">
        <v>11029</v>
      </c>
      <c r="D1839" s="33">
        <v>763</v>
      </c>
      <c r="E1839" s="33">
        <v>2323</v>
      </c>
      <c r="F1839" s="34">
        <v>1851</v>
      </c>
      <c r="G1839" s="33">
        <v>331</v>
      </c>
    </row>
    <row r="1840" spans="1:7" x14ac:dyDescent="0.2">
      <c r="A1840" s="30">
        <v>43908</v>
      </c>
      <c r="B1840" s="31">
        <v>0.54166666666666663</v>
      </c>
      <c r="C1840" s="32">
        <v>10751</v>
      </c>
      <c r="D1840" s="33">
        <v>887</v>
      </c>
      <c r="E1840" s="33">
        <v>2462</v>
      </c>
      <c r="F1840" s="34">
        <v>1449</v>
      </c>
      <c r="G1840" s="33">
        <v>330</v>
      </c>
    </row>
    <row r="1841" spans="1:7" x14ac:dyDescent="0.2">
      <c r="A1841" s="30">
        <v>43908</v>
      </c>
      <c r="B1841" s="31">
        <v>0.58333333333333337</v>
      </c>
      <c r="C1841" s="32">
        <v>10473</v>
      </c>
      <c r="D1841" s="33">
        <v>967</v>
      </c>
      <c r="E1841" s="33">
        <v>2408</v>
      </c>
      <c r="F1841" s="34">
        <v>468</v>
      </c>
      <c r="G1841" s="33">
        <v>330</v>
      </c>
    </row>
    <row r="1842" spans="1:7" x14ac:dyDescent="0.2">
      <c r="A1842" s="30">
        <v>43908</v>
      </c>
      <c r="B1842" s="31">
        <v>0.625</v>
      </c>
      <c r="C1842" s="32">
        <v>10167</v>
      </c>
      <c r="D1842" s="33">
        <v>1195</v>
      </c>
      <c r="E1842" s="33">
        <v>2194</v>
      </c>
      <c r="F1842" s="34">
        <v>1282</v>
      </c>
      <c r="G1842" s="33">
        <v>331</v>
      </c>
    </row>
    <row r="1843" spans="1:7" x14ac:dyDescent="0.2">
      <c r="A1843" s="30">
        <v>43908</v>
      </c>
      <c r="B1843" s="31">
        <v>0.66666666666666663</v>
      </c>
      <c r="C1843" s="32">
        <v>9931</v>
      </c>
      <c r="D1843" s="33">
        <v>1475</v>
      </c>
      <c r="E1843" s="33">
        <v>1829</v>
      </c>
      <c r="F1843" s="34">
        <v>1162</v>
      </c>
      <c r="G1843" s="33">
        <v>333</v>
      </c>
    </row>
    <row r="1844" spans="1:7" x14ac:dyDescent="0.2">
      <c r="A1844" s="30">
        <v>43908</v>
      </c>
      <c r="B1844" s="31">
        <v>0.70833333333333337</v>
      </c>
      <c r="C1844" s="32">
        <v>9946</v>
      </c>
      <c r="D1844" s="33">
        <v>1830</v>
      </c>
      <c r="E1844" s="33">
        <v>1239</v>
      </c>
      <c r="F1844" s="34">
        <v>468</v>
      </c>
      <c r="G1844" s="33">
        <v>337</v>
      </c>
    </row>
    <row r="1845" spans="1:7" x14ac:dyDescent="0.2">
      <c r="A1845" s="30">
        <v>43908</v>
      </c>
      <c r="B1845" s="31">
        <v>0.75</v>
      </c>
      <c r="C1845" s="32">
        <v>10561</v>
      </c>
      <c r="D1845" s="33">
        <v>1780</v>
      </c>
      <c r="E1845" s="33">
        <v>587</v>
      </c>
      <c r="F1845" s="34">
        <v>468</v>
      </c>
      <c r="G1845" s="33">
        <v>333</v>
      </c>
    </row>
    <row r="1846" spans="1:7" x14ac:dyDescent="0.2">
      <c r="A1846" s="30">
        <v>43908</v>
      </c>
      <c r="B1846" s="31">
        <v>0.79166666666666663</v>
      </c>
      <c r="C1846" s="32">
        <v>11089</v>
      </c>
      <c r="D1846" s="33">
        <v>1600</v>
      </c>
      <c r="E1846" s="33">
        <v>111</v>
      </c>
      <c r="F1846" s="34">
        <v>1917</v>
      </c>
      <c r="G1846" s="33">
        <v>324</v>
      </c>
    </row>
    <row r="1847" spans="1:7" x14ac:dyDescent="0.2">
      <c r="A1847" s="30">
        <v>43908</v>
      </c>
      <c r="B1847" s="31">
        <v>0.83333333333333337</v>
      </c>
      <c r="C1847" s="32">
        <v>10299</v>
      </c>
      <c r="D1847" s="33">
        <v>1715</v>
      </c>
      <c r="E1847" s="33">
        <v>3</v>
      </c>
      <c r="F1847" s="34">
        <v>468</v>
      </c>
      <c r="G1847" s="33">
        <v>314</v>
      </c>
    </row>
    <row r="1848" spans="1:7" x14ac:dyDescent="0.2">
      <c r="A1848" s="30">
        <v>43908</v>
      </c>
      <c r="B1848" s="31">
        <v>0.875</v>
      </c>
      <c r="C1848" s="32">
        <v>9660</v>
      </c>
      <c r="D1848" s="33">
        <v>1786</v>
      </c>
      <c r="E1848" s="33">
        <v>0</v>
      </c>
      <c r="F1848" s="34">
        <v>468</v>
      </c>
      <c r="G1848" s="33">
        <v>295</v>
      </c>
    </row>
    <row r="1849" spans="1:7" x14ac:dyDescent="0.2">
      <c r="A1849" s="30">
        <v>43908</v>
      </c>
      <c r="B1849" s="31">
        <v>0.91666666666666663</v>
      </c>
      <c r="C1849" s="32">
        <v>9763</v>
      </c>
      <c r="D1849" s="33">
        <v>1808</v>
      </c>
      <c r="E1849" s="33">
        <v>0</v>
      </c>
      <c r="F1849" s="34">
        <v>468</v>
      </c>
      <c r="G1849" s="33">
        <v>287</v>
      </c>
    </row>
    <row r="1850" spans="1:7" x14ac:dyDescent="0.2">
      <c r="A1850" s="30">
        <v>43908</v>
      </c>
      <c r="B1850" s="31">
        <v>0.95833333333333337</v>
      </c>
      <c r="C1850" s="32">
        <v>9904</v>
      </c>
      <c r="D1850" s="33">
        <v>1990</v>
      </c>
      <c r="E1850" s="33">
        <v>0</v>
      </c>
      <c r="F1850" s="34">
        <v>468</v>
      </c>
      <c r="G1850" s="33">
        <v>267</v>
      </c>
    </row>
    <row r="1851" spans="1:7" x14ac:dyDescent="0.2">
      <c r="A1851" s="30">
        <v>43909</v>
      </c>
      <c r="B1851" s="31">
        <v>0</v>
      </c>
      <c r="C1851" s="32">
        <v>9344</v>
      </c>
      <c r="D1851" s="33">
        <v>1932</v>
      </c>
      <c r="E1851" s="33">
        <v>0</v>
      </c>
      <c r="F1851" s="34">
        <v>685</v>
      </c>
      <c r="G1851" s="33">
        <v>255</v>
      </c>
    </row>
    <row r="1852" spans="1:7" x14ac:dyDescent="0.2">
      <c r="A1852" s="30">
        <v>43909</v>
      </c>
      <c r="B1852" s="31">
        <v>4.1666666666666664E-2</v>
      </c>
      <c r="C1852" s="32">
        <v>8951</v>
      </c>
      <c r="D1852" s="33">
        <v>1660</v>
      </c>
      <c r="E1852" s="33">
        <v>0</v>
      </c>
      <c r="F1852" s="34">
        <v>509</v>
      </c>
      <c r="G1852" s="33">
        <v>255</v>
      </c>
    </row>
    <row r="1853" spans="1:7" x14ac:dyDescent="0.2">
      <c r="A1853" s="30">
        <v>43909</v>
      </c>
      <c r="B1853" s="31">
        <v>8.3333333333333329E-2</v>
      </c>
      <c r="C1853" s="32">
        <v>8640</v>
      </c>
      <c r="D1853" s="33">
        <v>1592</v>
      </c>
      <c r="E1853" s="33">
        <v>0</v>
      </c>
      <c r="F1853" s="34">
        <v>468</v>
      </c>
      <c r="G1853" s="33">
        <v>256</v>
      </c>
    </row>
    <row r="1854" spans="1:7" x14ac:dyDescent="0.2">
      <c r="A1854" s="30">
        <v>43909</v>
      </c>
      <c r="B1854" s="31">
        <v>0.125</v>
      </c>
      <c r="C1854" s="32">
        <v>8204</v>
      </c>
      <c r="D1854" s="33">
        <v>1476</v>
      </c>
      <c r="E1854" s="33">
        <v>0</v>
      </c>
      <c r="F1854" s="34">
        <v>468</v>
      </c>
      <c r="G1854" s="33">
        <v>256</v>
      </c>
    </row>
    <row r="1855" spans="1:7" x14ac:dyDescent="0.2">
      <c r="A1855" s="30">
        <v>43909</v>
      </c>
      <c r="B1855" s="31">
        <v>0.16666666666666666</v>
      </c>
      <c r="C1855" s="32">
        <v>8105</v>
      </c>
      <c r="D1855" s="33">
        <v>1335</v>
      </c>
      <c r="E1855" s="33">
        <v>0</v>
      </c>
      <c r="F1855" s="34">
        <v>468</v>
      </c>
      <c r="G1855" s="33">
        <v>260</v>
      </c>
    </row>
    <row r="1856" spans="1:7" x14ac:dyDescent="0.2">
      <c r="A1856" s="30">
        <v>43909</v>
      </c>
      <c r="B1856" s="31">
        <v>0.20833333333333334</v>
      </c>
      <c r="C1856" s="32">
        <v>8590</v>
      </c>
      <c r="D1856" s="33">
        <v>1253</v>
      </c>
      <c r="E1856" s="33">
        <v>0</v>
      </c>
      <c r="F1856" s="34">
        <v>468</v>
      </c>
      <c r="G1856" s="33">
        <v>272</v>
      </c>
    </row>
    <row r="1857" spans="1:7" x14ac:dyDescent="0.2">
      <c r="A1857" s="30">
        <v>43909</v>
      </c>
      <c r="B1857" s="31">
        <v>0.25</v>
      </c>
      <c r="C1857" s="32">
        <v>9614</v>
      </c>
      <c r="D1857" s="33">
        <v>1179</v>
      </c>
      <c r="E1857" s="33">
        <v>0</v>
      </c>
      <c r="F1857" s="34">
        <v>515</v>
      </c>
      <c r="G1857" s="33">
        <v>298</v>
      </c>
    </row>
    <row r="1858" spans="1:7" x14ac:dyDescent="0.2">
      <c r="A1858" s="30">
        <v>43909</v>
      </c>
      <c r="B1858" s="31">
        <v>0.29166666666666669</v>
      </c>
      <c r="C1858" s="32">
        <v>10310</v>
      </c>
      <c r="D1858" s="33">
        <v>1140</v>
      </c>
      <c r="E1858" s="33">
        <v>21</v>
      </c>
      <c r="F1858" s="34">
        <v>468</v>
      </c>
      <c r="G1858" s="33">
        <v>318</v>
      </c>
    </row>
    <row r="1859" spans="1:7" x14ac:dyDescent="0.2">
      <c r="A1859" s="30">
        <v>43909</v>
      </c>
      <c r="B1859" s="31">
        <v>0.33333333333333331</v>
      </c>
      <c r="C1859" s="32">
        <v>10570</v>
      </c>
      <c r="D1859" s="33">
        <v>1123</v>
      </c>
      <c r="E1859" s="33">
        <v>268</v>
      </c>
      <c r="F1859" s="34">
        <v>468</v>
      </c>
      <c r="G1859" s="33">
        <v>329</v>
      </c>
    </row>
    <row r="1860" spans="1:7" x14ac:dyDescent="0.2">
      <c r="A1860" s="30">
        <v>43909</v>
      </c>
      <c r="B1860" s="31">
        <v>0.375</v>
      </c>
      <c r="C1860" s="32">
        <v>10650</v>
      </c>
      <c r="D1860" s="33">
        <v>1125</v>
      </c>
      <c r="E1860" s="33">
        <v>940</v>
      </c>
      <c r="F1860" s="34">
        <v>948</v>
      </c>
      <c r="G1860" s="33">
        <v>335</v>
      </c>
    </row>
    <row r="1861" spans="1:7" x14ac:dyDescent="0.2">
      <c r="A1861" s="30">
        <v>43909</v>
      </c>
      <c r="B1861" s="31">
        <v>0.41666666666666669</v>
      </c>
      <c r="C1861" s="32">
        <v>10572</v>
      </c>
      <c r="D1861" s="33">
        <v>1133</v>
      </c>
      <c r="E1861" s="33">
        <v>1626</v>
      </c>
      <c r="F1861" s="34">
        <v>468</v>
      </c>
      <c r="G1861" s="33">
        <v>331</v>
      </c>
    </row>
    <row r="1862" spans="1:7" x14ac:dyDescent="0.2">
      <c r="A1862" s="30">
        <v>43909</v>
      </c>
      <c r="B1862" s="31">
        <v>0.45833333333333331</v>
      </c>
      <c r="C1862" s="32">
        <v>10622</v>
      </c>
      <c r="D1862" s="33">
        <v>1151</v>
      </c>
      <c r="E1862" s="33">
        <v>2141</v>
      </c>
      <c r="F1862" s="34">
        <v>468</v>
      </c>
      <c r="G1862" s="33">
        <v>326</v>
      </c>
    </row>
    <row r="1863" spans="1:7" x14ac:dyDescent="0.2">
      <c r="A1863" s="30">
        <v>43909</v>
      </c>
      <c r="B1863" s="31">
        <v>0.5</v>
      </c>
      <c r="C1863" s="32">
        <v>10682</v>
      </c>
      <c r="D1863" s="33">
        <v>1123</v>
      </c>
      <c r="E1863" s="33">
        <v>2479</v>
      </c>
      <c r="F1863" s="34">
        <v>468</v>
      </c>
      <c r="G1863" s="33">
        <v>325</v>
      </c>
    </row>
    <row r="1864" spans="1:7" x14ac:dyDescent="0.2">
      <c r="A1864" s="30">
        <v>43909</v>
      </c>
      <c r="B1864" s="31">
        <v>0.54166666666666663</v>
      </c>
      <c r="C1864" s="32">
        <v>10352</v>
      </c>
      <c r="D1864" s="33">
        <v>1133</v>
      </c>
      <c r="E1864" s="33">
        <v>2649</v>
      </c>
      <c r="F1864" s="34">
        <v>468</v>
      </c>
      <c r="G1864" s="33">
        <v>320</v>
      </c>
    </row>
    <row r="1865" spans="1:7" x14ac:dyDescent="0.2">
      <c r="A1865" s="30">
        <v>43909</v>
      </c>
      <c r="B1865" s="31">
        <v>0.58333333333333337</v>
      </c>
      <c r="C1865" s="32">
        <v>10069</v>
      </c>
      <c r="D1865" s="33">
        <v>1251</v>
      </c>
      <c r="E1865" s="33">
        <v>2599</v>
      </c>
      <c r="F1865" s="34">
        <v>468</v>
      </c>
      <c r="G1865" s="33">
        <v>314</v>
      </c>
    </row>
    <row r="1866" spans="1:7" x14ac:dyDescent="0.2">
      <c r="A1866" s="30">
        <v>43909</v>
      </c>
      <c r="B1866" s="31">
        <v>0.625</v>
      </c>
      <c r="C1866" s="32">
        <v>9724</v>
      </c>
      <c r="D1866" s="33">
        <v>1266</v>
      </c>
      <c r="E1866" s="33">
        <v>2346</v>
      </c>
      <c r="F1866" s="34">
        <v>468</v>
      </c>
      <c r="G1866" s="33">
        <v>311</v>
      </c>
    </row>
    <row r="1867" spans="1:7" x14ac:dyDescent="0.2">
      <c r="A1867" s="30">
        <v>43909</v>
      </c>
      <c r="B1867" s="31">
        <v>0.66666666666666663</v>
      </c>
      <c r="C1867" s="32">
        <v>9403</v>
      </c>
      <c r="D1867" s="33">
        <v>1548</v>
      </c>
      <c r="E1867" s="33">
        <v>1922</v>
      </c>
      <c r="F1867" s="34">
        <v>468</v>
      </c>
      <c r="G1867" s="33">
        <v>313</v>
      </c>
    </row>
    <row r="1868" spans="1:7" x14ac:dyDescent="0.2">
      <c r="A1868" s="30">
        <v>43909</v>
      </c>
      <c r="B1868" s="31">
        <v>0.70833333333333337</v>
      </c>
      <c r="C1868" s="32">
        <v>9388</v>
      </c>
      <c r="D1868" s="33">
        <v>1662</v>
      </c>
      <c r="E1868" s="33">
        <v>1293</v>
      </c>
      <c r="F1868" s="34">
        <v>468</v>
      </c>
      <c r="G1868" s="33">
        <v>318</v>
      </c>
    </row>
    <row r="1869" spans="1:7" x14ac:dyDescent="0.2">
      <c r="A1869" s="30">
        <v>43909</v>
      </c>
      <c r="B1869" s="31">
        <v>0.75</v>
      </c>
      <c r="C1869" s="32">
        <v>9844</v>
      </c>
      <c r="D1869" s="33">
        <v>1528</v>
      </c>
      <c r="E1869" s="33">
        <v>571</v>
      </c>
      <c r="F1869" s="34">
        <v>794</v>
      </c>
      <c r="G1869" s="33">
        <v>316</v>
      </c>
    </row>
    <row r="1870" spans="1:7" x14ac:dyDescent="0.2">
      <c r="A1870" s="30">
        <v>43909</v>
      </c>
      <c r="B1870" s="31">
        <v>0.79166666666666663</v>
      </c>
      <c r="C1870" s="32">
        <v>10349</v>
      </c>
      <c r="D1870" s="33">
        <v>1462</v>
      </c>
      <c r="E1870" s="33">
        <v>99</v>
      </c>
      <c r="F1870" s="34">
        <v>1115</v>
      </c>
      <c r="G1870" s="33">
        <v>301</v>
      </c>
    </row>
    <row r="1871" spans="1:7" x14ac:dyDescent="0.2">
      <c r="A1871" s="30">
        <v>43909</v>
      </c>
      <c r="B1871" s="31">
        <v>0.83333333333333337</v>
      </c>
      <c r="C1871" s="32">
        <v>9739</v>
      </c>
      <c r="D1871" s="33">
        <v>1468</v>
      </c>
      <c r="E1871" s="33">
        <v>5</v>
      </c>
      <c r="F1871" s="34">
        <v>1108</v>
      </c>
      <c r="G1871" s="33">
        <v>289</v>
      </c>
    </row>
    <row r="1872" spans="1:7" x14ac:dyDescent="0.2">
      <c r="A1872" s="30">
        <v>43909</v>
      </c>
      <c r="B1872" s="31">
        <v>0.875</v>
      </c>
      <c r="C1872" s="32">
        <v>9262</v>
      </c>
      <c r="D1872" s="33">
        <v>1256</v>
      </c>
      <c r="E1872" s="33">
        <v>0</v>
      </c>
      <c r="F1872" s="34">
        <v>468</v>
      </c>
      <c r="G1872" s="33">
        <v>281</v>
      </c>
    </row>
    <row r="1873" spans="1:7" x14ac:dyDescent="0.2">
      <c r="A1873" s="30">
        <v>43909</v>
      </c>
      <c r="B1873" s="31">
        <v>0.91666666666666663</v>
      </c>
      <c r="C1873" s="32">
        <v>9477</v>
      </c>
      <c r="D1873" s="33">
        <v>1215</v>
      </c>
      <c r="E1873" s="33">
        <v>0</v>
      </c>
      <c r="F1873" s="34">
        <v>1115</v>
      </c>
      <c r="G1873" s="33">
        <v>279</v>
      </c>
    </row>
    <row r="1874" spans="1:7" x14ac:dyDescent="0.2">
      <c r="A1874" s="30">
        <v>43909</v>
      </c>
      <c r="B1874" s="31">
        <v>0.95833333333333337</v>
      </c>
      <c r="C1874" s="32">
        <v>9659</v>
      </c>
      <c r="D1874" s="33">
        <v>1053</v>
      </c>
      <c r="E1874" s="33">
        <v>0</v>
      </c>
      <c r="F1874" s="34">
        <v>1115</v>
      </c>
      <c r="G1874" s="33">
        <v>258</v>
      </c>
    </row>
    <row r="1875" spans="1:7" x14ac:dyDescent="0.2">
      <c r="A1875" s="30">
        <v>43910</v>
      </c>
      <c r="B1875" s="31">
        <v>0</v>
      </c>
      <c r="C1875" s="32">
        <v>9013</v>
      </c>
      <c r="D1875" s="33">
        <v>1049</v>
      </c>
      <c r="E1875" s="33">
        <v>0</v>
      </c>
      <c r="F1875" s="34">
        <v>1030</v>
      </c>
      <c r="G1875" s="33">
        <v>256</v>
      </c>
    </row>
    <row r="1876" spans="1:7" x14ac:dyDescent="0.2">
      <c r="A1876" s="30">
        <v>43910</v>
      </c>
      <c r="B1876" s="31">
        <v>4.1666666666666664E-2</v>
      </c>
      <c r="C1876" s="32">
        <v>8605</v>
      </c>
      <c r="D1876" s="33">
        <v>1017</v>
      </c>
      <c r="E1876" s="33">
        <v>0</v>
      </c>
      <c r="F1876" s="34">
        <v>468</v>
      </c>
      <c r="G1876" s="33">
        <v>256</v>
      </c>
    </row>
    <row r="1877" spans="1:7" x14ac:dyDescent="0.2">
      <c r="A1877" s="30">
        <v>43910</v>
      </c>
      <c r="B1877" s="31">
        <v>8.3333333333333329E-2</v>
      </c>
      <c r="C1877" s="32">
        <v>8252</v>
      </c>
      <c r="D1877" s="33">
        <v>933</v>
      </c>
      <c r="E1877" s="33">
        <v>0</v>
      </c>
      <c r="F1877" s="34">
        <v>468</v>
      </c>
      <c r="G1877" s="33">
        <v>257</v>
      </c>
    </row>
    <row r="1878" spans="1:7" x14ac:dyDescent="0.2">
      <c r="A1878" s="30">
        <v>43910</v>
      </c>
      <c r="B1878" s="31">
        <v>0.125</v>
      </c>
      <c r="C1878" s="32">
        <v>7786</v>
      </c>
      <c r="D1878" s="33">
        <v>776</v>
      </c>
      <c r="E1878" s="33">
        <v>0</v>
      </c>
      <c r="F1878" s="34">
        <v>468</v>
      </c>
      <c r="G1878" s="33">
        <v>257</v>
      </c>
    </row>
    <row r="1879" spans="1:7" x14ac:dyDescent="0.2">
      <c r="A1879" s="30">
        <v>43910</v>
      </c>
      <c r="B1879" s="31">
        <v>0.16666666666666666</v>
      </c>
      <c r="C1879" s="32">
        <v>7607</v>
      </c>
      <c r="D1879" s="33">
        <v>669</v>
      </c>
      <c r="E1879" s="33">
        <v>0</v>
      </c>
      <c r="F1879" s="34">
        <v>468</v>
      </c>
      <c r="G1879" s="33">
        <v>261</v>
      </c>
    </row>
    <row r="1880" spans="1:7" x14ac:dyDescent="0.2">
      <c r="A1880" s="30">
        <v>43910</v>
      </c>
      <c r="B1880" s="31">
        <v>0.20833333333333334</v>
      </c>
      <c r="C1880" s="32">
        <v>7768</v>
      </c>
      <c r="D1880" s="33">
        <v>660</v>
      </c>
      <c r="E1880" s="33">
        <v>0</v>
      </c>
      <c r="F1880" s="34">
        <v>468</v>
      </c>
      <c r="G1880" s="33">
        <v>273</v>
      </c>
    </row>
    <row r="1881" spans="1:7" x14ac:dyDescent="0.2">
      <c r="A1881" s="30">
        <v>43910</v>
      </c>
      <c r="B1881" s="31">
        <v>0.25</v>
      </c>
      <c r="C1881" s="32">
        <v>8107</v>
      </c>
      <c r="D1881" s="33">
        <v>602</v>
      </c>
      <c r="E1881" s="33">
        <v>0</v>
      </c>
      <c r="F1881" s="34">
        <v>468</v>
      </c>
      <c r="G1881" s="33">
        <v>299</v>
      </c>
    </row>
    <row r="1882" spans="1:7" x14ac:dyDescent="0.2">
      <c r="A1882" s="30">
        <v>43910</v>
      </c>
      <c r="B1882" s="31">
        <v>0.29166666666666669</v>
      </c>
      <c r="C1882" s="32">
        <v>8369</v>
      </c>
      <c r="D1882" s="33">
        <v>649</v>
      </c>
      <c r="E1882" s="33">
        <v>26</v>
      </c>
      <c r="F1882" s="34">
        <v>468</v>
      </c>
      <c r="G1882" s="33">
        <v>319</v>
      </c>
    </row>
    <row r="1883" spans="1:7" x14ac:dyDescent="0.2">
      <c r="A1883" s="30">
        <v>43910</v>
      </c>
      <c r="B1883" s="31">
        <v>0.33333333333333331</v>
      </c>
      <c r="C1883" s="32">
        <v>8904</v>
      </c>
      <c r="D1883" s="33">
        <v>755</v>
      </c>
      <c r="E1883" s="33">
        <v>268</v>
      </c>
      <c r="F1883" s="34">
        <v>468</v>
      </c>
      <c r="G1883" s="33">
        <v>331</v>
      </c>
    </row>
    <row r="1884" spans="1:7" x14ac:dyDescent="0.2">
      <c r="A1884" s="30">
        <v>43910</v>
      </c>
      <c r="B1884" s="31">
        <v>0.375</v>
      </c>
      <c r="C1884" s="32">
        <v>9259</v>
      </c>
      <c r="D1884" s="33">
        <v>789</v>
      </c>
      <c r="E1884" s="33">
        <v>922</v>
      </c>
      <c r="F1884" s="34">
        <v>468</v>
      </c>
      <c r="G1884" s="33">
        <v>337</v>
      </c>
    </row>
    <row r="1885" spans="1:7" x14ac:dyDescent="0.2">
      <c r="A1885" s="30">
        <v>43910</v>
      </c>
      <c r="B1885" s="31">
        <v>0.41666666666666669</v>
      </c>
      <c r="C1885" s="32">
        <v>9284</v>
      </c>
      <c r="D1885" s="33">
        <v>752</v>
      </c>
      <c r="E1885" s="33">
        <v>1604</v>
      </c>
      <c r="F1885" s="34">
        <v>468</v>
      </c>
      <c r="G1885" s="33">
        <v>332</v>
      </c>
    </row>
    <row r="1886" spans="1:7" x14ac:dyDescent="0.2">
      <c r="A1886" s="30">
        <v>43910</v>
      </c>
      <c r="B1886" s="31">
        <v>0.45833333333333331</v>
      </c>
      <c r="C1886" s="32">
        <v>9366</v>
      </c>
      <c r="D1886" s="33">
        <v>636</v>
      </c>
      <c r="E1886" s="33">
        <v>2102</v>
      </c>
      <c r="F1886" s="34">
        <v>468</v>
      </c>
      <c r="G1886" s="33">
        <v>328</v>
      </c>
    </row>
    <row r="1887" spans="1:7" x14ac:dyDescent="0.2">
      <c r="A1887" s="30">
        <v>43910</v>
      </c>
      <c r="B1887" s="31">
        <v>0.5</v>
      </c>
      <c r="C1887" s="32">
        <v>9641</v>
      </c>
      <c r="D1887" s="33">
        <v>777</v>
      </c>
      <c r="E1887" s="33">
        <v>2475</v>
      </c>
      <c r="F1887" s="34">
        <v>468</v>
      </c>
      <c r="G1887" s="33">
        <v>326</v>
      </c>
    </row>
    <row r="1888" spans="1:7" x14ac:dyDescent="0.2">
      <c r="A1888" s="30">
        <v>43910</v>
      </c>
      <c r="B1888" s="31">
        <v>0.54166666666666663</v>
      </c>
      <c r="C1888" s="32">
        <v>9211</v>
      </c>
      <c r="D1888" s="33">
        <v>849</v>
      </c>
      <c r="E1888" s="33">
        <v>2654</v>
      </c>
      <c r="F1888" s="34">
        <v>468</v>
      </c>
      <c r="G1888" s="33">
        <v>321</v>
      </c>
    </row>
    <row r="1889" spans="1:7" x14ac:dyDescent="0.2">
      <c r="A1889" s="30">
        <v>43910</v>
      </c>
      <c r="B1889" s="31">
        <v>0.58333333333333337</v>
      </c>
      <c r="C1889" s="32">
        <v>8834</v>
      </c>
      <c r="D1889" s="33">
        <v>1093</v>
      </c>
      <c r="E1889" s="33">
        <v>2606</v>
      </c>
      <c r="F1889" s="34">
        <v>468</v>
      </c>
      <c r="G1889" s="33">
        <v>315</v>
      </c>
    </row>
    <row r="1890" spans="1:7" x14ac:dyDescent="0.2">
      <c r="A1890" s="30">
        <v>43910</v>
      </c>
      <c r="B1890" s="31">
        <v>0.625</v>
      </c>
      <c r="C1890" s="32">
        <v>8578</v>
      </c>
      <c r="D1890" s="33">
        <v>1330</v>
      </c>
      <c r="E1890" s="33">
        <v>2350</v>
      </c>
      <c r="F1890" s="34">
        <v>468</v>
      </c>
      <c r="G1890" s="33">
        <v>313</v>
      </c>
    </row>
    <row r="1891" spans="1:7" x14ac:dyDescent="0.2">
      <c r="A1891" s="30">
        <v>43910</v>
      </c>
      <c r="B1891" s="31">
        <v>0.66666666666666663</v>
      </c>
      <c r="C1891" s="32">
        <v>8403</v>
      </c>
      <c r="D1891" s="33">
        <v>1454</v>
      </c>
      <c r="E1891" s="33">
        <v>1923</v>
      </c>
      <c r="F1891" s="34">
        <v>468</v>
      </c>
      <c r="G1891" s="33">
        <v>315</v>
      </c>
    </row>
    <row r="1892" spans="1:7" x14ac:dyDescent="0.2">
      <c r="A1892" s="30">
        <v>43910</v>
      </c>
      <c r="B1892" s="31">
        <v>0.70833333333333337</v>
      </c>
      <c r="C1892" s="32">
        <v>8526</v>
      </c>
      <c r="D1892" s="33">
        <v>1586</v>
      </c>
      <c r="E1892" s="33">
        <v>1284</v>
      </c>
      <c r="F1892" s="34">
        <v>468</v>
      </c>
      <c r="G1892" s="33">
        <v>319</v>
      </c>
    </row>
    <row r="1893" spans="1:7" x14ac:dyDescent="0.2">
      <c r="A1893" s="30">
        <v>43910</v>
      </c>
      <c r="B1893" s="31">
        <v>0.75</v>
      </c>
      <c r="C1893" s="32">
        <v>9105</v>
      </c>
      <c r="D1893" s="33">
        <v>1301</v>
      </c>
      <c r="E1893" s="33">
        <v>566</v>
      </c>
      <c r="F1893" s="34">
        <v>468</v>
      </c>
      <c r="G1893" s="33">
        <v>318</v>
      </c>
    </row>
    <row r="1894" spans="1:7" x14ac:dyDescent="0.2">
      <c r="A1894" s="30">
        <v>43910</v>
      </c>
      <c r="B1894" s="31">
        <v>0.79166666666666663</v>
      </c>
      <c r="C1894" s="32">
        <v>9630</v>
      </c>
      <c r="D1894" s="33">
        <v>1232</v>
      </c>
      <c r="E1894" s="33">
        <v>85</v>
      </c>
      <c r="F1894" s="34">
        <v>873</v>
      </c>
      <c r="G1894" s="33">
        <v>303</v>
      </c>
    </row>
    <row r="1895" spans="1:7" x14ac:dyDescent="0.2">
      <c r="A1895" s="30">
        <v>43910</v>
      </c>
      <c r="B1895" s="31">
        <v>0.83333333333333337</v>
      </c>
      <c r="C1895" s="32">
        <v>9135</v>
      </c>
      <c r="D1895" s="33">
        <v>1086</v>
      </c>
      <c r="E1895" s="33">
        <v>5</v>
      </c>
      <c r="F1895" s="34">
        <v>468</v>
      </c>
      <c r="G1895" s="33">
        <v>291</v>
      </c>
    </row>
    <row r="1896" spans="1:7" x14ac:dyDescent="0.2">
      <c r="A1896" s="30">
        <v>43910</v>
      </c>
      <c r="B1896" s="31">
        <v>0.875</v>
      </c>
      <c r="C1896" s="32">
        <v>8706</v>
      </c>
      <c r="D1896" s="33">
        <v>869</v>
      </c>
      <c r="E1896" s="33">
        <v>0</v>
      </c>
      <c r="F1896" s="34">
        <v>468</v>
      </c>
      <c r="G1896" s="33">
        <v>282</v>
      </c>
    </row>
    <row r="1897" spans="1:7" x14ac:dyDescent="0.2">
      <c r="A1897" s="30">
        <v>43910</v>
      </c>
      <c r="B1897" s="31">
        <v>0.91666666666666663</v>
      </c>
      <c r="C1897" s="32">
        <v>9034</v>
      </c>
      <c r="D1897" s="33">
        <v>730</v>
      </c>
      <c r="E1897" s="33">
        <v>0</v>
      </c>
      <c r="F1897" s="34">
        <v>468</v>
      </c>
      <c r="G1897" s="33">
        <v>280</v>
      </c>
    </row>
    <row r="1898" spans="1:7" x14ac:dyDescent="0.2">
      <c r="A1898" s="30">
        <v>43910</v>
      </c>
      <c r="B1898" s="31">
        <v>0.95833333333333337</v>
      </c>
      <c r="C1898" s="32">
        <v>9331</v>
      </c>
      <c r="D1898" s="33">
        <v>645</v>
      </c>
      <c r="E1898" s="33">
        <v>0</v>
      </c>
      <c r="F1898" s="34">
        <v>1030</v>
      </c>
      <c r="G1898" s="33">
        <v>259</v>
      </c>
    </row>
    <row r="1899" spans="1:7" x14ac:dyDescent="0.2">
      <c r="A1899" s="30">
        <v>43911</v>
      </c>
      <c r="B1899" s="31">
        <v>0</v>
      </c>
      <c r="C1899" s="32">
        <v>8871</v>
      </c>
      <c r="D1899" s="33">
        <v>480</v>
      </c>
      <c r="E1899" s="33">
        <v>0</v>
      </c>
      <c r="F1899" s="34">
        <v>468</v>
      </c>
      <c r="G1899" s="33">
        <v>260</v>
      </c>
    </row>
    <row r="1900" spans="1:7" x14ac:dyDescent="0.2">
      <c r="A1900" s="30">
        <v>43911</v>
      </c>
      <c r="B1900" s="31">
        <v>4.1666666666666664E-2</v>
      </c>
      <c r="C1900" s="32">
        <v>8474</v>
      </c>
      <c r="D1900" s="33">
        <v>537</v>
      </c>
      <c r="E1900" s="33">
        <v>0</v>
      </c>
      <c r="F1900" s="34">
        <v>1159</v>
      </c>
      <c r="G1900" s="33">
        <v>258</v>
      </c>
    </row>
    <row r="1901" spans="1:7" x14ac:dyDescent="0.2">
      <c r="A1901" s="30">
        <v>43911</v>
      </c>
      <c r="B1901" s="31">
        <v>8.3333333333333329E-2</v>
      </c>
      <c r="C1901" s="32">
        <v>8084</v>
      </c>
      <c r="D1901" s="33">
        <v>547</v>
      </c>
      <c r="E1901" s="33">
        <v>0</v>
      </c>
      <c r="F1901" s="34">
        <v>468</v>
      </c>
      <c r="G1901" s="33">
        <v>258</v>
      </c>
    </row>
    <row r="1902" spans="1:7" x14ac:dyDescent="0.2">
      <c r="A1902" s="30">
        <v>43911</v>
      </c>
      <c r="B1902" s="31">
        <v>0.125</v>
      </c>
      <c r="C1902" s="32">
        <v>7544</v>
      </c>
      <c r="D1902" s="33">
        <v>464</v>
      </c>
      <c r="E1902" s="33">
        <v>0</v>
      </c>
      <c r="F1902" s="34">
        <v>584</v>
      </c>
      <c r="G1902" s="33">
        <v>260</v>
      </c>
    </row>
    <row r="1903" spans="1:7" x14ac:dyDescent="0.2">
      <c r="A1903" s="30">
        <v>43911</v>
      </c>
      <c r="B1903" s="31">
        <v>0.16666666666666666</v>
      </c>
      <c r="C1903" s="32">
        <v>7249</v>
      </c>
      <c r="D1903" s="33">
        <v>448</v>
      </c>
      <c r="E1903" s="33">
        <v>0</v>
      </c>
      <c r="F1903" s="34">
        <v>591</v>
      </c>
      <c r="G1903" s="33">
        <v>264</v>
      </c>
    </row>
    <row r="1904" spans="1:7" x14ac:dyDescent="0.2">
      <c r="A1904" s="30">
        <v>43911</v>
      </c>
      <c r="B1904" s="31">
        <v>0.20833333333333334</v>
      </c>
      <c r="C1904" s="32">
        <v>7239</v>
      </c>
      <c r="D1904" s="33">
        <v>390</v>
      </c>
      <c r="E1904" s="33">
        <v>0</v>
      </c>
      <c r="F1904" s="34">
        <v>468</v>
      </c>
      <c r="G1904" s="33">
        <v>286</v>
      </c>
    </row>
    <row r="1905" spans="1:7" x14ac:dyDescent="0.2">
      <c r="A1905" s="30">
        <v>43911</v>
      </c>
      <c r="B1905" s="31">
        <v>0.25</v>
      </c>
      <c r="C1905" s="32">
        <v>7322</v>
      </c>
      <c r="D1905" s="33">
        <v>362</v>
      </c>
      <c r="E1905" s="33">
        <v>0</v>
      </c>
      <c r="F1905" s="34">
        <v>468</v>
      </c>
      <c r="G1905" s="33">
        <v>325</v>
      </c>
    </row>
    <row r="1906" spans="1:7" x14ac:dyDescent="0.2">
      <c r="A1906" s="30">
        <v>43911</v>
      </c>
      <c r="B1906" s="31">
        <v>0.29166666666666669</v>
      </c>
      <c r="C1906" s="32">
        <v>7360</v>
      </c>
      <c r="D1906" s="33">
        <v>394</v>
      </c>
      <c r="E1906" s="33">
        <v>21</v>
      </c>
      <c r="F1906" s="34">
        <v>468</v>
      </c>
      <c r="G1906" s="33">
        <v>339</v>
      </c>
    </row>
    <row r="1907" spans="1:7" x14ac:dyDescent="0.2">
      <c r="A1907" s="30">
        <v>43911</v>
      </c>
      <c r="B1907" s="31">
        <v>0.33333333333333331</v>
      </c>
      <c r="C1907" s="32">
        <v>7829</v>
      </c>
      <c r="D1907" s="33">
        <v>373</v>
      </c>
      <c r="E1907" s="33">
        <v>262</v>
      </c>
      <c r="F1907" s="34">
        <v>1952</v>
      </c>
      <c r="G1907" s="33">
        <v>339</v>
      </c>
    </row>
    <row r="1908" spans="1:7" x14ac:dyDescent="0.2">
      <c r="A1908" s="30">
        <v>43911</v>
      </c>
      <c r="B1908" s="31">
        <v>0.375</v>
      </c>
      <c r="C1908" s="32">
        <v>8276</v>
      </c>
      <c r="D1908" s="33">
        <v>390</v>
      </c>
      <c r="E1908" s="33">
        <v>944</v>
      </c>
      <c r="F1908" s="34">
        <v>468</v>
      </c>
      <c r="G1908" s="33">
        <v>337</v>
      </c>
    </row>
    <row r="1909" spans="1:7" x14ac:dyDescent="0.2">
      <c r="A1909" s="30">
        <v>43911</v>
      </c>
      <c r="B1909" s="31">
        <v>0.41666666666666669</v>
      </c>
      <c r="C1909" s="32">
        <v>8579</v>
      </c>
      <c r="D1909" s="33">
        <v>398</v>
      </c>
      <c r="E1909" s="33">
        <v>1610</v>
      </c>
      <c r="F1909" s="34">
        <v>1952</v>
      </c>
      <c r="G1909" s="33">
        <v>336</v>
      </c>
    </row>
    <row r="1910" spans="1:7" x14ac:dyDescent="0.2">
      <c r="A1910" s="30">
        <v>43911</v>
      </c>
      <c r="B1910" s="31">
        <v>0.45833333333333331</v>
      </c>
      <c r="C1910" s="32">
        <v>8864</v>
      </c>
      <c r="D1910" s="33">
        <v>397</v>
      </c>
      <c r="E1910" s="33">
        <v>2110</v>
      </c>
      <c r="F1910" s="34">
        <v>1937</v>
      </c>
      <c r="G1910" s="33">
        <v>334</v>
      </c>
    </row>
    <row r="1911" spans="1:7" x14ac:dyDescent="0.2">
      <c r="A1911" s="30">
        <v>43911</v>
      </c>
      <c r="B1911" s="31">
        <v>0.5</v>
      </c>
      <c r="C1911" s="32">
        <v>9219</v>
      </c>
      <c r="D1911" s="33">
        <v>541</v>
      </c>
      <c r="E1911" s="33">
        <v>2439</v>
      </c>
      <c r="F1911" s="34">
        <v>1558</v>
      </c>
      <c r="G1911" s="33">
        <v>332</v>
      </c>
    </row>
    <row r="1912" spans="1:7" x14ac:dyDescent="0.2">
      <c r="A1912" s="30">
        <v>43911</v>
      </c>
      <c r="B1912" s="31">
        <v>0.54166666666666663</v>
      </c>
      <c r="C1912" s="32">
        <v>8695</v>
      </c>
      <c r="D1912" s="33">
        <v>538</v>
      </c>
      <c r="E1912" s="33">
        <v>2584</v>
      </c>
      <c r="F1912" s="34">
        <v>1314</v>
      </c>
      <c r="G1912" s="33">
        <v>332</v>
      </c>
    </row>
    <row r="1913" spans="1:7" x14ac:dyDescent="0.2">
      <c r="A1913" s="30">
        <v>43911</v>
      </c>
      <c r="B1913" s="31">
        <v>0.58333333333333337</v>
      </c>
      <c r="C1913" s="32">
        <v>8240</v>
      </c>
      <c r="D1913" s="33">
        <v>522</v>
      </c>
      <c r="E1913" s="33">
        <v>2517</v>
      </c>
      <c r="F1913" s="34">
        <v>468</v>
      </c>
      <c r="G1913" s="33">
        <v>332</v>
      </c>
    </row>
    <row r="1914" spans="1:7" x14ac:dyDescent="0.2">
      <c r="A1914" s="30">
        <v>43911</v>
      </c>
      <c r="B1914" s="31">
        <v>0.625</v>
      </c>
      <c r="C1914" s="32">
        <v>7924</v>
      </c>
      <c r="D1914" s="33">
        <v>509</v>
      </c>
      <c r="E1914" s="33">
        <v>2254</v>
      </c>
      <c r="F1914" s="34">
        <v>1253</v>
      </c>
      <c r="G1914" s="33">
        <v>332</v>
      </c>
    </row>
    <row r="1915" spans="1:7" x14ac:dyDescent="0.2">
      <c r="A1915" s="30">
        <v>43911</v>
      </c>
      <c r="B1915" s="31">
        <v>0.66666666666666663</v>
      </c>
      <c r="C1915" s="32">
        <v>7721</v>
      </c>
      <c r="D1915" s="33">
        <v>505</v>
      </c>
      <c r="E1915" s="33">
        <v>1838</v>
      </c>
      <c r="F1915" s="34">
        <v>468</v>
      </c>
      <c r="G1915" s="33">
        <v>335</v>
      </c>
    </row>
    <row r="1916" spans="1:7" x14ac:dyDescent="0.2">
      <c r="A1916" s="30">
        <v>43911</v>
      </c>
      <c r="B1916" s="31">
        <v>0.70833333333333337</v>
      </c>
      <c r="C1916" s="32">
        <v>7879</v>
      </c>
      <c r="D1916" s="33">
        <v>561</v>
      </c>
      <c r="E1916" s="33">
        <v>1215</v>
      </c>
      <c r="F1916" s="34">
        <v>1952</v>
      </c>
      <c r="G1916" s="33">
        <v>339</v>
      </c>
    </row>
    <row r="1917" spans="1:7" x14ac:dyDescent="0.2">
      <c r="A1917" s="30">
        <v>43911</v>
      </c>
      <c r="B1917" s="31">
        <v>0.75</v>
      </c>
      <c r="C1917" s="32">
        <v>8506</v>
      </c>
      <c r="D1917" s="33">
        <v>484</v>
      </c>
      <c r="E1917" s="33">
        <v>513</v>
      </c>
      <c r="F1917" s="34">
        <v>1952</v>
      </c>
      <c r="G1917" s="33">
        <v>335</v>
      </c>
    </row>
    <row r="1918" spans="1:7" x14ac:dyDescent="0.2">
      <c r="A1918" s="30">
        <v>43911</v>
      </c>
      <c r="B1918" s="31">
        <v>0.79166666666666663</v>
      </c>
      <c r="C1918" s="32">
        <v>9227</v>
      </c>
      <c r="D1918" s="33">
        <v>356</v>
      </c>
      <c r="E1918" s="33">
        <v>80</v>
      </c>
      <c r="F1918" s="34">
        <v>1952</v>
      </c>
      <c r="G1918" s="33">
        <v>326</v>
      </c>
    </row>
    <row r="1919" spans="1:7" x14ac:dyDescent="0.2">
      <c r="A1919" s="30">
        <v>43911</v>
      </c>
      <c r="B1919" s="31">
        <v>0.83333333333333337</v>
      </c>
      <c r="C1919" s="32">
        <v>8901</v>
      </c>
      <c r="D1919" s="33">
        <v>270</v>
      </c>
      <c r="E1919" s="33">
        <v>0</v>
      </c>
      <c r="F1919" s="34">
        <v>843</v>
      </c>
      <c r="G1919" s="33">
        <v>316</v>
      </c>
    </row>
    <row r="1920" spans="1:7" x14ac:dyDescent="0.2">
      <c r="A1920" s="30">
        <v>43911</v>
      </c>
      <c r="B1920" s="31">
        <v>0.875</v>
      </c>
      <c r="C1920" s="32">
        <v>8490</v>
      </c>
      <c r="D1920" s="33">
        <v>340</v>
      </c>
      <c r="E1920" s="33">
        <v>0</v>
      </c>
      <c r="F1920" s="34">
        <v>1952</v>
      </c>
      <c r="G1920" s="33">
        <v>297</v>
      </c>
    </row>
    <row r="1921" spans="1:7" x14ac:dyDescent="0.2">
      <c r="A1921" s="30">
        <v>43911</v>
      </c>
      <c r="B1921" s="31">
        <v>0.91666666666666663</v>
      </c>
      <c r="C1921" s="32">
        <v>8692</v>
      </c>
      <c r="D1921" s="33">
        <v>353</v>
      </c>
      <c r="E1921" s="33">
        <v>0</v>
      </c>
      <c r="F1921" s="34">
        <v>468</v>
      </c>
      <c r="G1921" s="33">
        <v>289</v>
      </c>
    </row>
    <row r="1922" spans="1:7" x14ac:dyDescent="0.2">
      <c r="A1922" s="30">
        <v>43911</v>
      </c>
      <c r="B1922" s="31">
        <v>0.95833333333333337</v>
      </c>
      <c r="C1922" s="32">
        <v>8915</v>
      </c>
      <c r="D1922" s="33">
        <v>353</v>
      </c>
      <c r="E1922" s="33">
        <v>0</v>
      </c>
      <c r="F1922" s="34">
        <v>1952</v>
      </c>
      <c r="G1922" s="33">
        <v>268</v>
      </c>
    </row>
    <row r="1923" spans="1:7" x14ac:dyDescent="0.2">
      <c r="A1923" s="30">
        <v>43912</v>
      </c>
      <c r="B1923" s="31">
        <v>0</v>
      </c>
      <c r="C1923" s="32">
        <v>8513</v>
      </c>
      <c r="D1923" s="33">
        <v>358</v>
      </c>
      <c r="E1923" s="33">
        <v>0</v>
      </c>
      <c r="F1923" s="34">
        <v>1339</v>
      </c>
      <c r="G1923" s="33">
        <v>260</v>
      </c>
    </row>
    <row r="1924" spans="1:7" x14ac:dyDescent="0.2">
      <c r="A1924" s="30">
        <v>43912</v>
      </c>
      <c r="B1924" s="31">
        <v>4.1666666666666664E-2</v>
      </c>
      <c r="C1924" s="32">
        <v>8214</v>
      </c>
      <c r="D1924" s="33">
        <v>270</v>
      </c>
      <c r="E1924" s="33">
        <v>0</v>
      </c>
      <c r="F1924" s="34">
        <v>1339</v>
      </c>
      <c r="G1924" s="33">
        <v>258</v>
      </c>
    </row>
    <row r="1925" spans="1:7" x14ac:dyDescent="0.2">
      <c r="A1925" s="30">
        <v>43912</v>
      </c>
      <c r="B1925" s="31">
        <v>8.3333333333333329E-2</v>
      </c>
      <c r="C1925" s="32">
        <v>7933</v>
      </c>
      <c r="D1925" s="33">
        <v>499</v>
      </c>
      <c r="E1925" s="33">
        <v>0</v>
      </c>
      <c r="F1925" s="34">
        <v>468</v>
      </c>
      <c r="G1925" s="33">
        <v>258</v>
      </c>
    </row>
    <row r="1926" spans="1:7" x14ac:dyDescent="0.2">
      <c r="A1926" s="30">
        <v>43912</v>
      </c>
      <c r="B1926" s="31">
        <v>0.125</v>
      </c>
      <c r="C1926" s="32">
        <v>7528</v>
      </c>
      <c r="D1926" s="33">
        <v>622</v>
      </c>
      <c r="E1926" s="33">
        <v>0</v>
      </c>
      <c r="F1926" s="34">
        <v>1033</v>
      </c>
      <c r="G1926" s="33">
        <v>259</v>
      </c>
    </row>
    <row r="1927" spans="1:7" x14ac:dyDescent="0.2">
      <c r="A1927" s="30">
        <v>43912</v>
      </c>
      <c r="B1927" s="31">
        <v>0.16666666666666666</v>
      </c>
      <c r="C1927" s="32">
        <v>7502</v>
      </c>
      <c r="D1927" s="33">
        <v>781</v>
      </c>
      <c r="E1927" s="33">
        <v>0</v>
      </c>
      <c r="F1927" s="34">
        <v>812</v>
      </c>
      <c r="G1927" s="33">
        <v>263</v>
      </c>
    </row>
    <row r="1928" spans="1:7" x14ac:dyDescent="0.2">
      <c r="A1928" s="30">
        <v>43912</v>
      </c>
      <c r="B1928" s="31">
        <v>0.20833333333333334</v>
      </c>
      <c r="C1928" s="32">
        <v>8095</v>
      </c>
      <c r="D1928" s="33">
        <v>990</v>
      </c>
      <c r="E1928" s="33">
        <v>0</v>
      </c>
      <c r="F1928" s="34">
        <v>468</v>
      </c>
      <c r="G1928" s="33">
        <v>285</v>
      </c>
    </row>
    <row r="1929" spans="1:7" x14ac:dyDescent="0.2">
      <c r="A1929" s="30">
        <v>43912</v>
      </c>
      <c r="B1929" s="31">
        <v>0.25</v>
      </c>
      <c r="C1929" s="32">
        <v>9265</v>
      </c>
      <c r="D1929" s="33">
        <v>1113</v>
      </c>
      <c r="E1929" s="33">
        <v>0</v>
      </c>
      <c r="F1929" s="34">
        <v>468</v>
      </c>
      <c r="G1929" s="33">
        <v>324</v>
      </c>
    </row>
    <row r="1930" spans="1:7" x14ac:dyDescent="0.2">
      <c r="A1930" s="30">
        <v>43912</v>
      </c>
      <c r="B1930" s="31">
        <v>0.29166666666666669</v>
      </c>
      <c r="C1930" s="32">
        <v>10034</v>
      </c>
      <c r="D1930" s="33">
        <v>1338</v>
      </c>
      <c r="E1930" s="33">
        <v>19</v>
      </c>
      <c r="F1930" s="34">
        <v>1339</v>
      </c>
      <c r="G1930" s="33">
        <v>338</v>
      </c>
    </row>
    <row r="1931" spans="1:7" x14ac:dyDescent="0.2">
      <c r="A1931" s="30">
        <v>43912</v>
      </c>
      <c r="B1931" s="31">
        <v>0.33333333333333331</v>
      </c>
      <c r="C1931" s="32">
        <v>10426</v>
      </c>
      <c r="D1931" s="33">
        <v>1396</v>
      </c>
      <c r="E1931" s="33">
        <v>238</v>
      </c>
      <c r="F1931" s="34">
        <v>1339</v>
      </c>
      <c r="G1931" s="33">
        <v>338</v>
      </c>
    </row>
    <row r="1932" spans="1:7" x14ac:dyDescent="0.2">
      <c r="A1932" s="30">
        <v>43912</v>
      </c>
      <c r="B1932" s="31">
        <v>0.375</v>
      </c>
      <c r="C1932" s="32">
        <v>10612</v>
      </c>
      <c r="D1932" s="33">
        <v>1794</v>
      </c>
      <c r="E1932" s="33">
        <v>865</v>
      </c>
      <c r="F1932" s="34">
        <v>1339</v>
      </c>
      <c r="G1932" s="33">
        <v>336</v>
      </c>
    </row>
    <row r="1933" spans="1:7" x14ac:dyDescent="0.2">
      <c r="A1933" s="30">
        <v>43912</v>
      </c>
      <c r="B1933" s="31">
        <v>0.41666666666666669</v>
      </c>
      <c r="C1933" s="32">
        <v>10653</v>
      </c>
      <c r="D1933" s="33">
        <v>1974</v>
      </c>
      <c r="E1933" s="33">
        <v>1479</v>
      </c>
      <c r="F1933" s="34">
        <v>468</v>
      </c>
      <c r="G1933" s="33">
        <v>335</v>
      </c>
    </row>
    <row r="1934" spans="1:7" x14ac:dyDescent="0.2">
      <c r="A1934" s="30">
        <v>43912</v>
      </c>
      <c r="B1934" s="31">
        <v>0.45833333333333331</v>
      </c>
      <c r="C1934" s="32">
        <v>10805</v>
      </c>
      <c r="D1934" s="33">
        <v>2271</v>
      </c>
      <c r="E1934" s="33">
        <v>1956</v>
      </c>
      <c r="F1934" s="34">
        <v>700</v>
      </c>
      <c r="G1934" s="33">
        <v>333</v>
      </c>
    </row>
    <row r="1935" spans="1:7" x14ac:dyDescent="0.2">
      <c r="A1935" s="30">
        <v>43912</v>
      </c>
      <c r="B1935" s="31">
        <v>0.5</v>
      </c>
      <c r="C1935" s="32">
        <v>10940</v>
      </c>
      <c r="D1935" s="33">
        <v>2449</v>
      </c>
      <c r="E1935" s="33">
        <v>2222</v>
      </c>
      <c r="F1935" s="34">
        <v>468</v>
      </c>
      <c r="G1935" s="33">
        <v>331</v>
      </c>
    </row>
    <row r="1936" spans="1:7" x14ac:dyDescent="0.2">
      <c r="A1936" s="30">
        <v>43912</v>
      </c>
      <c r="B1936" s="31">
        <v>0.54166666666666663</v>
      </c>
      <c r="C1936" s="32">
        <v>10775</v>
      </c>
      <c r="D1936" s="33">
        <v>2758</v>
      </c>
      <c r="E1936" s="33">
        <v>2366</v>
      </c>
      <c r="F1936" s="34">
        <v>468</v>
      </c>
      <c r="G1936" s="33">
        <v>331</v>
      </c>
    </row>
    <row r="1937" spans="1:7" x14ac:dyDescent="0.2">
      <c r="A1937" s="30">
        <v>43912</v>
      </c>
      <c r="B1937" s="31">
        <v>0.58333333333333337</v>
      </c>
      <c r="C1937" s="32">
        <v>10562</v>
      </c>
      <c r="D1937" s="33">
        <v>2936</v>
      </c>
      <c r="E1937" s="33">
        <v>2353</v>
      </c>
      <c r="F1937" s="34">
        <v>468</v>
      </c>
      <c r="G1937" s="33">
        <v>331</v>
      </c>
    </row>
    <row r="1938" spans="1:7" x14ac:dyDescent="0.2">
      <c r="A1938" s="30">
        <v>43912</v>
      </c>
      <c r="B1938" s="31">
        <v>0.625</v>
      </c>
      <c r="C1938" s="32">
        <v>10300</v>
      </c>
      <c r="D1938" s="33">
        <v>3142</v>
      </c>
      <c r="E1938" s="33">
        <v>2128</v>
      </c>
      <c r="F1938" s="34">
        <v>468</v>
      </c>
      <c r="G1938" s="33">
        <v>331</v>
      </c>
    </row>
    <row r="1939" spans="1:7" x14ac:dyDescent="0.2">
      <c r="A1939" s="30">
        <v>43912</v>
      </c>
      <c r="B1939" s="31">
        <v>0.66666666666666663</v>
      </c>
      <c r="C1939" s="32">
        <v>10103</v>
      </c>
      <c r="D1939" s="33">
        <v>3221</v>
      </c>
      <c r="E1939" s="33">
        <v>1784</v>
      </c>
      <c r="F1939" s="34">
        <v>468</v>
      </c>
      <c r="G1939" s="33">
        <v>334</v>
      </c>
    </row>
    <row r="1940" spans="1:7" x14ac:dyDescent="0.2">
      <c r="A1940" s="30">
        <v>43912</v>
      </c>
      <c r="B1940" s="31">
        <v>0.70833333333333337</v>
      </c>
      <c r="C1940" s="32">
        <v>10140</v>
      </c>
      <c r="D1940" s="33">
        <v>3251</v>
      </c>
      <c r="E1940" s="33">
        <v>1175</v>
      </c>
      <c r="F1940" s="34">
        <v>468</v>
      </c>
      <c r="G1940" s="33">
        <v>338</v>
      </c>
    </row>
    <row r="1941" spans="1:7" x14ac:dyDescent="0.2">
      <c r="A1941" s="30">
        <v>43912</v>
      </c>
      <c r="B1941" s="31">
        <v>0.75</v>
      </c>
      <c r="C1941" s="32">
        <v>10726</v>
      </c>
      <c r="D1941" s="33">
        <v>2975</v>
      </c>
      <c r="E1941" s="33">
        <v>485</v>
      </c>
      <c r="F1941" s="34">
        <v>1076</v>
      </c>
      <c r="G1941" s="33">
        <v>334</v>
      </c>
    </row>
    <row r="1942" spans="1:7" x14ac:dyDescent="0.2">
      <c r="A1942" s="30">
        <v>43912</v>
      </c>
      <c r="B1942" s="31">
        <v>0.79166666666666663</v>
      </c>
      <c r="C1942" s="32">
        <v>11382</v>
      </c>
      <c r="D1942" s="33">
        <v>2704</v>
      </c>
      <c r="E1942" s="33">
        <v>75</v>
      </c>
      <c r="F1942" s="34">
        <v>1339</v>
      </c>
      <c r="G1942" s="33">
        <v>325</v>
      </c>
    </row>
    <row r="1943" spans="1:7" x14ac:dyDescent="0.2">
      <c r="A1943" s="30">
        <v>43912</v>
      </c>
      <c r="B1943" s="31">
        <v>0.83333333333333337</v>
      </c>
      <c r="C1943" s="32">
        <v>10589</v>
      </c>
      <c r="D1943" s="33">
        <v>2800</v>
      </c>
      <c r="E1943" s="33">
        <v>1</v>
      </c>
      <c r="F1943" s="34">
        <v>1339</v>
      </c>
      <c r="G1943" s="33">
        <v>315</v>
      </c>
    </row>
    <row r="1944" spans="1:7" x14ac:dyDescent="0.2">
      <c r="A1944" s="30">
        <v>43912</v>
      </c>
      <c r="B1944" s="31">
        <v>0.875</v>
      </c>
      <c r="C1944" s="32">
        <v>9864</v>
      </c>
      <c r="D1944" s="33">
        <v>2628</v>
      </c>
      <c r="E1944" s="33">
        <v>0</v>
      </c>
      <c r="F1944" s="34">
        <v>923</v>
      </c>
      <c r="G1944" s="33">
        <v>296</v>
      </c>
    </row>
    <row r="1945" spans="1:7" x14ac:dyDescent="0.2">
      <c r="A1945" s="30">
        <v>43912</v>
      </c>
      <c r="B1945" s="31">
        <v>0.91666666666666663</v>
      </c>
      <c r="C1945" s="32">
        <v>10018</v>
      </c>
      <c r="D1945" s="33">
        <v>2471</v>
      </c>
      <c r="E1945" s="33">
        <v>0</v>
      </c>
      <c r="F1945" s="34">
        <v>1198</v>
      </c>
      <c r="G1945" s="33">
        <v>288</v>
      </c>
    </row>
    <row r="1946" spans="1:7" x14ac:dyDescent="0.2">
      <c r="A1946" s="30">
        <v>43912</v>
      </c>
      <c r="B1946" s="31">
        <v>0.95833333333333337</v>
      </c>
      <c r="C1946" s="32">
        <v>10184</v>
      </c>
      <c r="D1946" s="33">
        <v>2412</v>
      </c>
      <c r="E1946" s="33">
        <v>0</v>
      </c>
      <c r="F1946" s="34">
        <v>468</v>
      </c>
      <c r="G1946" s="33">
        <v>267</v>
      </c>
    </row>
    <row r="1947" spans="1:7" x14ac:dyDescent="0.2">
      <c r="A1947" s="30">
        <v>43913</v>
      </c>
      <c r="B1947" s="31">
        <v>0</v>
      </c>
      <c r="C1947" s="32">
        <v>9698</v>
      </c>
      <c r="D1947" s="33">
        <v>2459</v>
      </c>
      <c r="E1947" s="33">
        <v>0</v>
      </c>
      <c r="F1947" s="34">
        <v>468</v>
      </c>
      <c r="G1947" s="33">
        <v>259</v>
      </c>
    </row>
    <row r="1948" spans="1:7" x14ac:dyDescent="0.2">
      <c r="A1948" s="30">
        <v>43913</v>
      </c>
      <c r="B1948" s="31">
        <v>4.1666666666666664E-2</v>
      </c>
      <c r="C1948" s="32">
        <v>9373</v>
      </c>
      <c r="D1948" s="33">
        <v>2370</v>
      </c>
      <c r="E1948" s="33">
        <v>0</v>
      </c>
      <c r="F1948" s="34">
        <v>468</v>
      </c>
      <c r="G1948" s="33">
        <v>258</v>
      </c>
    </row>
    <row r="1949" spans="1:7" x14ac:dyDescent="0.2">
      <c r="A1949" s="30">
        <v>43913</v>
      </c>
      <c r="B1949" s="31">
        <v>8.3333333333333329E-2</v>
      </c>
      <c r="C1949" s="32">
        <v>9099</v>
      </c>
      <c r="D1949" s="33">
        <v>2289</v>
      </c>
      <c r="E1949" s="33">
        <v>0</v>
      </c>
      <c r="F1949" s="34">
        <v>468</v>
      </c>
      <c r="G1949" s="33">
        <v>257</v>
      </c>
    </row>
    <row r="1950" spans="1:7" x14ac:dyDescent="0.2">
      <c r="A1950" s="30">
        <v>43913</v>
      </c>
      <c r="B1950" s="31">
        <v>0.125</v>
      </c>
      <c r="C1950" s="32">
        <v>8719</v>
      </c>
      <c r="D1950" s="33">
        <v>2082</v>
      </c>
      <c r="E1950" s="33">
        <v>0</v>
      </c>
      <c r="F1950" s="34">
        <v>468</v>
      </c>
      <c r="G1950" s="33">
        <v>259</v>
      </c>
    </row>
    <row r="1951" spans="1:7" x14ac:dyDescent="0.2">
      <c r="A1951" s="30">
        <v>43913</v>
      </c>
      <c r="B1951" s="31">
        <v>0.16666666666666666</v>
      </c>
      <c r="C1951" s="32">
        <v>8700</v>
      </c>
      <c r="D1951" s="33">
        <v>2128</v>
      </c>
      <c r="E1951" s="33">
        <v>0</v>
      </c>
      <c r="F1951" s="34">
        <v>468</v>
      </c>
      <c r="G1951" s="33">
        <v>263</v>
      </c>
    </row>
    <row r="1952" spans="1:7" x14ac:dyDescent="0.2">
      <c r="A1952" s="30">
        <v>43913</v>
      </c>
      <c r="B1952" s="31">
        <v>0.20833333333333334</v>
      </c>
      <c r="C1952" s="32">
        <v>9266</v>
      </c>
      <c r="D1952" s="33">
        <v>1874</v>
      </c>
      <c r="E1952" s="33">
        <v>0</v>
      </c>
      <c r="F1952" s="34">
        <v>468</v>
      </c>
      <c r="G1952" s="33">
        <v>284</v>
      </c>
    </row>
    <row r="1953" spans="1:7" x14ac:dyDescent="0.2">
      <c r="A1953" s="30">
        <v>43913</v>
      </c>
      <c r="B1953" s="31">
        <v>0.25</v>
      </c>
      <c r="C1953" s="32">
        <v>10384</v>
      </c>
      <c r="D1953" s="33">
        <v>1846</v>
      </c>
      <c r="E1953" s="33">
        <v>0</v>
      </c>
      <c r="F1953" s="34">
        <v>1377</v>
      </c>
      <c r="G1953" s="33">
        <v>323</v>
      </c>
    </row>
    <row r="1954" spans="1:7" x14ac:dyDescent="0.2">
      <c r="A1954" s="30">
        <v>43913</v>
      </c>
      <c r="B1954" s="31">
        <v>0.29166666666666669</v>
      </c>
      <c r="C1954" s="32">
        <v>11117</v>
      </c>
      <c r="D1954" s="33">
        <v>1762</v>
      </c>
      <c r="E1954" s="33">
        <v>14</v>
      </c>
      <c r="F1954" s="34">
        <v>468</v>
      </c>
      <c r="G1954" s="33">
        <v>337</v>
      </c>
    </row>
    <row r="1955" spans="1:7" x14ac:dyDescent="0.2">
      <c r="A1955" s="30">
        <v>43913</v>
      </c>
      <c r="B1955" s="31">
        <v>0.33333333333333331</v>
      </c>
      <c r="C1955" s="32">
        <v>11357</v>
      </c>
      <c r="D1955" s="33">
        <v>1540</v>
      </c>
      <c r="E1955" s="33">
        <v>210</v>
      </c>
      <c r="F1955" s="34">
        <v>1383</v>
      </c>
      <c r="G1955" s="33">
        <v>337</v>
      </c>
    </row>
    <row r="1956" spans="1:7" x14ac:dyDescent="0.2">
      <c r="A1956" s="30">
        <v>43913</v>
      </c>
      <c r="B1956" s="31">
        <v>0.375</v>
      </c>
      <c r="C1956" s="32">
        <v>11362</v>
      </c>
      <c r="D1956" s="33">
        <v>1577</v>
      </c>
      <c r="E1956" s="33">
        <v>778</v>
      </c>
      <c r="F1956" s="34">
        <v>1383</v>
      </c>
      <c r="G1956" s="33">
        <v>335</v>
      </c>
    </row>
    <row r="1957" spans="1:7" x14ac:dyDescent="0.2">
      <c r="A1957" s="30">
        <v>43913</v>
      </c>
      <c r="B1957" s="31">
        <v>0.41666666666666669</v>
      </c>
      <c r="C1957" s="32">
        <v>11192</v>
      </c>
      <c r="D1957" s="33">
        <v>1838</v>
      </c>
      <c r="E1957" s="33">
        <v>1383</v>
      </c>
      <c r="F1957" s="34">
        <v>1383</v>
      </c>
      <c r="G1957" s="33">
        <v>335</v>
      </c>
    </row>
    <row r="1958" spans="1:7" x14ac:dyDescent="0.2">
      <c r="A1958" s="30">
        <v>43913</v>
      </c>
      <c r="B1958" s="31">
        <v>0.45833333333333331</v>
      </c>
      <c r="C1958" s="32">
        <v>11173</v>
      </c>
      <c r="D1958" s="33">
        <v>2065</v>
      </c>
      <c r="E1958" s="33">
        <v>1807</v>
      </c>
      <c r="F1958" s="34">
        <v>905</v>
      </c>
      <c r="G1958" s="33">
        <v>333</v>
      </c>
    </row>
    <row r="1959" spans="1:7" x14ac:dyDescent="0.2">
      <c r="A1959" s="30">
        <v>43913</v>
      </c>
      <c r="B1959" s="31">
        <v>0.5</v>
      </c>
      <c r="C1959" s="32">
        <v>11143</v>
      </c>
      <c r="D1959" s="33">
        <v>2119</v>
      </c>
      <c r="E1959" s="33">
        <v>2069</v>
      </c>
      <c r="F1959" s="34">
        <v>468</v>
      </c>
      <c r="G1959" s="33">
        <v>331</v>
      </c>
    </row>
    <row r="1960" spans="1:7" x14ac:dyDescent="0.2">
      <c r="A1960" s="30">
        <v>43913</v>
      </c>
      <c r="B1960" s="31">
        <v>0.54166666666666663</v>
      </c>
      <c r="C1960" s="32">
        <v>10851</v>
      </c>
      <c r="D1960" s="33">
        <v>2040</v>
      </c>
      <c r="E1960" s="33">
        <v>2170</v>
      </c>
      <c r="F1960" s="34">
        <v>648</v>
      </c>
      <c r="G1960" s="33">
        <v>331</v>
      </c>
    </row>
    <row r="1961" spans="1:7" x14ac:dyDescent="0.2">
      <c r="A1961" s="30">
        <v>43913</v>
      </c>
      <c r="B1961" s="31">
        <v>0.58333333333333337</v>
      </c>
      <c r="C1961" s="32">
        <v>10588</v>
      </c>
      <c r="D1961" s="33">
        <v>2181</v>
      </c>
      <c r="E1961" s="33">
        <v>2196</v>
      </c>
      <c r="F1961" s="34">
        <v>493</v>
      </c>
      <c r="G1961" s="33">
        <v>331</v>
      </c>
    </row>
    <row r="1962" spans="1:7" x14ac:dyDescent="0.2">
      <c r="A1962" s="30">
        <v>43913</v>
      </c>
      <c r="B1962" s="31">
        <v>0.625</v>
      </c>
      <c r="C1962" s="32">
        <v>10306</v>
      </c>
      <c r="D1962" s="33">
        <v>2345</v>
      </c>
      <c r="E1962" s="33">
        <v>2040</v>
      </c>
      <c r="F1962" s="34">
        <v>468</v>
      </c>
      <c r="G1962" s="33">
        <v>331</v>
      </c>
    </row>
    <row r="1963" spans="1:7" x14ac:dyDescent="0.2">
      <c r="A1963" s="30">
        <v>43913</v>
      </c>
      <c r="B1963" s="31">
        <v>0.66666666666666663</v>
      </c>
      <c r="C1963" s="32">
        <v>10102</v>
      </c>
      <c r="D1963" s="33">
        <v>2353</v>
      </c>
      <c r="E1963" s="33">
        <v>1695</v>
      </c>
      <c r="F1963" s="34">
        <v>468</v>
      </c>
      <c r="G1963" s="33">
        <v>334</v>
      </c>
    </row>
    <row r="1964" spans="1:7" x14ac:dyDescent="0.2">
      <c r="A1964" s="30">
        <v>43913</v>
      </c>
      <c r="B1964" s="31">
        <v>0.70833333333333337</v>
      </c>
      <c r="C1964" s="32">
        <v>10120</v>
      </c>
      <c r="D1964" s="33">
        <v>2290</v>
      </c>
      <c r="E1964" s="33">
        <v>1113</v>
      </c>
      <c r="F1964" s="34">
        <v>468</v>
      </c>
      <c r="G1964" s="33">
        <v>338</v>
      </c>
    </row>
    <row r="1965" spans="1:7" x14ac:dyDescent="0.2">
      <c r="A1965" s="30">
        <v>43913</v>
      </c>
      <c r="B1965" s="31">
        <v>0.75</v>
      </c>
      <c r="C1965" s="32">
        <v>10665</v>
      </c>
      <c r="D1965" s="33">
        <v>1979</v>
      </c>
      <c r="E1965" s="33">
        <v>467</v>
      </c>
      <c r="F1965" s="34">
        <v>468</v>
      </c>
      <c r="G1965" s="33">
        <v>334</v>
      </c>
    </row>
    <row r="1966" spans="1:7" x14ac:dyDescent="0.2">
      <c r="A1966" s="30">
        <v>43913</v>
      </c>
      <c r="B1966" s="31">
        <v>0.79166666666666663</v>
      </c>
      <c r="C1966" s="32">
        <v>11380</v>
      </c>
      <c r="D1966" s="33">
        <v>1835</v>
      </c>
      <c r="E1966" s="33">
        <v>74</v>
      </c>
      <c r="F1966" s="34">
        <v>468</v>
      </c>
      <c r="G1966" s="33">
        <v>325</v>
      </c>
    </row>
    <row r="1967" spans="1:7" x14ac:dyDescent="0.2">
      <c r="A1967" s="30">
        <v>43913</v>
      </c>
      <c r="B1967" s="31">
        <v>0.83333333333333337</v>
      </c>
      <c r="C1967" s="32">
        <v>10597</v>
      </c>
      <c r="D1967" s="33">
        <v>1683</v>
      </c>
      <c r="E1967" s="33">
        <v>0</v>
      </c>
      <c r="F1967" s="34">
        <v>1383</v>
      </c>
      <c r="G1967" s="33">
        <v>315</v>
      </c>
    </row>
    <row r="1968" spans="1:7" x14ac:dyDescent="0.2">
      <c r="A1968" s="30">
        <v>43913</v>
      </c>
      <c r="B1968" s="31">
        <v>0.875</v>
      </c>
      <c r="C1968" s="32">
        <v>9889</v>
      </c>
      <c r="D1968" s="33">
        <v>1552</v>
      </c>
      <c r="E1968" s="33">
        <v>0</v>
      </c>
      <c r="F1968" s="34">
        <v>1383</v>
      </c>
      <c r="G1968" s="33">
        <v>295</v>
      </c>
    </row>
    <row r="1969" spans="1:7" x14ac:dyDescent="0.2">
      <c r="A1969" s="30">
        <v>43913</v>
      </c>
      <c r="B1969" s="31">
        <v>0.91666666666666663</v>
      </c>
      <c r="C1969" s="32">
        <v>10015</v>
      </c>
      <c r="D1969" s="33">
        <v>1292</v>
      </c>
      <c r="E1969" s="33">
        <v>0</v>
      </c>
      <c r="F1969" s="34">
        <v>1383</v>
      </c>
      <c r="G1969" s="33">
        <v>288</v>
      </c>
    </row>
    <row r="1970" spans="1:7" x14ac:dyDescent="0.2">
      <c r="A1970" s="30">
        <v>43913</v>
      </c>
      <c r="B1970" s="31">
        <v>0.95833333333333337</v>
      </c>
      <c r="C1970" s="32">
        <v>10149</v>
      </c>
      <c r="D1970" s="33">
        <v>1098</v>
      </c>
      <c r="E1970" s="33">
        <v>0</v>
      </c>
      <c r="F1970" s="34">
        <v>468</v>
      </c>
      <c r="G1970" s="33">
        <v>267</v>
      </c>
    </row>
    <row r="1971" spans="1:7" x14ac:dyDescent="0.2">
      <c r="A1971" s="30">
        <v>43914</v>
      </c>
      <c r="B1971" s="31">
        <v>0</v>
      </c>
      <c r="C1971" s="32">
        <v>9583</v>
      </c>
      <c r="D1971" s="33">
        <v>1132</v>
      </c>
      <c r="E1971" s="33">
        <v>0</v>
      </c>
      <c r="F1971" s="34">
        <v>1502</v>
      </c>
      <c r="G1971" s="33">
        <v>260</v>
      </c>
    </row>
    <row r="1972" spans="1:7" x14ac:dyDescent="0.2">
      <c r="A1972" s="30">
        <v>43914</v>
      </c>
      <c r="B1972" s="31">
        <v>4.1666666666666664E-2</v>
      </c>
      <c r="C1972" s="32">
        <v>9219</v>
      </c>
      <c r="D1972" s="33">
        <v>1022</v>
      </c>
      <c r="E1972" s="33">
        <v>0</v>
      </c>
      <c r="F1972" s="34">
        <v>1210</v>
      </c>
      <c r="G1972" s="33">
        <v>258</v>
      </c>
    </row>
    <row r="1973" spans="1:7" x14ac:dyDescent="0.2">
      <c r="A1973" s="30">
        <v>43914</v>
      </c>
      <c r="B1973" s="31">
        <v>8.3333333333333329E-2</v>
      </c>
      <c r="C1973" s="32">
        <v>8896</v>
      </c>
      <c r="D1973" s="33">
        <v>913</v>
      </c>
      <c r="E1973" s="33">
        <v>0</v>
      </c>
      <c r="F1973" s="34">
        <v>468</v>
      </c>
      <c r="G1973" s="33">
        <v>258</v>
      </c>
    </row>
    <row r="1974" spans="1:7" x14ac:dyDescent="0.2">
      <c r="A1974" s="30">
        <v>43914</v>
      </c>
      <c r="B1974" s="31">
        <v>0.125</v>
      </c>
      <c r="C1974" s="32">
        <v>8461</v>
      </c>
      <c r="D1974" s="33">
        <v>901</v>
      </c>
      <c r="E1974" s="33">
        <v>0</v>
      </c>
      <c r="F1974" s="34">
        <v>468</v>
      </c>
      <c r="G1974" s="33">
        <v>259</v>
      </c>
    </row>
    <row r="1975" spans="1:7" x14ac:dyDescent="0.2">
      <c r="A1975" s="30">
        <v>43914</v>
      </c>
      <c r="B1975" s="31">
        <v>0.16666666666666666</v>
      </c>
      <c r="C1975" s="32">
        <v>8388</v>
      </c>
      <c r="D1975" s="33">
        <v>804</v>
      </c>
      <c r="E1975" s="33">
        <v>0</v>
      </c>
      <c r="F1975" s="34">
        <v>628</v>
      </c>
      <c r="G1975" s="33">
        <v>263</v>
      </c>
    </row>
    <row r="1976" spans="1:7" x14ac:dyDescent="0.2">
      <c r="A1976" s="30">
        <v>43914</v>
      </c>
      <c r="B1976" s="31">
        <v>0.20833333333333334</v>
      </c>
      <c r="C1976" s="32">
        <v>8902</v>
      </c>
      <c r="D1976" s="33">
        <v>805</v>
      </c>
      <c r="E1976" s="33">
        <v>0</v>
      </c>
      <c r="F1976" s="34">
        <v>468</v>
      </c>
      <c r="G1976" s="33">
        <v>285</v>
      </c>
    </row>
    <row r="1977" spans="1:7" x14ac:dyDescent="0.2">
      <c r="A1977" s="30">
        <v>43914</v>
      </c>
      <c r="B1977" s="31">
        <v>0.25</v>
      </c>
      <c r="C1977" s="32">
        <v>9968</v>
      </c>
      <c r="D1977" s="33">
        <v>881</v>
      </c>
      <c r="E1977" s="33">
        <v>0</v>
      </c>
      <c r="F1977" s="34">
        <v>468</v>
      </c>
      <c r="G1977" s="33">
        <v>324</v>
      </c>
    </row>
    <row r="1978" spans="1:7" x14ac:dyDescent="0.2">
      <c r="A1978" s="30">
        <v>43914</v>
      </c>
      <c r="B1978" s="31">
        <v>0.29166666666666669</v>
      </c>
      <c r="C1978" s="32">
        <v>10662</v>
      </c>
      <c r="D1978" s="33">
        <v>749</v>
      </c>
      <c r="E1978" s="33">
        <v>15</v>
      </c>
      <c r="F1978" s="34">
        <v>468</v>
      </c>
      <c r="G1978" s="33">
        <v>338</v>
      </c>
    </row>
    <row r="1979" spans="1:7" x14ac:dyDescent="0.2">
      <c r="A1979" s="30">
        <v>43914</v>
      </c>
      <c r="B1979" s="31">
        <v>0.33333333333333331</v>
      </c>
      <c r="C1979" s="32">
        <v>10878</v>
      </c>
      <c r="D1979" s="33">
        <v>804</v>
      </c>
      <c r="E1979" s="33">
        <v>211</v>
      </c>
      <c r="F1979" s="34">
        <v>1889</v>
      </c>
      <c r="G1979" s="33">
        <v>338</v>
      </c>
    </row>
    <row r="1980" spans="1:7" x14ac:dyDescent="0.2">
      <c r="A1980" s="30">
        <v>43914</v>
      </c>
      <c r="B1980" s="31">
        <v>0.375</v>
      </c>
      <c r="C1980" s="32">
        <v>10875</v>
      </c>
      <c r="D1980" s="33">
        <v>900</v>
      </c>
      <c r="E1980" s="33">
        <v>788</v>
      </c>
      <c r="F1980" s="34">
        <v>1889</v>
      </c>
      <c r="G1980" s="33">
        <v>336</v>
      </c>
    </row>
    <row r="1981" spans="1:7" x14ac:dyDescent="0.2">
      <c r="A1981" s="30">
        <v>43914</v>
      </c>
      <c r="B1981" s="31">
        <v>0.41666666666666669</v>
      </c>
      <c r="C1981" s="32">
        <v>10773</v>
      </c>
      <c r="D1981" s="33">
        <v>961</v>
      </c>
      <c r="E1981" s="33">
        <v>1368</v>
      </c>
      <c r="F1981" s="34">
        <v>468</v>
      </c>
      <c r="G1981" s="33">
        <v>335</v>
      </c>
    </row>
    <row r="1982" spans="1:7" x14ac:dyDescent="0.2">
      <c r="A1982" s="30">
        <v>43914</v>
      </c>
      <c r="B1982" s="31">
        <v>0.45833333333333331</v>
      </c>
      <c r="C1982" s="32">
        <v>10791</v>
      </c>
      <c r="D1982" s="33">
        <v>1041</v>
      </c>
      <c r="E1982" s="33">
        <v>1738</v>
      </c>
      <c r="F1982" s="34">
        <v>468</v>
      </c>
      <c r="G1982" s="33">
        <v>333</v>
      </c>
    </row>
    <row r="1983" spans="1:7" x14ac:dyDescent="0.2">
      <c r="A1983" s="30">
        <v>43914</v>
      </c>
      <c r="B1983" s="31">
        <v>0.5</v>
      </c>
      <c r="C1983" s="32">
        <v>10778</v>
      </c>
      <c r="D1983" s="33">
        <v>1055</v>
      </c>
      <c r="E1983" s="33">
        <v>1942</v>
      </c>
      <c r="F1983" s="34">
        <v>468</v>
      </c>
      <c r="G1983" s="33">
        <v>331</v>
      </c>
    </row>
    <row r="1984" spans="1:7" x14ac:dyDescent="0.2">
      <c r="A1984" s="30">
        <v>43914</v>
      </c>
      <c r="B1984" s="31">
        <v>0.54166666666666663</v>
      </c>
      <c r="C1984" s="32">
        <v>10482</v>
      </c>
      <c r="D1984" s="33">
        <v>946</v>
      </c>
      <c r="E1984" s="33">
        <v>2012</v>
      </c>
      <c r="F1984" s="34">
        <v>1600</v>
      </c>
      <c r="G1984" s="33">
        <v>331</v>
      </c>
    </row>
    <row r="1985" spans="1:7" x14ac:dyDescent="0.2">
      <c r="A1985" s="30">
        <v>43914</v>
      </c>
      <c r="B1985" s="31">
        <v>0.58333333333333337</v>
      </c>
      <c r="C1985" s="32">
        <v>10204</v>
      </c>
      <c r="D1985" s="33">
        <v>1073</v>
      </c>
      <c r="E1985" s="33">
        <v>2009</v>
      </c>
      <c r="F1985" s="34">
        <v>1444</v>
      </c>
      <c r="G1985" s="33">
        <v>331</v>
      </c>
    </row>
    <row r="1986" spans="1:7" x14ac:dyDescent="0.2">
      <c r="A1986" s="30">
        <v>43914</v>
      </c>
      <c r="B1986" s="31">
        <v>0.625</v>
      </c>
      <c r="C1986" s="32">
        <v>9885</v>
      </c>
      <c r="D1986" s="33">
        <v>1130</v>
      </c>
      <c r="E1986" s="33">
        <v>1863</v>
      </c>
      <c r="F1986" s="34">
        <v>468</v>
      </c>
      <c r="G1986" s="33">
        <v>331</v>
      </c>
    </row>
    <row r="1987" spans="1:7" x14ac:dyDescent="0.2">
      <c r="A1987" s="30">
        <v>43914</v>
      </c>
      <c r="B1987" s="31">
        <v>0.66666666666666663</v>
      </c>
      <c r="C1987" s="32">
        <v>9628</v>
      </c>
      <c r="D1987" s="33">
        <v>1189</v>
      </c>
      <c r="E1987" s="33">
        <v>1540</v>
      </c>
      <c r="F1987" s="34">
        <v>468</v>
      </c>
      <c r="G1987" s="33">
        <v>334</v>
      </c>
    </row>
    <row r="1988" spans="1:7" x14ac:dyDescent="0.2">
      <c r="A1988" s="30">
        <v>43914</v>
      </c>
      <c r="B1988" s="31">
        <v>0.70833333333333337</v>
      </c>
      <c r="C1988" s="32">
        <v>9604</v>
      </c>
      <c r="D1988" s="33">
        <v>1232</v>
      </c>
      <c r="E1988" s="33">
        <v>1003</v>
      </c>
      <c r="F1988" s="34">
        <v>1798</v>
      </c>
      <c r="G1988" s="33">
        <v>338</v>
      </c>
    </row>
    <row r="1989" spans="1:7" x14ac:dyDescent="0.2">
      <c r="A1989" s="30">
        <v>43914</v>
      </c>
      <c r="B1989" s="31">
        <v>0.75</v>
      </c>
      <c r="C1989" s="32">
        <v>10124</v>
      </c>
      <c r="D1989" s="33">
        <v>952</v>
      </c>
      <c r="E1989" s="33">
        <v>372</v>
      </c>
      <c r="F1989" s="34">
        <v>468</v>
      </c>
      <c r="G1989" s="33">
        <v>334</v>
      </c>
    </row>
    <row r="1990" spans="1:7" x14ac:dyDescent="0.2">
      <c r="A1990" s="30">
        <v>43914</v>
      </c>
      <c r="B1990" s="31">
        <v>0.79166666666666663</v>
      </c>
      <c r="C1990" s="32">
        <v>10684</v>
      </c>
      <c r="D1990" s="33">
        <v>788</v>
      </c>
      <c r="E1990" s="33">
        <v>41</v>
      </c>
      <c r="F1990" s="34">
        <v>1889</v>
      </c>
      <c r="G1990" s="33">
        <v>325</v>
      </c>
    </row>
    <row r="1991" spans="1:7" x14ac:dyDescent="0.2">
      <c r="A1991" s="30">
        <v>43914</v>
      </c>
      <c r="B1991" s="31">
        <v>0.83333333333333337</v>
      </c>
      <c r="C1991" s="32">
        <v>9981</v>
      </c>
      <c r="D1991" s="33">
        <v>777</v>
      </c>
      <c r="E1991" s="33">
        <v>0</v>
      </c>
      <c r="F1991" s="34">
        <v>1889</v>
      </c>
      <c r="G1991" s="33">
        <v>315</v>
      </c>
    </row>
    <row r="1992" spans="1:7" x14ac:dyDescent="0.2">
      <c r="A1992" s="30">
        <v>43914</v>
      </c>
      <c r="B1992" s="31">
        <v>0.875</v>
      </c>
      <c r="C1992" s="32">
        <v>9374</v>
      </c>
      <c r="D1992" s="33">
        <v>748</v>
      </c>
      <c r="E1992" s="33">
        <v>0</v>
      </c>
      <c r="F1992" s="34">
        <v>468</v>
      </c>
      <c r="G1992" s="33">
        <v>296</v>
      </c>
    </row>
    <row r="1993" spans="1:7" x14ac:dyDescent="0.2">
      <c r="A1993" s="30">
        <v>43914</v>
      </c>
      <c r="B1993" s="31">
        <v>0.91666666666666663</v>
      </c>
      <c r="C1993" s="32">
        <v>9519</v>
      </c>
      <c r="D1993" s="33">
        <v>755</v>
      </c>
      <c r="E1993" s="33">
        <v>0</v>
      </c>
      <c r="F1993" s="34">
        <v>953</v>
      </c>
      <c r="G1993" s="33">
        <v>288</v>
      </c>
    </row>
    <row r="1994" spans="1:7" x14ac:dyDescent="0.2">
      <c r="A1994" s="30">
        <v>43914</v>
      </c>
      <c r="B1994" s="31">
        <v>0.95833333333333337</v>
      </c>
      <c r="C1994" s="32">
        <v>9681</v>
      </c>
      <c r="D1994" s="33">
        <v>687</v>
      </c>
      <c r="E1994" s="33">
        <v>0</v>
      </c>
      <c r="F1994" s="34">
        <v>468</v>
      </c>
      <c r="G1994" s="33">
        <v>267</v>
      </c>
    </row>
    <row r="1995" spans="1:7" x14ac:dyDescent="0.2">
      <c r="A1995" s="30">
        <v>43915</v>
      </c>
      <c r="B1995" s="31">
        <v>0</v>
      </c>
      <c r="C1995" s="32">
        <v>9132</v>
      </c>
      <c r="D1995" s="33">
        <v>616</v>
      </c>
      <c r="E1995" s="33">
        <v>0</v>
      </c>
      <c r="F1995" s="34">
        <v>468</v>
      </c>
      <c r="G1995" s="33">
        <v>259</v>
      </c>
    </row>
    <row r="1996" spans="1:7" x14ac:dyDescent="0.2">
      <c r="A1996" s="30">
        <v>43915</v>
      </c>
      <c r="B1996" s="31">
        <v>4.1666666666666664E-2</v>
      </c>
      <c r="C1996" s="32">
        <v>8791</v>
      </c>
      <c r="D1996" s="33">
        <v>749</v>
      </c>
      <c r="E1996" s="33">
        <v>0</v>
      </c>
      <c r="F1996" s="34">
        <v>1333</v>
      </c>
      <c r="G1996" s="33">
        <v>257</v>
      </c>
    </row>
    <row r="1997" spans="1:7" x14ac:dyDescent="0.2">
      <c r="A1997" s="30">
        <v>43915</v>
      </c>
      <c r="B1997" s="31">
        <v>8.3333333333333329E-2</v>
      </c>
      <c r="C1997" s="32">
        <v>8499</v>
      </c>
      <c r="D1997" s="33">
        <v>801</v>
      </c>
      <c r="E1997" s="33">
        <v>0</v>
      </c>
      <c r="F1997" s="34">
        <v>468</v>
      </c>
      <c r="G1997" s="33">
        <v>257</v>
      </c>
    </row>
    <row r="1998" spans="1:7" x14ac:dyDescent="0.2">
      <c r="A1998" s="30">
        <v>43915</v>
      </c>
      <c r="B1998" s="31">
        <v>0.125</v>
      </c>
      <c r="C1998" s="32">
        <v>8102</v>
      </c>
      <c r="D1998" s="33">
        <v>700</v>
      </c>
      <c r="E1998" s="33">
        <v>0</v>
      </c>
      <c r="F1998" s="34">
        <v>468</v>
      </c>
      <c r="G1998" s="33">
        <v>258</v>
      </c>
    </row>
    <row r="1999" spans="1:7" x14ac:dyDescent="0.2">
      <c r="A1999" s="30">
        <v>43915</v>
      </c>
      <c r="B1999" s="31">
        <v>0.16666666666666666</v>
      </c>
      <c r="C1999" s="32">
        <v>8066</v>
      </c>
      <c r="D1999" s="33">
        <v>738</v>
      </c>
      <c r="E1999" s="33">
        <v>0</v>
      </c>
      <c r="F1999" s="34">
        <v>639</v>
      </c>
      <c r="G1999" s="33">
        <v>263</v>
      </c>
    </row>
    <row r="2000" spans="1:7" x14ac:dyDescent="0.2">
      <c r="A2000" s="30">
        <v>43915</v>
      </c>
      <c r="B2000" s="31">
        <v>0.20833333333333334</v>
      </c>
      <c r="C2000" s="32">
        <v>8609</v>
      </c>
      <c r="D2000" s="33">
        <v>862</v>
      </c>
      <c r="E2000" s="33">
        <v>0</v>
      </c>
      <c r="F2000" s="34">
        <v>867</v>
      </c>
      <c r="G2000" s="33">
        <v>284</v>
      </c>
    </row>
    <row r="2001" spans="1:7" x14ac:dyDescent="0.2">
      <c r="A2001" s="30">
        <v>43915</v>
      </c>
      <c r="B2001" s="31">
        <v>0.25</v>
      </c>
      <c r="C2001" s="32">
        <v>9710</v>
      </c>
      <c r="D2001" s="33">
        <v>767</v>
      </c>
      <c r="E2001" s="33">
        <v>0</v>
      </c>
      <c r="F2001" s="34">
        <v>468</v>
      </c>
      <c r="G2001" s="33">
        <v>323</v>
      </c>
    </row>
    <row r="2002" spans="1:7" x14ac:dyDescent="0.2">
      <c r="A2002" s="30">
        <v>43915</v>
      </c>
      <c r="B2002" s="31">
        <v>0.29166666666666669</v>
      </c>
      <c r="C2002" s="32">
        <v>10452</v>
      </c>
      <c r="D2002" s="33">
        <v>751</v>
      </c>
      <c r="E2002" s="33">
        <v>14</v>
      </c>
      <c r="F2002" s="34">
        <v>468</v>
      </c>
      <c r="G2002" s="33">
        <v>337</v>
      </c>
    </row>
    <row r="2003" spans="1:7" x14ac:dyDescent="0.2">
      <c r="A2003" s="30">
        <v>43915</v>
      </c>
      <c r="B2003" s="31">
        <v>0.33333333333333331</v>
      </c>
      <c r="C2003" s="32">
        <v>10717</v>
      </c>
      <c r="D2003" s="33">
        <v>749</v>
      </c>
      <c r="E2003" s="33">
        <v>163</v>
      </c>
      <c r="F2003" s="34">
        <v>1843</v>
      </c>
      <c r="G2003" s="33">
        <v>337</v>
      </c>
    </row>
    <row r="2004" spans="1:7" x14ac:dyDescent="0.2">
      <c r="A2004" s="30">
        <v>43915</v>
      </c>
      <c r="B2004" s="31">
        <v>0.375</v>
      </c>
      <c r="C2004" s="32">
        <v>10732</v>
      </c>
      <c r="D2004" s="33">
        <v>749</v>
      </c>
      <c r="E2004" s="33">
        <v>691</v>
      </c>
      <c r="F2004" s="34">
        <v>1843</v>
      </c>
      <c r="G2004" s="33">
        <v>335</v>
      </c>
    </row>
    <row r="2005" spans="1:7" x14ac:dyDescent="0.2">
      <c r="A2005" s="30">
        <v>43915</v>
      </c>
      <c r="B2005" s="31">
        <v>0.41666666666666669</v>
      </c>
      <c r="C2005" s="32">
        <v>10617</v>
      </c>
      <c r="D2005" s="33">
        <v>842</v>
      </c>
      <c r="E2005" s="33">
        <v>1235</v>
      </c>
      <c r="F2005" s="34">
        <v>468</v>
      </c>
      <c r="G2005" s="33">
        <v>334</v>
      </c>
    </row>
    <row r="2006" spans="1:7" x14ac:dyDescent="0.2">
      <c r="A2006" s="30">
        <v>43915</v>
      </c>
      <c r="B2006" s="31">
        <v>0.45833333333333331</v>
      </c>
      <c r="C2006" s="32">
        <v>10613</v>
      </c>
      <c r="D2006" s="33">
        <v>807</v>
      </c>
      <c r="E2006" s="33">
        <v>1652</v>
      </c>
      <c r="F2006" s="34">
        <v>468</v>
      </c>
      <c r="G2006" s="33">
        <v>332</v>
      </c>
    </row>
    <row r="2007" spans="1:7" x14ac:dyDescent="0.2">
      <c r="A2007" s="30">
        <v>43915</v>
      </c>
      <c r="B2007" s="31">
        <v>0.5</v>
      </c>
      <c r="C2007" s="32">
        <v>10596</v>
      </c>
      <c r="D2007" s="33">
        <v>919</v>
      </c>
      <c r="E2007" s="33">
        <v>1996</v>
      </c>
      <c r="F2007" s="34">
        <v>468</v>
      </c>
      <c r="G2007" s="33">
        <v>331</v>
      </c>
    </row>
    <row r="2008" spans="1:7" x14ac:dyDescent="0.2">
      <c r="A2008" s="30">
        <v>43915</v>
      </c>
      <c r="B2008" s="31">
        <v>0.54166666666666663</v>
      </c>
      <c r="C2008" s="32">
        <v>10306</v>
      </c>
      <c r="D2008" s="33">
        <v>1266</v>
      </c>
      <c r="E2008" s="33">
        <v>2173</v>
      </c>
      <c r="F2008" s="34">
        <v>791</v>
      </c>
      <c r="G2008" s="33">
        <v>330</v>
      </c>
    </row>
    <row r="2009" spans="1:7" x14ac:dyDescent="0.2">
      <c r="A2009" s="30">
        <v>43915</v>
      </c>
      <c r="B2009" s="31">
        <v>0.58333333333333337</v>
      </c>
      <c r="C2009" s="32">
        <v>10047</v>
      </c>
      <c r="D2009" s="33">
        <v>1333</v>
      </c>
      <c r="E2009" s="33">
        <v>2202</v>
      </c>
      <c r="F2009" s="34">
        <v>468</v>
      </c>
      <c r="G2009" s="33">
        <v>330</v>
      </c>
    </row>
    <row r="2010" spans="1:7" x14ac:dyDescent="0.2">
      <c r="A2010" s="30">
        <v>43915</v>
      </c>
      <c r="B2010" s="31">
        <v>0.625</v>
      </c>
      <c r="C2010" s="32">
        <v>9752</v>
      </c>
      <c r="D2010" s="33">
        <v>1252</v>
      </c>
      <c r="E2010" s="33">
        <v>2016</v>
      </c>
      <c r="F2010" s="34">
        <v>726</v>
      </c>
      <c r="G2010" s="33">
        <v>331</v>
      </c>
    </row>
    <row r="2011" spans="1:7" x14ac:dyDescent="0.2">
      <c r="A2011" s="30">
        <v>43915</v>
      </c>
      <c r="B2011" s="31">
        <v>0.66666666666666663</v>
      </c>
      <c r="C2011" s="32">
        <v>9511</v>
      </c>
      <c r="D2011" s="33">
        <v>1041</v>
      </c>
      <c r="E2011" s="33">
        <v>1666</v>
      </c>
      <c r="F2011" s="34">
        <v>1071</v>
      </c>
      <c r="G2011" s="33">
        <v>333</v>
      </c>
    </row>
    <row r="2012" spans="1:7" x14ac:dyDescent="0.2">
      <c r="A2012" s="30">
        <v>43915</v>
      </c>
      <c r="B2012" s="31">
        <v>0.70833333333333337</v>
      </c>
      <c r="C2012" s="32">
        <v>9518</v>
      </c>
      <c r="D2012" s="33">
        <v>999</v>
      </c>
      <c r="E2012" s="33">
        <v>1062</v>
      </c>
      <c r="F2012" s="34">
        <v>468</v>
      </c>
      <c r="G2012" s="33">
        <v>337</v>
      </c>
    </row>
    <row r="2013" spans="1:7" x14ac:dyDescent="0.2">
      <c r="A2013" s="30">
        <v>43915</v>
      </c>
      <c r="B2013" s="31">
        <v>0.75</v>
      </c>
      <c r="C2013" s="32">
        <v>10069</v>
      </c>
      <c r="D2013" s="33">
        <v>768</v>
      </c>
      <c r="E2013" s="33">
        <v>396</v>
      </c>
      <c r="F2013" s="34">
        <v>1843</v>
      </c>
      <c r="G2013" s="33">
        <v>333</v>
      </c>
    </row>
    <row r="2014" spans="1:7" x14ac:dyDescent="0.2">
      <c r="A2014" s="30">
        <v>43915</v>
      </c>
      <c r="B2014" s="31">
        <v>0.79166666666666663</v>
      </c>
      <c r="C2014" s="32">
        <v>10667</v>
      </c>
      <c r="D2014" s="33">
        <v>621</v>
      </c>
      <c r="E2014" s="33">
        <v>50</v>
      </c>
      <c r="F2014" s="34">
        <v>1843</v>
      </c>
      <c r="G2014" s="33">
        <v>324</v>
      </c>
    </row>
    <row r="2015" spans="1:7" x14ac:dyDescent="0.2">
      <c r="A2015" s="30">
        <v>43915</v>
      </c>
      <c r="B2015" s="31">
        <v>0.83333333333333337</v>
      </c>
      <c r="C2015" s="32">
        <v>9983</v>
      </c>
      <c r="D2015" s="33">
        <v>636</v>
      </c>
      <c r="E2015" s="33">
        <v>0</v>
      </c>
      <c r="F2015" s="34">
        <v>1843</v>
      </c>
      <c r="G2015" s="33">
        <v>314</v>
      </c>
    </row>
    <row r="2016" spans="1:7" x14ac:dyDescent="0.2">
      <c r="A2016" s="30">
        <v>43915</v>
      </c>
      <c r="B2016" s="31">
        <v>0.875</v>
      </c>
      <c r="C2016" s="32">
        <v>9366</v>
      </c>
      <c r="D2016" s="33">
        <v>678</v>
      </c>
      <c r="E2016" s="33">
        <v>0</v>
      </c>
      <c r="F2016" s="34">
        <v>468</v>
      </c>
      <c r="G2016" s="33">
        <v>295</v>
      </c>
    </row>
    <row r="2017" spans="1:7" x14ac:dyDescent="0.2">
      <c r="A2017" s="30">
        <v>43915</v>
      </c>
      <c r="B2017" s="31">
        <v>0.91666666666666663</v>
      </c>
      <c r="C2017" s="32">
        <v>9524</v>
      </c>
      <c r="D2017" s="33">
        <v>807</v>
      </c>
      <c r="E2017" s="33">
        <v>0</v>
      </c>
      <c r="F2017" s="34">
        <v>468</v>
      </c>
      <c r="G2017" s="33">
        <v>287</v>
      </c>
    </row>
    <row r="2018" spans="1:7" x14ac:dyDescent="0.2">
      <c r="A2018" s="30">
        <v>43915</v>
      </c>
      <c r="B2018" s="31">
        <v>0.95833333333333337</v>
      </c>
      <c r="C2018" s="32">
        <v>9703</v>
      </c>
      <c r="D2018" s="33">
        <v>851</v>
      </c>
      <c r="E2018" s="33">
        <v>0</v>
      </c>
      <c r="F2018" s="34">
        <v>468</v>
      </c>
      <c r="G2018" s="33">
        <v>267</v>
      </c>
    </row>
    <row r="2019" spans="1:7" x14ac:dyDescent="0.2">
      <c r="A2019" s="30">
        <v>43916</v>
      </c>
      <c r="B2019" s="31">
        <v>0</v>
      </c>
      <c r="C2019" s="32">
        <v>9181</v>
      </c>
      <c r="D2019" s="33">
        <v>923</v>
      </c>
      <c r="E2019" s="33">
        <v>0</v>
      </c>
      <c r="F2019" s="34">
        <v>468</v>
      </c>
      <c r="G2019" s="33">
        <v>256</v>
      </c>
    </row>
    <row r="2020" spans="1:7" x14ac:dyDescent="0.2">
      <c r="A2020" s="30">
        <v>43916</v>
      </c>
      <c r="B2020" s="31">
        <v>4.1666666666666664E-2</v>
      </c>
      <c r="C2020" s="32">
        <v>8843</v>
      </c>
      <c r="D2020" s="33">
        <v>836</v>
      </c>
      <c r="E2020" s="33">
        <v>0</v>
      </c>
      <c r="F2020" s="34">
        <v>468</v>
      </c>
      <c r="G2020" s="33">
        <v>255</v>
      </c>
    </row>
    <row r="2021" spans="1:7" x14ac:dyDescent="0.2">
      <c r="A2021" s="30">
        <v>43916</v>
      </c>
      <c r="B2021" s="31">
        <v>8.3333333333333329E-2</v>
      </c>
      <c r="C2021" s="32">
        <v>8548</v>
      </c>
      <c r="D2021" s="33">
        <v>854</v>
      </c>
      <c r="E2021" s="33">
        <v>0</v>
      </c>
      <c r="F2021" s="34">
        <v>468</v>
      </c>
      <c r="G2021" s="33">
        <v>256</v>
      </c>
    </row>
    <row r="2022" spans="1:7" x14ac:dyDescent="0.2">
      <c r="A2022" s="30">
        <v>43916</v>
      </c>
      <c r="B2022" s="31">
        <v>0.125</v>
      </c>
      <c r="C2022" s="32">
        <v>8167</v>
      </c>
      <c r="D2022" s="33">
        <v>981</v>
      </c>
      <c r="E2022" s="33">
        <v>0</v>
      </c>
      <c r="F2022" s="34">
        <v>468</v>
      </c>
      <c r="G2022" s="33">
        <v>257</v>
      </c>
    </row>
    <row r="2023" spans="1:7" x14ac:dyDescent="0.2">
      <c r="A2023" s="30">
        <v>43916</v>
      </c>
      <c r="B2023" s="31">
        <v>0.16666666666666666</v>
      </c>
      <c r="C2023" s="32">
        <v>8106</v>
      </c>
      <c r="D2023" s="33">
        <v>907</v>
      </c>
      <c r="E2023" s="33">
        <v>0</v>
      </c>
      <c r="F2023" s="34">
        <v>468</v>
      </c>
      <c r="G2023" s="33">
        <v>261</v>
      </c>
    </row>
    <row r="2024" spans="1:7" x14ac:dyDescent="0.2">
      <c r="A2024" s="30">
        <v>43916</v>
      </c>
      <c r="B2024" s="31">
        <v>0.20833333333333334</v>
      </c>
      <c r="C2024" s="32">
        <v>8625</v>
      </c>
      <c r="D2024" s="33">
        <v>909</v>
      </c>
      <c r="E2024" s="33">
        <v>0</v>
      </c>
      <c r="F2024" s="34">
        <v>468</v>
      </c>
      <c r="G2024" s="33">
        <v>272</v>
      </c>
    </row>
    <row r="2025" spans="1:7" x14ac:dyDescent="0.2">
      <c r="A2025" s="30">
        <v>43916</v>
      </c>
      <c r="B2025" s="31">
        <v>0.25</v>
      </c>
      <c r="C2025" s="32">
        <v>9651</v>
      </c>
      <c r="D2025" s="33">
        <v>1045</v>
      </c>
      <c r="E2025" s="33">
        <v>0</v>
      </c>
      <c r="F2025" s="34">
        <v>468</v>
      </c>
      <c r="G2025" s="33">
        <v>299</v>
      </c>
    </row>
    <row r="2026" spans="1:7" x14ac:dyDescent="0.2">
      <c r="A2026" s="30">
        <v>43916</v>
      </c>
      <c r="B2026" s="31">
        <v>0.29166666666666669</v>
      </c>
      <c r="C2026" s="32">
        <v>10383</v>
      </c>
      <c r="D2026" s="33">
        <v>1172</v>
      </c>
      <c r="E2026" s="33">
        <v>17</v>
      </c>
      <c r="F2026" s="34">
        <v>468</v>
      </c>
      <c r="G2026" s="33">
        <v>318</v>
      </c>
    </row>
    <row r="2027" spans="1:7" x14ac:dyDescent="0.2">
      <c r="A2027" s="30">
        <v>43916</v>
      </c>
      <c r="B2027" s="31">
        <v>0.33333333333333331</v>
      </c>
      <c r="C2027" s="32">
        <v>10648</v>
      </c>
      <c r="D2027" s="33">
        <v>1323</v>
      </c>
      <c r="E2027" s="33">
        <v>190</v>
      </c>
      <c r="F2027" s="34">
        <v>468</v>
      </c>
      <c r="G2027" s="33">
        <v>330</v>
      </c>
    </row>
    <row r="2028" spans="1:7" x14ac:dyDescent="0.2">
      <c r="A2028" s="30">
        <v>43916</v>
      </c>
      <c r="B2028" s="31">
        <v>0.375</v>
      </c>
      <c r="C2028" s="32">
        <v>10689</v>
      </c>
      <c r="D2028" s="33">
        <v>1626</v>
      </c>
      <c r="E2028" s="33">
        <v>743</v>
      </c>
      <c r="F2028" s="34">
        <v>468</v>
      </c>
      <c r="G2028" s="33">
        <v>336</v>
      </c>
    </row>
    <row r="2029" spans="1:7" x14ac:dyDescent="0.2">
      <c r="A2029" s="30">
        <v>43916</v>
      </c>
      <c r="B2029" s="31">
        <v>0.41666666666666669</v>
      </c>
      <c r="C2029" s="32">
        <v>10587</v>
      </c>
      <c r="D2029" s="33">
        <v>2011</v>
      </c>
      <c r="E2029" s="33">
        <v>1259</v>
      </c>
      <c r="F2029" s="34">
        <v>468</v>
      </c>
      <c r="G2029" s="33">
        <v>332</v>
      </c>
    </row>
    <row r="2030" spans="1:7" x14ac:dyDescent="0.2">
      <c r="A2030" s="30">
        <v>43916</v>
      </c>
      <c r="B2030" s="31">
        <v>0.45833333333333331</v>
      </c>
      <c r="C2030" s="32">
        <v>10545</v>
      </c>
      <c r="D2030" s="33">
        <v>2609</v>
      </c>
      <c r="E2030" s="33">
        <v>1601</v>
      </c>
      <c r="F2030" s="34">
        <v>468</v>
      </c>
      <c r="G2030" s="33">
        <v>327</v>
      </c>
    </row>
    <row r="2031" spans="1:7" x14ac:dyDescent="0.2">
      <c r="A2031" s="30">
        <v>43916</v>
      </c>
      <c r="B2031" s="31">
        <v>0.5</v>
      </c>
      <c r="C2031" s="32">
        <v>10499</v>
      </c>
      <c r="D2031" s="33">
        <v>2917</v>
      </c>
      <c r="E2031" s="33">
        <v>1803</v>
      </c>
      <c r="F2031" s="34">
        <v>468</v>
      </c>
      <c r="G2031" s="33">
        <v>326</v>
      </c>
    </row>
    <row r="2032" spans="1:7" x14ac:dyDescent="0.2">
      <c r="A2032" s="30">
        <v>43916</v>
      </c>
      <c r="B2032" s="31">
        <v>0.54166666666666663</v>
      </c>
      <c r="C2032" s="32">
        <v>10177</v>
      </c>
      <c r="D2032" s="33">
        <v>3312</v>
      </c>
      <c r="E2032" s="33">
        <v>1876</v>
      </c>
      <c r="F2032" s="34">
        <v>468</v>
      </c>
      <c r="G2032" s="33">
        <v>320</v>
      </c>
    </row>
    <row r="2033" spans="1:7" x14ac:dyDescent="0.2">
      <c r="A2033" s="30">
        <v>43916</v>
      </c>
      <c r="B2033" s="31">
        <v>0.58333333333333337</v>
      </c>
      <c r="C2033" s="32">
        <v>9870</v>
      </c>
      <c r="D2033" s="33">
        <v>3607</v>
      </c>
      <c r="E2033" s="33">
        <v>1851</v>
      </c>
      <c r="F2033" s="34">
        <v>468</v>
      </c>
      <c r="G2033" s="33">
        <v>315</v>
      </c>
    </row>
    <row r="2034" spans="1:7" x14ac:dyDescent="0.2">
      <c r="A2034" s="30">
        <v>43916</v>
      </c>
      <c r="B2034" s="31">
        <v>0.625</v>
      </c>
      <c r="C2034" s="32">
        <v>9551</v>
      </c>
      <c r="D2034" s="33">
        <v>3797</v>
      </c>
      <c r="E2034" s="33">
        <v>1686</v>
      </c>
      <c r="F2034" s="34">
        <v>468</v>
      </c>
      <c r="G2034" s="33">
        <v>312</v>
      </c>
    </row>
    <row r="2035" spans="1:7" x14ac:dyDescent="0.2">
      <c r="A2035" s="30">
        <v>43916</v>
      </c>
      <c r="B2035" s="31">
        <v>0.66666666666666663</v>
      </c>
      <c r="C2035" s="32">
        <v>9322</v>
      </c>
      <c r="D2035" s="33">
        <v>3836</v>
      </c>
      <c r="E2035" s="33">
        <v>1355</v>
      </c>
      <c r="F2035" s="34">
        <v>468</v>
      </c>
      <c r="G2035" s="33">
        <v>314</v>
      </c>
    </row>
    <row r="2036" spans="1:7" x14ac:dyDescent="0.2">
      <c r="A2036" s="30">
        <v>43916</v>
      </c>
      <c r="B2036" s="31">
        <v>0.70833333333333337</v>
      </c>
      <c r="C2036" s="32">
        <v>9365</v>
      </c>
      <c r="D2036" s="33">
        <v>3612</v>
      </c>
      <c r="E2036" s="33">
        <v>854</v>
      </c>
      <c r="F2036" s="34">
        <v>468</v>
      </c>
      <c r="G2036" s="33">
        <v>318</v>
      </c>
    </row>
    <row r="2037" spans="1:7" x14ac:dyDescent="0.2">
      <c r="A2037" s="30">
        <v>43916</v>
      </c>
      <c r="B2037" s="31">
        <v>0.75</v>
      </c>
      <c r="C2037" s="32">
        <v>9775</v>
      </c>
      <c r="D2037" s="33">
        <v>3179</v>
      </c>
      <c r="E2037" s="33">
        <v>329</v>
      </c>
      <c r="F2037" s="34">
        <v>468</v>
      </c>
      <c r="G2037" s="33">
        <v>317</v>
      </c>
    </row>
    <row r="2038" spans="1:7" x14ac:dyDescent="0.2">
      <c r="A2038" s="30">
        <v>43916</v>
      </c>
      <c r="B2038" s="31">
        <v>0.79166666666666663</v>
      </c>
      <c r="C2038" s="32">
        <v>10279</v>
      </c>
      <c r="D2038" s="33">
        <v>2554</v>
      </c>
      <c r="E2038" s="33">
        <v>37</v>
      </c>
      <c r="F2038" s="34">
        <v>468</v>
      </c>
      <c r="G2038" s="33">
        <v>302</v>
      </c>
    </row>
    <row r="2039" spans="1:7" x14ac:dyDescent="0.2">
      <c r="A2039" s="30">
        <v>43916</v>
      </c>
      <c r="B2039" s="31">
        <v>0.83333333333333337</v>
      </c>
      <c r="C2039" s="32">
        <v>9656</v>
      </c>
      <c r="D2039" s="33">
        <v>2116</v>
      </c>
      <c r="E2039" s="33">
        <v>0</v>
      </c>
      <c r="F2039" s="34">
        <v>468</v>
      </c>
      <c r="G2039" s="33">
        <v>290</v>
      </c>
    </row>
    <row r="2040" spans="1:7" x14ac:dyDescent="0.2">
      <c r="A2040" s="30">
        <v>43916</v>
      </c>
      <c r="B2040" s="31">
        <v>0.875</v>
      </c>
      <c r="C2040" s="32">
        <v>9129</v>
      </c>
      <c r="D2040" s="33">
        <v>1841</v>
      </c>
      <c r="E2040" s="33">
        <v>0</v>
      </c>
      <c r="F2040" s="34">
        <v>468</v>
      </c>
      <c r="G2040" s="33">
        <v>282</v>
      </c>
    </row>
    <row r="2041" spans="1:7" x14ac:dyDescent="0.2">
      <c r="A2041" s="30">
        <v>43916</v>
      </c>
      <c r="B2041" s="31">
        <v>0.91666666666666663</v>
      </c>
      <c r="C2041" s="32">
        <v>9345</v>
      </c>
      <c r="D2041" s="33">
        <v>1712</v>
      </c>
      <c r="E2041" s="33">
        <v>0</v>
      </c>
      <c r="F2041" s="34">
        <v>468</v>
      </c>
      <c r="G2041" s="33">
        <v>279</v>
      </c>
    </row>
    <row r="2042" spans="1:7" x14ac:dyDescent="0.2">
      <c r="A2042" s="30">
        <v>43916</v>
      </c>
      <c r="B2042" s="31">
        <v>0.95833333333333337</v>
      </c>
      <c r="C2042" s="32">
        <v>9498</v>
      </c>
      <c r="D2042" s="33">
        <v>1829</v>
      </c>
      <c r="E2042" s="33">
        <v>0</v>
      </c>
      <c r="F2042" s="34">
        <v>468</v>
      </c>
      <c r="G2042" s="33">
        <v>259</v>
      </c>
    </row>
    <row r="2043" spans="1:7" x14ac:dyDescent="0.2">
      <c r="A2043" s="30">
        <v>43917</v>
      </c>
      <c r="B2043" s="31">
        <v>0</v>
      </c>
      <c r="C2043" s="32">
        <v>8877</v>
      </c>
      <c r="D2043" s="33">
        <v>1840</v>
      </c>
      <c r="E2043" s="33">
        <v>0</v>
      </c>
      <c r="F2043" s="34">
        <v>468</v>
      </c>
      <c r="G2043" s="33">
        <v>257</v>
      </c>
    </row>
    <row r="2044" spans="1:7" x14ac:dyDescent="0.2">
      <c r="A2044" s="30">
        <v>43917</v>
      </c>
      <c r="B2044" s="31">
        <v>4.1666666666666664E-2</v>
      </c>
      <c r="C2044" s="32">
        <v>8441</v>
      </c>
      <c r="D2044" s="33">
        <v>1606</v>
      </c>
      <c r="E2044" s="33">
        <v>0</v>
      </c>
      <c r="F2044" s="34">
        <v>468</v>
      </c>
      <c r="G2044" s="33">
        <v>257</v>
      </c>
    </row>
    <row r="2045" spans="1:7" x14ac:dyDescent="0.2">
      <c r="A2045" s="30">
        <v>43917</v>
      </c>
      <c r="B2045" s="31">
        <v>8.3333333333333329E-2</v>
      </c>
      <c r="C2045" s="32">
        <v>8070</v>
      </c>
      <c r="D2045" s="33">
        <v>1544</v>
      </c>
      <c r="E2045" s="33">
        <v>0</v>
      </c>
      <c r="F2045" s="34">
        <v>468</v>
      </c>
      <c r="G2045" s="33">
        <v>258</v>
      </c>
    </row>
    <row r="2046" spans="1:7" x14ac:dyDescent="0.2">
      <c r="A2046" s="30">
        <v>43917</v>
      </c>
      <c r="B2046" s="31">
        <v>0.125</v>
      </c>
      <c r="C2046" s="32">
        <v>7597</v>
      </c>
      <c r="D2046" s="33">
        <v>1821</v>
      </c>
      <c r="E2046" s="33">
        <v>0</v>
      </c>
      <c r="F2046" s="34">
        <v>468</v>
      </c>
      <c r="G2046" s="33">
        <v>259</v>
      </c>
    </row>
    <row r="2047" spans="1:7" x14ac:dyDescent="0.2">
      <c r="A2047" s="30">
        <v>43917</v>
      </c>
      <c r="B2047" s="31">
        <v>0.16666666666666666</v>
      </c>
      <c r="C2047" s="32">
        <v>7405</v>
      </c>
      <c r="D2047" s="33">
        <v>1733</v>
      </c>
      <c r="E2047" s="33">
        <v>0</v>
      </c>
      <c r="F2047" s="34">
        <v>468</v>
      </c>
      <c r="G2047" s="33">
        <v>262</v>
      </c>
    </row>
    <row r="2048" spans="1:7" x14ac:dyDescent="0.2">
      <c r="A2048" s="30">
        <v>43917</v>
      </c>
      <c r="B2048" s="31">
        <v>0.20833333333333334</v>
      </c>
      <c r="C2048" s="32">
        <v>7556</v>
      </c>
      <c r="D2048" s="33">
        <v>1534</v>
      </c>
      <c r="E2048" s="33">
        <v>0</v>
      </c>
      <c r="F2048" s="34">
        <v>468</v>
      </c>
      <c r="G2048" s="33">
        <v>274</v>
      </c>
    </row>
    <row r="2049" spans="1:7" x14ac:dyDescent="0.2">
      <c r="A2049" s="30">
        <v>43917</v>
      </c>
      <c r="B2049" s="31">
        <v>0.25</v>
      </c>
      <c r="C2049" s="32">
        <v>7819</v>
      </c>
      <c r="D2049" s="33">
        <v>1715</v>
      </c>
      <c r="E2049" s="33">
        <v>0</v>
      </c>
      <c r="F2049" s="34">
        <v>468</v>
      </c>
      <c r="G2049" s="33">
        <v>301</v>
      </c>
    </row>
    <row r="2050" spans="1:7" x14ac:dyDescent="0.2">
      <c r="A2050" s="30">
        <v>43917</v>
      </c>
      <c r="B2050" s="31">
        <v>0.29166666666666669</v>
      </c>
      <c r="C2050" s="32">
        <v>8098</v>
      </c>
      <c r="D2050" s="33">
        <v>1784</v>
      </c>
      <c r="E2050" s="33">
        <v>10</v>
      </c>
      <c r="F2050" s="34">
        <v>468</v>
      </c>
      <c r="G2050" s="33">
        <v>321</v>
      </c>
    </row>
    <row r="2051" spans="1:7" x14ac:dyDescent="0.2">
      <c r="A2051" s="30">
        <v>43917</v>
      </c>
      <c r="B2051" s="31">
        <v>0.33333333333333331</v>
      </c>
      <c r="C2051" s="32">
        <v>8620</v>
      </c>
      <c r="D2051" s="33">
        <v>2029</v>
      </c>
      <c r="E2051" s="33">
        <v>133</v>
      </c>
      <c r="F2051" s="34">
        <v>468</v>
      </c>
      <c r="G2051" s="33">
        <v>332</v>
      </c>
    </row>
    <row r="2052" spans="1:7" x14ac:dyDescent="0.2">
      <c r="A2052" s="30">
        <v>43917</v>
      </c>
      <c r="B2052" s="31">
        <v>0.375</v>
      </c>
      <c r="C2052" s="32">
        <v>8988</v>
      </c>
      <c r="D2052" s="33">
        <v>1850</v>
      </c>
      <c r="E2052" s="33">
        <v>582</v>
      </c>
      <c r="F2052" s="34">
        <v>468</v>
      </c>
      <c r="G2052" s="33">
        <v>338</v>
      </c>
    </row>
    <row r="2053" spans="1:7" x14ac:dyDescent="0.2">
      <c r="A2053" s="30">
        <v>43917</v>
      </c>
      <c r="B2053" s="31">
        <v>0.41666666666666669</v>
      </c>
      <c r="C2053" s="32">
        <v>9051</v>
      </c>
      <c r="D2053" s="33">
        <v>2040</v>
      </c>
      <c r="E2053" s="33">
        <v>1001</v>
      </c>
      <c r="F2053" s="34">
        <v>468</v>
      </c>
      <c r="G2053" s="33">
        <v>334</v>
      </c>
    </row>
    <row r="2054" spans="1:7" x14ac:dyDescent="0.2">
      <c r="A2054" s="30">
        <v>43917</v>
      </c>
      <c r="B2054" s="31">
        <v>0.45833333333333331</v>
      </c>
      <c r="C2054" s="32">
        <v>9188</v>
      </c>
      <c r="D2054" s="33">
        <v>2171</v>
      </c>
      <c r="E2054" s="33">
        <v>1300</v>
      </c>
      <c r="F2054" s="34">
        <v>468</v>
      </c>
      <c r="G2054" s="33">
        <v>329</v>
      </c>
    </row>
    <row r="2055" spans="1:7" x14ac:dyDescent="0.2">
      <c r="A2055" s="30">
        <v>43917</v>
      </c>
      <c r="B2055" s="31">
        <v>0.5</v>
      </c>
      <c r="C2055" s="32">
        <v>9510</v>
      </c>
      <c r="D2055" s="33">
        <v>2286</v>
      </c>
      <c r="E2055" s="33">
        <v>1429</v>
      </c>
      <c r="F2055" s="34">
        <v>468</v>
      </c>
      <c r="G2055" s="33">
        <v>328</v>
      </c>
    </row>
    <row r="2056" spans="1:7" x14ac:dyDescent="0.2">
      <c r="A2056" s="30">
        <v>43917</v>
      </c>
      <c r="B2056" s="31">
        <v>0.54166666666666663</v>
      </c>
      <c r="C2056" s="32">
        <v>9053</v>
      </c>
      <c r="D2056" s="33">
        <v>2419</v>
      </c>
      <c r="E2056" s="33">
        <v>1515</v>
      </c>
      <c r="F2056" s="34">
        <v>468</v>
      </c>
      <c r="G2056" s="33">
        <v>322</v>
      </c>
    </row>
    <row r="2057" spans="1:7" x14ac:dyDescent="0.2">
      <c r="A2057" s="30">
        <v>43917</v>
      </c>
      <c r="B2057" s="31">
        <v>0.58333333333333337</v>
      </c>
      <c r="C2057" s="32">
        <v>8651</v>
      </c>
      <c r="D2057" s="33">
        <v>2176</v>
      </c>
      <c r="E2057" s="33">
        <v>1575</v>
      </c>
      <c r="F2057" s="34">
        <v>468</v>
      </c>
      <c r="G2057" s="33">
        <v>317</v>
      </c>
    </row>
    <row r="2058" spans="1:7" x14ac:dyDescent="0.2">
      <c r="A2058" s="30">
        <v>43917</v>
      </c>
      <c r="B2058" s="31">
        <v>0.625</v>
      </c>
      <c r="C2058" s="32">
        <v>8354</v>
      </c>
      <c r="D2058" s="33">
        <v>2185</v>
      </c>
      <c r="E2058" s="33">
        <v>1481</v>
      </c>
      <c r="F2058" s="34">
        <v>468</v>
      </c>
      <c r="G2058" s="33">
        <v>315</v>
      </c>
    </row>
    <row r="2059" spans="1:7" x14ac:dyDescent="0.2">
      <c r="A2059" s="30">
        <v>43917</v>
      </c>
      <c r="B2059" s="31">
        <v>0.66666666666666663</v>
      </c>
      <c r="C2059" s="32">
        <v>8102</v>
      </c>
      <c r="D2059" s="33">
        <v>2045</v>
      </c>
      <c r="E2059" s="33">
        <v>1279</v>
      </c>
      <c r="F2059" s="34">
        <v>468</v>
      </c>
      <c r="G2059" s="33">
        <v>316</v>
      </c>
    </row>
    <row r="2060" spans="1:7" x14ac:dyDescent="0.2">
      <c r="A2060" s="30">
        <v>43917</v>
      </c>
      <c r="B2060" s="31">
        <v>0.70833333333333337</v>
      </c>
      <c r="C2060" s="32">
        <v>8128</v>
      </c>
      <c r="D2060" s="33">
        <v>1705</v>
      </c>
      <c r="E2060" s="33">
        <v>812</v>
      </c>
      <c r="F2060" s="34">
        <v>468</v>
      </c>
      <c r="G2060" s="33">
        <v>321</v>
      </c>
    </row>
    <row r="2061" spans="1:7" x14ac:dyDescent="0.2">
      <c r="A2061" s="30">
        <v>43917</v>
      </c>
      <c r="B2061" s="31">
        <v>0.75</v>
      </c>
      <c r="C2061" s="32">
        <v>8521</v>
      </c>
      <c r="D2061" s="33">
        <v>1582</v>
      </c>
      <c r="E2061" s="33">
        <v>300</v>
      </c>
      <c r="F2061" s="34">
        <v>468</v>
      </c>
      <c r="G2061" s="33">
        <v>319</v>
      </c>
    </row>
    <row r="2062" spans="1:7" x14ac:dyDescent="0.2">
      <c r="A2062" s="30">
        <v>43917</v>
      </c>
      <c r="B2062" s="31">
        <v>0.79166666666666663</v>
      </c>
      <c r="C2062" s="32">
        <v>9084</v>
      </c>
      <c r="D2062" s="33">
        <v>1565</v>
      </c>
      <c r="E2062" s="33">
        <v>23</v>
      </c>
      <c r="F2062" s="34">
        <v>468</v>
      </c>
      <c r="G2062" s="33">
        <v>304</v>
      </c>
    </row>
    <row r="2063" spans="1:7" x14ac:dyDescent="0.2">
      <c r="A2063" s="30">
        <v>43917</v>
      </c>
      <c r="B2063" s="31">
        <v>0.83333333333333337</v>
      </c>
      <c r="C2063" s="32">
        <v>8691</v>
      </c>
      <c r="D2063" s="33">
        <v>1372</v>
      </c>
      <c r="E2063" s="33">
        <v>0</v>
      </c>
      <c r="F2063" s="34">
        <v>468</v>
      </c>
      <c r="G2063" s="33">
        <v>292</v>
      </c>
    </row>
    <row r="2064" spans="1:7" x14ac:dyDescent="0.2">
      <c r="A2064" s="30">
        <v>43917</v>
      </c>
      <c r="B2064" s="31">
        <v>0.875</v>
      </c>
      <c r="C2064" s="32">
        <v>8310</v>
      </c>
      <c r="D2064" s="33">
        <v>1337</v>
      </c>
      <c r="E2064" s="33">
        <v>0</v>
      </c>
      <c r="F2064" s="34">
        <v>468</v>
      </c>
      <c r="G2064" s="33">
        <v>283</v>
      </c>
    </row>
    <row r="2065" spans="1:7" x14ac:dyDescent="0.2">
      <c r="A2065" s="30">
        <v>43917</v>
      </c>
      <c r="B2065" s="31">
        <v>0.91666666666666663</v>
      </c>
      <c r="C2065" s="32">
        <v>8655</v>
      </c>
      <c r="D2065" s="33">
        <v>1339</v>
      </c>
      <c r="E2065" s="33">
        <v>0</v>
      </c>
      <c r="F2065" s="34">
        <v>468</v>
      </c>
      <c r="G2065" s="33">
        <v>281</v>
      </c>
    </row>
    <row r="2066" spans="1:7" x14ac:dyDescent="0.2">
      <c r="A2066" s="30">
        <v>43917</v>
      </c>
      <c r="B2066" s="31">
        <v>0.95833333333333337</v>
      </c>
      <c r="C2066" s="32">
        <v>8986</v>
      </c>
      <c r="D2066" s="33">
        <v>1413</v>
      </c>
      <c r="E2066" s="33">
        <v>0</v>
      </c>
      <c r="F2066" s="34">
        <v>468</v>
      </c>
      <c r="G2066" s="33">
        <v>261</v>
      </c>
    </row>
    <row r="2067" spans="1:7" x14ac:dyDescent="0.2">
      <c r="A2067" s="30">
        <v>43918</v>
      </c>
      <c r="B2067" s="31">
        <v>0</v>
      </c>
      <c r="C2067" s="32">
        <v>8557</v>
      </c>
      <c r="D2067" s="33">
        <v>1724</v>
      </c>
      <c r="E2067" s="33">
        <v>0</v>
      </c>
      <c r="F2067" s="34">
        <v>468</v>
      </c>
      <c r="G2067" s="33">
        <v>262</v>
      </c>
    </row>
    <row r="2068" spans="1:7" x14ac:dyDescent="0.2">
      <c r="A2068" s="30">
        <v>43918</v>
      </c>
      <c r="B2068" s="31">
        <v>4.1666666666666664E-2</v>
      </c>
      <c r="C2068" s="32">
        <v>8189</v>
      </c>
      <c r="D2068" s="33">
        <v>1970</v>
      </c>
      <c r="E2068" s="33">
        <v>0</v>
      </c>
      <c r="F2068" s="34">
        <v>468</v>
      </c>
      <c r="G2068" s="33">
        <v>260</v>
      </c>
    </row>
    <row r="2069" spans="1:7" x14ac:dyDescent="0.2">
      <c r="A2069" s="30">
        <v>43918</v>
      </c>
      <c r="B2069" s="31">
        <v>8.3333333333333329E-2</v>
      </c>
      <c r="C2069" s="32">
        <v>7999</v>
      </c>
      <c r="D2069" s="33">
        <v>1856</v>
      </c>
      <c r="E2069" s="33">
        <v>0</v>
      </c>
      <c r="F2069" s="34">
        <v>468</v>
      </c>
      <c r="G2069" s="33">
        <v>260</v>
      </c>
    </row>
    <row r="2070" spans="1:7" x14ac:dyDescent="0.2">
      <c r="A2070" s="30">
        <v>43918</v>
      </c>
      <c r="B2070" s="31">
        <v>0.125</v>
      </c>
      <c r="C2070" s="32">
        <v>7585</v>
      </c>
      <c r="D2070" s="33">
        <v>1945</v>
      </c>
      <c r="E2070" s="33">
        <v>0</v>
      </c>
      <c r="F2070" s="34">
        <v>468</v>
      </c>
      <c r="G2070" s="33">
        <v>261</v>
      </c>
    </row>
    <row r="2071" spans="1:7" x14ac:dyDescent="0.2">
      <c r="A2071" s="30">
        <v>43918</v>
      </c>
      <c r="B2071" s="31">
        <v>0.16666666666666666</v>
      </c>
      <c r="C2071" s="32">
        <v>7173</v>
      </c>
      <c r="D2071" s="33">
        <v>2036</v>
      </c>
      <c r="E2071" s="33">
        <v>0</v>
      </c>
      <c r="F2071" s="34">
        <v>468</v>
      </c>
      <c r="G2071" s="33">
        <v>266</v>
      </c>
    </row>
    <row r="2072" spans="1:7" x14ac:dyDescent="0.2">
      <c r="A2072" s="30">
        <v>43918</v>
      </c>
      <c r="B2072" s="31">
        <v>0.20833333333333334</v>
      </c>
      <c r="C2072" s="32">
        <v>7089</v>
      </c>
      <c r="D2072" s="33">
        <v>1981</v>
      </c>
      <c r="E2072" s="33">
        <v>0</v>
      </c>
      <c r="F2072" s="34">
        <v>468</v>
      </c>
      <c r="G2072" s="33">
        <v>287</v>
      </c>
    </row>
    <row r="2073" spans="1:7" x14ac:dyDescent="0.2">
      <c r="A2073" s="30">
        <v>43918</v>
      </c>
      <c r="B2073" s="31">
        <v>0.25</v>
      </c>
      <c r="C2073" s="32">
        <v>7195</v>
      </c>
      <c r="D2073" s="33">
        <v>1922</v>
      </c>
      <c r="E2073" s="33">
        <v>0</v>
      </c>
      <c r="F2073" s="34">
        <v>923</v>
      </c>
      <c r="G2073" s="33">
        <v>326</v>
      </c>
    </row>
    <row r="2074" spans="1:7" x14ac:dyDescent="0.2">
      <c r="A2074" s="30">
        <v>43918</v>
      </c>
      <c r="B2074" s="31">
        <v>0.29166666666666669</v>
      </c>
      <c r="C2074" s="32">
        <v>7255</v>
      </c>
      <c r="D2074" s="33">
        <v>1743</v>
      </c>
      <c r="E2074" s="33">
        <v>5</v>
      </c>
      <c r="F2074" s="34">
        <v>468</v>
      </c>
      <c r="G2074" s="33">
        <v>341</v>
      </c>
    </row>
    <row r="2075" spans="1:7" x14ac:dyDescent="0.2">
      <c r="A2075" s="30">
        <v>43918</v>
      </c>
      <c r="B2075" s="31">
        <v>0.33333333333333331</v>
      </c>
      <c r="C2075" s="32">
        <v>7646</v>
      </c>
      <c r="D2075" s="33">
        <v>1687</v>
      </c>
      <c r="E2075" s="33">
        <v>94</v>
      </c>
      <c r="F2075" s="34">
        <v>468</v>
      </c>
      <c r="G2075" s="33">
        <v>341</v>
      </c>
    </row>
    <row r="2076" spans="1:7" x14ac:dyDescent="0.2">
      <c r="A2076" s="30">
        <v>43918</v>
      </c>
      <c r="B2076" s="31">
        <v>0.375</v>
      </c>
      <c r="C2076" s="32">
        <v>8025</v>
      </c>
      <c r="D2076" s="33">
        <v>1927</v>
      </c>
      <c r="E2076" s="33">
        <v>465</v>
      </c>
      <c r="F2076" s="34">
        <v>468</v>
      </c>
      <c r="G2076" s="33">
        <v>338</v>
      </c>
    </row>
    <row r="2077" spans="1:7" x14ac:dyDescent="0.2">
      <c r="A2077" s="30">
        <v>43918</v>
      </c>
      <c r="B2077" s="31">
        <v>0.41666666666666669</v>
      </c>
      <c r="C2077" s="32">
        <v>8208</v>
      </c>
      <c r="D2077" s="33">
        <v>1949</v>
      </c>
      <c r="E2077" s="33">
        <v>837</v>
      </c>
      <c r="F2077" s="34">
        <v>1388</v>
      </c>
      <c r="G2077" s="33">
        <v>338</v>
      </c>
    </row>
    <row r="2078" spans="1:7" x14ac:dyDescent="0.2">
      <c r="A2078" s="30">
        <v>43918</v>
      </c>
      <c r="B2078" s="31">
        <v>0.45833333333333331</v>
      </c>
      <c r="C2078" s="32">
        <v>8384</v>
      </c>
      <c r="D2078" s="33">
        <v>2119</v>
      </c>
      <c r="E2078" s="33">
        <v>1087</v>
      </c>
      <c r="F2078" s="34">
        <v>468</v>
      </c>
      <c r="G2078" s="33">
        <v>336</v>
      </c>
    </row>
    <row r="2079" spans="1:7" x14ac:dyDescent="0.2">
      <c r="A2079" s="30">
        <v>43918</v>
      </c>
      <c r="B2079" s="31">
        <v>0.5</v>
      </c>
      <c r="C2079" s="32">
        <v>8644</v>
      </c>
      <c r="D2079" s="33">
        <v>2114</v>
      </c>
      <c r="E2079" s="33">
        <v>1199</v>
      </c>
      <c r="F2079" s="34">
        <v>468</v>
      </c>
      <c r="G2079" s="33">
        <v>334</v>
      </c>
    </row>
    <row r="2080" spans="1:7" x14ac:dyDescent="0.2">
      <c r="A2080" s="30">
        <v>43918</v>
      </c>
      <c r="B2080" s="31">
        <v>0.54166666666666663</v>
      </c>
      <c r="C2080" s="32">
        <v>8122</v>
      </c>
      <c r="D2080" s="33">
        <v>2141</v>
      </c>
      <c r="E2080" s="33">
        <v>1310</v>
      </c>
      <c r="F2080" s="34">
        <v>1100</v>
      </c>
      <c r="G2080" s="33">
        <v>334</v>
      </c>
    </row>
    <row r="2081" spans="1:7" x14ac:dyDescent="0.2">
      <c r="A2081" s="30">
        <v>43918</v>
      </c>
      <c r="B2081" s="31">
        <v>0.58333333333333337</v>
      </c>
      <c r="C2081" s="32">
        <v>7617</v>
      </c>
      <c r="D2081" s="33">
        <v>2012</v>
      </c>
      <c r="E2081" s="33">
        <v>1320</v>
      </c>
      <c r="F2081" s="34">
        <v>1203</v>
      </c>
      <c r="G2081" s="33">
        <v>334</v>
      </c>
    </row>
    <row r="2082" spans="1:7" x14ac:dyDescent="0.2">
      <c r="A2082" s="30">
        <v>43918</v>
      </c>
      <c r="B2082" s="31">
        <v>0.625</v>
      </c>
      <c r="C2082" s="32">
        <v>7264</v>
      </c>
      <c r="D2082" s="33">
        <v>2166</v>
      </c>
      <c r="E2082" s="33">
        <v>1227</v>
      </c>
      <c r="F2082" s="34">
        <v>945</v>
      </c>
      <c r="G2082" s="33">
        <v>334</v>
      </c>
    </row>
    <row r="2083" spans="1:7" x14ac:dyDescent="0.2">
      <c r="A2083" s="30">
        <v>43918</v>
      </c>
      <c r="B2083" s="31">
        <v>0.66666666666666663</v>
      </c>
      <c r="C2083" s="32">
        <v>7046</v>
      </c>
      <c r="D2083" s="33">
        <v>1981</v>
      </c>
      <c r="E2083" s="33">
        <v>979</v>
      </c>
      <c r="F2083" s="34">
        <v>1173</v>
      </c>
      <c r="G2083" s="33">
        <v>337</v>
      </c>
    </row>
    <row r="2084" spans="1:7" x14ac:dyDescent="0.2">
      <c r="A2084" s="30">
        <v>43918</v>
      </c>
      <c r="B2084" s="31">
        <v>0.70833333333333337</v>
      </c>
      <c r="C2084" s="32">
        <v>7078</v>
      </c>
      <c r="D2084" s="33">
        <v>1953</v>
      </c>
      <c r="E2084" s="33">
        <v>590</v>
      </c>
      <c r="F2084" s="34">
        <v>1240</v>
      </c>
      <c r="G2084" s="33">
        <v>341</v>
      </c>
    </row>
    <row r="2085" spans="1:7" x14ac:dyDescent="0.2">
      <c r="A2085" s="30">
        <v>43918</v>
      </c>
      <c r="B2085" s="31">
        <v>0.75</v>
      </c>
      <c r="C2085" s="32">
        <v>7444</v>
      </c>
      <c r="D2085" s="33">
        <v>1554</v>
      </c>
      <c r="E2085" s="33">
        <v>195</v>
      </c>
      <c r="F2085" s="34">
        <v>1388</v>
      </c>
      <c r="G2085" s="33">
        <v>337</v>
      </c>
    </row>
    <row r="2086" spans="1:7" x14ac:dyDescent="0.2">
      <c r="A2086" s="30">
        <v>43918</v>
      </c>
      <c r="B2086" s="31">
        <v>0.79166666666666663</v>
      </c>
      <c r="C2086" s="32">
        <v>8103</v>
      </c>
      <c r="D2086" s="33">
        <v>1612</v>
      </c>
      <c r="E2086" s="33">
        <v>21</v>
      </c>
      <c r="F2086" s="34">
        <v>468</v>
      </c>
      <c r="G2086" s="33">
        <v>328</v>
      </c>
    </row>
    <row r="2087" spans="1:7" x14ac:dyDescent="0.2">
      <c r="A2087" s="30">
        <v>43918</v>
      </c>
      <c r="B2087" s="31">
        <v>0.83333333333333337</v>
      </c>
      <c r="C2087" s="32">
        <v>8316</v>
      </c>
      <c r="D2087" s="33">
        <v>1624</v>
      </c>
      <c r="E2087" s="33">
        <v>0</v>
      </c>
      <c r="F2087" s="34">
        <v>1388</v>
      </c>
      <c r="G2087" s="33">
        <v>317</v>
      </c>
    </row>
    <row r="2088" spans="1:7" x14ac:dyDescent="0.2">
      <c r="A2088" s="30">
        <v>43918</v>
      </c>
      <c r="B2088" s="31">
        <v>0.875</v>
      </c>
      <c r="C2088" s="32">
        <v>8124</v>
      </c>
      <c r="D2088" s="33">
        <v>1637</v>
      </c>
      <c r="E2088" s="33">
        <v>0</v>
      </c>
      <c r="F2088" s="34">
        <v>468</v>
      </c>
      <c r="G2088" s="33">
        <v>298</v>
      </c>
    </row>
    <row r="2089" spans="1:7" x14ac:dyDescent="0.2">
      <c r="A2089" s="30">
        <v>43918</v>
      </c>
      <c r="B2089" s="31">
        <v>0.91666666666666663</v>
      </c>
      <c r="C2089" s="32">
        <v>8424</v>
      </c>
      <c r="D2089" s="33">
        <v>1503</v>
      </c>
      <c r="E2089" s="33">
        <v>0</v>
      </c>
      <c r="F2089" s="34">
        <v>1388</v>
      </c>
      <c r="G2089" s="33">
        <v>290</v>
      </c>
    </row>
    <row r="2090" spans="1:7" x14ac:dyDescent="0.2">
      <c r="A2090" s="30">
        <v>43918</v>
      </c>
      <c r="B2090" s="31">
        <v>0.95833333333333337</v>
      </c>
      <c r="C2090" s="32">
        <v>8712</v>
      </c>
      <c r="D2090" s="33">
        <v>1554</v>
      </c>
      <c r="E2090" s="33">
        <v>0</v>
      </c>
      <c r="F2090" s="34">
        <v>1388</v>
      </c>
      <c r="G2090" s="33">
        <v>269</v>
      </c>
    </row>
    <row r="2091" spans="1:7" x14ac:dyDescent="0.2">
      <c r="A2091" s="30">
        <v>43919</v>
      </c>
      <c r="B2091" s="31">
        <v>0</v>
      </c>
      <c r="C2091" s="32">
        <v>8327</v>
      </c>
      <c r="D2091" s="33">
        <v>1474</v>
      </c>
      <c r="E2091" s="33">
        <v>0</v>
      </c>
      <c r="F2091" s="34">
        <v>468</v>
      </c>
      <c r="G2091" s="33">
        <v>262</v>
      </c>
    </row>
    <row r="2092" spans="1:7" x14ac:dyDescent="0.2">
      <c r="A2092" s="30">
        <v>43919</v>
      </c>
      <c r="B2092" s="31">
        <v>4.1666666666666664E-2</v>
      </c>
      <c r="C2092" s="32">
        <v>8040</v>
      </c>
      <c r="D2092" s="33">
        <v>1764</v>
      </c>
      <c r="E2092" s="33">
        <v>0</v>
      </c>
      <c r="F2092" s="34">
        <v>468</v>
      </c>
      <c r="G2092" s="33">
        <v>261</v>
      </c>
    </row>
    <row r="2093" spans="1:7" x14ac:dyDescent="0.2">
      <c r="A2093" s="30">
        <v>43919</v>
      </c>
      <c r="B2093" s="31">
        <v>8.3333333333333329E-2</v>
      </c>
      <c r="C2093" s="32">
        <v>7769</v>
      </c>
      <c r="D2093" s="33">
        <v>2027</v>
      </c>
      <c r="E2093" s="33">
        <v>0</v>
      </c>
      <c r="F2093" s="34">
        <v>468</v>
      </c>
      <c r="G2093" s="33">
        <v>261</v>
      </c>
    </row>
    <row r="2094" spans="1:7" x14ac:dyDescent="0.2">
      <c r="A2094" s="30">
        <v>43919</v>
      </c>
      <c r="B2094" s="31">
        <v>0.125</v>
      </c>
      <c r="C2094" s="32">
        <v>7393</v>
      </c>
      <c r="D2094" s="33">
        <v>2174</v>
      </c>
      <c r="E2094" s="33">
        <v>0</v>
      </c>
      <c r="F2094" s="34">
        <v>468</v>
      </c>
      <c r="G2094" s="33">
        <v>262</v>
      </c>
    </row>
    <row r="2095" spans="1:7" x14ac:dyDescent="0.2">
      <c r="A2095" s="30">
        <v>43919</v>
      </c>
      <c r="B2095" s="31">
        <v>0.16666666666666666</v>
      </c>
      <c r="C2095" s="32">
        <v>7384</v>
      </c>
      <c r="D2095" s="33">
        <v>2255</v>
      </c>
      <c r="E2095" s="33">
        <v>0</v>
      </c>
      <c r="F2095" s="34">
        <v>468</v>
      </c>
      <c r="G2095" s="33">
        <v>267</v>
      </c>
    </row>
    <row r="2096" spans="1:7" x14ac:dyDescent="0.2">
      <c r="A2096" s="30">
        <v>43919</v>
      </c>
      <c r="B2096" s="31">
        <v>0.20833333333333334</v>
      </c>
      <c r="C2096" s="32">
        <v>7973</v>
      </c>
      <c r="D2096" s="33">
        <v>2197</v>
      </c>
      <c r="E2096" s="33">
        <v>0</v>
      </c>
      <c r="F2096" s="34">
        <v>468</v>
      </c>
      <c r="G2096" s="33">
        <v>288</v>
      </c>
    </row>
    <row r="2097" spans="1:7" x14ac:dyDescent="0.2">
      <c r="A2097" s="30">
        <v>43919</v>
      </c>
      <c r="B2097" s="31">
        <v>0.25</v>
      </c>
      <c r="C2097" s="32">
        <v>9188</v>
      </c>
      <c r="D2097" s="33">
        <v>2161</v>
      </c>
      <c r="E2097" s="33">
        <v>0</v>
      </c>
      <c r="F2097" s="34">
        <v>1046</v>
      </c>
      <c r="G2097" s="33">
        <v>328</v>
      </c>
    </row>
    <row r="2098" spans="1:7" x14ac:dyDescent="0.2">
      <c r="A2098" s="30">
        <v>43919</v>
      </c>
      <c r="B2098" s="31">
        <v>0.29166666666666669</v>
      </c>
      <c r="C2098" s="32">
        <v>9978</v>
      </c>
      <c r="D2098" s="33">
        <v>1848</v>
      </c>
      <c r="E2098" s="33">
        <v>4</v>
      </c>
      <c r="F2098" s="34">
        <v>1768</v>
      </c>
      <c r="G2098" s="33">
        <v>342</v>
      </c>
    </row>
    <row r="2099" spans="1:7" x14ac:dyDescent="0.2">
      <c r="A2099" s="30">
        <v>43919</v>
      </c>
      <c r="B2099" s="31">
        <v>0.33333333333333331</v>
      </c>
      <c r="C2099" s="32">
        <v>10292</v>
      </c>
      <c r="D2099" s="33">
        <v>1786</v>
      </c>
      <c r="E2099" s="33">
        <v>129</v>
      </c>
      <c r="F2099" s="34">
        <v>468</v>
      </c>
      <c r="G2099" s="33">
        <v>342</v>
      </c>
    </row>
    <row r="2100" spans="1:7" x14ac:dyDescent="0.2">
      <c r="A2100" s="30">
        <v>43919</v>
      </c>
      <c r="B2100" s="31">
        <v>0.375</v>
      </c>
      <c r="C2100" s="32">
        <v>10349</v>
      </c>
      <c r="D2100" s="33">
        <v>1684</v>
      </c>
      <c r="E2100" s="33">
        <v>552</v>
      </c>
      <c r="F2100" s="34">
        <v>468</v>
      </c>
      <c r="G2100" s="33">
        <v>340</v>
      </c>
    </row>
    <row r="2101" spans="1:7" x14ac:dyDescent="0.2">
      <c r="A2101" s="30">
        <v>43919</v>
      </c>
      <c r="B2101" s="31">
        <v>0.41666666666666669</v>
      </c>
      <c r="C2101" s="32">
        <v>10183</v>
      </c>
      <c r="D2101" s="33">
        <v>1597</v>
      </c>
      <c r="E2101" s="33">
        <v>1138</v>
      </c>
      <c r="F2101" s="34">
        <v>1768</v>
      </c>
      <c r="G2101" s="33">
        <v>339</v>
      </c>
    </row>
    <row r="2102" spans="1:7" x14ac:dyDescent="0.2">
      <c r="A2102" s="30">
        <v>43919</v>
      </c>
      <c r="B2102" s="31">
        <v>0.45833333333333331</v>
      </c>
      <c r="C2102" s="32">
        <v>10098</v>
      </c>
      <c r="D2102" s="33">
        <v>1706</v>
      </c>
      <c r="E2102" s="33">
        <v>1502</v>
      </c>
      <c r="F2102" s="34">
        <v>468</v>
      </c>
      <c r="G2102" s="33">
        <v>337</v>
      </c>
    </row>
    <row r="2103" spans="1:7" x14ac:dyDescent="0.2">
      <c r="A2103" s="30">
        <v>43919</v>
      </c>
      <c r="B2103" s="31">
        <v>0.5</v>
      </c>
      <c r="C2103" s="32">
        <v>10079</v>
      </c>
      <c r="D2103" s="33">
        <v>1701</v>
      </c>
      <c r="E2103" s="33">
        <v>1679</v>
      </c>
      <c r="F2103" s="34">
        <v>1392</v>
      </c>
      <c r="G2103" s="33">
        <v>336</v>
      </c>
    </row>
    <row r="2104" spans="1:7" x14ac:dyDescent="0.2">
      <c r="A2104" s="30">
        <v>43919</v>
      </c>
      <c r="B2104" s="31">
        <v>0.54166666666666663</v>
      </c>
      <c r="C2104" s="32">
        <v>9839</v>
      </c>
      <c r="D2104" s="33">
        <v>1649</v>
      </c>
      <c r="E2104" s="33">
        <v>1789</v>
      </c>
      <c r="F2104" s="34">
        <v>468</v>
      </c>
      <c r="G2104" s="33">
        <v>335</v>
      </c>
    </row>
    <row r="2105" spans="1:7" x14ac:dyDescent="0.2">
      <c r="A2105" s="30">
        <v>43919</v>
      </c>
      <c r="B2105" s="31">
        <v>0.58333333333333337</v>
      </c>
      <c r="C2105" s="32">
        <v>9556</v>
      </c>
      <c r="D2105" s="33">
        <v>1569</v>
      </c>
      <c r="E2105" s="33">
        <v>1743</v>
      </c>
      <c r="F2105" s="34">
        <v>1265</v>
      </c>
      <c r="G2105" s="33">
        <v>335</v>
      </c>
    </row>
    <row r="2106" spans="1:7" x14ac:dyDescent="0.2">
      <c r="A2106" s="30">
        <v>43919</v>
      </c>
      <c r="B2106" s="31">
        <v>0.625</v>
      </c>
      <c r="C2106" s="32">
        <v>9220</v>
      </c>
      <c r="D2106" s="33">
        <v>1505</v>
      </c>
      <c r="E2106" s="33">
        <v>1543</v>
      </c>
      <c r="F2106" s="34">
        <v>1358</v>
      </c>
      <c r="G2106" s="33">
        <v>336</v>
      </c>
    </row>
    <row r="2107" spans="1:7" x14ac:dyDescent="0.2">
      <c r="A2107" s="30">
        <v>43919</v>
      </c>
      <c r="B2107" s="31">
        <v>0.66666666666666663</v>
      </c>
      <c r="C2107" s="32">
        <v>8941</v>
      </c>
      <c r="D2107" s="33">
        <v>1188</v>
      </c>
      <c r="E2107" s="33">
        <v>1178</v>
      </c>
      <c r="F2107" s="34">
        <v>468</v>
      </c>
      <c r="G2107" s="33">
        <v>338</v>
      </c>
    </row>
    <row r="2108" spans="1:7" x14ac:dyDescent="0.2">
      <c r="A2108" s="30">
        <v>43919</v>
      </c>
      <c r="B2108" s="31">
        <v>0.70833333333333337</v>
      </c>
      <c r="C2108" s="32">
        <v>8806</v>
      </c>
      <c r="D2108" s="33">
        <v>986</v>
      </c>
      <c r="E2108" s="33">
        <v>668</v>
      </c>
      <c r="F2108" s="34">
        <v>468</v>
      </c>
      <c r="G2108" s="33">
        <v>342</v>
      </c>
    </row>
    <row r="2109" spans="1:7" x14ac:dyDescent="0.2">
      <c r="A2109" s="30">
        <v>43919</v>
      </c>
      <c r="B2109" s="31">
        <v>0.75</v>
      </c>
      <c r="C2109" s="32">
        <v>9113</v>
      </c>
      <c r="D2109" s="33">
        <v>603</v>
      </c>
      <c r="E2109" s="33">
        <v>228</v>
      </c>
      <c r="F2109" s="34">
        <v>468</v>
      </c>
      <c r="G2109" s="33">
        <v>338</v>
      </c>
    </row>
    <row r="2110" spans="1:7" x14ac:dyDescent="0.2">
      <c r="A2110" s="30">
        <v>43919</v>
      </c>
      <c r="B2110" s="31">
        <v>0.79166666666666663</v>
      </c>
      <c r="C2110" s="32">
        <v>9556</v>
      </c>
      <c r="D2110" s="33">
        <v>319</v>
      </c>
      <c r="E2110" s="33">
        <v>14</v>
      </c>
      <c r="F2110" s="34">
        <v>1768</v>
      </c>
      <c r="G2110" s="33">
        <v>329</v>
      </c>
    </row>
    <row r="2111" spans="1:7" x14ac:dyDescent="0.2">
      <c r="A2111" s="30">
        <v>43919</v>
      </c>
      <c r="B2111" s="31">
        <v>0.83333333333333337</v>
      </c>
      <c r="C2111" s="32">
        <v>9265</v>
      </c>
      <c r="D2111" s="33">
        <v>295</v>
      </c>
      <c r="E2111" s="33">
        <v>0</v>
      </c>
      <c r="F2111" s="34">
        <v>468</v>
      </c>
      <c r="G2111" s="33">
        <v>319</v>
      </c>
    </row>
    <row r="2112" spans="1:7" x14ac:dyDescent="0.2">
      <c r="A2112" s="30">
        <v>43919</v>
      </c>
      <c r="B2112" s="31">
        <v>0.875</v>
      </c>
      <c r="C2112" s="32">
        <v>8778</v>
      </c>
      <c r="D2112" s="33">
        <v>389</v>
      </c>
      <c r="E2112" s="33">
        <v>0</v>
      </c>
      <c r="F2112" s="34">
        <v>468</v>
      </c>
      <c r="G2112" s="33">
        <v>299</v>
      </c>
    </row>
    <row r="2113" spans="1:7" x14ac:dyDescent="0.2">
      <c r="A2113" s="30">
        <v>43919</v>
      </c>
      <c r="B2113" s="31">
        <v>0.91666666666666663</v>
      </c>
      <c r="C2113" s="32">
        <v>8952</v>
      </c>
      <c r="D2113" s="33">
        <v>430</v>
      </c>
      <c r="E2113" s="33">
        <v>0</v>
      </c>
      <c r="F2113" s="34">
        <v>1768</v>
      </c>
      <c r="G2113" s="33">
        <v>291</v>
      </c>
    </row>
    <row r="2114" spans="1:7" x14ac:dyDescent="0.2">
      <c r="A2114" s="30">
        <v>43919</v>
      </c>
      <c r="B2114" s="31">
        <v>0.95833333333333337</v>
      </c>
      <c r="C2114" s="32">
        <v>9132</v>
      </c>
      <c r="D2114" s="33">
        <v>540</v>
      </c>
      <c r="E2114" s="33">
        <v>0</v>
      </c>
      <c r="F2114" s="34">
        <v>468</v>
      </c>
      <c r="G2114" s="33">
        <v>270</v>
      </c>
    </row>
    <row r="2115" spans="1:7" x14ac:dyDescent="0.2">
      <c r="A2115" s="30">
        <v>43920</v>
      </c>
      <c r="B2115" s="31">
        <v>0</v>
      </c>
      <c r="C2115" s="32">
        <v>8587</v>
      </c>
      <c r="D2115" s="33">
        <v>613</v>
      </c>
      <c r="E2115" s="33">
        <v>0</v>
      </c>
      <c r="F2115" s="34">
        <v>1791</v>
      </c>
      <c r="G2115" s="33">
        <v>262</v>
      </c>
    </row>
    <row r="2116" spans="1:7" x14ac:dyDescent="0.2">
      <c r="A2116" s="30">
        <v>43920</v>
      </c>
      <c r="B2116" s="31">
        <v>4.1666666666666664E-2</v>
      </c>
      <c r="C2116" s="32">
        <v>8251</v>
      </c>
      <c r="D2116" s="33">
        <v>835</v>
      </c>
      <c r="E2116" s="33">
        <v>0</v>
      </c>
      <c r="F2116" s="34">
        <v>468</v>
      </c>
      <c r="G2116" s="33">
        <v>261</v>
      </c>
    </row>
    <row r="2117" spans="1:7" x14ac:dyDescent="0.2">
      <c r="A2117" s="30">
        <v>43920</v>
      </c>
      <c r="B2117" s="31">
        <v>8.3333333333333329E-2</v>
      </c>
      <c r="C2117" s="32">
        <v>7962</v>
      </c>
      <c r="D2117" s="33">
        <v>907</v>
      </c>
      <c r="E2117" s="33">
        <v>0</v>
      </c>
      <c r="F2117" s="34">
        <v>1023</v>
      </c>
      <c r="G2117" s="33">
        <v>260</v>
      </c>
    </row>
    <row r="2118" spans="1:7" x14ac:dyDescent="0.2">
      <c r="A2118" s="30">
        <v>43920</v>
      </c>
      <c r="B2118" s="31">
        <v>0.125</v>
      </c>
      <c r="C2118" s="32">
        <v>7593</v>
      </c>
      <c r="D2118" s="33">
        <v>941</v>
      </c>
      <c r="E2118" s="33">
        <v>0</v>
      </c>
      <c r="F2118" s="34">
        <v>643</v>
      </c>
      <c r="G2118" s="33">
        <v>262</v>
      </c>
    </row>
    <row r="2119" spans="1:7" x14ac:dyDescent="0.2">
      <c r="A2119" s="30">
        <v>43920</v>
      </c>
      <c r="B2119" s="31">
        <v>0.16666666666666666</v>
      </c>
      <c r="C2119" s="32">
        <v>7550</v>
      </c>
      <c r="D2119" s="33">
        <v>1063</v>
      </c>
      <c r="E2119" s="33">
        <v>0</v>
      </c>
      <c r="F2119" s="34">
        <v>470</v>
      </c>
      <c r="G2119" s="33">
        <v>266</v>
      </c>
    </row>
    <row r="2120" spans="1:7" x14ac:dyDescent="0.2">
      <c r="A2120" s="30">
        <v>43920</v>
      </c>
      <c r="B2120" s="31">
        <v>0.20833333333333334</v>
      </c>
      <c r="C2120" s="32">
        <v>8070</v>
      </c>
      <c r="D2120" s="33">
        <v>1073</v>
      </c>
      <c r="E2120" s="33">
        <v>0</v>
      </c>
      <c r="F2120" s="34">
        <v>468</v>
      </c>
      <c r="G2120" s="33">
        <v>288</v>
      </c>
    </row>
    <row r="2121" spans="1:7" x14ac:dyDescent="0.2">
      <c r="A2121" s="30">
        <v>43920</v>
      </c>
      <c r="B2121" s="31">
        <v>0.25</v>
      </c>
      <c r="C2121" s="32">
        <v>9217</v>
      </c>
      <c r="D2121" s="33">
        <v>1162</v>
      </c>
      <c r="E2121" s="33">
        <v>0</v>
      </c>
      <c r="F2121" s="34">
        <v>1687</v>
      </c>
      <c r="G2121" s="33">
        <v>327</v>
      </c>
    </row>
    <row r="2122" spans="1:7" x14ac:dyDescent="0.2">
      <c r="A2122" s="30">
        <v>43920</v>
      </c>
      <c r="B2122" s="31">
        <v>0.29166666666666669</v>
      </c>
      <c r="C2122" s="32">
        <v>9965</v>
      </c>
      <c r="D2122" s="33">
        <v>1199</v>
      </c>
      <c r="E2122" s="33">
        <v>7</v>
      </c>
      <c r="F2122" s="34">
        <v>468</v>
      </c>
      <c r="G2122" s="33">
        <v>342</v>
      </c>
    </row>
    <row r="2123" spans="1:7" x14ac:dyDescent="0.2">
      <c r="A2123" s="30">
        <v>43920</v>
      </c>
      <c r="B2123" s="31">
        <v>0.33333333333333331</v>
      </c>
      <c r="C2123" s="32">
        <v>10249</v>
      </c>
      <c r="D2123" s="33">
        <v>1208</v>
      </c>
      <c r="E2123" s="33">
        <v>124</v>
      </c>
      <c r="F2123" s="34">
        <v>1791</v>
      </c>
      <c r="G2123" s="33">
        <v>342</v>
      </c>
    </row>
    <row r="2124" spans="1:7" x14ac:dyDescent="0.2">
      <c r="A2124" s="30">
        <v>43920</v>
      </c>
      <c r="B2124" s="31">
        <v>0.375</v>
      </c>
      <c r="C2124" s="32">
        <v>10258</v>
      </c>
      <c r="D2124" s="33">
        <v>1393</v>
      </c>
      <c r="E2124" s="33">
        <v>554</v>
      </c>
      <c r="F2124" s="34">
        <v>1791</v>
      </c>
      <c r="G2124" s="33">
        <v>339</v>
      </c>
    </row>
    <row r="2125" spans="1:7" x14ac:dyDescent="0.2">
      <c r="A2125" s="30">
        <v>43920</v>
      </c>
      <c r="B2125" s="31">
        <v>0.41666666666666669</v>
      </c>
      <c r="C2125" s="32">
        <v>10054</v>
      </c>
      <c r="D2125" s="33">
        <v>1651</v>
      </c>
      <c r="E2125" s="33">
        <v>1037</v>
      </c>
      <c r="F2125" s="34">
        <v>468</v>
      </c>
      <c r="G2125" s="33">
        <v>339</v>
      </c>
    </row>
    <row r="2126" spans="1:7" x14ac:dyDescent="0.2">
      <c r="A2126" s="30">
        <v>43920</v>
      </c>
      <c r="B2126" s="31">
        <v>0.45833333333333331</v>
      </c>
      <c r="C2126" s="32">
        <v>9982</v>
      </c>
      <c r="D2126" s="33">
        <v>1803</v>
      </c>
      <c r="E2126" s="33">
        <v>1357</v>
      </c>
      <c r="F2126" s="34">
        <v>1672</v>
      </c>
      <c r="G2126" s="33">
        <v>337</v>
      </c>
    </row>
    <row r="2127" spans="1:7" x14ac:dyDescent="0.2">
      <c r="A2127" s="30">
        <v>43920</v>
      </c>
      <c r="B2127" s="31">
        <v>0.5</v>
      </c>
      <c r="C2127" s="32">
        <v>9938</v>
      </c>
      <c r="D2127" s="33">
        <v>2101</v>
      </c>
      <c r="E2127" s="33">
        <v>1443</v>
      </c>
      <c r="F2127" s="34">
        <v>468</v>
      </c>
      <c r="G2127" s="33">
        <v>335</v>
      </c>
    </row>
    <row r="2128" spans="1:7" x14ac:dyDescent="0.2">
      <c r="A2128" s="30">
        <v>43920</v>
      </c>
      <c r="B2128" s="31">
        <v>0.54166666666666663</v>
      </c>
      <c r="C2128" s="32">
        <v>9699</v>
      </c>
      <c r="D2128" s="33">
        <v>2236</v>
      </c>
      <c r="E2128" s="33">
        <v>1482</v>
      </c>
      <c r="F2128" s="34">
        <v>1064</v>
      </c>
      <c r="G2128" s="33">
        <v>335</v>
      </c>
    </row>
    <row r="2129" spans="1:7" x14ac:dyDescent="0.2">
      <c r="A2129" s="30">
        <v>43920</v>
      </c>
      <c r="B2129" s="31">
        <v>0.58333333333333337</v>
      </c>
      <c r="C2129" s="32">
        <v>9495</v>
      </c>
      <c r="D2129" s="33">
        <v>2342</v>
      </c>
      <c r="E2129" s="33">
        <v>1382</v>
      </c>
      <c r="F2129" s="34">
        <v>468</v>
      </c>
      <c r="G2129" s="33">
        <v>335</v>
      </c>
    </row>
    <row r="2130" spans="1:7" x14ac:dyDescent="0.2">
      <c r="A2130" s="30">
        <v>43920</v>
      </c>
      <c r="B2130" s="31">
        <v>0.625</v>
      </c>
      <c r="C2130" s="32">
        <v>9201</v>
      </c>
      <c r="D2130" s="33">
        <v>2252</v>
      </c>
      <c r="E2130" s="33">
        <v>1209</v>
      </c>
      <c r="F2130" s="34">
        <v>468</v>
      </c>
      <c r="G2130" s="33">
        <v>335</v>
      </c>
    </row>
    <row r="2131" spans="1:7" x14ac:dyDescent="0.2">
      <c r="A2131" s="30">
        <v>43920</v>
      </c>
      <c r="B2131" s="31">
        <v>0.66666666666666663</v>
      </c>
      <c r="C2131" s="32">
        <v>8978</v>
      </c>
      <c r="D2131" s="33">
        <v>2158</v>
      </c>
      <c r="E2131" s="33">
        <v>926</v>
      </c>
      <c r="F2131" s="34">
        <v>468</v>
      </c>
      <c r="G2131" s="33">
        <v>338</v>
      </c>
    </row>
    <row r="2132" spans="1:7" x14ac:dyDescent="0.2">
      <c r="A2132" s="30">
        <v>43920</v>
      </c>
      <c r="B2132" s="31">
        <v>0.70833333333333337</v>
      </c>
      <c r="C2132" s="32">
        <v>8893</v>
      </c>
      <c r="D2132" s="33">
        <v>1981</v>
      </c>
      <c r="E2132" s="33">
        <v>520</v>
      </c>
      <c r="F2132" s="34">
        <v>1791</v>
      </c>
      <c r="G2132" s="33">
        <v>342</v>
      </c>
    </row>
    <row r="2133" spans="1:7" x14ac:dyDescent="0.2">
      <c r="A2133" s="30">
        <v>43920</v>
      </c>
      <c r="B2133" s="31">
        <v>0.75</v>
      </c>
      <c r="C2133" s="32">
        <v>9195</v>
      </c>
      <c r="D2133" s="33">
        <v>1784</v>
      </c>
      <c r="E2133" s="33">
        <v>165</v>
      </c>
      <c r="F2133" s="34">
        <v>1791</v>
      </c>
      <c r="G2133" s="33">
        <v>338</v>
      </c>
    </row>
    <row r="2134" spans="1:7" x14ac:dyDescent="0.2">
      <c r="A2134" s="30">
        <v>43920</v>
      </c>
      <c r="B2134" s="31">
        <v>0.79166666666666663</v>
      </c>
      <c r="C2134" s="32">
        <v>9592</v>
      </c>
      <c r="D2134" s="33">
        <v>1571</v>
      </c>
      <c r="E2134" s="33">
        <v>20</v>
      </c>
      <c r="F2134" s="34">
        <v>1791</v>
      </c>
      <c r="G2134" s="33">
        <v>329</v>
      </c>
    </row>
    <row r="2135" spans="1:7" x14ac:dyDescent="0.2">
      <c r="A2135" s="30">
        <v>43920</v>
      </c>
      <c r="B2135" s="31">
        <v>0.83333333333333337</v>
      </c>
      <c r="C2135" s="32">
        <v>9268</v>
      </c>
      <c r="D2135" s="33">
        <v>1407</v>
      </c>
      <c r="E2135" s="33">
        <v>0</v>
      </c>
      <c r="F2135" s="34">
        <v>1791</v>
      </c>
      <c r="G2135" s="33">
        <v>318</v>
      </c>
    </row>
    <row r="2136" spans="1:7" x14ac:dyDescent="0.2">
      <c r="A2136" s="30">
        <v>43920</v>
      </c>
      <c r="B2136" s="31">
        <v>0.875</v>
      </c>
      <c r="C2136" s="32">
        <v>8770</v>
      </c>
      <c r="D2136" s="33">
        <v>1507</v>
      </c>
      <c r="E2136" s="33">
        <v>0</v>
      </c>
      <c r="F2136" s="34">
        <v>468</v>
      </c>
      <c r="G2136" s="33">
        <v>299</v>
      </c>
    </row>
    <row r="2137" spans="1:7" x14ac:dyDescent="0.2">
      <c r="A2137" s="30">
        <v>43920</v>
      </c>
      <c r="B2137" s="31">
        <v>0.91666666666666663</v>
      </c>
      <c r="C2137" s="32">
        <v>8936</v>
      </c>
      <c r="D2137" s="33">
        <v>1404</v>
      </c>
      <c r="E2137" s="33">
        <v>0</v>
      </c>
      <c r="F2137" s="34">
        <v>1791</v>
      </c>
      <c r="G2137" s="33">
        <v>291</v>
      </c>
    </row>
    <row r="2138" spans="1:7" x14ac:dyDescent="0.2">
      <c r="A2138" s="30">
        <v>43920</v>
      </c>
      <c r="B2138" s="31">
        <v>0.95833333333333337</v>
      </c>
      <c r="C2138" s="32">
        <v>9125</v>
      </c>
      <c r="D2138" s="33">
        <v>1305</v>
      </c>
      <c r="E2138" s="33">
        <v>0</v>
      </c>
      <c r="F2138" s="34">
        <v>1791</v>
      </c>
      <c r="G2138" s="33">
        <v>270</v>
      </c>
    </row>
    <row r="2139" spans="1:7" x14ac:dyDescent="0.2">
      <c r="A2139" s="30">
        <v>43921</v>
      </c>
      <c r="B2139" s="31">
        <v>0</v>
      </c>
      <c r="C2139" s="32">
        <v>8556</v>
      </c>
      <c r="D2139" s="33">
        <v>1221</v>
      </c>
      <c r="E2139" s="33">
        <v>0</v>
      </c>
      <c r="F2139" s="34">
        <v>1803</v>
      </c>
      <c r="G2139" s="33">
        <v>263</v>
      </c>
    </row>
    <row r="2140" spans="1:7" x14ac:dyDescent="0.2">
      <c r="A2140" s="30">
        <v>43921</v>
      </c>
      <c r="B2140" s="31">
        <v>4.1666666666666664E-2</v>
      </c>
      <c r="C2140" s="32">
        <v>8216</v>
      </c>
      <c r="D2140" s="33">
        <v>1285</v>
      </c>
      <c r="E2140" s="33">
        <v>0</v>
      </c>
      <c r="F2140" s="34">
        <v>1350</v>
      </c>
      <c r="G2140" s="33">
        <v>261</v>
      </c>
    </row>
    <row r="2141" spans="1:7" x14ac:dyDescent="0.2">
      <c r="A2141" s="30">
        <v>43921</v>
      </c>
      <c r="B2141" s="31">
        <v>8.3333333333333329E-2</v>
      </c>
      <c r="C2141" s="32">
        <v>7924</v>
      </c>
      <c r="D2141" s="33">
        <v>1408</v>
      </c>
      <c r="E2141" s="33">
        <v>0</v>
      </c>
      <c r="F2141" s="34">
        <v>929</v>
      </c>
      <c r="G2141" s="33">
        <v>261</v>
      </c>
    </row>
    <row r="2142" spans="1:7" x14ac:dyDescent="0.2">
      <c r="A2142" s="30">
        <v>43921</v>
      </c>
      <c r="B2142" s="31">
        <v>0.125</v>
      </c>
      <c r="C2142" s="32">
        <v>7552</v>
      </c>
      <c r="D2142" s="33">
        <v>1546</v>
      </c>
      <c r="E2142" s="33">
        <v>0</v>
      </c>
      <c r="F2142" s="34">
        <v>468</v>
      </c>
      <c r="G2142" s="33">
        <v>262</v>
      </c>
    </row>
    <row r="2143" spans="1:7" x14ac:dyDescent="0.2">
      <c r="A2143" s="30">
        <v>43921</v>
      </c>
      <c r="B2143" s="31">
        <v>0.16666666666666666</v>
      </c>
      <c r="C2143" s="32">
        <v>7505</v>
      </c>
      <c r="D2143" s="33">
        <v>1522</v>
      </c>
      <c r="E2143" s="33">
        <v>0</v>
      </c>
      <c r="F2143" s="34">
        <v>468</v>
      </c>
      <c r="G2143" s="33">
        <v>267</v>
      </c>
    </row>
    <row r="2144" spans="1:7" x14ac:dyDescent="0.2">
      <c r="A2144" s="30">
        <v>43921</v>
      </c>
      <c r="B2144" s="31">
        <v>0.20833333333333334</v>
      </c>
      <c r="C2144" s="32">
        <v>8016</v>
      </c>
      <c r="D2144" s="33">
        <v>1600</v>
      </c>
      <c r="E2144" s="33">
        <v>0</v>
      </c>
      <c r="F2144" s="34">
        <v>468</v>
      </c>
      <c r="G2144" s="33">
        <v>288</v>
      </c>
    </row>
    <row r="2145" spans="1:7" x14ac:dyDescent="0.2">
      <c r="A2145" s="30">
        <v>43921</v>
      </c>
      <c r="B2145" s="31">
        <v>0.25</v>
      </c>
      <c r="C2145" s="32">
        <v>9153</v>
      </c>
      <c r="D2145" s="33">
        <v>1520</v>
      </c>
      <c r="E2145" s="33">
        <v>0</v>
      </c>
      <c r="F2145" s="34">
        <v>1329</v>
      </c>
      <c r="G2145" s="33">
        <v>328</v>
      </c>
    </row>
    <row r="2146" spans="1:7" x14ac:dyDescent="0.2">
      <c r="A2146" s="30">
        <v>43921</v>
      </c>
      <c r="B2146" s="31">
        <v>0.29166666666666669</v>
      </c>
      <c r="C2146" s="32">
        <v>9883</v>
      </c>
      <c r="D2146" s="33">
        <v>1363</v>
      </c>
      <c r="E2146" s="33">
        <v>1</v>
      </c>
      <c r="F2146" s="34">
        <v>1913</v>
      </c>
      <c r="G2146" s="33">
        <v>342</v>
      </c>
    </row>
    <row r="2147" spans="1:7" x14ac:dyDescent="0.2">
      <c r="A2147" s="30">
        <v>43921</v>
      </c>
      <c r="B2147" s="31">
        <v>0.33333333333333331</v>
      </c>
      <c r="C2147" s="32">
        <v>10151</v>
      </c>
      <c r="D2147" s="33">
        <v>993</v>
      </c>
      <c r="E2147" s="33">
        <v>84</v>
      </c>
      <c r="F2147" s="34">
        <v>468</v>
      </c>
      <c r="G2147" s="33">
        <v>342</v>
      </c>
    </row>
    <row r="2148" spans="1:7" x14ac:dyDescent="0.2">
      <c r="A2148" s="30">
        <v>43921</v>
      </c>
      <c r="B2148" s="31">
        <v>0.375</v>
      </c>
      <c r="C2148" s="32">
        <v>10153</v>
      </c>
      <c r="D2148" s="33">
        <v>983</v>
      </c>
      <c r="E2148" s="33">
        <v>472</v>
      </c>
      <c r="F2148" s="34">
        <v>468</v>
      </c>
      <c r="G2148" s="33">
        <v>340</v>
      </c>
    </row>
    <row r="2149" spans="1:7" x14ac:dyDescent="0.2">
      <c r="A2149" s="30">
        <v>43921</v>
      </c>
      <c r="B2149" s="31">
        <v>0.41666666666666669</v>
      </c>
      <c r="C2149" s="32">
        <v>9964</v>
      </c>
      <c r="D2149" s="33">
        <v>817</v>
      </c>
      <c r="E2149" s="33">
        <v>893</v>
      </c>
      <c r="F2149" s="34">
        <v>468</v>
      </c>
      <c r="G2149" s="33">
        <v>339</v>
      </c>
    </row>
    <row r="2150" spans="1:7" x14ac:dyDescent="0.2">
      <c r="A2150" s="30">
        <v>43921</v>
      </c>
      <c r="B2150" s="31">
        <v>0.45833333333333331</v>
      </c>
      <c r="C2150" s="32">
        <v>9922</v>
      </c>
      <c r="D2150" s="33">
        <v>706</v>
      </c>
      <c r="E2150" s="33">
        <v>1164</v>
      </c>
      <c r="F2150" s="34">
        <v>468</v>
      </c>
      <c r="G2150" s="33">
        <v>337</v>
      </c>
    </row>
    <row r="2151" spans="1:7" x14ac:dyDescent="0.2">
      <c r="A2151" s="30">
        <v>43921</v>
      </c>
      <c r="B2151" s="31">
        <v>0.5</v>
      </c>
      <c r="C2151" s="32">
        <v>9906</v>
      </c>
      <c r="D2151" s="33">
        <v>570</v>
      </c>
      <c r="E2151" s="33">
        <v>1323</v>
      </c>
      <c r="F2151" s="34">
        <v>1913</v>
      </c>
      <c r="G2151" s="33">
        <v>336</v>
      </c>
    </row>
    <row r="2152" spans="1:7" x14ac:dyDescent="0.2">
      <c r="A2152" s="30">
        <v>43921</v>
      </c>
      <c r="B2152" s="31">
        <v>0.54166666666666663</v>
      </c>
      <c r="C2152" s="32">
        <v>9683</v>
      </c>
      <c r="D2152" s="33">
        <v>567</v>
      </c>
      <c r="E2152" s="33">
        <v>1436</v>
      </c>
      <c r="F2152" s="34">
        <v>468</v>
      </c>
      <c r="G2152" s="33">
        <v>336</v>
      </c>
    </row>
    <row r="2153" spans="1:7" x14ac:dyDescent="0.2">
      <c r="A2153" s="30">
        <v>43921</v>
      </c>
      <c r="B2153" s="31">
        <v>0.58333333333333337</v>
      </c>
      <c r="C2153" s="32">
        <v>9489</v>
      </c>
      <c r="D2153" s="33">
        <v>703</v>
      </c>
      <c r="E2153" s="33">
        <v>1574</v>
      </c>
      <c r="F2153" s="34">
        <v>1913</v>
      </c>
      <c r="G2153" s="33">
        <v>335</v>
      </c>
    </row>
    <row r="2154" spans="1:7" x14ac:dyDescent="0.2">
      <c r="A2154" s="30">
        <v>43921</v>
      </c>
      <c r="B2154" s="31">
        <v>0.625</v>
      </c>
      <c r="C2154" s="32">
        <v>9199</v>
      </c>
      <c r="D2154" s="33">
        <v>755</v>
      </c>
      <c r="E2154" s="33">
        <v>1474</v>
      </c>
      <c r="F2154" s="34">
        <v>468</v>
      </c>
      <c r="G2154" s="33">
        <v>336</v>
      </c>
    </row>
    <row r="2155" spans="1:7" x14ac:dyDescent="0.2">
      <c r="A2155" s="30">
        <v>43921</v>
      </c>
      <c r="B2155" s="31">
        <v>0.66666666666666663</v>
      </c>
      <c r="C2155" s="32">
        <v>8978</v>
      </c>
      <c r="D2155" s="33">
        <v>973</v>
      </c>
      <c r="E2155" s="33">
        <v>1234</v>
      </c>
      <c r="F2155" s="34">
        <v>1913</v>
      </c>
      <c r="G2155" s="33">
        <v>339</v>
      </c>
    </row>
    <row r="2156" spans="1:7" x14ac:dyDescent="0.2">
      <c r="A2156" s="30">
        <v>43921</v>
      </c>
      <c r="B2156" s="31">
        <v>0.70833333333333337</v>
      </c>
      <c r="C2156" s="32">
        <v>8890</v>
      </c>
      <c r="D2156" s="33">
        <v>1216</v>
      </c>
      <c r="E2156" s="33">
        <v>719</v>
      </c>
      <c r="F2156" s="34">
        <v>1913</v>
      </c>
      <c r="G2156" s="33">
        <v>342</v>
      </c>
    </row>
    <row r="2157" spans="1:7" x14ac:dyDescent="0.2">
      <c r="A2157" s="30">
        <v>43921</v>
      </c>
      <c r="B2157" s="31">
        <v>0.75</v>
      </c>
      <c r="C2157" s="32">
        <v>9183</v>
      </c>
      <c r="D2157" s="33">
        <v>1308</v>
      </c>
      <c r="E2157" s="33">
        <v>236</v>
      </c>
      <c r="F2157" s="34">
        <v>1913</v>
      </c>
      <c r="G2157" s="33">
        <v>339</v>
      </c>
    </row>
    <row r="2158" spans="1:7" x14ac:dyDescent="0.2">
      <c r="A2158" s="30">
        <v>43921</v>
      </c>
      <c r="B2158" s="31">
        <v>0.79166666666666663</v>
      </c>
      <c r="C2158" s="32">
        <v>9578</v>
      </c>
      <c r="D2158" s="33">
        <v>1610</v>
      </c>
      <c r="E2158" s="33">
        <v>24</v>
      </c>
      <c r="F2158" s="34">
        <v>468</v>
      </c>
      <c r="G2158" s="33">
        <v>329</v>
      </c>
    </row>
    <row r="2159" spans="1:7" x14ac:dyDescent="0.2">
      <c r="A2159" s="30">
        <v>43921</v>
      </c>
      <c r="B2159" s="31">
        <v>0.83333333333333337</v>
      </c>
      <c r="C2159" s="32">
        <v>9249</v>
      </c>
      <c r="D2159" s="33">
        <v>1848</v>
      </c>
      <c r="E2159" s="33">
        <v>0</v>
      </c>
      <c r="F2159" s="34">
        <v>1913</v>
      </c>
      <c r="G2159" s="33">
        <v>319</v>
      </c>
    </row>
    <row r="2160" spans="1:7" x14ac:dyDescent="0.2">
      <c r="A2160" s="30">
        <v>43921</v>
      </c>
      <c r="B2160" s="31">
        <v>0.875</v>
      </c>
      <c r="C2160" s="32">
        <v>8751</v>
      </c>
      <c r="D2160" s="33">
        <v>1869</v>
      </c>
      <c r="E2160" s="33">
        <v>0</v>
      </c>
      <c r="F2160" s="34">
        <v>1720</v>
      </c>
      <c r="G2160" s="33">
        <v>299</v>
      </c>
    </row>
    <row r="2161" spans="1:7" x14ac:dyDescent="0.2">
      <c r="A2161" s="30">
        <v>43921</v>
      </c>
      <c r="B2161" s="31">
        <v>0.91666666666666663</v>
      </c>
      <c r="C2161" s="32">
        <v>8918</v>
      </c>
      <c r="D2161" s="33">
        <v>1968</v>
      </c>
      <c r="E2161" s="33">
        <v>0</v>
      </c>
      <c r="F2161" s="34">
        <v>1747</v>
      </c>
      <c r="G2161" s="33">
        <v>292</v>
      </c>
    </row>
    <row r="2162" spans="1:7" x14ac:dyDescent="0.2">
      <c r="A2162" s="30">
        <v>43921</v>
      </c>
      <c r="B2162" s="31">
        <v>0.95833333333333337</v>
      </c>
      <c r="C2162" s="32">
        <v>9107</v>
      </c>
      <c r="D2162" s="33">
        <v>2012</v>
      </c>
      <c r="E2162" s="33">
        <v>0</v>
      </c>
      <c r="F2162" s="34">
        <v>1711</v>
      </c>
      <c r="G2162" s="33">
        <v>271</v>
      </c>
    </row>
    <row r="2163" spans="1:7" x14ac:dyDescent="0.2">
      <c r="A2163" s="30">
        <v>43922</v>
      </c>
      <c r="B2163" s="31">
        <v>0</v>
      </c>
      <c r="C2163" s="32">
        <v>8537</v>
      </c>
      <c r="D2163" s="33">
        <v>2029</v>
      </c>
      <c r="E2163" s="33">
        <v>0</v>
      </c>
      <c r="F2163" s="34">
        <v>468</v>
      </c>
      <c r="G2163" s="33">
        <v>263</v>
      </c>
    </row>
    <row r="2164" spans="1:7" x14ac:dyDescent="0.2">
      <c r="A2164" s="30">
        <v>43922</v>
      </c>
      <c r="B2164" s="31">
        <v>4.1666666666666664E-2</v>
      </c>
      <c r="C2164" s="32">
        <v>8198</v>
      </c>
      <c r="D2164" s="33">
        <v>1655</v>
      </c>
      <c r="E2164" s="33">
        <v>0</v>
      </c>
      <c r="F2164" s="34">
        <v>468</v>
      </c>
      <c r="G2164" s="33">
        <v>261</v>
      </c>
    </row>
    <row r="2165" spans="1:7" x14ac:dyDescent="0.2">
      <c r="A2165" s="30">
        <v>43922</v>
      </c>
      <c r="B2165" s="31">
        <v>8.3333333333333329E-2</v>
      </c>
      <c r="C2165" s="32">
        <v>7909</v>
      </c>
      <c r="D2165" s="33">
        <v>1656</v>
      </c>
      <c r="E2165" s="33">
        <v>0</v>
      </c>
      <c r="F2165" s="34">
        <v>624</v>
      </c>
      <c r="G2165" s="33">
        <v>261</v>
      </c>
    </row>
    <row r="2166" spans="1:7" x14ac:dyDescent="0.2">
      <c r="A2166" s="30">
        <v>43922</v>
      </c>
      <c r="B2166" s="31">
        <v>0.125</v>
      </c>
      <c r="C2166" s="32">
        <v>7540</v>
      </c>
      <c r="D2166" s="33">
        <v>1608</v>
      </c>
      <c r="E2166" s="33">
        <v>0</v>
      </c>
      <c r="F2166" s="34">
        <v>468</v>
      </c>
      <c r="G2166" s="33">
        <v>262</v>
      </c>
    </row>
    <row r="2167" spans="1:7" x14ac:dyDescent="0.2">
      <c r="A2167" s="30">
        <v>43922</v>
      </c>
      <c r="B2167" s="31">
        <v>0.16666666666666666</v>
      </c>
      <c r="C2167" s="32">
        <v>7495</v>
      </c>
      <c r="D2167" s="33">
        <v>1586</v>
      </c>
      <c r="E2167" s="33">
        <v>0</v>
      </c>
      <c r="F2167" s="34">
        <v>468</v>
      </c>
      <c r="G2167" s="33">
        <v>267</v>
      </c>
    </row>
    <row r="2168" spans="1:7" x14ac:dyDescent="0.2">
      <c r="A2168" s="30">
        <v>43922</v>
      </c>
      <c r="B2168" s="31">
        <v>0.20833333333333334</v>
      </c>
      <c r="C2168" s="32">
        <v>8007</v>
      </c>
      <c r="D2168" s="33">
        <v>1472</v>
      </c>
      <c r="E2168" s="33">
        <v>0</v>
      </c>
      <c r="F2168" s="34">
        <v>708</v>
      </c>
      <c r="G2168" s="33">
        <v>288</v>
      </c>
    </row>
    <row r="2169" spans="1:7" x14ac:dyDescent="0.2">
      <c r="A2169" s="30">
        <v>43922</v>
      </c>
      <c r="B2169" s="31">
        <v>0.25</v>
      </c>
      <c r="C2169" s="32">
        <v>9144</v>
      </c>
      <c r="D2169" s="33">
        <v>1780</v>
      </c>
      <c r="E2169" s="33">
        <v>0</v>
      </c>
      <c r="F2169" s="34">
        <v>468</v>
      </c>
      <c r="G2169" s="33">
        <v>328</v>
      </c>
    </row>
    <row r="2170" spans="1:7" x14ac:dyDescent="0.2">
      <c r="A2170" s="30">
        <v>43922</v>
      </c>
      <c r="B2170" s="31">
        <v>0.29166666666666669</v>
      </c>
      <c r="C2170" s="32">
        <v>9874</v>
      </c>
      <c r="D2170" s="33">
        <v>1864</v>
      </c>
      <c r="E2170" s="33">
        <v>6</v>
      </c>
      <c r="F2170" s="34">
        <v>468</v>
      </c>
      <c r="G2170" s="33">
        <v>342</v>
      </c>
    </row>
    <row r="2171" spans="1:7" x14ac:dyDescent="0.2">
      <c r="A2171" s="30">
        <v>43922</v>
      </c>
      <c r="B2171" s="31">
        <v>0.33333333333333331</v>
      </c>
      <c r="C2171" s="32">
        <v>10141</v>
      </c>
      <c r="D2171" s="33">
        <v>2013</v>
      </c>
      <c r="E2171" s="33">
        <v>143</v>
      </c>
      <c r="F2171" s="34">
        <v>468</v>
      </c>
      <c r="G2171" s="33">
        <v>342</v>
      </c>
    </row>
    <row r="2172" spans="1:7" x14ac:dyDescent="0.2">
      <c r="A2172" s="30">
        <v>43922</v>
      </c>
      <c r="B2172" s="31">
        <v>0.375</v>
      </c>
      <c r="C2172" s="32">
        <v>10137</v>
      </c>
      <c r="D2172" s="33">
        <v>1964</v>
      </c>
      <c r="E2172" s="33">
        <v>593</v>
      </c>
      <c r="F2172" s="34">
        <v>468</v>
      </c>
      <c r="G2172" s="33">
        <v>340</v>
      </c>
    </row>
    <row r="2173" spans="1:7" x14ac:dyDescent="0.2">
      <c r="A2173" s="30">
        <v>43922</v>
      </c>
      <c r="B2173" s="31">
        <v>0.41666666666666669</v>
      </c>
      <c r="C2173" s="32">
        <v>9953</v>
      </c>
      <c r="D2173" s="33">
        <v>1778</v>
      </c>
      <c r="E2173" s="33">
        <v>1214</v>
      </c>
      <c r="F2173" s="34">
        <v>468</v>
      </c>
      <c r="G2173" s="33">
        <v>339</v>
      </c>
    </row>
    <row r="2174" spans="1:7" x14ac:dyDescent="0.2">
      <c r="A2174" s="30">
        <v>43922</v>
      </c>
      <c r="B2174" s="31">
        <v>0.45833333333333331</v>
      </c>
      <c r="C2174" s="32">
        <v>9918</v>
      </c>
      <c r="D2174" s="33">
        <v>1626</v>
      </c>
      <c r="E2174" s="33">
        <v>1675</v>
      </c>
      <c r="F2174" s="34">
        <v>468</v>
      </c>
      <c r="G2174" s="33">
        <v>337</v>
      </c>
    </row>
    <row r="2175" spans="1:7" x14ac:dyDescent="0.2">
      <c r="A2175" s="30">
        <v>43922</v>
      </c>
      <c r="B2175" s="31">
        <v>0.5</v>
      </c>
      <c r="C2175" s="32">
        <v>9905</v>
      </c>
      <c r="D2175" s="33">
        <v>1754</v>
      </c>
      <c r="E2175" s="33">
        <v>1910</v>
      </c>
      <c r="F2175" s="34">
        <v>1141</v>
      </c>
      <c r="G2175" s="33">
        <v>336</v>
      </c>
    </row>
    <row r="2176" spans="1:7" x14ac:dyDescent="0.2">
      <c r="A2176" s="30">
        <v>43922</v>
      </c>
      <c r="B2176" s="31">
        <v>0.54166666666666663</v>
      </c>
      <c r="C2176" s="32">
        <v>9683</v>
      </c>
      <c r="D2176" s="33">
        <v>1623</v>
      </c>
      <c r="E2176" s="33">
        <v>2015</v>
      </c>
      <c r="F2176" s="34">
        <v>1010</v>
      </c>
      <c r="G2176" s="33">
        <v>336</v>
      </c>
    </row>
    <row r="2177" spans="1:7" x14ac:dyDescent="0.2">
      <c r="A2177" s="30">
        <v>43922</v>
      </c>
      <c r="B2177" s="31">
        <v>0.58333333333333337</v>
      </c>
      <c r="C2177" s="32">
        <v>9488</v>
      </c>
      <c r="D2177" s="33">
        <v>1786</v>
      </c>
      <c r="E2177" s="33">
        <v>1981</v>
      </c>
      <c r="F2177" s="34">
        <v>886</v>
      </c>
      <c r="G2177" s="33">
        <v>336</v>
      </c>
    </row>
    <row r="2178" spans="1:7" x14ac:dyDescent="0.2">
      <c r="A2178" s="30">
        <v>43922</v>
      </c>
      <c r="B2178" s="31">
        <v>0.625</v>
      </c>
      <c r="C2178" s="32">
        <v>9197</v>
      </c>
      <c r="D2178" s="33">
        <v>1904</v>
      </c>
      <c r="E2178" s="33">
        <v>1802</v>
      </c>
      <c r="F2178" s="34">
        <v>468</v>
      </c>
      <c r="G2178" s="33">
        <v>336</v>
      </c>
    </row>
    <row r="2179" spans="1:7" x14ac:dyDescent="0.2">
      <c r="A2179" s="30">
        <v>43922</v>
      </c>
      <c r="B2179" s="31">
        <v>0.66666666666666663</v>
      </c>
      <c r="C2179" s="32">
        <v>8975</v>
      </c>
      <c r="D2179" s="33">
        <v>2019</v>
      </c>
      <c r="E2179" s="33">
        <v>1445</v>
      </c>
      <c r="F2179" s="34">
        <v>468</v>
      </c>
      <c r="G2179" s="33">
        <v>339</v>
      </c>
    </row>
    <row r="2180" spans="1:7" x14ac:dyDescent="0.2">
      <c r="A2180" s="30">
        <v>43922</v>
      </c>
      <c r="B2180" s="31">
        <v>0.70833333333333337</v>
      </c>
      <c r="C2180" s="32">
        <v>8887</v>
      </c>
      <c r="D2180" s="33">
        <v>2198</v>
      </c>
      <c r="E2180" s="33">
        <v>861</v>
      </c>
      <c r="F2180" s="34">
        <v>468</v>
      </c>
      <c r="G2180" s="33">
        <v>342</v>
      </c>
    </row>
    <row r="2181" spans="1:7" x14ac:dyDescent="0.2">
      <c r="A2181" s="30">
        <v>43922</v>
      </c>
      <c r="B2181" s="31">
        <v>0.75</v>
      </c>
      <c r="C2181" s="32">
        <v>9182</v>
      </c>
      <c r="D2181" s="33">
        <v>2801</v>
      </c>
      <c r="E2181" s="33">
        <v>273</v>
      </c>
      <c r="F2181" s="34">
        <v>468</v>
      </c>
      <c r="G2181" s="33">
        <v>339</v>
      </c>
    </row>
    <row r="2182" spans="1:7" x14ac:dyDescent="0.2">
      <c r="A2182" s="30">
        <v>43922</v>
      </c>
      <c r="B2182" s="31">
        <v>0.79166666666666663</v>
      </c>
      <c r="C2182" s="32">
        <v>9582</v>
      </c>
      <c r="D2182" s="33">
        <v>3092</v>
      </c>
      <c r="E2182" s="33">
        <v>34</v>
      </c>
      <c r="F2182" s="34">
        <v>1330</v>
      </c>
      <c r="G2182" s="33">
        <v>329</v>
      </c>
    </row>
    <row r="2183" spans="1:7" x14ac:dyDescent="0.2">
      <c r="A2183" s="30">
        <v>43922</v>
      </c>
      <c r="B2183" s="31">
        <v>0.83333333333333337</v>
      </c>
      <c r="C2183" s="32">
        <v>9254</v>
      </c>
      <c r="D2183" s="33">
        <v>3247</v>
      </c>
      <c r="E2183" s="33">
        <v>0</v>
      </c>
      <c r="F2183" s="34">
        <v>923</v>
      </c>
      <c r="G2183" s="33">
        <v>319</v>
      </c>
    </row>
    <row r="2184" spans="1:7" x14ac:dyDescent="0.2">
      <c r="A2184" s="30">
        <v>43922</v>
      </c>
      <c r="B2184" s="31">
        <v>0.875</v>
      </c>
      <c r="C2184" s="32">
        <v>8753</v>
      </c>
      <c r="D2184" s="33">
        <v>3469</v>
      </c>
      <c r="E2184" s="33">
        <v>0</v>
      </c>
      <c r="F2184" s="34">
        <v>468</v>
      </c>
      <c r="G2184" s="33">
        <v>299</v>
      </c>
    </row>
    <row r="2185" spans="1:7" x14ac:dyDescent="0.2">
      <c r="A2185" s="30">
        <v>43922</v>
      </c>
      <c r="B2185" s="31">
        <v>0.91666666666666663</v>
      </c>
      <c r="C2185" s="32">
        <v>8920</v>
      </c>
      <c r="D2185" s="33">
        <v>3389</v>
      </c>
      <c r="E2185" s="33">
        <v>0</v>
      </c>
      <c r="F2185" s="34">
        <v>468</v>
      </c>
      <c r="G2185" s="33">
        <v>292</v>
      </c>
    </row>
    <row r="2186" spans="1:7" x14ac:dyDescent="0.2">
      <c r="A2186" s="30">
        <v>43922</v>
      </c>
      <c r="B2186" s="31">
        <v>0.95833333333333337</v>
      </c>
      <c r="C2186" s="32">
        <v>9109</v>
      </c>
      <c r="D2186" s="33">
        <v>3335</v>
      </c>
      <c r="E2186" s="33">
        <v>0</v>
      </c>
      <c r="F2186" s="34">
        <v>468</v>
      </c>
      <c r="G2186" s="33">
        <v>271</v>
      </c>
    </row>
    <row r="2187" spans="1:7" x14ac:dyDescent="0.2">
      <c r="A2187" s="30">
        <v>43923</v>
      </c>
      <c r="B2187" s="31">
        <v>0</v>
      </c>
      <c r="C2187" s="32">
        <v>8594</v>
      </c>
      <c r="D2187" s="33">
        <v>3260</v>
      </c>
      <c r="E2187" s="33">
        <v>0</v>
      </c>
      <c r="F2187" s="34">
        <v>468</v>
      </c>
      <c r="G2187" s="33">
        <v>257</v>
      </c>
    </row>
    <row r="2188" spans="1:7" x14ac:dyDescent="0.2">
      <c r="A2188" s="30">
        <v>43923</v>
      </c>
      <c r="B2188" s="31">
        <v>4.1666666666666664E-2</v>
      </c>
      <c r="C2188" s="32">
        <v>8241</v>
      </c>
      <c r="D2188" s="33">
        <v>3095</v>
      </c>
      <c r="E2188" s="33">
        <v>0</v>
      </c>
      <c r="F2188" s="34">
        <v>468</v>
      </c>
      <c r="G2188" s="33">
        <v>257</v>
      </c>
    </row>
    <row r="2189" spans="1:7" x14ac:dyDescent="0.2">
      <c r="A2189" s="30">
        <v>43923</v>
      </c>
      <c r="B2189" s="31">
        <v>8.3333333333333329E-2</v>
      </c>
      <c r="C2189" s="32">
        <v>7968</v>
      </c>
      <c r="D2189" s="33">
        <v>3208</v>
      </c>
      <c r="E2189" s="33">
        <v>0</v>
      </c>
      <c r="F2189" s="34">
        <v>468</v>
      </c>
      <c r="G2189" s="33">
        <v>258</v>
      </c>
    </row>
    <row r="2190" spans="1:7" x14ac:dyDescent="0.2">
      <c r="A2190" s="30">
        <v>43923</v>
      </c>
      <c r="B2190" s="31">
        <v>0.125</v>
      </c>
      <c r="C2190" s="32">
        <v>7588</v>
      </c>
      <c r="D2190" s="33">
        <v>3155</v>
      </c>
      <c r="E2190" s="33">
        <v>0</v>
      </c>
      <c r="F2190" s="34">
        <v>468</v>
      </c>
      <c r="G2190" s="33">
        <v>259</v>
      </c>
    </row>
    <row r="2191" spans="1:7" x14ac:dyDescent="0.2">
      <c r="A2191" s="30">
        <v>43923</v>
      </c>
      <c r="B2191" s="31">
        <v>0.16666666666666666</v>
      </c>
      <c r="C2191" s="32">
        <v>7559</v>
      </c>
      <c r="D2191" s="33">
        <v>3157</v>
      </c>
      <c r="E2191" s="33">
        <v>0</v>
      </c>
      <c r="F2191" s="34">
        <v>468</v>
      </c>
      <c r="G2191" s="33">
        <v>262</v>
      </c>
    </row>
    <row r="2192" spans="1:7" x14ac:dyDescent="0.2">
      <c r="A2192" s="30">
        <v>43923</v>
      </c>
      <c r="B2192" s="31">
        <v>0.20833333333333334</v>
      </c>
      <c r="C2192" s="32">
        <v>8059</v>
      </c>
      <c r="D2192" s="33">
        <v>2815</v>
      </c>
      <c r="E2192" s="33">
        <v>0</v>
      </c>
      <c r="F2192" s="34">
        <v>468</v>
      </c>
      <c r="G2192" s="33">
        <v>274</v>
      </c>
    </row>
    <row r="2193" spans="1:7" x14ac:dyDescent="0.2">
      <c r="A2193" s="30">
        <v>43923</v>
      </c>
      <c r="B2193" s="31">
        <v>0.25</v>
      </c>
      <c r="C2193" s="32">
        <v>9150</v>
      </c>
      <c r="D2193" s="33">
        <v>2663</v>
      </c>
      <c r="E2193" s="33">
        <v>0</v>
      </c>
      <c r="F2193" s="34">
        <v>468</v>
      </c>
      <c r="G2193" s="33">
        <v>301</v>
      </c>
    </row>
    <row r="2194" spans="1:7" x14ac:dyDescent="0.2">
      <c r="A2194" s="30">
        <v>43923</v>
      </c>
      <c r="B2194" s="31">
        <v>0.29166666666666669</v>
      </c>
      <c r="C2194" s="32">
        <v>9909</v>
      </c>
      <c r="D2194" s="33">
        <v>2549</v>
      </c>
      <c r="E2194" s="33">
        <v>1</v>
      </c>
      <c r="F2194" s="34">
        <v>468</v>
      </c>
      <c r="G2194" s="33">
        <v>321</v>
      </c>
    </row>
    <row r="2195" spans="1:7" x14ac:dyDescent="0.2">
      <c r="A2195" s="30">
        <v>43923</v>
      </c>
      <c r="B2195" s="31">
        <v>0.33333333333333331</v>
      </c>
      <c r="C2195" s="32">
        <v>10141</v>
      </c>
      <c r="D2195" s="33">
        <v>2439</v>
      </c>
      <c r="E2195" s="33">
        <v>94</v>
      </c>
      <c r="F2195" s="34">
        <v>468</v>
      </c>
      <c r="G2195" s="33">
        <v>333</v>
      </c>
    </row>
    <row r="2196" spans="1:7" x14ac:dyDescent="0.2">
      <c r="A2196" s="30">
        <v>43923</v>
      </c>
      <c r="B2196" s="31">
        <v>0.375</v>
      </c>
      <c r="C2196" s="32">
        <v>10139</v>
      </c>
      <c r="D2196" s="33">
        <v>2370</v>
      </c>
      <c r="E2196" s="33">
        <v>504</v>
      </c>
      <c r="F2196" s="34">
        <v>468</v>
      </c>
      <c r="G2196" s="33">
        <v>338</v>
      </c>
    </row>
    <row r="2197" spans="1:7" x14ac:dyDescent="0.2">
      <c r="A2197" s="30">
        <v>43923</v>
      </c>
      <c r="B2197" s="31">
        <v>0.41666666666666669</v>
      </c>
      <c r="C2197" s="32">
        <v>9924</v>
      </c>
      <c r="D2197" s="33">
        <v>2305</v>
      </c>
      <c r="E2197" s="33">
        <v>953</v>
      </c>
      <c r="F2197" s="34">
        <v>468</v>
      </c>
      <c r="G2197" s="33">
        <v>335</v>
      </c>
    </row>
    <row r="2198" spans="1:7" x14ac:dyDescent="0.2">
      <c r="A2198" s="30">
        <v>43923</v>
      </c>
      <c r="B2198" s="31">
        <v>0.45833333333333331</v>
      </c>
      <c r="C2198" s="32">
        <v>9853</v>
      </c>
      <c r="D2198" s="33">
        <v>2023</v>
      </c>
      <c r="E2198" s="33">
        <v>1341</v>
      </c>
      <c r="F2198" s="34">
        <v>468</v>
      </c>
      <c r="G2198" s="33">
        <v>330</v>
      </c>
    </row>
    <row r="2199" spans="1:7" x14ac:dyDescent="0.2">
      <c r="A2199" s="30">
        <v>43923</v>
      </c>
      <c r="B2199" s="31">
        <v>0.5</v>
      </c>
      <c r="C2199" s="32">
        <v>9838</v>
      </c>
      <c r="D2199" s="33">
        <v>1830</v>
      </c>
      <c r="E2199" s="33">
        <v>1457</v>
      </c>
      <c r="F2199" s="34">
        <v>468</v>
      </c>
      <c r="G2199" s="33">
        <v>328</v>
      </c>
    </row>
    <row r="2200" spans="1:7" x14ac:dyDescent="0.2">
      <c r="A2200" s="30">
        <v>43923</v>
      </c>
      <c r="B2200" s="31">
        <v>0.54166666666666663</v>
      </c>
      <c r="C2200" s="32">
        <v>9570</v>
      </c>
      <c r="D2200" s="33">
        <v>1889</v>
      </c>
      <c r="E2200" s="33">
        <v>1543</v>
      </c>
      <c r="F2200" s="34">
        <v>468</v>
      </c>
      <c r="G2200" s="33">
        <v>323</v>
      </c>
    </row>
    <row r="2201" spans="1:7" x14ac:dyDescent="0.2">
      <c r="A2201" s="30">
        <v>43923</v>
      </c>
      <c r="B2201" s="31">
        <v>0.58333333333333337</v>
      </c>
      <c r="C2201" s="32">
        <v>9321</v>
      </c>
      <c r="D2201" s="33">
        <v>1883</v>
      </c>
      <c r="E2201" s="33">
        <v>1518</v>
      </c>
      <c r="F2201" s="34">
        <v>468</v>
      </c>
      <c r="G2201" s="33">
        <v>317</v>
      </c>
    </row>
    <row r="2202" spans="1:7" x14ac:dyDescent="0.2">
      <c r="A2202" s="30">
        <v>43923</v>
      </c>
      <c r="B2202" s="31">
        <v>0.625</v>
      </c>
      <c r="C2202" s="32">
        <v>9010</v>
      </c>
      <c r="D2202" s="33">
        <v>2177</v>
      </c>
      <c r="E2202" s="33">
        <v>1362</v>
      </c>
      <c r="F2202" s="34">
        <v>468</v>
      </c>
      <c r="G2202" s="33">
        <v>315</v>
      </c>
    </row>
    <row r="2203" spans="1:7" x14ac:dyDescent="0.2">
      <c r="A2203" s="30">
        <v>43923</v>
      </c>
      <c r="B2203" s="31">
        <v>0.66666666666666663</v>
      </c>
      <c r="C2203" s="32">
        <v>8730</v>
      </c>
      <c r="D2203" s="33">
        <v>1922</v>
      </c>
      <c r="E2203" s="33">
        <v>1097</v>
      </c>
      <c r="F2203" s="34">
        <v>468</v>
      </c>
      <c r="G2203" s="33">
        <v>316</v>
      </c>
    </row>
    <row r="2204" spans="1:7" x14ac:dyDescent="0.2">
      <c r="A2204" s="30">
        <v>43923</v>
      </c>
      <c r="B2204" s="31">
        <v>0.70833333333333337</v>
      </c>
      <c r="C2204" s="32">
        <v>8655</v>
      </c>
      <c r="D2204" s="33">
        <v>1756</v>
      </c>
      <c r="E2204" s="33">
        <v>620</v>
      </c>
      <c r="F2204" s="34">
        <v>881</v>
      </c>
      <c r="G2204" s="33">
        <v>321</v>
      </c>
    </row>
    <row r="2205" spans="1:7" x14ac:dyDescent="0.2">
      <c r="A2205" s="30">
        <v>43923</v>
      </c>
      <c r="B2205" s="31">
        <v>0.75</v>
      </c>
      <c r="C2205" s="32">
        <v>8855</v>
      </c>
      <c r="D2205" s="33">
        <v>1495</v>
      </c>
      <c r="E2205" s="33">
        <v>178</v>
      </c>
      <c r="F2205" s="34">
        <v>468</v>
      </c>
      <c r="G2205" s="33">
        <v>320</v>
      </c>
    </row>
    <row r="2206" spans="1:7" x14ac:dyDescent="0.2">
      <c r="A2206" s="30">
        <v>43923</v>
      </c>
      <c r="B2206" s="31">
        <v>0.79166666666666663</v>
      </c>
      <c r="C2206" s="32">
        <v>9245</v>
      </c>
      <c r="D2206" s="33">
        <v>1284</v>
      </c>
      <c r="E2206" s="33">
        <v>13</v>
      </c>
      <c r="F2206" s="34">
        <v>1016</v>
      </c>
      <c r="G2206" s="33">
        <v>305</v>
      </c>
    </row>
    <row r="2207" spans="1:7" x14ac:dyDescent="0.2">
      <c r="A2207" s="30">
        <v>43923</v>
      </c>
      <c r="B2207" s="31">
        <v>0.83333333333333337</v>
      </c>
      <c r="C2207" s="32">
        <v>9029</v>
      </c>
      <c r="D2207" s="33">
        <v>1411</v>
      </c>
      <c r="E2207" s="33">
        <v>0</v>
      </c>
      <c r="F2207" s="34">
        <v>468</v>
      </c>
      <c r="G2207" s="33">
        <v>293</v>
      </c>
    </row>
    <row r="2208" spans="1:7" x14ac:dyDescent="0.2">
      <c r="A2208" s="30">
        <v>43923</v>
      </c>
      <c r="B2208" s="31">
        <v>0.875</v>
      </c>
      <c r="C2208" s="32">
        <v>8665</v>
      </c>
      <c r="D2208" s="33">
        <v>1401</v>
      </c>
      <c r="E2208" s="33">
        <v>0</v>
      </c>
      <c r="F2208" s="34">
        <v>468</v>
      </c>
      <c r="G2208" s="33">
        <v>284</v>
      </c>
    </row>
    <row r="2209" spans="1:7" x14ac:dyDescent="0.2">
      <c r="A2209" s="30">
        <v>43923</v>
      </c>
      <c r="B2209" s="31">
        <v>0.91666666666666663</v>
      </c>
      <c r="C2209" s="32">
        <v>8879</v>
      </c>
      <c r="D2209" s="33">
        <v>1398</v>
      </c>
      <c r="E2209" s="33">
        <v>0</v>
      </c>
      <c r="F2209" s="34">
        <v>946</v>
      </c>
      <c r="G2209" s="33">
        <v>282</v>
      </c>
    </row>
    <row r="2210" spans="1:7" x14ac:dyDescent="0.2">
      <c r="A2210" s="30">
        <v>43923</v>
      </c>
      <c r="B2210" s="31">
        <v>0.95833333333333337</v>
      </c>
      <c r="C2210" s="32">
        <v>9096</v>
      </c>
      <c r="D2210" s="33">
        <v>1278</v>
      </c>
      <c r="E2210" s="33">
        <v>0</v>
      </c>
      <c r="F2210" s="34">
        <v>937</v>
      </c>
      <c r="G2210" s="33">
        <v>261</v>
      </c>
    </row>
    <row r="2211" spans="1:7" x14ac:dyDescent="0.2">
      <c r="A2211" s="30">
        <v>43924</v>
      </c>
      <c r="B2211" s="31">
        <v>0</v>
      </c>
      <c r="C2211" s="32">
        <v>8469</v>
      </c>
      <c r="D2211" s="33">
        <v>1217</v>
      </c>
      <c r="E2211" s="33">
        <v>0</v>
      </c>
      <c r="F2211" s="34">
        <v>935</v>
      </c>
      <c r="G2211" s="33">
        <v>559</v>
      </c>
    </row>
    <row r="2212" spans="1:7" x14ac:dyDescent="0.2">
      <c r="A2212" s="30">
        <v>43924</v>
      </c>
      <c r="B2212" s="31">
        <v>4.1666666666666664E-2</v>
      </c>
      <c r="C2212" s="32">
        <v>8035</v>
      </c>
      <c r="D2212" s="33">
        <v>1178</v>
      </c>
      <c r="E2212" s="33">
        <v>0</v>
      </c>
      <c r="F2212" s="34">
        <v>396</v>
      </c>
      <c r="G2212" s="33">
        <v>558</v>
      </c>
    </row>
    <row r="2213" spans="1:7" x14ac:dyDescent="0.2">
      <c r="A2213" s="30">
        <v>43924</v>
      </c>
      <c r="B2213" s="31">
        <v>8.3333333333333329E-2</v>
      </c>
      <c r="C2213" s="32">
        <v>7691</v>
      </c>
      <c r="D2213" s="33">
        <v>1160</v>
      </c>
      <c r="E2213" s="33">
        <v>0</v>
      </c>
      <c r="F2213" s="34">
        <v>396</v>
      </c>
      <c r="G2213" s="33">
        <v>559</v>
      </c>
    </row>
    <row r="2214" spans="1:7" x14ac:dyDescent="0.2">
      <c r="A2214" s="30">
        <v>43924</v>
      </c>
      <c r="B2214" s="31">
        <v>0.125</v>
      </c>
      <c r="C2214" s="32">
        <v>7259</v>
      </c>
      <c r="D2214" s="33">
        <v>963</v>
      </c>
      <c r="E2214" s="33">
        <v>0</v>
      </c>
      <c r="F2214" s="34">
        <v>396</v>
      </c>
      <c r="G2214" s="33">
        <v>560</v>
      </c>
    </row>
    <row r="2215" spans="1:7" x14ac:dyDescent="0.2">
      <c r="A2215" s="30">
        <v>43924</v>
      </c>
      <c r="B2215" s="31">
        <v>0.16666666666666666</v>
      </c>
      <c r="C2215" s="32">
        <v>7087</v>
      </c>
      <c r="D2215" s="33">
        <v>908</v>
      </c>
      <c r="E2215" s="33">
        <v>0</v>
      </c>
      <c r="F2215" s="34">
        <v>396</v>
      </c>
      <c r="G2215" s="33">
        <v>564</v>
      </c>
    </row>
    <row r="2216" spans="1:7" x14ac:dyDescent="0.2">
      <c r="A2216" s="30">
        <v>43924</v>
      </c>
      <c r="B2216" s="31">
        <v>0.20833333333333334</v>
      </c>
      <c r="C2216" s="32">
        <v>7242</v>
      </c>
      <c r="D2216" s="33">
        <v>945</v>
      </c>
      <c r="E2216" s="33">
        <v>0</v>
      </c>
      <c r="F2216" s="34">
        <v>396</v>
      </c>
      <c r="G2216" s="33">
        <v>576</v>
      </c>
    </row>
    <row r="2217" spans="1:7" x14ac:dyDescent="0.2">
      <c r="A2217" s="30">
        <v>43924</v>
      </c>
      <c r="B2217" s="31">
        <v>0.25</v>
      </c>
      <c r="C2217" s="32">
        <v>7616</v>
      </c>
      <c r="D2217" s="33">
        <v>886</v>
      </c>
      <c r="E2217" s="33">
        <v>0</v>
      </c>
      <c r="F2217" s="34">
        <v>396</v>
      </c>
      <c r="G2217" s="33">
        <v>603</v>
      </c>
    </row>
    <row r="2218" spans="1:7" x14ac:dyDescent="0.2">
      <c r="A2218" s="30">
        <v>43924</v>
      </c>
      <c r="B2218" s="31">
        <v>0.29166666666666669</v>
      </c>
      <c r="C2218" s="32">
        <v>7913</v>
      </c>
      <c r="D2218" s="33">
        <v>778</v>
      </c>
      <c r="E2218" s="33">
        <v>3</v>
      </c>
      <c r="F2218" s="34">
        <v>396</v>
      </c>
      <c r="G2218" s="33">
        <v>622</v>
      </c>
    </row>
    <row r="2219" spans="1:7" x14ac:dyDescent="0.2">
      <c r="A2219" s="30">
        <v>43924</v>
      </c>
      <c r="B2219" s="31">
        <v>0.33333333333333331</v>
      </c>
      <c r="C2219" s="32">
        <v>8433</v>
      </c>
      <c r="D2219" s="33">
        <v>755</v>
      </c>
      <c r="E2219" s="33">
        <v>110</v>
      </c>
      <c r="F2219" s="34">
        <v>396</v>
      </c>
      <c r="G2219" s="33">
        <v>634</v>
      </c>
    </row>
    <row r="2220" spans="1:7" x14ac:dyDescent="0.2">
      <c r="A2220" s="30">
        <v>43924</v>
      </c>
      <c r="B2220" s="31">
        <v>0.375</v>
      </c>
      <c r="C2220" s="32">
        <v>8782</v>
      </c>
      <c r="D2220" s="33">
        <v>751</v>
      </c>
      <c r="E2220" s="33">
        <v>556</v>
      </c>
      <c r="F2220" s="34">
        <v>590</v>
      </c>
      <c r="G2220" s="33">
        <v>640</v>
      </c>
    </row>
    <row r="2221" spans="1:7" x14ac:dyDescent="0.2">
      <c r="A2221" s="30">
        <v>43924</v>
      </c>
      <c r="B2221" s="31">
        <v>0.41666666666666669</v>
      </c>
      <c r="C2221" s="32">
        <v>8735</v>
      </c>
      <c r="D2221" s="33">
        <v>704</v>
      </c>
      <c r="E2221" s="33">
        <v>1008</v>
      </c>
      <c r="F2221" s="34">
        <v>639</v>
      </c>
      <c r="G2221" s="33">
        <v>636</v>
      </c>
    </row>
    <row r="2222" spans="1:7" x14ac:dyDescent="0.2">
      <c r="A2222" s="30">
        <v>43924</v>
      </c>
      <c r="B2222" s="31">
        <v>0.45833333333333331</v>
      </c>
      <c r="C2222" s="32">
        <v>8740</v>
      </c>
      <c r="D2222" s="33">
        <v>831</v>
      </c>
      <c r="E2222" s="33">
        <v>1300</v>
      </c>
      <c r="F2222" s="34">
        <v>396</v>
      </c>
      <c r="G2222" s="33">
        <v>631</v>
      </c>
    </row>
    <row r="2223" spans="1:7" x14ac:dyDescent="0.2">
      <c r="A2223" s="30">
        <v>43924</v>
      </c>
      <c r="B2223" s="31">
        <v>0.5</v>
      </c>
      <c r="C2223" s="32">
        <v>8980</v>
      </c>
      <c r="D2223" s="33">
        <v>1271</v>
      </c>
      <c r="E2223" s="33">
        <v>1264</v>
      </c>
      <c r="F2223" s="34">
        <v>580</v>
      </c>
      <c r="G2223" s="33">
        <v>630</v>
      </c>
    </row>
    <row r="2224" spans="1:7" x14ac:dyDescent="0.2">
      <c r="A2224" s="30">
        <v>43924</v>
      </c>
      <c r="B2224" s="31">
        <v>0.54166666666666663</v>
      </c>
      <c r="C2224" s="32">
        <v>8568</v>
      </c>
      <c r="D2224" s="33">
        <v>1418</v>
      </c>
      <c r="E2224" s="33">
        <v>1319</v>
      </c>
      <c r="F2224" s="34">
        <v>396</v>
      </c>
      <c r="G2224" s="33">
        <v>624</v>
      </c>
    </row>
    <row r="2225" spans="1:7" x14ac:dyDescent="0.2">
      <c r="A2225" s="30">
        <v>43924</v>
      </c>
      <c r="B2225" s="31">
        <v>0.58333333333333337</v>
      </c>
      <c r="C2225" s="32">
        <v>8197</v>
      </c>
      <c r="D2225" s="33">
        <v>1473</v>
      </c>
      <c r="E2225" s="33">
        <v>1400</v>
      </c>
      <c r="F2225" s="34">
        <v>396</v>
      </c>
      <c r="G2225" s="33">
        <v>619</v>
      </c>
    </row>
    <row r="2226" spans="1:7" x14ac:dyDescent="0.2">
      <c r="A2226" s="30">
        <v>43924</v>
      </c>
      <c r="B2226" s="31">
        <v>0.625</v>
      </c>
      <c r="C2226" s="32">
        <v>7895</v>
      </c>
      <c r="D2226" s="33">
        <v>1616</v>
      </c>
      <c r="E2226" s="33">
        <v>1343</v>
      </c>
      <c r="F2226" s="34">
        <v>396</v>
      </c>
      <c r="G2226" s="33">
        <v>616</v>
      </c>
    </row>
    <row r="2227" spans="1:7" x14ac:dyDescent="0.2">
      <c r="A2227" s="30">
        <v>43924</v>
      </c>
      <c r="B2227" s="31">
        <v>0.66666666666666663</v>
      </c>
      <c r="C2227" s="32">
        <v>7653</v>
      </c>
      <c r="D2227" s="33">
        <v>1679</v>
      </c>
      <c r="E2227" s="33">
        <v>1140</v>
      </c>
      <c r="F2227" s="34">
        <v>396</v>
      </c>
      <c r="G2227" s="33">
        <v>618</v>
      </c>
    </row>
    <row r="2228" spans="1:7" x14ac:dyDescent="0.2">
      <c r="A2228" s="30">
        <v>43924</v>
      </c>
      <c r="B2228" s="31">
        <v>0.70833333333333337</v>
      </c>
      <c r="C2228" s="32">
        <v>7606</v>
      </c>
      <c r="D2228" s="33">
        <v>1574</v>
      </c>
      <c r="E2228" s="33">
        <v>733</v>
      </c>
      <c r="F2228" s="34">
        <v>396</v>
      </c>
      <c r="G2228" s="33">
        <v>622</v>
      </c>
    </row>
    <row r="2229" spans="1:7" x14ac:dyDescent="0.2">
      <c r="A2229" s="30">
        <v>43924</v>
      </c>
      <c r="B2229" s="31">
        <v>0.75</v>
      </c>
      <c r="C2229" s="32">
        <v>7887</v>
      </c>
      <c r="D2229" s="33">
        <v>1088</v>
      </c>
      <c r="E2229" s="33">
        <v>236</v>
      </c>
      <c r="F2229" s="34">
        <v>396</v>
      </c>
      <c r="G2229" s="33">
        <v>621</v>
      </c>
    </row>
    <row r="2230" spans="1:7" x14ac:dyDescent="0.2">
      <c r="A2230" s="30">
        <v>43924</v>
      </c>
      <c r="B2230" s="31">
        <v>0.79166666666666663</v>
      </c>
      <c r="C2230" s="32">
        <v>8354</v>
      </c>
      <c r="D2230" s="33">
        <v>889</v>
      </c>
      <c r="E2230" s="33">
        <v>12</v>
      </c>
      <c r="F2230" s="34">
        <v>396</v>
      </c>
      <c r="G2230" s="33">
        <v>606</v>
      </c>
    </row>
    <row r="2231" spans="1:7" x14ac:dyDescent="0.2">
      <c r="A2231" s="30">
        <v>43924</v>
      </c>
      <c r="B2231" s="31">
        <v>0.83333333333333337</v>
      </c>
      <c r="C2231" s="32">
        <v>8293</v>
      </c>
      <c r="D2231" s="33">
        <v>951</v>
      </c>
      <c r="E2231" s="33">
        <v>0</v>
      </c>
      <c r="F2231" s="34">
        <v>574</v>
      </c>
      <c r="G2231" s="33">
        <v>594</v>
      </c>
    </row>
    <row r="2232" spans="1:7" x14ac:dyDescent="0.2">
      <c r="A2232" s="30">
        <v>43924</v>
      </c>
      <c r="B2232" s="31">
        <v>0.875</v>
      </c>
      <c r="C2232" s="32">
        <v>8051</v>
      </c>
      <c r="D2232" s="33">
        <v>1024</v>
      </c>
      <c r="E2232" s="33">
        <v>0</v>
      </c>
      <c r="F2232" s="34">
        <v>662</v>
      </c>
      <c r="G2232" s="33">
        <v>585</v>
      </c>
    </row>
    <row r="2233" spans="1:7" x14ac:dyDescent="0.2">
      <c r="A2233" s="30">
        <v>43924</v>
      </c>
      <c r="B2233" s="31">
        <v>0.91666666666666663</v>
      </c>
      <c r="C2233" s="32">
        <v>8424</v>
      </c>
      <c r="D2233" s="33">
        <v>1351</v>
      </c>
      <c r="E2233" s="33">
        <v>0</v>
      </c>
      <c r="F2233" s="34">
        <v>396</v>
      </c>
      <c r="G2233" s="33">
        <v>583</v>
      </c>
    </row>
    <row r="2234" spans="1:7" x14ac:dyDescent="0.2">
      <c r="A2234" s="30">
        <v>43924</v>
      </c>
      <c r="B2234" s="31">
        <v>0.95833333333333337</v>
      </c>
      <c r="C2234" s="32">
        <v>8805</v>
      </c>
      <c r="D2234" s="33">
        <v>1441</v>
      </c>
      <c r="E2234" s="33">
        <v>0</v>
      </c>
      <c r="F2234" s="34">
        <v>935</v>
      </c>
      <c r="G2234" s="33">
        <v>562</v>
      </c>
    </row>
    <row r="2235" spans="1:7" x14ac:dyDescent="0.2">
      <c r="A2235" s="30">
        <v>43925</v>
      </c>
      <c r="B2235" s="31">
        <v>0</v>
      </c>
      <c r="C2235" s="32">
        <v>8344</v>
      </c>
      <c r="D2235" s="33">
        <v>1349</v>
      </c>
      <c r="E2235" s="33">
        <v>0</v>
      </c>
      <c r="F2235" s="34">
        <v>396</v>
      </c>
      <c r="G2235" s="33">
        <v>563</v>
      </c>
    </row>
    <row r="2236" spans="1:7" x14ac:dyDescent="0.2">
      <c r="A2236" s="30">
        <v>43925</v>
      </c>
      <c r="B2236" s="31">
        <v>4.1666666666666664E-2</v>
      </c>
      <c r="C2236" s="32">
        <v>7969</v>
      </c>
      <c r="D2236" s="33">
        <v>1270</v>
      </c>
      <c r="E2236" s="33">
        <v>0</v>
      </c>
      <c r="F2236" s="34">
        <v>396</v>
      </c>
      <c r="G2236" s="33">
        <v>561</v>
      </c>
    </row>
    <row r="2237" spans="1:7" x14ac:dyDescent="0.2">
      <c r="A2237" s="30">
        <v>43925</v>
      </c>
      <c r="B2237" s="31">
        <v>8.3333333333333329E-2</v>
      </c>
      <c r="C2237" s="32">
        <v>7770</v>
      </c>
      <c r="D2237" s="33">
        <v>1428</v>
      </c>
      <c r="E2237" s="33">
        <v>0</v>
      </c>
      <c r="F2237" s="34">
        <v>396</v>
      </c>
      <c r="G2237" s="33">
        <v>561</v>
      </c>
    </row>
    <row r="2238" spans="1:7" x14ac:dyDescent="0.2">
      <c r="A2238" s="30">
        <v>43925</v>
      </c>
      <c r="B2238" s="31">
        <v>0.125</v>
      </c>
      <c r="C2238" s="32">
        <v>7408</v>
      </c>
      <c r="D2238" s="33">
        <v>1403</v>
      </c>
      <c r="E2238" s="33">
        <v>0</v>
      </c>
      <c r="F2238" s="34">
        <v>396</v>
      </c>
      <c r="G2238" s="33">
        <v>561</v>
      </c>
    </row>
    <row r="2239" spans="1:7" x14ac:dyDescent="0.2">
      <c r="A2239" s="30">
        <v>43925</v>
      </c>
      <c r="B2239" s="31">
        <v>0.16666666666666666</v>
      </c>
      <c r="C2239" s="32">
        <v>7080</v>
      </c>
      <c r="D2239" s="33">
        <v>1531</v>
      </c>
      <c r="E2239" s="33">
        <v>0</v>
      </c>
      <c r="F2239" s="34">
        <v>396</v>
      </c>
      <c r="G2239" s="33">
        <v>565</v>
      </c>
    </row>
    <row r="2240" spans="1:7" x14ac:dyDescent="0.2">
      <c r="A2240" s="30">
        <v>43925</v>
      </c>
      <c r="B2240" s="31">
        <v>0.20833333333333334</v>
      </c>
      <c r="C2240" s="32">
        <v>7062</v>
      </c>
      <c r="D2240" s="33">
        <v>1483</v>
      </c>
      <c r="E2240" s="33">
        <v>0</v>
      </c>
      <c r="F2240" s="34">
        <v>396</v>
      </c>
      <c r="G2240" s="33">
        <v>585</v>
      </c>
    </row>
    <row r="2241" spans="1:7" x14ac:dyDescent="0.2">
      <c r="A2241" s="30">
        <v>43925</v>
      </c>
      <c r="B2241" s="31">
        <v>0.25</v>
      </c>
      <c r="C2241" s="32">
        <v>7314</v>
      </c>
      <c r="D2241" s="33">
        <v>1568</v>
      </c>
      <c r="E2241" s="33">
        <v>0</v>
      </c>
      <c r="F2241" s="34">
        <v>396</v>
      </c>
      <c r="G2241" s="33">
        <v>621</v>
      </c>
    </row>
    <row r="2242" spans="1:7" x14ac:dyDescent="0.2">
      <c r="A2242" s="30">
        <v>43925</v>
      </c>
      <c r="B2242" s="31">
        <v>0.29166666666666669</v>
      </c>
      <c r="C2242" s="32">
        <v>7330</v>
      </c>
      <c r="D2242" s="33">
        <v>1588</v>
      </c>
      <c r="E2242" s="33">
        <v>6</v>
      </c>
      <c r="F2242" s="34">
        <v>584</v>
      </c>
      <c r="G2242" s="33">
        <v>631</v>
      </c>
    </row>
    <row r="2243" spans="1:7" x14ac:dyDescent="0.2">
      <c r="A2243" s="30">
        <v>43925</v>
      </c>
      <c r="B2243" s="31">
        <v>0.33333333333333331</v>
      </c>
      <c r="C2243" s="32">
        <v>7700</v>
      </c>
      <c r="D2243" s="33">
        <v>1808</v>
      </c>
      <c r="E2243" s="33">
        <v>135</v>
      </c>
      <c r="F2243" s="34">
        <v>582</v>
      </c>
      <c r="G2243" s="33">
        <v>628</v>
      </c>
    </row>
    <row r="2244" spans="1:7" x14ac:dyDescent="0.2">
      <c r="A2244" s="30">
        <v>43925</v>
      </c>
      <c r="B2244" s="31">
        <v>0.375</v>
      </c>
      <c r="C2244" s="32">
        <v>8123</v>
      </c>
      <c r="D2244" s="33">
        <v>1836</v>
      </c>
      <c r="E2244" s="33">
        <v>627</v>
      </c>
      <c r="F2244" s="34">
        <v>396</v>
      </c>
      <c r="G2244" s="33">
        <v>628</v>
      </c>
    </row>
    <row r="2245" spans="1:7" x14ac:dyDescent="0.2">
      <c r="A2245" s="30">
        <v>43925</v>
      </c>
      <c r="B2245" s="31">
        <v>0.41666666666666669</v>
      </c>
      <c r="C2245" s="32">
        <v>8324</v>
      </c>
      <c r="D2245" s="33">
        <v>1810</v>
      </c>
      <c r="E2245" s="33">
        <v>1200</v>
      </c>
      <c r="F2245" s="34">
        <v>396</v>
      </c>
      <c r="G2245" s="33">
        <v>629</v>
      </c>
    </row>
    <row r="2246" spans="1:7" x14ac:dyDescent="0.2">
      <c r="A2246" s="30">
        <v>43925</v>
      </c>
      <c r="B2246" s="31">
        <v>0.45833333333333331</v>
      </c>
      <c r="C2246" s="32">
        <v>8449</v>
      </c>
      <c r="D2246" s="33">
        <v>2070</v>
      </c>
      <c r="E2246" s="33">
        <v>1580</v>
      </c>
      <c r="F2246" s="34">
        <v>396</v>
      </c>
      <c r="G2246" s="33">
        <v>627</v>
      </c>
    </row>
    <row r="2247" spans="1:7" x14ac:dyDescent="0.2">
      <c r="A2247" s="30">
        <v>43925</v>
      </c>
      <c r="B2247" s="31">
        <v>0.5</v>
      </c>
      <c r="C2247" s="32">
        <v>8725</v>
      </c>
      <c r="D2247" s="33">
        <v>2101</v>
      </c>
      <c r="E2247" s="33">
        <v>1680</v>
      </c>
      <c r="F2247" s="34">
        <v>396</v>
      </c>
      <c r="G2247" s="33">
        <v>626</v>
      </c>
    </row>
    <row r="2248" spans="1:7" x14ac:dyDescent="0.2">
      <c r="A2248" s="30">
        <v>43925</v>
      </c>
      <c r="B2248" s="31">
        <v>0.54166666666666663</v>
      </c>
      <c r="C2248" s="32">
        <v>8263</v>
      </c>
      <c r="D2248" s="33">
        <v>2644</v>
      </c>
      <c r="E2248" s="33">
        <v>1806</v>
      </c>
      <c r="F2248" s="34">
        <v>396</v>
      </c>
      <c r="G2248" s="33">
        <v>624</v>
      </c>
    </row>
    <row r="2249" spans="1:7" x14ac:dyDescent="0.2">
      <c r="A2249" s="30">
        <v>43925</v>
      </c>
      <c r="B2249" s="31">
        <v>0.58333333333333337</v>
      </c>
      <c r="C2249" s="32">
        <v>7771</v>
      </c>
      <c r="D2249" s="33">
        <v>2875</v>
      </c>
      <c r="E2249" s="33">
        <v>1678</v>
      </c>
      <c r="F2249" s="34">
        <v>396</v>
      </c>
      <c r="G2249" s="33">
        <v>625</v>
      </c>
    </row>
    <row r="2250" spans="1:7" x14ac:dyDescent="0.2">
      <c r="A2250" s="30">
        <v>43925</v>
      </c>
      <c r="B2250" s="31">
        <v>0.625</v>
      </c>
      <c r="C2250" s="32">
        <v>7406</v>
      </c>
      <c r="D2250" s="33">
        <v>3263</v>
      </c>
      <c r="E2250" s="33">
        <v>1519</v>
      </c>
      <c r="F2250" s="34">
        <v>396</v>
      </c>
      <c r="G2250" s="33">
        <v>622</v>
      </c>
    </row>
    <row r="2251" spans="1:7" x14ac:dyDescent="0.2">
      <c r="A2251" s="30">
        <v>43925</v>
      </c>
      <c r="B2251" s="31">
        <v>0.66666666666666663</v>
      </c>
      <c r="C2251" s="32">
        <v>7186</v>
      </c>
      <c r="D2251" s="33">
        <v>3354</v>
      </c>
      <c r="E2251" s="33">
        <v>1139</v>
      </c>
      <c r="F2251" s="34">
        <v>396</v>
      </c>
      <c r="G2251" s="33">
        <v>627</v>
      </c>
    </row>
    <row r="2252" spans="1:7" x14ac:dyDescent="0.2">
      <c r="A2252" s="30">
        <v>43925</v>
      </c>
      <c r="B2252" s="31">
        <v>0.70833333333333337</v>
      </c>
      <c r="C2252" s="32">
        <v>7190</v>
      </c>
      <c r="D2252" s="33">
        <v>3433</v>
      </c>
      <c r="E2252" s="33">
        <v>642</v>
      </c>
      <c r="F2252" s="34">
        <v>396</v>
      </c>
      <c r="G2252" s="33">
        <v>632</v>
      </c>
    </row>
    <row r="2253" spans="1:7" x14ac:dyDescent="0.2">
      <c r="A2253" s="30">
        <v>43925</v>
      </c>
      <c r="B2253" s="31">
        <v>0.75</v>
      </c>
      <c r="C2253" s="32">
        <v>7554</v>
      </c>
      <c r="D2253" s="33">
        <v>3272</v>
      </c>
      <c r="E2253" s="33">
        <v>164</v>
      </c>
      <c r="F2253" s="34">
        <v>396</v>
      </c>
      <c r="G2253" s="33">
        <v>633</v>
      </c>
    </row>
    <row r="2254" spans="1:7" x14ac:dyDescent="0.2">
      <c r="A2254" s="30">
        <v>43925</v>
      </c>
      <c r="B2254" s="31">
        <v>0.79166666666666663</v>
      </c>
      <c r="C2254" s="32">
        <v>8050</v>
      </c>
      <c r="D2254" s="33">
        <v>3138</v>
      </c>
      <c r="E2254" s="33">
        <v>4</v>
      </c>
      <c r="F2254" s="34">
        <v>396</v>
      </c>
      <c r="G2254" s="33">
        <v>625</v>
      </c>
    </row>
    <row r="2255" spans="1:7" x14ac:dyDescent="0.2">
      <c r="A2255" s="30">
        <v>43925</v>
      </c>
      <c r="B2255" s="31">
        <v>0.83333333333333337</v>
      </c>
      <c r="C2255" s="32">
        <v>8454</v>
      </c>
      <c r="D2255" s="33">
        <v>3118</v>
      </c>
      <c r="E2255" s="33">
        <v>0</v>
      </c>
      <c r="F2255" s="34">
        <v>396</v>
      </c>
      <c r="G2255" s="33">
        <v>612</v>
      </c>
    </row>
    <row r="2256" spans="1:7" x14ac:dyDescent="0.2">
      <c r="A2256" s="30">
        <v>43925</v>
      </c>
      <c r="B2256" s="31">
        <v>0.875</v>
      </c>
      <c r="C2256" s="32">
        <v>8349</v>
      </c>
      <c r="D2256" s="33">
        <v>3308</v>
      </c>
      <c r="E2256" s="33">
        <v>0</v>
      </c>
      <c r="F2256" s="34">
        <v>396</v>
      </c>
      <c r="G2256" s="33">
        <v>598</v>
      </c>
    </row>
    <row r="2257" spans="1:7" x14ac:dyDescent="0.2">
      <c r="A2257" s="30">
        <v>43925</v>
      </c>
      <c r="B2257" s="31">
        <v>0.91666666666666663</v>
      </c>
      <c r="C2257" s="32">
        <v>8636</v>
      </c>
      <c r="D2257" s="33">
        <v>3388</v>
      </c>
      <c r="E2257" s="33">
        <v>0</v>
      </c>
      <c r="F2257" s="34">
        <v>396</v>
      </c>
      <c r="G2257" s="33">
        <v>588</v>
      </c>
    </row>
    <row r="2258" spans="1:7" x14ac:dyDescent="0.2">
      <c r="A2258" s="30">
        <v>43925</v>
      </c>
      <c r="B2258" s="31">
        <v>0.95833333333333337</v>
      </c>
      <c r="C2258" s="32">
        <v>8929</v>
      </c>
      <c r="D2258" s="33">
        <v>3408</v>
      </c>
      <c r="E2258" s="33">
        <v>0</v>
      </c>
      <c r="F2258" s="34">
        <v>396</v>
      </c>
      <c r="G2258" s="33">
        <v>569</v>
      </c>
    </row>
    <row r="2259" spans="1:7" x14ac:dyDescent="0.2">
      <c r="A2259" s="30">
        <v>43926</v>
      </c>
      <c r="B2259" s="31">
        <v>0</v>
      </c>
      <c r="C2259" s="32">
        <v>8470</v>
      </c>
      <c r="D2259" s="33">
        <v>2925</v>
      </c>
      <c r="E2259" s="33">
        <v>0</v>
      </c>
      <c r="F2259" s="34">
        <v>396</v>
      </c>
      <c r="G2259" s="33">
        <v>564</v>
      </c>
    </row>
    <row r="2260" spans="1:7" x14ac:dyDescent="0.2">
      <c r="A2260" s="30">
        <v>43926</v>
      </c>
      <c r="B2260" s="31">
        <v>4.1666666666666664E-2</v>
      </c>
      <c r="C2260" s="32">
        <v>8116</v>
      </c>
      <c r="D2260" s="33">
        <v>2852</v>
      </c>
      <c r="E2260" s="33">
        <v>0</v>
      </c>
      <c r="F2260" s="34">
        <v>396</v>
      </c>
      <c r="G2260" s="33">
        <v>562</v>
      </c>
    </row>
    <row r="2261" spans="1:7" x14ac:dyDescent="0.2">
      <c r="A2261" s="30">
        <v>43926</v>
      </c>
      <c r="B2261" s="31">
        <v>8.3333333333333329E-2</v>
      </c>
      <c r="C2261" s="32">
        <v>7777</v>
      </c>
      <c r="D2261" s="33">
        <v>2918</v>
      </c>
      <c r="E2261" s="33">
        <v>0</v>
      </c>
      <c r="F2261" s="34">
        <v>396</v>
      </c>
      <c r="G2261" s="33">
        <v>562</v>
      </c>
    </row>
    <row r="2262" spans="1:7" x14ac:dyDescent="0.2">
      <c r="A2262" s="30">
        <v>43926</v>
      </c>
      <c r="B2262" s="31">
        <v>0.125</v>
      </c>
      <c r="C2262" s="32">
        <v>7307</v>
      </c>
      <c r="D2262" s="33">
        <v>2817</v>
      </c>
      <c r="E2262" s="33">
        <v>0</v>
      </c>
      <c r="F2262" s="34">
        <v>396</v>
      </c>
      <c r="G2262" s="33">
        <v>562</v>
      </c>
    </row>
    <row r="2263" spans="1:7" x14ac:dyDescent="0.2">
      <c r="A2263" s="30">
        <v>43926</v>
      </c>
      <c r="B2263" s="31">
        <v>0.16666666666666666</v>
      </c>
      <c r="C2263" s="32">
        <v>7088</v>
      </c>
      <c r="D2263" s="33">
        <v>2660</v>
      </c>
      <c r="E2263" s="33">
        <v>0</v>
      </c>
      <c r="F2263" s="34">
        <v>396</v>
      </c>
      <c r="G2263" s="33">
        <v>566</v>
      </c>
    </row>
    <row r="2264" spans="1:7" x14ac:dyDescent="0.2">
      <c r="A2264" s="30">
        <v>43926</v>
      </c>
      <c r="B2264" s="31">
        <v>0.20833333333333334</v>
      </c>
      <c r="C2264" s="32">
        <v>7128</v>
      </c>
      <c r="D2264" s="33">
        <v>2390</v>
      </c>
      <c r="E2264" s="33">
        <v>0</v>
      </c>
      <c r="F2264" s="34">
        <v>396</v>
      </c>
      <c r="G2264" s="33">
        <v>586</v>
      </c>
    </row>
    <row r="2265" spans="1:7" x14ac:dyDescent="0.2">
      <c r="A2265" s="30">
        <v>43926</v>
      </c>
      <c r="B2265" s="31">
        <v>0.25</v>
      </c>
      <c r="C2265" s="32">
        <v>7325</v>
      </c>
      <c r="D2265" s="33">
        <v>2349</v>
      </c>
      <c r="E2265" s="33">
        <v>0</v>
      </c>
      <c r="F2265" s="34">
        <v>572</v>
      </c>
      <c r="G2265" s="33">
        <v>622</v>
      </c>
    </row>
    <row r="2266" spans="1:7" x14ac:dyDescent="0.2">
      <c r="A2266" s="30">
        <v>43926</v>
      </c>
      <c r="B2266" s="31">
        <v>0.29166666666666669</v>
      </c>
      <c r="C2266" s="32">
        <v>7387</v>
      </c>
      <c r="D2266" s="33">
        <v>2277</v>
      </c>
      <c r="E2266" s="33">
        <v>1</v>
      </c>
      <c r="F2266" s="34">
        <v>1035</v>
      </c>
      <c r="G2266" s="33">
        <v>633</v>
      </c>
    </row>
    <row r="2267" spans="1:7" x14ac:dyDescent="0.2">
      <c r="A2267" s="30">
        <v>43926</v>
      </c>
      <c r="B2267" s="31">
        <v>0.33333333333333331</v>
      </c>
      <c r="C2267" s="32">
        <v>7882</v>
      </c>
      <c r="D2267" s="33">
        <v>2132</v>
      </c>
      <c r="E2267" s="33">
        <v>76</v>
      </c>
      <c r="F2267" s="34">
        <v>1035</v>
      </c>
      <c r="G2267" s="33">
        <v>630</v>
      </c>
    </row>
    <row r="2268" spans="1:7" x14ac:dyDescent="0.2">
      <c r="A2268" s="30">
        <v>43926</v>
      </c>
      <c r="B2268" s="31">
        <v>0.375</v>
      </c>
      <c r="C2268" s="32">
        <v>8331</v>
      </c>
      <c r="D2268" s="33">
        <v>1943</v>
      </c>
      <c r="E2268" s="33">
        <v>402</v>
      </c>
      <c r="F2268" s="34">
        <v>1035</v>
      </c>
      <c r="G2268" s="33">
        <v>629</v>
      </c>
    </row>
    <row r="2269" spans="1:7" x14ac:dyDescent="0.2">
      <c r="A2269" s="30">
        <v>43926</v>
      </c>
      <c r="B2269" s="31">
        <v>0.41666666666666669</v>
      </c>
      <c r="C2269" s="32">
        <v>8502</v>
      </c>
      <c r="D2269" s="33">
        <v>1898</v>
      </c>
      <c r="E2269" s="33">
        <v>777</v>
      </c>
      <c r="F2269" s="34">
        <v>1035</v>
      </c>
      <c r="G2269" s="33">
        <v>630</v>
      </c>
    </row>
    <row r="2270" spans="1:7" x14ac:dyDescent="0.2">
      <c r="A2270" s="30">
        <v>43926</v>
      </c>
      <c r="B2270" s="31">
        <v>0.45833333333333331</v>
      </c>
      <c r="C2270" s="32">
        <v>8576</v>
      </c>
      <c r="D2270" s="33">
        <v>2037</v>
      </c>
      <c r="E2270" s="33">
        <v>1037</v>
      </c>
      <c r="F2270" s="34">
        <v>1035</v>
      </c>
      <c r="G2270" s="33">
        <v>629</v>
      </c>
    </row>
    <row r="2271" spans="1:7" x14ac:dyDescent="0.2">
      <c r="A2271" s="30">
        <v>43926</v>
      </c>
      <c r="B2271" s="31">
        <v>0.5</v>
      </c>
      <c r="C2271" s="32">
        <v>8806</v>
      </c>
      <c r="D2271" s="33">
        <v>1978</v>
      </c>
      <c r="E2271" s="33">
        <v>1195</v>
      </c>
      <c r="F2271" s="34">
        <v>1035</v>
      </c>
      <c r="G2271" s="33">
        <v>627</v>
      </c>
    </row>
    <row r="2272" spans="1:7" x14ac:dyDescent="0.2">
      <c r="A2272" s="30">
        <v>43926</v>
      </c>
      <c r="B2272" s="31">
        <v>0.54166666666666663</v>
      </c>
      <c r="C2272" s="32">
        <v>8296</v>
      </c>
      <c r="D2272" s="33">
        <v>2125</v>
      </c>
      <c r="E2272" s="33">
        <v>1298</v>
      </c>
      <c r="F2272" s="34">
        <v>966</v>
      </c>
      <c r="G2272" s="33">
        <v>625</v>
      </c>
    </row>
    <row r="2273" spans="1:7" x14ac:dyDescent="0.2">
      <c r="A2273" s="30">
        <v>43926</v>
      </c>
      <c r="B2273" s="31">
        <v>0.58333333333333337</v>
      </c>
      <c r="C2273" s="32">
        <v>7806</v>
      </c>
      <c r="D2273" s="33">
        <v>2235</v>
      </c>
      <c r="E2273" s="33">
        <v>1384</v>
      </c>
      <c r="F2273" s="34">
        <v>396</v>
      </c>
      <c r="G2273" s="33">
        <v>626</v>
      </c>
    </row>
    <row r="2274" spans="1:7" x14ac:dyDescent="0.2">
      <c r="A2274" s="30">
        <v>43926</v>
      </c>
      <c r="B2274" s="31">
        <v>0.625</v>
      </c>
      <c r="C2274" s="32">
        <v>7446</v>
      </c>
      <c r="D2274" s="33">
        <v>2576</v>
      </c>
      <c r="E2274" s="33">
        <v>1300</v>
      </c>
      <c r="F2274" s="34">
        <v>396</v>
      </c>
      <c r="G2274" s="33">
        <v>623</v>
      </c>
    </row>
    <row r="2275" spans="1:7" x14ac:dyDescent="0.2">
      <c r="A2275" s="30">
        <v>43926</v>
      </c>
      <c r="B2275" s="31">
        <v>0.66666666666666663</v>
      </c>
      <c r="C2275" s="32">
        <v>7225</v>
      </c>
      <c r="D2275" s="33">
        <v>2692</v>
      </c>
      <c r="E2275" s="33">
        <v>1094</v>
      </c>
      <c r="F2275" s="34">
        <v>396</v>
      </c>
      <c r="G2275" s="33">
        <v>629</v>
      </c>
    </row>
    <row r="2276" spans="1:7" x14ac:dyDescent="0.2">
      <c r="A2276" s="30">
        <v>43926</v>
      </c>
      <c r="B2276" s="31">
        <v>0.70833333333333337</v>
      </c>
      <c r="C2276" s="32">
        <v>7223</v>
      </c>
      <c r="D2276" s="33">
        <v>2417</v>
      </c>
      <c r="E2276" s="33">
        <v>703</v>
      </c>
      <c r="F2276" s="34">
        <v>686</v>
      </c>
      <c r="G2276" s="33">
        <v>633</v>
      </c>
    </row>
    <row r="2277" spans="1:7" x14ac:dyDescent="0.2">
      <c r="A2277" s="30">
        <v>43926</v>
      </c>
      <c r="B2277" s="31">
        <v>0.75</v>
      </c>
      <c r="C2277" s="32">
        <v>7585</v>
      </c>
      <c r="D2277" s="33">
        <v>2519</v>
      </c>
      <c r="E2277" s="33">
        <v>192</v>
      </c>
      <c r="F2277" s="34">
        <v>396</v>
      </c>
      <c r="G2277" s="33">
        <v>634</v>
      </c>
    </row>
    <row r="2278" spans="1:7" x14ac:dyDescent="0.2">
      <c r="A2278" s="30">
        <v>43926</v>
      </c>
      <c r="B2278" s="31">
        <v>0.79166666666666663</v>
      </c>
      <c r="C2278" s="32">
        <v>8079</v>
      </c>
      <c r="D2278" s="33">
        <v>2567</v>
      </c>
      <c r="E2278" s="33">
        <v>4</v>
      </c>
      <c r="F2278" s="34">
        <v>1035</v>
      </c>
      <c r="G2278" s="33">
        <v>626</v>
      </c>
    </row>
    <row r="2279" spans="1:7" x14ac:dyDescent="0.2">
      <c r="A2279" s="30">
        <v>43926</v>
      </c>
      <c r="B2279" s="31">
        <v>0.83333333333333337</v>
      </c>
      <c r="C2279" s="32">
        <v>8296</v>
      </c>
      <c r="D2279" s="33">
        <v>2468</v>
      </c>
      <c r="E2279" s="33">
        <v>0</v>
      </c>
      <c r="F2279" s="34">
        <v>1035</v>
      </c>
      <c r="G2279" s="33">
        <v>614</v>
      </c>
    </row>
    <row r="2280" spans="1:7" x14ac:dyDescent="0.2">
      <c r="A2280" s="30">
        <v>43926</v>
      </c>
      <c r="B2280" s="31">
        <v>0.875</v>
      </c>
      <c r="C2280" s="32">
        <v>8269</v>
      </c>
      <c r="D2280" s="33">
        <v>2274</v>
      </c>
      <c r="E2280" s="33">
        <v>0</v>
      </c>
      <c r="F2280" s="34">
        <v>936</v>
      </c>
      <c r="G2280" s="33">
        <v>599</v>
      </c>
    </row>
    <row r="2281" spans="1:7" x14ac:dyDescent="0.2">
      <c r="A2281" s="30">
        <v>43926</v>
      </c>
      <c r="B2281" s="31">
        <v>0.91666666666666663</v>
      </c>
      <c r="C2281" s="32">
        <v>8584</v>
      </c>
      <c r="D2281" s="33">
        <v>2327</v>
      </c>
      <c r="E2281" s="33">
        <v>0</v>
      </c>
      <c r="F2281" s="34">
        <v>1001</v>
      </c>
      <c r="G2281" s="33">
        <v>589</v>
      </c>
    </row>
    <row r="2282" spans="1:7" x14ac:dyDescent="0.2">
      <c r="A2282" s="30">
        <v>43926</v>
      </c>
      <c r="B2282" s="31">
        <v>0.95833333333333337</v>
      </c>
      <c r="C2282" s="32">
        <v>8891</v>
      </c>
      <c r="D2282" s="33">
        <v>2131</v>
      </c>
      <c r="E2282" s="33">
        <v>0</v>
      </c>
      <c r="F2282" s="34">
        <v>396</v>
      </c>
      <c r="G2282" s="33">
        <v>570</v>
      </c>
    </row>
    <row r="2283" spans="1:7" x14ac:dyDescent="0.2">
      <c r="A2283" s="30">
        <v>43927</v>
      </c>
      <c r="B2283" s="31">
        <v>0</v>
      </c>
      <c r="C2283" s="32">
        <v>8699</v>
      </c>
      <c r="D2283" s="33">
        <v>2162</v>
      </c>
      <c r="E2283" s="33">
        <v>0</v>
      </c>
      <c r="F2283" s="34">
        <v>396</v>
      </c>
      <c r="G2283" s="33">
        <v>564</v>
      </c>
    </row>
    <row r="2284" spans="1:7" x14ac:dyDescent="0.2">
      <c r="A2284" s="30">
        <v>43927</v>
      </c>
      <c r="B2284" s="31">
        <v>4.1666666666666664E-2</v>
      </c>
      <c r="C2284" s="32">
        <v>8399</v>
      </c>
      <c r="D2284" s="33">
        <v>2131</v>
      </c>
      <c r="E2284" s="33">
        <v>0</v>
      </c>
      <c r="F2284" s="34">
        <v>396</v>
      </c>
      <c r="G2284" s="33">
        <v>562</v>
      </c>
    </row>
    <row r="2285" spans="1:7" x14ac:dyDescent="0.2">
      <c r="A2285" s="30">
        <v>43927</v>
      </c>
      <c r="B2285" s="31">
        <v>8.3333333333333329E-2</v>
      </c>
      <c r="C2285" s="32">
        <v>8149</v>
      </c>
      <c r="D2285" s="33">
        <v>2301</v>
      </c>
      <c r="E2285" s="33">
        <v>0</v>
      </c>
      <c r="F2285" s="34">
        <v>396</v>
      </c>
      <c r="G2285" s="33">
        <v>562</v>
      </c>
    </row>
    <row r="2286" spans="1:7" x14ac:dyDescent="0.2">
      <c r="A2286" s="30">
        <v>43927</v>
      </c>
      <c r="B2286" s="31">
        <v>0.125</v>
      </c>
      <c r="C2286" s="32">
        <v>7793</v>
      </c>
      <c r="D2286" s="33">
        <v>2297</v>
      </c>
      <c r="E2286" s="33">
        <v>0</v>
      </c>
      <c r="F2286" s="34">
        <v>396</v>
      </c>
      <c r="G2286" s="33">
        <v>562</v>
      </c>
    </row>
    <row r="2287" spans="1:7" x14ac:dyDescent="0.2">
      <c r="A2287" s="30">
        <v>43927</v>
      </c>
      <c r="B2287" s="31">
        <v>0.16666666666666666</v>
      </c>
      <c r="C2287" s="32">
        <v>7793</v>
      </c>
      <c r="D2287" s="33">
        <v>2467</v>
      </c>
      <c r="E2287" s="33">
        <v>0</v>
      </c>
      <c r="F2287" s="34">
        <v>396</v>
      </c>
      <c r="G2287" s="33">
        <v>566</v>
      </c>
    </row>
    <row r="2288" spans="1:7" x14ac:dyDescent="0.2">
      <c r="A2288" s="30">
        <v>43927</v>
      </c>
      <c r="B2288" s="31">
        <v>0.20833333333333334</v>
      </c>
      <c r="C2288" s="32">
        <v>8380</v>
      </c>
      <c r="D2288" s="33">
        <v>2576</v>
      </c>
      <c r="E2288" s="33">
        <v>0</v>
      </c>
      <c r="F2288" s="34">
        <v>396</v>
      </c>
      <c r="G2288" s="33">
        <v>586</v>
      </c>
    </row>
    <row r="2289" spans="1:7" x14ac:dyDescent="0.2">
      <c r="A2289" s="30">
        <v>43927</v>
      </c>
      <c r="B2289" s="31">
        <v>0.25</v>
      </c>
      <c r="C2289" s="32">
        <v>9571</v>
      </c>
      <c r="D2289" s="33">
        <v>2550</v>
      </c>
      <c r="E2289" s="33">
        <v>0</v>
      </c>
      <c r="F2289" s="34">
        <v>396</v>
      </c>
      <c r="G2289" s="33">
        <v>621</v>
      </c>
    </row>
    <row r="2290" spans="1:7" x14ac:dyDescent="0.2">
      <c r="A2290" s="30">
        <v>43927</v>
      </c>
      <c r="B2290" s="31">
        <v>0.29166666666666669</v>
      </c>
      <c r="C2290" s="32">
        <v>10421</v>
      </c>
      <c r="D2290" s="33">
        <v>2491</v>
      </c>
      <c r="E2290" s="33">
        <v>3</v>
      </c>
      <c r="F2290" s="34">
        <v>1096</v>
      </c>
      <c r="G2290" s="33">
        <v>633</v>
      </c>
    </row>
    <row r="2291" spans="1:7" x14ac:dyDescent="0.2">
      <c r="A2291" s="30">
        <v>43927</v>
      </c>
      <c r="B2291" s="31">
        <v>0.33333333333333331</v>
      </c>
      <c r="C2291" s="32">
        <v>10790</v>
      </c>
      <c r="D2291" s="33">
        <v>2324</v>
      </c>
      <c r="E2291" s="33">
        <v>108</v>
      </c>
      <c r="F2291" s="34">
        <v>396</v>
      </c>
      <c r="G2291" s="33">
        <v>630</v>
      </c>
    </row>
    <row r="2292" spans="1:7" x14ac:dyDescent="0.2">
      <c r="A2292" s="30">
        <v>43927</v>
      </c>
      <c r="B2292" s="31">
        <v>0.375</v>
      </c>
      <c r="C2292" s="32">
        <v>10854</v>
      </c>
      <c r="D2292" s="33">
        <v>2281</v>
      </c>
      <c r="E2292" s="33">
        <v>534</v>
      </c>
      <c r="F2292" s="34">
        <v>1096</v>
      </c>
      <c r="G2292" s="33">
        <v>629</v>
      </c>
    </row>
    <row r="2293" spans="1:7" x14ac:dyDescent="0.2">
      <c r="A2293" s="30">
        <v>43927</v>
      </c>
      <c r="B2293" s="31">
        <v>0.41666666666666669</v>
      </c>
      <c r="C2293" s="32">
        <v>10677</v>
      </c>
      <c r="D2293" s="33">
        <v>2418</v>
      </c>
      <c r="E2293" s="33">
        <v>980</v>
      </c>
      <c r="F2293" s="34">
        <v>1096</v>
      </c>
      <c r="G2293" s="33">
        <v>630</v>
      </c>
    </row>
    <row r="2294" spans="1:7" x14ac:dyDescent="0.2">
      <c r="A2294" s="30">
        <v>43927</v>
      </c>
      <c r="B2294" s="31">
        <v>0.45833333333333331</v>
      </c>
      <c r="C2294" s="32">
        <v>10547</v>
      </c>
      <c r="D2294" s="33">
        <v>2783</v>
      </c>
      <c r="E2294" s="33">
        <v>1290</v>
      </c>
      <c r="F2294" s="34">
        <v>662</v>
      </c>
      <c r="G2294" s="33">
        <v>628</v>
      </c>
    </row>
    <row r="2295" spans="1:7" x14ac:dyDescent="0.2">
      <c r="A2295" s="30">
        <v>43927</v>
      </c>
      <c r="B2295" s="31">
        <v>0.5</v>
      </c>
      <c r="C2295" s="32">
        <v>10421</v>
      </c>
      <c r="D2295" s="33">
        <v>2794</v>
      </c>
      <c r="E2295" s="33">
        <v>1472</v>
      </c>
      <c r="F2295" s="34">
        <v>547</v>
      </c>
      <c r="G2295" s="33">
        <v>626</v>
      </c>
    </row>
    <row r="2296" spans="1:7" x14ac:dyDescent="0.2">
      <c r="A2296" s="30">
        <v>43927</v>
      </c>
      <c r="B2296" s="31">
        <v>0.54166666666666663</v>
      </c>
      <c r="C2296" s="32">
        <v>10153</v>
      </c>
      <c r="D2296" s="33">
        <v>2795</v>
      </c>
      <c r="E2296" s="33">
        <v>1539</v>
      </c>
      <c r="F2296" s="34">
        <v>396</v>
      </c>
      <c r="G2296" s="33">
        <v>625</v>
      </c>
    </row>
    <row r="2297" spans="1:7" x14ac:dyDescent="0.2">
      <c r="A2297" s="30">
        <v>43927</v>
      </c>
      <c r="B2297" s="31">
        <v>0.58333333333333337</v>
      </c>
      <c r="C2297" s="32">
        <v>9818</v>
      </c>
      <c r="D2297" s="33">
        <v>2564</v>
      </c>
      <c r="E2297" s="33">
        <v>1591</v>
      </c>
      <c r="F2297" s="34">
        <v>515</v>
      </c>
      <c r="G2297" s="33">
        <v>626</v>
      </c>
    </row>
    <row r="2298" spans="1:7" x14ac:dyDescent="0.2">
      <c r="A2298" s="30">
        <v>43927</v>
      </c>
      <c r="B2298" s="31">
        <v>0.625</v>
      </c>
      <c r="C2298" s="32">
        <v>9420</v>
      </c>
      <c r="D2298" s="33">
        <v>2632</v>
      </c>
      <c r="E2298" s="33">
        <v>1483</v>
      </c>
      <c r="F2298" s="34">
        <v>396</v>
      </c>
      <c r="G2298" s="33">
        <v>623</v>
      </c>
    </row>
    <row r="2299" spans="1:7" x14ac:dyDescent="0.2">
      <c r="A2299" s="30">
        <v>43927</v>
      </c>
      <c r="B2299" s="31">
        <v>0.66666666666666663</v>
      </c>
      <c r="C2299" s="32">
        <v>9117</v>
      </c>
      <c r="D2299" s="33">
        <v>2535</v>
      </c>
      <c r="E2299" s="33">
        <v>1225</v>
      </c>
      <c r="F2299" s="34">
        <v>396</v>
      </c>
      <c r="G2299" s="33">
        <v>628</v>
      </c>
    </row>
    <row r="2300" spans="1:7" x14ac:dyDescent="0.2">
      <c r="A2300" s="30">
        <v>43927</v>
      </c>
      <c r="B2300" s="31">
        <v>0.70833333333333337</v>
      </c>
      <c r="C2300" s="32">
        <v>8989</v>
      </c>
      <c r="D2300" s="33">
        <v>2421</v>
      </c>
      <c r="E2300" s="33">
        <v>761</v>
      </c>
      <c r="F2300" s="34">
        <v>810</v>
      </c>
      <c r="G2300" s="33">
        <v>633</v>
      </c>
    </row>
    <row r="2301" spans="1:7" x14ac:dyDescent="0.2">
      <c r="A2301" s="30">
        <v>43927</v>
      </c>
      <c r="B2301" s="31">
        <v>0.75</v>
      </c>
      <c r="C2301" s="32">
        <v>9284</v>
      </c>
      <c r="D2301" s="33">
        <v>1741</v>
      </c>
      <c r="E2301" s="33">
        <v>209</v>
      </c>
      <c r="F2301" s="34">
        <v>1096</v>
      </c>
      <c r="G2301" s="33">
        <v>634</v>
      </c>
    </row>
    <row r="2302" spans="1:7" x14ac:dyDescent="0.2">
      <c r="A2302" s="30">
        <v>43927</v>
      </c>
      <c r="B2302" s="31">
        <v>0.79166666666666663</v>
      </c>
      <c r="C2302" s="32">
        <v>9589</v>
      </c>
      <c r="D2302" s="33">
        <v>1734</v>
      </c>
      <c r="E2302" s="33">
        <v>6</v>
      </c>
      <c r="F2302" s="34">
        <v>1096</v>
      </c>
      <c r="G2302" s="33">
        <v>626</v>
      </c>
    </row>
    <row r="2303" spans="1:7" x14ac:dyDescent="0.2">
      <c r="A2303" s="30">
        <v>43927</v>
      </c>
      <c r="B2303" s="31">
        <v>0.83333333333333337</v>
      </c>
      <c r="C2303" s="32">
        <v>9562</v>
      </c>
      <c r="D2303" s="33">
        <v>2021</v>
      </c>
      <c r="E2303" s="33">
        <v>0</v>
      </c>
      <c r="F2303" s="34">
        <v>1096</v>
      </c>
      <c r="G2303" s="33">
        <v>613</v>
      </c>
    </row>
    <row r="2304" spans="1:7" x14ac:dyDescent="0.2">
      <c r="A2304" s="30">
        <v>43927</v>
      </c>
      <c r="B2304" s="31">
        <v>0.875</v>
      </c>
      <c r="C2304" s="32">
        <v>9251</v>
      </c>
      <c r="D2304" s="33">
        <v>2039</v>
      </c>
      <c r="E2304" s="33">
        <v>0</v>
      </c>
      <c r="F2304" s="34">
        <v>1096</v>
      </c>
      <c r="G2304" s="33">
        <v>599</v>
      </c>
    </row>
    <row r="2305" spans="1:7" x14ac:dyDescent="0.2">
      <c r="A2305" s="30">
        <v>43927</v>
      </c>
      <c r="B2305" s="31">
        <v>0.91666666666666663</v>
      </c>
      <c r="C2305" s="32">
        <v>9454</v>
      </c>
      <c r="D2305" s="33">
        <v>1829</v>
      </c>
      <c r="E2305" s="33">
        <v>0</v>
      </c>
      <c r="F2305" s="34">
        <v>1096</v>
      </c>
      <c r="G2305" s="33">
        <v>589</v>
      </c>
    </row>
    <row r="2306" spans="1:7" x14ac:dyDescent="0.2">
      <c r="A2306" s="30">
        <v>43927</v>
      </c>
      <c r="B2306" s="31">
        <v>0.95833333333333337</v>
      </c>
      <c r="C2306" s="32">
        <v>9654</v>
      </c>
      <c r="D2306" s="33">
        <v>1681</v>
      </c>
      <c r="E2306" s="33">
        <v>0</v>
      </c>
      <c r="F2306" s="34">
        <v>1096</v>
      </c>
      <c r="G2306" s="33">
        <v>570</v>
      </c>
    </row>
    <row r="2307" spans="1:7" x14ac:dyDescent="0.2">
      <c r="A2307" s="30">
        <v>43928</v>
      </c>
      <c r="B2307" s="31">
        <v>0</v>
      </c>
      <c r="C2307" s="32">
        <v>9164</v>
      </c>
      <c r="D2307" s="33">
        <v>1689</v>
      </c>
      <c r="E2307" s="33">
        <v>0</v>
      </c>
      <c r="F2307" s="34">
        <v>945</v>
      </c>
      <c r="G2307" s="33">
        <v>565</v>
      </c>
    </row>
    <row r="2308" spans="1:7" x14ac:dyDescent="0.2">
      <c r="A2308" s="30">
        <v>43928</v>
      </c>
      <c r="B2308" s="31">
        <v>4.1666666666666664E-2</v>
      </c>
      <c r="C2308" s="32">
        <v>8819</v>
      </c>
      <c r="D2308" s="33">
        <v>1904</v>
      </c>
      <c r="E2308" s="33">
        <v>0</v>
      </c>
      <c r="F2308" s="34">
        <v>420</v>
      </c>
      <c r="G2308" s="33">
        <v>563</v>
      </c>
    </row>
    <row r="2309" spans="1:7" x14ac:dyDescent="0.2">
      <c r="A2309" s="30">
        <v>43928</v>
      </c>
      <c r="B2309" s="31">
        <v>8.3333333333333329E-2</v>
      </c>
      <c r="C2309" s="32">
        <v>8561</v>
      </c>
      <c r="D2309" s="33">
        <v>1931</v>
      </c>
      <c r="E2309" s="33">
        <v>0</v>
      </c>
      <c r="F2309" s="34">
        <v>396</v>
      </c>
      <c r="G2309" s="33">
        <v>563</v>
      </c>
    </row>
    <row r="2310" spans="1:7" x14ac:dyDescent="0.2">
      <c r="A2310" s="30">
        <v>43928</v>
      </c>
      <c r="B2310" s="31">
        <v>0.125</v>
      </c>
      <c r="C2310" s="32">
        <v>8207</v>
      </c>
      <c r="D2310" s="33">
        <v>1816</v>
      </c>
      <c r="E2310" s="33">
        <v>0</v>
      </c>
      <c r="F2310" s="34">
        <v>396</v>
      </c>
      <c r="G2310" s="33">
        <v>563</v>
      </c>
    </row>
    <row r="2311" spans="1:7" x14ac:dyDescent="0.2">
      <c r="A2311" s="30">
        <v>43928</v>
      </c>
      <c r="B2311" s="31">
        <v>0.16666666666666666</v>
      </c>
      <c r="C2311" s="32">
        <v>8174</v>
      </c>
      <c r="D2311" s="33">
        <v>1799</v>
      </c>
      <c r="E2311" s="33">
        <v>0</v>
      </c>
      <c r="F2311" s="34">
        <v>396</v>
      </c>
      <c r="G2311" s="33">
        <v>567</v>
      </c>
    </row>
    <row r="2312" spans="1:7" x14ac:dyDescent="0.2">
      <c r="A2312" s="30">
        <v>43928</v>
      </c>
      <c r="B2312" s="31">
        <v>0.20833333333333334</v>
      </c>
      <c r="C2312" s="32">
        <v>8700</v>
      </c>
      <c r="D2312" s="33">
        <v>1869</v>
      </c>
      <c r="E2312" s="33">
        <v>0</v>
      </c>
      <c r="F2312" s="34">
        <v>396</v>
      </c>
      <c r="G2312" s="33">
        <v>588</v>
      </c>
    </row>
    <row r="2313" spans="1:7" x14ac:dyDescent="0.2">
      <c r="A2313" s="30">
        <v>43928</v>
      </c>
      <c r="B2313" s="31">
        <v>0.25</v>
      </c>
      <c r="C2313" s="32">
        <v>9873</v>
      </c>
      <c r="D2313" s="33">
        <v>1693</v>
      </c>
      <c r="E2313" s="33">
        <v>0</v>
      </c>
      <c r="F2313" s="34">
        <v>937</v>
      </c>
      <c r="G2313" s="33">
        <v>623</v>
      </c>
    </row>
    <row r="2314" spans="1:7" x14ac:dyDescent="0.2">
      <c r="A2314" s="30">
        <v>43928</v>
      </c>
      <c r="B2314" s="31">
        <v>0.29166666666666669</v>
      </c>
      <c r="C2314" s="32">
        <v>10711</v>
      </c>
      <c r="D2314" s="33">
        <v>1575</v>
      </c>
      <c r="E2314" s="33">
        <v>4</v>
      </c>
      <c r="F2314" s="34">
        <v>1414</v>
      </c>
      <c r="G2314" s="33">
        <v>635</v>
      </c>
    </row>
    <row r="2315" spans="1:7" x14ac:dyDescent="0.2">
      <c r="A2315" s="30">
        <v>43928</v>
      </c>
      <c r="B2315" s="31">
        <v>0.33333333333333331</v>
      </c>
      <c r="C2315" s="32">
        <v>11072</v>
      </c>
      <c r="D2315" s="33">
        <v>1256</v>
      </c>
      <c r="E2315" s="33">
        <v>118</v>
      </c>
      <c r="F2315" s="34">
        <v>396</v>
      </c>
      <c r="G2315" s="33">
        <v>631</v>
      </c>
    </row>
    <row r="2316" spans="1:7" x14ac:dyDescent="0.2">
      <c r="A2316" s="30">
        <v>43928</v>
      </c>
      <c r="B2316" s="31">
        <v>0.375</v>
      </c>
      <c r="C2316" s="32">
        <v>11111</v>
      </c>
      <c r="D2316" s="33">
        <v>1206</v>
      </c>
      <c r="E2316" s="33">
        <v>572</v>
      </c>
      <c r="F2316" s="34">
        <v>396</v>
      </c>
      <c r="G2316" s="33">
        <v>631</v>
      </c>
    </row>
    <row r="2317" spans="1:7" x14ac:dyDescent="0.2">
      <c r="A2317" s="30">
        <v>43928</v>
      </c>
      <c r="B2317" s="31">
        <v>0.41666666666666669</v>
      </c>
      <c r="C2317" s="32">
        <v>10925</v>
      </c>
      <c r="D2317" s="33">
        <v>1199</v>
      </c>
      <c r="E2317" s="33">
        <v>1028</v>
      </c>
      <c r="F2317" s="34">
        <v>1414</v>
      </c>
      <c r="G2317" s="33">
        <v>631</v>
      </c>
    </row>
    <row r="2318" spans="1:7" x14ac:dyDescent="0.2">
      <c r="A2318" s="30">
        <v>43928</v>
      </c>
      <c r="B2318" s="31">
        <v>0.45833333333333331</v>
      </c>
      <c r="C2318" s="32">
        <v>10831</v>
      </c>
      <c r="D2318" s="33">
        <v>1370</v>
      </c>
      <c r="E2318" s="33">
        <v>1350</v>
      </c>
      <c r="F2318" s="34">
        <v>1414</v>
      </c>
      <c r="G2318" s="33">
        <v>630</v>
      </c>
    </row>
    <row r="2319" spans="1:7" x14ac:dyDescent="0.2">
      <c r="A2319" s="30">
        <v>43928</v>
      </c>
      <c r="B2319" s="31">
        <v>0.5</v>
      </c>
      <c r="C2319" s="32">
        <v>10689</v>
      </c>
      <c r="D2319" s="33">
        <v>1557</v>
      </c>
      <c r="E2319" s="33">
        <v>1510</v>
      </c>
      <c r="F2319" s="34">
        <v>1414</v>
      </c>
      <c r="G2319" s="33">
        <v>628</v>
      </c>
    </row>
    <row r="2320" spans="1:7" x14ac:dyDescent="0.2">
      <c r="A2320" s="30">
        <v>43928</v>
      </c>
      <c r="B2320" s="31">
        <v>0.54166666666666663</v>
      </c>
      <c r="C2320" s="32">
        <v>10403</v>
      </c>
      <c r="D2320" s="33">
        <v>1619</v>
      </c>
      <c r="E2320" s="33">
        <v>1578</v>
      </c>
      <c r="F2320" s="34">
        <v>396</v>
      </c>
      <c r="G2320" s="33">
        <v>626</v>
      </c>
    </row>
    <row r="2321" spans="1:7" x14ac:dyDescent="0.2">
      <c r="A2321" s="30">
        <v>43928</v>
      </c>
      <c r="B2321" s="31">
        <v>0.58333333333333337</v>
      </c>
      <c r="C2321" s="32">
        <v>10078</v>
      </c>
      <c r="D2321" s="33">
        <v>1699</v>
      </c>
      <c r="E2321" s="33">
        <v>1613</v>
      </c>
      <c r="F2321" s="34">
        <v>1094</v>
      </c>
      <c r="G2321" s="33">
        <v>627</v>
      </c>
    </row>
    <row r="2322" spans="1:7" x14ac:dyDescent="0.2">
      <c r="A2322" s="30">
        <v>43928</v>
      </c>
      <c r="B2322" s="31">
        <v>0.625</v>
      </c>
      <c r="C2322" s="32">
        <v>9702</v>
      </c>
      <c r="D2322" s="33">
        <v>1782</v>
      </c>
      <c r="E2322" s="33">
        <v>1510</v>
      </c>
      <c r="F2322" s="34">
        <v>869</v>
      </c>
      <c r="G2322" s="33">
        <v>625</v>
      </c>
    </row>
    <row r="2323" spans="1:7" x14ac:dyDescent="0.2">
      <c r="A2323" s="30">
        <v>43928</v>
      </c>
      <c r="B2323" s="31">
        <v>0.66666666666666663</v>
      </c>
      <c r="C2323" s="32">
        <v>9418</v>
      </c>
      <c r="D2323" s="33">
        <v>1689</v>
      </c>
      <c r="E2323" s="33">
        <v>1213</v>
      </c>
      <c r="F2323" s="34">
        <v>873</v>
      </c>
      <c r="G2323" s="33">
        <v>630</v>
      </c>
    </row>
    <row r="2324" spans="1:7" x14ac:dyDescent="0.2">
      <c r="A2324" s="30">
        <v>43928</v>
      </c>
      <c r="B2324" s="31">
        <v>0.70833333333333337</v>
      </c>
      <c r="C2324" s="32">
        <v>9295</v>
      </c>
      <c r="D2324" s="33">
        <v>1561</v>
      </c>
      <c r="E2324" s="33">
        <v>758</v>
      </c>
      <c r="F2324" s="34">
        <v>1314</v>
      </c>
      <c r="G2324" s="33">
        <v>635</v>
      </c>
    </row>
    <row r="2325" spans="1:7" x14ac:dyDescent="0.2">
      <c r="A2325" s="30">
        <v>43928</v>
      </c>
      <c r="B2325" s="31">
        <v>0.75</v>
      </c>
      <c r="C2325" s="32">
        <v>9592</v>
      </c>
      <c r="D2325" s="33">
        <v>1368</v>
      </c>
      <c r="E2325" s="33">
        <v>225</v>
      </c>
      <c r="F2325" s="34">
        <v>1414</v>
      </c>
      <c r="G2325" s="33">
        <v>636</v>
      </c>
    </row>
    <row r="2326" spans="1:7" x14ac:dyDescent="0.2">
      <c r="A2326" s="30">
        <v>43928</v>
      </c>
      <c r="B2326" s="31">
        <v>0.79166666666666663</v>
      </c>
      <c r="C2326" s="32">
        <v>9771</v>
      </c>
      <c r="D2326" s="33">
        <v>1098</v>
      </c>
      <c r="E2326" s="33">
        <v>11</v>
      </c>
      <c r="F2326" s="34">
        <v>1414</v>
      </c>
      <c r="G2326" s="33">
        <v>627</v>
      </c>
    </row>
    <row r="2327" spans="1:7" x14ac:dyDescent="0.2">
      <c r="A2327" s="30">
        <v>43928</v>
      </c>
      <c r="B2327" s="31">
        <v>0.83333333333333337</v>
      </c>
      <c r="C2327" s="32">
        <v>9713</v>
      </c>
      <c r="D2327" s="33">
        <v>964</v>
      </c>
      <c r="E2327" s="33">
        <v>0</v>
      </c>
      <c r="F2327" s="34">
        <v>1414</v>
      </c>
      <c r="G2327" s="33">
        <v>615</v>
      </c>
    </row>
    <row r="2328" spans="1:7" x14ac:dyDescent="0.2">
      <c r="A2328" s="30">
        <v>43928</v>
      </c>
      <c r="B2328" s="31">
        <v>0.875</v>
      </c>
      <c r="C2328" s="32">
        <v>9454</v>
      </c>
      <c r="D2328" s="33">
        <v>695</v>
      </c>
      <c r="E2328" s="33">
        <v>0</v>
      </c>
      <c r="F2328" s="34">
        <v>396</v>
      </c>
      <c r="G2328" s="33">
        <v>600</v>
      </c>
    </row>
    <row r="2329" spans="1:7" x14ac:dyDescent="0.2">
      <c r="A2329" s="30">
        <v>43928</v>
      </c>
      <c r="B2329" s="31">
        <v>0.91666666666666663</v>
      </c>
      <c r="C2329" s="32">
        <v>9629</v>
      </c>
      <c r="D2329" s="33">
        <v>590</v>
      </c>
      <c r="E2329" s="33">
        <v>0</v>
      </c>
      <c r="F2329" s="34">
        <v>1414</v>
      </c>
      <c r="G2329" s="33">
        <v>590</v>
      </c>
    </row>
    <row r="2330" spans="1:7" x14ac:dyDescent="0.2">
      <c r="A2330" s="30">
        <v>43928</v>
      </c>
      <c r="B2330" s="31">
        <v>0.95833333333333337</v>
      </c>
      <c r="C2330" s="32">
        <v>9830</v>
      </c>
      <c r="D2330" s="33">
        <v>653</v>
      </c>
      <c r="E2330" s="33">
        <v>0</v>
      </c>
      <c r="F2330" s="34">
        <v>396</v>
      </c>
      <c r="G2330" s="33">
        <v>572</v>
      </c>
    </row>
    <row r="2331" spans="1:7" x14ac:dyDescent="0.2">
      <c r="A2331" s="30">
        <v>43929</v>
      </c>
      <c r="B2331" s="31">
        <v>0</v>
      </c>
      <c r="C2331" s="32">
        <v>9279</v>
      </c>
      <c r="D2331" s="33">
        <v>840</v>
      </c>
      <c r="E2331" s="33">
        <v>0</v>
      </c>
      <c r="F2331" s="34">
        <v>1350</v>
      </c>
      <c r="G2331" s="33">
        <v>567</v>
      </c>
    </row>
    <row r="2332" spans="1:7" x14ac:dyDescent="0.2">
      <c r="A2332" s="30">
        <v>43929</v>
      </c>
      <c r="B2332" s="31">
        <v>4.1666666666666664E-2</v>
      </c>
      <c r="C2332" s="32">
        <v>8928</v>
      </c>
      <c r="D2332" s="33">
        <v>1070</v>
      </c>
      <c r="E2332" s="33">
        <v>0</v>
      </c>
      <c r="F2332" s="34">
        <v>809</v>
      </c>
      <c r="G2332" s="33">
        <v>564</v>
      </c>
    </row>
    <row r="2333" spans="1:7" x14ac:dyDescent="0.2">
      <c r="A2333" s="30">
        <v>43929</v>
      </c>
      <c r="B2333" s="31">
        <v>8.3333333333333329E-2</v>
      </c>
      <c r="C2333" s="32">
        <v>8662</v>
      </c>
      <c r="D2333" s="33">
        <v>1187</v>
      </c>
      <c r="E2333" s="33">
        <v>0</v>
      </c>
      <c r="F2333" s="34">
        <v>550</v>
      </c>
      <c r="G2333" s="33">
        <v>565</v>
      </c>
    </row>
    <row r="2334" spans="1:7" x14ac:dyDescent="0.2">
      <c r="A2334" s="30">
        <v>43929</v>
      </c>
      <c r="B2334" s="31">
        <v>0.125</v>
      </c>
      <c r="C2334" s="32">
        <v>8298</v>
      </c>
      <c r="D2334" s="33">
        <v>1235</v>
      </c>
      <c r="E2334" s="33">
        <v>0</v>
      </c>
      <c r="F2334" s="34">
        <v>396</v>
      </c>
      <c r="G2334" s="33">
        <v>565</v>
      </c>
    </row>
    <row r="2335" spans="1:7" x14ac:dyDescent="0.2">
      <c r="A2335" s="30">
        <v>43929</v>
      </c>
      <c r="B2335" s="31">
        <v>0.16666666666666666</v>
      </c>
      <c r="C2335" s="32">
        <v>8254</v>
      </c>
      <c r="D2335" s="33">
        <v>1345</v>
      </c>
      <c r="E2335" s="33">
        <v>0</v>
      </c>
      <c r="F2335" s="34">
        <v>396</v>
      </c>
      <c r="G2335" s="33">
        <v>568</v>
      </c>
    </row>
    <row r="2336" spans="1:7" x14ac:dyDescent="0.2">
      <c r="A2336" s="30">
        <v>43929</v>
      </c>
      <c r="B2336" s="31">
        <v>0.20833333333333334</v>
      </c>
      <c r="C2336" s="32">
        <v>8770</v>
      </c>
      <c r="D2336" s="33">
        <v>1383</v>
      </c>
      <c r="E2336" s="33">
        <v>0</v>
      </c>
      <c r="F2336" s="34">
        <v>396</v>
      </c>
      <c r="G2336" s="33">
        <v>589</v>
      </c>
    </row>
    <row r="2337" spans="1:7" x14ac:dyDescent="0.2">
      <c r="A2337" s="30">
        <v>43929</v>
      </c>
      <c r="B2337" s="31">
        <v>0.25</v>
      </c>
      <c r="C2337" s="32">
        <v>9921</v>
      </c>
      <c r="D2337" s="33">
        <v>1324</v>
      </c>
      <c r="E2337" s="33">
        <v>0</v>
      </c>
      <c r="F2337" s="34">
        <v>396</v>
      </c>
      <c r="G2337" s="33">
        <v>626</v>
      </c>
    </row>
    <row r="2338" spans="1:7" x14ac:dyDescent="0.2">
      <c r="A2338" s="30">
        <v>43929</v>
      </c>
      <c r="B2338" s="31">
        <v>0.29166666666666669</v>
      </c>
      <c r="C2338" s="32">
        <v>10741</v>
      </c>
      <c r="D2338" s="33">
        <v>1340</v>
      </c>
      <c r="E2338" s="33">
        <v>4</v>
      </c>
      <c r="F2338" s="34">
        <v>396</v>
      </c>
      <c r="G2338" s="33">
        <v>637</v>
      </c>
    </row>
    <row r="2339" spans="1:7" x14ac:dyDescent="0.2">
      <c r="A2339" s="30">
        <v>43929</v>
      </c>
      <c r="B2339" s="31">
        <v>0.33333333333333331</v>
      </c>
      <c r="C2339" s="32">
        <v>11130</v>
      </c>
      <c r="D2339" s="33">
        <v>1472</v>
      </c>
      <c r="E2339" s="33">
        <v>152</v>
      </c>
      <c r="F2339" s="34">
        <v>1350</v>
      </c>
      <c r="G2339" s="33">
        <v>633</v>
      </c>
    </row>
    <row r="2340" spans="1:7" x14ac:dyDescent="0.2">
      <c r="A2340" s="30">
        <v>43929</v>
      </c>
      <c r="B2340" s="31">
        <v>0.375</v>
      </c>
      <c r="C2340" s="32">
        <v>11226</v>
      </c>
      <c r="D2340" s="33">
        <v>1497</v>
      </c>
      <c r="E2340" s="33">
        <v>683</v>
      </c>
      <c r="F2340" s="34">
        <v>1263</v>
      </c>
      <c r="G2340" s="33">
        <v>633</v>
      </c>
    </row>
    <row r="2341" spans="1:7" x14ac:dyDescent="0.2">
      <c r="A2341" s="30">
        <v>43929</v>
      </c>
      <c r="B2341" s="31">
        <v>0.41666666666666669</v>
      </c>
      <c r="C2341" s="32">
        <v>11109</v>
      </c>
      <c r="D2341" s="33">
        <v>1295</v>
      </c>
      <c r="E2341" s="33">
        <v>1355</v>
      </c>
      <c r="F2341" s="34">
        <v>396</v>
      </c>
      <c r="G2341" s="33">
        <v>634</v>
      </c>
    </row>
    <row r="2342" spans="1:7" x14ac:dyDescent="0.2">
      <c r="A2342" s="30">
        <v>43929</v>
      </c>
      <c r="B2342" s="31">
        <v>0.45833333333333331</v>
      </c>
      <c r="C2342" s="32">
        <v>11055</v>
      </c>
      <c r="D2342" s="33">
        <v>1208</v>
      </c>
      <c r="E2342" s="33">
        <v>1863</v>
      </c>
      <c r="F2342" s="34">
        <v>1097</v>
      </c>
      <c r="G2342" s="33">
        <v>632</v>
      </c>
    </row>
    <row r="2343" spans="1:7" x14ac:dyDescent="0.2">
      <c r="A2343" s="30">
        <v>43929</v>
      </c>
      <c r="B2343" s="31">
        <v>0.5</v>
      </c>
      <c r="C2343" s="32">
        <v>10961</v>
      </c>
      <c r="D2343" s="33">
        <v>1167</v>
      </c>
      <c r="E2343" s="33">
        <v>2123</v>
      </c>
      <c r="F2343" s="34">
        <v>396</v>
      </c>
      <c r="G2343" s="33">
        <v>631</v>
      </c>
    </row>
    <row r="2344" spans="1:7" x14ac:dyDescent="0.2">
      <c r="A2344" s="30">
        <v>43929</v>
      </c>
      <c r="B2344" s="31">
        <v>0.54166666666666663</v>
      </c>
      <c r="C2344" s="32">
        <v>10692</v>
      </c>
      <c r="D2344" s="33">
        <v>1215</v>
      </c>
      <c r="E2344" s="33">
        <v>2229</v>
      </c>
      <c r="F2344" s="34">
        <v>613</v>
      </c>
      <c r="G2344" s="33">
        <v>629</v>
      </c>
    </row>
    <row r="2345" spans="1:7" x14ac:dyDescent="0.2">
      <c r="A2345" s="30">
        <v>43929</v>
      </c>
      <c r="B2345" s="31">
        <v>0.58333333333333337</v>
      </c>
      <c r="C2345" s="32">
        <v>10366</v>
      </c>
      <c r="D2345" s="33">
        <v>1247</v>
      </c>
      <c r="E2345" s="33">
        <v>2151</v>
      </c>
      <c r="F2345" s="34">
        <v>488</v>
      </c>
      <c r="G2345" s="33">
        <v>630</v>
      </c>
    </row>
    <row r="2346" spans="1:7" x14ac:dyDescent="0.2">
      <c r="A2346" s="30">
        <v>43929</v>
      </c>
      <c r="B2346" s="31">
        <v>0.625</v>
      </c>
      <c r="C2346" s="32">
        <v>9974</v>
      </c>
      <c r="D2346" s="33">
        <v>1356</v>
      </c>
      <c r="E2346" s="33">
        <v>1929</v>
      </c>
      <c r="F2346" s="34">
        <v>396</v>
      </c>
      <c r="G2346" s="33">
        <v>627</v>
      </c>
    </row>
    <row r="2347" spans="1:7" x14ac:dyDescent="0.2">
      <c r="A2347" s="30">
        <v>43929</v>
      </c>
      <c r="B2347" s="31">
        <v>0.66666666666666663</v>
      </c>
      <c r="C2347" s="32">
        <v>9700</v>
      </c>
      <c r="D2347" s="33">
        <v>1195</v>
      </c>
      <c r="E2347" s="33">
        <v>1491</v>
      </c>
      <c r="F2347" s="34">
        <v>650</v>
      </c>
      <c r="G2347" s="33">
        <v>632</v>
      </c>
    </row>
    <row r="2348" spans="1:7" x14ac:dyDescent="0.2">
      <c r="A2348" s="30">
        <v>43929</v>
      </c>
      <c r="B2348" s="31">
        <v>0.70833333333333337</v>
      </c>
      <c r="C2348" s="32">
        <v>9611</v>
      </c>
      <c r="D2348" s="33">
        <v>1106</v>
      </c>
      <c r="E2348" s="33">
        <v>883</v>
      </c>
      <c r="F2348" s="34">
        <v>396</v>
      </c>
      <c r="G2348" s="33">
        <v>637</v>
      </c>
    </row>
    <row r="2349" spans="1:7" x14ac:dyDescent="0.2">
      <c r="A2349" s="30">
        <v>43929</v>
      </c>
      <c r="B2349" s="31">
        <v>0.75</v>
      </c>
      <c r="C2349" s="32">
        <v>9978</v>
      </c>
      <c r="D2349" s="33">
        <v>885</v>
      </c>
      <c r="E2349" s="33">
        <v>218</v>
      </c>
      <c r="F2349" s="34">
        <v>396</v>
      </c>
      <c r="G2349" s="33">
        <v>638</v>
      </c>
    </row>
    <row r="2350" spans="1:7" x14ac:dyDescent="0.2">
      <c r="A2350" s="30">
        <v>43929</v>
      </c>
      <c r="B2350" s="31">
        <v>0.79166666666666663</v>
      </c>
      <c r="C2350" s="32">
        <v>10197</v>
      </c>
      <c r="D2350" s="33">
        <v>678</v>
      </c>
      <c r="E2350" s="33">
        <v>6</v>
      </c>
      <c r="F2350" s="34">
        <v>1350</v>
      </c>
      <c r="G2350" s="33">
        <v>630</v>
      </c>
    </row>
    <row r="2351" spans="1:7" x14ac:dyDescent="0.2">
      <c r="A2351" s="30">
        <v>43929</v>
      </c>
      <c r="B2351" s="31">
        <v>0.83333333333333337</v>
      </c>
      <c r="C2351" s="32">
        <v>10142</v>
      </c>
      <c r="D2351" s="33">
        <v>647</v>
      </c>
      <c r="E2351" s="33">
        <v>0</v>
      </c>
      <c r="F2351" s="34">
        <v>1350</v>
      </c>
      <c r="G2351" s="33">
        <v>617</v>
      </c>
    </row>
    <row r="2352" spans="1:7" x14ac:dyDescent="0.2">
      <c r="A2352" s="30">
        <v>43929</v>
      </c>
      <c r="B2352" s="31">
        <v>0.875</v>
      </c>
      <c r="C2352" s="32">
        <v>9857</v>
      </c>
      <c r="D2352" s="33">
        <v>524</v>
      </c>
      <c r="E2352" s="33">
        <v>0</v>
      </c>
      <c r="F2352" s="34">
        <v>396</v>
      </c>
      <c r="G2352" s="33">
        <v>603</v>
      </c>
    </row>
    <row r="2353" spans="1:7" x14ac:dyDescent="0.2">
      <c r="A2353" s="30">
        <v>43929</v>
      </c>
      <c r="B2353" s="31">
        <v>0.91666666666666663</v>
      </c>
      <c r="C2353" s="32">
        <v>10026</v>
      </c>
      <c r="D2353" s="33">
        <v>493</v>
      </c>
      <c r="E2353" s="33">
        <v>0</v>
      </c>
      <c r="F2353" s="34">
        <v>1350</v>
      </c>
      <c r="G2353" s="33">
        <v>592</v>
      </c>
    </row>
    <row r="2354" spans="1:7" x14ac:dyDescent="0.2">
      <c r="A2354" s="30">
        <v>43929</v>
      </c>
      <c r="B2354" s="31">
        <v>0.95833333333333337</v>
      </c>
      <c r="C2354" s="32">
        <v>10219</v>
      </c>
      <c r="D2354" s="33">
        <v>448</v>
      </c>
      <c r="E2354" s="33">
        <v>0</v>
      </c>
      <c r="F2354" s="34">
        <v>1350</v>
      </c>
      <c r="G2354" s="33">
        <v>573</v>
      </c>
    </row>
    <row r="2355" spans="1:7" x14ac:dyDescent="0.2">
      <c r="A2355" s="30">
        <v>43930</v>
      </c>
      <c r="B2355" s="31">
        <v>0</v>
      </c>
      <c r="C2355" s="32">
        <v>9640</v>
      </c>
      <c r="D2355" s="33">
        <v>453</v>
      </c>
      <c r="E2355" s="33">
        <v>0</v>
      </c>
      <c r="F2355" s="34">
        <v>396</v>
      </c>
      <c r="G2355" s="33">
        <v>564</v>
      </c>
    </row>
    <row r="2356" spans="1:7" x14ac:dyDescent="0.2">
      <c r="A2356" s="30">
        <v>43930</v>
      </c>
      <c r="B2356" s="31">
        <v>4.1666666666666664E-2</v>
      </c>
      <c r="C2356" s="32">
        <v>9280</v>
      </c>
      <c r="D2356" s="33">
        <v>427</v>
      </c>
      <c r="E2356" s="33">
        <v>0</v>
      </c>
      <c r="F2356" s="34">
        <v>996</v>
      </c>
      <c r="G2356" s="33">
        <v>561</v>
      </c>
    </row>
    <row r="2357" spans="1:7" x14ac:dyDescent="0.2">
      <c r="A2357" s="30">
        <v>43930</v>
      </c>
      <c r="B2357" s="31">
        <v>8.3333333333333329E-2</v>
      </c>
      <c r="C2357" s="32">
        <v>9026</v>
      </c>
      <c r="D2357" s="33">
        <v>483</v>
      </c>
      <c r="E2357" s="33">
        <v>0</v>
      </c>
      <c r="F2357" s="34">
        <v>996</v>
      </c>
      <c r="G2357" s="33">
        <v>556</v>
      </c>
    </row>
    <row r="2358" spans="1:7" x14ac:dyDescent="0.2">
      <c r="A2358" s="30">
        <v>43930</v>
      </c>
      <c r="B2358" s="31">
        <v>0.125</v>
      </c>
      <c r="C2358" s="32">
        <v>8683</v>
      </c>
      <c r="D2358" s="33">
        <v>541</v>
      </c>
      <c r="E2358" s="33">
        <v>0</v>
      </c>
      <c r="F2358" s="34">
        <v>632</v>
      </c>
      <c r="G2358" s="33">
        <v>557</v>
      </c>
    </row>
    <row r="2359" spans="1:7" x14ac:dyDescent="0.2">
      <c r="A2359" s="30">
        <v>43930</v>
      </c>
      <c r="B2359" s="31">
        <v>0.16666666666666666</v>
      </c>
      <c r="C2359" s="32">
        <v>8642</v>
      </c>
      <c r="D2359" s="33">
        <v>508</v>
      </c>
      <c r="E2359" s="33">
        <v>0</v>
      </c>
      <c r="F2359" s="34">
        <v>476</v>
      </c>
      <c r="G2359" s="33">
        <v>560</v>
      </c>
    </row>
    <row r="2360" spans="1:7" x14ac:dyDescent="0.2">
      <c r="A2360" s="30">
        <v>43930</v>
      </c>
      <c r="B2360" s="31">
        <v>0.20833333333333334</v>
      </c>
      <c r="C2360" s="32">
        <v>9167</v>
      </c>
      <c r="D2360" s="33">
        <v>552</v>
      </c>
      <c r="E2360" s="33">
        <v>0</v>
      </c>
      <c r="F2360" s="34">
        <v>504</v>
      </c>
      <c r="G2360" s="33">
        <v>571</v>
      </c>
    </row>
    <row r="2361" spans="1:7" x14ac:dyDescent="0.2">
      <c r="A2361" s="30">
        <v>43930</v>
      </c>
      <c r="B2361" s="31">
        <v>0.25</v>
      </c>
      <c r="C2361" s="32">
        <v>10325</v>
      </c>
      <c r="D2361" s="33">
        <v>768</v>
      </c>
      <c r="E2361" s="33">
        <v>0</v>
      </c>
      <c r="F2361" s="34">
        <v>396</v>
      </c>
      <c r="G2361" s="33">
        <v>587</v>
      </c>
    </row>
    <row r="2362" spans="1:7" x14ac:dyDescent="0.2">
      <c r="A2362" s="30">
        <v>43930</v>
      </c>
      <c r="B2362" s="31">
        <v>0.29166666666666669</v>
      </c>
      <c r="C2362" s="32">
        <v>11127</v>
      </c>
      <c r="D2362" s="33">
        <v>830</v>
      </c>
      <c r="E2362" s="33">
        <v>6</v>
      </c>
      <c r="F2362" s="34">
        <v>396</v>
      </c>
      <c r="G2362" s="33">
        <v>608</v>
      </c>
    </row>
    <row r="2363" spans="1:7" x14ac:dyDescent="0.2">
      <c r="A2363" s="30">
        <v>43930</v>
      </c>
      <c r="B2363" s="31">
        <v>0.33333333333333331</v>
      </c>
      <c r="C2363" s="32">
        <v>11494</v>
      </c>
      <c r="D2363" s="33">
        <v>918</v>
      </c>
      <c r="E2363" s="33">
        <v>105</v>
      </c>
      <c r="F2363" s="34">
        <v>994</v>
      </c>
      <c r="G2363" s="33">
        <v>622</v>
      </c>
    </row>
    <row r="2364" spans="1:7" x14ac:dyDescent="0.2">
      <c r="A2364" s="30">
        <v>43930</v>
      </c>
      <c r="B2364" s="31">
        <v>0.375</v>
      </c>
      <c r="C2364" s="32">
        <v>11502</v>
      </c>
      <c r="D2364" s="33">
        <v>1040</v>
      </c>
      <c r="E2364" s="33">
        <v>533</v>
      </c>
      <c r="F2364" s="34">
        <v>396</v>
      </c>
      <c r="G2364" s="33">
        <v>629</v>
      </c>
    </row>
    <row r="2365" spans="1:7" x14ac:dyDescent="0.2">
      <c r="A2365" s="30">
        <v>43930</v>
      </c>
      <c r="B2365" s="31">
        <v>0.41666666666666669</v>
      </c>
      <c r="C2365" s="32">
        <v>11204</v>
      </c>
      <c r="D2365" s="33">
        <v>1288</v>
      </c>
      <c r="E2365" s="33">
        <v>964</v>
      </c>
      <c r="F2365" s="34">
        <v>396</v>
      </c>
      <c r="G2365" s="33">
        <v>629</v>
      </c>
    </row>
    <row r="2366" spans="1:7" x14ac:dyDescent="0.2">
      <c r="A2366" s="30">
        <v>43930</v>
      </c>
      <c r="B2366" s="31">
        <v>0.45833333333333331</v>
      </c>
      <c r="C2366" s="32">
        <v>10985</v>
      </c>
      <c r="D2366" s="33">
        <v>1607</v>
      </c>
      <c r="E2366" s="33">
        <v>1232</v>
      </c>
      <c r="F2366" s="34">
        <v>396</v>
      </c>
      <c r="G2366" s="33">
        <v>624</v>
      </c>
    </row>
    <row r="2367" spans="1:7" x14ac:dyDescent="0.2">
      <c r="A2367" s="30">
        <v>43930</v>
      </c>
      <c r="B2367" s="31">
        <v>0.5</v>
      </c>
      <c r="C2367" s="32">
        <v>10792</v>
      </c>
      <c r="D2367" s="33">
        <v>1698</v>
      </c>
      <c r="E2367" s="33">
        <v>1347</v>
      </c>
      <c r="F2367" s="34">
        <v>396</v>
      </c>
      <c r="G2367" s="33">
        <v>621</v>
      </c>
    </row>
    <row r="2368" spans="1:7" x14ac:dyDescent="0.2">
      <c r="A2368" s="30">
        <v>43930</v>
      </c>
      <c r="B2368" s="31">
        <v>0.54166666666666663</v>
      </c>
      <c r="C2368" s="32">
        <v>10391</v>
      </c>
      <c r="D2368" s="33">
        <v>1790</v>
      </c>
      <c r="E2368" s="33">
        <v>1415</v>
      </c>
      <c r="F2368" s="34">
        <v>396</v>
      </c>
      <c r="G2368" s="33">
        <v>617</v>
      </c>
    </row>
    <row r="2369" spans="1:7" x14ac:dyDescent="0.2">
      <c r="A2369" s="30">
        <v>43930</v>
      </c>
      <c r="B2369" s="31">
        <v>0.58333333333333337</v>
      </c>
      <c r="C2369" s="32">
        <v>9986</v>
      </c>
      <c r="D2369" s="33">
        <v>2014</v>
      </c>
      <c r="E2369" s="33">
        <v>1366</v>
      </c>
      <c r="F2369" s="34">
        <v>396</v>
      </c>
      <c r="G2369" s="33">
        <v>615</v>
      </c>
    </row>
    <row r="2370" spans="1:7" x14ac:dyDescent="0.2">
      <c r="A2370" s="30">
        <v>43930</v>
      </c>
      <c r="B2370" s="31">
        <v>0.625</v>
      </c>
      <c r="C2370" s="32">
        <v>9557</v>
      </c>
      <c r="D2370" s="33">
        <v>2008</v>
      </c>
      <c r="E2370" s="33">
        <v>1253</v>
      </c>
      <c r="F2370" s="34">
        <v>396</v>
      </c>
      <c r="G2370" s="33">
        <v>618</v>
      </c>
    </row>
    <row r="2371" spans="1:7" x14ac:dyDescent="0.2">
      <c r="A2371" s="30">
        <v>43930</v>
      </c>
      <c r="B2371" s="31">
        <v>0.66666666666666663</v>
      </c>
      <c r="C2371" s="32">
        <v>9227</v>
      </c>
      <c r="D2371" s="33">
        <v>1746</v>
      </c>
      <c r="E2371" s="33">
        <v>948</v>
      </c>
      <c r="F2371" s="34">
        <v>396</v>
      </c>
      <c r="G2371" s="33">
        <v>624</v>
      </c>
    </row>
    <row r="2372" spans="1:7" x14ac:dyDescent="0.2">
      <c r="A2372" s="30">
        <v>43930</v>
      </c>
      <c r="B2372" s="31">
        <v>0.70833333333333337</v>
      </c>
      <c r="C2372" s="32">
        <v>9130</v>
      </c>
      <c r="D2372" s="33">
        <v>1745</v>
      </c>
      <c r="E2372" s="33">
        <v>490</v>
      </c>
      <c r="F2372" s="34">
        <v>396</v>
      </c>
      <c r="G2372" s="33">
        <v>631</v>
      </c>
    </row>
    <row r="2373" spans="1:7" x14ac:dyDescent="0.2">
      <c r="A2373" s="30">
        <v>43930</v>
      </c>
      <c r="B2373" s="31">
        <v>0.75</v>
      </c>
      <c r="C2373" s="32">
        <v>9423</v>
      </c>
      <c r="D2373" s="33">
        <v>1507</v>
      </c>
      <c r="E2373" s="33">
        <v>117</v>
      </c>
      <c r="F2373" s="34">
        <v>689</v>
      </c>
      <c r="G2373" s="33">
        <v>632</v>
      </c>
    </row>
    <row r="2374" spans="1:7" x14ac:dyDescent="0.2">
      <c r="A2374" s="30">
        <v>43930</v>
      </c>
      <c r="B2374" s="31">
        <v>0.79166666666666663</v>
      </c>
      <c r="C2374" s="32">
        <v>9629</v>
      </c>
      <c r="D2374" s="33">
        <v>1365</v>
      </c>
      <c r="E2374" s="33">
        <v>13</v>
      </c>
      <c r="F2374" s="34">
        <v>996</v>
      </c>
      <c r="G2374" s="33">
        <v>626</v>
      </c>
    </row>
    <row r="2375" spans="1:7" x14ac:dyDescent="0.2">
      <c r="A2375" s="30">
        <v>43930</v>
      </c>
      <c r="B2375" s="31">
        <v>0.83333333333333337</v>
      </c>
      <c r="C2375" s="32">
        <v>9712</v>
      </c>
      <c r="D2375" s="33">
        <v>1362</v>
      </c>
      <c r="E2375" s="33">
        <v>0</v>
      </c>
      <c r="F2375" s="34">
        <v>996</v>
      </c>
      <c r="G2375" s="33">
        <v>610</v>
      </c>
    </row>
    <row r="2376" spans="1:7" x14ac:dyDescent="0.2">
      <c r="A2376" s="30">
        <v>43930</v>
      </c>
      <c r="B2376" s="31">
        <v>0.875</v>
      </c>
      <c r="C2376" s="32">
        <v>9615</v>
      </c>
      <c r="D2376" s="33">
        <v>1377</v>
      </c>
      <c r="E2376" s="33">
        <v>0</v>
      </c>
      <c r="F2376" s="34">
        <v>740</v>
      </c>
      <c r="G2376" s="33">
        <v>595</v>
      </c>
    </row>
    <row r="2377" spans="1:7" x14ac:dyDescent="0.2">
      <c r="A2377" s="30">
        <v>43930</v>
      </c>
      <c r="B2377" s="31">
        <v>0.91666666666666663</v>
      </c>
      <c r="C2377" s="32">
        <v>9887</v>
      </c>
      <c r="D2377" s="33">
        <v>1400</v>
      </c>
      <c r="E2377" s="33">
        <v>0</v>
      </c>
      <c r="F2377" s="34">
        <v>986</v>
      </c>
      <c r="G2377" s="33">
        <v>588</v>
      </c>
    </row>
    <row r="2378" spans="1:7" x14ac:dyDescent="0.2">
      <c r="A2378" s="30">
        <v>43930</v>
      </c>
      <c r="B2378" s="31">
        <v>0.95833333333333337</v>
      </c>
      <c r="C2378" s="32">
        <v>10105</v>
      </c>
      <c r="D2378" s="33">
        <v>1461</v>
      </c>
      <c r="E2378" s="33">
        <v>0</v>
      </c>
      <c r="F2378" s="34">
        <v>996</v>
      </c>
      <c r="G2378" s="33">
        <v>569</v>
      </c>
    </row>
    <row r="2379" spans="1:7" x14ac:dyDescent="0.2">
      <c r="A2379" s="30">
        <v>43931</v>
      </c>
      <c r="B2379" s="31">
        <v>0</v>
      </c>
      <c r="C2379" s="32">
        <v>9497</v>
      </c>
      <c r="D2379" s="33">
        <v>1440</v>
      </c>
      <c r="E2379" s="33">
        <v>0</v>
      </c>
      <c r="F2379" s="34">
        <v>396</v>
      </c>
      <c r="G2379" s="33">
        <v>566</v>
      </c>
    </row>
    <row r="2380" spans="1:7" x14ac:dyDescent="0.2">
      <c r="A2380" s="30">
        <v>43931</v>
      </c>
      <c r="B2380" s="31">
        <v>4.1666666666666664E-2</v>
      </c>
      <c r="C2380" s="32">
        <v>9081</v>
      </c>
      <c r="D2380" s="33">
        <v>1813</v>
      </c>
      <c r="E2380" s="33">
        <v>0</v>
      </c>
      <c r="F2380" s="34">
        <v>396</v>
      </c>
      <c r="G2380" s="33">
        <v>563</v>
      </c>
    </row>
    <row r="2381" spans="1:7" x14ac:dyDescent="0.2">
      <c r="A2381" s="30">
        <v>43931</v>
      </c>
      <c r="B2381" s="31">
        <v>8.3333333333333329E-2</v>
      </c>
      <c r="C2381" s="32">
        <v>8761</v>
      </c>
      <c r="D2381" s="33">
        <v>1717</v>
      </c>
      <c r="E2381" s="33">
        <v>0</v>
      </c>
      <c r="F2381" s="34">
        <v>396</v>
      </c>
      <c r="G2381" s="33">
        <v>558</v>
      </c>
    </row>
    <row r="2382" spans="1:7" x14ac:dyDescent="0.2">
      <c r="A2382" s="30">
        <v>43931</v>
      </c>
      <c r="B2382" s="31">
        <v>0.125</v>
      </c>
      <c r="C2382" s="32">
        <v>8331</v>
      </c>
      <c r="D2382" s="33">
        <v>1900</v>
      </c>
      <c r="E2382" s="33">
        <v>0</v>
      </c>
      <c r="F2382" s="34">
        <v>396</v>
      </c>
      <c r="G2382" s="33">
        <v>559</v>
      </c>
    </row>
    <row r="2383" spans="1:7" x14ac:dyDescent="0.2">
      <c r="A2383" s="30">
        <v>43931</v>
      </c>
      <c r="B2383" s="31">
        <v>0.16666666666666666</v>
      </c>
      <c r="C2383" s="32">
        <v>8185</v>
      </c>
      <c r="D2383" s="33">
        <v>1932</v>
      </c>
      <c r="E2383" s="33">
        <v>0</v>
      </c>
      <c r="F2383" s="34">
        <v>396</v>
      </c>
      <c r="G2383" s="33">
        <v>562</v>
      </c>
    </row>
    <row r="2384" spans="1:7" x14ac:dyDescent="0.2">
      <c r="A2384" s="30">
        <v>43931</v>
      </c>
      <c r="B2384" s="31">
        <v>0.20833333333333334</v>
      </c>
      <c r="C2384" s="32">
        <v>8378</v>
      </c>
      <c r="D2384" s="33">
        <v>2056</v>
      </c>
      <c r="E2384" s="33">
        <v>0</v>
      </c>
      <c r="F2384" s="34">
        <v>396</v>
      </c>
      <c r="G2384" s="33">
        <v>573</v>
      </c>
    </row>
    <row r="2385" spans="1:7" x14ac:dyDescent="0.2">
      <c r="A2385" s="30">
        <v>43931</v>
      </c>
      <c r="B2385" s="31">
        <v>0.25</v>
      </c>
      <c r="C2385" s="32">
        <v>8772</v>
      </c>
      <c r="D2385" s="33">
        <v>1997</v>
      </c>
      <c r="E2385" s="33">
        <v>0</v>
      </c>
      <c r="F2385" s="34">
        <v>396</v>
      </c>
      <c r="G2385" s="33">
        <v>590</v>
      </c>
    </row>
    <row r="2386" spans="1:7" x14ac:dyDescent="0.2">
      <c r="A2386" s="30">
        <v>43931</v>
      </c>
      <c r="B2386" s="31">
        <v>0.29166666666666669</v>
      </c>
      <c r="C2386" s="32">
        <v>9013</v>
      </c>
      <c r="D2386" s="33">
        <v>1807</v>
      </c>
      <c r="E2386" s="33">
        <v>0</v>
      </c>
      <c r="F2386" s="34">
        <v>396</v>
      </c>
      <c r="G2386" s="33">
        <v>610</v>
      </c>
    </row>
    <row r="2387" spans="1:7" x14ac:dyDescent="0.2">
      <c r="A2387" s="30">
        <v>43931</v>
      </c>
      <c r="B2387" s="31">
        <v>0.33333333333333331</v>
      </c>
      <c r="C2387" s="32">
        <v>9533</v>
      </c>
      <c r="D2387" s="33">
        <v>1886</v>
      </c>
      <c r="E2387" s="33">
        <v>59</v>
      </c>
      <c r="F2387" s="34">
        <v>396</v>
      </c>
      <c r="G2387" s="33">
        <v>626</v>
      </c>
    </row>
    <row r="2388" spans="1:7" x14ac:dyDescent="0.2">
      <c r="A2388" s="30">
        <v>43931</v>
      </c>
      <c r="B2388" s="31">
        <v>0.375</v>
      </c>
      <c r="C2388" s="32">
        <v>9878</v>
      </c>
      <c r="D2388" s="33">
        <v>1670</v>
      </c>
      <c r="E2388" s="33">
        <v>370</v>
      </c>
      <c r="F2388" s="34">
        <v>396</v>
      </c>
      <c r="G2388" s="33">
        <v>632</v>
      </c>
    </row>
    <row r="2389" spans="1:7" x14ac:dyDescent="0.2">
      <c r="A2389" s="30">
        <v>43931</v>
      </c>
      <c r="B2389" s="31">
        <v>0.41666666666666669</v>
      </c>
      <c r="C2389" s="32">
        <v>9755</v>
      </c>
      <c r="D2389" s="33">
        <v>1606</v>
      </c>
      <c r="E2389" s="33">
        <v>708</v>
      </c>
      <c r="F2389" s="34">
        <v>396</v>
      </c>
      <c r="G2389" s="33">
        <v>632</v>
      </c>
    </row>
    <row r="2390" spans="1:7" x14ac:dyDescent="0.2">
      <c r="A2390" s="30">
        <v>43931</v>
      </c>
      <c r="B2390" s="31">
        <v>0.45833333333333331</v>
      </c>
      <c r="C2390" s="32">
        <v>9595</v>
      </c>
      <c r="D2390" s="33">
        <v>1441</v>
      </c>
      <c r="E2390" s="33">
        <v>955</v>
      </c>
      <c r="F2390" s="34">
        <v>396</v>
      </c>
      <c r="G2390" s="33">
        <v>627</v>
      </c>
    </row>
    <row r="2391" spans="1:7" x14ac:dyDescent="0.2">
      <c r="A2391" s="30">
        <v>43931</v>
      </c>
      <c r="B2391" s="31">
        <v>0.5</v>
      </c>
      <c r="C2391" s="32">
        <v>9679</v>
      </c>
      <c r="D2391" s="33">
        <v>1363</v>
      </c>
      <c r="E2391" s="33">
        <v>935</v>
      </c>
      <c r="F2391" s="34">
        <v>396</v>
      </c>
      <c r="G2391" s="33">
        <v>624</v>
      </c>
    </row>
    <row r="2392" spans="1:7" x14ac:dyDescent="0.2">
      <c r="A2392" s="30">
        <v>43931</v>
      </c>
      <c r="B2392" s="31">
        <v>0.54166666666666663</v>
      </c>
      <c r="C2392" s="32">
        <v>9144</v>
      </c>
      <c r="D2392" s="33">
        <v>1355</v>
      </c>
      <c r="E2392" s="33">
        <v>1022</v>
      </c>
      <c r="F2392" s="34">
        <v>396</v>
      </c>
      <c r="G2392" s="33">
        <v>621</v>
      </c>
    </row>
    <row r="2393" spans="1:7" x14ac:dyDescent="0.2">
      <c r="A2393" s="30">
        <v>43931</v>
      </c>
      <c r="B2393" s="31">
        <v>0.58333333333333337</v>
      </c>
      <c r="C2393" s="32">
        <v>8625</v>
      </c>
      <c r="D2393" s="33">
        <v>1449</v>
      </c>
      <c r="E2393" s="33">
        <v>1040</v>
      </c>
      <c r="F2393" s="34">
        <v>396</v>
      </c>
      <c r="G2393" s="33">
        <v>618</v>
      </c>
    </row>
    <row r="2394" spans="1:7" x14ac:dyDescent="0.2">
      <c r="A2394" s="30">
        <v>43931</v>
      </c>
      <c r="B2394" s="31">
        <v>0.625</v>
      </c>
      <c r="C2394" s="32">
        <v>8150</v>
      </c>
      <c r="D2394" s="33">
        <v>1537</v>
      </c>
      <c r="E2394" s="33">
        <v>982</v>
      </c>
      <c r="F2394" s="34">
        <v>396</v>
      </c>
      <c r="G2394" s="33">
        <v>621</v>
      </c>
    </row>
    <row r="2395" spans="1:7" x14ac:dyDescent="0.2">
      <c r="A2395" s="30">
        <v>43931</v>
      </c>
      <c r="B2395" s="31">
        <v>0.66666666666666663</v>
      </c>
      <c r="C2395" s="32">
        <v>7840</v>
      </c>
      <c r="D2395" s="33">
        <v>1576</v>
      </c>
      <c r="E2395" s="33">
        <v>801</v>
      </c>
      <c r="F2395" s="34">
        <v>396</v>
      </c>
      <c r="G2395" s="33">
        <v>627</v>
      </c>
    </row>
    <row r="2396" spans="1:7" x14ac:dyDescent="0.2">
      <c r="A2396" s="30">
        <v>43931</v>
      </c>
      <c r="B2396" s="31">
        <v>0.70833333333333337</v>
      </c>
      <c r="C2396" s="32">
        <v>7792</v>
      </c>
      <c r="D2396" s="33">
        <v>1557</v>
      </c>
      <c r="E2396" s="33">
        <v>475</v>
      </c>
      <c r="F2396" s="34">
        <v>396</v>
      </c>
      <c r="G2396" s="33">
        <v>634</v>
      </c>
    </row>
    <row r="2397" spans="1:7" x14ac:dyDescent="0.2">
      <c r="A2397" s="30">
        <v>43931</v>
      </c>
      <c r="B2397" s="31">
        <v>0.75</v>
      </c>
      <c r="C2397" s="32">
        <v>8164</v>
      </c>
      <c r="D2397" s="33">
        <v>1350</v>
      </c>
      <c r="E2397" s="33">
        <v>121</v>
      </c>
      <c r="F2397" s="34">
        <v>396</v>
      </c>
      <c r="G2397" s="33">
        <v>636</v>
      </c>
    </row>
    <row r="2398" spans="1:7" x14ac:dyDescent="0.2">
      <c r="A2398" s="30">
        <v>43931</v>
      </c>
      <c r="B2398" s="31">
        <v>0.79166666666666663</v>
      </c>
      <c r="C2398" s="32">
        <v>8522</v>
      </c>
      <c r="D2398" s="33">
        <v>1247</v>
      </c>
      <c r="E2398" s="33">
        <v>7</v>
      </c>
      <c r="F2398" s="34">
        <v>396</v>
      </c>
      <c r="G2398" s="33">
        <v>629</v>
      </c>
    </row>
    <row r="2399" spans="1:7" x14ac:dyDescent="0.2">
      <c r="A2399" s="30">
        <v>43931</v>
      </c>
      <c r="B2399" s="31">
        <v>0.83333333333333337</v>
      </c>
      <c r="C2399" s="32">
        <v>8637</v>
      </c>
      <c r="D2399" s="33">
        <v>1108</v>
      </c>
      <c r="E2399" s="33">
        <v>0</v>
      </c>
      <c r="F2399" s="34">
        <v>396</v>
      </c>
      <c r="G2399" s="33">
        <v>613</v>
      </c>
    </row>
    <row r="2400" spans="1:7" x14ac:dyDescent="0.2">
      <c r="A2400" s="30">
        <v>43931</v>
      </c>
      <c r="B2400" s="31">
        <v>0.875</v>
      </c>
      <c r="C2400" s="32">
        <v>8592</v>
      </c>
      <c r="D2400" s="33">
        <v>941</v>
      </c>
      <c r="E2400" s="33">
        <v>0</v>
      </c>
      <c r="F2400" s="34">
        <v>396</v>
      </c>
      <c r="G2400" s="33">
        <v>598</v>
      </c>
    </row>
    <row r="2401" spans="1:7" x14ac:dyDescent="0.2">
      <c r="A2401" s="30">
        <v>43931</v>
      </c>
      <c r="B2401" s="31">
        <v>0.91666666666666663</v>
      </c>
      <c r="C2401" s="32">
        <v>9022</v>
      </c>
      <c r="D2401" s="33">
        <v>884</v>
      </c>
      <c r="E2401" s="33">
        <v>0</v>
      </c>
      <c r="F2401" s="34">
        <v>396</v>
      </c>
      <c r="G2401" s="33">
        <v>591</v>
      </c>
    </row>
    <row r="2402" spans="1:7" x14ac:dyDescent="0.2">
      <c r="A2402" s="30">
        <v>43931</v>
      </c>
      <c r="B2402" s="31">
        <v>0.95833333333333337</v>
      </c>
      <c r="C2402" s="32">
        <v>9441</v>
      </c>
      <c r="D2402" s="33">
        <v>773</v>
      </c>
      <c r="E2402" s="33">
        <v>0</v>
      </c>
      <c r="F2402" s="34">
        <v>543</v>
      </c>
      <c r="G2402" s="33">
        <v>571</v>
      </c>
    </row>
    <row r="2403" spans="1:7" x14ac:dyDescent="0.2">
      <c r="A2403" s="30">
        <v>43932</v>
      </c>
      <c r="B2403" s="31">
        <v>0</v>
      </c>
      <c r="C2403" s="32">
        <v>9045</v>
      </c>
      <c r="D2403" s="33">
        <v>828</v>
      </c>
      <c r="E2403" s="33">
        <v>0</v>
      </c>
      <c r="F2403" s="34">
        <v>1138</v>
      </c>
      <c r="G2403" s="33">
        <v>570</v>
      </c>
    </row>
    <row r="2404" spans="1:7" x14ac:dyDescent="0.2">
      <c r="A2404" s="30">
        <v>43932</v>
      </c>
      <c r="B2404" s="31">
        <v>4.1666666666666664E-2</v>
      </c>
      <c r="C2404" s="32">
        <v>8717</v>
      </c>
      <c r="D2404" s="33">
        <v>868</v>
      </c>
      <c r="E2404" s="33">
        <v>0</v>
      </c>
      <c r="F2404" s="34">
        <v>760</v>
      </c>
      <c r="G2404" s="33">
        <v>567</v>
      </c>
    </row>
    <row r="2405" spans="1:7" x14ac:dyDescent="0.2">
      <c r="A2405" s="30">
        <v>43932</v>
      </c>
      <c r="B2405" s="31">
        <v>8.3333333333333329E-2</v>
      </c>
      <c r="C2405" s="32">
        <v>8400</v>
      </c>
      <c r="D2405" s="33">
        <v>937</v>
      </c>
      <c r="E2405" s="33">
        <v>0</v>
      </c>
      <c r="F2405" s="34">
        <v>402</v>
      </c>
      <c r="G2405" s="33">
        <v>568</v>
      </c>
    </row>
    <row r="2406" spans="1:7" x14ac:dyDescent="0.2">
      <c r="A2406" s="30">
        <v>43932</v>
      </c>
      <c r="B2406" s="31">
        <v>0.125</v>
      </c>
      <c r="C2406" s="32">
        <v>7941</v>
      </c>
      <c r="D2406" s="33">
        <v>827</v>
      </c>
      <c r="E2406" s="33">
        <v>0</v>
      </c>
      <c r="F2406" s="34">
        <v>396</v>
      </c>
      <c r="G2406" s="33">
        <v>568</v>
      </c>
    </row>
    <row r="2407" spans="1:7" x14ac:dyDescent="0.2">
      <c r="A2407" s="30">
        <v>43932</v>
      </c>
      <c r="B2407" s="31">
        <v>0.16666666666666666</v>
      </c>
      <c r="C2407" s="32">
        <v>7738</v>
      </c>
      <c r="D2407" s="33">
        <v>742</v>
      </c>
      <c r="E2407" s="33">
        <v>0</v>
      </c>
      <c r="F2407" s="34">
        <v>396</v>
      </c>
      <c r="G2407" s="33">
        <v>572</v>
      </c>
    </row>
    <row r="2408" spans="1:7" x14ac:dyDescent="0.2">
      <c r="A2408" s="30">
        <v>43932</v>
      </c>
      <c r="B2408" s="31">
        <v>0.20833333333333334</v>
      </c>
      <c r="C2408" s="32">
        <v>7818</v>
      </c>
      <c r="D2408" s="33">
        <v>674</v>
      </c>
      <c r="E2408" s="33">
        <v>0</v>
      </c>
      <c r="F2408" s="34">
        <v>418</v>
      </c>
      <c r="G2408" s="33">
        <v>593</v>
      </c>
    </row>
    <row r="2409" spans="1:7" x14ac:dyDescent="0.2">
      <c r="A2409" s="30">
        <v>43932</v>
      </c>
      <c r="B2409" s="31">
        <v>0.25</v>
      </c>
      <c r="C2409" s="32">
        <v>8042</v>
      </c>
      <c r="D2409" s="33">
        <v>668</v>
      </c>
      <c r="E2409" s="33">
        <v>0</v>
      </c>
      <c r="F2409" s="34">
        <v>1485</v>
      </c>
      <c r="G2409" s="33">
        <v>630</v>
      </c>
    </row>
    <row r="2410" spans="1:7" x14ac:dyDescent="0.2">
      <c r="A2410" s="30">
        <v>43932</v>
      </c>
      <c r="B2410" s="31">
        <v>0.29166666666666669</v>
      </c>
      <c r="C2410" s="32">
        <v>8119</v>
      </c>
      <c r="D2410" s="33">
        <v>726</v>
      </c>
      <c r="E2410" s="33">
        <v>4</v>
      </c>
      <c r="F2410" s="34">
        <v>396</v>
      </c>
      <c r="G2410" s="33">
        <v>642</v>
      </c>
    </row>
    <row r="2411" spans="1:7" x14ac:dyDescent="0.2">
      <c r="A2411" s="30">
        <v>43932</v>
      </c>
      <c r="B2411" s="31">
        <v>0.33333333333333331</v>
      </c>
      <c r="C2411" s="32">
        <v>8583</v>
      </c>
      <c r="D2411" s="33">
        <v>680</v>
      </c>
      <c r="E2411" s="33">
        <v>131</v>
      </c>
      <c r="F2411" s="34">
        <v>1485</v>
      </c>
      <c r="G2411" s="33">
        <v>638</v>
      </c>
    </row>
    <row r="2412" spans="1:7" x14ac:dyDescent="0.2">
      <c r="A2412" s="30">
        <v>43932</v>
      </c>
      <c r="B2412" s="31">
        <v>0.375</v>
      </c>
      <c r="C2412" s="32">
        <v>8936</v>
      </c>
      <c r="D2412" s="33">
        <v>704</v>
      </c>
      <c r="E2412" s="33">
        <v>610</v>
      </c>
      <c r="F2412" s="34">
        <v>396</v>
      </c>
      <c r="G2412" s="33">
        <v>638</v>
      </c>
    </row>
    <row r="2413" spans="1:7" x14ac:dyDescent="0.2">
      <c r="A2413" s="30">
        <v>43932</v>
      </c>
      <c r="B2413" s="31">
        <v>0.41666666666666669</v>
      </c>
      <c r="C2413" s="32">
        <v>8945</v>
      </c>
      <c r="D2413" s="33">
        <v>694</v>
      </c>
      <c r="E2413" s="33">
        <v>1260</v>
      </c>
      <c r="F2413" s="34">
        <v>396</v>
      </c>
      <c r="G2413" s="33">
        <v>638</v>
      </c>
    </row>
    <row r="2414" spans="1:7" x14ac:dyDescent="0.2">
      <c r="A2414" s="30">
        <v>43932</v>
      </c>
      <c r="B2414" s="31">
        <v>0.45833333333333331</v>
      </c>
      <c r="C2414" s="32">
        <v>8877</v>
      </c>
      <c r="D2414" s="33">
        <v>710</v>
      </c>
      <c r="E2414" s="33">
        <v>1774</v>
      </c>
      <c r="F2414" s="34">
        <v>1485</v>
      </c>
      <c r="G2414" s="33">
        <v>637</v>
      </c>
    </row>
    <row r="2415" spans="1:7" x14ac:dyDescent="0.2">
      <c r="A2415" s="30">
        <v>43932</v>
      </c>
      <c r="B2415" s="31">
        <v>0.5</v>
      </c>
      <c r="C2415" s="32">
        <v>8999</v>
      </c>
      <c r="D2415" s="33">
        <v>795</v>
      </c>
      <c r="E2415" s="33">
        <v>2061</v>
      </c>
      <c r="F2415" s="34">
        <v>396</v>
      </c>
      <c r="G2415" s="33">
        <v>635</v>
      </c>
    </row>
    <row r="2416" spans="1:7" x14ac:dyDescent="0.2">
      <c r="A2416" s="30">
        <v>43932</v>
      </c>
      <c r="B2416" s="31">
        <v>0.54166666666666663</v>
      </c>
      <c r="C2416" s="32">
        <v>8394</v>
      </c>
      <c r="D2416" s="33">
        <v>801</v>
      </c>
      <c r="E2416" s="33">
        <v>2189</v>
      </c>
      <c r="F2416" s="34">
        <v>1058</v>
      </c>
      <c r="G2416" s="33">
        <v>633</v>
      </c>
    </row>
    <row r="2417" spans="1:7" x14ac:dyDescent="0.2">
      <c r="A2417" s="30">
        <v>43932</v>
      </c>
      <c r="B2417" s="31">
        <v>0.58333333333333337</v>
      </c>
      <c r="C2417" s="32">
        <v>7837</v>
      </c>
      <c r="D2417" s="33">
        <v>781</v>
      </c>
      <c r="E2417" s="33">
        <v>2134</v>
      </c>
      <c r="F2417" s="34">
        <v>396</v>
      </c>
      <c r="G2417" s="33">
        <v>634</v>
      </c>
    </row>
    <row r="2418" spans="1:7" x14ac:dyDescent="0.2">
      <c r="A2418" s="30">
        <v>43932</v>
      </c>
      <c r="B2418" s="31">
        <v>0.625</v>
      </c>
      <c r="C2418" s="32">
        <v>7429</v>
      </c>
      <c r="D2418" s="33">
        <v>810</v>
      </c>
      <c r="E2418" s="33">
        <v>1901</v>
      </c>
      <c r="F2418" s="34">
        <v>396</v>
      </c>
      <c r="G2418" s="33">
        <v>631</v>
      </c>
    </row>
    <row r="2419" spans="1:7" x14ac:dyDescent="0.2">
      <c r="A2419" s="30">
        <v>43932</v>
      </c>
      <c r="B2419" s="31">
        <v>0.66666666666666663</v>
      </c>
      <c r="C2419" s="32">
        <v>7191</v>
      </c>
      <c r="D2419" s="33">
        <v>760</v>
      </c>
      <c r="E2419" s="33">
        <v>1449</v>
      </c>
      <c r="F2419" s="34">
        <v>1180</v>
      </c>
      <c r="G2419" s="33">
        <v>637</v>
      </c>
    </row>
    <row r="2420" spans="1:7" x14ac:dyDescent="0.2">
      <c r="A2420" s="30">
        <v>43932</v>
      </c>
      <c r="B2420" s="31">
        <v>0.70833333333333337</v>
      </c>
      <c r="C2420" s="32">
        <v>7184</v>
      </c>
      <c r="D2420" s="33">
        <v>898</v>
      </c>
      <c r="E2420" s="33">
        <v>833</v>
      </c>
      <c r="F2420" s="34">
        <v>396</v>
      </c>
      <c r="G2420" s="33">
        <v>642</v>
      </c>
    </row>
    <row r="2421" spans="1:7" x14ac:dyDescent="0.2">
      <c r="A2421" s="30">
        <v>43932</v>
      </c>
      <c r="B2421" s="31">
        <v>0.75</v>
      </c>
      <c r="C2421" s="32">
        <v>7579</v>
      </c>
      <c r="D2421" s="33">
        <v>859</v>
      </c>
      <c r="E2421" s="33">
        <v>177</v>
      </c>
      <c r="F2421" s="34">
        <v>396</v>
      </c>
      <c r="G2421" s="33">
        <v>642</v>
      </c>
    </row>
    <row r="2422" spans="1:7" x14ac:dyDescent="0.2">
      <c r="A2422" s="30">
        <v>43932</v>
      </c>
      <c r="B2422" s="31">
        <v>0.79166666666666663</v>
      </c>
      <c r="C2422" s="32">
        <v>8054</v>
      </c>
      <c r="D2422" s="33">
        <v>807</v>
      </c>
      <c r="E2422" s="33">
        <v>12</v>
      </c>
      <c r="F2422" s="34">
        <v>396</v>
      </c>
      <c r="G2422" s="33">
        <v>634</v>
      </c>
    </row>
    <row r="2423" spans="1:7" x14ac:dyDescent="0.2">
      <c r="A2423" s="30">
        <v>43932</v>
      </c>
      <c r="B2423" s="31">
        <v>0.83333333333333337</v>
      </c>
      <c r="C2423" s="32">
        <v>8386</v>
      </c>
      <c r="D2423" s="33">
        <v>833</v>
      </c>
      <c r="E2423" s="33">
        <v>0</v>
      </c>
      <c r="F2423" s="34">
        <v>1485</v>
      </c>
      <c r="G2423" s="33">
        <v>621</v>
      </c>
    </row>
    <row r="2424" spans="1:7" x14ac:dyDescent="0.2">
      <c r="A2424" s="30">
        <v>43932</v>
      </c>
      <c r="B2424" s="31">
        <v>0.875</v>
      </c>
      <c r="C2424" s="32">
        <v>8455</v>
      </c>
      <c r="D2424" s="33">
        <v>876</v>
      </c>
      <c r="E2424" s="33">
        <v>0</v>
      </c>
      <c r="F2424" s="34">
        <v>396</v>
      </c>
      <c r="G2424" s="33">
        <v>606</v>
      </c>
    </row>
    <row r="2425" spans="1:7" x14ac:dyDescent="0.2">
      <c r="A2425" s="30">
        <v>43932</v>
      </c>
      <c r="B2425" s="31">
        <v>0.91666666666666663</v>
      </c>
      <c r="C2425" s="32">
        <v>8803</v>
      </c>
      <c r="D2425" s="33">
        <v>773</v>
      </c>
      <c r="E2425" s="33">
        <v>0</v>
      </c>
      <c r="F2425" s="34">
        <v>1485</v>
      </c>
      <c r="G2425" s="33">
        <v>596</v>
      </c>
    </row>
    <row r="2426" spans="1:7" x14ac:dyDescent="0.2">
      <c r="A2426" s="30">
        <v>43932</v>
      </c>
      <c r="B2426" s="31">
        <v>0.95833333333333337</v>
      </c>
      <c r="C2426" s="32">
        <v>9124</v>
      </c>
      <c r="D2426" s="33">
        <v>808</v>
      </c>
      <c r="E2426" s="33">
        <v>0</v>
      </c>
      <c r="F2426" s="34">
        <v>1485</v>
      </c>
      <c r="G2426" s="33">
        <v>577</v>
      </c>
    </row>
    <row r="2427" spans="1:7" x14ac:dyDescent="0.2">
      <c r="A2427" s="30">
        <v>43933</v>
      </c>
      <c r="B2427" s="31">
        <v>0</v>
      </c>
      <c r="C2427" s="32">
        <v>8719</v>
      </c>
      <c r="D2427" s="33">
        <v>821</v>
      </c>
      <c r="E2427" s="33">
        <v>0</v>
      </c>
      <c r="F2427" s="34">
        <v>396</v>
      </c>
      <c r="G2427" s="33">
        <v>568</v>
      </c>
    </row>
    <row r="2428" spans="1:7" x14ac:dyDescent="0.2">
      <c r="A2428" s="30">
        <v>43933</v>
      </c>
      <c r="B2428" s="31">
        <v>4.1666666666666664E-2</v>
      </c>
      <c r="C2428" s="32">
        <v>8451</v>
      </c>
      <c r="D2428" s="33">
        <v>827</v>
      </c>
      <c r="E2428" s="33">
        <v>0</v>
      </c>
      <c r="F2428" s="34">
        <v>1396</v>
      </c>
      <c r="G2428" s="33">
        <v>566</v>
      </c>
    </row>
    <row r="2429" spans="1:7" x14ac:dyDescent="0.2">
      <c r="A2429" s="30">
        <v>43933</v>
      </c>
      <c r="B2429" s="31">
        <v>8.3333333333333329E-2</v>
      </c>
      <c r="C2429" s="32">
        <v>8213</v>
      </c>
      <c r="D2429" s="33">
        <v>749</v>
      </c>
      <c r="E2429" s="33">
        <v>0</v>
      </c>
      <c r="F2429" s="34">
        <v>1204</v>
      </c>
      <c r="G2429" s="33">
        <v>566</v>
      </c>
    </row>
    <row r="2430" spans="1:7" x14ac:dyDescent="0.2">
      <c r="A2430" s="30">
        <v>43933</v>
      </c>
      <c r="B2430" s="31">
        <v>0.125</v>
      </c>
      <c r="C2430" s="32">
        <v>7890</v>
      </c>
      <c r="D2430" s="33">
        <v>743</v>
      </c>
      <c r="E2430" s="33">
        <v>0</v>
      </c>
      <c r="F2430" s="34">
        <v>396</v>
      </c>
      <c r="G2430" s="33">
        <v>566</v>
      </c>
    </row>
    <row r="2431" spans="1:7" x14ac:dyDescent="0.2">
      <c r="A2431" s="30">
        <v>43933</v>
      </c>
      <c r="B2431" s="31">
        <v>0.16666666666666666</v>
      </c>
      <c r="C2431" s="32">
        <v>7908</v>
      </c>
      <c r="D2431" s="33">
        <v>833</v>
      </c>
      <c r="E2431" s="33">
        <v>0</v>
      </c>
      <c r="F2431" s="34">
        <v>396</v>
      </c>
      <c r="G2431" s="33">
        <v>570</v>
      </c>
    </row>
    <row r="2432" spans="1:7" x14ac:dyDescent="0.2">
      <c r="A2432" s="30">
        <v>43933</v>
      </c>
      <c r="B2432" s="31">
        <v>0.20833333333333334</v>
      </c>
      <c r="C2432" s="32">
        <v>8537</v>
      </c>
      <c r="D2432" s="33">
        <v>977</v>
      </c>
      <c r="E2432" s="33">
        <v>0</v>
      </c>
      <c r="F2432" s="34">
        <v>396</v>
      </c>
      <c r="G2432" s="33">
        <v>592</v>
      </c>
    </row>
    <row r="2433" spans="1:7" x14ac:dyDescent="0.2">
      <c r="A2433" s="30">
        <v>43933</v>
      </c>
      <c r="B2433" s="31">
        <v>0.25</v>
      </c>
      <c r="C2433" s="32">
        <v>9681</v>
      </c>
      <c r="D2433" s="33">
        <v>899</v>
      </c>
      <c r="E2433" s="33">
        <v>0</v>
      </c>
      <c r="F2433" s="34">
        <v>396</v>
      </c>
      <c r="G2433" s="33">
        <v>628</v>
      </c>
    </row>
    <row r="2434" spans="1:7" x14ac:dyDescent="0.2">
      <c r="A2434" s="30">
        <v>43933</v>
      </c>
      <c r="B2434" s="31">
        <v>0.29166666666666669</v>
      </c>
      <c r="C2434" s="32">
        <v>10430</v>
      </c>
      <c r="D2434" s="33">
        <v>942</v>
      </c>
      <c r="E2434" s="33">
        <v>0</v>
      </c>
      <c r="F2434" s="34">
        <v>505</v>
      </c>
      <c r="G2434" s="33">
        <v>640</v>
      </c>
    </row>
    <row r="2435" spans="1:7" x14ac:dyDescent="0.2">
      <c r="A2435" s="30">
        <v>43933</v>
      </c>
      <c r="B2435" s="31">
        <v>0.33333333333333331</v>
      </c>
      <c r="C2435" s="32">
        <v>10855</v>
      </c>
      <c r="D2435" s="33">
        <v>892</v>
      </c>
      <c r="E2435" s="33">
        <v>124</v>
      </c>
      <c r="F2435" s="34">
        <v>633</v>
      </c>
      <c r="G2435" s="33">
        <v>636</v>
      </c>
    </row>
    <row r="2436" spans="1:7" x14ac:dyDescent="0.2">
      <c r="A2436" s="30">
        <v>43933</v>
      </c>
      <c r="B2436" s="31">
        <v>0.375</v>
      </c>
      <c r="C2436" s="32">
        <v>10945</v>
      </c>
      <c r="D2436" s="33">
        <v>906</v>
      </c>
      <c r="E2436" s="33">
        <v>597</v>
      </c>
      <c r="F2436" s="34">
        <v>1528</v>
      </c>
      <c r="G2436" s="33">
        <v>636</v>
      </c>
    </row>
    <row r="2437" spans="1:7" x14ac:dyDescent="0.2">
      <c r="A2437" s="30">
        <v>43933</v>
      </c>
      <c r="B2437" s="31">
        <v>0.41666666666666669</v>
      </c>
      <c r="C2437" s="32">
        <v>10782</v>
      </c>
      <c r="D2437" s="33">
        <v>1049</v>
      </c>
      <c r="E2437" s="33">
        <v>1302</v>
      </c>
      <c r="F2437" s="34">
        <v>1528</v>
      </c>
      <c r="G2437" s="33">
        <v>637</v>
      </c>
    </row>
    <row r="2438" spans="1:7" x14ac:dyDescent="0.2">
      <c r="A2438" s="30">
        <v>43933</v>
      </c>
      <c r="B2438" s="31">
        <v>0.45833333333333331</v>
      </c>
      <c r="C2438" s="32">
        <v>10671</v>
      </c>
      <c r="D2438" s="33">
        <v>1156</v>
      </c>
      <c r="E2438" s="33">
        <v>1887</v>
      </c>
      <c r="F2438" s="34">
        <v>1434</v>
      </c>
      <c r="G2438" s="33">
        <v>635</v>
      </c>
    </row>
    <row r="2439" spans="1:7" x14ac:dyDescent="0.2">
      <c r="A2439" s="30">
        <v>43933</v>
      </c>
      <c r="B2439" s="31">
        <v>0.5</v>
      </c>
      <c r="C2439" s="32">
        <v>10594</v>
      </c>
      <c r="D2439" s="33">
        <v>1265</v>
      </c>
      <c r="E2439" s="33">
        <v>2205</v>
      </c>
      <c r="F2439" s="34">
        <v>937</v>
      </c>
      <c r="G2439" s="33">
        <v>633</v>
      </c>
    </row>
    <row r="2440" spans="1:7" x14ac:dyDescent="0.2">
      <c r="A2440" s="30">
        <v>43933</v>
      </c>
      <c r="B2440" s="31">
        <v>0.54166666666666663</v>
      </c>
      <c r="C2440" s="32">
        <v>10354</v>
      </c>
      <c r="D2440" s="33">
        <v>1339</v>
      </c>
      <c r="E2440" s="33">
        <v>2275</v>
      </c>
      <c r="F2440" s="34">
        <v>396</v>
      </c>
      <c r="G2440" s="33">
        <v>631</v>
      </c>
    </row>
    <row r="2441" spans="1:7" x14ac:dyDescent="0.2">
      <c r="A2441" s="30">
        <v>43933</v>
      </c>
      <c r="B2441" s="31">
        <v>0.58333333333333337</v>
      </c>
      <c r="C2441" s="32">
        <v>10030</v>
      </c>
      <c r="D2441" s="33">
        <v>1259</v>
      </c>
      <c r="E2441" s="33">
        <v>2154</v>
      </c>
      <c r="F2441" s="34">
        <v>396</v>
      </c>
      <c r="G2441" s="33">
        <v>632</v>
      </c>
    </row>
    <row r="2442" spans="1:7" x14ac:dyDescent="0.2">
      <c r="A2442" s="30">
        <v>43933</v>
      </c>
      <c r="B2442" s="31">
        <v>0.625</v>
      </c>
      <c r="C2442" s="32">
        <v>9627</v>
      </c>
      <c r="D2442" s="33">
        <v>1397</v>
      </c>
      <c r="E2442" s="33">
        <v>1884</v>
      </c>
      <c r="F2442" s="34">
        <v>396</v>
      </c>
      <c r="G2442" s="33">
        <v>630</v>
      </c>
    </row>
    <row r="2443" spans="1:7" x14ac:dyDescent="0.2">
      <c r="A2443" s="30">
        <v>43933</v>
      </c>
      <c r="B2443" s="31">
        <v>0.66666666666666663</v>
      </c>
      <c r="C2443" s="32">
        <v>9334</v>
      </c>
      <c r="D2443" s="33">
        <v>1393</v>
      </c>
      <c r="E2443" s="33">
        <v>1365</v>
      </c>
      <c r="F2443" s="34">
        <v>396</v>
      </c>
      <c r="G2443" s="33">
        <v>635</v>
      </c>
    </row>
    <row r="2444" spans="1:7" x14ac:dyDescent="0.2">
      <c r="A2444" s="30">
        <v>43933</v>
      </c>
      <c r="B2444" s="31">
        <v>0.70833333333333337</v>
      </c>
      <c r="C2444" s="32">
        <v>9157</v>
      </c>
      <c r="D2444" s="33">
        <v>1406</v>
      </c>
      <c r="E2444" s="33">
        <v>688</v>
      </c>
      <c r="F2444" s="34">
        <v>396</v>
      </c>
      <c r="G2444" s="33">
        <v>640</v>
      </c>
    </row>
    <row r="2445" spans="1:7" x14ac:dyDescent="0.2">
      <c r="A2445" s="30">
        <v>43933</v>
      </c>
      <c r="B2445" s="31">
        <v>0.75</v>
      </c>
      <c r="C2445" s="32">
        <v>9439</v>
      </c>
      <c r="D2445" s="33">
        <v>1523</v>
      </c>
      <c r="E2445" s="33">
        <v>129</v>
      </c>
      <c r="F2445" s="34">
        <v>396</v>
      </c>
      <c r="G2445" s="33">
        <v>641</v>
      </c>
    </row>
    <row r="2446" spans="1:7" x14ac:dyDescent="0.2">
      <c r="A2446" s="30">
        <v>43933</v>
      </c>
      <c r="B2446" s="31">
        <v>0.79166666666666663</v>
      </c>
      <c r="C2446" s="32">
        <v>9669</v>
      </c>
      <c r="D2446" s="33">
        <v>1335</v>
      </c>
      <c r="E2446" s="33">
        <v>8</v>
      </c>
      <c r="F2446" s="34">
        <v>1528</v>
      </c>
      <c r="G2446" s="33">
        <v>632</v>
      </c>
    </row>
    <row r="2447" spans="1:7" x14ac:dyDescent="0.2">
      <c r="A2447" s="30">
        <v>43933</v>
      </c>
      <c r="B2447" s="31">
        <v>0.83333333333333337</v>
      </c>
      <c r="C2447" s="32">
        <v>9491</v>
      </c>
      <c r="D2447" s="33">
        <v>1235</v>
      </c>
      <c r="E2447" s="33">
        <v>0</v>
      </c>
      <c r="F2447" s="34">
        <v>1528</v>
      </c>
      <c r="G2447" s="33">
        <v>620</v>
      </c>
    </row>
    <row r="2448" spans="1:7" x14ac:dyDescent="0.2">
      <c r="A2448" s="30">
        <v>43933</v>
      </c>
      <c r="B2448" s="31">
        <v>0.875</v>
      </c>
      <c r="C2448" s="32">
        <v>9223</v>
      </c>
      <c r="D2448" s="33">
        <v>1243</v>
      </c>
      <c r="E2448" s="33">
        <v>0</v>
      </c>
      <c r="F2448" s="34">
        <v>396</v>
      </c>
      <c r="G2448" s="33">
        <v>605</v>
      </c>
    </row>
    <row r="2449" spans="1:7" x14ac:dyDescent="0.2">
      <c r="A2449" s="30">
        <v>43933</v>
      </c>
      <c r="B2449" s="31">
        <v>0.91666666666666663</v>
      </c>
      <c r="C2449" s="32">
        <v>9423</v>
      </c>
      <c r="D2449" s="33">
        <v>1324</v>
      </c>
      <c r="E2449" s="33">
        <v>0</v>
      </c>
      <c r="F2449" s="34">
        <v>1528</v>
      </c>
      <c r="G2449" s="33">
        <v>594</v>
      </c>
    </row>
    <row r="2450" spans="1:7" x14ac:dyDescent="0.2">
      <c r="A2450" s="30">
        <v>43933</v>
      </c>
      <c r="B2450" s="31">
        <v>0.95833333333333337</v>
      </c>
      <c r="C2450" s="32">
        <v>9617</v>
      </c>
      <c r="D2450" s="33">
        <v>1312</v>
      </c>
      <c r="E2450" s="33">
        <v>0</v>
      </c>
      <c r="F2450" s="34">
        <v>1528</v>
      </c>
      <c r="G2450" s="33">
        <v>575</v>
      </c>
    </row>
    <row r="2451" spans="1:7" x14ac:dyDescent="0.2">
      <c r="A2451" s="30">
        <v>43934</v>
      </c>
      <c r="B2451" s="31">
        <v>0</v>
      </c>
      <c r="C2451" s="32">
        <v>9095</v>
      </c>
      <c r="D2451" s="33">
        <v>1290</v>
      </c>
      <c r="E2451" s="33">
        <v>0</v>
      </c>
      <c r="F2451" s="34">
        <v>396</v>
      </c>
      <c r="G2451" s="33">
        <v>567</v>
      </c>
    </row>
    <row r="2452" spans="1:7" x14ac:dyDescent="0.2">
      <c r="A2452" s="30">
        <v>43934</v>
      </c>
      <c r="B2452" s="31">
        <v>4.1666666666666664E-2</v>
      </c>
      <c r="C2452" s="32">
        <v>8753</v>
      </c>
      <c r="D2452" s="33">
        <v>1121</v>
      </c>
      <c r="E2452" s="33">
        <v>0</v>
      </c>
      <c r="F2452" s="34">
        <v>1165</v>
      </c>
      <c r="G2452" s="33">
        <v>565</v>
      </c>
    </row>
    <row r="2453" spans="1:7" x14ac:dyDescent="0.2">
      <c r="A2453" s="30">
        <v>43934</v>
      </c>
      <c r="B2453" s="31">
        <v>8.3333333333333329E-2</v>
      </c>
      <c r="C2453" s="32">
        <v>8506</v>
      </c>
      <c r="D2453" s="33">
        <v>976</v>
      </c>
      <c r="E2453" s="33">
        <v>0</v>
      </c>
      <c r="F2453" s="34">
        <v>396</v>
      </c>
      <c r="G2453" s="33">
        <v>565</v>
      </c>
    </row>
    <row r="2454" spans="1:7" x14ac:dyDescent="0.2">
      <c r="A2454" s="30">
        <v>43934</v>
      </c>
      <c r="B2454" s="31">
        <v>0.125</v>
      </c>
      <c r="C2454" s="32">
        <v>8153</v>
      </c>
      <c r="D2454" s="33">
        <v>911</v>
      </c>
      <c r="E2454" s="33">
        <v>0</v>
      </c>
      <c r="F2454" s="34">
        <v>396</v>
      </c>
      <c r="G2454" s="33">
        <v>565</v>
      </c>
    </row>
    <row r="2455" spans="1:7" x14ac:dyDescent="0.2">
      <c r="A2455" s="30">
        <v>43934</v>
      </c>
      <c r="B2455" s="31">
        <v>0.16666666666666666</v>
      </c>
      <c r="C2455" s="32">
        <v>8127</v>
      </c>
      <c r="D2455" s="33">
        <v>910</v>
      </c>
      <c r="E2455" s="33">
        <v>0</v>
      </c>
      <c r="F2455" s="34">
        <v>704</v>
      </c>
      <c r="G2455" s="33">
        <v>569</v>
      </c>
    </row>
    <row r="2456" spans="1:7" x14ac:dyDescent="0.2">
      <c r="A2456" s="30">
        <v>43934</v>
      </c>
      <c r="B2456" s="31">
        <v>0.20833333333333334</v>
      </c>
      <c r="C2456" s="32">
        <v>8645</v>
      </c>
      <c r="D2456" s="33">
        <v>970</v>
      </c>
      <c r="E2456" s="33">
        <v>0</v>
      </c>
      <c r="F2456" s="34">
        <v>840</v>
      </c>
      <c r="G2456" s="33">
        <v>590</v>
      </c>
    </row>
    <row r="2457" spans="1:7" x14ac:dyDescent="0.2">
      <c r="A2457" s="30">
        <v>43934</v>
      </c>
      <c r="B2457" s="31">
        <v>0.25</v>
      </c>
      <c r="C2457" s="32">
        <v>9698</v>
      </c>
      <c r="D2457" s="33">
        <v>1083</v>
      </c>
      <c r="E2457" s="33">
        <v>0</v>
      </c>
      <c r="F2457" s="34">
        <v>396</v>
      </c>
      <c r="G2457" s="33">
        <v>626</v>
      </c>
    </row>
    <row r="2458" spans="1:7" x14ac:dyDescent="0.2">
      <c r="A2458" s="30">
        <v>43934</v>
      </c>
      <c r="B2458" s="31">
        <v>0.29166666666666669</v>
      </c>
      <c r="C2458" s="32">
        <v>10421</v>
      </c>
      <c r="D2458" s="33">
        <v>1084</v>
      </c>
      <c r="E2458" s="33">
        <v>1</v>
      </c>
      <c r="F2458" s="34">
        <v>396</v>
      </c>
      <c r="G2458" s="33">
        <v>638</v>
      </c>
    </row>
    <row r="2459" spans="1:7" x14ac:dyDescent="0.2">
      <c r="A2459" s="30">
        <v>43934</v>
      </c>
      <c r="B2459" s="31">
        <v>0.33333333333333331</v>
      </c>
      <c r="C2459" s="32">
        <v>10824</v>
      </c>
      <c r="D2459" s="33">
        <v>1015</v>
      </c>
      <c r="E2459" s="33">
        <v>74</v>
      </c>
      <c r="F2459" s="34">
        <v>483</v>
      </c>
      <c r="G2459" s="33">
        <v>634</v>
      </c>
    </row>
    <row r="2460" spans="1:7" x14ac:dyDescent="0.2">
      <c r="A2460" s="30">
        <v>43934</v>
      </c>
      <c r="B2460" s="31">
        <v>0.375</v>
      </c>
      <c r="C2460" s="32">
        <v>10879</v>
      </c>
      <c r="D2460" s="33">
        <v>1051</v>
      </c>
      <c r="E2460" s="33">
        <v>452</v>
      </c>
      <c r="F2460" s="34">
        <v>396</v>
      </c>
      <c r="G2460" s="33">
        <v>634</v>
      </c>
    </row>
    <row r="2461" spans="1:7" x14ac:dyDescent="0.2">
      <c r="A2461" s="30">
        <v>43934</v>
      </c>
      <c r="B2461" s="31">
        <v>0.41666666666666669</v>
      </c>
      <c r="C2461" s="32">
        <v>10712</v>
      </c>
      <c r="D2461" s="33">
        <v>1044</v>
      </c>
      <c r="E2461" s="33">
        <v>1010</v>
      </c>
      <c r="F2461" s="34">
        <v>1653</v>
      </c>
      <c r="G2461" s="33">
        <v>635</v>
      </c>
    </row>
    <row r="2462" spans="1:7" x14ac:dyDescent="0.2">
      <c r="A2462" s="30">
        <v>43934</v>
      </c>
      <c r="B2462" s="31">
        <v>0.45833333333333331</v>
      </c>
      <c r="C2462" s="32">
        <v>10566</v>
      </c>
      <c r="D2462" s="33">
        <v>1093</v>
      </c>
      <c r="E2462" s="33">
        <v>1496</v>
      </c>
      <c r="F2462" s="34">
        <v>396</v>
      </c>
      <c r="G2462" s="33">
        <v>633</v>
      </c>
    </row>
    <row r="2463" spans="1:7" x14ac:dyDescent="0.2">
      <c r="A2463" s="30">
        <v>43934</v>
      </c>
      <c r="B2463" s="31">
        <v>0.5</v>
      </c>
      <c r="C2463" s="32">
        <v>10438</v>
      </c>
      <c r="D2463" s="33">
        <v>1064</v>
      </c>
      <c r="E2463" s="33">
        <v>1700</v>
      </c>
      <c r="F2463" s="34">
        <v>1622</v>
      </c>
      <c r="G2463" s="33">
        <v>631</v>
      </c>
    </row>
    <row r="2464" spans="1:7" x14ac:dyDescent="0.2">
      <c r="A2464" s="30">
        <v>43934</v>
      </c>
      <c r="B2464" s="31">
        <v>0.54166666666666663</v>
      </c>
      <c r="C2464" s="32">
        <v>10162</v>
      </c>
      <c r="D2464" s="33">
        <v>993</v>
      </c>
      <c r="E2464" s="33">
        <v>1790</v>
      </c>
      <c r="F2464" s="34">
        <v>1393</v>
      </c>
      <c r="G2464" s="33">
        <v>630</v>
      </c>
    </row>
    <row r="2465" spans="1:7" x14ac:dyDescent="0.2">
      <c r="A2465" s="30">
        <v>43934</v>
      </c>
      <c r="B2465" s="31">
        <v>0.58333333333333337</v>
      </c>
      <c r="C2465" s="32">
        <v>9862</v>
      </c>
      <c r="D2465" s="33">
        <v>925</v>
      </c>
      <c r="E2465" s="33">
        <v>1732</v>
      </c>
      <c r="F2465" s="34">
        <v>1356</v>
      </c>
      <c r="G2465" s="33">
        <v>631</v>
      </c>
    </row>
    <row r="2466" spans="1:7" x14ac:dyDescent="0.2">
      <c r="A2466" s="30">
        <v>43934</v>
      </c>
      <c r="B2466" s="31">
        <v>0.625</v>
      </c>
      <c r="C2466" s="32">
        <v>9502</v>
      </c>
      <c r="D2466" s="33">
        <v>828</v>
      </c>
      <c r="E2466" s="33">
        <v>1528</v>
      </c>
      <c r="F2466" s="34">
        <v>396</v>
      </c>
      <c r="G2466" s="33">
        <v>628</v>
      </c>
    </row>
    <row r="2467" spans="1:7" x14ac:dyDescent="0.2">
      <c r="A2467" s="30">
        <v>43934</v>
      </c>
      <c r="B2467" s="31">
        <v>0.66666666666666663</v>
      </c>
      <c r="C2467" s="32">
        <v>9240</v>
      </c>
      <c r="D2467" s="33">
        <v>793</v>
      </c>
      <c r="E2467" s="33">
        <v>1139</v>
      </c>
      <c r="F2467" s="34">
        <v>396</v>
      </c>
      <c r="G2467" s="33">
        <v>633</v>
      </c>
    </row>
    <row r="2468" spans="1:7" x14ac:dyDescent="0.2">
      <c r="A2468" s="30">
        <v>43934</v>
      </c>
      <c r="B2468" s="31">
        <v>0.70833333333333337</v>
      </c>
      <c r="C2468" s="32">
        <v>9086</v>
      </c>
      <c r="D2468" s="33">
        <v>788</v>
      </c>
      <c r="E2468" s="33">
        <v>583</v>
      </c>
      <c r="F2468" s="34">
        <v>1653</v>
      </c>
      <c r="G2468" s="33">
        <v>638</v>
      </c>
    </row>
    <row r="2469" spans="1:7" x14ac:dyDescent="0.2">
      <c r="A2469" s="30">
        <v>43934</v>
      </c>
      <c r="B2469" s="31">
        <v>0.75</v>
      </c>
      <c r="C2469" s="32">
        <v>9342</v>
      </c>
      <c r="D2469" s="33">
        <v>802</v>
      </c>
      <c r="E2469" s="33">
        <v>121</v>
      </c>
      <c r="F2469" s="34">
        <v>396</v>
      </c>
      <c r="G2469" s="33">
        <v>639</v>
      </c>
    </row>
    <row r="2470" spans="1:7" x14ac:dyDescent="0.2">
      <c r="A2470" s="30">
        <v>43934</v>
      </c>
      <c r="B2470" s="31">
        <v>0.79166666666666663</v>
      </c>
      <c r="C2470" s="32">
        <v>9447</v>
      </c>
      <c r="D2470" s="33">
        <v>799</v>
      </c>
      <c r="E2470" s="33">
        <v>1</v>
      </c>
      <c r="F2470" s="34">
        <v>683</v>
      </c>
      <c r="G2470" s="33">
        <v>631</v>
      </c>
    </row>
    <row r="2471" spans="1:7" x14ac:dyDescent="0.2">
      <c r="A2471" s="30">
        <v>43934</v>
      </c>
      <c r="B2471" s="31">
        <v>0.83333333333333337</v>
      </c>
      <c r="C2471" s="32">
        <v>9230</v>
      </c>
      <c r="D2471" s="33">
        <v>759</v>
      </c>
      <c r="E2471" s="33">
        <v>0</v>
      </c>
      <c r="F2471" s="34">
        <v>396</v>
      </c>
      <c r="G2471" s="33">
        <v>618</v>
      </c>
    </row>
    <row r="2472" spans="1:7" x14ac:dyDescent="0.2">
      <c r="A2472" s="30">
        <v>43934</v>
      </c>
      <c r="B2472" s="31">
        <v>0.875</v>
      </c>
      <c r="C2472" s="32">
        <v>9038</v>
      </c>
      <c r="D2472" s="33">
        <v>708</v>
      </c>
      <c r="E2472" s="33">
        <v>0</v>
      </c>
      <c r="F2472" s="34">
        <v>1653</v>
      </c>
      <c r="G2472" s="33">
        <v>603</v>
      </c>
    </row>
    <row r="2473" spans="1:7" x14ac:dyDescent="0.2">
      <c r="A2473" s="30">
        <v>43934</v>
      </c>
      <c r="B2473" s="31">
        <v>0.91666666666666663</v>
      </c>
      <c r="C2473" s="32">
        <v>9219</v>
      </c>
      <c r="D2473" s="33">
        <v>751</v>
      </c>
      <c r="E2473" s="33">
        <v>0</v>
      </c>
      <c r="F2473" s="34">
        <v>396</v>
      </c>
      <c r="G2473" s="33">
        <v>593</v>
      </c>
    </row>
    <row r="2474" spans="1:7" x14ac:dyDescent="0.2">
      <c r="A2474" s="30">
        <v>43934</v>
      </c>
      <c r="B2474" s="31">
        <v>0.95833333333333337</v>
      </c>
      <c r="C2474" s="32">
        <v>9403</v>
      </c>
      <c r="D2474" s="33">
        <v>868</v>
      </c>
      <c r="E2474" s="33">
        <v>0</v>
      </c>
      <c r="F2474" s="34">
        <v>396</v>
      </c>
      <c r="G2474" s="33">
        <v>574</v>
      </c>
    </row>
    <row r="2475" spans="1:7" x14ac:dyDescent="0.2">
      <c r="A2475" s="30">
        <v>43935</v>
      </c>
      <c r="B2475" s="31">
        <v>0</v>
      </c>
      <c r="C2475" s="32">
        <v>8858</v>
      </c>
      <c r="D2475" s="33">
        <v>853</v>
      </c>
      <c r="E2475" s="33">
        <v>0</v>
      </c>
      <c r="F2475" s="34">
        <v>1384</v>
      </c>
      <c r="G2475" s="33">
        <v>569</v>
      </c>
    </row>
    <row r="2476" spans="1:7" x14ac:dyDescent="0.2">
      <c r="A2476" s="30">
        <v>43935</v>
      </c>
      <c r="B2476" s="31">
        <v>4.1666666666666664E-2</v>
      </c>
      <c r="C2476" s="32">
        <v>8510</v>
      </c>
      <c r="D2476" s="33">
        <v>878</v>
      </c>
      <c r="E2476" s="33">
        <v>0</v>
      </c>
      <c r="F2476" s="34">
        <v>396</v>
      </c>
      <c r="G2476" s="33">
        <v>567</v>
      </c>
    </row>
    <row r="2477" spans="1:7" x14ac:dyDescent="0.2">
      <c r="A2477" s="30">
        <v>43935</v>
      </c>
      <c r="B2477" s="31">
        <v>8.3333333333333329E-2</v>
      </c>
      <c r="C2477" s="32">
        <v>8259</v>
      </c>
      <c r="D2477" s="33">
        <v>932</v>
      </c>
      <c r="E2477" s="33">
        <v>0</v>
      </c>
      <c r="F2477" s="34">
        <v>932</v>
      </c>
      <c r="G2477" s="33">
        <v>567</v>
      </c>
    </row>
    <row r="2478" spans="1:7" x14ac:dyDescent="0.2">
      <c r="A2478" s="30">
        <v>43935</v>
      </c>
      <c r="B2478" s="31">
        <v>0.125</v>
      </c>
      <c r="C2478" s="32">
        <v>7904</v>
      </c>
      <c r="D2478" s="33">
        <v>1018</v>
      </c>
      <c r="E2478" s="33">
        <v>0</v>
      </c>
      <c r="F2478" s="34">
        <v>486</v>
      </c>
      <c r="G2478" s="33">
        <v>567</v>
      </c>
    </row>
    <row r="2479" spans="1:7" x14ac:dyDescent="0.2">
      <c r="A2479" s="30">
        <v>43935</v>
      </c>
      <c r="B2479" s="31">
        <v>0.16666666666666666</v>
      </c>
      <c r="C2479" s="32">
        <v>7872</v>
      </c>
      <c r="D2479" s="33">
        <v>1086</v>
      </c>
      <c r="E2479" s="33">
        <v>0</v>
      </c>
      <c r="F2479" s="34">
        <v>396</v>
      </c>
      <c r="G2479" s="33">
        <v>571</v>
      </c>
    </row>
    <row r="2480" spans="1:7" x14ac:dyDescent="0.2">
      <c r="A2480" s="30">
        <v>43935</v>
      </c>
      <c r="B2480" s="31">
        <v>0.20833333333333334</v>
      </c>
      <c r="C2480" s="32">
        <v>8381</v>
      </c>
      <c r="D2480" s="33">
        <v>1054</v>
      </c>
      <c r="E2480" s="33">
        <v>0</v>
      </c>
      <c r="F2480" s="34">
        <v>396</v>
      </c>
      <c r="G2480" s="33">
        <v>592</v>
      </c>
    </row>
    <row r="2481" spans="1:7" x14ac:dyDescent="0.2">
      <c r="A2481" s="30">
        <v>43935</v>
      </c>
      <c r="B2481" s="31">
        <v>0.25</v>
      </c>
      <c r="C2481" s="32">
        <v>9426</v>
      </c>
      <c r="D2481" s="33">
        <v>1118</v>
      </c>
      <c r="E2481" s="33">
        <v>0</v>
      </c>
      <c r="F2481" s="34">
        <v>396</v>
      </c>
      <c r="G2481" s="33">
        <v>629</v>
      </c>
    </row>
    <row r="2482" spans="1:7" x14ac:dyDescent="0.2">
      <c r="A2482" s="30">
        <v>43935</v>
      </c>
      <c r="B2482" s="31">
        <v>0.29166666666666669</v>
      </c>
      <c r="C2482" s="32">
        <v>10145</v>
      </c>
      <c r="D2482" s="33">
        <v>1113</v>
      </c>
      <c r="E2482" s="33">
        <v>4</v>
      </c>
      <c r="F2482" s="34">
        <v>396</v>
      </c>
      <c r="G2482" s="33">
        <v>641</v>
      </c>
    </row>
    <row r="2483" spans="1:7" x14ac:dyDescent="0.2">
      <c r="A2483" s="30">
        <v>43935</v>
      </c>
      <c r="B2483" s="31">
        <v>0.33333333333333331</v>
      </c>
      <c r="C2483" s="32">
        <v>10551</v>
      </c>
      <c r="D2483" s="33">
        <v>1280</v>
      </c>
      <c r="E2483" s="33">
        <v>56</v>
      </c>
      <c r="F2483" s="34">
        <v>1384</v>
      </c>
      <c r="G2483" s="33">
        <v>637</v>
      </c>
    </row>
    <row r="2484" spans="1:7" x14ac:dyDescent="0.2">
      <c r="A2484" s="30">
        <v>43935</v>
      </c>
      <c r="B2484" s="31">
        <v>0.375</v>
      </c>
      <c r="C2484" s="32">
        <v>10610</v>
      </c>
      <c r="D2484" s="33">
        <v>1469</v>
      </c>
      <c r="E2484" s="33">
        <v>382</v>
      </c>
      <c r="F2484" s="34">
        <v>1384</v>
      </c>
      <c r="G2484" s="33">
        <v>637</v>
      </c>
    </row>
    <row r="2485" spans="1:7" x14ac:dyDescent="0.2">
      <c r="A2485" s="30">
        <v>43935</v>
      </c>
      <c r="B2485" s="31">
        <v>0.41666666666666669</v>
      </c>
      <c r="C2485" s="32">
        <v>10493</v>
      </c>
      <c r="D2485" s="33">
        <v>1826</v>
      </c>
      <c r="E2485" s="33">
        <v>733</v>
      </c>
      <c r="F2485" s="34">
        <v>1384</v>
      </c>
      <c r="G2485" s="33">
        <v>637</v>
      </c>
    </row>
    <row r="2486" spans="1:7" x14ac:dyDescent="0.2">
      <c r="A2486" s="30">
        <v>43935</v>
      </c>
      <c r="B2486" s="31">
        <v>0.45833333333333331</v>
      </c>
      <c r="C2486" s="32">
        <v>10389</v>
      </c>
      <c r="D2486" s="33">
        <v>1821</v>
      </c>
      <c r="E2486" s="33">
        <v>965</v>
      </c>
      <c r="F2486" s="34">
        <v>1384</v>
      </c>
      <c r="G2486" s="33">
        <v>636</v>
      </c>
    </row>
    <row r="2487" spans="1:7" x14ac:dyDescent="0.2">
      <c r="A2487" s="30">
        <v>43935</v>
      </c>
      <c r="B2487" s="31">
        <v>0.5</v>
      </c>
      <c r="C2487" s="32">
        <v>10307</v>
      </c>
      <c r="D2487" s="33">
        <v>1748</v>
      </c>
      <c r="E2487" s="33">
        <v>1036</v>
      </c>
      <c r="F2487" s="34">
        <v>1384</v>
      </c>
      <c r="G2487" s="33">
        <v>634</v>
      </c>
    </row>
    <row r="2488" spans="1:7" x14ac:dyDescent="0.2">
      <c r="A2488" s="30">
        <v>43935</v>
      </c>
      <c r="B2488" s="31">
        <v>0.54166666666666663</v>
      </c>
      <c r="C2488" s="32">
        <v>10073</v>
      </c>
      <c r="D2488" s="33">
        <v>1700</v>
      </c>
      <c r="E2488" s="33">
        <v>1080</v>
      </c>
      <c r="F2488" s="34">
        <v>1384</v>
      </c>
      <c r="G2488" s="33">
        <v>632</v>
      </c>
    </row>
    <row r="2489" spans="1:7" x14ac:dyDescent="0.2">
      <c r="A2489" s="30">
        <v>43935</v>
      </c>
      <c r="B2489" s="31">
        <v>0.58333333333333337</v>
      </c>
      <c r="C2489" s="32">
        <v>9814</v>
      </c>
      <c r="D2489" s="33">
        <v>1701</v>
      </c>
      <c r="E2489" s="33">
        <v>909</v>
      </c>
      <c r="F2489" s="34">
        <v>1384</v>
      </c>
      <c r="G2489" s="33">
        <v>633</v>
      </c>
    </row>
    <row r="2490" spans="1:7" x14ac:dyDescent="0.2">
      <c r="A2490" s="30">
        <v>43935</v>
      </c>
      <c r="B2490" s="31">
        <v>0.625</v>
      </c>
      <c r="C2490" s="32">
        <v>9479</v>
      </c>
      <c r="D2490" s="33">
        <v>1790</v>
      </c>
      <c r="E2490" s="33">
        <v>808</v>
      </c>
      <c r="F2490" s="34">
        <v>396</v>
      </c>
      <c r="G2490" s="33">
        <v>631</v>
      </c>
    </row>
    <row r="2491" spans="1:7" x14ac:dyDescent="0.2">
      <c r="A2491" s="30">
        <v>43935</v>
      </c>
      <c r="B2491" s="31">
        <v>0.66666666666666663</v>
      </c>
      <c r="C2491" s="32">
        <v>9236</v>
      </c>
      <c r="D2491" s="33">
        <v>1642</v>
      </c>
      <c r="E2491" s="33">
        <v>487</v>
      </c>
      <c r="F2491" s="34">
        <v>1384</v>
      </c>
      <c r="G2491" s="33">
        <v>636</v>
      </c>
    </row>
    <row r="2492" spans="1:7" x14ac:dyDescent="0.2">
      <c r="A2492" s="30">
        <v>43935</v>
      </c>
      <c r="B2492" s="31">
        <v>0.70833333333333337</v>
      </c>
      <c r="C2492" s="32">
        <v>9099</v>
      </c>
      <c r="D2492" s="33">
        <v>1815</v>
      </c>
      <c r="E2492" s="33">
        <v>252</v>
      </c>
      <c r="F2492" s="34">
        <v>396</v>
      </c>
      <c r="G2492" s="33">
        <v>641</v>
      </c>
    </row>
    <row r="2493" spans="1:7" x14ac:dyDescent="0.2">
      <c r="A2493" s="30">
        <v>43935</v>
      </c>
      <c r="B2493" s="31">
        <v>0.75</v>
      </c>
      <c r="C2493" s="32">
        <v>9373</v>
      </c>
      <c r="D2493" s="33">
        <v>1967</v>
      </c>
      <c r="E2493" s="33">
        <v>60</v>
      </c>
      <c r="F2493" s="34">
        <v>1384</v>
      </c>
      <c r="G2493" s="33">
        <v>642</v>
      </c>
    </row>
    <row r="2494" spans="1:7" x14ac:dyDescent="0.2">
      <c r="A2494" s="30">
        <v>43935</v>
      </c>
      <c r="B2494" s="31">
        <v>0.79166666666666663</v>
      </c>
      <c r="C2494" s="32">
        <v>9464</v>
      </c>
      <c r="D2494" s="33">
        <v>2144</v>
      </c>
      <c r="E2494" s="33">
        <v>0</v>
      </c>
      <c r="F2494" s="34">
        <v>1384</v>
      </c>
      <c r="G2494" s="33">
        <v>633</v>
      </c>
    </row>
    <row r="2495" spans="1:7" x14ac:dyDescent="0.2">
      <c r="A2495" s="30">
        <v>43935</v>
      </c>
      <c r="B2495" s="31">
        <v>0.83333333333333337</v>
      </c>
      <c r="C2495" s="32">
        <v>9234</v>
      </c>
      <c r="D2495" s="33">
        <v>2333</v>
      </c>
      <c r="E2495" s="33">
        <v>0</v>
      </c>
      <c r="F2495" s="34">
        <v>396</v>
      </c>
      <c r="G2495" s="33">
        <v>621</v>
      </c>
    </row>
    <row r="2496" spans="1:7" x14ac:dyDescent="0.2">
      <c r="A2496" s="30">
        <v>43935</v>
      </c>
      <c r="B2496" s="31">
        <v>0.875</v>
      </c>
      <c r="C2496" s="32">
        <v>9021</v>
      </c>
      <c r="D2496" s="33">
        <v>2334</v>
      </c>
      <c r="E2496" s="33">
        <v>0</v>
      </c>
      <c r="F2496" s="34">
        <v>396</v>
      </c>
      <c r="G2496" s="33">
        <v>605</v>
      </c>
    </row>
    <row r="2497" spans="1:7" x14ac:dyDescent="0.2">
      <c r="A2497" s="30">
        <v>43935</v>
      </c>
      <c r="B2497" s="31">
        <v>0.91666666666666663</v>
      </c>
      <c r="C2497" s="32">
        <v>9191</v>
      </c>
      <c r="D2497" s="33">
        <v>2410</v>
      </c>
      <c r="E2497" s="33">
        <v>0</v>
      </c>
      <c r="F2497" s="34">
        <v>739</v>
      </c>
      <c r="G2497" s="33">
        <v>595</v>
      </c>
    </row>
    <row r="2498" spans="1:7" x14ac:dyDescent="0.2">
      <c r="A2498" s="30">
        <v>43935</v>
      </c>
      <c r="B2498" s="31">
        <v>0.95833333333333337</v>
      </c>
      <c r="C2498" s="32">
        <v>9371</v>
      </c>
      <c r="D2498" s="33">
        <v>2514</v>
      </c>
      <c r="E2498" s="33">
        <v>0</v>
      </c>
      <c r="F2498" s="34">
        <v>748</v>
      </c>
      <c r="G2498" s="33">
        <v>576</v>
      </c>
    </row>
    <row r="2499" spans="1:7" x14ac:dyDescent="0.2">
      <c r="A2499" s="30">
        <v>43936</v>
      </c>
      <c r="B2499" s="31">
        <v>0</v>
      </c>
      <c r="C2499" s="32">
        <v>8818</v>
      </c>
      <c r="D2499" s="33">
        <v>2448</v>
      </c>
      <c r="E2499" s="33">
        <v>0</v>
      </c>
      <c r="F2499" s="34">
        <v>396</v>
      </c>
      <c r="G2499" s="33">
        <v>570</v>
      </c>
    </row>
    <row r="2500" spans="1:7" x14ac:dyDescent="0.2">
      <c r="A2500" s="30">
        <v>43936</v>
      </c>
      <c r="B2500" s="31">
        <v>4.1666666666666664E-2</v>
      </c>
      <c r="C2500" s="32">
        <v>8466</v>
      </c>
      <c r="D2500" s="33">
        <v>2021</v>
      </c>
      <c r="E2500" s="33">
        <v>0</v>
      </c>
      <c r="F2500" s="34">
        <v>396</v>
      </c>
      <c r="G2500" s="33">
        <v>568</v>
      </c>
    </row>
    <row r="2501" spans="1:7" x14ac:dyDescent="0.2">
      <c r="A2501" s="30">
        <v>43936</v>
      </c>
      <c r="B2501" s="31">
        <v>8.3333333333333329E-2</v>
      </c>
      <c r="C2501" s="32">
        <v>8212</v>
      </c>
      <c r="D2501" s="33">
        <v>2029</v>
      </c>
      <c r="E2501" s="33">
        <v>0</v>
      </c>
      <c r="F2501" s="34">
        <v>396</v>
      </c>
      <c r="G2501" s="33">
        <v>568</v>
      </c>
    </row>
    <row r="2502" spans="1:7" x14ac:dyDescent="0.2">
      <c r="A2502" s="30">
        <v>43936</v>
      </c>
      <c r="B2502" s="31">
        <v>0.125</v>
      </c>
      <c r="C2502" s="32">
        <v>7856</v>
      </c>
      <c r="D2502" s="33">
        <v>2157</v>
      </c>
      <c r="E2502" s="33">
        <v>0</v>
      </c>
      <c r="F2502" s="34">
        <v>396</v>
      </c>
      <c r="G2502" s="33">
        <v>568</v>
      </c>
    </row>
    <row r="2503" spans="1:7" x14ac:dyDescent="0.2">
      <c r="A2503" s="30">
        <v>43936</v>
      </c>
      <c r="B2503" s="31">
        <v>0.16666666666666666</v>
      </c>
      <c r="C2503" s="32">
        <v>7824</v>
      </c>
      <c r="D2503" s="33">
        <v>2311</v>
      </c>
      <c r="E2503" s="33">
        <v>0</v>
      </c>
      <c r="F2503" s="34">
        <v>396</v>
      </c>
      <c r="G2503" s="33">
        <v>572</v>
      </c>
    </row>
    <row r="2504" spans="1:7" x14ac:dyDescent="0.2">
      <c r="A2504" s="30">
        <v>43936</v>
      </c>
      <c r="B2504" s="31">
        <v>0.20833333333333334</v>
      </c>
      <c r="C2504" s="32">
        <v>8328</v>
      </c>
      <c r="D2504" s="33">
        <v>2391</v>
      </c>
      <c r="E2504" s="33">
        <v>0</v>
      </c>
      <c r="F2504" s="34">
        <v>396</v>
      </c>
      <c r="G2504" s="33">
        <v>594</v>
      </c>
    </row>
    <row r="2505" spans="1:7" x14ac:dyDescent="0.2">
      <c r="A2505" s="30">
        <v>43936</v>
      </c>
      <c r="B2505" s="31">
        <v>0.25</v>
      </c>
      <c r="C2505" s="32">
        <v>9366</v>
      </c>
      <c r="D2505" s="33">
        <v>2145</v>
      </c>
      <c r="E2505" s="33">
        <v>0</v>
      </c>
      <c r="F2505" s="34">
        <v>596</v>
      </c>
      <c r="G2505" s="33">
        <v>630</v>
      </c>
    </row>
    <row r="2506" spans="1:7" x14ac:dyDescent="0.2">
      <c r="A2506" s="30">
        <v>43936</v>
      </c>
      <c r="B2506" s="31">
        <v>0.29166666666666669</v>
      </c>
      <c r="C2506" s="32">
        <v>10072</v>
      </c>
      <c r="D2506" s="33">
        <v>2313</v>
      </c>
      <c r="E2506" s="33">
        <v>0</v>
      </c>
      <c r="F2506" s="34">
        <v>396</v>
      </c>
      <c r="G2506" s="33">
        <v>642</v>
      </c>
    </row>
    <row r="2507" spans="1:7" x14ac:dyDescent="0.2">
      <c r="A2507" s="30">
        <v>43936</v>
      </c>
      <c r="B2507" s="31">
        <v>0.33333333333333331</v>
      </c>
      <c r="C2507" s="32">
        <v>10462</v>
      </c>
      <c r="D2507" s="33">
        <v>2461</v>
      </c>
      <c r="E2507" s="33">
        <v>16</v>
      </c>
      <c r="F2507" s="34">
        <v>994</v>
      </c>
      <c r="G2507" s="33">
        <v>638</v>
      </c>
    </row>
    <row r="2508" spans="1:7" x14ac:dyDescent="0.2">
      <c r="A2508" s="30">
        <v>43936</v>
      </c>
      <c r="B2508" s="31">
        <v>0.375</v>
      </c>
      <c r="C2508" s="32">
        <v>10509</v>
      </c>
      <c r="D2508" s="33">
        <v>2561</v>
      </c>
      <c r="E2508" s="33">
        <v>174</v>
      </c>
      <c r="F2508" s="34">
        <v>396</v>
      </c>
      <c r="G2508" s="33">
        <v>638</v>
      </c>
    </row>
    <row r="2509" spans="1:7" x14ac:dyDescent="0.2">
      <c r="A2509" s="30">
        <v>43936</v>
      </c>
      <c r="B2509" s="31">
        <v>0.41666666666666669</v>
      </c>
      <c r="C2509" s="32">
        <v>10383</v>
      </c>
      <c r="D2509" s="33">
        <v>2777</v>
      </c>
      <c r="E2509" s="33">
        <v>356</v>
      </c>
      <c r="F2509" s="34">
        <v>396</v>
      </c>
      <c r="G2509" s="33">
        <v>639</v>
      </c>
    </row>
    <row r="2510" spans="1:7" x14ac:dyDescent="0.2">
      <c r="A2510" s="30">
        <v>43936</v>
      </c>
      <c r="B2510" s="31">
        <v>0.45833333333333331</v>
      </c>
      <c r="C2510" s="32">
        <v>10268</v>
      </c>
      <c r="D2510" s="33">
        <v>2759</v>
      </c>
      <c r="E2510" s="33">
        <v>472</v>
      </c>
      <c r="F2510" s="34">
        <v>994</v>
      </c>
      <c r="G2510" s="33">
        <v>637</v>
      </c>
    </row>
    <row r="2511" spans="1:7" x14ac:dyDescent="0.2">
      <c r="A2511" s="30">
        <v>43936</v>
      </c>
      <c r="B2511" s="31">
        <v>0.5</v>
      </c>
      <c r="C2511" s="32">
        <v>10177</v>
      </c>
      <c r="D2511" s="33">
        <v>2661</v>
      </c>
      <c r="E2511" s="33">
        <v>459</v>
      </c>
      <c r="F2511" s="34">
        <v>396</v>
      </c>
      <c r="G2511" s="33">
        <v>636</v>
      </c>
    </row>
    <row r="2512" spans="1:7" x14ac:dyDescent="0.2">
      <c r="A2512" s="30">
        <v>43936</v>
      </c>
      <c r="B2512" s="31">
        <v>0.54166666666666663</v>
      </c>
      <c r="C2512" s="32">
        <v>9937</v>
      </c>
      <c r="D2512" s="33">
        <v>2528</v>
      </c>
      <c r="E2512" s="33">
        <v>471</v>
      </c>
      <c r="F2512" s="34">
        <v>396</v>
      </c>
      <c r="G2512" s="33">
        <v>633</v>
      </c>
    </row>
    <row r="2513" spans="1:7" x14ac:dyDescent="0.2">
      <c r="A2513" s="30">
        <v>43936</v>
      </c>
      <c r="B2513" s="31">
        <v>0.58333333333333337</v>
      </c>
      <c r="C2513" s="32">
        <v>9682</v>
      </c>
      <c r="D2513" s="33">
        <v>2427</v>
      </c>
      <c r="E2513" s="33">
        <v>505</v>
      </c>
      <c r="F2513" s="34">
        <v>994</v>
      </c>
      <c r="G2513" s="33">
        <v>635</v>
      </c>
    </row>
    <row r="2514" spans="1:7" x14ac:dyDescent="0.2">
      <c r="A2514" s="30">
        <v>43936</v>
      </c>
      <c r="B2514" s="31">
        <v>0.625</v>
      </c>
      <c r="C2514" s="32">
        <v>9345</v>
      </c>
      <c r="D2514" s="33">
        <v>2504</v>
      </c>
      <c r="E2514" s="33">
        <v>464</v>
      </c>
      <c r="F2514" s="34">
        <v>396</v>
      </c>
      <c r="G2514" s="33">
        <v>632</v>
      </c>
    </row>
    <row r="2515" spans="1:7" x14ac:dyDescent="0.2">
      <c r="A2515" s="30">
        <v>43936</v>
      </c>
      <c r="B2515" s="31">
        <v>0.66666666666666663</v>
      </c>
      <c r="C2515" s="32">
        <v>9081</v>
      </c>
      <c r="D2515" s="33">
        <v>2728</v>
      </c>
      <c r="E2515" s="33">
        <v>390</v>
      </c>
      <c r="F2515" s="34">
        <v>396</v>
      </c>
      <c r="G2515" s="33">
        <v>637</v>
      </c>
    </row>
    <row r="2516" spans="1:7" x14ac:dyDescent="0.2">
      <c r="A2516" s="30">
        <v>43936</v>
      </c>
      <c r="B2516" s="31">
        <v>0.70833333333333337</v>
      </c>
      <c r="C2516" s="32">
        <v>8903</v>
      </c>
      <c r="D2516" s="33">
        <v>2865</v>
      </c>
      <c r="E2516" s="33">
        <v>200</v>
      </c>
      <c r="F2516" s="34">
        <v>396</v>
      </c>
      <c r="G2516" s="33">
        <v>642</v>
      </c>
    </row>
    <row r="2517" spans="1:7" x14ac:dyDescent="0.2">
      <c r="A2517" s="30">
        <v>43936</v>
      </c>
      <c r="B2517" s="31">
        <v>0.75</v>
      </c>
      <c r="C2517" s="32">
        <v>9109</v>
      </c>
      <c r="D2517" s="33">
        <v>3044</v>
      </c>
      <c r="E2517" s="33">
        <v>42</v>
      </c>
      <c r="F2517" s="34">
        <v>396</v>
      </c>
      <c r="G2517" s="33">
        <v>643</v>
      </c>
    </row>
    <row r="2518" spans="1:7" x14ac:dyDescent="0.2">
      <c r="A2518" s="30">
        <v>43936</v>
      </c>
      <c r="B2518" s="31">
        <v>0.79166666666666663</v>
      </c>
      <c r="C2518" s="32">
        <v>9223</v>
      </c>
      <c r="D2518" s="33">
        <v>3230</v>
      </c>
      <c r="E2518" s="33">
        <v>3</v>
      </c>
      <c r="F2518" s="34">
        <v>884</v>
      </c>
      <c r="G2518" s="33">
        <v>635</v>
      </c>
    </row>
    <row r="2519" spans="1:7" x14ac:dyDescent="0.2">
      <c r="A2519" s="30">
        <v>43936</v>
      </c>
      <c r="B2519" s="31">
        <v>0.83333333333333337</v>
      </c>
      <c r="C2519" s="32">
        <v>8997</v>
      </c>
      <c r="D2519" s="33">
        <v>3275</v>
      </c>
      <c r="E2519" s="33">
        <v>0</v>
      </c>
      <c r="F2519" s="34">
        <v>396</v>
      </c>
      <c r="G2519" s="33">
        <v>622</v>
      </c>
    </row>
    <row r="2520" spans="1:7" x14ac:dyDescent="0.2">
      <c r="A2520" s="30">
        <v>43936</v>
      </c>
      <c r="B2520" s="31">
        <v>0.875</v>
      </c>
      <c r="C2520" s="32">
        <v>8806</v>
      </c>
      <c r="D2520" s="33">
        <v>3329</v>
      </c>
      <c r="E2520" s="33">
        <v>0</v>
      </c>
      <c r="F2520" s="34">
        <v>396</v>
      </c>
      <c r="G2520" s="33">
        <v>607</v>
      </c>
    </row>
    <row r="2521" spans="1:7" x14ac:dyDescent="0.2">
      <c r="A2521" s="30">
        <v>43936</v>
      </c>
      <c r="B2521" s="31">
        <v>0.91666666666666663</v>
      </c>
      <c r="C2521" s="32">
        <v>8991</v>
      </c>
      <c r="D2521" s="33">
        <v>3225</v>
      </c>
      <c r="E2521" s="33">
        <v>0</v>
      </c>
      <c r="F2521" s="34">
        <v>396</v>
      </c>
      <c r="G2521" s="33">
        <v>596</v>
      </c>
    </row>
    <row r="2522" spans="1:7" x14ac:dyDescent="0.2">
      <c r="A2522" s="30">
        <v>43936</v>
      </c>
      <c r="B2522" s="31">
        <v>0.95833333333333337</v>
      </c>
      <c r="C2522" s="32">
        <v>9184</v>
      </c>
      <c r="D2522" s="33">
        <v>3416</v>
      </c>
      <c r="E2522" s="33">
        <v>0</v>
      </c>
      <c r="F2522" s="34">
        <v>396</v>
      </c>
      <c r="G2522" s="33">
        <v>577</v>
      </c>
    </row>
    <row r="2523" spans="1:7" x14ac:dyDescent="0.2">
      <c r="A2523" s="30">
        <v>43937</v>
      </c>
      <c r="B2523" s="31">
        <v>0</v>
      </c>
      <c r="C2523" s="32">
        <v>8678</v>
      </c>
      <c r="D2523" s="33">
        <v>3386</v>
      </c>
      <c r="E2523" s="33">
        <v>0</v>
      </c>
      <c r="F2523" s="34">
        <v>396</v>
      </c>
      <c r="G2523" s="33">
        <v>568</v>
      </c>
    </row>
    <row r="2524" spans="1:7" x14ac:dyDescent="0.2">
      <c r="A2524" s="30">
        <v>43937</v>
      </c>
      <c r="B2524" s="31">
        <v>4.1666666666666664E-2</v>
      </c>
      <c r="C2524" s="32">
        <v>8307</v>
      </c>
      <c r="D2524" s="33">
        <v>3581</v>
      </c>
      <c r="E2524" s="33">
        <v>0</v>
      </c>
      <c r="F2524" s="34">
        <v>396</v>
      </c>
      <c r="G2524" s="33">
        <v>566</v>
      </c>
    </row>
    <row r="2525" spans="1:7" x14ac:dyDescent="0.2">
      <c r="A2525" s="30">
        <v>43937</v>
      </c>
      <c r="B2525" s="31">
        <v>8.3333333333333329E-2</v>
      </c>
      <c r="C2525" s="32">
        <v>8037</v>
      </c>
      <c r="D2525" s="33">
        <v>3576</v>
      </c>
      <c r="E2525" s="33">
        <v>0</v>
      </c>
      <c r="F2525" s="34">
        <v>396</v>
      </c>
      <c r="G2525" s="33">
        <v>560</v>
      </c>
    </row>
    <row r="2526" spans="1:7" x14ac:dyDescent="0.2">
      <c r="A2526" s="30">
        <v>43937</v>
      </c>
      <c r="B2526" s="31">
        <v>0.125</v>
      </c>
      <c r="C2526" s="32">
        <v>7677</v>
      </c>
      <c r="D2526" s="33">
        <v>3513</v>
      </c>
      <c r="E2526" s="33">
        <v>0</v>
      </c>
      <c r="F2526" s="34">
        <v>396</v>
      </c>
      <c r="G2526" s="33">
        <v>561</v>
      </c>
    </row>
    <row r="2527" spans="1:7" x14ac:dyDescent="0.2">
      <c r="A2527" s="30">
        <v>43937</v>
      </c>
      <c r="B2527" s="31">
        <v>0.16666666666666666</v>
      </c>
      <c r="C2527" s="32">
        <v>7637</v>
      </c>
      <c r="D2527" s="33">
        <v>3530</v>
      </c>
      <c r="E2527" s="33">
        <v>0</v>
      </c>
      <c r="F2527" s="34">
        <v>396</v>
      </c>
      <c r="G2527" s="33">
        <v>565</v>
      </c>
    </row>
    <row r="2528" spans="1:7" x14ac:dyDescent="0.2">
      <c r="A2528" s="30">
        <v>43937</v>
      </c>
      <c r="B2528" s="31">
        <v>0.20833333333333334</v>
      </c>
      <c r="C2528" s="32">
        <v>8111</v>
      </c>
      <c r="D2528" s="33">
        <v>3615</v>
      </c>
      <c r="E2528" s="33">
        <v>0</v>
      </c>
      <c r="F2528" s="34">
        <v>396</v>
      </c>
      <c r="G2528" s="33">
        <v>576</v>
      </c>
    </row>
    <row r="2529" spans="1:7" x14ac:dyDescent="0.2">
      <c r="A2529" s="30">
        <v>43937</v>
      </c>
      <c r="B2529" s="31">
        <v>0.25</v>
      </c>
      <c r="C2529" s="32">
        <v>9100</v>
      </c>
      <c r="D2529" s="33">
        <v>3707</v>
      </c>
      <c r="E2529" s="33">
        <v>0</v>
      </c>
      <c r="F2529" s="34">
        <v>396</v>
      </c>
      <c r="G2529" s="33">
        <v>592</v>
      </c>
    </row>
    <row r="2530" spans="1:7" x14ac:dyDescent="0.2">
      <c r="A2530" s="30">
        <v>43937</v>
      </c>
      <c r="B2530" s="31">
        <v>0.29166666666666669</v>
      </c>
      <c r="C2530" s="32">
        <v>9747</v>
      </c>
      <c r="D2530" s="33">
        <v>3727</v>
      </c>
      <c r="E2530" s="33">
        <v>0</v>
      </c>
      <c r="F2530" s="34">
        <v>396</v>
      </c>
      <c r="G2530" s="33">
        <v>613</v>
      </c>
    </row>
    <row r="2531" spans="1:7" x14ac:dyDescent="0.2">
      <c r="A2531" s="30">
        <v>43937</v>
      </c>
      <c r="B2531" s="31">
        <v>0.33333333333333331</v>
      </c>
      <c r="C2531" s="32">
        <v>10047</v>
      </c>
      <c r="D2531" s="33">
        <v>3583</v>
      </c>
      <c r="E2531" s="33">
        <v>41</v>
      </c>
      <c r="F2531" s="34">
        <v>396</v>
      </c>
      <c r="G2531" s="33">
        <v>628</v>
      </c>
    </row>
    <row r="2532" spans="1:7" x14ac:dyDescent="0.2">
      <c r="A2532" s="30">
        <v>43937</v>
      </c>
      <c r="B2532" s="31">
        <v>0.375</v>
      </c>
      <c r="C2532" s="32">
        <v>10080</v>
      </c>
      <c r="D2532" s="33">
        <v>3360</v>
      </c>
      <c r="E2532" s="33">
        <v>294</v>
      </c>
      <c r="F2532" s="34">
        <v>396</v>
      </c>
      <c r="G2532" s="33">
        <v>636</v>
      </c>
    </row>
    <row r="2533" spans="1:7" x14ac:dyDescent="0.2">
      <c r="A2533" s="30">
        <v>43937</v>
      </c>
      <c r="B2533" s="31">
        <v>0.41666666666666669</v>
      </c>
      <c r="C2533" s="32">
        <v>9908</v>
      </c>
      <c r="D2533" s="33">
        <v>3219</v>
      </c>
      <c r="E2533" s="33">
        <v>703</v>
      </c>
      <c r="F2533" s="34">
        <v>396</v>
      </c>
      <c r="G2533" s="33">
        <v>635</v>
      </c>
    </row>
    <row r="2534" spans="1:7" x14ac:dyDescent="0.2">
      <c r="A2534" s="30">
        <v>43937</v>
      </c>
      <c r="B2534" s="31">
        <v>0.45833333333333331</v>
      </c>
      <c r="C2534" s="32">
        <v>9820</v>
      </c>
      <c r="D2534" s="33">
        <v>3047</v>
      </c>
      <c r="E2534" s="33">
        <v>1034</v>
      </c>
      <c r="F2534" s="34">
        <v>396</v>
      </c>
      <c r="G2534" s="33">
        <v>630</v>
      </c>
    </row>
    <row r="2535" spans="1:7" x14ac:dyDescent="0.2">
      <c r="A2535" s="30">
        <v>43937</v>
      </c>
      <c r="B2535" s="31">
        <v>0.5</v>
      </c>
      <c r="C2535" s="32">
        <v>9820</v>
      </c>
      <c r="D2535" s="33">
        <v>3040</v>
      </c>
      <c r="E2535" s="33">
        <v>1252</v>
      </c>
      <c r="F2535" s="34">
        <v>396</v>
      </c>
      <c r="G2535" s="33">
        <v>627</v>
      </c>
    </row>
    <row r="2536" spans="1:7" x14ac:dyDescent="0.2">
      <c r="A2536" s="30">
        <v>43937</v>
      </c>
      <c r="B2536" s="31">
        <v>0.54166666666666663</v>
      </c>
      <c r="C2536" s="32">
        <v>9586</v>
      </c>
      <c r="D2536" s="33">
        <v>2624</v>
      </c>
      <c r="E2536" s="33">
        <v>1371</v>
      </c>
      <c r="F2536" s="34">
        <v>396</v>
      </c>
      <c r="G2536" s="33">
        <v>623</v>
      </c>
    </row>
    <row r="2537" spans="1:7" x14ac:dyDescent="0.2">
      <c r="A2537" s="30">
        <v>43937</v>
      </c>
      <c r="B2537" s="31">
        <v>0.58333333333333337</v>
      </c>
      <c r="C2537" s="32">
        <v>9346</v>
      </c>
      <c r="D2537" s="33">
        <v>2350</v>
      </c>
      <c r="E2537" s="33">
        <v>1427</v>
      </c>
      <c r="F2537" s="34">
        <v>396</v>
      </c>
      <c r="G2537" s="33">
        <v>621</v>
      </c>
    </row>
    <row r="2538" spans="1:7" x14ac:dyDescent="0.2">
      <c r="A2538" s="30">
        <v>43937</v>
      </c>
      <c r="B2538" s="31">
        <v>0.625</v>
      </c>
      <c r="C2538" s="32">
        <v>9016</v>
      </c>
      <c r="D2538" s="33">
        <v>2188</v>
      </c>
      <c r="E2538" s="33">
        <v>1305</v>
      </c>
      <c r="F2538" s="34">
        <v>396</v>
      </c>
      <c r="G2538" s="33">
        <v>624</v>
      </c>
    </row>
    <row r="2539" spans="1:7" x14ac:dyDescent="0.2">
      <c r="A2539" s="30">
        <v>43937</v>
      </c>
      <c r="B2539" s="31">
        <v>0.66666666666666663</v>
      </c>
      <c r="C2539" s="32">
        <v>8750</v>
      </c>
      <c r="D2539" s="33">
        <v>1953</v>
      </c>
      <c r="E2539" s="33">
        <v>1034</v>
      </c>
      <c r="F2539" s="34">
        <v>396</v>
      </c>
      <c r="G2539" s="33">
        <v>630</v>
      </c>
    </row>
    <row r="2540" spans="1:7" x14ac:dyDescent="0.2">
      <c r="A2540" s="30">
        <v>43937</v>
      </c>
      <c r="B2540" s="31">
        <v>0.70833333333333337</v>
      </c>
      <c r="C2540" s="32">
        <v>8635</v>
      </c>
      <c r="D2540" s="33">
        <v>1626</v>
      </c>
      <c r="E2540" s="33">
        <v>543</v>
      </c>
      <c r="F2540" s="34">
        <v>396</v>
      </c>
      <c r="G2540" s="33">
        <v>637</v>
      </c>
    </row>
    <row r="2541" spans="1:7" x14ac:dyDescent="0.2">
      <c r="A2541" s="30">
        <v>43937</v>
      </c>
      <c r="B2541" s="31">
        <v>0.75</v>
      </c>
      <c r="C2541" s="32">
        <v>8751</v>
      </c>
      <c r="D2541" s="33">
        <v>1376</v>
      </c>
      <c r="E2541" s="33">
        <v>112</v>
      </c>
      <c r="F2541" s="34">
        <v>396</v>
      </c>
      <c r="G2541" s="33">
        <v>639</v>
      </c>
    </row>
    <row r="2542" spans="1:7" x14ac:dyDescent="0.2">
      <c r="A2542" s="30">
        <v>43937</v>
      </c>
      <c r="B2542" s="31">
        <v>0.79166666666666663</v>
      </c>
      <c r="C2542" s="32">
        <v>8846</v>
      </c>
      <c r="D2542" s="33">
        <v>1093</v>
      </c>
      <c r="E2542" s="33">
        <v>2</v>
      </c>
      <c r="F2542" s="34">
        <v>695</v>
      </c>
      <c r="G2542" s="33">
        <v>631</v>
      </c>
    </row>
    <row r="2543" spans="1:7" x14ac:dyDescent="0.2">
      <c r="A2543" s="30">
        <v>43937</v>
      </c>
      <c r="B2543" s="31">
        <v>0.83333333333333337</v>
      </c>
      <c r="C2543" s="32">
        <v>8625</v>
      </c>
      <c r="D2543" s="33">
        <v>891</v>
      </c>
      <c r="E2543" s="33">
        <v>0</v>
      </c>
      <c r="F2543" s="34">
        <v>396</v>
      </c>
      <c r="G2543" s="33">
        <v>615</v>
      </c>
    </row>
    <row r="2544" spans="1:7" x14ac:dyDescent="0.2">
      <c r="A2544" s="30">
        <v>43937</v>
      </c>
      <c r="B2544" s="31">
        <v>0.875</v>
      </c>
      <c r="C2544" s="32">
        <v>8498</v>
      </c>
      <c r="D2544" s="33">
        <v>730</v>
      </c>
      <c r="E2544" s="33">
        <v>0</v>
      </c>
      <c r="F2544" s="34">
        <v>396</v>
      </c>
      <c r="G2544" s="33">
        <v>601</v>
      </c>
    </row>
    <row r="2545" spans="1:7" x14ac:dyDescent="0.2">
      <c r="A2545" s="30">
        <v>43937</v>
      </c>
      <c r="B2545" s="31">
        <v>0.91666666666666663</v>
      </c>
      <c r="C2545" s="32">
        <v>8722</v>
      </c>
      <c r="D2545" s="33">
        <v>768</v>
      </c>
      <c r="E2545" s="33">
        <v>0</v>
      </c>
      <c r="F2545" s="34">
        <v>396</v>
      </c>
      <c r="G2545" s="33">
        <v>593</v>
      </c>
    </row>
    <row r="2546" spans="1:7" x14ac:dyDescent="0.2">
      <c r="A2546" s="30">
        <v>43937</v>
      </c>
      <c r="B2546" s="31">
        <v>0.95833333333333337</v>
      </c>
      <c r="C2546" s="32">
        <v>8909</v>
      </c>
      <c r="D2546" s="33">
        <v>746</v>
      </c>
      <c r="E2546" s="33">
        <v>0</v>
      </c>
      <c r="F2546" s="34">
        <v>396</v>
      </c>
      <c r="G2546" s="33">
        <v>573</v>
      </c>
    </row>
    <row r="2547" spans="1:7" x14ac:dyDescent="0.2">
      <c r="A2547" s="30">
        <v>43938</v>
      </c>
      <c r="B2547" s="31">
        <v>0</v>
      </c>
      <c r="C2547" s="32">
        <v>8281</v>
      </c>
      <c r="D2547" s="33">
        <v>717</v>
      </c>
      <c r="E2547" s="33">
        <v>0</v>
      </c>
      <c r="F2547" s="34">
        <v>396</v>
      </c>
      <c r="G2547" s="33">
        <v>569</v>
      </c>
    </row>
    <row r="2548" spans="1:7" x14ac:dyDescent="0.2">
      <c r="A2548" s="30">
        <v>43938</v>
      </c>
      <c r="B2548" s="31">
        <v>4.1666666666666664E-2</v>
      </c>
      <c r="C2548" s="32">
        <v>7868</v>
      </c>
      <c r="D2548" s="33">
        <v>828</v>
      </c>
      <c r="E2548" s="33">
        <v>0</v>
      </c>
      <c r="F2548" s="34">
        <v>396</v>
      </c>
      <c r="G2548" s="33">
        <v>566</v>
      </c>
    </row>
    <row r="2549" spans="1:7" x14ac:dyDescent="0.2">
      <c r="A2549" s="30">
        <v>43938</v>
      </c>
      <c r="B2549" s="31">
        <v>8.3333333333333329E-2</v>
      </c>
      <c r="C2549" s="32">
        <v>7519</v>
      </c>
      <c r="D2549" s="33">
        <v>935</v>
      </c>
      <c r="E2549" s="33">
        <v>0</v>
      </c>
      <c r="F2549" s="34">
        <v>396</v>
      </c>
      <c r="G2549" s="33">
        <v>560</v>
      </c>
    </row>
    <row r="2550" spans="1:7" x14ac:dyDescent="0.2">
      <c r="A2550" s="30">
        <v>43938</v>
      </c>
      <c r="B2550" s="31">
        <v>0.125</v>
      </c>
      <c r="C2550" s="32">
        <v>7072</v>
      </c>
      <c r="D2550" s="33">
        <v>1173</v>
      </c>
      <c r="E2550" s="33">
        <v>0</v>
      </c>
      <c r="F2550" s="34">
        <v>396</v>
      </c>
      <c r="G2550" s="33">
        <v>562</v>
      </c>
    </row>
    <row r="2551" spans="1:7" x14ac:dyDescent="0.2">
      <c r="A2551" s="30">
        <v>43938</v>
      </c>
      <c r="B2551" s="31">
        <v>0.16666666666666666</v>
      </c>
      <c r="C2551" s="32">
        <v>6906</v>
      </c>
      <c r="D2551" s="33">
        <v>1632</v>
      </c>
      <c r="E2551" s="33">
        <v>0</v>
      </c>
      <c r="F2551" s="34">
        <v>396</v>
      </c>
      <c r="G2551" s="33">
        <v>565</v>
      </c>
    </row>
    <row r="2552" spans="1:7" x14ac:dyDescent="0.2">
      <c r="A2552" s="30">
        <v>43938</v>
      </c>
      <c r="B2552" s="31">
        <v>0.20833333333333334</v>
      </c>
      <c r="C2552" s="32">
        <v>7027</v>
      </c>
      <c r="D2552" s="33">
        <v>1856</v>
      </c>
      <c r="E2552" s="33">
        <v>0</v>
      </c>
      <c r="F2552" s="34">
        <v>396</v>
      </c>
      <c r="G2552" s="33">
        <v>576</v>
      </c>
    </row>
    <row r="2553" spans="1:7" x14ac:dyDescent="0.2">
      <c r="A2553" s="30">
        <v>43938</v>
      </c>
      <c r="B2553" s="31">
        <v>0.25</v>
      </c>
      <c r="C2553" s="32">
        <v>7336</v>
      </c>
      <c r="D2553" s="33">
        <v>2206</v>
      </c>
      <c r="E2553" s="33">
        <v>0</v>
      </c>
      <c r="F2553" s="34">
        <v>396</v>
      </c>
      <c r="G2553" s="33">
        <v>593</v>
      </c>
    </row>
    <row r="2554" spans="1:7" x14ac:dyDescent="0.2">
      <c r="A2554" s="30">
        <v>43938</v>
      </c>
      <c r="B2554" s="31">
        <v>0.29166666666666669</v>
      </c>
      <c r="C2554" s="32">
        <v>7531</v>
      </c>
      <c r="D2554" s="33">
        <v>2422</v>
      </c>
      <c r="E2554" s="33">
        <v>0</v>
      </c>
      <c r="F2554" s="34">
        <v>396</v>
      </c>
      <c r="G2554" s="33">
        <v>614</v>
      </c>
    </row>
    <row r="2555" spans="1:7" x14ac:dyDescent="0.2">
      <c r="A2555" s="30">
        <v>43938</v>
      </c>
      <c r="B2555" s="31">
        <v>0.33333333333333331</v>
      </c>
      <c r="C2555" s="32">
        <v>8012</v>
      </c>
      <c r="D2555" s="33">
        <v>2675</v>
      </c>
      <c r="E2555" s="33">
        <v>41</v>
      </c>
      <c r="F2555" s="34">
        <v>396</v>
      </c>
      <c r="G2555" s="33">
        <v>629</v>
      </c>
    </row>
    <row r="2556" spans="1:7" x14ac:dyDescent="0.2">
      <c r="A2556" s="30">
        <v>43938</v>
      </c>
      <c r="B2556" s="31">
        <v>0.375</v>
      </c>
      <c r="C2556" s="32">
        <v>8301</v>
      </c>
      <c r="D2556" s="33">
        <v>3016</v>
      </c>
      <c r="E2556" s="33">
        <v>299</v>
      </c>
      <c r="F2556" s="34">
        <v>396</v>
      </c>
      <c r="G2556" s="33">
        <v>636</v>
      </c>
    </row>
    <row r="2557" spans="1:7" x14ac:dyDescent="0.2">
      <c r="A2557" s="30">
        <v>43938</v>
      </c>
      <c r="B2557" s="31">
        <v>0.41666666666666669</v>
      </c>
      <c r="C2557" s="32">
        <v>8298</v>
      </c>
      <c r="D2557" s="33">
        <v>3124</v>
      </c>
      <c r="E2557" s="33">
        <v>567</v>
      </c>
      <c r="F2557" s="34">
        <v>396</v>
      </c>
      <c r="G2557" s="33">
        <v>635</v>
      </c>
    </row>
    <row r="2558" spans="1:7" x14ac:dyDescent="0.2">
      <c r="A2558" s="30">
        <v>43938</v>
      </c>
      <c r="B2558" s="31">
        <v>0.45833333333333331</v>
      </c>
      <c r="C2558" s="32">
        <v>8359</v>
      </c>
      <c r="D2558" s="33">
        <v>3352</v>
      </c>
      <c r="E2558" s="33">
        <v>776</v>
      </c>
      <c r="F2558" s="34">
        <v>396</v>
      </c>
      <c r="G2558" s="33">
        <v>631</v>
      </c>
    </row>
    <row r="2559" spans="1:7" x14ac:dyDescent="0.2">
      <c r="A2559" s="30">
        <v>43938</v>
      </c>
      <c r="B2559" s="31">
        <v>0.5</v>
      </c>
      <c r="C2559" s="32">
        <v>8671</v>
      </c>
      <c r="D2559" s="33">
        <v>3442</v>
      </c>
      <c r="E2559" s="33">
        <v>787</v>
      </c>
      <c r="F2559" s="34">
        <v>396</v>
      </c>
      <c r="G2559" s="33">
        <v>628</v>
      </c>
    </row>
    <row r="2560" spans="1:7" x14ac:dyDescent="0.2">
      <c r="A2560" s="30">
        <v>43938</v>
      </c>
      <c r="B2560" s="31">
        <v>0.54166666666666663</v>
      </c>
      <c r="C2560" s="32">
        <v>8351</v>
      </c>
      <c r="D2560" s="33">
        <v>3565</v>
      </c>
      <c r="E2560" s="33">
        <v>864</v>
      </c>
      <c r="F2560" s="34">
        <v>396</v>
      </c>
      <c r="G2560" s="33">
        <v>624</v>
      </c>
    </row>
    <row r="2561" spans="1:7" x14ac:dyDescent="0.2">
      <c r="A2561" s="30">
        <v>43938</v>
      </c>
      <c r="B2561" s="31">
        <v>0.58333333333333337</v>
      </c>
      <c r="C2561" s="32">
        <v>8028</v>
      </c>
      <c r="D2561" s="33">
        <v>3905</v>
      </c>
      <c r="E2561" s="33">
        <v>1029</v>
      </c>
      <c r="F2561" s="34">
        <v>396</v>
      </c>
      <c r="G2561" s="33">
        <v>621</v>
      </c>
    </row>
    <row r="2562" spans="1:7" x14ac:dyDescent="0.2">
      <c r="A2562" s="30">
        <v>43938</v>
      </c>
      <c r="B2562" s="31">
        <v>0.625</v>
      </c>
      <c r="C2562" s="32">
        <v>7714</v>
      </c>
      <c r="D2562" s="33">
        <v>4003</v>
      </c>
      <c r="E2562" s="33">
        <v>957</v>
      </c>
      <c r="F2562" s="34">
        <v>396</v>
      </c>
      <c r="G2562" s="33">
        <v>624</v>
      </c>
    </row>
    <row r="2563" spans="1:7" x14ac:dyDescent="0.2">
      <c r="A2563" s="30">
        <v>43938</v>
      </c>
      <c r="B2563" s="31">
        <v>0.66666666666666663</v>
      </c>
      <c r="C2563" s="32">
        <v>7514</v>
      </c>
      <c r="D2563" s="33">
        <v>4015</v>
      </c>
      <c r="E2563" s="33">
        <v>812</v>
      </c>
      <c r="F2563" s="34">
        <v>396</v>
      </c>
      <c r="G2563" s="33">
        <v>631</v>
      </c>
    </row>
    <row r="2564" spans="1:7" x14ac:dyDescent="0.2">
      <c r="A2564" s="30">
        <v>43938</v>
      </c>
      <c r="B2564" s="31">
        <v>0.70833333333333337</v>
      </c>
      <c r="C2564" s="32">
        <v>7460</v>
      </c>
      <c r="D2564" s="33">
        <v>3938</v>
      </c>
      <c r="E2564" s="33">
        <v>393</v>
      </c>
      <c r="F2564" s="34">
        <v>396</v>
      </c>
      <c r="G2564" s="33">
        <v>638</v>
      </c>
    </row>
    <row r="2565" spans="1:7" x14ac:dyDescent="0.2">
      <c r="A2565" s="30">
        <v>43938</v>
      </c>
      <c r="B2565" s="31">
        <v>0.75</v>
      </c>
      <c r="C2565" s="32">
        <v>7685</v>
      </c>
      <c r="D2565" s="33">
        <v>4057</v>
      </c>
      <c r="E2565" s="33">
        <v>62</v>
      </c>
      <c r="F2565" s="34">
        <v>396</v>
      </c>
      <c r="G2565" s="33">
        <v>639</v>
      </c>
    </row>
    <row r="2566" spans="1:7" x14ac:dyDescent="0.2">
      <c r="A2566" s="30">
        <v>43938</v>
      </c>
      <c r="B2566" s="31">
        <v>0.79166666666666663</v>
      </c>
      <c r="C2566" s="32">
        <v>7881</v>
      </c>
      <c r="D2566" s="33">
        <v>4063</v>
      </c>
      <c r="E2566" s="33">
        <v>2</v>
      </c>
      <c r="F2566" s="34">
        <v>396</v>
      </c>
      <c r="G2566" s="33">
        <v>632</v>
      </c>
    </row>
    <row r="2567" spans="1:7" x14ac:dyDescent="0.2">
      <c r="A2567" s="30">
        <v>43938</v>
      </c>
      <c r="B2567" s="31">
        <v>0.83333333333333337</v>
      </c>
      <c r="C2567" s="32">
        <v>7774</v>
      </c>
      <c r="D2567" s="33">
        <v>4223</v>
      </c>
      <c r="E2567" s="33">
        <v>0</v>
      </c>
      <c r="F2567" s="34">
        <v>396</v>
      </c>
      <c r="G2567" s="33">
        <v>616</v>
      </c>
    </row>
    <row r="2568" spans="1:7" x14ac:dyDescent="0.2">
      <c r="A2568" s="30">
        <v>43938</v>
      </c>
      <c r="B2568" s="31">
        <v>0.875</v>
      </c>
      <c r="C2568" s="32">
        <v>7697</v>
      </c>
      <c r="D2568" s="33">
        <v>4177</v>
      </c>
      <c r="E2568" s="33">
        <v>0</v>
      </c>
      <c r="F2568" s="34">
        <v>396</v>
      </c>
      <c r="G2568" s="33">
        <v>601</v>
      </c>
    </row>
    <row r="2569" spans="1:7" x14ac:dyDescent="0.2">
      <c r="A2569" s="30">
        <v>43938</v>
      </c>
      <c r="B2569" s="31">
        <v>0.91666666666666663</v>
      </c>
      <c r="C2569" s="32">
        <v>8045</v>
      </c>
      <c r="D2569" s="33">
        <v>4176</v>
      </c>
      <c r="E2569" s="33">
        <v>0</v>
      </c>
      <c r="F2569" s="34">
        <v>396</v>
      </c>
      <c r="G2569" s="33">
        <v>594</v>
      </c>
    </row>
    <row r="2570" spans="1:7" x14ac:dyDescent="0.2">
      <c r="A2570" s="30">
        <v>43938</v>
      </c>
      <c r="B2570" s="31">
        <v>0.95833333333333337</v>
      </c>
      <c r="C2570" s="32">
        <v>8353</v>
      </c>
      <c r="D2570" s="33">
        <v>4215</v>
      </c>
      <c r="E2570" s="33">
        <v>0</v>
      </c>
      <c r="F2570" s="34">
        <v>396</v>
      </c>
      <c r="G2570" s="33">
        <v>574</v>
      </c>
    </row>
    <row r="2571" spans="1:7" x14ac:dyDescent="0.2">
      <c r="A2571" s="30">
        <v>43939</v>
      </c>
      <c r="B2571" s="31">
        <v>0</v>
      </c>
      <c r="C2571" s="32">
        <v>7862</v>
      </c>
      <c r="D2571" s="33">
        <v>4147</v>
      </c>
      <c r="E2571" s="33">
        <v>0</v>
      </c>
      <c r="F2571" s="34">
        <v>396</v>
      </c>
      <c r="G2571" s="33">
        <v>572</v>
      </c>
    </row>
    <row r="2572" spans="1:7" x14ac:dyDescent="0.2">
      <c r="A2572" s="30">
        <v>43939</v>
      </c>
      <c r="B2572" s="31">
        <v>4.1666666666666664E-2</v>
      </c>
      <c r="C2572" s="32">
        <v>7493</v>
      </c>
      <c r="D2572" s="33">
        <v>4005</v>
      </c>
      <c r="E2572" s="33">
        <v>0</v>
      </c>
      <c r="F2572" s="34">
        <v>396</v>
      </c>
      <c r="G2572" s="33">
        <v>570</v>
      </c>
    </row>
    <row r="2573" spans="1:7" x14ac:dyDescent="0.2">
      <c r="A2573" s="30">
        <v>43939</v>
      </c>
      <c r="B2573" s="31">
        <v>8.3333333333333329E-2</v>
      </c>
      <c r="C2573" s="32">
        <v>7137</v>
      </c>
      <c r="D2573" s="33">
        <v>4016</v>
      </c>
      <c r="E2573" s="33">
        <v>0</v>
      </c>
      <c r="F2573" s="34">
        <v>396</v>
      </c>
      <c r="G2573" s="33">
        <v>570</v>
      </c>
    </row>
    <row r="2574" spans="1:7" x14ac:dyDescent="0.2">
      <c r="A2574" s="30">
        <v>43939</v>
      </c>
      <c r="B2574" s="31">
        <v>0.125</v>
      </c>
      <c r="C2574" s="32">
        <v>6659</v>
      </c>
      <c r="D2574" s="33">
        <v>3697</v>
      </c>
      <c r="E2574" s="33">
        <v>0</v>
      </c>
      <c r="F2574" s="34">
        <v>396</v>
      </c>
      <c r="G2574" s="33">
        <v>570</v>
      </c>
    </row>
    <row r="2575" spans="1:7" x14ac:dyDescent="0.2">
      <c r="A2575" s="30">
        <v>43939</v>
      </c>
      <c r="B2575" s="31">
        <v>0.16666666666666666</v>
      </c>
      <c r="C2575" s="32">
        <v>6432</v>
      </c>
      <c r="D2575" s="33">
        <v>3717</v>
      </c>
      <c r="E2575" s="33">
        <v>0</v>
      </c>
      <c r="F2575" s="34">
        <v>396</v>
      </c>
      <c r="G2575" s="33">
        <v>574</v>
      </c>
    </row>
    <row r="2576" spans="1:7" x14ac:dyDescent="0.2">
      <c r="A2576" s="30">
        <v>43939</v>
      </c>
      <c r="B2576" s="31">
        <v>0.20833333333333334</v>
      </c>
      <c r="C2576" s="32">
        <v>6449</v>
      </c>
      <c r="D2576" s="33">
        <v>3748</v>
      </c>
      <c r="E2576" s="33">
        <v>0</v>
      </c>
      <c r="F2576" s="34">
        <v>396</v>
      </c>
      <c r="G2576" s="33">
        <v>595</v>
      </c>
    </row>
    <row r="2577" spans="1:7" x14ac:dyDescent="0.2">
      <c r="A2577" s="30">
        <v>43939</v>
      </c>
      <c r="B2577" s="31">
        <v>0.25</v>
      </c>
      <c r="C2577" s="32">
        <v>6599</v>
      </c>
      <c r="D2577" s="33">
        <v>3624</v>
      </c>
      <c r="E2577" s="33">
        <v>0</v>
      </c>
      <c r="F2577" s="34">
        <v>396</v>
      </c>
      <c r="G2577" s="33">
        <v>632</v>
      </c>
    </row>
    <row r="2578" spans="1:7" x14ac:dyDescent="0.2">
      <c r="A2578" s="30">
        <v>43939</v>
      </c>
      <c r="B2578" s="31">
        <v>0.29166666666666669</v>
      </c>
      <c r="C2578" s="32">
        <v>6647</v>
      </c>
      <c r="D2578" s="33">
        <v>3374</v>
      </c>
      <c r="E2578" s="33">
        <v>0</v>
      </c>
      <c r="F2578" s="34">
        <v>682</v>
      </c>
      <c r="G2578" s="33">
        <v>644</v>
      </c>
    </row>
    <row r="2579" spans="1:7" x14ac:dyDescent="0.2">
      <c r="A2579" s="30">
        <v>43939</v>
      </c>
      <c r="B2579" s="31">
        <v>0.33333333333333331</v>
      </c>
      <c r="C2579" s="32">
        <v>7090</v>
      </c>
      <c r="D2579" s="33">
        <v>3386</v>
      </c>
      <c r="E2579" s="33">
        <v>39</v>
      </c>
      <c r="F2579" s="34">
        <v>396</v>
      </c>
      <c r="G2579" s="33">
        <v>641</v>
      </c>
    </row>
    <row r="2580" spans="1:7" x14ac:dyDescent="0.2">
      <c r="A2580" s="30">
        <v>43939</v>
      </c>
      <c r="B2580" s="31">
        <v>0.375</v>
      </c>
      <c r="C2580" s="32">
        <v>7446</v>
      </c>
      <c r="D2580" s="33">
        <v>3251</v>
      </c>
      <c r="E2580" s="33">
        <v>276</v>
      </c>
      <c r="F2580" s="34">
        <v>878</v>
      </c>
      <c r="G2580" s="33">
        <v>641</v>
      </c>
    </row>
    <row r="2581" spans="1:7" x14ac:dyDescent="0.2">
      <c r="A2581" s="30">
        <v>43939</v>
      </c>
      <c r="B2581" s="31">
        <v>0.41666666666666669</v>
      </c>
      <c r="C2581" s="32">
        <v>7653</v>
      </c>
      <c r="D2581" s="33">
        <v>2980</v>
      </c>
      <c r="E2581" s="33">
        <v>586</v>
      </c>
      <c r="F2581" s="34">
        <v>878</v>
      </c>
      <c r="G2581" s="33">
        <v>641</v>
      </c>
    </row>
    <row r="2582" spans="1:7" x14ac:dyDescent="0.2">
      <c r="A2582" s="30">
        <v>43939</v>
      </c>
      <c r="B2582" s="31">
        <v>0.45833333333333331</v>
      </c>
      <c r="C2582" s="32">
        <v>7815</v>
      </c>
      <c r="D2582" s="33">
        <v>2974</v>
      </c>
      <c r="E2582" s="33">
        <v>812</v>
      </c>
      <c r="F2582" s="34">
        <v>396</v>
      </c>
      <c r="G2582" s="33">
        <v>640</v>
      </c>
    </row>
    <row r="2583" spans="1:7" x14ac:dyDescent="0.2">
      <c r="A2583" s="30">
        <v>43939</v>
      </c>
      <c r="B2583" s="31">
        <v>0.5</v>
      </c>
      <c r="C2583" s="32">
        <v>8161</v>
      </c>
      <c r="D2583" s="33">
        <v>3050</v>
      </c>
      <c r="E2583" s="33">
        <v>794</v>
      </c>
      <c r="F2583" s="34">
        <v>878</v>
      </c>
      <c r="G2583" s="33">
        <v>638</v>
      </c>
    </row>
    <row r="2584" spans="1:7" x14ac:dyDescent="0.2">
      <c r="A2584" s="30">
        <v>43939</v>
      </c>
      <c r="B2584" s="31">
        <v>0.54166666666666663</v>
      </c>
      <c r="C2584" s="32">
        <v>7753</v>
      </c>
      <c r="D2584" s="33">
        <v>3152</v>
      </c>
      <c r="E2584" s="33">
        <v>852</v>
      </c>
      <c r="F2584" s="34">
        <v>595</v>
      </c>
      <c r="G2584" s="33">
        <v>636</v>
      </c>
    </row>
    <row r="2585" spans="1:7" x14ac:dyDescent="0.2">
      <c r="A2585" s="30">
        <v>43939</v>
      </c>
      <c r="B2585" s="31">
        <v>0.58333333333333337</v>
      </c>
      <c r="C2585" s="32">
        <v>7363</v>
      </c>
      <c r="D2585" s="33">
        <v>3081</v>
      </c>
      <c r="E2585" s="33">
        <v>893</v>
      </c>
      <c r="F2585" s="34">
        <v>433</v>
      </c>
      <c r="G2585" s="33">
        <v>637</v>
      </c>
    </row>
    <row r="2586" spans="1:7" x14ac:dyDescent="0.2">
      <c r="A2586" s="30">
        <v>43939</v>
      </c>
      <c r="B2586" s="31">
        <v>0.625</v>
      </c>
      <c r="C2586" s="32">
        <v>7087</v>
      </c>
      <c r="D2586" s="33">
        <v>2991</v>
      </c>
      <c r="E2586" s="33">
        <v>804</v>
      </c>
      <c r="F2586" s="34">
        <v>396</v>
      </c>
      <c r="G2586" s="33">
        <v>634</v>
      </c>
    </row>
    <row r="2587" spans="1:7" x14ac:dyDescent="0.2">
      <c r="A2587" s="30">
        <v>43939</v>
      </c>
      <c r="B2587" s="31">
        <v>0.66666666666666663</v>
      </c>
      <c r="C2587" s="32">
        <v>6930</v>
      </c>
      <c r="D2587" s="33">
        <v>2853</v>
      </c>
      <c r="E2587" s="33">
        <v>651</v>
      </c>
      <c r="F2587" s="34">
        <v>396</v>
      </c>
      <c r="G2587" s="33">
        <v>640</v>
      </c>
    </row>
    <row r="2588" spans="1:7" x14ac:dyDescent="0.2">
      <c r="A2588" s="30">
        <v>43939</v>
      </c>
      <c r="B2588" s="31">
        <v>0.70833333333333337</v>
      </c>
      <c r="C2588" s="32">
        <v>6920</v>
      </c>
      <c r="D2588" s="33">
        <v>2606</v>
      </c>
      <c r="E2588" s="33">
        <v>305</v>
      </c>
      <c r="F2588" s="34">
        <v>396</v>
      </c>
      <c r="G2588" s="33">
        <v>644</v>
      </c>
    </row>
    <row r="2589" spans="1:7" x14ac:dyDescent="0.2">
      <c r="A2589" s="30">
        <v>43939</v>
      </c>
      <c r="B2589" s="31">
        <v>0.75</v>
      </c>
      <c r="C2589" s="32">
        <v>7243</v>
      </c>
      <c r="D2589" s="33">
        <v>2640</v>
      </c>
      <c r="E2589" s="33">
        <v>57</v>
      </c>
      <c r="F2589" s="34">
        <v>396</v>
      </c>
      <c r="G2589" s="33">
        <v>645</v>
      </c>
    </row>
    <row r="2590" spans="1:7" x14ac:dyDescent="0.2">
      <c r="A2590" s="30">
        <v>43939</v>
      </c>
      <c r="B2590" s="31">
        <v>0.79166666666666663</v>
      </c>
      <c r="C2590" s="32">
        <v>7571</v>
      </c>
      <c r="D2590" s="33">
        <v>2634</v>
      </c>
      <c r="E2590" s="33">
        <v>1</v>
      </c>
      <c r="F2590" s="34">
        <v>396</v>
      </c>
      <c r="G2590" s="33">
        <v>637</v>
      </c>
    </row>
    <row r="2591" spans="1:7" x14ac:dyDescent="0.2">
      <c r="A2591" s="30">
        <v>43939</v>
      </c>
      <c r="B2591" s="31">
        <v>0.83333333333333337</v>
      </c>
      <c r="C2591" s="32">
        <v>7679</v>
      </c>
      <c r="D2591" s="33">
        <v>2490</v>
      </c>
      <c r="E2591" s="33">
        <v>0</v>
      </c>
      <c r="F2591" s="34">
        <v>878</v>
      </c>
      <c r="G2591" s="33">
        <v>624</v>
      </c>
    </row>
    <row r="2592" spans="1:7" x14ac:dyDescent="0.2">
      <c r="A2592" s="30">
        <v>43939</v>
      </c>
      <c r="B2592" s="31">
        <v>0.875</v>
      </c>
      <c r="C2592" s="32">
        <v>7678</v>
      </c>
      <c r="D2592" s="33">
        <v>2186</v>
      </c>
      <c r="E2592" s="33">
        <v>0</v>
      </c>
      <c r="F2592" s="34">
        <v>396</v>
      </c>
      <c r="G2592" s="33">
        <v>609</v>
      </c>
    </row>
    <row r="2593" spans="1:7" x14ac:dyDescent="0.2">
      <c r="A2593" s="30">
        <v>43939</v>
      </c>
      <c r="B2593" s="31">
        <v>0.91666666666666663</v>
      </c>
      <c r="C2593" s="32">
        <v>7957</v>
      </c>
      <c r="D2593" s="33">
        <v>2056</v>
      </c>
      <c r="E2593" s="33">
        <v>0</v>
      </c>
      <c r="F2593" s="34">
        <v>396</v>
      </c>
      <c r="G2593" s="33">
        <v>598</v>
      </c>
    </row>
    <row r="2594" spans="1:7" x14ac:dyDescent="0.2">
      <c r="A2594" s="30">
        <v>43939</v>
      </c>
      <c r="B2594" s="31">
        <v>0.95833333333333337</v>
      </c>
      <c r="C2594" s="32">
        <v>8165</v>
      </c>
      <c r="D2594" s="33">
        <v>1963</v>
      </c>
      <c r="E2594" s="33">
        <v>0</v>
      </c>
      <c r="F2594" s="34">
        <v>396</v>
      </c>
      <c r="G2594" s="33">
        <v>578</v>
      </c>
    </row>
    <row r="2595" spans="1:7" x14ac:dyDescent="0.2">
      <c r="A2595" s="30">
        <v>43940</v>
      </c>
      <c r="B2595" s="31">
        <v>0</v>
      </c>
      <c r="C2595" s="32">
        <v>7707</v>
      </c>
      <c r="D2595" s="33">
        <v>2034</v>
      </c>
      <c r="E2595" s="33">
        <v>0</v>
      </c>
      <c r="F2595" s="34">
        <v>396</v>
      </c>
      <c r="G2595" s="33">
        <v>573</v>
      </c>
    </row>
    <row r="2596" spans="1:7" x14ac:dyDescent="0.2">
      <c r="A2596" s="30">
        <v>43940</v>
      </c>
      <c r="B2596" s="31">
        <v>4.1666666666666664E-2</v>
      </c>
      <c r="C2596" s="32">
        <v>7369</v>
      </c>
      <c r="D2596" s="33">
        <v>2099</v>
      </c>
      <c r="E2596" s="33">
        <v>0</v>
      </c>
      <c r="F2596" s="34">
        <v>445</v>
      </c>
      <c r="G2596" s="33">
        <v>571</v>
      </c>
    </row>
    <row r="2597" spans="1:7" x14ac:dyDescent="0.2">
      <c r="A2597" s="30">
        <v>43940</v>
      </c>
      <c r="B2597" s="31">
        <v>8.3333333333333329E-2</v>
      </c>
      <c r="C2597" s="32">
        <v>7087</v>
      </c>
      <c r="D2597" s="33">
        <v>2004</v>
      </c>
      <c r="E2597" s="33">
        <v>0</v>
      </c>
      <c r="F2597" s="34">
        <v>396</v>
      </c>
      <c r="G2597" s="33">
        <v>571</v>
      </c>
    </row>
    <row r="2598" spans="1:7" x14ac:dyDescent="0.2">
      <c r="A2598" s="30">
        <v>43940</v>
      </c>
      <c r="B2598" s="31">
        <v>0.125</v>
      </c>
      <c r="C2598" s="32">
        <v>6716</v>
      </c>
      <c r="D2598" s="33">
        <v>1850</v>
      </c>
      <c r="E2598" s="33">
        <v>0</v>
      </c>
      <c r="F2598" s="34">
        <v>396</v>
      </c>
      <c r="G2598" s="33">
        <v>571</v>
      </c>
    </row>
    <row r="2599" spans="1:7" x14ac:dyDescent="0.2">
      <c r="A2599" s="30">
        <v>43940</v>
      </c>
      <c r="B2599" s="31">
        <v>0.16666666666666666</v>
      </c>
      <c r="C2599" s="32">
        <v>6686</v>
      </c>
      <c r="D2599" s="33">
        <v>1687</v>
      </c>
      <c r="E2599" s="33">
        <v>0</v>
      </c>
      <c r="F2599" s="34">
        <v>396</v>
      </c>
      <c r="G2599" s="33">
        <v>575</v>
      </c>
    </row>
    <row r="2600" spans="1:7" x14ac:dyDescent="0.2">
      <c r="A2600" s="30">
        <v>43940</v>
      </c>
      <c r="B2600" s="31">
        <v>0.20833333333333334</v>
      </c>
      <c r="C2600" s="32">
        <v>7229</v>
      </c>
      <c r="D2600" s="33">
        <v>1459</v>
      </c>
      <c r="E2600" s="33">
        <v>0</v>
      </c>
      <c r="F2600" s="34">
        <v>634</v>
      </c>
      <c r="G2600" s="33">
        <v>597</v>
      </c>
    </row>
    <row r="2601" spans="1:7" x14ac:dyDescent="0.2">
      <c r="A2601" s="30">
        <v>43940</v>
      </c>
      <c r="B2601" s="31">
        <v>0.25</v>
      </c>
      <c r="C2601" s="32">
        <v>8275</v>
      </c>
      <c r="D2601" s="33">
        <v>1265</v>
      </c>
      <c r="E2601" s="33">
        <v>0</v>
      </c>
      <c r="F2601" s="34">
        <v>396</v>
      </c>
      <c r="G2601" s="33">
        <v>635</v>
      </c>
    </row>
    <row r="2602" spans="1:7" x14ac:dyDescent="0.2">
      <c r="A2602" s="30">
        <v>43940</v>
      </c>
      <c r="B2602" s="31">
        <v>0.29166666666666669</v>
      </c>
      <c r="C2602" s="32">
        <v>8972</v>
      </c>
      <c r="D2602" s="33">
        <v>1154</v>
      </c>
      <c r="E2602" s="33">
        <v>0</v>
      </c>
      <c r="F2602" s="34">
        <v>1795</v>
      </c>
      <c r="G2602" s="33">
        <v>647</v>
      </c>
    </row>
    <row r="2603" spans="1:7" x14ac:dyDescent="0.2">
      <c r="A2603" s="30">
        <v>43940</v>
      </c>
      <c r="B2603" s="31">
        <v>0.33333333333333331</v>
      </c>
      <c r="C2603" s="32">
        <v>9483</v>
      </c>
      <c r="D2603" s="33">
        <v>1150</v>
      </c>
      <c r="E2603" s="33">
        <v>53</v>
      </c>
      <c r="F2603" s="34">
        <v>456</v>
      </c>
      <c r="G2603" s="33">
        <v>643</v>
      </c>
    </row>
    <row r="2604" spans="1:7" x14ac:dyDescent="0.2">
      <c r="A2604" s="30">
        <v>43940</v>
      </c>
      <c r="B2604" s="31">
        <v>0.375</v>
      </c>
      <c r="C2604" s="32">
        <v>9718</v>
      </c>
      <c r="D2604" s="33">
        <v>1111</v>
      </c>
      <c r="E2604" s="33">
        <v>356</v>
      </c>
      <c r="F2604" s="34">
        <v>506</v>
      </c>
      <c r="G2604" s="33">
        <v>643</v>
      </c>
    </row>
    <row r="2605" spans="1:7" x14ac:dyDescent="0.2">
      <c r="A2605" s="30">
        <v>43940</v>
      </c>
      <c r="B2605" s="31">
        <v>0.41666666666666669</v>
      </c>
      <c r="C2605" s="32">
        <v>9775</v>
      </c>
      <c r="D2605" s="33">
        <v>976</v>
      </c>
      <c r="E2605" s="33">
        <v>801</v>
      </c>
      <c r="F2605" s="34">
        <v>396</v>
      </c>
      <c r="G2605" s="33">
        <v>643</v>
      </c>
    </row>
    <row r="2606" spans="1:7" x14ac:dyDescent="0.2">
      <c r="A2606" s="30">
        <v>43940</v>
      </c>
      <c r="B2606" s="31">
        <v>0.45833333333333331</v>
      </c>
      <c r="C2606" s="32">
        <v>9860</v>
      </c>
      <c r="D2606" s="33">
        <v>904</v>
      </c>
      <c r="E2606" s="33">
        <v>1164</v>
      </c>
      <c r="F2606" s="34">
        <v>396</v>
      </c>
      <c r="G2606" s="33">
        <v>642</v>
      </c>
    </row>
    <row r="2607" spans="1:7" x14ac:dyDescent="0.2">
      <c r="A2607" s="30">
        <v>43940</v>
      </c>
      <c r="B2607" s="31">
        <v>0.5</v>
      </c>
      <c r="C2607" s="32">
        <v>9915</v>
      </c>
      <c r="D2607" s="33">
        <v>822</v>
      </c>
      <c r="E2607" s="33">
        <v>1313</v>
      </c>
      <c r="F2607" s="34">
        <v>1795</v>
      </c>
      <c r="G2607" s="33">
        <v>640</v>
      </c>
    </row>
    <row r="2608" spans="1:7" x14ac:dyDescent="0.2">
      <c r="A2608" s="30">
        <v>43940</v>
      </c>
      <c r="B2608" s="31">
        <v>0.54166666666666663</v>
      </c>
      <c r="C2608" s="32">
        <v>9762</v>
      </c>
      <c r="D2608" s="33">
        <v>721</v>
      </c>
      <c r="E2608" s="33">
        <v>1381</v>
      </c>
      <c r="F2608" s="34">
        <v>396</v>
      </c>
      <c r="G2608" s="33">
        <v>638</v>
      </c>
    </row>
    <row r="2609" spans="1:7" x14ac:dyDescent="0.2">
      <c r="A2609" s="30">
        <v>43940</v>
      </c>
      <c r="B2609" s="31">
        <v>0.58333333333333337</v>
      </c>
      <c r="C2609" s="32">
        <v>9568</v>
      </c>
      <c r="D2609" s="33">
        <v>730</v>
      </c>
      <c r="E2609" s="33">
        <v>1361</v>
      </c>
      <c r="F2609" s="34">
        <v>396</v>
      </c>
      <c r="G2609" s="33">
        <v>639</v>
      </c>
    </row>
    <row r="2610" spans="1:7" x14ac:dyDescent="0.2">
      <c r="A2610" s="30">
        <v>43940</v>
      </c>
      <c r="B2610" s="31">
        <v>0.625</v>
      </c>
      <c r="C2610" s="32">
        <v>9267</v>
      </c>
      <c r="D2610" s="33">
        <v>730</v>
      </c>
      <c r="E2610" s="33">
        <v>1184</v>
      </c>
      <c r="F2610" s="34">
        <v>396</v>
      </c>
      <c r="G2610" s="33">
        <v>636</v>
      </c>
    </row>
    <row r="2611" spans="1:7" x14ac:dyDescent="0.2">
      <c r="A2611" s="30">
        <v>43940</v>
      </c>
      <c r="B2611" s="31">
        <v>0.66666666666666663</v>
      </c>
      <c r="C2611" s="32">
        <v>9025</v>
      </c>
      <c r="D2611" s="33">
        <v>705</v>
      </c>
      <c r="E2611" s="33">
        <v>864</v>
      </c>
      <c r="F2611" s="34">
        <v>396</v>
      </c>
      <c r="G2611" s="33">
        <v>642</v>
      </c>
    </row>
    <row r="2612" spans="1:7" x14ac:dyDescent="0.2">
      <c r="A2612" s="30">
        <v>43940</v>
      </c>
      <c r="B2612" s="31">
        <v>0.70833333333333337</v>
      </c>
      <c r="C2612" s="32">
        <v>8866</v>
      </c>
      <c r="D2612" s="33">
        <v>729</v>
      </c>
      <c r="E2612" s="33">
        <v>401</v>
      </c>
      <c r="F2612" s="34">
        <v>1795</v>
      </c>
      <c r="G2612" s="33">
        <v>647</v>
      </c>
    </row>
    <row r="2613" spans="1:7" x14ac:dyDescent="0.2">
      <c r="A2613" s="30">
        <v>43940</v>
      </c>
      <c r="B2613" s="31">
        <v>0.75</v>
      </c>
      <c r="C2613" s="32">
        <v>9105</v>
      </c>
      <c r="D2613" s="33">
        <v>808</v>
      </c>
      <c r="E2613" s="33">
        <v>71</v>
      </c>
      <c r="F2613" s="34">
        <v>578</v>
      </c>
      <c r="G2613" s="33">
        <v>648</v>
      </c>
    </row>
    <row r="2614" spans="1:7" x14ac:dyDescent="0.2">
      <c r="A2614" s="30">
        <v>43940</v>
      </c>
      <c r="B2614" s="31">
        <v>0.79166666666666663</v>
      </c>
      <c r="C2614" s="32">
        <v>9246</v>
      </c>
      <c r="D2614" s="33">
        <v>888</v>
      </c>
      <c r="E2614" s="33">
        <v>2</v>
      </c>
      <c r="F2614" s="34">
        <v>396</v>
      </c>
      <c r="G2614" s="33">
        <v>639</v>
      </c>
    </row>
    <row r="2615" spans="1:7" x14ac:dyDescent="0.2">
      <c r="A2615" s="30">
        <v>43940</v>
      </c>
      <c r="B2615" s="31">
        <v>0.83333333333333337</v>
      </c>
      <c r="C2615" s="32">
        <v>8921</v>
      </c>
      <c r="D2615" s="33">
        <v>691</v>
      </c>
      <c r="E2615" s="33">
        <v>0</v>
      </c>
      <c r="F2615" s="34">
        <v>1795</v>
      </c>
      <c r="G2615" s="33">
        <v>626</v>
      </c>
    </row>
    <row r="2616" spans="1:7" x14ac:dyDescent="0.2">
      <c r="A2616" s="30">
        <v>43940</v>
      </c>
      <c r="B2616" s="31">
        <v>0.875</v>
      </c>
      <c r="C2616" s="32">
        <v>8761</v>
      </c>
      <c r="D2616" s="33">
        <v>707</v>
      </c>
      <c r="E2616" s="33">
        <v>0</v>
      </c>
      <c r="F2616" s="34">
        <v>1795</v>
      </c>
      <c r="G2616" s="33">
        <v>611</v>
      </c>
    </row>
    <row r="2617" spans="1:7" x14ac:dyDescent="0.2">
      <c r="A2617" s="30">
        <v>43940</v>
      </c>
      <c r="B2617" s="31">
        <v>0.91666666666666663</v>
      </c>
      <c r="C2617" s="32">
        <v>8951</v>
      </c>
      <c r="D2617" s="33">
        <v>722</v>
      </c>
      <c r="E2617" s="33">
        <v>0</v>
      </c>
      <c r="F2617" s="34">
        <v>396</v>
      </c>
      <c r="G2617" s="33">
        <v>600</v>
      </c>
    </row>
    <row r="2618" spans="1:7" x14ac:dyDescent="0.2">
      <c r="A2618" s="30">
        <v>43940</v>
      </c>
      <c r="B2618" s="31">
        <v>0.95833333333333337</v>
      </c>
      <c r="C2618" s="32">
        <v>9124</v>
      </c>
      <c r="D2618" s="33">
        <v>629</v>
      </c>
      <c r="E2618" s="33">
        <v>0</v>
      </c>
      <c r="F2618" s="34">
        <v>1795</v>
      </c>
      <c r="G2618" s="33">
        <v>580</v>
      </c>
    </row>
    <row r="2619" spans="1:7" x14ac:dyDescent="0.2">
      <c r="A2619" s="30">
        <v>43941</v>
      </c>
      <c r="B2619" s="31">
        <v>0</v>
      </c>
      <c r="C2619" s="32">
        <v>8596</v>
      </c>
      <c r="D2619" s="33">
        <v>549</v>
      </c>
      <c r="E2619" s="33">
        <v>0</v>
      </c>
      <c r="F2619" s="34">
        <v>1831</v>
      </c>
      <c r="G2619" s="33">
        <v>575</v>
      </c>
    </row>
    <row r="2620" spans="1:7" x14ac:dyDescent="0.2">
      <c r="A2620" s="30">
        <v>43941</v>
      </c>
      <c r="B2620" s="31">
        <v>4.1666666666666664E-2</v>
      </c>
      <c r="C2620" s="32">
        <v>8242</v>
      </c>
      <c r="D2620" s="33">
        <v>531</v>
      </c>
      <c r="E2620" s="33">
        <v>0</v>
      </c>
      <c r="F2620" s="34">
        <v>396</v>
      </c>
      <c r="G2620" s="33">
        <v>572</v>
      </c>
    </row>
    <row r="2621" spans="1:7" x14ac:dyDescent="0.2">
      <c r="A2621" s="30">
        <v>43941</v>
      </c>
      <c r="B2621" s="31">
        <v>8.3333333333333329E-2</v>
      </c>
      <c r="C2621" s="32">
        <v>7957</v>
      </c>
      <c r="D2621" s="33">
        <v>677</v>
      </c>
      <c r="E2621" s="33">
        <v>0</v>
      </c>
      <c r="F2621" s="34">
        <v>1528</v>
      </c>
      <c r="G2621" s="33">
        <v>572</v>
      </c>
    </row>
    <row r="2622" spans="1:7" x14ac:dyDescent="0.2">
      <c r="A2622" s="30">
        <v>43941</v>
      </c>
      <c r="B2622" s="31">
        <v>0.125</v>
      </c>
      <c r="C2622" s="32">
        <v>7602</v>
      </c>
      <c r="D2622" s="33">
        <v>680</v>
      </c>
      <c r="E2622" s="33">
        <v>0</v>
      </c>
      <c r="F2622" s="34">
        <v>396</v>
      </c>
      <c r="G2622" s="33">
        <v>573</v>
      </c>
    </row>
    <row r="2623" spans="1:7" x14ac:dyDescent="0.2">
      <c r="A2623" s="30">
        <v>43941</v>
      </c>
      <c r="B2623" s="31">
        <v>0.16666666666666666</v>
      </c>
      <c r="C2623" s="32">
        <v>7557</v>
      </c>
      <c r="D2623" s="33">
        <v>703</v>
      </c>
      <c r="E2623" s="33">
        <v>0</v>
      </c>
      <c r="F2623" s="34">
        <v>396</v>
      </c>
      <c r="G2623" s="33">
        <v>577</v>
      </c>
    </row>
    <row r="2624" spans="1:7" x14ac:dyDescent="0.2">
      <c r="A2624" s="30">
        <v>43941</v>
      </c>
      <c r="B2624" s="31">
        <v>0.20833333333333334</v>
      </c>
      <c r="C2624" s="32">
        <v>8034</v>
      </c>
      <c r="D2624" s="33">
        <v>736</v>
      </c>
      <c r="E2624" s="33">
        <v>0</v>
      </c>
      <c r="F2624" s="34">
        <v>396</v>
      </c>
      <c r="G2624" s="33">
        <v>599</v>
      </c>
    </row>
    <row r="2625" spans="1:7" x14ac:dyDescent="0.2">
      <c r="A2625" s="30">
        <v>43941</v>
      </c>
      <c r="B2625" s="31">
        <v>0.25</v>
      </c>
      <c r="C2625" s="32">
        <v>8992</v>
      </c>
      <c r="D2625" s="33">
        <v>748</v>
      </c>
      <c r="E2625" s="33">
        <v>0</v>
      </c>
      <c r="F2625" s="34">
        <v>396</v>
      </c>
      <c r="G2625" s="33">
        <v>637</v>
      </c>
    </row>
    <row r="2626" spans="1:7" x14ac:dyDescent="0.2">
      <c r="A2626" s="30">
        <v>43941</v>
      </c>
      <c r="B2626" s="31">
        <v>0.29166666666666669</v>
      </c>
      <c r="C2626" s="32">
        <v>9670</v>
      </c>
      <c r="D2626" s="33">
        <v>719</v>
      </c>
      <c r="E2626" s="33">
        <v>0</v>
      </c>
      <c r="F2626" s="34">
        <v>1074</v>
      </c>
      <c r="G2626" s="33">
        <v>649</v>
      </c>
    </row>
    <row r="2627" spans="1:7" x14ac:dyDescent="0.2">
      <c r="A2627" s="30">
        <v>43941</v>
      </c>
      <c r="B2627" s="31">
        <v>0.33333333333333331</v>
      </c>
      <c r="C2627" s="32">
        <v>10124</v>
      </c>
      <c r="D2627" s="33">
        <v>789</v>
      </c>
      <c r="E2627" s="33">
        <v>72</v>
      </c>
      <c r="F2627" s="34">
        <v>1831</v>
      </c>
      <c r="G2627" s="33">
        <v>645</v>
      </c>
    </row>
    <row r="2628" spans="1:7" x14ac:dyDescent="0.2">
      <c r="A2628" s="30">
        <v>43941</v>
      </c>
      <c r="B2628" s="31">
        <v>0.375</v>
      </c>
      <c r="C2628" s="32">
        <v>10354</v>
      </c>
      <c r="D2628" s="33">
        <v>780</v>
      </c>
      <c r="E2628" s="33">
        <v>424</v>
      </c>
      <c r="F2628" s="34">
        <v>1831</v>
      </c>
      <c r="G2628" s="33">
        <v>645</v>
      </c>
    </row>
    <row r="2629" spans="1:7" x14ac:dyDescent="0.2">
      <c r="A2629" s="30">
        <v>43941</v>
      </c>
      <c r="B2629" s="31">
        <v>0.41666666666666669</v>
      </c>
      <c r="C2629" s="32">
        <v>10407</v>
      </c>
      <c r="D2629" s="33">
        <v>869</v>
      </c>
      <c r="E2629" s="33">
        <v>1026</v>
      </c>
      <c r="F2629" s="34">
        <v>1831</v>
      </c>
      <c r="G2629" s="33">
        <v>645</v>
      </c>
    </row>
    <row r="2630" spans="1:7" x14ac:dyDescent="0.2">
      <c r="A2630" s="30">
        <v>43941</v>
      </c>
      <c r="B2630" s="31">
        <v>0.45833333333333331</v>
      </c>
      <c r="C2630" s="32">
        <v>10486</v>
      </c>
      <c r="D2630" s="33">
        <v>841</v>
      </c>
      <c r="E2630" s="33">
        <v>1569</v>
      </c>
      <c r="F2630" s="34">
        <v>1831</v>
      </c>
      <c r="G2630" s="33">
        <v>644</v>
      </c>
    </row>
    <row r="2631" spans="1:7" x14ac:dyDescent="0.2">
      <c r="A2631" s="30">
        <v>43941</v>
      </c>
      <c r="B2631" s="31">
        <v>0.5</v>
      </c>
      <c r="C2631" s="32">
        <v>10529</v>
      </c>
      <c r="D2631" s="33">
        <v>713</v>
      </c>
      <c r="E2631" s="33">
        <v>1895</v>
      </c>
      <c r="F2631" s="34">
        <v>396</v>
      </c>
      <c r="G2631" s="33">
        <v>642</v>
      </c>
    </row>
    <row r="2632" spans="1:7" x14ac:dyDescent="0.2">
      <c r="A2632" s="30">
        <v>43941</v>
      </c>
      <c r="B2632" s="31">
        <v>0.54166666666666663</v>
      </c>
      <c r="C2632" s="32">
        <v>10360</v>
      </c>
      <c r="D2632" s="33">
        <v>825</v>
      </c>
      <c r="E2632" s="33">
        <v>2006</v>
      </c>
      <c r="F2632" s="34">
        <v>396</v>
      </c>
      <c r="G2632" s="33">
        <v>640</v>
      </c>
    </row>
    <row r="2633" spans="1:7" x14ac:dyDescent="0.2">
      <c r="A2633" s="30">
        <v>43941</v>
      </c>
      <c r="B2633" s="31">
        <v>0.58333333333333337</v>
      </c>
      <c r="C2633" s="32">
        <v>10125</v>
      </c>
      <c r="D2633" s="33">
        <v>888</v>
      </c>
      <c r="E2633" s="33">
        <v>1921</v>
      </c>
      <c r="F2633" s="34">
        <v>396</v>
      </c>
      <c r="G2633" s="33">
        <v>641</v>
      </c>
    </row>
    <row r="2634" spans="1:7" x14ac:dyDescent="0.2">
      <c r="A2634" s="30">
        <v>43941</v>
      </c>
      <c r="B2634" s="31">
        <v>0.625</v>
      </c>
      <c r="C2634" s="32">
        <v>9750</v>
      </c>
      <c r="D2634" s="33">
        <v>895</v>
      </c>
      <c r="E2634" s="33">
        <v>1631</v>
      </c>
      <c r="F2634" s="34">
        <v>1326</v>
      </c>
      <c r="G2634" s="33">
        <v>638</v>
      </c>
    </row>
    <row r="2635" spans="1:7" x14ac:dyDescent="0.2">
      <c r="A2635" s="30">
        <v>43941</v>
      </c>
      <c r="B2635" s="31">
        <v>0.66666666666666663</v>
      </c>
      <c r="C2635" s="32">
        <v>9498</v>
      </c>
      <c r="D2635" s="33">
        <v>1091</v>
      </c>
      <c r="E2635" s="33">
        <v>1120</v>
      </c>
      <c r="F2635" s="34">
        <v>1431</v>
      </c>
      <c r="G2635" s="33">
        <v>644</v>
      </c>
    </row>
    <row r="2636" spans="1:7" x14ac:dyDescent="0.2">
      <c r="A2636" s="30">
        <v>43941</v>
      </c>
      <c r="B2636" s="31">
        <v>0.70833333333333337</v>
      </c>
      <c r="C2636" s="32">
        <v>9354</v>
      </c>
      <c r="D2636" s="33">
        <v>1145</v>
      </c>
      <c r="E2636" s="33">
        <v>546</v>
      </c>
      <c r="F2636" s="34">
        <v>396</v>
      </c>
      <c r="G2636" s="33">
        <v>649</v>
      </c>
    </row>
    <row r="2637" spans="1:7" x14ac:dyDescent="0.2">
      <c r="A2637" s="30">
        <v>43941</v>
      </c>
      <c r="B2637" s="31">
        <v>0.75</v>
      </c>
      <c r="C2637" s="32">
        <v>9605</v>
      </c>
      <c r="D2637" s="33">
        <v>1407</v>
      </c>
      <c r="E2637" s="33">
        <v>96</v>
      </c>
      <c r="F2637" s="34">
        <v>1831</v>
      </c>
      <c r="G2637" s="33">
        <v>650</v>
      </c>
    </row>
    <row r="2638" spans="1:7" x14ac:dyDescent="0.2">
      <c r="A2638" s="30">
        <v>43941</v>
      </c>
      <c r="B2638" s="31">
        <v>0.79166666666666663</v>
      </c>
      <c r="C2638" s="32">
        <v>9939</v>
      </c>
      <c r="D2638" s="33">
        <v>1471</v>
      </c>
      <c r="E2638" s="33">
        <v>0</v>
      </c>
      <c r="F2638" s="34">
        <v>1831</v>
      </c>
      <c r="G2638" s="33">
        <v>641</v>
      </c>
    </row>
    <row r="2639" spans="1:7" x14ac:dyDescent="0.2">
      <c r="A2639" s="30">
        <v>43941</v>
      </c>
      <c r="B2639" s="31">
        <v>0.83333333333333337</v>
      </c>
      <c r="C2639" s="32">
        <v>9579</v>
      </c>
      <c r="D2639" s="33">
        <v>1530</v>
      </c>
      <c r="E2639" s="33">
        <v>0</v>
      </c>
      <c r="F2639" s="34">
        <v>396</v>
      </c>
      <c r="G2639" s="33">
        <v>628</v>
      </c>
    </row>
    <row r="2640" spans="1:7" x14ac:dyDescent="0.2">
      <c r="A2640" s="30">
        <v>43941</v>
      </c>
      <c r="B2640" s="31">
        <v>0.875</v>
      </c>
      <c r="C2640" s="32">
        <v>9337</v>
      </c>
      <c r="D2640" s="33">
        <v>1525</v>
      </c>
      <c r="E2640" s="33">
        <v>0</v>
      </c>
      <c r="F2640" s="34">
        <v>396</v>
      </c>
      <c r="G2640" s="33">
        <v>612</v>
      </c>
    </row>
    <row r="2641" spans="1:7" x14ac:dyDescent="0.2">
      <c r="A2641" s="30">
        <v>43941</v>
      </c>
      <c r="B2641" s="31">
        <v>0.91666666666666663</v>
      </c>
      <c r="C2641" s="32">
        <v>9552</v>
      </c>
      <c r="D2641" s="33">
        <v>1561</v>
      </c>
      <c r="E2641" s="33">
        <v>0</v>
      </c>
      <c r="F2641" s="34">
        <v>1831</v>
      </c>
      <c r="G2641" s="33">
        <v>602</v>
      </c>
    </row>
    <row r="2642" spans="1:7" x14ac:dyDescent="0.2">
      <c r="A2642" s="30">
        <v>43941</v>
      </c>
      <c r="B2642" s="31">
        <v>0.95833333333333337</v>
      </c>
      <c r="C2642" s="32">
        <v>9758</v>
      </c>
      <c r="D2642" s="33">
        <v>1608</v>
      </c>
      <c r="E2642" s="33">
        <v>0</v>
      </c>
      <c r="F2642" s="34">
        <v>1831</v>
      </c>
      <c r="G2642" s="33">
        <v>582</v>
      </c>
    </row>
    <row r="2643" spans="1:7" x14ac:dyDescent="0.2">
      <c r="A2643" s="30">
        <v>43942</v>
      </c>
      <c r="B2643" s="31">
        <v>0</v>
      </c>
      <c r="C2643" s="32">
        <v>9225</v>
      </c>
      <c r="D2643" s="33">
        <v>1564</v>
      </c>
      <c r="E2643" s="33">
        <v>0</v>
      </c>
      <c r="F2643" s="34">
        <v>1493</v>
      </c>
      <c r="G2643" s="33">
        <v>575</v>
      </c>
    </row>
    <row r="2644" spans="1:7" x14ac:dyDescent="0.2">
      <c r="A2644" s="30">
        <v>43942</v>
      </c>
      <c r="B2644" s="31">
        <v>4.1666666666666664E-2</v>
      </c>
      <c r="C2644" s="32">
        <v>8902</v>
      </c>
      <c r="D2644" s="33">
        <v>1577</v>
      </c>
      <c r="E2644" s="33">
        <v>0</v>
      </c>
      <c r="F2644" s="34">
        <v>396</v>
      </c>
      <c r="G2644" s="33">
        <v>572</v>
      </c>
    </row>
    <row r="2645" spans="1:7" x14ac:dyDescent="0.2">
      <c r="A2645" s="30">
        <v>43942</v>
      </c>
      <c r="B2645" s="31">
        <v>8.3333333333333329E-2</v>
      </c>
      <c r="C2645" s="32">
        <v>8642</v>
      </c>
      <c r="D2645" s="33">
        <v>1571</v>
      </c>
      <c r="E2645" s="33">
        <v>0</v>
      </c>
      <c r="F2645" s="34">
        <v>808</v>
      </c>
      <c r="G2645" s="33">
        <v>572</v>
      </c>
    </row>
    <row r="2646" spans="1:7" x14ac:dyDescent="0.2">
      <c r="A2646" s="30">
        <v>43942</v>
      </c>
      <c r="B2646" s="31">
        <v>0.125</v>
      </c>
      <c r="C2646" s="32">
        <v>8304</v>
      </c>
      <c r="D2646" s="33">
        <v>1642</v>
      </c>
      <c r="E2646" s="33">
        <v>0</v>
      </c>
      <c r="F2646" s="34">
        <v>396</v>
      </c>
      <c r="G2646" s="33">
        <v>572</v>
      </c>
    </row>
    <row r="2647" spans="1:7" x14ac:dyDescent="0.2">
      <c r="A2647" s="30">
        <v>43942</v>
      </c>
      <c r="B2647" s="31">
        <v>0.16666666666666666</v>
      </c>
      <c r="C2647" s="32">
        <v>8287</v>
      </c>
      <c r="D2647" s="33">
        <v>1677</v>
      </c>
      <c r="E2647" s="33">
        <v>0</v>
      </c>
      <c r="F2647" s="34">
        <v>396</v>
      </c>
      <c r="G2647" s="33">
        <v>577</v>
      </c>
    </row>
    <row r="2648" spans="1:7" x14ac:dyDescent="0.2">
      <c r="A2648" s="30">
        <v>43942</v>
      </c>
      <c r="B2648" s="31">
        <v>0.20833333333333334</v>
      </c>
      <c r="C2648" s="32">
        <v>8807</v>
      </c>
      <c r="D2648" s="33">
        <v>1598</v>
      </c>
      <c r="E2648" s="33">
        <v>0</v>
      </c>
      <c r="F2648" s="34">
        <v>660</v>
      </c>
      <c r="G2648" s="33">
        <v>599</v>
      </c>
    </row>
    <row r="2649" spans="1:7" x14ac:dyDescent="0.2">
      <c r="A2649" s="30">
        <v>43942</v>
      </c>
      <c r="B2649" s="31">
        <v>0.25</v>
      </c>
      <c r="C2649" s="32">
        <v>9790</v>
      </c>
      <c r="D2649" s="33">
        <v>1459</v>
      </c>
      <c r="E2649" s="33">
        <v>0</v>
      </c>
      <c r="F2649" s="34">
        <v>396</v>
      </c>
      <c r="G2649" s="33">
        <v>636</v>
      </c>
    </row>
    <row r="2650" spans="1:7" x14ac:dyDescent="0.2">
      <c r="A2650" s="30">
        <v>43942</v>
      </c>
      <c r="B2650" s="31">
        <v>0.29166666666666669</v>
      </c>
      <c r="C2650" s="32">
        <v>10468</v>
      </c>
      <c r="D2650" s="33">
        <v>1434</v>
      </c>
      <c r="E2650" s="33">
        <v>0</v>
      </c>
      <c r="F2650" s="34">
        <v>1506</v>
      </c>
      <c r="G2650" s="33">
        <v>648</v>
      </c>
    </row>
    <row r="2651" spans="1:7" x14ac:dyDescent="0.2">
      <c r="A2651" s="30">
        <v>43942</v>
      </c>
      <c r="B2651" s="31">
        <v>0.33333333333333331</v>
      </c>
      <c r="C2651" s="32">
        <v>10829</v>
      </c>
      <c r="D2651" s="33">
        <v>1485</v>
      </c>
      <c r="E2651" s="33">
        <v>52</v>
      </c>
      <c r="F2651" s="34">
        <v>1506</v>
      </c>
      <c r="G2651" s="33">
        <v>645</v>
      </c>
    </row>
    <row r="2652" spans="1:7" x14ac:dyDescent="0.2">
      <c r="A2652" s="30">
        <v>43942</v>
      </c>
      <c r="B2652" s="31">
        <v>0.375</v>
      </c>
      <c r="C2652" s="32">
        <v>10918</v>
      </c>
      <c r="D2652" s="33">
        <v>1404</v>
      </c>
      <c r="E2652" s="33">
        <v>367</v>
      </c>
      <c r="F2652" s="34">
        <v>1506</v>
      </c>
      <c r="G2652" s="33">
        <v>644</v>
      </c>
    </row>
    <row r="2653" spans="1:7" x14ac:dyDescent="0.2">
      <c r="A2653" s="30">
        <v>43942</v>
      </c>
      <c r="B2653" s="31">
        <v>0.41666666666666669</v>
      </c>
      <c r="C2653" s="32">
        <v>10803</v>
      </c>
      <c r="D2653" s="33">
        <v>1242</v>
      </c>
      <c r="E2653" s="33">
        <v>975</v>
      </c>
      <c r="F2653" s="34">
        <v>396</v>
      </c>
      <c r="G2653" s="33">
        <v>645</v>
      </c>
    </row>
    <row r="2654" spans="1:7" x14ac:dyDescent="0.2">
      <c r="A2654" s="30">
        <v>43942</v>
      </c>
      <c r="B2654" s="31">
        <v>0.45833333333333331</v>
      </c>
      <c r="C2654" s="32">
        <v>10732</v>
      </c>
      <c r="D2654" s="33">
        <v>1370</v>
      </c>
      <c r="E2654" s="33">
        <v>1494</v>
      </c>
      <c r="F2654" s="34">
        <v>396</v>
      </c>
      <c r="G2654" s="33">
        <v>643</v>
      </c>
    </row>
    <row r="2655" spans="1:7" x14ac:dyDescent="0.2">
      <c r="A2655" s="30">
        <v>43942</v>
      </c>
      <c r="B2655" s="31">
        <v>0.5</v>
      </c>
      <c r="C2655" s="32">
        <v>10656</v>
      </c>
      <c r="D2655" s="33">
        <v>1440</v>
      </c>
      <c r="E2655" s="33">
        <v>1837</v>
      </c>
      <c r="F2655" s="34">
        <v>1219</v>
      </c>
      <c r="G2655" s="33">
        <v>642</v>
      </c>
    </row>
    <row r="2656" spans="1:7" x14ac:dyDescent="0.2">
      <c r="A2656" s="30">
        <v>43942</v>
      </c>
      <c r="B2656" s="31">
        <v>0.54166666666666663</v>
      </c>
      <c r="C2656" s="32">
        <v>10384</v>
      </c>
      <c r="D2656" s="33">
        <v>1474</v>
      </c>
      <c r="E2656" s="33">
        <v>1997</v>
      </c>
      <c r="F2656" s="34">
        <v>396</v>
      </c>
      <c r="G2656" s="33">
        <v>639</v>
      </c>
    </row>
    <row r="2657" spans="1:7" x14ac:dyDescent="0.2">
      <c r="A2657" s="30">
        <v>43942</v>
      </c>
      <c r="B2657" s="31">
        <v>0.58333333333333337</v>
      </c>
      <c r="C2657" s="32">
        <v>10087</v>
      </c>
      <c r="D2657" s="33">
        <v>1432</v>
      </c>
      <c r="E2657" s="33">
        <v>1916</v>
      </c>
      <c r="F2657" s="34">
        <v>396</v>
      </c>
      <c r="G2657" s="33">
        <v>641</v>
      </c>
    </row>
    <row r="2658" spans="1:7" x14ac:dyDescent="0.2">
      <c r="A2658" s="30">
        <v>43942</v>
      </c>
      <c r="B2658" s="31">
        <v>0.625</v>
      </c>
      <c r="C2658" s="32">
        <v>9715</v>
      </c>
      <c r="D2658" s="33">
        <v>1303</v>
      </c>
      <c r="E2658" s="33">
        <v>1628</v>
      </c>
      <c r="F2658" s="34">
        <v>396</v>
      </c>
      <c r="G2658" s="33">
        <v>638</v>
      </c>
    </row>
    <row r="2659" spans="1:7" x14ac:dyDescent="0.2">
      <c r="A2659" s="30">
        <v>43942</v>
      </c>
      <c r="B2659" s="31">
        <v>0.66666666666666663</v>
      </c>
      <c r="C2659" s="32">
        <v>9463</v>
      </c>
      <c r="D2659" s="33">
        <v>1383</v>
      </c>
      <c r="E2659" s="33">
        <v>1134</v>
      </c>
      <c r="F2659" s="34">
        <v>396</v>
      </c>
      <c r="G2659" s="33">
        <v>643</v>
      </c>
    </row>
    <row r="2660" spans="1:7" x14ac:dyDescent="0.2">
      <c r="A2660" s="30">
        <v>43942</v>
      </c>
      <c r="B2660" s="31">
        <v>0.70833333333333337</v>
      </c>
      <c r="C2660" s="32">
        <v>9346</v>
      </c>
      <c r="D2660" s="33">
        <v>1477</v>
      </c>
      <c r="E2660" s="33">
        <v>514</v>
      </c>
      <c r="F2660" s="34">
        <v>1502</v>
      </c>
      <c r="G2660" s="33">
        <v>648</v>
      </c>
    </row>
    <row r="2661" spans="1:7" x14ac:dyDescent="0.2">
      <c r="A2661" s="30">
        <v>43942</v>
      </c>
      <c r="B2661" s="31">
        <v>0.75</v>
      </c>
      <c r="C2661" s="32">
        <v>9659</v>
      </c>
      <c r="D2661" s="33">
        <v>1704</v>
      </c>
      <c r="E2661" s="33">
        <v>90</v>
      </c>
      <c r="F2661" s="34">
        <v>396</v>
      </c>
      <c r="G2661" s="33">
        <v>649</v>
      </c>
    </row>
    <row r="2662" spans="1:7" x14ac:dyDescent="0.2">
      <c r="A2662" s="30">
        <v>43942</v>
      </c>
      <c r="B2662" s="31">
        <v>0.79166666666666663</v>
      </c>
      <c r="C2662" s="32">
        <v>9986</v>
      </c>
      <c r="D2662" s="33">
        <v>1815</v>
      </c>
      <c r="E2662" s="33">
        <v>0</v>
      </c>
      <c r="F2662" s="34">
        <v>1506</v>
      </c>
      <c r="G2662" s="33">
        <v>641</v>
      </c>
    </row>
    <row r="2663" spans="1:7" x14ac:dyDescent="0.2">
      <c r="A2663" s="30">
        <v>43942</v>
      </c>
      <c r="B2663" s="31">
        <v>0.83333333333333337</v>
      </c>
      <c r="C2663" s="32">
        <v>9623</v>
      </c>
      <c r="D2663" s="33">
        <v>1579</v>
      </c>
      <c r="E2663" s="33">
        <v>0</v>
      </c>
      <c r="F2663" s="34">
        <v>1506</v>
      </c>
      <c r="G2663" s="33">
        <v>627</v>
      </c>
    </row>
    <row r="2664" spans="1:7" x14ac:dyDescent="0.2">
      <c r="A2664" s="30">
        <v>43942</v>
      </c>
      <c r="B2664" s="31">
        <v>0.875</v>
      </c>
      <c r="C2664" s="32">
        <v>9424</v>
      </c>
      <c r="D2664" s="33">
        <v>1416</v>
      </c>
      <c r="E2664" s="33">
        <v>0</v>
      </c>
      <c r="F2664" s="34">
        <v>1506</v>
      </c>
      <c r="G2664" s="33">
        <v>612</v>
      </c>
    </row>
    <row r="2665" spans="1:7" x14ac:dyDescent="0.2">
      <c r="A2665" s="30">
        <v>43942</v>
      </c>
      <c r="B2665" s="31">
        <v>0.91666666666666663</v>
      </c>
      <c r="C2665" s="32">
        <v>9645</v>
      </c>
      <c r="D2665" s="33">
        <v>1386</v>
      </c>
      <c r="E2665" s="33">
        <v>0</v>
      </c>
      <c r="F2665" s="34">
        <v>1506</v>
      </c>
      <c r="G2665" s="33">
        <v>601</v>
      </c>
    </row>
    <row r="2666" spans="1:7" x14ac:dyDescent="0.2">
      <c r="A2666" s="30">
        <v>43942</v>
      </c>
      <c r="B2666" s="31">
        <v>0.95833333333333337</v>
      </c>
      <c r="C2666" s="32">
        <v>9851</v>
      </c>
      <c r="D2666" s="33">
        <v>1394</v>
      </c>
      <c r="E2666" s="33">
        <v>0</v>
      </c>
      <c r="F2666" s="34">
        <v>396</v>
      </c>
      <c r="G2666" s="33">
        <v>582</v>
      </c>
    </row>
    <row r="2667" spans="1:7" x14ac:dyDescent="0.2">
      <c r="A2667" s="30">
        <v>43943</v>
      </c>
      <c r="B2667" s="31">
        <v>0</v>
      </c>
      <c r="C2667" s="32">
        <v>9327</v>
      </c>
      <c r="D2667" s="33">
        <v>1254</v>
      </c>
      <c r="E2667" s="33">
        <v>0</v>
      </c>
      <c r="F2667" s="34">
        <v>396</v>
      </c>
      <c r="G2667" s="33">
        <v>573</v>
      </c>
    </row>
    <row r="2668" spans="1:7" x14ac:dyDescent="0.2">
      <c r="A2668" s="30">
        <v>43943</v>
      </c>
      <c r="B2668" s="31">
        <v>4.1666666666666664E-2</v>
      </c>
      <c r="C2668" s="32">
        <v>9011</v>
      </c>
      <c r="D2668" s="33">
        <v>1158</v>
      </c>
      <c r="E2668" s="33">
        <v>0</v>
      </c>
      <c r="F2668" s="34">
        <v>396</v>
      </c>
      <c r="G2668" s="33">
        <v>571</v>
      </c>
    </row>
    <row r="2669" spans="1:7" x14ac:dyDescent="0.2">
      <c r="A2669" s="30">
        <v>43943</v>
      </c>
      <c r="B2669" s="31">
        <v>8.3333333333333329E-2</v>
      </c>
      <c r="C2669" s="32">
        <v>8746</v>
      </c>
      <c r="D2669" s="33">
        <v>993</v>
      </c>
      <c r="E2669" s="33">
        <v>0</v>
      </c>
      <c r="F2669" s="34">
        <v>1008</v>
      </c>
      <c r="G2669" s="33">
        <v>571</v>
      </c>
    </row>
    <row r="2670" spans="1:7" x14ac:dyDescent="0.2">
      <c r="A2670" s="30">
        <v>43943</v>
      </c>
      <c r="B2670" s="31">
        <v>0.125</v>
      </c>
      <c r="C2670" s="32">
        <v>8393</v>
      </c>
      <c r="D2670" s="33">
        <v>895</v>
      </c>
      <c r="E2670" s="33">
        <v>0</v>
      </c>
      <c r="F2670" s="34">
        <v>396</v>
      </c>
      <c r="G2670" s="33">
        <v>571</v>
      </c>
    </row>
    <row r="2671" spans="1:7" x14ac:dyDescent="0.2">
      <c r="A2671" s="30">
        <v>43943</v>
      </c>
      <c r="B2671" s="31">
        <v>0.16666666666666666</v>
      </c>
      <c r="C2671" s="32">
        <v>8356</v>
      </c>
      <c r="D2671" s="33">
        <v>796</v>
      </c>
      <c r="E2671" s="33">
        <v>0</v>
      </c>
      <c r="F2671" s="34">
        <v>396</v>
      </c>
      <c r="G2671" s="33">
        <v>575</v>
      </c>
    </row>
    <row r="2672" spans="1:7" x14ac:dyDescent="0.2">
      <c r="A2672" s="30">
        <v>43943</v>
      </c>
      <c r="B2672" s="31">
        <v>0.20833333333333334</v>
      </c>
      <c r="C2672" s="32">
        <v>8858</v>
      </c>
      <c r="D2672" s="33">
        <v>689</v>
      </c>
      <c r="E2672" s="33">
        <v>0</v>
      </c>
      <c r="F2672" s="34">
        <v>1373</v>
      </c>
      <c r="G2672" s="33">
        <v>597</v>
      </c>
    </row>
    <row r="2673" spans="1:7" x14ac:dyDescent="0.2">
      <c r="A2673" s="30">
        <v>43943</v>
      </c>
      <c r="B2673" s="31">
        <v>0.25</v>
      </c>
      <c r="C2673" s="32">
        <v>9818</v>
      </c>
      <c r="D2673" s="33">
        <v>633</v>
      </c>
      <c r="E2673" s="33">
        <v>0</v>
      </c>
      <c r="F2673" s="34">
        <v>396</v>
      </c>
      <c r="G2673" s="33">
        <v>634</v>
      </c>
    </row>
    <row r="2674" spans="1:7" x14ac:dyDescent="0.2">
      <c r="A2674" s="30">
        <v>43943</v>
      </c>
      <c r="B2674" s="31">
        <v>0.29166666666666669</v>
      </c>
      <c r="C2674" s="32">
        <v>10469</v>
      </c>
      <c r="D2674" s="33">
        <v>539</v>
      </c>
      <c r="E2674" s="33">
        <v>0</v>
      </c>
      <c r="F2674" s="34">
        <v>1714</v>
      </c>
      <c r="G2674" s="33">
        <v>646</v>
      </c>
    </row>
    <row r="2675" spans="1:7" x14ac:dyDescent="0.2">
      <c r="A2675" s="30">
        <v>43943</v>
      </c>
      <c r="B2675" s="31">
        <v>0.33333333333333331</v>
      </c>
      <c r="C2675" s="32">
        <v>10787</v>
      </c>
      <c r="D2675" s="33">
        <v>488</v>
      </c>
      <c r="E2675" s="33">
        <v>58</v>
      </c>
      <c r="F2675" s="34">
        <v>1037</v>
      </c>
      <c r="G2675" s="33">
        <v>642</v>
      </c>
    </row>
    <row r="2676" spans="1:7" x14ac:dyDescent="0.2">
      <c r="A2676" s="30">
        <v>43943</v>
      </c>
      <c r="B2676" s="31">
        <v>0.375</v>
      </c>
      <c r="C2676" s="32">
        <v>10827</v>
      </c>
      <c r="D2676" s="33">
        <v>515</v>
      </c>
      <c r="E2676" s="33">
        <v>454</v>
      </c>
      <c r="F2676" s="34">
        <v>752</v>
      </c>
      <c r="G2676" s="33">
        <v>642</v>
      </c>
    </row>
    <row r="2677" spans="1:7" x14ac:dyDescent="0.2">
      <c r="A2677" s="30">
        <v>43943</v>
      </c>
      <c r="B2677" s="31">
        <v>0.41666666666666669</v>
      </c>
      <c r="C2677" s="32">
        <v>10675</v>
      </c>
      <c r="D2677" s="33">
        <v>644</v>
      </c>
      <c r="E2677" s="33">
        <v>1151</v>
      </c>
      <c r="F2677" s="34">
        <v>1714</v>
      </c>
      <c r="G2677" s="33">
        <v>643</v>
      </c>
    </row>
    <row r="2678" spans="1:7" x14ac:dyDescent="0.2">
      <c r="A2678" s="30">
        <v>43943</v>
      </c>
      <c r="B2678" s="31">
        <v>0.45833333333333331</v>
      </c>
      <c r="C2678" s="32">
        <v>10596</v>
      </c>
      <c r="D2678" s="33">
        <v>800</v>
      </c>
      <c r="E2678" s="33">
        <v>1687</v>
      </c>
      <c r="F2678" s="34">
        <v>396</v>
      </c>
      <c r="G2678" s="33">
        <v>642</v>
      </c>
    </row>
    <row r="2679" spans="1:7" x14ac:dyDescent="0.2">
      <c r="A2679" s="30">
        <v>43943</v>
      </c>
      <c r="B2679" s="31">
        <v>0.5</v>
      </c>
      <c r="C2679" s="32">
        <v>10511</v>
      </c>
      <c r="D2679" s="33">
        <v>713</v>
      </c>
      <c r="E2679" s="33">
        <v>2024</v>
      </c>
      <c r="F2679" s="34">
        <v>1588</v>
      </c>
      <c r="G2679" s="33">
        <v>640</v>
      </c>
    </row>
    <row r="2680" spans="1:7" x14ac:dyDescent="0.2">
      <c r="A2680" s="30">
        <v>43943</v>
      </c>
      <c r="B2680" s="31">
        <v>0.54166666666666663</v>
      </c>
      <c r="C2680" s="32">
        <v>10237</v>
      </c>
      <c r="D2680" s="33">
        <v>678</v>
      </c>
      <c r="E2680" s="33">
        <v>2160</v>
      </c>
      <c r="F2680" s="34">
        <v>396</v>
      </c>
      <c r="G2680" s="33">
        <v>637</v>
      </c>
    </row>
    <row r="2681" spans="1:7" x14ac:dyDescent="0.2">
      <c r="A2681" s="30">
        <v>43943</v>
      </c>
      <c r="B2681" s="31">
        <v>0.58333333333333337</v>
      </c>
      <c r="C2681" s="32">
        <v>9921</v>
      </c>
      <c r="D2681" s="33">
        <v>582</v>
      </c>
      <c r="E2681" s="33">
        <v>2036</v>
      </c>
      <c r="F2681" s="34">
        <v>1250</v>
      </c>
      <c r="G2681" s="33">
        <v>638</v>
      </c>
    </row>
    <row r="2682" spans="1:7" x14ac:dyDescent="0.2">
      <c r="A2682" s="30">
        <v>43943</v>
      </c>
      <c r="B2682" s="31">
        <v>0.625</v>
      </c>
      <c r="C2682" s="32">
        <v>9519</v>
      </c>
      <c r="D2682" s="33">
        <v>464</v>
      </c>
      <c r="E2682" s="33">
        <v>1747</v>
      </c>
      <c r="F2682" s="34">
        <v>396</v>
      </c>
      <c r="G2682" s="33">
        <v>636</v>
      </c>
    </row>
    <row r="2683" spans="1:7" x14ac:dyDescent="0.2">
      <c r="A2683" s="30">
        <v>43943</v>
      </c>
      <c r="B2683" s="31">
        <v>0.66666666666666663</v>
      </c>
      <c r="C2683" s="32">
        <v>9235</v>
      </c>
      <c r="D2683" s="33">
        <v>509</v>
      </c>
      <c r="E2683" s="33">
        <v>1187</v>
      </c>
      <c r="F2683" s="34">
        <v>1516</v>
      </c>
      <c r="G2683" s="33">
        <v>642</v>
      </c>
    </row>
    <row r="2684" spans="1:7" x14ac:dyDescent="0.2">
      <c r="A2684" s="30">
        <v>43943</v>
      </c>
      <c r="B2684" s="31">
        <v>0.70833333333333337</v>
      </c>
      <c r="C2684" s="32">
        <v>9068</v>
      </c>
      <c r="D2684" s="33">
        <v>618</v>
      </c>
      <c r="E2684" s="33">
        <v>545</v>
      </c>
      <c r="F2684" s="34">
        <v>396</v>
      </c>
      <c r="G2684" s="33">
        <v>646</v>
      </c>
    </row>
    <row r="2685" spans="1:7" x14ac:dyDescent="0.2">
      <c r="A2685" s="30">
        <v>43943</v>
      </c>
      <c r="B2685" s="31">
        <v>0.75</v>
      </c>
      <c r="C2685" s="32">
        <v>9309</v>
      </c>
      <c r="D2685" s="33">
        <v>662</v>
      </c>
      <c r="E2685" s="33">
        <v>83</v>
      </c>
      <c r="F2685" s="34">
        <v>396</v>
      </c>
      <c r="G2685" s="33">
        <v>647</v>
      </c>
    </row>
    <row r="2686" spans="1:7" x14ac:dyDescent="0.2">
      <c r="A2686" s="30">
        <v>43943</v>
      </c>
      <c r="B2686" s="31">
        <v>0.79166666666666663</v>
      </c>
      <c r="C2686" s="32">
        <v>9436</v>
      </c>
      <c r="D2686" s="33">
        <v>778</v>
      </c>
      <c r="E2686" s="33">
        <v>0</v>
      </c>
      <c r="F2686" s="34">
        <v>581</v>
      </c>
      <c r="G2686" s="33">
        <v>638</v>
      </c>
    </row>
    <row r="2687" spans="1:7" x14ac:dyDescent="0.2">
      <c r="A2687" s="30">
        <v>43943</v>
      </c>
      <c r="B2687" s="31">
        <v>0.83333333333333337</v>
      </c>
      <c r="C2687" s="32">
        <v>9109</v>
      </c>
      <c r="D2687" s="33">
        <v>829</v>
      </c>
      <c r="E2687" s="33">
        <v>0</v>
      </c>
      <c r="F2687" s="34">
        <v>396</v>
      </c>
      <c r="G2687" s="33">
        <v>626</v>
      </c>
    </row>
    <row r="2688" spans="1:7" x14ac:dyDescent="0.2">
      <c r="A2688" s="30">
        <v>43943</v>
      </c>
      <c r="B2688" s="31">
        <v>0.875</v>
      </c>
      <c r="C2688" s="32">
        <v>8988</v>
      </c>
      <c r="D2688" s="33">
        <v>932</v>
      </c>
      <c r="E2688" s="33">
        <v>0</v>
      </c>
      <c r="F2688" s="34">
        <v>396</v>
      </c>
      <c r="G2688" s="33">
        <v>610</v>
      </c>
    </row>
    <row r="2689" spans="1:7" x14ac:dyDescent="0.2">
      <c r="A2689" s="30">
        <v>43943</v>
      </c>
      <c r="B2689" s="31">
        <v>0.91666666666666663</v>
      </c>
      <c r="C2689" s="32">
        <v>9194</v>
      </c>
      <c r="D2689" s="33">
        <v>1180</v>
      </c>
      <c r="E2689" s="33">
        <v>0</v>
      </c>
      <c r="F2689" s="34">
        <v>1714</v>
      </c>
      <c r="G2689" s="33">
        <v>599</v>
      </c>
    </row>
    <row r="2690" spans="1:7" x14ac:dyDescent="0.2">
      <c r="A2690" s="30">
        <v>43943</v>
      </c>
      <c r="B2690" s="31">
        <v>0.95833333333333337</v>
      </c>
      <c r="C2690" s="32">
        <v>9393</v>
      </c>
      <c r="D2690" s="33">
        <v>1241</v>
      </c>
      <c r="E2690" s="33">
        <v>0</v>
      </c>
      <c r="F2690" s="34">
        <v>396</v>
      </c>
      <c r="G2690" s="33">
        <v>580</v>
      </c>
    </row>
    <row r="2691" spans="1:7" x14ac:dyDescent="0.2">
      <c r="A2691" s="30">
        <v>43944</v>
      </c>
      <c r="B2691" s="31">
        <v>0</v>
      </c>
      <c r="C2691" s="32">
        <v>8886</v>
      </c>
      <c r="D2691" s="33">
        <v>1193</v>
      </c>
      <c r="E2691" s="33">
        <v>0</v>
      </c>
      <c r="F2691" s="34">
        <v>396</v>
      </c>
      <c r="G2691" s="33">
        <v>572</v>
      </c>
    </row>
    <row r="2692" spans="1:7" x14ac:dyDescent="0.2">
      <c r="A2692" s="30">
        <v>43944</v>
      </c>
      <c r="B2692" s="31">
        <v>4.1666666666666664E-2</v>
      </c>
      <c r="C2692" s="32">
        <v>8541</v>
      </c>
      <c r="D2692" s="33">
        <v>1025</v>
      </c>
      <c r="E2692" s="33">
        <v>0</v>
      </c>
      <c r="F2692" s="34">
        <v>396</v>
      </c>
      <c r="G2692" s="33">
        <v>569</v>
      </c>
    </row>
    <row r="2693" spans="1:7" x14ac:dyDescent="0.2">
      <c r="A2693" s="30">
        <v>43944</v>
      </c>
      <c r="B2693" s="31">
        <v>8.3333333333333329E-2</v>
      </c>
      <c r="C2693" s="32">
        <v>8260</v>
      </c>
      <c r="D2693" s="33">
        <v>1224</v>
      </c>
      <c r="E2693" s="33">
        <v>0</v>
      </c>
      <c r="F2693" s="34">
        <v>396</v>
      </c>
      <c r="G2693" s="33">
        <v>563</v>
      </c>
    </row>
    <row r="2694" spans="1:7" x14ac:dyDescent="0.2">
      <c r="A2694" s="30">
        <v>43944</v>
      </c>
      <c r="B2694" s="31">
        <v>0.125</v>
      </c>
      <c r="C2694" s="32">
        <v>7889</v>
      </c>
      <c r="D2694" s="33">
        <v>1364</v>
      </c>
      <c r="E2694" s="33">
        <v>0</v>
      </c>
      <c r="F2694" s="34">
        <v>396</v>
      </c>
      <c r="G2694" s="33">
        <v>564</v>
      </c>
    </row>
    <row r="2695" spans="1:7" x14ac:dyDescent="0.2">
      <c r="A2695" s="30">
        <v>43944</v>
      </c>
      <c r="B2695" s="31">
        <v>0.16666666666666666</v>
      </c>
      <c r="C2695" s="32">
        <v>7833</v>
      </c>
      <c r="D2695" s="33">
        <v>1461</v>
      </c>
      <c r="E2695" s="33">
        <v>0</v>
      </c>
      <c r="F2695" s="34">
        <v>396</v>
      </c>
      <c r="G2695" s="33">
        <v>568</v>
      </c>
    </row>
    <row r="2696" spans="1:7" x14ac:dyDescent="0.2">
      <c r="A2696" s="30">
        <v>43944</v>
      </c>
      <c r="B2696" s="31">
        <v>0.20833333333333334</v>
      </c>
      <c r="C2696" s="32">
        <v>8296</v>
      </c>
      <c r="D2696" s="33">
        <v>1783</v>
      </c>
      <c r="E2696" s="33">
        <v>0</v>
      </c>
      <c r="F2696" s="34">
        <v>396</v>
      </c>
      <c r="G2696" s="33">
        <v>579</v>
      </c>
    </row>
    <row r="2697" spans="1:7" x14ac:dyDescent="0.2">
      <c r="A2697" s="30">
        <v>43944</v>
      </c>
      <c r="B2697" s="31">
        <v>0.25</v>
      </c>
      <c r="C2697" s="32">
        <v>9205</v>
      </c>
      <c r="D2697" s="33">
        <v>1881</v>
      </c>
      <c r="E2697" s="33">
        <v>0</v>
      </c>
      <c r="F2697" s="34">
        <v>396</v>
      </c>
      <c r="G2697" s="33">
        <v>596</v>
      </c>
    </row>
    <row r="2698" spans="1:7" x14ac:dyDescent="0.2">
      <c r="A2698" s="30">
        <v>43944</v>
      </c>
      <c r="B2698" s="31">
        <v>0.29166666666666669</v>
      </c>
      <c r="C2698" s="32">
        <v>9917</v>
      </c>
      <c r="D2698" s="33">
        <v>1992</v>
      </c>
      <c r="E2698" s="33">
        <v>0</v>
      </c>
      <c r="F2698" s="34">
        <v>396</v>
      </c>
      <c r="G2698" s="33">
        <v>617</v>
      </c>
    </row>
    <row r="2699" spans="1:7" x14ac:dyDescent="0.2">
      <c r="A2699" s="30">
        <v>43944</v>
      </c>
      <c r="B2699" s="31">
        <v>0.33333333333333331</v>
      </c>
      <c r="C2699" s="32">
        <v>10386</v>
      </c>
      <c r="D2699" s="33">
        <v>2029</v>
      </c>
      <c r="E2699" s="33">
        <v>53</v>
      </c>
      <c r="F2699" s="34">
        <v>396</v>
      </c>
      <c r="G2699" s="33">
        <v>632</v>
      </c>
    </row>
    <row r="2700" spans="1:7" x14ac:dyDescent="0.2">
      <c r="A2700" s="30">
        <v>43944</v>
      </c>
      <c r="B2700" s="31">
        <v>0.375</v>
      </c>
      <c r="C2700" s="32">
        <v>10551</v>
      </c>
      <c r="D2700" s="33">
        <v>2086</v>
      </c>
      <c r="E2700" s="33">
        <v>408</v>
      </c>
      <c r="F2700" s="34">
        <v>396</v>
      </c>
      <c r="G2700" s="33">
        <v>640</v>
      </c>
    </row>
    <row r="2701" spans="1:7" x14ac:dyDescent="0.2">
      <c r="A2701" s="30">
        <v>43944</v>
      </c>
      <c r="B2701" s="31">
        <v>0.41666666666666669</v>
      </c>
      <c r="C2701" s="32">
        <v>10496</v>
      </c>
      <c r="D2701" s="33">
        <v>2052</v>
      </c>
      <c r="E2701" s="33">
        <v>1003</v>
      </c>
      <c r="F2701" s="34">
        <v>396</v>
      </c>
      <c r="G2701" s="33">
        <v>639</v>
      </c>
    </row>
    <row r="2702" spans="1:7" x14ac:dyDescent="0.2">
      <c r="A2702" s="30">
        <v>43944</v>
      </c>
      <c r="B2702" s="31">
        <v>0.45833333333333331</v>
      </c>
      <c r="C2702" s="32">
        <v>10453</v>
      </c>
      <c r="D2702" s="33">
        <v>1931</v>
      </c>
      <c r="E2702" s="33">
        <v>1485</v>
      </c>
      <c r="F2702" s="34">
        <v>396</v>
      </c>
      <c r="G2702" s="33">
        <v>634</v>
      </c>
    </row>
    <row r="2703" spans="1:7" x14ac:dyDescent="0.2">
      <c r="A2703" s="30">
        <v>43944</v>
      </c>
      <c r="B2703" s="31">
        <v>0.5</v>
      </c>
      <c r="C2703" s="32">
        <v>10432</v>
      </c>
      <c r="D2703" s="33">
        <v>1757</v>
      </c>
      <c r="E2703" s="33">
        <v>1720</v>
      </c>
      <c r="F2703" s="34">
        <v>396</v>
      </c>
      <c r="G2703" s="33">
        <v>631</v>
      </c>
    </row>
    <row r="2704" spans="1:7" x14ac:dyDescent="0.2">
      <c r="A2704" s="30">
        <v>43944</v>
      </c>
      <c r="B2704" s="31">
        <v>0.54166666666666663</v>
      </c>
      <c r="C2704" s="32">
        <v>10149</v>
      </c>
      <c r="D2704" s="33">
        <v>1861</v>
      </c>
      <c r="E2704" s="33">
        <v>1830</v>
      </c>
      <c r="F2704" s="34">
        <v>396</v>
      </c>
      <c r="G2704" s="33">
        <v>627</v>
      </c>
    </row>
    <row r="2705" spans="1:7" x14ac:dyDescent="0.2">
      <c r="A2705" s="30">
        <v>43944</v>
      </c>
      <c r="B2705" s="31">
        <v>0.58333333333333337</v>
      </c>
      <c r="C2705" s="32">
        <v>9820</v>
      </c>
      <c r="D2705" s="33">
        <v>1841</v>
      </c>
      <c r="E2705" s="33">
        <v>1679</v>
      </c>
      <c r="F2705" s="34">
        <v>396</v>
      </c>
      <c r="G2705" s="33">
        <v>625</v>
      </c>
    </row>
    <row r="2706" spans="1:7" x14ac:dyDescent="0.2">
      <c r="A2706" s="30">
        <v>43944</v>
      </c>
      <c r="B2706" s="31">
        <v>0.625</v>
      </c>
      <c r="C2706" s="32">
        <v>9412</v>
      </c>
      <c r="D2706" s="33">
        <v>1560</v>
      </c>
      <c r="E2706" s="33">
        <v>1416</v>
      </c>
      <c r="F2706" s="34">
        <v>396</v>
      </c>
      <c r="G2706" s="33">
        <v>628</v>
      </c>
    </row>
    <row r="2707" spans="1:7" x14ac:dyDescent="0.2">
      <c r="A2707" s="30">
        <v>43944</v>
      </c>
      <c r="B2707" s="31">
        <v>0.66666666666666663</v>
      </c>
      <c r="C2707" s="32">
        <v>9091</v>
      </c>
      <c r="D2707" s="33">
        <v>1660</v>
      </c>
      <c r="E2707" s="33">
        <v>971</v>
      </c>
      <c r="F2707" s="34">
        <v>396</v>
      </c>
      <c r="G2707" s="33">
        <v>634</v>
      </c>
    </row>
    <row r="2708" spans="1:7" x14ac:dyDescent="0.2">
      <c r="A2708" s="30">
        <v>43944</v>
      </c>
      <c r="B2708" s="31">
        <v>0.70833333333333337</v>
      </c>
      <c r="C2708" s="32">
        <v>8984</v>
      </c>
      <c r="D2708" s="33">
        <v>1789</v>
      </c>
      <c r="E2708" s="33">
        <v>425</v>
      </c>
      <c r="F2708" s="34">
        <v>396</v>
      </c>
      <c r="G2708" s="33">
        <v>642</v>
      </c>
    </row>
    <row r="2709" spans="1:7" x14ac:dyDescent="0.2">
      <c r="A2709" s="30">
        <v>43944</v>
      </c>
      <c r="B2709" s="31">
        <v>0.75</v>
      </c>
      <c r="C2709" s="32">
        <v>9220</v>
      </c>
      <c r="D2709" s="33">
        <v>2053</v>
      </c>
      <c r="E2709" s="33">
        <v>69</v>
      </c>
      <c r="F2709" s="34">
        <v>396</v>
      </c>
      <c r="G2709" s="33">
        <v>643</v>
      </c>
    </row>
    <row r="2710" spans="1:7" x14ac:dyDescent="0.2">
      <c r="A2710" s="30">
        <v>43944</v>
      </c>
      <c r="B2710" s="31">
        <v>0.79166666666666663</v>
      </c>
      <c r="C2710" s="32">
        <v>9315</v>
      </c>
      <c r="D2710" s="33">
        <v>2128</v>
      </c>
      <c r="E2710" s="33">
        <v>0</v>
      </c>
      <c r="F2710" s="34">
        <v>396</v>
      </c>
      <c r="G2710" s="33">
        <v>636</v>
      </c>
    </row>
    <row r="2711" spans="1:7" x14ac:dyDescent="0.2">
      <c r="A2711" s="30">
        <v>43944</v>
      </c>
      <c r="B2711" s="31">
        <v>0.83333333333333337</v>
      </c>
      <c r="C2711" s="32">
        <v>9042</v>
      </c>
      <c r="D2711" s="33">
        <v>2163</v>
      </c>
      <c r="E2711" s="33">
        <v>0</v>
      </c>
      <c r="F2711" s="34">
        <v>396</v>
      </c>
      <c r="G2711" s="33">
        <v>620</v>
      </c>
    </row>
    <row r="2712" spans="1:7" x14ac:dyDescent="0.2">
      <c r="A2712" s="30">
        <v>43944</v>
      </c>
      <c r="B2712" s="31">
        <v>0.875</v>
      </c>
      <c r="C2712" s="32">
        <v>8995</v>
      </c>
      <c r="D2712" s="33">
        <v>1973</v>
      </c>
      <c r="E2712" s="33">
        <v>0</v>
      </c>
      <c r="F2712" s="34">
        <v>396</v>
      </c>
      <c r="G2712" s="33">
        <v>605</v>
      </c>
    </row>
    <row r="2713" spans="1:7" x14ac:dyDescent="0.2">
      <c r="A2713" s="30">
        <v>43944</v>
      </c>
      <c r="B2713" s="31">
        <v>0.91666666666666663</v>
      </c>
      <c r="C2713" s="32">
        <v>9242</v>
      </c>
      <c r="D2713" s="33">
        <v>1716</v>
      </c>
      <c r="E2713" s="33">
        <v>0</v>
      </c>
      <c r="F2713" s="34">
        <v>396</v>
      </c>
      <c r="G2713" s="33">
        <v>597</v>
      </c>
    </row>
    <row r="2714" spans="1:7" x14ac:dyDescent="0.2">
      <c r="A2714" s="30">
        <v>43944</v>
      </c>
      <c r="B2714" s="31">
        <v>0.95833333333333337</v>
      </c>
      <c r="C2714" s="32">
        <v>9446</v>
      </c>
      <c r="D2714" s="33">
        <v>1474</v>
      </c>
      <c r="E2714" s="33">
        <v>0</v>
      </c>
      <c r="F2714" s="34">
        <v>396</v>
      </c>
      <c r="G2714" s="33">
        <v>577</v>
      </c>
    </row>
    <row r="2715" spans="1:7" x14ac:dyDescent="0.2">
      <c r="A2715" s="30">
        <v>43945</v>
      </c>
      <c r="B2715" s="31">
        <v>0</v>
      </c>
      <c r="C2715" s="32">
        <v>8883</v>
      </c>
      <c r="D2715" s="33">
        <v>1441</v>
      </c>
      <c r="E2715" s="33">
        <v>0</v>
      </c>
      <c r="F2715" s="34">
        <v>949</v>
      </c>
      <c r="G2715" s="33">
        <v>572</v>
      </c>
    </row>
    <row r="2716" spans="1:7" x14ac:dyDescent="0.2">
      <c r="A2716" s="30">
        <v>43945</v>
      </c>
      <c r="B2716" s="31">
        <v>4.1666666666666664E-2</v>
      </c>
      <c r="C2716" s="32">
        <v>8485</v>
      </c>
      <c r="D2716" s="33">
        <v>1019</v>
      </c>
      <c r="E2716" s="33">
        <v>0</v>
      </c>
      <c r="F2716" s="34">
        <v>944</v>
      </c>
      <c r="G2716" s="33">
        <v>569</v>
      </c>
    </row>
    <row r="2717" spans="1:7" x14ac:dyDescent="0.2">
      <c r="A2717" s="30">
        <v>43945</v>
      </c>
      <c r="B2717" s="31">
        <v>8.3333333333333329E-2</v>
      </c>
      <c r="C2717" s="32">
        <v>8175</v>
      </c>
      <c r="D2717" s="33">
        <v>876</v>
      </c>
      <c r="E2717" s="33">
        <v>0</v>
      </c>
      <c r="F2717" s="34">
        <v>716</v>
      </c>
      <c r="G2717" s="33">
        <v>563</v>
      </c>
    </row>
    <row r="2718" spans="1:7" x14ac:dyDescent="0.2">
      <c r="A2718" s="30">
        <v>43945</v>
      </c>
      <c r="B2718" s="31">
        <v>0.125</v>
      </c>
      <c r="C2718" s="32">
        <v>7777</v>
      </c>
      <c r="D2718" s="33">
        <v>685</v>
      </c>
      <c r="E2718" s="33">
        <v>0</v>
      </c>
      <c r="F2718" s="34">
        <v>423</v>
      </c>
      <c r="G2718" s="33">
        <v>565</v>
      </c>
    </row>
    <row r="2719" spans="1:7" x14ac:dyDescent="0.2">
      <c r="A2719" s="30">
        <v>43945</v>
      </c>
      <c r="B2719" s="31">
        <v>0.16666666666666666</v>
      </c>
      <c r="C2719" s="32">
        <v>7668</v>
      </c>
      <c r="D2719" s="33">
        <v>570</v>
      </c>
      <c r="E2719" s="33">
        <v>0</v>
      </c>
      <c r="F2719" s="34">
        <v>396</v>
      </c>
      <c r="G2719" s="33">
        <v>568</v>
      </c>
    </row>
    <row r="2720" spans="1:7" x14ac:dyDescent="0.2">
      <c r="A2720" s="30">
        <v>43945</v>
      </c>
      <c r="B2720" s="31">
        <v>0.20833333333333334</v>
      </c>
      <c r="C2720" s="32">
        <v>7873</v>
      </c>
      <c r="D2720" s="33">
        <v>600</v>
      </c>
      <c r="E2720" s="33">
        <v>0</v>
      </c>
      <c r="F2720" s="34">
        <v>396</v>
      </c>
      <c r="G2720" s="33">
        <v>580</v>
      </c>
    </row>
    <row r="2721" spans="1:7" x14ac:dyDescent="0.2">
      <c r="A2721" s="30">
        <v>43945</v>
      </c>
      <c r="B2721" s="31">
        <v>0.25</v>
      </c>
      <c r="C2721" s="32">
        <v>8215</v>
      </c>
      <c r="D2721" s="33">
        <v>632</v>
      </c>
      <c r="E2721" s="33">
        <v>0</v>
      </c>
      <c r="F2721" s="34">
        <v>396</v>
      </c>
      <c r="G2721" s="33">
        <v>597</v>
      </c>
    </row>
    <row r="2722" spans="1:7" x14ac:dyDescent="0.2">
      <c r="A2722" s="30">
        <v>43945</v>
      </c>
      <c r="B2722" s="31">
        <v>0.29166666666666669</v>
      </c>
      <c r="C2722" s="32">
        <v>8560</v>
      </c>
      <c r="D2722" s="33">
        <v>648</v>
      </c>
      <c r="E2722" s="33">
        <v>0</v>
      </c>
      <c r="F2722" s="34">
        <v>396</v>
      </c>
      <c r="G2722" s="33">
        <v>618</v>
      </c>
    </row>
    <row r="2723" spans="1:7" x14ac:dyDescent="0.2">
      <c r="A2723" s="30">
        <v>43945</v>
      </c>
      <c r="B2723" s="31">
        <v>0.33333333333333331</v>
      </c>
      <c r="C2723" s="32">
        <v>9166</v>
      </c>
      <c r="D2723" s="33">
        <v>635</v>
      </c>
      <c r="E2723" s="33">
        <v>46</v>
      </c>
      <c r="F2723" s="34">
        <v>396</v>
      </c>
      <c r="G2723" s="33">
        <v>634</v>
      </c>
    </row>
    <row r="2724" spans="1:7" x14ac:dyDescent="0.2">
      <c r="A2724" s="30">
        <v>43945</v>
      </c>
      <c r="B2724" s="31">
        <v>0.375</v>
      </c>
      <c r="C2724" s="32">
        <v>9575</v>
      </c>
      <c r="D2724" s="33">
        <v>584</v>
      </c>
      <c r="E2724" s="33">
        <v>345</v>
      </c>
      <c r="F2724" s="34">
        <v>396</v>
      </c>
      <c r="G2724" s="33">
        <v>641</v>
      </c>
    </row>
    <row r="2725" spans="1:7" x14ac:dyDescent="0.2">
      <c r="A2725" s="30">
        <v>43945</v>
      </c>
      <c r="B2725" s="31">
        <v>0.41666666666666669</v>
      </c>
      <c r="C2725" s="32">
        <v>9593</v>
      </c>
      <c r="D2725" s="33">
        <v>619</v>
      </c>
      <c r="E2725" s="33">
        <v>844</v>
      </c>
      <c r="F2725" s="34">
        <v>827</v>
      </c>
      <c r="G2725" s="33">
        <v>640</v>
      </c>
    </row>
    <row r="2726" spans="1:7" x14ac:dyDescent="0.2">
      <c r="A2726" s="30">
        <v>43945</v>
      </c>
      <c r="B2726" s="31">
        <v>0.45833333333333331</v>
      </c>
      <c r="C2726" s="32">
        <v>9563</v>
      </c>
      <c r="D2726" s="33">
        <v>540</v>
      </c>
      <c r="E2726" s="33">
        <v>1281</v>
      </c>
      <c r="F2726" s="34">
        <v>622</v>
      </c>
      <c r="G2726" s="33">
        <v>635</v>
      </c>
    </row>
    <row r="2727" spans="1:7" x14ac:dyDescent="0.2">
      <c r="A2727" s="30">
        <v>43945</v>
      </c>
      <c r="B2727" s="31">
        <v>0.5</v>
      </c>
      <c r="C2727" s="32">
        <v>9734</v>
      </c>
      <c r="D2727" s="33">
        <v>542</v>
      </c>
      <c r="E2727" s="33">
        <v>1452</v>
      </c>
      <c r="F2727" s="34">
        <v>396</v>
      </c>
      <c r="G2727" s="33">
        <v>632</v>
      </c>
    </row>
    <row r="2728" spans="1:7" x14ac:dyDescent="0.2">
      <c r="A2728" s="30">
        <v>43945</v>
      </c>
      <c r="B2728" s="31">
        <v>0.54166666666666663</v>
      </c>
      <c r="C2728" s="32">
        <v>9281</v>
      </c>
      <c r="D2728" s="33">
        <v>520</v>
      </c>
      <c r="E2728" s="33">
        <v>1542</v>
      </c>
      <c r="F2728" s="34">
        <v>396</v>
      </c>
      <c r="G2728" s="33">
        <v>628</v>
      </c>
    </row>
    <row r="2729" spans="1:7" x14ac:dyDescent="0.2">
      <c r="A2729" s="30">
        <v>43945</v>
      </c>
      <c r="B2729" s="31">
        <v>0.58333333333333337</v>
      </c>
      <c r="C2729" s="32">
        <v>8868</v>
      </c>
      <c r="D2729" s="33">
        <v>584</v>
      </c>
      <c r="E2729" s="33">
        <v>1423</v>
      </c>
      <c r="F2729" s="34">
        <v>396</v>
      </c>
      <c r="G2729" s="33">
        <v>626</v>
      </c>
    </row>
    <row r="2730" spans="1:7" x14ac:dyDescent="0.2">
      <c r="A2730" s="30">
        <v>43945</v>
      </c>
      <c r="B2730" s="31">
        <v>0.625</v>
      </c>
      <c r="C2730" s="32">
        <v>8505</v>
      </c>
      <c r="D2730" s="33">
        <v>645</v>
      </c>
      <c r="E2730" s="33">
        <v>1221</v>
      </c>
      <c r="F2730" s="34">
        <v>396</v>
      </c>
      <c r="G2730" s="33">
        <v>629</v>
      </c>
    </row>
    <row r="2731" spans="1:7" x14ac:dyDescent="0.2">
      <c r="A2731" s="30">
        <v>43945</v>
      </c>
      <c r="B2731" s="31">
        <v>0.66666666666666663</v>
      </c>
      <c r="C2731" s="32">
        <v>8317</v>
      </c>
      <c r="D2731" s="33">
        <v>842</v>
      </c>
      <c r="E2731" s="33">
        <v>834</v>
      </c>
      <c r="F2731" s="34">
        <v>396</v>
      </c>
      <c r="G2731" s="33">
        <v>635</v>
      </c>
    </row>
    <row r="2732" spans="1:7" x14ac:dyDescent="0.2">
      <c r="A2732" s="30">
        <v>43945</v>
      </c>
      <c r="B2732" s="31">
        <v>0.70833333333333337</v>
      </c>
      <c r="C2732" s="32">
        <v>8365</v>
      </c>
      <c r="D2732" s="33">
        <v>1013</v>
      </c>
      <c r="E2732" s="33">
        <v>349</v>
      </c>
      <c r="F2732" s="34">
        <v>396</v>
      </c>
      <c r="G2732" s="33">
        <v>643</v>
      </c>
    </row>
    <row r="2733" spans="1:7" x14ac:dyDescent="0.2">
      <c r="A2733" s="30">
        <v>43945</v>
      </c>
      <c r="B2733" s="31">
        <v>0.75</v>
      </c>
      <c r="C2733" s="32">
        <v>8756</v>
      </c>
      <c r="D2733" s="33">
        <v>1248</v>
      </c>
      <c r="E2733" s="33">
        <v>55</v>
      </c>
      <c r="F2733" s="34">
        <v>396</v>
      </c>
      <c r="G2733" s="33">
        <v>644</v>
      </c>
    </row>
    <row r="2734" spans="1:7" x14ac:dyDescent="0.2">
      <c r="A2734" s="30">
        <v>43945</v>
      </c>
      <c r="B2734" s="31">
        <v>0.79166666666666663</v>
      </c>
      <c r="C2734" s="32">
        <v>9005</v>
      </c>
      <c r="D2734" s="33">
        <v>1443</v>
      </c>
      <c r="E2734" s="33">
        <v>0</v>
      </c>
      <c r="F2734" s="34">
        <v>396</v>
      </c>
      <c r="G2734" s="33">
        <v>637</v>
      </c>
    </row>
    <row r="2735" spans="1:7" x14ac:dyDescent="0.2">
      <c r="A2735" s="30">
        <v>43945</v>
      </c>
      <c r="B2735" s="31">
        <v>0.83333333333333337</v>
      </c>
      <c r="C2735" s="32">
        <v>8834</v>
      </c>
      <c r="D2735" s="33">
        <v>1484</v>
      </c>
      <c r="E2735" s="33">
        <v>0</v>
      </c>
      <c r="F2735" s="34">
        <v>396</v>
      </c>
      <c r="G2735" s="33">
        <v>621</v>
      </c>
    </row>
    <row r="2736" spans="1:7" x14ac:dyDescent="0.2">
      <c r="A2736" s="30">
        <v>43945</v>
      </c>
      <c r="B2736" s="31">
        <v>0.875</v>
      </c>
      <c r="C2736" s="32">
        <v>8812</v>
      </c>
      <c r="D2736" s="33">
        <v>1453</v>
      </c>
      <c r="E2736" s="33">
        <v>0</v>
      </c>
      <c r="F2736" s="34">
        <v>681</v>
      </c>
      <c r="G2736" s="33">
        <v>605</v>
      </c>
    </row>
    <row r="2737" spans="1:7" x14ac:dyDescent="0.2">
      <c r="A2737" s="30">
        <v>43945</v>
      </c>
      <c r="B2737" s="31">
        <v>0.91666666666666663</v>
      </c>
      <c r="C2737" s="32">
        <v>9175</v>
      </c>
      <c r="D2737" s="33">
        <v>1297</v>
      </c>
      <c r="E2737" s="33">
        <v>0</v>
      </c>
      <c r="F2737" s="34">
        <v>396</v>
      </c>
      <c r="G2737" s="33">
        <v>598</v>
      </c>
    </row>
    <row r="2738" spans="1:7" x14ac:dyDescent="0.2">
      <c r="A2738" s="30">
        <v>43945</v>
      </c>
      <c r="B2738" s="31">
        <v>0.95833333333333337</v>
      </c>
      <c r="C2738" s="32">
        <v>9486</v>
      </c>
      <c r="D2738" s="33">
        <v>1300</v>
      </c>
      <c r="E2738" s="33">
        <v>0</v>
      </c>
      <c r="F2738" s="34">
        <v>1018</v>
      </c>
      <c r="G2738" s="33">
        <v>578</v>
      </c>
    </row>
    <row r="2739" spans="1:7" x14ac:dyDescent="0.2">
      <c r="A2739" s="30">
        <v>43946</v>
      </c>
      <c r="B2739" s="31">
        <v>0</v>
      </c>
      <c r="C2739" s="32">
        <v>9018</v>
      </c>
      <c r="D2739" s="33">
        <v>1286</v>
      </c>
      <c r="E2739" s="33">
        <v>0</v>
      </c>
      <c r="F2739" s="34">
        <v>813</v>
      </c>
      <c r="G2739" s="33">
        <v>575</v>
      </c>
    </row>
    <row r="2740" spans="1:7" x14ac:dyDescent="0.2">
      <c r="A2740" s="30">
        <v>43946</v>
      </c>
      <c r="B2740" s="31">
        <v>4.1666666666666664E-2</v>
      </c>
      <c r="C2740" s="32">
        <v>8641</v>
      </c>
      <c r="D2740" s="33">
        <v>1100</v>
      </c>
      <c r="E2740" s="33">
        <v>0</v>
      </c>
      <c r="F2740" s="34">
        <v>653</v>
      </c>
      <c r="G2740" s="33">
        <v>573</v>
      </c>
    </row>
    <row r="2741" spans="1:7" x14ac:dyDescent="0.2">
      <c r="A2741" s="30">
        <v>43946</v>
      </c>
      <c r="B2741" s="31">
        <v>8.3333333333333329E-2</v>
      </c>
      <c r="C2741" s="32">
        <v>8276</v>
      </c>
      <c r="D2741" s="33">
        <v>1173</v>
      </c>
      <c r="E2741" s="33">
        <v>0</v>
      </c>
      <c r="F2741" s="34">
        <v>396</v>
      </c>
      <c r="G2741" s="33">
        <v>573</v>
      </c>
    </row>
    <row r="2742" spans="1:7" x14ac:dyDescent="0.2">
      <c r="A2742" s="30">
        <v>43946</v>
      </c>
      <c r="B2742" s="31">
        <v>0.125</v>
      </c>
      <c r="C2742" s="32">
        <v>7783</v>
      </c>
      <c r="D2742" s="33">
        <v>1200</v>
      </c>
      <c r="E2742" s="33">
        <v>0</v>
      </c>
      <c r="F2742" s="34">
        <v>396</v>
      </c>
      <c r="G2742" s="33">
        <v>573</v>
      </c>
    </row>
    <row r="2743" spans="1:7" x14ac:dyDescent="0.2">
      <c r="A2743" s="30">
        <v>43946</v>
      </c>
      <c r="B2743" s="31">
        <v>0.16666666666666666</v>
      </c>
      <c r="C2743" s="32">
        <v>7516</v>
      </c>
      <c r="D2743" s="33">
        <v>1216</v>
      </c>
      <c r="E2743" s="33">
        <v>0</v>
      </c>
      <c r="F2743" s="34">
        <v>396</v>
      </c>
      <c r="G2743" s="33">
        <v>577</v>
      </c>
    </row>
    <row r="2744" spans="1:7" x14ac:dyDescent="0.2">
      <c r="A2744" s="30">
        <v>43946</v>
      </c>
      <c r="B2744" s="31">
        <v>0.20833333333333334</v>
      </c>
      <c r="C2744" s="32">
        <v>7539</v>
      </c>
      <c r="D2744" s="33">
        <v>1303</v>
      </c>
      <c r="E2744" s="33">
        <v>0</v>
      </c>
      <c r="F2744" s="34">
        <v>396</v>
      </c>
      <c r="G2744" s="33">
        <v>599</v>
      </c>
    </row>
    <row r="2745" spans="1:7" x14ac:dyDescent="0.2">
      <c r="A2745" s="30">
        <v>43946</v>
      </c>
      <c r="B2745" s="31">
        <v>0.25</v>
      </c>
      <c r="C2745" s="32">
        <v>7598</v>
      </c>
      <c r="D2745" s="33">
        <v>1442</v>
      </c>
      <c r="E2745" s="33">
        <v>0</v>
      </c>
      <c r="F2745" s="34">
        <v>396</v>
      </c>
      <c r="G2745" s="33">
        <v>637</v>
      </c>
    </row>
    <row r="2746" spans="1:7" x14ac:dyDescent="0.2">
      <c r="A2746" s="30">
        <v>43946</v>
      </c>
      <c r="B2746" s="31">
        <v>0.29166666666666669</v>
      </c>
      <c r="C2746" s="32">
        <v>7691</v>
      </c>
      <c r="D2746" s="33">
        <v>1457</v>
      </c>
      <c r="E2746" s="33">
        <v>0</v>
      </c>
      <c r="F2746" s="34">
        <v>396</v>
      </c>
      <c r="G2746" s="33">
        <v>649</v>
      </c>
    </row>
    <row r="2747" spans="1:7" x14ac:dyDescent="0.2">
      <c r="A2747" s="30">
        <v>43946</v>
      </c>
      <c r="B2747" s="31">
        <v>0.33333333333333331</v>
      </c>
      <c r="C2747" s="32">
        <v>8266</v>
      </c>
      <c r="D2747" s="33">
        <v>1303</v>
      </c>
      <c r="E2747" s="33">
        <v>42</v>
      </c>
      <c r="F2747" s="34">
        <v>1438</v>
      </c>
      <c r="G2747" s="33">
        <v>646</v>
      </c>
    </row>
    <row r="2748" spans="1:7" x14ac:dyDescent="0.2">
      <c r="A2748" s="30">
        <v>43946</v>
      </c>
      <c r="B2748" s="31">
        <v>0.375</v>
      </c>
      <c r="C2748" s="32">
        <v>8877</v>
      </c>
      <c r="D2748" s="33">
        <v>1358</v>
      </c>
      <c r="E2748" s="33">
        <v>340</v>
      </c>
      <c r="F2748" s="34">
        <v>1438</v>
      </c>
      <c r="G2748" s="33">
        <v>645</v>
      </c>
    </row>
    <row r="2749" spans="1:7" x14ac:dyDescent="0.2">
      <c r="A2749" s="30">
        <v>43946</v>
      </c>
      <c r="B2749" s="31">
        <v>0.41666666666666669</v>
      </c>
      <c r="C2749" s="32">
        <v>9289</v>
      </c>
      <c r="D2749" s="33">
        <v>1280</v>
      </c>
      <c r="E2749" s="33">
        <v>827</v>
      </c>
      <c r="F2749" s="34">
        <v>1438</v>
      </c>
      <c r="G2749" s="33">
        <v>646</v>
      </c>
    </row>
    <row r="2750" spans="1:7" x14ac:dyDescent="0.2">
      <c r="A2750" s="30">
        <v>43946</v>
      </c>
      <c r="B2750" s="31">
        <v>0.45833333333333331</v>
      </c>
      <c r="C2750" s="32">
        <v>9564</v>
      </c>
      <c r="D2750" s="33">
        <v>1191</v>
      </c>
      <c r="E2750" s="33">
        <v>1307</v>
      </c>
      <c r="F2750" s="34">
        <v>396</v>
      </c>
      <c r="G2750" s="33">
        <v>645</v>
      </c>
    </row>
    <row r="2751" spans="1:7" x14ac:dyDescent="0.2">
      <c r="A2751" s="30">
        <v>43946</v>
      </c>
      <c r="B2751" s="31">
        <v>0.5</v>
      </c>
      <c r="C2751" s="32">
        <v>9912</v>
      </c>
      <c r="D2751" s="33">
        <v>1136</v>
      </c>
      <c r="E2751" s="33">
        <v>1564</v>
      </c>
      <c r="F2751" s="34">
        <v>1438</v>
      </c>
      <c r="G2751" s="33">
        <v>642</v>
      </c>
    </row>
    <row r="2752" spans="1:7" x14ac:dyDescent="0.2">
      <c r="A2752" s="30">
        <v>43946</v>
      </c>
      <c r="B2752" s="31">
        <v>0.54166666666666663</v>
      </c>
      <c r="C2752" s="32">
        <v>9511</v>
      </c>
      <c r="D2752" s="33">
        <v>980</v>
      </c>
      <c r="E2752" s="33">
        <v>1657</v>
      </c>
      <c r="F2752" s="34">
        <v>396</v>
      </c>
      <c r="G2752" s="33">
        <v>641</v>
      </c>
    </row>
    <row r="2753" spans="1:7" x14ac:dyDescent="0.2">
      <c r="A2753" s="30">
        <v>43946</v>
      </c>
      <c r="B2753" s="31">
        <v>0.58333333333333337</v>
      </c>
      <c r="C2753" s="32">
        <v>9051</v>
      </c>
      <c r="D2753" s="33">
        <v>981</v>
      </c>
      <c r="E2753" s="33">
        <v>1584</v>
      </c>
      <c r="F2753" s="34">
        <v>396</v>
      </c>
      <c r="G2753" s="33">
        <v>642</v>
      </c>
    </row>
    <row r="2754" spans="1:7" x14ac:dyDescent="0.2">
      <c r="A2754" s="30">
        <v>43946</v>
      </c>
      <c r="B2754" s="31">
        <v>0.625</v>
      </c>
      <c r="C2754" s="32">
        <v>8740</v>
      </c>
      <c r="D2754" s="33">
        <v>1173</v>
      </c>
      <c r="E2754" s="33">
        <v>1345</v>
      </c>
      <c r="F2754" s="34">
        <v>396</v>
      </c>
      <c r="G2754" s="33">
        <v>639</v>
      </c>
    </row>
    <row r="2755" spans="1:7" x14ac:dyDescent="0.2">
      <c r="A2755" s="30">
        <v>43946</v>
      </c>
      <c r="B2755" s="31">
        <v>0.66666666666666663</v>
      </c>
      <c r="C2755" s="32">
        <v>8657</v>
      </c>
      <c r="D2755" s="33">
        <v>1149</v>
      </c>
      <c r="E2755" s="33">
        <v>886</v>
      </c>
      <c r="F2755" s="34">
        <v>1438</v>
      </c>
      <c r="G2755" s="33">
        <v>644</v>
      </c>
    </row>
    <row r="2756" spans="1:7" x14ac:dyDescent="0.2">
      <c r="A2756" s="30">
        <v>43946</v>
      </c>
      <c r="B2756" s="31">
        <v>0.70833333333333337</v>
      </c>
      <c r="C2756" s="32">
        <v>8806</v>
      </c>
      <c r="D2756" s="33">
        <v>1238</v>
      </c>
      <c r="E2756" s="33">
        <v>367</v>
      </c>
      <c r="F2756" s="34">
        <v>396</v>
      </c>
      <c r="G2756" s="33">
        <v>649</v>
      </c>
    </row>
    <row r="2757" spans="1:7" x14ac:dyDescent="0.2">
      <c r="A2757" s="30">
        <v>43946</v>
      </c>
      <c r="B2757" s="31">
        <v>0.75</v>
      </c>
      <c r="C2757" s="32">
        <v>9267</v>
      </c>
      <c r="D2757" s="33">
        <v>1271</v>
      </c>
      <c r="E2757" s="33">
        <v>57</v>
      </c>
      <c r="F2757" s="34">
        <v>396</v>
      </c>
      <c r="G2757" s="33">
        <v>650</v>
      </c>
    </row>
    <row r="2758" spans="1:7" x14ac:dyDescent="0.2">
      <c r="A2758" s="30">
        <v>43946</v>
      </c>
      <c r="B2758" s="31">
        <v>0.79166666666666663</v>
      </c>
      <c r="C2758" s="32">
        <v>9629</v>
      </c>
      <c r="D2758" s="33">
        <v>1496</v>
      </c>
      <c r="E2758" s="33">
        <v>0</v>
      </c>
      <c r="F2758" s="34">
        <v>396</v>
      </c>
      <c r="G2758" s="33">
        <v>642</v>
      </c>
    </row>
    <row r="2759" spans="1:7" x14ac:dyDescent="0.2">
      <c r="A2759" s="30">
        <v>43946</v>
      </c>
      <c r="B2759" s="31">
        <v>0.83333333333333337</v>
      </c>
      <c r="C2759" s="32">
        <v>9585</v>
      </c>
      <c r="D2759" s="33">
        <v>1562</v>
      </c>
      <c r="E2759" s="33">
        <v>0</v>
      </c>
      <c r="F2759" s="34">
        <v>1438</v>
      </c>
      <c r="G2759" s="33">
        <v>628</v>
      </c>
    </row>
    <row r="2760" spans="1:7" x14ac:dyDescent="0.2">
      <c r="A2760" s="30">
        <v>43946</v>
      </c>
      <c r="B2760" s="31">
        <v>0.875</v>
      </c>
      <c r="C2760" s="32">
        <v>9652</v>
      </c>
      <c r="D2760" s="33">
        <v>1571</v>
      </c>
      <c r="E2760" s="33">
        <v>0</v>
      </c>
      <c r="F2760" s="34">
        <v>396</v>
      </c>
      <c r="G2760" s="33">
        <v>613</v>
      </c>
    </row>
    <row r="2761" spans="1:7" x14ac:dyDescent="0.2">
      <c r="A2761" s="30">
        <v>43946</v>
      </c>
      <c r="B2761" s="31">
        <v>0.91666666666666663</v>
      </c>
      <c r="C2761" s="32">
        <v>9951</v>
      </c>
      <c r="D2761" s="33">
        <v>1523</v>
      </c>
      <c r="E2761" s="33">
        <v>0</v>
      </c>
      <c r="F2761" s="34">
        <v>1438</v>
      </c>
      <c r="G2761" s="33">
        <v>602</v>
      </c>
    </row>
    <row r="2762" spans="1:7" x14ac:dyDescent="0.2">
      <c r="A2762" s="30">
        <v>43946</v>
      </c>
      <c r="B2762" s="31">
        <v>0.95833333333333337</v>
      </c>
      <c r="C2762" s="32">
        <v>10161</v>
      </c>
      <c r="D2762" s="33">
        <v>1296</v>
      </c>
      <c r="E2762" s="33">
        <v>0</v>
      </c>
      <c r="F2762" s="34">
        <v>1438</v>
      </c>
      <c r="G2762" s="33">
        <v>582</v>
      </c>
    </row>
    <row r="2763" spans="1:7" x14ac:dyDescent="0.2">
      <c r="A2763" s="30">
        <v>43947</v>
      </c>
      <c r="B2763" s="31">
        <v>0</v>
      </c>
      <c r="C2763" s="32">
        <v>9717</v>
      </c>
      <c r="D2763" s="33">
        <v>1408</v>
      </c>
      <c r="E2763" s="33">
        <v>0</v>
      </c>
      <c r="F2763" s="34">
        <v>1544</v>
      </c>
      <c r="G2763" s="33">
        <v>575</v>
      </c>
    </row>
    <row r="2764" spans="1:7" x14ac:dyDescent="0.2">
      <c r="A2764" s="30">
        <v>43947</v>
      </c>
      <c r="B2764" s="31">
        <v>4.1666666666666664E-2</v>
      </c>
      <c r="C2764" s="32">
        <v>9443</v>
      </c>
      <c r="D2764" s="33">
        <v>1327</v>
      </c>
      <c r="E2764" s="33">
        <v>0</v>
      </c>
      <c r="F2764" s="34">
        <v>396</v>
      </c>
      <c r="G2764" s="33">
        <v>573</v>
      </c>
    </row>
    <row r="2765" spans="1:7" x14ac:dyDescent="0.2">
      <c r="A2765" s="30">
        <v>43947</v>
      </c>
      <c r="B2765" s="31">
        <v>8.3333333333333329E-2</v>
      </c>
      <c r="C2765" s="32">
        <v>9219</v>
      </c>
      <c r="D2765" s="33">
        <v>1190</v>
      </c>
      <c r="E2765" s="33">
        <v>0</v>
      </c>
      <c r="F2765" s="34">
        <v>396</v>
      </c>
      <c r="G2765" s="33">
        <v>573</v>
      </c>
    </row>
    <row r="2766" spans="1:7" x14ac:dyDescent="0.2">
      <c r="A2766" s="30">
        <v>43947</v>
      </c>
      <c r="B2766" s="31">
        <v>0.125</v>
      </c>
      <c r="C2766" s="32">
        <v>8885</v>
      </c>
      <c r="D2766" s="33">
        <v>974</v>
      </c>
      <c r="E2766" s="33">
        <v>0</v>
      </c>
      <c r="F2766" s="34">
        <v>396</v>
      </c>
      <c r="G2766" s="33">
        <v>573</v>
      </c>
    </row>
    <row r="2767" spans="1:7" x14ac:dyDescent="0.2">
      <c r="A2767" s="30">
        <v>43947</v>
      </c>
      <c r="B2767" s="31">
        <v>0.16666666666666666</v>
      </c>
      <c r="C2767" s="32">
        <v>8907</v>
      </c>
      <c r="D2767" s="33">
        <v>950</v>
      </c>
      <c r="E2767" s="33">
        <v>0</v>
      </c>
      <c r="F2767" s="34">
        <v>396</v>
      </c>
      <c r="G2767" s="33">
        <v>577</v>
      </c>
    </row>
    <row r="2768" spans="1:7" x14ac:dyDescent="0.2">
      <c r="A2768" s="30">
        <v>43947</v>
      </c>
      <c r="B2768" s="31">
        <v>0.20833333333333334</v>
      </c>
      <c r="C2768" s="32">
        <v>9549</v>
      </c>
      <c r="D2768" s="33">
        <v>896</v>
      </c>
      <c r="E2768" s="33">
        <v>0</v>
      </c>
      <c r="F2768" s="34">
        <v>396</v>
      </c>
      <c r="G2768" s="33">
        <v>599</v>
      </c>
    </row>
    <row r="2769" spans="1:7" x14ac:dyDescent="0.2">
      <c r="A2769" s="30">
        <v>43947</v>
      </c>
      <c r="B2769" s="31">
        <v>0.25</v>
      </c>
      <c r="C2769" s="32">
        <v>10612</v>
      </c>
      <c r="D2769" s="33">
        <v>895</v>
      </c>
      <c r="E2769" s="33">
        <v>0</v>
      </c>
      <c r="F2769" s="34">
        <v>396</v>
      </c>
      <c r="G2769" s="33">
        <v>637</v>
      </c>
    </row>
    <row r="2770" spans="1:7" x14ac:dyDescent="0.2">
      <c r="A2770" s="30">
        <v>43947</v>
      </c>
      <c r="B2770" s="31">
        <v>0.29166666666666669</v>
      </c>
      <c r="C2770" s="32">
        <v>11394</v>
      </c>
      <c r="D2770" s="33">
        <v>886</v>
      </c>
      <c r="E2770" s="33">
        <v>0</v>
      </c>
      <c r="F2770" s="34">
        <v>396</v>
      </c>
      <c r="G2770" s="33">
        <v>649</v>
      </c>
    </row>
    <row r="2771" spans="1:7" x14ac:dyDescent="0.2">
      <c r="A2771" s="30">
        <v>43947</v>
      </c>
      <c r="B2771" s="31">
        <v>0.33333333333333331</v>
      </c>
      <c r="C2771" s="32">
        <v>11897</v>
      </c>
      <c r="D2771" s="33">
        <v>857</v>
      </c>
      <c r="E2771" s="33">
        <v>37</v>
      </c>
      <c r="F2771" s="34">
        <v>817</v>
      </c>
      <c r="G2771" s="33">
        <v>646</v>
      </c>
    </row>
    <row r="2772" spans="1:7" x14ac:dyDescent="0.2">
      <c r="A2772" s="30">
        <v>43947</v>
      </c>
      <c r="B2772" s="31">
        <v>0.375</v>
      </c>
      <c r="C2772" s="32">
        <v>12105</v>
      </c>
      <c r="D2772" s="33">
        <v>853</v>
      </c>
      <c r="E2772" s="33">
        <v>298</v>
      </c>
      <c r="F2772" s="34">
        <v>1942</v>
      </c>
      <c r="G2772" s="33">
        <v>645</v>
      </c>
    </row>
    <row r="2773" spans="1:7" x14ac:dyDescent="0.2">
      <c r="A2773" s="30">
        <v>43947</v>
      </c>
      <c r="B2773" s="31">
        <v>0.41666666666666669</v>
      </c>
      <c r="C2773" s="32">
        <v>12084</v>
      </c>
      <c r="D2773" s="33">
        <v>808</v>
      </c>
      <c r="E2773" s="33">
        <v>732</v>
      </c>
      <c r="F2773" s="34">
        <v>476</v>
      </c>
      <c r="G2773" s="33">
        <v>646</v>
      </c>
    </row>
    <row r="2774" spans="1:7" x14ac:dyDescent="0.2">
      <c r="A2774" s="30">
        <v>43947</v>
      </c>
      <c r="B2774" s="31">
        <v>0.45833333333333331</v>
      </c>
      <c r="C2774" s="32">
        <v>12102</v>
      </c>
      <c r="D2774" s="33">
        <v>776</v>
      </c>
      <c r="E2774" s="33">
        <v>1143</v>
      </c>
      <c r="F2774" s="34">
        <v>396</v>
      </c>
      <c r="G2774" s="33">
        <v>644</v>
      </c>
    </row>
    <row r="2775" spans="1:7" x14ac:dyDescent="0.2">
      <c r="A2775" s="30">
        <v>43947</v>
      </c>
      <c r="B2775" s="31">
        <v>0.5</v>
      </c>
      <c r="C2775" s="32">
        <v>12154</v>
      </c>
      <c r="D2775" s="33">
        <v>816</v>
      </c>
      <c r="E2775" s="33">
        <v>1382</v>
      </c>
      <c r="F2775" s="34">
        <v>1942</v>
      </c>
      <c r="G2775" s="33">
        <v>642</v>
      </c>
    </row>
    <row r="2776" spans="1:7" x14ac:dyDescent="0.2">
      <c r="A2776" s="30">
        <v>43947</v>
      </c>
      <c r="B2776" s="31">
        <v>0.54166666666666663</v>
      </c>
      <c r="C2776" s="32">
        <v>12007</v>
      </c>
      <c r="D2776" s="33">
        <v>760</v>
      </c>
      <c r="E2776" s="33">
        <v>1479</v>
      </c>
      <c r="F2776" s="34">
        <v>396</v>
      </c>
      <c r="G2776" s="33">
        <v>641</v>
      </c>
    </row>
    <row r="2777" spans="1:7" x14ac:dyDescent="0.2">
      <c r="A2777" s="30">
        <v>43947</v>
      </c>
      <c r="B2777" s="31">
        <v>0.58333333333333337</v>
      </c>
      <c r="C2777" s="32">
        <v>11685</v>
      </c>
      <c r="D2777" s="33">
        <v>686</v>
      </c>
      <c r="E2777" s="33">
        <v>1365</v>
      </c>
      <c r="F2777" s="34">
        <v>396</v>
      </c>
      <c r="G2777" s="33">
        <v>642</v>
      </c>
    </row>
    <row r="2778" spans="1:7" x14ac:dyDescent="0.2">
      <c r="A2778" s="30">
        <v>43947</v>
      </c>
      <c r="B2778" s="31">
        <v>0.625</v>
      </c>
      <c r="C2778" s="32">
        <v>11245</v>
      </c>
      <c r="D2778" s="33">
        <v>723</v>
      </c>
      <c r="E2778" s="33">
        <v>1160</v>
      </c>
      <c r="F2778" s="34">
        <v>396</v>
      </c>
      <c r="G2778" s="33">
        <v>639</v>
      </c>
    </row>
    <row r="2779" spans="1:7" x14ac:dyDescent="0.2">
      <c r="A2779" s="30">
        <v>43947</v>
      </c>
      <c r="B2779" s="31">
        <v>0.66666666666666663</v>
      </c>
      <c r="C2779" s="32">
        <v>11045</v>
      </c>
      <c r="D2779" s="33">
        <v>716</v>
      </c>
      <c r="E2779" s="33">
        <v>793</v>
      </c>
      <c r="F2779" s="34">
        <v>1942</v>
      </c>
      <c r="G2779" s="33">
        <v>644</v>
      </c>
    </row>
    <row r="2780" spans="1:7" x14ac:dyDescent="0.2">
      <c r="A2780" s="30">
        <v>43947</v>
      </c>
      <c r="B2780" s="31">
        <v>0.70833333333333337</v>
      </c>
      <c r="C2780" s="32">
        <v>11015</v>
      </c>
      <c r="D2780" s="33">
        <v>756</v>
      </c>
      <c r="E2780" s="33">
        <v>327</v>
      </c>
      <c r="F2780" s="34">
        <v>1942</v>
      </c>
      <c r="G2780" s="33">
        <v>649</v>
      </c>
    </row>
    <row r="2781" spans="1:7" x14ac:dyDescent="0.2">
      <c r="A2781" s="30">
        <v>43947</v>
      </c>
      <c r="B2781" s="31">
        <v>0.75</v>
      </c>
      <c r="C2781" s="32">
        <v>11428</v>
      </c>
      <c r="D2781" s="33">
        <v>910</v>
      </c>
      <c r="E2781" s="33">
        <v>44</v>
      </c>
      <c r="F2781" s="34">
        <v>676</v>
      </c>
      <c r="G2781" s="33">
        <v>650</v>
      </c>
    </row>
    <row r="2782" spans="1:7" x14ac:dyDescent="0.2">
      <c r="A2782" s="30">
        <v>43947</v>
      </c>
      <c r="B2782" s="31">
        <v>0.79166666666666663</v>
      </c>
      <c r="C2782" s="32">
        <v>11770</v>
      </c>
      <c r="D2782" s="33">
        <v>884</v>
      </c>
      <c r="E2782" s="33">
        <v>0</v>
      </c>
      <c r="F2782" s="34">
        <v>1363</v>
      </c>
      <c r="G2782" s="33">
        <v>642</v>
      </c>
    </row>
    <row r="2783" spans="1:7" x14ac:dyDescent="0.2">
      <c r="A2783" s="30">
        <v>43947</v>
      </c>
      <c r="B2783" s="31">
        <v>0.83333333333333337</v>
      </c>
      <c r="C2783" s="32">
        <v>11349</v>
      </c>
      <c r="D2783" s="33">
        <v>994</v>
      </c>
      <c r="E2783" s="33">
        <v>0</v>
      </c>
      <c r="F2783" s="34">
        <v>415</v>
      </c>
      <c r="G2783" s="33">
        <v>628</v>
      </c>
    </row>
    <row r="2784" spans="1:7" x14ac:dyDescent="0.2">
      <c r="A2784" s="30">
        <v>43947</v>
      </c>
      <c r="B2784" s="31">
        <v>0.875</v>
      </c>
      <c r="C2784" s="32">
        <v>11128</v>
      </c>
      <c r="D2784" s="33">
        <v>870</v>
      </c>
      <c r="E2784" s="33">
        <v>0</v>
      </c>
      <c r="F2784" s="34">
        <v>396</v>
      </c>
      <c r="G2784" s="33">
        <v>613</v>
      </c>
    </row>
    <row r="2785" spans="1:7" x14ac:dyDescent="0.2">
      <c r="A2785" s="30">
        <v>43947</v>
      </c>
      <c r="B2785" s="31">
        <v>0.91666666666666663</v>
      </c>
      <c r="C2785" s="32">
        <v>11347</v>
      </c>
      <c r="D2785" s="33">
        <v>994</v>
      </c>
      <c r="E2785" s="33">
        <v>0</v>
      </c>
      <c r="F2785" s="34">
        <v>1942</v>
      </c>
      <c r="G2785" s="33">
        <v>602</v>
      </c>
    </row>
    <row r="2786" spans="1:7" x14ac:dyDescent="0.2">
      <c r="A2786" s="30">
        <v>43947</v>
      </c>
      <c r="B2786" s="31">
        <v>0.95833333333333337</v>
      </c>
      <c r="C2786" s="32">
        <v>11506</v>
      </c>
      <c r="D2786" s="33">
        <v>1003</v>
      </c>
      <c r="E2786" s="33">
        <v>0</v>
      </c>
      <c r="F2786" s="34">
        <v>396</v>
      </c>
      <c r="G2786" s="33">
        <v>582</v>
      </c>
    </row>
    <row r="2787" spans="1:7" x14ac:dyDescent="0.2">
      <c r="A2787" s="30">
        <v>43948</v>
      </c>
      <c r="B2787" s="31">
        <v>0</v>
      </c>
      <c r="C2787" s="32">
        <v>11008</v>
      </c>
      <c r="D2787" s="33">
        <v>908</v>
      </c>
      <c r="E2787" s="33">
        <v>0</v>
      </c>
      <c r="F2787" s="34">
        <v>1825</v>
      </c>
      <c r="G2787" s="33">
        <v>576</v>
      </c>
    </row>
    <row r="2788" spans="1:7" x14ac:dyDescent="0.2">
      <c r="A2788" s="30">
        <v>43948</v>
      </c>
      <c r="B2788" s="31">
        <v>4.1666666666666664E-2</v>
      </c>
      <c r="C2788" s="32">
        <v>10715</v>
      </c>
      <c r="D2788" s="33">
        <v>902</v>
      </c>
      <c r="E2788" s="33">
        <v>0</v>
      </c>
      <c r="F2788" s="34">
        <v>396</v>
      </c>
      <c r="G2788" s="33">
        <v>574</v>
      </c>
    </row>
    <row r="2789" spans="1:7" x14ac:dyDescent="0.2">
      <c r="A2789" s="30">
        <v>43948</v>
      </c>
      <c r="B2789" s="31">
        <v>8.3333333333333329E-2</v>
      </c>
      <c r="C2789" s="32">
        <v>10497</v>
      </c>
      <c r="D2789" s="33">
        <v>920</v>
      </c>
      <c r="E2789" s="33">
        <v>0</v>
      </c>
      <c r="F2789" s="34">
        <v>1325</v>
      </c>
      <c r="G2789" s="33">
        <v>574</v>
      </c>
    </row>
    <row r="2790" spans="1:7" x14ac:dyDescent="0.2">
      <c r="A2790" s="30">
        <v>43948</v>
      </c>
      <c r="B2790" s="31">
        <v>0.125</v>
      </c>
      <c r="C2790" s="32">
        <v>10156</v>
      </c>
      <c r="D2790" s="33">
        <v>905</v>
      </c>
      <c r="E2790" s="33">
        <v>0</v>
      </c>
      <c r="F2790" s="34">
        <v>396</v>
      </c>
      <c r="G2790" s="33">
        <v>574</v>
      </c>
    </row>
    <row r="2791" spans="1:7" x14ac:dyDescent="0.2">
      <c r="A2791" s="30">
        <v>43948</v>
      </c>
      <c r="B2791" s="31">
        <v>0.16666666666666666</v>
      </c>
      <c r="C2791" s="32">
        <v>10120</v>
      </c>
      <c r="D2791" s="33">
        <v>895</v>
      </c>
      <c r="E2791" s="33">
        <v>0</v>
      </c>
      <c r="F2791" s="34">
        <v>396</v>
      </c>
      <c r="G2791" s="33">
        <v>578</v>
      </c>
    </row>
    <row r="2792" spans="1:7" x14ac:dyDescent="0.2">
      <c r="A2792" s="30">
        <v>43948</v>
      </c>
      <c r="B2792" s="31">
        <v>0.20833333333333334</v>
      </c>
      <c r="C2792" s="32">
        <v>10667</v>
      </c>
      <c r="D2792" s="33">
        <v>985</v>
      </c>
      <c r="E2792" s="33">
        <v>0</v>
      </c>
      <c r="F2792" s="34">
        <v>396</v>
      </c>
      <c r="G2792" s="33">
        <v>600</v>
      </c>
    </row>
    <row r="2793" spans="1:7" x14ac:dyDescent="0.2">
      <c r="A2793" s="30">
        <v>43948</v>
      </c>
      <c r="B2793" s="31">
        <v>0.25</v>
      </c>
      <c r="C2793" s="32">
        <v>11642</v>
      </c>
      <c r="D2793" s="33">
        <v>1163</v>
      </c>
      <c r="E2793" s="33">
        <v>0</v>
      </c>
      <c r="F2793" s="34">
        <v>396</v>
      </c>
      <c r="G2793" s="33">
        <v>638</v>
      </c>
    </row>
    <row r="2794" spans="1:7" x14ac:dyDescent="0.2">
      <c r="A2794" s="30">
        <v>43948</v>
      </c>
      <c r="B2794" s="31">
        <v>0.29166666666666669</v>
      </c>
      <c r="C2794" s="32">
        <v>12361</v>
      </c>
      <c r="D2794" s="33">
        <v>1227</v>
      </c>
      <c r="E2794" s="33">
        <v>0</v>
      </c>
      <c r="F2794" s="34">
        <v>1825</v>
      </c>
      <c r="G2794" s="33">
        <v>651</v>
      </c>
    </row>
    <row r="2795" spans="1:7" x14ac:dyDescent="0.2">
      <c r="A2795" s="30">
        <v>43948</v>
      </c>
      <c r="B2795" s="31">
        <v>0.33333333333333331</v>
      </c>
      <c r="C2795" s="32">
        <v>12667</v>
      </c>
      <c r="D2795" s="33">
        <v>966</v>
      </c>
      <c r="E2795" s="33">
        <v>33</v>
      </c>
      <c r="F2795" s="34">
        <v>919</v>
      </c>
      <c r="G2795" s="33">
        <v>647</v>
      </c>
    </row>
    <row r="2796" spans="1:7" x14ac:dyDescent="0.2">
      <c r="A2796" s="30">
        <v>43948</v>
      </c>
      <c r="B2796" s="31">
        <v>0.375</v>
      </c>
      <c r="C2796" s="32">
        <v>12662</v>
      </c>
      <c r="D2796" s="33">
        <v>930</v>
      </c>
      <c r="E2796" s="33">
        <v>272</v>
      </c>
      <c r="F2796" s="34">
        <v>933</v>
      </c>
      <c r="G2796" s="33">
        <v>647</v>
      </c>
    </row>
    <row r="2797" spans="1:7" x14ac:dyDescent="0.2">
      <c r="A2797" s="30">
        <v>43948</v>
      </c>
      <c r="B2797" s="31">
        <v>0.41666666666666669</v>
      </c>
      <c r="C2797" s="32">
        <v>12477</v>
      </c>
      <c r="D2797" s="33">
        <v>925</v>
      </c>
      <c r="E2797" s="33">
        <v>697</v>
      </c>
      <c r="F2797" s="34">
        <v>532</v>
      </c>
      <c r="G2797" s="33">
        <v>647</v>
      </c>
    </row>
    <row r="2798" spans="1:7" x14ac:dyDescent="0.2">
      <c r="A2798" s="30">
        <v>43948</v>
      </c>
      <c r="B2798" s="31">
        <v>0.45833333333333331</v>
      </c>
      <c r="C2798" s="32">
        <v>12390</v>
      </c>
      <c r="D2798" s="33">
        <v>924</v>
      </c>
      <c r="E2798" s="33">
        <v>1105</v>
      </c>
      <c r="F2798" s="34">
        <v>396</v>
      </c>
      <c r="G2798" s="33">
        <v>646</v>
      </c>
    </row>
    <row r="2799" spans="1:7" x14ac:dyDescent="0.2">
      <c r="A2799" s="30">
        <v>43948</v>
      </c>
      <c r="B2799" s="31">
        <v>0.5</v>
      </c>
      <c r="C2799" s="32">
        <v>12329</v>
      </c>
      <c r="D2799" s="33">
        <v>1102</v>
      </c>
      <c r="E2799" s="33">
        <v>1350</v>
      </c>
      <c r="F2799" s="34">
        <v>1825</v>
      </c>
      <c r="G2799" s="33">
        <v>644</v>
      </c>
    </row>
    <row r="2800" spans="1:7" x14ac:dyDescent="0.2">
      <c r="A2800" s="30">
        <v>43948</v>
      </c>
      <c r="B2800" s="31">
        <v>0.54166666666666663</v>
      </c>
      <c r="C2800" s="32">
        <v>12092</v>
      </c>
      <c r="D2800" s="33">
        <v>1138</v>
      </c>
      <c r="E2800" s="33">
        <v>1424</v>
      </c>
      <c r="F2800" s="34">
        <v>396</v>
      </c>
      <c r="G2800" s="33">
        <v>642</v>
      </c>
    </row>
    <row r="2801" spans="1:7" x14ac:dyDescent="0.2">
      <c r="A2801" s="30">
        <v>43948</v>
      </c>
      <c r="B2801" s="31">
        <v>0.58333333333333337</v>
      </c>
      <c r="C2801" s="32">
        <v>11757</v>
      </c>
      <c r="D2801" s="33">
        <v>1110</v>
      </c>
      <c r="E2801" s="33">
        <v>1305</v>
      </c>
      <c r="F2801" s="34">
        <v>396</v>
      </c>
      <c r="G2801" s="33">
        <v>643</v>
      </c>
    </row>
    <row r="2802" spans="1:7" x14ac:dyDescent="0.2">
      <c r="A2802" s="30">
        <v>43948</v>
      </c>
      <c r="B2802" s="31">
        <v>0.625</v>
      </c>
      <c r="C2802" s="32">
        <v>11341</v>
      </c>
      <c r="D2802" s="33">
        <v>1103</v>
      </c>
      <c r="E2802" s="33">
        <v>1107</v>
      </c>
      <c r="F2802" s="34">
        <v>396</v>
      </c>
      <c r="G2802" s="33">
        <v>640</v>
      </c>
    </row>
    <row r="2803" spans="1:7" x14ac:dyDescent="0.2">
      <c r="A2803" s="30">
        <v>43948</v>
      </c>
      <c r="B2803" s="31">
        <v>0.66666666666666663</v>
      </c>
      <c r="C2803" s="32">
        <v>11091</v>
      </c>
      <c r="D2803" s="33">
        <v>1242</v>
      </c>
      <c r="E2803" s="33">
        <v>781</v>
      </c>
      <c r="F2803" s="34">
        <v>396</v>
      </c>
      <c r="G2803" s="33">
        <v>646</v>
      </c>
    </row>
    <row r="2804" spans="1:7" x14ac:dyDescent="0.2">
      <c r="A2804" s="30">
        <v>43948</v>
      </c>
      <c r="B2804" s="31">
        <v>0.70833333333333337</v>
      </c>
      <c r="C2804" s="32">
        <v>11021</v>
      </c>
      <c r="D2804" s="33">
        <v>1611</v>
      </c>
      <c r="E2804" s="33">
        <v>296</v>
      </c>
      <c r="F2804" s="34">
        <v>1791</v>
      </c>
      <c r="G2804" s="33">
        <v>651</v>
      </c>
    </row>
    <row r="2805" spans="1:7" x14ac:dyDescent="0.2">
      <c r="A2805" s="30">
        <v>43948</v>
      </c>
      <c r="B2805" s="31">
        <v>0.75</v>
      </c>
      <c r="C2805" s="32">
        <v>11427</v>
      </c>
      <c r="D2805" s="33">
        <v>1889</v>
      </c>
      <c r="E2805" s="33">
        <v>41</v>
      </c>
      <c r="F2805" s="34">
        <v>396</v>
      </c>
      <c r="G2805" s="33">
        <v>652</v>
      </c>
    </row>
    <row r="2806" spans="1:7" x14ac:dyDescent="0.2">
      <c r="A2806" s="30">
        <v>43948</v>
      </c>
      <c r="B2806" s="31">
        <v>0.79166666666666663</v>
      </c>
      <c r="C2806" s="32">
        <v>11633</v>
      </c>
      <c r="D2806" s="33">
        <v>2022</v>
      </c>
      <c r="E2806" s="33">
        <v>0</v>
      </c>
      <c r="F2806" s="34">
        <v>1825</v>
      </c>
      <c r="G2806" s="33">
        <v>643</v>
      </c>
    </row>
    <row r="2807" spans="1:7" x14ac:dyDescent="0.2">
      <c r="A2807" s="30">
        <v>43948</v>
      </c>
      <c r="B2807" s="31">
        <v>0.83333333333333337</v>
      </c>
      <c r="C2807" s="32">
        <v>11197</v>
      </c>
      <c r="D2807" s="33">
        <v>1798</v>
      </c>
      <c r="E2807" s="33">
        <v>0</v>
      </c>
      <c r="F2807" s="34">
        <v>396</v>
      </c>
      <c r="G2807" s="33">
        <v>630</v>
      </c>
    </row>
    <row r="2808" spans="1:7" x14ac:dyDescent="0.2">
      <c r="A2808" s="30">
        <v>43948</v>
      </c>
      <c r="B2808" s="31">
        <v>0.875</v>
      </c>
      <c r="C2808" s="32">
        <v>11105</v>
      </c>
      <c r="D2808" s="33">
        <v>1764</v>
      </c>
      <c r="E2808" s="33">
        <v>0</v>
      </c>
      <c r="F2808" s="34">
        <v>396</v>
      </c>
      <c r="G2808" s="33">
        <v>614</v>
      </c>
    </row>
    <row r="2809" spans="1:7" x14ac:dyDescent="0.2">
      <c r="A2809" s="30">
        <v>43948</v>
      </c>
      <c r="B2809" s="31">
        <v>0.91666666666666663</v>
      </c>
      <c r="C2809" s="32">
        <v>11363</v>
      </c>
      <c r="D2809" s="33">
        <v>1730</v>
      </c>
      <c r="E2809" s="33">
        <v>0</v>
      </c>
      <c r="F2809" s="34">
        <v>396</v>
      </c>
      <c r="G2809" s="33">
        <v>603</v>
      </c>
    </row>
    <row r="2810" spans="1:7" x14ac:dyDescent="0.2">
      <c r="A2810" s="30">
        <v>43948</v>
      </c>
      <c r="B2810" s="31">
        <v>0.95833333333333337</v>
      </c>
      <c r="C2810" s="32">
        <v>11538</v>
      </c>
      <c r="D2810" s="33">
        <v>1512</v>
      </c>
      <c r="E2810" s="33">
        <v>0</v>
      </c>
      <c r="F2810" s="34">
        <v>396</v>
      </c>
      <c r="G2810" s="33">
        <v>583</v>
      </c>
    </row>
    <row r="2811" spans="1:7" x14ac:dyDescent="0.2">
      <c r="A2811" s="30">
        <v>43949</v>
      </c>
      <c r="B2811" s="31">
        <v>0</v>
      </c>
      <c r="C2811" s="32">
        <v>11103</v>
      </c>
      <c r="D2811" s="33">
        <v>1487</v>
      </c>
      <c r="E2811" s="33">
        <v>0</v>
      </c>
      <c r="F2811" s="34">
        <v>1668</v>
      </c>
      <c r="G2811" s="33">
        <v>575</v>
      </c>
    </row>
    <row r="2812" spans="1:7" x14ac:dyDescent="0.2">
      <c r="A2812" s="30">
        <v>43949</v>
      </c>
      <c r="B2812" s="31">
        <v>4.1666666666666664E-2</v>
      </c>
      <c r="C2812" s="32">
        <v>10818</v>
      </c>
      <c r="D2812" s="33">
        <v>1304</v>
      </c>
      <c r="E2812" s="33">
        <v>0</v>
      </c>
      <c r="F2812" s="34">
        <v>396</v>
      </c>
      <c r="G2812" s="33">
        <v>572</v>
      </c>
    </row>
    <row r="2813" spans="1:7" x14ac:dyDescent="0.2">
      <c r="A2813" s="30">
        <v>43949</v>
      </c>
      <c r="B2813" s="31">
        <v>8.3333333333333329E-2</v>
      </c>
      <c r="C2813" s="32">
        <v>10604</v>
      </c>
      <c r="D2813" s="33">
        <v>1238</v>
      </c>
      <c r="E2813" s="33">
        <v>0</v>
      </c>
      <c r="F2813" s="34">
        <v>1245</v>
      </c>
      <c r="G2813" s="33">
        <v>572</v>
      </c>
    </row>
    <row r="2814" spans="1:7" x14ac:dyDescent="0.2">
      <c r="A2814" s="30">
        <v>43949</v>
      </c>
      <c r="B2814" s="31">
        <v>0.125</v>
      </c>
      <c r="C2814" s="32">
        <v>10259</v>
      </c>
      <c r="D2814" s="33">
        <v>1261</v>
      </c>
      <c r="E2814" s="33">
        <v>0</v>
      </c>
      <c r="F2814" s="34">
        <v>396</v>
      </c>
      <c r="G2814" s="33">
        <v>572</v>
      </c>
    </row>
    <row r="2815" spans="1:7" x14ac:dyDescent="0.2">
      <c r="A2815" s="30">
        <v>43949</v>
      </c>
      <c r="B2815" s="31">
        <v>0.16666666666666666</v>
      </c>
      <c r="C2815" s="32">
        <v>10217</v>
      </c>
      <c r="D2815" s="33">
        <v>1211</v>
      </c>
      <c r="E2815" s="33">
        <v>0</v>
      </c>
      <c r="F2815" s="34">
        <v>854</v>
      </c>
      <c r="G2815" s="33">
        <v>577</v>
      </c>
    </row>
    <row r="2816" spans="1:7" x14ac:dyDescent="0.2">
      <c r="A2816" s="30">
        <v>43949</v>
      </c>
      <c r="B2816" s="31">
        <v>0.20833333333333334</v>
      </c>
      <c r="C2816" s="32">
        <v>10762</v>
      </c>
      <c r="D2816" s="33">
        <v>1208</v>
      </c>
      <c r="E2816" s="33">
        <v>0</v>
      </c>
      <c r="F2816" s="34">
        <v>396</v>
      </c>
      <c r="G2816" s="33">
        <v>599</v>
      </c>
    </row>
    <row r="2817" spans="1:7" x14ac:dyDescent="0.2">
      <c r="A2817" s="30">
        <v>43949</v>
      </c>
      <c r="B2817" s="31">
        <v>0.25</v>
      </c>
      <c r="C2817" s="32">
        <v>11735</v>
      </c>
      <c r="D2817" s="33">
        <v>1257</v>
      </c>
      <c r="E2817" s="33">
        <v>0</v>
      </c>
      <c r="F2817" s="34">
        <v>396</v>
      </c>
      <c r="G2817" s="33">
        <v>636</v>
      </c>
    </row>
    <row r="2818" spans="1:7" x14ac:dyDescent="0.2">
      <c r="A2818" s="30">
        <v>43949</v>
      </c>
      <c r="B2818" s="31">
        <v>0.29166666666666669</v>
      </c>
      <c r="C2818" s="32">
        <v>12453</v>
      </c>
      <c r="D2818" s="33">
        <v>1365</v>
      </c>
      <c r="E2818" s="33">
        <v>0</v>
      </c>
      <c r="F2818" s="34">
        <v>2117</v>
      </c>
      <c r="G2818" s="33">
        <v>648</v>
      </c>
    </row>
    <row r="2819" spans="1:7" x14ac:dyDescent="0.2">
      <c r="A2819" s="30">
        <v>43949</v>
      </c>
      <c r="B2819" s="31">
        <v>0.33333333333333331</v>
      </c>
      <c r="C2819" s="32">
        <v>12751</v>
      </c>
      <c r="D2819" s="33">
        <v>1192</v>
      </c>
      <c r="E2819" s="33">
        <v>30</v>
      </c>
      <c r="F2819" s="34">
        <v>2117</v>
      </c>
      <c r="G2819" s="33">
        <v>645</v>
      </c>
    </row>
    <row r="2820" spans="1:7" x14ac:dyDescent="0.2">
      <c r="A2820" s="30">
        <v>43949</v>
      </c>
      <c r="B2820" s="31">
        <v>0.375</v>
      </c>
      <c r="C2820" s="32">
        <v>12704</v>
      </c>
      <c r="D2820" s="33">
        <v>1045</v>
      </c>
      <c r="E2820" s="33">
        <v>246</v>
      </c>
      <c r="F2820" s="34">
        <v>982</v>
      </c>
      <c r="G2820" s="33">
        <v>644</v>
      </c>
    </row>
    <row r="2821" spans="1:7" x14ac:dyDescent="0.2">
      <c r="A2821" s="30">
        <v>43949</v>
      </c>
      <c r="B2821" s="31">
        <v>0.41666666666666669</v>
      </c>
      <c r="C2821" s="32">
        <v>12452</v>
      </c>
      <c r="D2821" s="33">
        <v>981</v>
      </c>
      <c r="E2821" s="33">
        <v>678</v>
      </c>
      <c r="F2821" s="34">
        <v>587</v>
      </c>
      <c r="G2821" s="33">
        <v>645</v>
      </c>
    </row>
    <row r="2822" spans="1:7" x14ac:dyDescent="0.2">
      <c r="A2822" s="30">
        <v>43949</v>
      </c>
      <c r="B2822" s="31">
        <v>0.45833333333333331</v>
      </c>
      <c r="C2822" s="32">
        <v>12259</v>
      </c>
      <c r="D2822" s="33">
        <v>885</v>
      </c>
      <c r="E2822" s="33">
        <v>1095</v>
      </c>
      <c r="F2822" s="34">
        <v>396</v>
      </c>
      <c r="G2822" s="33">
        <v>643</v>
      </c>
    </row>
    <row r="2823" spans="1:7" x14ac:dyDescent="0.2">
      <c r="A2823" s="30">
        <v>43949</v>
      </c>
      <c r="B2823" s="31">
        <v>0.5</v>
      </c>
      <c r="C2823" s="32">
        <v>12062</v>
      </c>
      <c r="D2823" s="33">
        <v>785</v>
      </c>
      <c r="E2823" s="33">
        <v>1318</v>
      </c>
      <c r="F2823" s="34">
        <v>396</v>
      </c>
      <c r="G2823" s="33">
        <v>642</v>
      </c>
    </row>
    <row r="2824" spans="1:7" x14ac:dyDescent="0.2">
      <c r="A2824" s="30">
        <v>43949</v>
      </c>
      <c r="B2824" s="31">
        <v>0.54166666666666663</v>
      </c>
      <c r="C2824" s="32">
        <v>11719</v>
      </c>
      <c r="D2824" s="33">
        <v>755</v>
      </c>
      <c r="E2824" s="33">
        <v>1397</v>
      </c>
      <c r="F2824" s="34">
        <v>396</v>
      </c>
      <c r="G2824" s="33">
        <v>639</v>
      </c>
    </row>
    <row r="2825" spans="1:7" x14ac:dyDescent="0.2">
      <c r="A2825" s="30">
        <v>43949</v>
      </c>
      <c r="B2825" s="31">
        <v>0.58333333333333337</v>
      </c>
      <c r="C2825" s="32">
        <v>11305</v>
      </c>
      <c r="D2825" s="33">
        <v>640</v>
      </c>
      <c r="E2825" s="33">
        <v>1307</v>
      </c>
      <c r="F2825" s="34">
        <v>2117</v>
      </c>
      <c r="G2825" s="33">
        <v>641</v>
      </c>
    </row>
    <row r="2826" spans="1:7" x14ac:dyDescent="0.2">
      <c r="A2826" s="30">
        <v>43949</v>
      </c>
      <c r="B2826" s="31">
        <v>0.625</v>
      </c>
      <c r="C2826" s="32">
        <v>10799</v>
      </c>
      <c r="D2826" s="33">
        <v>599</v>
      </c>
      <c r="E2826" s="33">
        <v>1107</v>
      </c>
      <c r="F2826" s="34">
        <v>1169</v>
      </c>
      <c r="G2826" s="33">
        <v>638</v>
      </c>
    </row>
    <row r="2827" spans="1:7" x14ac:dyDescent="0.2">
      <c r="A2827" s="30">
        <v>43949</v>
      </c>
      <c r="B2827" s="31">
        <v>0.66666666666666663</v>
      </c>
      <c r="C2827" s="32">
        <v>10454</v>
      </c>
      <c r="D2827" s="33">
        <v>527</v>
      </c>
      <c r="E2827" s="33">
        <v>727</v>
      </c>
      <c r="F2827" s="34">
        <v>396</v>
      </c>
      <c r="G2827" s="33">
        <v>643</v>
      </c>
    </row>
    <row r="2828" spans="1:7" x14ac:dyDescent="0.2">
      <c r="A2828" s="30">
        <v>43949</v>
      </c>
      <c r="B2828" s="31">
        <v>0.70833333333333337</v>
      </c>
      <c r="C2828" s="32">
        <v>10321</v>
      </c>
      <c r="D2828" s="33">
        <v>499</v>
      </c>
      <c r="E2828" s="33">
        <v>253</v>
      </c>
      <c r="F2828" s="34">
        <v>2117</v>
      </c>
      <c r="G2828" s="33">
        <v>648</v>
      </c>
    </row>
    <row r="2829" spans="1:7" x14ac:dyDescent="0.2">
      <c r="A2829" s="30">
        <v>43949</v>
      </c>
      <c r="B2829" s="31">
        <v>0.75</v>
      </c>
      <c r="C2829" s="32">
        <v>10663</v>
      </c>
      <c r="D2829" s="33">
        <v>381</v>
      </c>
      <c r="E2829" s="33">
        <v>30</v>
      </c>
      <c r="F2829" s="34">
        <v>1276</v>
      </c>
      <c r="G2829" s="33">
        <v>649</v>
      </c>
    </row>
    <row r="2830" spans="1:7" x14ac:dyDescent="0.2">
      <c r="A2830" s="30">
        <v>43949</v>
      </c>
      <c r="B2830" s="31">
        <v>0.79166666666666663</v>
      </c>
      <c r="C2830" s="32">
        <v>10700</v>
      </c>
      <c r="D2830" s="33">
        <v>386</v>
      </c>
      <c r="E2830" s="33">
        <v>0</v>
      </c>
      <c r="F2830" s="34">
        <v>1878</v>
      </c>
      <c r="G2830" s="33">
        <v>641</v>
      </c>
    </row>
    <row r="2831" spans="1:7" x14ac:dyDescent="0.2">
      <c r="A2831" s="30">
        <v>43949</v>
      </c>
      <c r="B2831" s="31">
        <v>0.83333333333333337</v>
      </c>
      <c r="C2831" s="32">
        <v>10308</v>
      </c>
      <c r="D2831" s="33">
        <v>341</v>
      </c>
      <c r="E2831" s="33">
        <v>0</v>
      </c>
      <c r="F2831" s="34">
        <v>2117</v>
      </c>
      <c r="G2831" s="33">
        <v>627</v>
      </c>
    </row>
    <row r="2832" spans="1:7" x14ac:dyDescent="0.2">
      <c r="A2832" s="30">
        <v>43949</v>
      </c>
      <c r="B2832" s="31">
        <v>0.875</v>
      </c>
      <c r="C2832" s="32">
        <v>10302</v>
      </c>
      <c r="D2832" s="33">
        <v>329</v>
      </c>
      <c r="E2832" s="33">
        <v>0</v>
      </c>
      <c r="F2832" s="34">
        <v>502</v>
      </c>
      <c r="G2832" s="33">
        <v>612</v>
      </c>
    </row>
    <row r="2833" spans="1:7" x14ac:dyDescent="0.2">
      <c r="A2833" s="30">
        <v>43949</v>
      </c>
      <c r="B2833" s="31">
        <v>0.91666666666666663</v>
      </c>
      <c r="C2833" s="32">
        <v>10497</v>
      </c>
      <c r="D2833" s="33">
        <v>358</v>
      </c>
      <c r="E2833" s="33">
        <v>0</v>
      </c>
      <c r="F2833" s="34">
        <v>2117</v>
      </c>
      <c r="G2833" s="33">
        <v>601</v>
      </c>
    </row>
    <row r="2834" spans="1:7" x14ac:dyDescent="0.2">
      <c r="A2834" s="30">
        <v>43949</v>
      </c>
      <c r="B2834" s="31">
        <v>0.95833333333333337</v>
      </c>
      <c r="C2834" s="32">
        <v>10619</v>
      </c>
      <c r="D2834" s="33">
        <v>380</v>
      </c>
      <c r="E2834" s="33">
        <v>0</v>
      </c>
      <c r="F2834" s="34">
        <v>2117</v>
      </c>
      <c r="G2834" s="33">
        <v>582</v>
      </c>
    </row>
    <row r="2835" spans="1:7" x14ac:dyDescent="0.2">
      <c r="A2835" s="30">
        <v>43950</v>
      </c>
      <c r="B2835" s="31">
        <v>0</v>
      </c>
      <c r="C2835" s="32">
        <v>10109</v>
      </c>
      <c r="D2835" s="33">
        <v>441</v>
      </c>
      <c r="E2835" s="33">
        <v>0</v>
      </c>
      <c r="F2835" s="34">
        <v>396</v>
      </c>
      <c r="G2835" s="33">
        <v>576</v>
      </c>
    </row>
    <row r="2836" spans="1:7" x14ac:dyDescent="0.2">
      <c r="A2836" s="30">
        <v>43950</v>
      </c>
      <c r="B2836" s="31">
        <v>4.1666666666666664E-2</v>
      </c>
      <c r="C2836" s="32">
        <v>9738</v>
      </c>
      <c r="D2836" s="33">
        <v>574</v>
      </c>
      <c r="E2836" s="33">
        <v>0</v>
      </c>
      <c r="F2836" s="34">
        <v>2111</v>
      </c>
      <c r="G2836" s="33">
        <v>573</v>
      </c>
    </row>
    <row r="2837" spans="1:7" x14ac:dyDescent="0.2">
      <c r="A2837" s="30">
        <v>43950</v>
      </c>
      <c r="B2837" s="31">
        <v>8.3333333333333329E-2</v>
      </c>
      <c r="C2837" s="32">
        <v>9435</v>
      </c>
      <c r="D2837" s="33">
        <v>645</v>
      </c>
      <c r="E2837" s="33">
        <v>0</v>
      </c>
      <c r="F2837" s="34">
        <v>1949</v>
      </c>
      <c r="G2837" s="33">
        <v>573</v>
      </c>
    </row>
    <row r="2838" spans="1:7" x14ac:dyDescent="0.2">
      <c r="A2838" s="30">
        <v>43950</v>
      </c>
      <c r="B2838" s="31">
        <v>0.125</v>
      </c>
      <c r="C2838" s="32">
        <v>9016</v>
      </c>
      <c r="D2838" s="33">
        <v>776</v>
      </c>
      <c r="E2838" s="33">
        <v>0</v>
      </c>
      <c r="F2838" s="34">
        <v>1434</v>
      </c>
      <c r="G2838" s="33">
        <v>573</v>
      </c>
    </row>
    <row r="2839" spans="1:7" x14ac:dyDescent="0.2">
      <c r="A2839" s="30">
        <v>43950</v>
      </c>
      <c r="B2839" s="31">
        <v>0.16666666666666666</v>
      </c>
      <c r="C2839" s="32">
        <v>8904</v>
      </c>
      <c r="D2839" s="33">
        <v>869</v>
      </c>
      <c r="E2839" s="33">
        <v>0</v>
      </c>
      <c r="F2839" s="34">
        <v>396</v>
      </c>
      <c r="G2839" s="33">
        <v>578</v>
      </c>
    </row>
    <row r="2840" spans="1:7" x14ac:dyDescent="0.2">
      <c r="A2840" s="30">
        <v>43950</v>
      </c>
      <c r="B2840" s="31">
        <v>0.20833333333333334</v>
      </c>
      <c r="C2840" s="32">
        <v>9374</v>
      </c>
      <c r="D2840" s="33">
        <v>809</v>
      </c>
      <c r="E2840" s="33">
        <v>0</v>
      </c>
      <c r="F2840" s="34">
        <v>396</v>
      </c>
      <c r="G2840" s="33">
        <v>599</v>
      </c>
    </row>
    <row r="2841" spans="1:7" x14ac:dyDescent="0.2">
      <c r="A2841" s="30">
        <v>43950</v>
      </c>
      <c r="B2841" s="31">
        <v>0.25</v>
      </c>
      <c r="C2841" s="32">
        <v>10287</v>
      </c>
      <c r="D2841" s="33">
        <v>772</v>
      </c>
      <c r="E2841" s="33">
        <v>0</v>
      </c>
      <c r="F2841" s="34">
        <v>396</v>
      </c>
      <c r="G2841" s="33">
        <v>637</v>
      </c>
    </row>
    <row r="2842" spans="1:7" x14ac:dyDescent="0.2">
      <c r="A2842" s="30">
        <v>43950</v>
      </c>
      <c r="B2842" s="31">
        <v>0.29166666666666669</v>
      </c>
      <c r="C2842" s="32">
        <v>10976</v>
      </c>
      <c r="D2842" s="33">
        <v>707</v>
      </c>
      <c r="E2842" s="33">
        <v>0</v>
      </c>
      <c r="F2842" s="34">
        <v>2111</v>
      </c>
      <c r="G2842" s="33">
        <v>649</v>
      </c>
    </row>
    <row r="2843" spans="1:7" x14ac:dyDescent="0.2">
      <c r="A2843" s="30">
        <v>43950</v>
      </c>
      <c r="B2843" s="31">
        <v>0.33333333333333331</v>
      </c>
      <c r="C2843" s="32">
        <v>11323</v>
      </c>
      <c r="D2843" s="33">
        <v>726</v>
      </c>
      <c r="E2843" s="33">
        <v>17</v>
      </c>
      <c r="F2843" s="34">
        <v>1315</v>
      </c>
      <c r="G2843" s="33">
        <v>646</v>
      </c>
    </row>
    <row r="2844" spans="1:7" x14ac:dyDescent="0.2">
      <c r="A2844" s="30">
        <v>43950</v>
      </c>
      <c r="B2844" s="31">
        <v>0.375</v>
      </c>
      <c r="C2844" s="32">
        <v>11328</v>
      </c>
      <c r="D2844" s="33">
        <v>790</v>
      </c>
      <c r="E2844" s="33">
        <v>161</v>
      </c>
      <c r="F2844" s="34">
        <v>2111</v>
      </c>
      <c r="G2844" s="33">
        <v>645</v>
      </c>
    </row>
    <row r="2845" spans="1:7" x14ac:dyDescent="0.2">
      <c r="A2845" s="30">
        <v>43950</v>
      </c>
      <c r="B2845" s="31">
        <v>0.41666666666666669</v>
      </c>
      <c r="C2845" s="32">
        <v>11137</v>
      </c>
      <c r="D2845" s="33">
        <v>815</v>
      </c>
      <c r="E2845" s="33">
        <v>463</v>
      </c>
      <c r="F2845" s="34">
        <v>1002</v>
      </c>
      <c r="G2845" s="33">
        <v>646</v>
      </c>
    </row>
    <row r="2846" spans="1:7" x14ac:dyDescent="0.2">
      <c r="A2846" s="30">
        <v>43950</v>
      </c>
      <c r="B2846" s="31">
        <v>0.45833333333333331</v>
      </c>
      <c r="C2846" s="32">
        <v>10963</v>
      </c>
      <c r="D2846" s="33">
        <v>982</v>
      </c>
      <c r="E2846" s="33">
        <v>790</v>
      </c>
      <c r="F2846" s="34">
        <v>542</v>
      </c>
      <c r="G2846" s="33">
        <v>645</v>
      </c>
    </row>
    <row r="2847" spans="1:7" x14ac:dyDescent="0.2">
      <c r="A2847" s="30">
        <v>43950</v>
      </c>
      <c r="B2847" s="31">
        <v>0.5</v>
      </c>
      <c r="C2847" s="32">
        <v>10751</v>
      </c>
      <c r="D2847" s="33">
        <v>1185</v>
      </c>
      <c r="E2847" s="33">
        <v>973</v>
      </c>
      <c r="F2847" s="34">
        <v>2111</v>
      </c>
      <c r="G2847" s="33">
        <v>642</v>
      </c>
    </row>
    <row r="2848" spans="1:7" x14ac:dyDescent="0.2">
      <c r="A2848" s="30">
        <v>43950</v>
      </c>
      <c r="B2848" s="31">
        <v>0.54166666666666663</v>
      </c>
      <c r="C2848" s="32">
        <v>10357</v>
      </c>
      <c r="D2848" s="33">
        <v>1159</v>
      </c>
      <c r="E2848" s="33">
        <v>1055</v>
      </c>
      <c r="F2848" s="34">
        <v>2111</v>
      </c>
      <c r="G2848" s="33">
        <v>641</v>
      </c>
    </row>
    <row r="2849" spans="1:7" x14ac:dyDescent="0.2">
      <c r="A2849" s="30">
        <v>43950</v>
      </c>
      <c r="B2849" s="31">
        <v>0.58333333333333337</v>
      </c>
      <c r="C2849" s="32">
        <v>9946</v>
      </c>
      <c r="D2849" s="33">
        <v>1189</v>
      </c>
      <c r="E2849" s="33">
        <v>1110</v>
      </c>
      <c r="F2849" s="34">
        <v>396</v>
      </c>
      <c r="G2849" s="33">
        <v>642</v>
      </c>
    </row>
    <row r="2850" spans="1:7" x14ac:dyDescent="0.2">
      <c r="A2850" s="30">
        <v>43950</v>
      </c>
      <c r="B2850" s="31">
        <v>0.625</v>
      </c>
      <c r="C2850" s="32">
        <v>9468</v>
      </c>
      <c r="D2850" s="33">
        <v>1173</v>
      </c>
      <c r="E2850" s="33">
        <v>1020</v>
      </c>
      <c r="F2850" s="34">
        <v>1665</v>
      </c>
      <c r="G2850" s="33">
        <v>639</v>
      </c>
    </row>
    <row r="2851" spans="1:7" x14ac:dyDescent="0.2">
      <c r="A2851" s="30">
        <v>43950</v>
      </c>
      <c r="B2851" s="31">
        <v>0.66666666666666663</v>
      </c>
      <c r="C2851" s="32">
        <v>9116</v>
      </c>
      <c r="D2851" s="33">
        <v>1205</v>
      </c>
      <c r="E2851" s="33">
        <v>749</v>
      </c>
      <c r="F2851" s="34">
        <v>396</v>
      </c>
      <c r="G2851" s="33">
        <v>645</v>
      </c>
    </row>
    <row r="2852" spans="1:7" x14ac:dyDescent="0.2">
      <c r="A2852" s="30">
        <v>43950</v>
      </c>
      <c r="B2852" s="31">
        <v>0.70833333333333337</v>
      </c>
      <c r="C2852" s="32">
        <v>8939</v>
      </c>
      <c r="D2852" s="33">
        <v>1253</v>
      </c>
      <c r="E2852" s="33">
        <v>298</v>
      </c>
      <c r="F2852" s="34">
        <v>2025</v>
      </c>
      <c r="G2852" s="33">
        <v>649</v>
      </c>
    </row>
    <row r="2853" spans="1:7" x14ac:dyDescent="0.2">
      <c r="A2853" s="30">
        <v>43950</v>
      </c>
      <c r="B2853" s="31">
        <v>0.75</v>
      </c>
      <c r="C2853" s="32">
        <v>9252</v>
      </c>
      <c r="D2853" s="33">
        <v>1460</v>
      </c>
      <c r="E2853" s="33">
        <v>47</v>
      </c>
      <c r="F2853" s="34">
        <v>396</v>
      </c>
      <c r="G2853" s="33">
        <v>650</v>
      </c>
    </row>
    <row r="2854" spans="1:7" x14ac:dyDescent="0.2">
      <c r="A2854" s="30">
        <v>43950</v>
      </c>
      <c r="B2854" s="31">
        <v>0.79166666666666663</v>
      </c>
      <c r="C2854" s="32">
        <v>9179</v>
      </c>
      <c r="D2854" s="33">
        <v>1170</v>
      </c>
      <c r="E2854" s="33">
        <v>0</v>
      </c>
      <c r="F2854" s="34">
        <v>899</v>
      </c>
      <c r="G2854" s="33">
        <v>642</v>
      </c>
    </row>
    <row r="2855" spans="1:7" x14ac:dyDescent="0.2">
      <c r="A2855" s="30">
        <v>43950</v>
      </c>
      <c r="B2855" s="31">
        <v>0.83333333333333337</v>
      </c>
      <c r="C2855" s="32">
        <v>8892</v>
      </c>
      <c r="D2855" s="33">
        <v>943</v>
      </c>
      <c r="E2855" s="33">
        <v>0</v>
      </c>
      <c r="F2855" s="34">
        <v>422</v>
      </c>
      <c r="G2855" s="33">
        <v>629</v>
      </c>
    </row>
    <row r="2856" spans="1:7" x14ac:dyDescent="0.2">
      <c r="A2856" s="30">
        <v>43950</v>
      </c>
      <c r="B2856" s="31">
        <v>0.875</v>
      </c>
      <c r="C2856" s="32">
        <v>8993</v>
      </c>
      <c r="D2856" s="33">
        <v>847</v>
      </c>
      <c r="E2856" s="33">
        <v>0</v>
      </c>
      <c r="F2856" s="34">
        <v>396</v>
      </c>
      <c r="G2856" s="33">
        <v>613</v>
      </c>
    </row>
    <row r="2857" spans="1:7" x14ac:dyDescent="0.2">
      <c r="A2857" s="30">
        <v>43950</v>
      </c>
      <c r="B2857" s="31">
        <v>0.91666666666666663</v>
      </c>
      <c r="C2857" s="32">
        <v>9218</v>
      </c>
      <c r="D2857" s="33">
        <v>912</v>
      </c>
      <c r="E2857" s="33">
        <v>0</v>
      </c>
      <c r="F2857" s="34">
        <v>2111</v>
      </c>
      <c r="G2857" s="33">
        <v>602</v>
      </c>
    </row>
    <row r="2858" spans="1:7" x14ac:dyDescent="0.2">
      <c r="A2858" s="30">
        <v>43950</v>
      </c>
      <c r="B2858" s="31">
        <v>0.95833333333333337</v>
      </c>
      <c r="C2858" s="32">
        <v>9402</v>
      </c>
      <c r="D2858" s="33">
        <v>962</v>
      </c>
      <c r="E2858" s="33">
        <v>0</v>
      </c>
      <c r="F2858" s="34">
        <v>396</v>
      </c>
      <c r="G2858" s="33">
        <v>582</v>
      </c>
    </row>
    <row r="2859" spans="1:7" x14ac:dyDescent="0.2">
      <c r="A2859" s="30">
        <v>43951</v>
      </c>
      <c r="B2859" s="31">
        <v>0</v>
      </c>
      <c r="C2859" s="32">
        <v>8865</v>
      </c>
      <c r="D2859" s="33">
        <v>1013</v>
      </c>
      <c r="E2859" s="33">
        <v>0</v>
      </c>
      <c r="F2859" s="34">
        <v>396</v>
      </c>
      <c r="G2859" s="33">
        <v>574</v>
      </c>
    </row>
    <row r="2860" spans="1:7" x14ac:dyDescent="0.2">
      <c r="A2860" s="30">
        <v>43951</v>
      </c>
      <c r="B2860" s="31">
        <v>4.1666666666666664E-2</v>
      </c>
      <c r="C2860" s="32">
        <v>8521</v>
      </c>
      <c r="D2860" s="33">
        <v>738</v>
      </c>
      <c r="E2860" s="33">
        <v>0</v>
      </c>
      <c r="F2860" s="34">
        <v>396</v>
      </c>
      <c r="G2860" s="33">
        <v>571</v>
      </c>
    </row>
    <row r="2861" spans="1:7" x14ac:dyDescent="0.2">
      <c r="A2861" s="30">
        <v>43951</v>
      </c>
      <c r="B2861" s="31">
        <v>8.3333333333333329E-2</v>
      </c>
      <c r="C2861" s="32">
        <v>8247</v>
      </c>
      <c r="D2861" s="33">
        <v>696</v>
      </c>
      <c r="E2861" s="33">
        <v>0</v>
      </c>
      <c r="F2861" s="34">
        <v>1707</v>
      </c>
      <c r="G2861" s="33">
        <v>565</v>
      </c>
    </row>
    <row r="2862" spans="1:7" x14ac:dyDescent="0.2">
      <c r="A2862" s="30">
        <v>43951</v>
      </c>
      <c r="B2862" s="31">
        <v>0.125</v>
      </c>
      <c r="C2862" s="32">
        <v>7914</v>
      </c>
      <c r="D2862" s="33">
        <v>629</v>
      </c>
      <c r="E2862" s="33">
        <v>0</v>
      </c>
      <c r="F2862" s="34">
        <v>396</v>
      </c>
      <c r="G2862" s="33">
        <v>567</v>
      </c>
    </row>
    <row r="2863" spans="1:7" x14ac:dyDescent="0.2">
      <c r="A2863" s="30">
        <v>43951</v>
      </c>
      <c r="B2863" s="31">
        <v>0.16666666666666666</v>
      </c>
      <c r="C2863" s="32">
        <v>7908</v>
      </c>
      <c r="D2863" s="33">
        <v>623</v>
      </c>
      <c r="E2863" s="33">
        <v>0</v>
      </c>
      <c r="F2863" s="34">
        <v>1259</v>
      </c>
      <c r="G2863" s="33">
        <v>570</v>
      </c>
    </row>
    <row r="2864" spans="1:7" x14ac:dyDescent="0.2">
      <c r="A2864" s="30">
        <v>43951</v>
      </c>
      <c r="B2864" s="31">
        <v>0.20833333333333334</v>
      </c>
      <c r="C2864" s="32">
        <v>8419</v>
      </c>
      <c r="D2864" s="33">
        <v>547</v>
      </c>
      <c r="E2864" s="33">
        <v>0</v>
      </c>
      <c r="F2864" s="34">
        <v>396</v>
      </c>
      <c r="G2864" s="33">
        <v>581</v>
      </c>
    </row>
    <row r="2865" spans="1:7" x14ac:dyDescent="0.2">
      <c r="A2865" s="30">
        <v>43951</v>
      </c>
      <c r="B2865" s="31">
        <v>0.25</v>
      </c>
      <c r="C2865" s="32">
        <v>9358</v>
      </c>
      <c r="D2865" s="33">
        <v>502</v>
      </c>
      <c r="E2865" s="33">
        <v>0</v>
      </c>
      <c r="F2865" s="34">
        <v>396</v>
      </c>
      <c r="G2865" s="33">
        <v>598</v>
      </c>
    </row>
    <row r="2866" spans="1:7" x14ac:dyDescent="0.2">
      <c r="A2866" s="30">
        <v>43951</v>
      </c>
      <c r="B2866" s="31">
        <v>0.29166666666666669</v>
      </c>
      <c r="C2866" s="32">
        <v>10115</v>
      </c>
      <c r="D2866" s="33">
        <v>477</v>
      </c>
      <c r="E2866" s="33">
        <v>0</v>
      </c>
      <c r="F2866" s="34">
        <v>396</v>
      </c>
      <c r="G2866" s="33">
        <v>620</v>
      </c>
    </row>
    <row r="2867" spans="1:7" x14ac:dyDescent="0.2">
      <c r="A2867" s="30">
        <v>43951</v>
      </c>
      <c r="B2867" s="31">
        <v>0.33333333333333331</v>
      </c>
      <c r="C2867" s="32">
        <v>10489</v>
      </c>
      <c r="D2867" s="33">
        <v>497</v>
      </c>
      <c r="E2867" s="33">
        <v>24</v>
      </c>
      <c r="F2867" s="34">
        <v>1707</v>
      </c>
      <c r="G2867" s="33">
        <v>635</v>
      </c>
    </row>
    <row r="2868" spans="1:7" x14ac:dyDescent="0.2">
      <c r="A2868" s="30">
        <v>43951</v>
      </c>
      <c r="B2868" s="31">
        <v>0.375</v>
      </c>
      <c r="C2868" s="32">
        <v>10502</v>
      </c>
      <c r="D2868" s="33">
        <v>489</v>
      </c>
      <c r="E2868" s="33">
        <v>306</v>
      </c>
      <c r="F2868" s="34">
        <v>396</v>
      </c>
      <c r="G2868" s="33">
        <v>643</v>
      </c>
    </row>
    <row r="2869" spans="1:7" x14ac:dyDescent="0.2">
      <c r="A2869" s="30">
        <v>43951</v>
      </c>
      <c r="B2869" s="31">
        <v>0.41666666666666669</v>
      </c>
      <c r="C2869" s="32">
        <v>10234</v>
      </c>
      <c r="D2869" s="33">
        <v>649</v>
      </c>
      <c r="E2869" s="33">
        <v>912</v>
      </c>
      <c r="F2869" s="34">
        <v>396</v>
      </c>
      <c r="G2869" s="33">
        <v>642</v>
      </c>
    </row>
    <row r="2870" spans="1:7" x14ac:dyDescent="0.2">
      <c r="A2870" s="30">
        <v>43951</v>
      </c>
      <c r="B2870" s="31">
        <v>0.45833333333333331</v>
      </c>
      <c r="C2870" s="32">
        <v>9995</v>
      </c>
      <c r="D2870" s="33">
        <v>785</v>
      </c>
      <c r="E2870" s="33">
        <v>1508</v>
      </c>
      <c r="F2870" s="34">
        <v>396</v>
      </c>
      <c r="G2870" s="33">
        <v>637</v>
      </c>
    </row>
    <row r="2871" spans="1:7" x14ac:dyDescent="0.2">
      <c r="A2871" s="30">
        <v>43951</v>
      </c>
      <c r="B2871" s="31">
        <v>0.5</v>
      </c>
      <c r="C2871" s="32">
        <v>9863</v>
      </c>
      <c r="D2871" s="33">
        <v>813</v>
      </c>
      <c r="E2871" s="33">
        <v>1894</v>
      </c>
      <c r="F2871" s="34">
        <v>1247</v>
      </c>
      <c r="G2871" s="33">
        <v>634</v>
      </c>
    </row>
    <row r="2872" spans="1:7" x14ac:dyDescent="0.2">
      <c r="A2872" s="30">
        <v>43951</v>
      </c>
      <c r="B2872" s="31">
        <v>0.54166666666666663</v>
      </c>
      <c r="C2872" s="32">
        <v>9506</v>
      </c>
      <c r="D2872" s="33">
        <v>904</v>
      </c>
      <c r="E2872" s="33">
        <v>2040</v>
      </c>
      <c r="F2872" s="34">
        <v>538</v>
      </c>
      <c r="G2872" s="33">
        <v>630</v>
      </c>
    </row>
    <row r="2873" spans="1:7" x14ac:dyDescent="0.2">
      <c r="A2873" s="30">
        <v>43951</v>
      </c>
      <c r="B2873" s="31">
        <v>0.58333333333333337</v>
      </c>
      <c r="C2873" s="32">
        <v>9224</v>
      </c>
      <c r="D2873" s="33">
        <v>884</v>
      </c>
      <c r="E2873" s="33">
        <v>1939</v>
      </c>
      <c r="F2873" s="34">
        <v>396</v>
      </c>
      <c r="G2873" s="33">
        <v>628</v>
      </c>
    </row>
    <row r="2874" spans="1:7" x14ac:dyDescent="0.2">
      <c r="A2874" s="30">
        <v>43951</v>
      </c>
      <c r="B2874" s="31">
        <v>0.625</v>
      </c>
      <c r="C2874" s="32">
        <v>8866</v>
      </c>
      <c r="D2874" s="33">
        <v>982</v>
      </c>
      <c r="E2874" s="33">
        <v>1617</v>
      </c>
      <c r="F2874" s="34">
        <v>396</v>
      </c>
      <c r="G2874" s="33">
        <v>631</v>
      </c>
    </row>
    <row r="2875" spans="1:7" x14ac:dyDescent="0.2">
      <c r="A2875" s="30">
        <v>43951</v>
      </c>
      <c r="B2875" s="31">
        <v>0.66666666666666663</v>
      </c>
      <c r="C2875" s="32">
        <v>8573</v>
      </c>
      <c r="D2875" s="33">
        <v>950</v>
      </c>
      <c r="E2875" s="33">
        <v>1041</v>
      </c>
      <c r="F2875" s="34">
        <v>396</v>
      </c>
      <c r="G2875" s="33">
        <v>637</v>
      </c>
    </row>
    <row r="2876" spans="1:7" x14ac:dyDescent="0.2">
      <c r="A2876" s="30">
        <v>43951</v>
      </c>
      <c r="B2876" s="31">
        <v>0.70833333333333337</v>
      </c>
      <c r="C2876" s="32">
        <v>8448</v>
      </c>
      <c r="D2876" s="33">
        <v>973</v>
      </c>
      <c r="E2876" s="33">
        <v>382</v>
      </c>
      <c r="F2876" s="34">
        <v>1219</v>
      </c>
      <c r="G2876" s="33">
        <v>645</v>
      </c>
    </row>
    <row r="2877" spans="1:7" x14ac:dyDescent="0.2">
      <c r="A2877" s="30">
        <v>43951</v>
      </c>
      <c r="B2877" s="31">
        <v>0.75</v>
      </c>
      <c r="C2877" s="32">
        <v>8599</v>
      </c>
      <c r="D2877" s="33">
        <v>873</v>
      </c>
      <c r="E2877" s="33">
        <v>46</v>
      </c>
      <c r="F2877" s="34">
        <v>396</v>
      </c>
      <c r="G2877" s="33">
        <v>646</v>
      </c>
    </row>
    <row r="2878" spans="1:7" x14ac:dyDescent="0.2">
      <c r="A2878" s="30">
        <v>43951</v>
      </c>
      <c r="B2878" s="31">
        <v>0.79166666666666663</v>
      </c>
      <c r="C2878" s="32">
        <v>8657</v>
      </c>
      <c r="D2878" s="33">
        <v>842</v>
      </c>
      <c r="E2878" s="33">
        <v>0</v>
      </c>
      <c r="F2878" s="34">
        <v>1707</v>
      </c>
      <c r="G2878" s="33">
        <v>639</v>
      </c>
    </row>
    <row r="2879" spans="1:7" x14ac:dyDescent="0.2">
      <c r="A2879" s="30">
        <v>43951</v>
      </c>
      <c r="B2879" s="31">
        <v>0.83333333333333337</v>
      </c>
      <c r="C2879" s="32">
        <v>8330</v>
      </c>
      <c r="D2879" s="33">
        <v>727</v>
      </c>
      <c r="E2879" s="33">
        <v>0</v>
      </c>
      <c r="F2879" s="34">
        <v>396</v>
      </c>
      <c r="G2879" s="33">
        <v>622</v>
      </c>
    </row>
    <row r="2880" spans="1:7" x14ac:dyDescent="0.2">
      <c r="A2880" s="30">
        <v>43951</v>
      </c>
      <c r="B2880" s="31">
        <v>0.875</v>
      </c>
      <c r="C2880" s="32">
        <v>8379</v>
      </c>
      <c r="D2880" s="33">
        <v>665</v>
      </c>
      <c r="E2880" s="33">
        <v>0</v>
      </c>
      <c r="F2880" s="34">
        <v>396</v>
      </c>
      <c r="G2880" s="33">
        <v>607</v>
      </c>
    </row>
    <row r="2881" spans="1:7" x14ac:dyDescent="0.2">
      <c r="A2881" s="30">
        <v>43951</v>
      </c>
      <c r="B2881" s="31">
        <v>0.91666666666666663</v>
      </c>
      <c r="C2881" s="32">
        <v>8665</v>
      </c>
      <c r="D2881" s="33">
        <v>565</v>
      </c>
      <c r="E2881" s="33">
        <v>0</v>
      </c>
      <c r="F2881" s="34">
        <v>1707</v>
      </c>
      <c r="G2881" s="33">
        <v>599</v>
      </c>
    </row>
    <row r="2882" spans="1:7" x14ac:dyDescent="0.2">
      <c r="A2882" s="30">
        <v>43951</v>
      </c>
      <c r="B2882" s="31">
        <v>0.95833333333333337</v>
      </c>
      <c r="C2882" s="32">
        <v>8898</v>
      </c>
      <c r="D2882" s="33">
        <v>509</v>
      </c>
      <c r="E2882" s="33">
        <v>0</v>
      </c>
      <c r="F2882" s="34">
        <v>1707</v>
      </c>
      <c r="G2882" s="33">
        <v>579</v>
      </c>
    </row>
    <row r="2883" spans="1:7" x14ac:dyDescent="0.2">
      <c r="A2883" s="30">
        <v>43952</v>
      </c>
      <c r="B2883" s="31">
        <v>0</v>
      </c>
      <c r="C2883" s="32">
        <v>8275</v>
      </c>
      <c r="D2883" s="33">
        <v>546</v>
      </c>
      <c r="E2883" s="33">
        <v>0</v>
      </c>
      <c r="F2883" s="34">
        <v>413</v>
      </c>
      <c r="G2883" s="33">
        <v>575</v>
      </c>
    </row>
    <row r="2884" spans="1:7" x14ac:dyDescent="0.2">
      <c r="A2884" s="30">
        <v>43952</v>
      </c>
      <c r="B2884" s="31">
        <v>4.1666666666666664E-2</v>
      </c>
      <c r="C2884" s="32">
        <v>7861</v>
      </c>
      <c r="D2884" s="33">
        <v>563</v>
      </c>
      <c r="E2884" s="33">
        <v>0</v>
      </c>
      <c r="F2884" s="34">
        <v>396</v>
      </c>
      <c r="G2884" s="33">
        <v>572</v>
      </c>
    </row>
    <row r="2885" spans="1:7" x14ac:dyDescent="0.2">
      <c r="A2885" s="30">
        <v>43952</v>
      </c>
      <c r="B2885" s="31">
        <v>8.3333333333333329E-2</v>
      </c>
      <c r="C2885" s="32">
        <v>7518</v>
      </c>
      <c r="D2885" s="33">
        <v>473</v>
      </c>
      <c r="E2885" s="33">
        <v>0</v>
      </c>
      <c r="F2885" s="34">
        <v>1791</v>
      </c>
      <c r="G2885" s="33">
        <v>566</v>
      </c>
    </row>
    <row r="2886" spans="1:7" x14ac:dyDescent="0.2">
      <c r="A2886" s="30">
        <v>43952</v>
      </c>
      <c r="B2886" s="31">
        <v>0.125</v>
      </c>
      <c r="C2886" s="32">
        <v>7098</v>
      </c>
      <c r="D2886" s="33">
        <v>452</v>
      </c>
      <c r="E2886" s="33">
        <v>0</v>
      </c>
      <c r="F2886" s="34">
        <v>396</v>
      </c>
      <c r="G2886" s="33">
        <v>567</v>
      </c>
    </row>
    <row r="2887" spans="1:7" x14ac:dyDescent="0.2">
      <c r="A2887" s="30">
        <v>43952</v>
      </c>
      <c r="B2887" s="31">
        <v>0.16666666666666666</v>
      </c>
      <c r="C2887" s="32">
        <v>6943</v>
      </c>
      <c r="D2887" s="33">
        <v>486</v>
      </c>
      <c r="E2887" s="33">
        <v>0</v>
      </c>
      <c r="F2887" s="34">
        <v>396</v>
      </c>
      <c r="G2887" s="33">
        <v>571</v>
      </c>
    </row>
    <row r="2888" spans="1:7" x14ac:dyDescent="0.2">
      <c r="A2888" s="30">
        <v>43952</v>
      </c>
      <c r="B2888" s="31">
        <v>0.20833333333333334</v>
      </c>
      <c r="C2888" s="32">
        <v>7106</v>
      </c>
      <c r="D2888" s="33">
        <v>456</v>
      </c>
      <c r="E2888" s="33">
        <v>0</v>
      </c>
      <c r="F2888" s="34">
        <v>1835</v>
      </c>
      <c r="G2888" s="33">
        <v>582</v>
      </c>
    </row>
    <row r="2889" spans="1:7" x14ac:dyDescent="0.2">
      <c r="A2889" s="30">
        <v>43952</v>
      </c>
      <c r="B2889" s="31">
        <v>0.25</v>
      </c>
      <c r="C2889" s="32">
        <v>7351</v>
      </c>
      <c r="D2889" s="33">
        <v>422</v>
      </c>
      <c r="E2889" s="33">
        <v>0</v>
      </c>
      <c r="F2889" s="34">
        <v>1849</v>
      </c>
      <c r="G2889" s="33">
        <v>599</v>
      </c>
    </row>
    <row r="2890" spans="1:7" x14ac:dyDescent="0.2">
      <c r="A2890" s="30">
        <v>43952</v>
      </c>
      <c r="B2890" s="31">
        <v>0.29166666666666669</v>
      </c>
      <c r="C2890" s="32">
        <v>7634</v>
      </c>
      <c r="D2890" s="33">
        <v>397</v>
      </c>
      <c r="E2890" s="33">
        <v>17</v>
      </c>
      <c r="F2890" s="34">
        <v>2014</v>
      </c>
      <c r="G2890" s="33">
        <v>621</v>
      </c>
    </row>
    <row r="2891" spans="1:7" x14ac:dyDescent="0.2">
      <c r="A2891" s="30">
        <v>43952</v>
      </c>
      <c r="B2891" s="31">
        <v>0.33333333333333331</v>
      </c>
      <c r="C2891" s="32">
        <v>8131</v>
      </c>
      <c r="D2891" s="33">
        <v>376</v>
      </c>
      <c r="E2891" s="33">
        <v>298</v>
      </c>
      <c r="F2891" s="34">
        <v>396</v>
      </c>
      <c r="G2891" s="33">
        <v>637</v>
      </c>
    </row>
    <row r="2892" spans="1:7" x14ac:dyDescent="0.2">
      <c r="A2892" s="30">
        <v>43952</v>
      </c>
      <c r="B2892" s="31">
        <v>0.375</v>
      </c>
      <c r="C2892" s="32">
        <v>8441</v>
      </c>
      <c r="D2892" s="33">
        <v>402</v>
      </c>
      <c r="E2892" s="33">
        <v>837</v>
      </c>
      <c r="F2892" s="34">
        <v>2014</v>
      </c>
      <c r="G2892" s="33">
        <v>644</v>
      </c>
    </row>
    <row r="2893" spans="1:7" x14ac:dyDescent="0.2">
      <c r="A2893" s="30">
        <v>43952</v>
      </c>
      <c r="B2893" s="31">
        <v>0.41666666666666669</v>
      </c>
      <c r="C2893" s="32">
        <v>8449</v>
      </c>
      <c r="D2893" s="33">
        <v>421</v>
      </c>
      <c r="E2893" s="33">
        <v>1342</v>
      </c>
      <c r="F2893" s="34">
        <v>396</v>
      </c>
      <c r="G2893" s="33">
        <v>643</v>
      </c>
    </row>
    <row r="2894" spans="1:7" x14ac:dyDescent="0.2">
      <c r="A2894" s="30">
        <v>43952</v>
      </c>
      <c r="B2894" s="31">
        <v>0.45833333333333331</v>
      </c>
      <c r="C2894" s="32">
        <v>8419</v>
      </c>
      <c r="D2894" s="33">
        <v>504</v>
      </c>
      <c r="E2894" s="33">
        <v>1644</v>
      </c>
      <c r="F2894" s="34">
        <v>396</v>
      </c>
      <c r="G2894" s="33">
        <v>638</v>
      </c>
    </row>
    <row r="2895" spans="1:7" x14ac:dyDescent="0.2">
      <c r="A2895" s="30">
        <v>43952</v>
      </c>
      <c r="B2895" s="31">
        <v>0.5</v>
      </c>
      <c r="C2895" s="32">
        <v>8644</v>
      </c>
      <c r="D2895" s="33">
        <v>462</v>
      </c>
      <c r="E2895" s="33">
        <v>1774</v>
      </c>
      <c r="F2895" s="34">
        <v>396</v>
      </c>
      <c r="G2895" s="33">
        <v>636</v>
      </c>
    </row>
    <row r="2896" spans="1:7" x14ac:dyDescent="0.2">
      <c r="A2896" s="30">
        <v>43952</v>
      </c>
      <c r="B2896" s="31">
        <v>0.54166666666666663</v>
      </c>
      <c r="C2896" s="32">
        <v>8258</v>
      </c>
      <c r="D2896" s="33">
        <v>536</v>
      </c>
      <c r="E2896" s="33">
        <v>1621</v>
      </c>
      <c r="F2896" s="34">
        <v>396</v>
      </c>
      <c r="G2896" s="33">
        <v>631</v>
      </c>
    </row>
    <row r="2897" spans="1:7" x14ac:dyDescent="0.2">
      <c r="A2897" s="30">
        <v>43952</v>
      </c>
      <c r="B2897" s="31">
        <v>0.58333333333333337</v>
      </c>
      <c r="C2897" s="32">
        <v>7936</v>
      </c>
      <c r="D2897" s="33">
        <v>542</v>
      </c>
      <c r="E2897" s="33">
        <v>1308</v>
      </c>
      <c r="F2897" s="34">
        <v>396</v>
      </c>
      <c r="G2897" s="33">
        <v>629</v>
      </c>
    </row>
    <row r="2898" spans="1:7" x14ac:dyDescent="0.2">
      <c r="A2898" s="30">
        <v>43952</v>
      </c>
      <c r="B2898" s="31">
        <v>0.625</v>
      </c>
      <c r="C2898" s="32">
        <v>7639</v>
      </c>
      <c r="D2898" s="33">
        <v>499</v>
      </c>
      <c r="E2898" s="33">
        <v>788</v>
      </c>
      <c r="F2898" s="34">
        <v>396</v>
      </c>
      <c r="G2898" s="33">
        <v>632</v>
      </c>
    </row>
    <row r="2899" spans="1:7" x14ac:dyDescent="0.2">
      <c r="A2899" s="30">
        <v>43952</v>
      </c>
      <c r="B2899" s="31">
        <v>0.66666666666666663</v>
      </c>
      <c r="C2899" s="32">
        <v>7435</v>
      </c>
      <c r="D2899" s="33">
        <v>511</v>
      </c>
      <c r="E2899" s="33">
        <v>260</v>
      </c>
      <c r="F2899" s="34">
        <v>396</v>
      </c>
      <c r="G2899" s="33">
        <v>638</v>
      </c>
    </row>
    <row r="2900" spans="1:7" x14ac:dyDescent="0.2">
      <c r="A2900" s="30">
        <v>43952</v>
      </c>
      <c r="B2900" s="31">
        <v>0.70833333333333337</v>
      </c>
      <c r="C2900" s="32">
        <v>7407</v>
      </c>
      <c r="D2900" s="33">
        <v>495</v>
      </c>
      <c r="E2900" s="33">
        <v>32</v>
      </c>
      <c r="F2900" s="34">
        <v>396</v>
      </c>
      <c r="G2900" s="33">
        <v>646</v>
      </c>
    </row>
    <row r="2901" spans="1:7" x14ac:dyDescent="0.2">
      <c r="A2901" s="30">
        <v>43952</v>
      </c>
      <c r="B2901" s="31">
        <v>0.75</v>
      </c>
      <c r="C2901" s="32">
        <v>7653</v>
      </c>
      <c r="D2901" s="33">
        <v>329</v>
      </c>
      <c r="E2901" s="33">
        <v>0</v>
      </c>
      <c r="F2901" s="34">
        <v>1415</v>
      </c>
      <c r="G2901" s="33">
        <v>648</v>
      </c>
    </row>
    <row r="2902" spans="1:7" x14ac:dyDescent="0.2">
      <c r="A2902" s="30">
        <v>43952</v>
      </c>
      <c r="B2902" s="31">
        <v>0.79166666666666663</v>
      </c>
      <c r="C2902" s="32">
        <v>7815</v>
      </c>
      <c r="D2902" s="33">
        <v>319</v>
      </c>
      <c r="E2902" s="33">
        <v>0</v>
      </c>
      <c r="F2902" s="34">
        <v>1562</v>
      </c>
      <c r="G2902" s="33">
        <v>640</v>
      </c>
    </row>
    <row r="2903" spans="1:7" x14ac:dyDescent="0.2">
      <c r="A2903" s="30">
        <v>43952</v>
      </c>
      <c r="B2903" s="31">
        <v>0.83333333333333337</v>
      </c>
      <c r="C2903" s="32">
        <v>7552</v>
      </c>
      <c r="D2903" s="33">
        <v>364</v>
      </c>
      <c r="E2903" s="33">
        <v>0</v>
      </c>
      <c r="F2903" s="34">
        <v>1050</v>
      </c>
      <c r="G2903" s="33">
        <v>624</v>
      </c>
    </row>
    <row r="2904" spans="1:7" x14ac:dyDescent="0.2">
      <c r="A2904" s="30">
        <v>43952</v>
      </c>
      <c r="B2904" s="31">
        <v>0.875</v>
      </c>
      <c r="C2904" s="32">
        <v>7593</v>
      </c>
      <c r="D2904" s="33">
        <v>373</v>
      </c>
      <c r="E2904" s="33">
        <v>0</v>
      </c>
      <c r="F2904" s="34">
        <v>611</v>
      </c>
      <c r="G2904" s="33">
        <v>608</v>
      </c>
    </row>
    <row r="2905" spans="1:7" x14ac:dyDescent="0.2">
      <c r="A2905" s="30">
        <v>43952</v>
      </c>
      <c r="B2905" s="31">
        <v>0.91666666666666663</v>
      </c>
      <c r="C2905" s="32">
        <v>7998</v>
      </c>
      <c r="D2905" s="33">
        <v>501</v>
      </c>
      <c r="E2905" s="33">
        <v>0</v>
      </c>
      <c r="F2905" s="34">
        <v>2014</v>
      </c>
      <c r="G2905" s="33">
        <v>600</v>
      </c>
    </row>
    <row r="2906" spans="1:7" x14ac:dyDescent="0.2">
      <c r="A2906" s="30">
        <v>43952</v>
      </c>
      <c r="B2906" s="31">
        <v>0.95833333333333337</v>
      </c>
      <c r="C2906" s="32">
        <v>8330</v>
      </c>
      <c r="D2906" s="33">
        <v>505</v>
      </c>
      <c r="E2906" s="33">
        <v>0</v>
      </c>
      <c r="F2906" s="34">
        <v>976</v>
      </c>
      <c r="G2906" s="33">
        <v>580</v>
      </c>
    </row>
    <row r="2907" spans="1:7" x14ac:dyDescent="0.2">
      <c r="A2907" s="30">
        <v>43953</v>
      </c>
      <c r="B2907" s="31">
        <v>0</v>
      </c>
      <c r="C2907" s="32">
        <v>7760</v>
      </c>
      <c r="D2907" s="33">
        <v>552</v>
      </c>
      <c r="E2907" s="33">
        <v>0</v>
      </c>
      <c r="F2907" s="34">
        <v>2207</v>
      </c>
      <c r="G2907" s="33">
        <v>579</v>
      </c>
    </row>
    <row r="2908" spans="1:7" x14ac:dyDescent="0.2">
      <c r="A2908" s="30">
        <v>43953</v>
      </c>
      <c r="B2908" s="31">
        <v>4.1666666666666664E-2</v>
      </c>
      <c r="C2908" s="32">
        <v>7393</v>
      </c>
      <c r="D2908" s="33">
        <v>694</v>
      </c>
      <c r="E2908" s="33">
        <v>0</v>
      </c>
      <c r="F2908" s="34">
        <v>2207</v>
      </c>
      <c r="G2908" s="33">
        <v>577</v>
      </c>
    </row>
    <row r="2909" spans="1:7" x14ac:dyDescent="0.2">
      <c r="A2909" s="30">
        <v>43953</v>
      </c>
      <c r="B2909" s="31">
        <v>8.3333333333333329E-2</v>
      </c>
      <c r="C2909" s="32">
        <v>7029</v>
      </c>
      <c r="D2909" s="33">
        <v>952</v>
      </c>
      <c r="E2909" s="33">
        <v>0</v>
      </c>
      <c r="F2909" s="34">
        <v>396</v>
      </c>
      <c r="G2909" s="33">
        <v>577</v>
      </c>
    </row>
    <row r="2910" spans="1:7" x14ac:dyDescent="0.2">
      <c r="A2910" s="30">
        <v>43953</v>
      </c>
      <c r="B2910" s="31">
        <v>0.125</v>
      </c>
      <c r="C2910" s="32">
        <v>6569</v>
      </c>
      <c r="D2910" s="33">
        <v>1164</v>
      </c>
      <c r="E2910" s="33">
        <v>0</v>
      </c>
      <c r="F2910" s="34">
        <v>1490</v>
      </c>
      <c r="G2910" s="33">
        <v>577</v>
      </c>
    </row>
    <row r="2911" spans="1:7" x14ac:dyDescent="0.2">
      <c r="A2911" s="30">
        <v>43953</v>
      </c>
      <c r="B2911" s="31">
        <v>0.16666666666666666</v>
      </c>
      <c r="C2911" s="32">
        <v>6343</v>
      </c>
      <c r="D2911" s="33">
        <v>1189</v>
      </c>
      <c r="E2911" s="33">
        <v>0</v>
      </c>
      <c r="F2911" s="34">
        <v>1496</v>
      </c>
      <c r="G2911" s="33">
        <v>582</v>
      </c>
    </row>
    <row r="2912" spans="1:7" x14ac:dyDescent="0.2">
      <c r="A2912" s="30">
        <v>43953</v>
      </c>
      <c r="B2912" s="31">
        <v>0.20833333333333334</v>
      </c>
      <c r="C2912" s="32">
        <v>6377</v>
      </c>
      <c r="D2912" s="33">
        <v>1233</v>
      </c>
      <c r="E2912" s="33">
        <v>0</v>
      </c>
      <c r="F2912" s="34">
        <v>396</v>
      </c>
      <c r="G2912" s="33">
        <v>604</v>
      </c>
    </row>
    <row r="2913" spans="1:7" x14ac:dyDescent="0.2">
      <c r="A2913" s="30">
        <v>43953</v>
      </c>
      <c r="B2913" s="31">
        <v>0.25</v>
      </c>
      <c r="C2913" s="32">
        <v>6437</v>
      </c>
      <c r="D2913" s="33">
        <v>1343</v>
      </c>
      <c r="E2913" s="33">
        <v>0</v>
      </c>
      <c r="F2913" s="34">
        <v>396</v>
      </c>
      <c r="G2913" s="33">
        <v>643</v>
      </c>
    </row>
    <row r="2914" spans="1:7" x14ac:dyDescent="0.2">
      <c r="A2914" s="30">
        <v>43953</v>
      </c>
      <c r="B2914" s="31">
        <v>0.29166666666666669</v>
      </c>
      <c r="C2914" s="32">
        <v>6516</v>
      </c>
      <c r="D2914" s="33">
        <v>1437</v>
      </c>
      <c r="E2914" s="33">
        <v>18</v>
      </c>
      <c r="F2914" s="34">
        <v>765</v>
      </c>
      <c r="G2914" s="33">
        <v>655</v>
      </c>
    </row>
    <row r="2915" spans="1:7" x14ac:dyDescent="0.2">
      <c r="A2915" s="30">
        <v>43953</v>
      </c>
      <c r="B2915" s="31">
        <v>0.33333333333333331</v>
      </c>
      <c r="C2915" s="32">
        <v>6932</v>
      </c>
      <c r="D2915" s="33">
        <v>1536</v>
      </c>
      <c r="E2915" s="33">
        <v>242</v>
      </c>
      <c r="F2915" s="34">
        <v>807</v>
      </c>
      <c r="G2915" s="33">
        <v>652</v>
      </c>
    </row>
    <row r="2916" spans="1:7" x14ac:dyDescent="0.2">
      <c r="A2916" s="30">
        <v>43953</v>
      </c>
      <c r="B2916" s="31">
        <v>0.375</v>
      </c>
      <c r="C2916" s="32">
        <v>7324</v>
      </c>
      <c r="D2916" s="33">
        <v>1794</v>
      </c>
      <c r="E2916" s="33">
        <v>678</v>
      </c>
      <c r="F2916" s="34">
        <v>396</v>
      </c>
      <c r="G2916" s="33">
        <v>651</v>
      </c>
    </row>
    <row r="2917" spans="1:7" x14ac:dyDescent="0.2">
      <c r="A2917" s="30">
        <v>43953</v>
      </c>
      <c r="B2917" s="31">
        <v>0.41666666666666669</v>
      </c>
      <c r="C2917" s="32">
        <v>7581</v>
      </c>
      <c r="D2917" s="33">
        <v>1772</v>
      </c>
      <c r="E2917" s="33">
        <v>1198</v>
      </c>
      <c r="F2917" s="34">
        <v>396</v>
      </c>
      <c r="G2917" s="33">
        <v>652</v>
      </c>
    </row>
    <row r="2918" spans="1:7" x14ac:dyDescent="0.2">
      <c r="A2918" s="30">
        <v>43953</v>
      </c>
      <c r="B2918" s="31">
        <v>0.45833333333333331</v>
      </c>
      <c r="C2918" s="32">
        <v>7794</v>
      </c>
      <c r="D2918" s="33">
        <v>1827</v>
      </c>
      <c r="E2918" s="33">
        <v>1471</v>
      </c>
      <c r="F2918" s="34">
        <v>396</v>
      </c>
      <c r="G2918" s="33">
        <v>650</v>
      </c>
    </row>
    <row r="2919" spans="1:7" x14ac:dyDescent="0.2">
      <c r="A2919" s="30">
        <v>43953</v>
      </c>
      <c r="B2919" s="31">
        <v>0.5</v>
      </c>
      <c r="C2919" s="32">
        <v>8148</v>
      </c>
      <c r="D2919" s="33">
        <v>1808</v>
      </c>
      <c r="E2919" s="33">
        <v>1607</v>
      </c>
      <c r="F2919" s="34">
        <v>396</v>
      </c>
      <c r="G2919" s="33">
        <v>648</v>
      </c>
    </row>
    <row r="2920" spans="1:7" x14ac:dyDescent="0.2">
      <c r="A2920" s="30">
        <v>43953</v>
      </c>
      <c r="B2920" s="31">
        <v>0.54166666666666663</v>
      </c>
      <c r="C2920" s="32">
        <v>7748</v>
      </c>
      <c r="D2920" s="33">
        <v>1599</v>
      </c>
      <c r="E2920" s="33">
        <v>1494</v>
      </c>
      <c r="F2920" s="34">
        <v>396</v>
      </c>
      <c r="G2920" s="33">
        <v>646</v>
      </c>
    </row>
    <row r="2921" spans="1:7" x14ac:dyDescent="0.2">
      <c r="A2921" s="30">
        <v>43953</v>
      </c>
      <c r="B2921" s="31">
        <v>0.58333333333333337</v>
      </c>
      <c r="C2921" s="32">
        <v>7342</v>
      </c>
      <c r="D2921" s="33">
        <v>1596</v>
      </c>
      <c r="E2921" s="33">
        <v>1237</v>
      </c>
      <c r="F2921" s="34">
        <v>1836</v>
      </c>
      <c r="G2921" s="33">
        <v>647</v>
      </c>
    </row>
    <row r="2922" spans="1:7" x14ac:dyDescent="0.2">
      <c r="A2922" s="30">
        <v>43953</v>
      </c>
      <c r="B2922" s="31">
        <v>0.625</v>
      </c>
      <c r="C2922" s="32">
        <v>7033</v>
      </c>
      <c r="D2922" s="33">
        <v>1622</v>
      </c>
      <c r="E2922" s="33">
        <v>778</v>
      </c>
      <c r="F2922" s="34">
        <v>1998</v>
      </c>
      <c r="G2922" s="33">
        <v>644</v>
      </c>
    </row>
    <row r="2923" spans="1:7" x14ac:dyDescent="0.2">
      <c r="A2923" s="30">
        <v>43953</v>
      </c>
      <c r="B2923" s="31">
        <v>0.66666666666666663</v>
      </c>
      <c r="C2923" s="32">
        <v>6851</v>
      </c>
      <c r="D2923" s="33">
        <v>1658</v>
      </c>
      <c r="E2923" s="33">
        <v>267</v>
      </c>
      <c r="F2923" s="34">
        <v>396</v>
      </c>
      <c r="G2923" s="33">
        <v>650</v>
      </c>
    </row>
    <row r="2924" spans="1:7" x14ac:dyDescent="0.2">
      <c r="A2924" s="30">
        <v>43953</v>
      </c>
      <c r="B2924" s="31">
        <v>0.70833333333333337</v>
      </c>
      <c r="C2924" s="32">
        <v>6834</v>
      </c>
      <c r="D2924" s="33">
        <v>1550</v>
      </c>
      <c r="E2924" s="33">
        <v>22</v>
      </c>
      <c r="F2924" s="34">
        <v>2207</v>
      </c>
      <c r="G2924" s="33">
        <v>655</v>
      </c>
    </row>
    <row r="2925" spans="1:7" x14ac:dyDescent="0.2">
      <c r="A2925" s="30">
        <v>43953</v>
      </c>
      <c r="B2925" s="31">
        <v>0.75</v>
      </c>
      <c r="C2925" s="32">
        <v>7145</v>
      </c>
      <c r="D2925" s="33">
        <v>1281</v>
      </c>
      <c r="E2925" s="33">
        <v>0</v>
      </c>
      <c r="F2925" s="34">
        <v>1916</v>
      </c>
      <c r="G2925" s="33">
        <v>656</v>
      </c>
    </row>
    <row r="2926" spans="1:7" x14ac:dyDescent="0.2">
      <c r="A2926" s="30">
        <v>43953</v>
      </c>
      <c r="B2926" s="31">
        <v>0.79166666666666663</v>
      </c>
      <c r="C2926" s="32">
        <v>7530</v>
      </c>
      <c r="D2926" s="33">
        <v>1184</v>
      </c>
      <c r="E2926" s="33">
        <v>0</v>
      </c>
      <c r="F2926" s="34">
        <v>2207</v>
      </c>
      <c r="G2926" s="33">
        <v>647</v>
      </c>
    </row>
    <row r="2927" spans="1:7" x14ac:dyDescent="0.2">
      <c r="A2927" s="30">
        <v>43953</v>
      </c>
      <c r="B2927" s="31">
        <v>0.83333333333333337</v>
      </c>
      <c r="C2927" s="32">
        <v>7467</v>
      </c>
      <c r="D2927" s="33">
        <v>1110</v>
      </c>
      <c r="E2927" s="33">
        <v>0</v>
      </c>
      <c r="F2927" s="34">
        <v>826</v>
      </c>
      <c r="G2927" s="33">
        <v>634</v>
      </c>
    </row>
    <row r="2928" spans="1:7" x14ac:dyDescent="0.2">
      <c r="A2928" s="30">
        <v>43953</v>
      </c>
      <c r="B2928" s="31">
        <v>0.875</v>
      </c>
      <c r="C2928" s="32">
        <v>7486</v>
      </c>
      <c r="D2928" s="33">
        <v>958</v>
      </c>
      <c r="E2928" s="33">
        <v>0</v>
      </c>
      <c r="F2928" s="34">
        <v>2207</v>
      </c>
      <c r="G2928" s="33">
        <v>618</v>
      </c>
    </row>
    <row r="2929" spans="1:7" x14ac:dyDescent="0.2">
      <c r="A2929" s="30">
        <v>43953</v>
      </c>
      <c r="B2929" s="31">
        <v>0.91666666666666663</v>
      </c>
      <c r="C2929" s="32">
        <v>7813</v>
      </c>
      <c r="D2929" s="33">
        <v>840</v>
      </c>
      <c r="E2929" s="33">
        <v>0</v>
      </c>
      <c r="F2929" s="34">
        <v>688</v>
      </c>
      <c r="G2929" s="33">
        <v>607</v>
      </c>
    </row>
    <row r="2930" spans="1:7" x14ac:dyDescent="0.2">
      <c r="A2930" s="30">
        <v>43953</v>
      </c>
      <c r="B2930" s="31">
        <v>0.95833333333333337</v>
      </c>
      <c r="C2930" s="32">
        <v>8055</v>
      </c>
      <c r="D2930" s="33">
        <v>787</v>
      </c>
      <c r="E2930" s="33">
        <v>0</v>
      </c>
      <c r="F2930" s="34">
        <v>875</v>
      </c>
      <c r="G2930" s="33">
        <v>587</v>
      </c>
    </row>
    <row r="2931" spans="1:7" x14ac:dyDescent="0.2">
      <c r="A2931" s="30">
        <v>43954</v>
      </c>
      <c r="B2931" s="31">
        <v>0</v>
      </c>
      <c r="C2931" s="32">
        <v>7998</v>
      </c>
      <c r="D2931" s="33">
        <v>825</v>
      </c>
      <c r="E2931" s="33">
        <v>0</v>
      </c>
      <c r="F2931" s="34">
        <v>1819</v>
      </c>
      <c r="G2931" s="33">
        <v>580</v>
      </c>
    </row>
    <row r="2932" spans="1:7" x14ac:dyDescent="0.2">
      <c r="A2932" s="30">
        <v>43954</v>
      </c>
      <c r="B2932" s="31">
        <v>4.1666666666666664E-2</v>
      </c>
      <c r="C2932" s="32">
        <v>7607</v>
      </c>
      <c r="D2932" s="33">
        <v>809</v>
      </c>
      <c r="E2932" s="33">
        <v>0</v>
      </c>
      <c r="F2932" s="34">
        <v>396</v>
      </c>
      <c r="G2932" s="33">
        <v>578</v>
      </c>
    </row>
    <row r="2933" spans="1:7" x14ac:dyDescent="0.2">
      <c r="A2933" s="30">
        <v>43954</v>
      </c>
      <c r="B2933" s="31">
        <v>8.3333333333333329E-2</v>
      </c>
      <c r="C2933" s="32">
        <v>7286</v>
      </c>
      <c r="D2933" s="33">
        <v>860</v>
      </c>
      <c r="E2933" s="33">
        <v>0</v>
      </c>
      <c r="F2933" s="34">
        <v>1819</v>
      </c>
      <c r="G2933" s="33">
        <v>578</v>
      </c>
    </row>
    <row r="2934" spans="1:7" x14ac:dyDescent="0.2">
      <c r="A2934" s="30">
        <v>43954</v>
      </c>
      <c r="B2934" s="31">
        <v>0.125</v>
      </c>
      <c r="C2934" s="32">
        <v>6878</v>
      </c>
      <c r="D2934" s="33">
        <v>876</v>
      </c>
      <c r="E2934" s="33">
        <v>0</v>
      </c>
      <c r="F2934" s="34">
        <v>1554</v>
      </c>
      <c r="G2934" s="33">
        <v>578</v>
      </c>
    </row>
    <row r="2935" spans="1:7" x14ac:dyDescent="0.2">
      <c r="A2935" s="30">
        <v>43954</v>
      </c>
      <c r="B2935" s="31">
        <v>0.16666666666666666</v>
      </c>
      <c r="C2935" s="32">
        <v>6763</v>
      </c>
      <c r="D2935" s="33">
        <v>869</v>
      </c>
      <c r="E2935" s="33">
        <v>0</v>
      </c>
      <c r="F2935" s="34">
        <v>396</v>
      </c>
      <c r="G2935" s="33">
        <v>582</v>
      </c>
    </row>
    <row r="2936" spans="1:7" x14ac:dyDescent="0.2">
      <c r="A2936" s="30">
        <v>43954</v>
      </c>
      <c r="B2936" s="31">
        <v>0.20833333333333334</v>
      </c>
      <c r="C2936" s="32">
        <v>7013</v>
      </c>
      <c r="D2936" s="33">
        <v>860</v>
      </c>
      <c r="E2936" s="33">
        <v>0</v>
      </c>
      <c r="F2936" s="34">
        <v>1744</v>
      </c>
      <c r="G2936" s="33">
        <v>605</v>
      </c>
    </row>
    <row r="2937" spans="1:7" x14ac:dyDescent="0.2">
      <c r="A2937" s="30">
        <v>43954</v>
      </c>
      <c r="B2937" s="31">
        <v>0.25</v>
      </c>
      <c r="C2937" s="32">
        <v>7441</v>
      </c>
      <c r="D2937" s="33">
        <v>853</v>
      </c>
      <c r="E2937" s="33">
        <v>0</v>
      </c>
      <c r="F2937" s="34">
        <v>396</v>
      </c>
      <c r="G2937" s="33">
        <v>643</v>
      </c>
    </row>
    <row r="2938" spans="1:7" x14ac:dyDescent="0.2">
      <c r="A2938" s="30">
        <v>43954</v>
      </c>
      <c r="B2938" s="31">
        <v>0.29166666666666669</v>
      </c>
      <c r="C2938" s="32">
        <v>7876</v>
      </c>
      <c r="D2938" s="33">
        <v>861</v>
      </c>
      <c r="E2938" s="33">
        <v>16</v>
      </c>
      <c r="F2938" s="34">
        <v>1819</v>
      </c>
      <c r="G2938" s="33">
        <v>656</v>
      </c>
    </row>
    <row r="2939" spans="1:7" x14ac:dyDescent="0.2">
      <c r="A2939" s="30">
        <v>43954</v>
      </c>
      <c r="B2939" s="31">
        <v>0.33333333333333331</v>
      </c>
      <c r="C2939" s="32">
        <v>8363</v>
      </c>
      <c r="D2939" s="33">
        <v>774</v>
      </c>
      <c r="E2939" s="33">
        <v>237</v>
      </c>
      <c r="F2939" s="34">
        <v>396</v>
      </c>
      <c r="G2939" s="33">
        <v>652</v>
      </c>
    </row>
    <row r="2940" spans="1:7" x14ac:dyDescent="0.2">
      <c r="A2940" s="30">
        <v>43954</v>
      </c>
      <c r="B2940" s="31">
        <v>0.375</v>
      </c>
      <c r="C2940" s="32">
        <v>8681</v>
      </c>
      <c r="D2940" s="33">
        <v>822</v>
      </c>
      <c r="E2940" s="33">
        <v>732</v>
      </c>
      <c r="F2940" s="34">
        <v>1819</v>
      </c>
      <c r="G2940" s="33">
        <v>652</v>
      </c>
    </row>
    <row r="2941" spans="1:7" x14ac:dyDescent="0.2">
      <c r="A2941" s="30">
        <v>43954</v>
      </c>
      <c r="B2941" s="31">
        <v>0.41666666666666669</v>
      </c>
      <c r="C2941" s="32">
        <v>8783</v>
      </c>
      <c r="D2941" s="33">
        <v>959</v>
      </c>
      <c r="E2941" s="33">
        <v>1244</v>
      </c>
      <c r="F2941" s="34">
        <v>396</v>
      </c>
      <c r="G2941" s="33">
        <v>653</v>
      </c>
    </row>
    <row r="2942" spans="1:7" x14ac:dyDescent="0.2">
      <c r="A2942" s="30">
        <v>43954</v>
      </c>
      <c r="B2942" s="31">
        <v>0.45833333333333331</v>
      </c>
      <c r="C2942" s="32">
        <v>8907</v>
      </c>
      <c r="D2942" s="33">
        <v>993</v>
      </c>
      <c r="E2942" s="33">
        <v>1520</v>
      </c>
      <c r="F2942" s="34">
        <v>396</v>
      </c>
      <c r="G2942" s="33">
        <v>651</v>
      </c>
    </row>
    <row r="2943" spans="1:7" x14ac:dyDescent="0.2">
      <c r="A2943" s="30">
        <v>43954</v>
      </c>
      <c r="B2943" s="31">
        <v>0.5</v>
      </c>
      <c r="C2943" s="32">
        <v>9146</v>
      </c>
      <c r="D2943" s="33">
        <v>1019</v>
      </c>
      <c r="E2943" s="33">
        <v>1659</v>
      </c>
      <c r="F2943" s="34">
        <v>396</v>
      </c>
      <c r="G2943" s="33">
        <v>649</v>
      </c>
    </row>
    <row r="2944" spans="1:7" x14ac:dyDescent="0.2">
      <c r="A2944" s="30">
        <v>43954</v>
      </c>
      <c r="B2944" s="31">
        <v>0.54166666666666663</v>
      </c>
      <c r="C2944" s="32">
        <v>8891</v>
      </c>
      <c r="D2944" s="33">
        <v>1015</v>
      </c>
      <c r="E2944" s="33">
        <v>1577</v>
      </c>
      <c r="F2944" s="34">
        <v>396</v>
      </c>
      <c r="G2944" s="33">
        <v>647</v>
      </c>
    </row>
    <row r="2945" spans="1:7" x14ac:dyDescent="0.2">
      <c r="A2945" s="30">
        <v>43954</v>
      </c>
      <c r="B2945" s="31">
        <v>0.58333333333333337</v>
      </c>
      <c r="C2945" s="32">
        <v>8633</v>
      </c>
      <c r="D2945" s="33">
        <v>1054</v>
      </c>
      <c r="E2945" s="33">
        <v>1322</v>
      </c>
      <c r="F2945" s="34">
        <v>1218</v>
      </c>
      <c r="G2945" s="33">
        <v>648</v>
      </c>
    </row>
    <row r="2946" spans="1:7" x14ac:dyDescent="0.2">
      <c r="A2946" s="30">
        <v>43954</v>
      </c>
      <c r="B2946" s="31">
        <v>0.625</v>
      </c>
      <c r="C2946" s="32">
        <v>8314</v>
      </c>
      <c r="D2946" s="33">
        <v>993</v>
      </c>
      <c r="E2946" s="33">
        <v>822</v>
      </c>
      <c r="F2946" s="34">
        <v>1480</v>
      </c>
      <c r="G2946" s="33">
        <v>645</v>
      </c>
    </row>
    <row r="2947" spans="1:7" x14ac:dyDescent="0.2">
      <c r="A2947" s="30">
        <v>43954</v>
      </c>
      <c r="B2947" s="31">
        <v>0.66666666666666663</v>
      </c>
      <c r="C2947" s="32">
        <v>8083</v>
      </c>
      <c r="D2947" s="33">
        <v>1055</v>
      </c>
      <c r="E2947" s="33">
        <v>290</v>
      </c>
      <c r="F2947" s="34">
        <v>396</v>
      </c>
      <c r="G2947" s="33">
        <v>651</v>
      </c>
    </row>
    <row r="2948" spans="1:7" x14ac:dyDescent="0.2">
      <c r="A2948" s="30">
        <v>43954</v>
      </c>
      <c r="B2948" s="31">
        <v>0.70833333333333337</v>
      </c>
      <c r="C2948" s="32">
        <v>8006</v>
      </c>
      <c r="D2948" s="33">
        <v>1088</v>
      </c>
      <c r="E2948" s="33">
        <v>25</v>
      </c>
      <c r="F2948" s="34">
        <v>1819</v>
      </c>
      <c r="G2948" s="33">
        <v>656</v>
      </c>
    </row>
    <row r="2949" spans="1:7" x14ac:dyDescent="0.2">
      <c r="A2949" s="30">
        <v>43954</v>
      </c>
      <c r="B2949" s="31">
        <v>0.75</v>
      </c>
      <c r="C2949" s="32">
        <v>8179</v>
      </c>
      <c r="D2949" s="33">
        <v>1237</v>
      </c>
      <c r="E2949" s="33">
        <v>0</v>
      </c>
      <c r="F2949" s="34">
        <v>1819</v>
      </c>
      <c r="G2949" s="33">
        <v>657</v>
      </c>
    </row>
    <row r="2950" spans="1:7" x14ac:dyDescent="0.2">
      <c r="A2950" s="30">
        <v>43954</v>
      </c>
      <c r="B2950" s="31">
        <v>0.79166666666666663</v>
      </c>
      <c r="C2950" s="32">
        <v>8247</v>
      </c>
      <c r="D2950" s="33">
        <v>1091</v>
      </c>
      <c r="E2950" s="33">
        <v>0</v>
      </c>
      <c r="F2950" s="34">
        <v>1819</v>
      </c>
      <c r="G2950" s="33">
        <v>648</v>
      </c>
    </row>
    <row r="2951" spans="1:7" x14ac:dyDescent="0.2">
      <c r="A2951" s="30">
        <v>43954</v>
      </c>
      <c r="B2951" s="31">
        <v>0.83333333333333337</v>
      </c>
      <c r="C2951" s="32">
        <v>7877</v>
      </c>
      <c r="D2951" s="33">
        <v>1124</v>
      </c>
      <c r="E2951" s="33">
        <v>0</v>
      </c>
      <c r="F2951" s="34">
        <v>396</v>
      </c>
      <c r="G2951" s="33">
        <v>634</v>
      </c>
    </row>
    <row r="2952" spans="1:7" x14ac:dyDescent="0.2">
      <c r="A2952" s="30">
        <v>43954</v>
      </c>
      <c r="B2952" s="31">
        <v>0.875</v>
      </c>
      <c r="C2952" s="32">
        <v>7852</v>
      </c>
      <c r="D2952" s="33">
        <v>1157</v>
      </c>
      <c r="E2952" s="33">
        <v>0</v>
      </c>
      <c r="F2952" s="34">
        <v>396</v>
      </c>
      <c r="G2952" s="33">
        <v>619</v>
      </c>
    </row>
    <row r="2953" spans="1:7" x14ac:dyDescent="0.2">
      <c r="A2953" s="30">
        <v>43954</v>
      </c>
      <c r="B2953" s="31">
        <v>0.91666666666666663</v>
      </c>
      <c r="C2953" s="32">
        <v>8204</v>
      </c>
      <c r="D2953" s="33">
        <v>1164</v>
      </c>
      <c r="E2953" s="33">
        <v>0</v>
      </c>
      <c r="F2953" s="34">
        <v>1819</v>
      </c>
      <c r="G2953" s="33">
        <v>607</v>
      </c>
    </row>
    <row r="2954" spans="1:7" x14ac:dyDescent="0.2">
      <c r="A2954" s="30">
        <v>43954</v>
      </c>
      <c r="B2954" s="31">
        <v>0.95833333333333337</v>
      </c>
      <c r="C2954" s="32">
        <v>8414</v>
      </c>
      <c r="D2954" s="33">
        <v>1066</v>
      </c>
      <c r="E2954" s="33">
        <v>0</v>
      </c>
      <c r="F2954" s="34">
        <v>396</v>
      </c>
      <c r="G2954" s="33">
        <v>587</v>
      </c>
    </row>
    <row r="2955" spans="1:7" x14ac:dyDescent="0.2">
      <c r="A2955" s="30">
        <v>43955</v>
      </c>
      <c r="B2955" s="31">
        <v>0</v>
      </c>
      <c r="C2955" s="32">
        <v>7803</v>
      </c>
      <c r="D2955" s="33">
        <v>1110</v>
      </c>
      <c r="E2955" s="33">
        <v>0</v>
      </c>
      <c r="F2955" s="34">
        <v>321</v>
      </c>
      <c r="G2955" s="33">
        <v>580</v>
      </c>
    </row>
    <row r="2956" spans="1:7" x14ac:dyDescent="0.2">
      <c r="A2956" s="30">
        <v>43955</v>
      </c>
      <c r="B2956" s="31">
        <v>4.1666666666666664E-2</v>
      </c>
      <c r="C2956" s="32">
        <v>7375</v>
      </c>
      <c r="D2956" s="33">
        <v>1048</v>
      </c>
      <c r="E2956" s="33">
        <v>0</v>
      </c>
      <c r="F2956" s="34">
        <v>321</v>
      </c>
      <c r="G2956" s="33">
        <v>578</v>
      </c>
    </row>
    <row r="2957" spans="1:7" x14ac:dyDescent="0.2">
      <c r="A2957" s="30">
        <v>43955</v>
      </c>
      <c r="B2957" s="31">
        <v>8.3333333333333329E-2</v>
      </c>
      <c r="C2957" s="32">
        <v>6997</v>
      </c>
      <c r="D2957" s="33">
        <v>1117</v>
      </c>
      <c r="E2957" s="33">
        <v>0</v>
      </c>
      <c r="F2957" s="34">
        <v>321</v>
      </c>
      <c r="G2957" s="33">
        <v>578</v>
      </c>
    </row>
    <row r="2958" spans="1:7" x14ac:dyDescent="0.2">
      <c r="A2958" s="30">
        <v>43955</v>
      </c>
      <c r="B2958" s="31">
        <v>0.125</v>
      </c>
      <c r="C2958" s="32">
        <v>6511</v>
      </c>
      <c r="D2958" s="33">
        <v>1076</v>
      </c>
      <c r="E2958" s="33">
        <v>0</v>
      </c>
      <c r="F2958" s="34">
        <v>321</v>
      </c>
      <c r="G2958" s="33">
        <v>578</v>
      </c>
    </row>
    <row r="2959" spans="1:7" x14ac:dyDescent="0.2">
      <c r="A2959" s="30">
        <v>43955</v>
      </c>
      <c r="B2959" s="31">
        <v>0.16666666666666666</v>
      </c>
      <c r="C2959" s="32">
        <v>6240</v>
      </c>
      <c r="D2959" s="33">
        <v>940</v>
      </c>
      <c r="E2959" s="33">
        <v>0</v>
      </c>
      <c r="F2959" s="34">
        <v>883</v>
      </c>
      <c r="G2959" s="33">
        <v>582</v>
      </c>
    </row>
    <row r="2960" spans="1:7" x14ac:dyDescent="0.2">
      <c r="A2960" s="30">
        <v>43955</v>
      </c>
      <c r="B2960" s="31">
        <v>0.20833333333333334</v>
      </c>
      <c r="C2960" s="32">
        <v>6189</v>
      </c>
      <c r="D2960" s="33">
        <v>1006</v>
      </c>
      <c r="E2960" s="33">
        <v>0</v>
      </c>
      <c r="F2960" s="34">
        <v>321</v>
      </c>
      <c r="G2960" s="33">
        <v>605</v>
      </c>
    </row>
    <row r="2961" spans="1:7" x14ac:dyDescent="0.2">
      <c r="A2961" s="30">
        <v>43955</v>
      </c>
      <c r="B2961" s="31">
        <v>0.25</v>
      </c>
      <c r="C2961" s="32">
        <v>6163</v>
      </c>
      <c r="D2961" s="33">
        <v>899</v>
      </c>
      <c r="E2961" s="33">
        <v>0</v>
      </c>
      <c r="F2961" s="34">
        <v>321</v>
      </c>
      <c r="G2961" s="33">
        <v>643</v>
      </c>
    </row>
    <row r="2962" spans="1:7" x14ac:dyDescent="0.2">
      <c r="A2962" s="30">
        <v>43955</v>
      </c>
      <c r="B2962" s="31">
        <v>0.29166666666666669</v>
      </c>
      <c r="C2962" s="32">
        <v>6260</v>
      </c>
      <c r="D2962" s="33">
        <v>896</v>
      </c>
      <c r="E2962" s="33">
        <v>34</v>
      </c>
      <c r="F2962" s="34">
        <v>321</v>
      </c>
      <c r="G2962" s="33">
        <v>655</v>
      </c>
    </row>
    <row r="2963" spans="1:7" x14ac:dyDescent="0.2">
      <c r="A2963" s="30">
        <v>43955</v>
      </c>
      <c r="B2963" s="31">
        <v>0.33333333333333331</v>
      </c>
      <c r="C2963" s="32">
        <v>6694</v>
      </c>
      <c r="D2963" s="33">
        <v>826</v>
      </c>
      <c r="E2963" s="33">
        <v>320</v>
      </c>
      <c r="F2963" s="34">
        <v>321</v>
      </c>
      <c r="G2963" s="33">
        <v>652</v>
      </c>
    </row>
    <row r="2964" spans="1:7" x14ac:dyDescent="0.2">
      <c r="A2964" s="30">
        <v>43955</v>
      </c>
      <c r="B2964" s="31">
        <v>0.375</v>
      </c>
      <c r="C2964" s="32">
        <v>7167</v>
      </c>
      <c r="D2964" s="33">
        <v>1051</v>
      </c>
      <c r="E2964" s="33">
        <v>992</v>
      </c>
      <c r="F2964" s="34">
        <v>321</v>
      </c>
      <c r="G2964" s="33">
        <v>652</v>
      </c>
    </row>
    <row r="2965" spans="1:7" x14ac:dyDescent="0.2">
      <c r="A2965" s="30">
        <v>43955</v>
      </c>
      <c r="B2965" s="31">
        <v>0.41666666666666669</v>
      </c>
      <c r="C2965" s="32">
        <v>7530</v>
      </c>
      <c r="D2965" s="33">
        <v>1369</v>
      </c>
      <c r="E2965" s="33">
        <v>1625</v>
      </c>
      <c r="F2965" s="34">
        <v>321</v>
      </c>
      <c r="G2965" s="33">
        <v>652</v>
      </c>
    </row>
    <row r="2966" spans="1:7" x14ac:dyDescent="0.2">
      <c r="A2966" s="30">
        <v>43955</v>
      </c>
      <c r="B2966" s="31">
        <v>0.45833333333333331</v>
      </c>
      <c r="C2966" s="32">
        <v>7829</v>
      </c>
      <c r="D2966" s="33">
        <v>1340</v>
      </c>
      <c r="E2966" s="33">
        <v>1990</v>
      </c>
      <c r="F2966" s="34">
        <v>321</v>
      </c>
      <c r="G2966" s="33">
        <v>651</v>
      </c>
    </row>
    <row r="2967" spans="1:7" x14ac:dyDescent="0.2">
      <c r="A2967" s="30">
        <v>43955</v>
      </c>
      <c r="B2967" s="31">
        <v>0.5</v>
      </c>
      <c r="C2967" s="32">
        <v>8261</v>
      </c>
      <c r="D2967" s="33">
        <v>1359</v>
      </c>
      <c r="E2967" s="33">
        <v>2117</v>
      </c>
      <c r="F2967" s="34">
        <v>321</v>
      </c>
      <c r="G2967" s="33">
        <v>649</v>
      </c>
    </row>
    <row r="2968" spans="1:7" x14ac:dyDescent="0.2">
      <c r="A2968" s="30">
        <v>43955</v>
      </c>
      <c r="B2968" s="31">
        <v>0.54166666666666663</v>
      </c>
      <c r="C2968" s="32">
        <v>7941</v>
      </c>
      <c r="D2968" s="33">
        <v>1349</v>
      </c>
      <c r="E2968" s="33">
        <v>1982</v>
      </c>
      <c r="F2968" s="34">
        <v>321</v>
      </c>
      <c r="G2968" s="33">
        <v>647</v>
      </c>
    </row>
    <row r="2969" spans="1:7" x14ac:dyDescent="0.2">
      <c r="A2969" s="30">
        <v>43955</v>
      </c>
      <c r="B2969" s="31">
        <v>0.58333333333333337</v>
      </c>
      <c r="C2969" s="32">
        <v>7620</v>
      </c>
      <c r="D2969" s="33">
        <v>1044</v>
      </c>
      <c r="E2969" s="33">
        <v>1634</v>
      </c>
      <c r="F2969" s="34">
        <v>321</v>
      </c>
      <c r="G2969" s="33">
        <v>648</v>
      </c>
    </row>
    <row r="2970" spans="1:7" x14ac:dyDescent="0.2">
      <c r="A2970" s="30">
        <v>43955</v>
      </c>
      <c r="B2970" s="31">
        <v>0.625</v>
      </c>
      <c r="C2970" s="32">
        <v>7328</v>
      </c>
      <c r="D2970" s="33">
        <v>965</v>
      </c>
      <c r="E2970" s="33">
        <v>1070</v>
      </c>
      <c r="F2970" s="34">
        <v>321</v>
      </c>
      <c r="G2970" s="33">
        <v>645</v>
      </c>
    </row>
    <row r="2971" spans="1:7" x14ac:dyDescent="0.2">
      <c r="A2971" s="30">
        <v>43955</v>
      </c>
      <c r="B2971" s="31">
        <v>0.66666666666666663</v>
      </c>
      <c r="C2971" s="32">
        <v>7152</v>
      </c>
      <c r="D2971" s="33">
        <v>1215</v>
      </c>
      <c r="E2971" s="33">
        <v>389</v>
      </c>
      <c r="F2971" s="34">
        <v>321</v>
      </c>
      <c r="G2971" s="33">
        <v>651</v>
      </c>
    </row>
    <row r="2972" spans="1:7" x14ac:dyDescent="0.2">
      <c r="A2972" s="30">
        <v>43955</v>
      </c>
      <c r="B2972" s="31">
        <v>0.70833333333333337</v>
      </c>
      <c r="C2972" s="32">
        <v>7142</v>
      </c>
      <c r="D2972" s="33">
        <v>1279</v>
      </c>
      <c r="E2972" s="33">
        <v>44</v>
      </c>
      <c r="F2972" s="34">
        <v>321</v>
      </c>
      <c r="G2972" s="33">
        <v>656</v>
      </c>
    </row>
    <row r="2973" spans="1:7" x14ac:dyDescent="0.2">
      <c r="A2973" s="30">
        <v>43955</v>
      </c>
      <c r="B2973" s="31">
        <v>0.75</v>
      </c>
      <c r="C2973" s="32">
        <v>7426</v>
      </c>
      <c r="D2973" s="33">
        <v>1129</v>
      </c>
      <c r="E2973" s="33">
        <v>0</v>
      </c>
      <c r="F2973" s="34">
        <v>321</v>
      </c>
      <c r="G2973" s="33">
        <v>657</v>
      </c>
    </row>
    <row r="2974" spans="1:7" x14ac:dyDescent="0.2">
      <c r="A2974" s="30">
        <v>43955</v>
      </c>
      <c r="B2974" s="31">
        <v>0.79166666666666663</v>
      </c>
      <c r="C2974" s="32">
        <v>7682</v>
      </c>
      <c r="D2974" s="33">
        <v>1041</v>
      </c>
      <c r="E2974" s="33">
        <v>0</v>
      </c>
      <c r="F2974" s="34">
        <v>883</v>
      </c>
      <c r="G2974" s="33">
        <v>648</v>
      </c>
    </row>
    <row r="2975" spans="1:7" x14ac:dyDescent="0.2">
      <c r="A2975" s="30">
        <v>43955</v>
      </c>
      <c r="B2975" s="31">
        <v>0.83333333333333337</v>
      </c>
      <c r="C2975" s="32">
        <v>7479</v>
      </c>
      <c r="D2975" s="33">
        <v>1251</v>
      </c>
      <c r="E2975" s="33">
        <v>0</v>
      </c>
      <c r="F2975" s="34">
        <v>321</v>
      </c>
      <c r="G2975" s="33">
        <v>634</v>
      </c>
    </row>
    <row r="2976" spans="1:7" x14ac:dyDescent="0.2">
      <c r="A2976" s="30">
        <v>43955</v>
      </c>
      <c r="B2976" s="31">
        <v>0.875</v>
      </c>
      <c r="C2976" s="32">
        <v>7556</v>
      </c>
      <c r="D2976" s="33">
        <v>1138</v>
      </c>
      <c r="E2976" s="33">
        <v>0</v>
      </c>
      <c r="F2976" s="34">
        <v>883</v>
      </c>
      <c r="G2976" s="33">
        <v>618</v>
      </c>
    </row>
    <row r="2977" spans="1:7" x14ac:dyDescent="0.2">
      <c r="A2977" s="30">
        <v>43955</v>
      </c>
      <c r="B2977" s="31">
        <v>0.91666666666666663</v>
      </c>
      <c r="C2977" s="32">
        <v>7922</v>
      </c>
      <c r="D2977" s="33">
        <v>1208</v>
      </c>
      <c r="E2977" s="33">
        <v>0</v>
      </c>
      <c r="F2977" s="34">
        <v>321</v>
      </c>
      <c r="G2977" s="33">
        <v>607</v>
      </c>
    </row>
    <row r="2978" spans="1:7" x14ac:dyDescent="0.2">
      <c r="A2978" s="30">
        <v>43955</v>
      </c>
      <c r="B2978" s="31">
        <v>0.95833333333333337</v>
      </c>
      <c r="C2978" s="32">
        <v>8142</v>
      </c>
      <c r="D2978" s="33">
        <v>1375</v>
      </c>
      <c r="E2978" s="33">
        <v>0</v>
      </c>
      <c r="F2978" s="34">
        <v>321</v>
      </c>
      <c r="G2978" s="33">
        <v>587</v>
      </c>
    </row>
    <row r="2979" spans="1:7" x14ac:dyDescent="0.2">
      <c r="A2979" s="30">
        <v>43956</v>
      </c>
      <c r="B2979" s="31">
        <v>0</v>
      </c>
      <c r="C2979" s="32">
        <v>7515</v>
      </c>
      <c r="D2979" s="33">
        <v>1273</v>
      </c>
      <c r="E2979" s="33">
        <v>0</v>
      </c>
      <c r="F2979" s="34">
        <v>321</v>
      </c>
      <c r="G2979" s="33">
        <v>616</v>
      </c>
    </row>
    <row r="2980" spans="1:7" x14ac:dyDescent="0.2">
      <c r="A2980" s="30">
        <v>43956</v>
      </c>
      <c r="B2980" s="31">
        <v>4.1666666666666664E-2</v>
      </c>
      <c r="C2980" s="32">
        <v>7174</v>
      </c>
      <c r="D2980" s="33">
        <v>1255</v>
      </c>
      <c r="E2980" s="33">
        <v>0</v>
      </c>
      <c r="F2980" s="34">
        <v>321</v>
      </c>
      <c r="G2980" s="33">
        <v>619</v>
      </c>
    </row>
    <row r="2981" spans="1:7" x14ac:dyDescent="0.2">
      <c r="A2981" s="30">
        <v>43956</v>
      </c>
      <c r="B2981" s="31">
        <v>8.3333333333333329E-2</v>
      </c>
      <c r="C2981" s="32">
        <v>6877</v>
      </c>
      <c r="D2981" s="33">
        <v>1285</v>
      </c>
      <c r="E2981" s="33">
        <v>0</v>
      </c>
      <c r="F2981" s="34">
        <v>321</v>
      </c>
      <c r="G2981" s="33">
        <v>614</v>
      </c>
    </row>
    <row r="2982" spans="1:7" x14ac:dyDescent="0.2">
      <c r="A2982" s="30">
        <v>43956</v>
      </c>
      <c r="B2982" s="31">
        <v>0.125</v>
      </c>
      <c r="C2982" s="32">
        <v>6504</v>
      </c>
      <c r="D2982" s="33">
        <v>1194</v>
      </c>
      <c r="E2982" s="33">
        <v>0</v>
      </c>
      <c r="F2982" s="34">
        <v>321</v>
      </c>
      <c r="G2982" s="33">
        <v>611</v>
      </c>
    </row>
    <row r="2983" spans="1:7" x14ac:dyDescent="0.2">
      <c r="A2983" s="30">
        <v>43956</v>
      </c>
      <c r="B2983" s="31">
        <v>0.16666666666666666</v>
      </c>
      <c r="C2983" s="32">
        <v>6475</v>
      </c>
      <c r="D2983" s="33">
        <v>1174</v>
      </c>
      <c r="E2983" s="33">
        <v>0</v>
      </c>
      <c r="F2983" s="34">
        <v>321</v>
      </c>
      <c r="G2983" s="33">
        <v>610</v>
      </c>
    </row>
    <row r="2984" spans="1:7" x14ac:dyDescent="0.2">
      <c r="A2984" s="30">
        <v>43956</v>
      </c>
      <c r="B2984" s="31">
        <v>0.20833333333333334</v>
      </c>
      <c r="C2984" s="32">
        <v>6994</v>
      </c>
      <c r="D2984" s="33">
        <v>1178</v>
      </c>
      <c r="E2984" s="33">
        <v>0</v>
      </c>
      <c r="F2984" s="34">
        <v>321</v>
      </c>
      <c r="G2984" s="33">
        <v>613</v>
      </c>
    </row>
    <row r="2985" spans="1:7" x14ac:dyDescent="0.2">
      <c r="A2985" s="30">
        <v>43956</v>
      </c>
      <c r="B2985" s="31">
        <v>0.25</v>
      </c>
      <c r="C2985" s="32">
        <v>7928</v>
      </c>
      <c r="D2985" s="33">
        <v>1169</v>
      </c>
      <c r="E2985" s="33">
        <v>0</v>
      </c>
      <c r="F2985" s="34">
        <v>321</v>
      </c>
      <c r="G2985" s="33">
        <v>622</v>
      </c>
    </row>
    <row r="2986" spans="1:7" x14ac:dyDescent="0.2">
      <c r="A2986" s="30">
        <v>43956</v>
      </c>
      <c r="B2986" s="31">
        <v>0.29166666666666669</v>
      </c>
      <c r="C2986" s="32">
        <v>8687</v>
      </c>
      <c r="D2986" s="33">
        <v>1063</v>
      </c>
      <c r="E2986" s="33">
        <v>33</v>
      </c>
      <c r="F2986" s="34">
        <v>1093</v>
      </c>
      <c r="G2986" s="33">
        <v>640</v>
      </c>
    </row>
    <row r="2987" spans="1:7" x14ac:dyDescent="0.2">
      <c r="A2987" s="30">
        <v>43956</v>
      </c>
      <c r="B2987" s="31">
        <v>0.33333333333333331</v>
      </c>
      <c r="C2987" s="32">
        <v>9157</v>
      </c>
      <c r="D2987" s="33">
        <v>1086</v>
      </c>
      <c r="E2987" s="33">
        <v>327</v>
      </c>
      <c r="F2987" s="34">
        <v>321</v>
      </c>
      <c r="G2987" s="33">
        <v>649</v>
      </c>
    </row>
    <row r="2988" spans="1:7" x14ac:dyDescent="0.2">
      <c r="A2988" s="30">
        <v>43956</v>
      </c>
      <c r="B2988" s="31">
        <v>0.375</v>
      </c>
      <c r="C2988" s="32">
        <v>9417</v>
      </c>
      <c r="D2988" s="33">
        <v>1370</v>
      </c>
      <c r="E2988" s="33">
        <v>1012</v>
      </c>
      <c r="F2988" s="34">
        <v>1093</v>
      </c>
      <c r="G2988" s="33">
        <v>653</v>
      </c>
    </row>
    <row r="2989" spans="1:7" x14ac:dyDescent="0.2">
      <c r="A2989" s="30">
        <v>43956</v>
      </c>
      <c r="B2989" s="31">
        <v>0.41666666666666669</v>
      </c>
      <c r="C2989" s="32">
        <v>9516</v>
      </c>
      <c r="D2989" s="33">
        <v>1503</v>
      </c>
      <c r="E2989" s="33">
        <v>1651</v>
      </c>
      <c r="F2989" s="34">
        <v>1093</v>
      </c>
      <c r="G2989" s="33">
        <v>653</v>
      </c>
    </row>
    <row r="2990" spans="1:7" x14ac:dyDescent="0.2">
      <c r="A2990" s="30">
        <v>43956</v>
      </c>
      <c r="B2990" s="31">
        <v>0.45833333333333331</v>
      </c>
      <c r="C2990" s="32">
        <v>9640</v>
      </c>
      <c r="D2990" s="33">
        <v>1542</v>
      </c>
      <c r="E2990" s="33">
        <v>2027</v>
      </c>
      <c r="F2990" s="34">
        <v>321</v>
      </c>
      <c r="G2990" s="33">
        <v>651</v>
      </c>
    </row>
    <row r="2991" spans="1:7" x14ac:dyDescent="0.2">
      <c r="A2991" s="30">
        <v>43956</v>
      </c>
      <c r="B2991" s="31">
        <v>0.5</v>
      </c>
      <c r="C2991" s="32">
        <v>9708</v>
      </c>
      <c r="D2991" s="33">
        <v>1649</v>
      </c>
      <c r="E2991" s="33">
        <v>2175</v>
      </c>
      <c r="F2991" s="34">
        <v>321</v>
      </c>
      <c r="G2991" s="33">
        <v>653</v>
      </c>
    </row>
    <row r="2992" spans="1:7" x14ac:dyDescent="0.2">
      <c r="A2992" s="30">
        <v>43956</v>
      </c>
      <c r="B2992" s="31">
        <v>0.54166666666666663</v>
      </c>
      <c r="C2992" s="32">
        <v>9567</v>
      </c>
      <c r="D2992" s="33">
        <v>1420</v>
      </c>
      <c r="E2992" s="33">
        <v>2037</v>
      </c>
      <c r="F2992" s="34">
        <v>937</v>
      </c>
      <c r="G2992" s="33">
        <v>653</v>
      </c>
    </row>
    <row r="2993" spans="1:7" x14ac:dyDescent="0.2">
      <c r="A2993" s="30">
        <v>43956</v>
      </c>
      <c r="B2993" s="31">
        <v>0.58333333333333337</v>
      </c>
      <c r="C2993" s="32">
        <v>9386</v>
      </c>
      <c r="D2993" s="33">
        <v>1481</v>
      </c>
      <c r="E2993" s="33">
        <v>1693</v>
      </c>
      <c r="F2993" s="34">
        <v>1018</v>
      </c>
      <c r="G2993" s="33">
        <v>653</v>
      </c>
    </row>
    <row r="2994" spans="1:7" x14ac:dyDescent="0.2">
      <c r="A2994" s="30">
        <v>43956</v>
      </c>
      <c r="B2994" s="31">
        <v>0.625</v>
      </c>
      <c r="C2994" s="32">
        <v>9105</v>
      </c>
      <c r="D2994" s="33">
        <v>1302</v>
      </c>
      <c r="E2994" s="33">
        <v>1102</v>
      </c>
      <c r="F2994" s="34">
        <v>321</v>
      </c>
      <c r="G2994" s="33">
        <v>652</v>
      </c>
    </row>
    <row r="2995" spans="1:7" x14ac:dyDescent="0.2">
      <c r="A2995" s="30">
        <v>43956</v>
      </c>
      <c r="B2995" s="31">
        <v>0.66666666666666663</v>
      </c>
      <c r="C2995" s="32">
        <v>8880</v>
      </c>
      <c r="D2995" s="33">
        <v>1401</v>
      </c>
      <c r="E2995" s="33">
        <v>393</v>
      </c>
      <c r="F2995" s="34">
        <v>321</v>
      </c>
      <c r="G2995" s="33">
        <v>652</v>
      </c>
    </row>
    <row r="2996" spans="1:7" x14ac:dyDescent="0.2">
      <c r="A2996" s="30">
        <v>43956</v>
      </c>
      <c r="B2996" s="31">
        <v>0.70833333333333337</v>
      </c>
      <c r="C2996" s="32">
        <v>8716</v>
      </c>
      <c r="D2996" s="33">
        <v>1609</v>
      </c>
      <c r="E2996" s="33">
        <v>32</v>
      </c>
      <c r="F2996" s="34">
        <v>321</v>
      </c>
      <c r="G2996" s="33">
        <v>652</v>
      </c>
    </row>
    <row r="2997" spans="1:7" x14ac:dyDescent="0.2">
      <c r="A2997" s="30">
        <v>43956</v>
      </c>
      <c r="B2997" s="31">
        <v>0.75</v>
      </c>
      <c r="C2997" s="32">
        <v>8908</v>
      </c>
      <c r="D2997" s="33">
        <v>1734</v>
      </c>
      <c r="E2997" s="33">
        <v>0</v>
      </c>
      <c r="F2997" s="34">
        <v>1093</v>
      </c>
      <c r="G2997" s="33">
        <v>655</v>
      </c>
    </row>
    <row r="2998" spans="1:7" x14ac:dyDescent="0.2">
      <c r="A2998" s="30">
        <v>43956</v>
      </c>
      <c r="B2998" s="31">
        <v>0.79166666666666663</v>
      </c>
      <c r="C2998" s="32">
        <v>9026</v>
      </c>
      <c r="D2998" s="33">
        <v>1668</v>
      </c>
      <c r="E2998" s="33">
        <v>0</v>
      </c>
      <c r="F2998" s="34">
        <v>385</v>
      </c>
      <c r="G2998" s="33">
        <v>650</v>
      </c>
    </row>
    <row r="2999" spans="1:7" x14ac:dyDescent="0.2">
      <c r="A2999" s="30">
        <v>43956</v>
      </c>
      <c r="B2999" s="31">
        <v>0.83333333333333337</v>
      </c>
      <c r="C2999" s="32">
        <v>8511</v>
      </c>
      <c r="D2999" s="33">
        <v>1919</v>
      </c>
      <c r="E2999" s="33">
        <v>0</v>
      </c>
      <c r="F2999" s="34">
        <v>321</v>
      </c>
      <c r="G2999" s="33">
        <v>643</v>
      </c>
    </row>
    <row r="3000" spans="1:7" x14ac:dyDescent="0.2">
      <c r="A3000" s="30">
        <v>43956</v>
      </c>
      <c r="B3000" s="31">
        <v>0.875</v>
      </c>
      <c r="C3000" s="32">
        <v>8364</v>
      </c>
      <c r="D3000" s="33">
        <v>1972</v>
      </c>
      <c r="E3000" s="33">
        <v>0</v>
      </c>
      <c r="F3000" s="34">
        <v>1093</v>
      </c>
      <c r="G3000" s="33">
        <v>636</v>
      </c>
    </row>
    <row r="3001" spans="1:7" x14ac:dyDescent="0.2">
      <c r="A3001" s="30">
        <v>43956</v>
      </c>
      <c r="B3001" s="31">
        <v>0.91666666666666663</v>
      </c>
      <c r="C3001" s="32">
        <v>8568</v>
      </c>
      <c r="D3001" s="33">
        <v>1916</v>
      </c>
      <c r="E3001" s="33">
        <v>0</v>
      </c>
      <c r="F3001" s="34">
        <v>321</v>
      </c>
      <c r="G3001" s="33">
        <v>628</v>
      </c>
    </row>
    <row r="3002" spans="1:7" x14ac:dyDescent="0.2">
      <c r="A3002" s="30">
        <v>43956</v>
      </c>
      <c r="B3002" s="31">
        <v>0.95833333333333337</v>
      </c>
      <c r="C3002" s="32">
        <v>8728</v>
      </c>
      <c r="D3002" s="33">
        <v>1969</v>
      </c>
      <c r="E3002" s="33">
        <v>0</v>
      </c>
      <c r="F3002" s="34">
        <v>1093</v>
      </c>
      <c r="G3002" s="33">
        <v>625</v>
      </c>
    </row>
    <row r="3003" spans="1:7" x14ac:dyDescent="0.2">
      <c r="A3003" s="30">
        <v>43957</v>
      </c>
      <c r="B3003" s="31">
        <v>0</v>
      </c>
      <c r="C3003" s="32">
        <v>8135</v>
      </c>
      <c r="D3003" s="33">
        <v>1668</v>
      </c>
      <c r="E3003" s="33">
        <v>0</v>
      </c>
      <c r="F3003" s="34">
        <v>321</v>
      </c>
      <c r="G3003" s="33">
        <v>626</v>
      </c>
    </row>
    <row r="3004" spans="1:7" x14ac:dyDescent="0.2">
      <c r="A3004" s="30">
        <v>43957</v>
      </c>
      <c r="B3004" s="31">
        <v>4.1666666666666664E-2</v>
      </c>
      <c r="C3004" s="32">
        <v>7724</v>
      </c>
      <c r="D3004" s="33">
        <v>1916</v>
      </c>
      <c r="E3004" s="33">
        <v>0</v>
      </c>
      <c r="F3004" s="34">
        <v>321</v>
      </c>
      <c r="G3004" s="33">
        <v>623</v>
      </c>
    </row>
    <row r="3005" spans="1:7" x14ac:dyDescent="0.2">
      <c r="A3005" s="30">
        <v>43957</v>
      </c>
      <c r="B3005" s="31">
        <v>8.3333333333333329E-2</v>
      </c>
      <c r="C3005" s="32">
        <v>7422</v>
      </c>
      <c r="D3005" s="33">
        <v>1947</v>
      </c>
      <c r="E3005" s="33">
        <v>0</v>
      </c>
      <c r="F3005" s="34">
        <v>321</v>
      </c>
      <c r="G3005" s="33">
        <v>623</v>
      </c>
    </row>
    <row r="3006" spans="1:7" x14ac:dyDescent="0.2">
      <c r="A3006" s="30">
        <v>43957</v>
      </c>
      <c r="B3006" s="31">
        <v>0.125</v>
      </c>
      <c r="C3006" s="32">
        <v>7030</v>
      </c>
      <c r="D3006" s="33">
        <v>2096</v>
      </c>
      <c r="E3006" s="33">
        <v>0</v>
      </c>
      <c r="F3006" s="34">
        <v>321</v>
      </c>
      <c r="G3006" s="33">
        <v>624</v>
      </c>
    </row>
    <row r="3007" spans="1:7" x14ac:dyDescent="0.2">
      <c r="A3007" s="30">
        <v>43957</v>
      </c>
      <c r="B3007" s="31">
        <v>0.16666666666666666</v>
      </c>
      <c r="C3007" s="32">
        <v>6945</v>
      </c>
      <c r="D3007" s="33">
        <v>2115</v>
      </c>
      <c r="E3007" s="33">
        <v>0</v>
      </c>
      <c r="F3007" s="34">
        <v>321</v>
      </c>
      <c r="G3007" s="33">
        <v>626</v>
      </c>
    </row>
    <row r="3008" spans="1:7" x14ac:dyDescent="0.2">
      <c r="A3008" s="30">
        <v>43957</v>
      </c>
      <c r="B3008" s="31">
        <v>0.20833333333333334</v>
      </c>
      <c r="C3008" s="32">
        <v>7351</v>
      </c>
      <c r="D3008" s="33">
        <v>2054</v>
      </c>
      <c r="E3008" s="33">
        <v>0</v>
      </c>
      <c r="F3008" s="34">
        <v>321</v>
      </c>
      <c r="G3008" s="33">
        <v>628</v>
      </c>
    </row>
    <row r="3009" spans="1:7" x14ac:dyDescent="0.2">
      <c r="A3009" s="30">
        <v>43957</v>
      </c>
      <c r="B3009" s="31">
        <v>0.25</v>
      </c>
      <c r="C3009" s="32">
        <v>8183</v>
      </c>
      <c r="D3009" s="33">
        <v>2264</v>
      </c>
      <c r="E3009" s="33">
        <v>0</v>
      </c>
      <c r="F3009" s="34">
        <v>321</v>
      </c>
      <c r="G3009" s="33">
        <v>641</v>
      </c>
    </row>
    <row r="3010" spans="1:7" x14ac:dyDescent="0.2">
      <c r="A3010" s="30">
        <v>43957</v>
      </c>
      <c r="B3010" s="31">
        <v>0.29166666666666669</v>
      </c>
      <c r="C3010" s="32">
        <v>8854</v>
      </c>
      <c r="D3010" s="33">
        <v>2367</v>
      </c>
      <c r="E3010" s="33">
        <v>30</v>
      </c>
      <c r="F3010" s="34">
        <v>321</v>
      </c>
      <c r="G3010" s="33">
        <v>659</v>
      </c>
    </row>
    <row r="3011" spans="1:7" x14ac:dyDescent="0.2">
      <c r="A3011" s="30">
        <v>43957</v>
      </c>
      <c r="B3011" s="31">
        <v>0.33333333333333331</v>
      </c>
      <c r="C3011" s="32">
        <v>9241</v>
      </c>
      <c r="D3011" s="33">
        <v>2588</v>
      </c>
      <c r="E3011" s="33">
        <v>291</v>
      </c>
      <c r="F3011" s="34">
        <v>321</v>
      </c>
      <c r="G3011" s="33">
        <v>661</v>
      </c>
    </row>
    <row r="3012" spans="1:7" x14ac:dyDescent="0.2">
      <c r="A3012" s="30">
        <v>43957</v>
      </c>
      <c r="B3012" s="31">
        <v>0.375</v>
      </c>
      <c r="C3012" s="32">
        <v>9395</v>
      </c>
      <c r="D3012" s="33">
        <v>2597</v>
      </c>
      <c r="E3012" s="33">
        <v>845</v>
      </c>
      <c r="F3012" s="34">
        <v>321</v>
      </c>
      <c r="G3012" s="33">
        <v>659</v>
      </c>
    </row>
    <row r="3013" spans="1:7" x14ac:dyDescent="0.2">
      <c r="A3013" s="30">
        <v>43957</v>
      </c>
      <c r="B3013" s="31">
        <v>0.41666666666666669</v>
      </c>
      <c r="C3013" s="32">
        <v>9481</v>
      </c>
      <c r="D3013" s="33">
        <v>2896</v>
      </c>
      <c r="E3013" s="33">
        <v>1369</v>
      </c>
      <c r="F3013" s="34">
        <v>321</v>
      </c>
      <c r="G3013" s="33">
        <v>658</v>
      </c>
    </row>
    <row r="3014" spans="1:7" x14ac:dyDescent="0.2">
      <c r="A3014" s="30">
        <v>43957</v>
      </c>
      <c r="B3014" s="31">
        <v>0.45833333333333331</v>
      </c>
      <c r="C3014" s="32">
        <v>9596</v>
      </c>
      <c r="D3014" s="33">
        <v>2777</v>
      </c>
      <c r="E3014" s="33">
        <v>1615</v>
      </c>
      <c r="F3014" s="34">
        <v>370</v>
      </c>
      <c r="G3014" s="33">
        <v>657</v>
      </c>
    </row>
    <row r="3015" spans="1:7" x14ac:dyDescent="0.2">
      <c r="A3015" s="30">
        <v>43957</v>
      </c>
      <c r="B3015" s="31">
        <v>0.5</v>
      </c>
      <c r="C3015" s="32">
        <v>9672</v>
      </c>
      <c r="D3015" s="33">
        <v>2884</v>
      </c>
      <c r="E3015" s="33">
        <v>1667</v>
      </c>
      <c r="F3015" s="34">
        <v>321</v>
      </c>
      <c r="G3015" s="33">
        <v>657</v>
      </c>
    </row>
    <row r="3016" spans="1:7" x14ac:dyDescent="0.2">
      <c r="A3016" s="30">
        <v>43957</v>
      </c>
      <c r="B3016" s="31">
        <v>0.54166666666666663</v>
      </c>
      <c r="C3016" s="32">
        <v>9528</v>
      </c>
      <c r="D3016" s="33">
        <v>2878</v>
      </c>
      <c r="E3016" s="33">
        <v>1503</v>
      </c>
      <c r="F3016" s="34">
        <v>321</v>
      </c>
      <c r="G3016" s="33">
        <v>657</v>
      </c>
    </row>
    <row r="3017" spans="1:7" x14ac:dyDescent="0.2">
      <c r="A3017" s="30">
        <v>43957</v>
      </c>
      <c r="B3017" s="31">
        <v>0.58333333333333337</v>
      </c>
      <c r="C3017" s="32">
        <v>9408</v>
      </c>
      <c r="D3017" s="33">
        <v>3022</v>
      </c>
      <c r="E3017" s="33">
        <v>1227</v>
      </c>
      <c r="F3017" s="34">
        <v>321</v>
      </c>
      <c r="G3017" s="33">
        <v>658</v>
      </c>
    </row>
    <row r="3018" spans="1:7" x14ac:dyDescent="0.2">
      <c r="A3018" s="30">
        <v>43957</v>
      </c>
      <c r="B3018" s="31">
        <v>0.625</v>
      </c>
      <c r="C3018" s="32">
        <v>9154</v>
      </c>
      <c r="D3018" s="33">
        <v>3130</v>
      </c>
      <c r="E3018" s="33">
        <v>728</v>
      </c>
      <c r="F3018" s="34">
        <v>321</v>
      </c>
      <c r="G3018" s="33">
        <v>659</v>
      </c>
    </row>
    <row r="3019" spans="1:7" x14ac:dyDescent="0.2">
      <c r="A3019" s="30">
        <v>43957</v>
      </c>
      <c r="B3019" s="31">
        <v>0.66666666666666663</v>
      </c>
      <c r="C3019" s="32">
        <v>8937</v>
      </c>
      <c r="D3019" s="33">
        <v>3397</v>
      </c>
      <c r="E3019" s="33">
        <v>223</v>
      </c>
      <c r="F3019" s="34">
        <v>321</v>
      </c>
      <c r="G3019" s="33">
        <v>661</v>
      </c>
    </row>
    <row r="3020" spans="1:7" x14ac:dyDescent="0.2">
      <c r="A3020" s="30">
        <v>43957</v>
      </c>
      <c r="B3020" s="31">
        <v>0.70833333333333337</v>
      </c>
      <c r="C3020" s="32">
        <v>8801</v>
      </c>
      <c r="D3020" s="33">
        <v>3573</v>
      </c>
      <c r="E3020" s="33">
        <v>18</v>
      </c>
      <c r="F3020" s="34">
        <v>321</v>
      </c>
      <c r="G3020" s="33">
        <v>663</v>
      </c>
    </row>
    <row r="3021" spans="1:7" x14ac:dyDescent="0.2">
      <c r="A3021" s="30">
        <v>43957</v>
      </c>
      <c r="B3021" s="31">
        <v>0.75</v>
      </c>
      <c r="C3021" s="32">
        <v>8969</v>
      </c>
      <c r="D3021" s="33">
        <v>3774</v>
      </c>
      <c r="E3021" s="33">
        <v>0</v>
      </c>
      <c r="F3021" s="34">
        <v>321</v>
      </c>
      <c r="G3021" s="33">
        <v>666</v>
      </c>
    </row>
    <row r="3022" spans="1:7" x14ac:dyDescent="0.2">
      <c r="A3022" s="30">
        <v>43957</v>
      </c>
      <c r="B3022" s="31">
        <v>0.79166666666666663</v>
      </c>
      <c r="C3022" s="32">
        <v>9007</v>
      </c>
      <c r="D3022" s="33">
        <v>3891</v>
      </c>
      <c r="E3022" s="33">
        <v>0</v>
      </c>
      <c r="F3022" s="34">
        <v>321</v>
      </c>
      <c r="G3022" s="33">
        <v>662</v>
      </c>
    </row>
    <row r="3023" spans="1:7" x14ac:dyDescent="0.2">
      <c r="A3023" s="30">
        <v>43957</v>
      </c>
      <c r="B3023" s="31">
        <v>0.83333333333333337</v>
      </c>
      <c r="C3023" s="32">
        <v>8493</v>
      </c>
      <c r="D3023" s="33">
        <v>3814</v>
      </c>
      <c r="E3023" s="33">
        <v>0</v>
      </c>
      <c r="F3023" s="34">
        <v>321</v>
      </c>
      <c r="G3023" s="33">
        <v>657</v>
      </c>
    </row>
    <row r="3024" spans="1:7" x14ac:dyDescent="0.2">
      <c r="A3024" s="30">
        <v>43957</v>
      </c>
      <c r="B3024" s="31">
        <v>0.875</v>
      </c>
      <c r="C3024" s="32">
        <v>8403</v>
      </c>
      <c r="D3024" s="33">
        <v>3624</v>
      </c>
      <c r="E3024" s="33">
        <v>0</v>
      </c>
      <c r="F3024" s="34">
        <v>321</v>
      </c>
      <c r="G3024" s="33">
        <v>651</v>
      </c>
    </row>
    <row r="3025" spans="1:7" x14ac:dyDescent="0.2">
      <c r="A3025" s="30">
        <v>43957</v>
      </c>
      <c r="B3025" s="31">
        <v>0.91666666666666663</v>
      </c>
      <c r="C3025" s="32">
        <v>8624</v>
      </c>
      <c r="D3025" s="33">
        <v>3433</v>
      </c>
      <c r="E3025" s="33">
        <v>0</v>
      </c>
      <c r="F3025" s="34">
        <v>321</v>
      </c>
      <c r="G3025" s="33">
        <v>646</v>
      </c>
    </row>
    <row r="3026" spans="1:7" x14ac:dyDescent="0.2">
      <c r="A3026" s="30">
        <v>43957</v>
      </c>
      <c r="B3026" s="31">
        <v>0.95833333333333337</v>
      </c>
      <c r="C3026" s="32">
        <v>8766</v>
      </c>
      <c r="D3026" s="33">
        <v>3653</v>
      </c>
      <c r="E3026" s="33">
        <v>0</v>
      </c>
      <c r="F3026" s="34">
        <v>321</v>
      </c>
      <c r="G3026" s="33">
        <v>642</v>
      </c>
    </row>
    <row r="3027" spans="1:7" x14ac:dyDescent="0.2">
      <c r="A3027" s="30">
        <v>43958</v>
      </c>
      <c r="B3027" s="31">
        <v>0</v>
      </c>
      <c r="C3027" s="32">
        <v>8162</v>
      </c>
      <c r="D3027" s="33">
        <v>3624</v>
      </c>
      <c r="E3027" s="33">
        <v>0</v>
      </c>
      <c r="F3027" s="34">
        <v>321</v>
      </c>
      <c r="G3027" s="33">
        <v>617</v>
      </c>
    </row>
    <row r="3028" spans="1:7" x14ac:dyDescent="0.2">
      <c r="A3028" s="30">
        <v>43958</v>
      </c>
      <c r="B3028" s="31">
        <v>4.1666666666666664E-2</v>
      </c>
      <c r="C3028" s="32">
        <v>7709</v>
      </c>
      <c r="D3028" s="33">
        <v>3522</v>
      </c>
      <c r="E3028" s="33">
        <v>0</v>
      </c>
      <c r="F3028" s="34">
        <v>321</v>
      </c>
      <c r="G3028" s="33">
        <v>620</v>
      </c>
    </row>
    <row r="3029" spans="1:7" x14ac:dyDescent="0.2">
      <c r="A3029" s="30">
        <v>43958</v>
      </c>
      <c r="B3029" s="31">
        <v>8.3333333333333329E-2</v>
      </c>
      <c r="C3029" s="32">
        <v>7394</v>
      </c>
      <c r="D3029" s="33">
        <v>3503</v>
      </c>
      <c r="E3029" s="33">
        <v>0</v>
      </c>
      <c r="F3029" s="34">
        <v>321</v>
      </c>
      <c r="G3029" s="33">
        <v>615</v>
      </c>
    </row>
    <row r="3030" spans="1:7" x14ac:dyDescent="0.2">
      <c r="A3030" s="30">
        <v>43958</v>
      </c>
      <c r="B3030" s="31">
        <v>0.125</v>
      </c>
      <c r="C3030" s="32">
        <v>7019</v>
      </c>
      <c r="D3030" s="33">
        <v>3572</v>
      </c>
      <c r="E3030" s="33">
        <v>0</v>
      </c>
      <c r="F3030" s="34">
        <v>321</v>
      </c>
      <c r="G3030" s="33">
        <v>612</v>
      </c>
    </row>
    <row r="3031" spans="1:7" x14ac:dyDescent="0.2">
      <c r="A3031" s="30">
        <v>43958</v>
      </c>
      <c r="B3031" s="31">
        <v>0.16666666666666666</v>
      </c>
      <c r="C3031" s="32">
        <v>6924</v>
      </c>
      <c r="D3031" s="33">
        <v>3512</v>
      </c>
      <c r="E3031" s="33">
        <v>0</v>
      </c>
      <c r="F3031" s="34">
        <v>321</v>
      </c>
      <c r="G3031" s="33">
        <v>611</v>
      </c>
    </row>
    <row r="3032" spans="1:7" x14ac:dyDescent="0.2">
      <c r="A3032" s="30">
        <v>43958</v>
      </c>
      <c r="B3032" s="31">
        <v>0.20833333333333334</v>
      </c>
      <c r="C3032" s="32">
        <v>7344</v>
      </c>
      <c r="D3032" s="33">
        <v>3403</v>
      </c>
      <c r="E3032" s="33">
        <v>0</v>
      </c>
      <c r="F3032" s="34">
        <v>321</v>
      </c>
      <c r="G3032" s="33">
        <v>614</v>
      </c>
    </row>
    <row r="3033" spans="1:7" x14ac:dyDescent="0.2">
      <c r="A3033" s="30">
        <v>43958</v>
      </c>
      <c r="B3033" s="31">
        <v>0.25</v>
      </c>
      <c r="C3033" s="32">
        <v>8200</v>
      </c>
      <c r="D3033" s="33">
        <v>3327</v>
      </c>
      <c r="E3033" s="33">
        <v>0</v>
      </c>
      <c r="F3033" s="34">
        <v>321</v>
      </c>
      <c r="G3033" s="33">
        <v>623</v>
      </c>
    </row>
    <row r="3034" spans="1:7" x14ac:dyDescent="0.2">
      <c r="A3034" s="30">
        <v>43958</v>
      </c>
      <c r="B3034" s="31">
        <v>0.29166666666666669</v>
      </c>
      <c r="C3034" s="32">
        <v>8934</v>
      </c>
      <c r="D3034" s="33">
        <v>3407</v>
      </c>
      <c r="E3034" s="33">
        <v>12</v>
      </c>
      <c r="F3034" s="34">
        <v>321</v>
      </c>
      <c r="G3034" s="33">
        <v>641</v>
      </c>
    </row>
    <row r="3035" spans="1:7" x14ac:dyDescent="0.2">
      <c r="A3035" s="30">
        <v>43958</v>
      </c>
      <c r="B3035" s="31">
        <v>0.33333333333333331</v>
      </c>
      <c r="C3035" s="32">
        <v>9300</v>
      </c>
      <c r="D3035" s="33">
        <v>3155</v>
      </c>
      <c r="E3035" s="33">
        <v>158</v>
      </c>
      <c r="F3035" s="34">
        <v>321</v>
      </c>
      <c r="G3035" s="33">
        <v>650</v>
      </c>
    </row>
    <row r="3036" spans="1:7" x14ac:dyDescent="0.2">
      <c r="A3036" s="30">
        <v>43958</v>
      </c>
      <c r="B3036" s="31">
        <v>0.375</v>
      </c>
      <c r="C3036" s="32">
        <v>9489</v>
      </c>
      <c r="D3036" s="33">
        <v>2896</v>
      </c>
      <c r="E3036" s="33">
        <v>432</v>
      </c>
      <c r="F3036" s="34">
        <v>321</v>
      </c>
      <c r="G3036" s="33">
        <v>654</v>
      </c>
    </row>
    <row r="3037" spans="1:7" x14ac:dyDescent="0.2">
      <c r="A3037" s="30">
        <v>43958</v>
      </c>
      <c r="B3037" s="31">
        <v>0.41666666666666669</v>
      </c>
      <c r="C3037" s="32">
        <v>9561</v>
      </c>
      <c r="D3037" s="33">
        <v>3011</v>
      </c>
      <c r="E3037" s="33">
        <v>649</v>
      </c>
      <c r="F3037" s="34">
        <v>321</v>
      </c>
      <c r="G3037" s="33">
        <v>653</v>
      </c>
    </row>
    <row r="3038" spans="1:7" x14ac:dyDescent="0.2">
      <c r="A3038" s="30">
        <v>43958</v>
      </c>
      <c r="B3038" s="31">
        <v>0.45833333333333331</v>
      </c>
      <c r="C3038" s="32">
        <v>9661</v>
      </c>
      <c r="D3038" s="33">
        <v>2833</v>
      </c>
      <c r="E3038" s="33">
        <v>655</v>
      </c>
      <c r="F3038" s="34">
        <v>321</v>
      </c>
      <c r="G3038" s="33">
        <v>653</v>
      </c>
    </row>
    <row r="3039" spans="1:7" x14ac:dyDescent="0.2">
      <c r="A3039" s="30">
        <v>43958</v>
      </c>
      <c r="B3039" s="31">
        <v>0.5</v>
      </c>
      <c r="C3039" s="32">
        <v>9769</v>
      </c>
      <c r="D3039" s="33">
        <v>2732</v>
      </c>
      <c r="E3039" s="33">
        <v>673</v>
      </c>
      <c r="F3039" s="34">
        <v>321</v>
      </c>
      <c r="G3039" s="33">
        <v>655</v>
      </c>
    </row>
    <row r="3040" spans="1:7" x14ac:dyDescent="0.2">
      <c r="A3040" s="30">
        <v>43958</v>
      </c>
      <c r="B3040" s="31">
        <v>0.54166666666666663</v>
      </c>
      <c r="C3040" s="32">
        <v>9594</v>
      </c>
      <c r="D3040" s="33">
        <v>2614</v>
      </c>
      <c r="E3040" s="33">
        <v>674</v>
      </c>
      <c r="F3040" s="34">
        <v>321</v>
      </c>
      <c r="G3040" s="33">
        <v>654</v>
      </c>
    </row>
    <row r="3041" spans="1:7" x14ac:dyDescent="0.2">
      <c r="A3041" s="30">
        <v>43958</v>
      </c>
      <c r="B3041" s="31">
        <v>0.58333333333333337</v>
      </c>
      <c r="C3041" s="32">
        <v>9394</v>
      </c>
      <c r="D3041" s="33">
        <v>2601</v>
      </c>
      <c r="E3041" s="33">
        <v>584</v>
      </c>
      <c r="F3041" s="34">
        <v>321</v>
      </c>
      <c r="G3041" s="33">
        <v>654</v>
      </c>
    </row>
    <row r="3042" spans="1:7" x14ac:dyDescent="0.2">
      <c r="A3042" s="30">
        <v>43958</v>
      </c>
      <c r="B3042" s="31">
        <v>0.625</v>
      </c>
      <c r="C3042" s="32">
        <v>9111</v>
      </c>
      <c r="D3042" s="33">
        <v>2624</v>
      </c>
      <c r="E3042" s="33">
        <v>404</v>
      </c>
      <c r="F3042" s="34">
        <v>321</v>
      </c>
      <c r="G3042" s="33">
        <v>653</v>
      </c>
    </row>
    <row r="3043" spans="1:7" x14ac:dyDescent="0.2">
      <c r="A3043" s="30">
        <v>43958</v>
      </c>
      <c r="B3043" s="31">
        <v>0.66666666666666663</v>
      </c>
      <c r="C3043" s="32">
        <v>8860</v>
      </c>
      <c r="D3043" s="33">
        <v>2559</v>
      </c>
      <c r="E3043" s="33">
        <v>120</v>
      </c>
      <c r="F3043" s="34">
        <v>321</v>
      </c>
      <c r="G3043" s="33">
        <v>653</v>
      </c>
    </row>
    <row r="3044" spans="1:7" x14ac:dyDescent="0.2">
      <c r="A3044" s="30">
        <v>43958</v>
      </c>
      <c r="B3044" s="31">
        <v>0.70833333333333337</v>
      </c>
      <c r="C3044" s="32">
        <v>8812</v>
      </c>
      <c r="D3044" s="33">
        <v>2656</v>
      </c>
      <c r="E3044" s="33">
        <v>13</v>
      </c>
      <c r="F3044" s="34">
        <v>321</v>
      </c>
      <c r="G3044" s="33">
        <v>653</v>
      </c>
    </row>
    <row r="3045" spans="1:7" x14ac:dyDescent="0.2">
      <c r="A3045" s="30">
        <v>43958</v>
      </c>
      <c r="B3045" s="31">
        <v>0.75</v>
      </c>
      <c r="C3045" s="32">
        <v>8992</v>
      </c>
      <c r="D3045" s="33">
        <v>2659</v>
      </c>
      <c r="E3045" s="33">
        <v>0</v>
      </c>
      <c r="F3045" s="34">
        <v>321</v>
      </c>
      <c r="G3045" s="33">
        <v>656</v>
      </c>
    </row>
    <row r="3046" spans="1:7" x14ac:dyDescent="0.2">
      <c r="A3046" s="30">
        <v>43958</v>
      </c>
      <c r="B3046" s="31">
        <v>0.79166666666666663</v>
      </c>
      <c r="C3046" s="32">
        <v>8999</v>
      </c>
      <c r="D3046" s="33">
        <v>2408</v>
      </c>
      <c r="E3046" s="33">
        <v>0</v>
      </c>
      <c r="F3046" s="34">
        <v>321</v>
      </c>
      <c r="G3046" s="33">
        <v>651</v>
      </c>
    </row>
    <row r="3047" spans="1:7" x14ac:dyDescent="0.2">
      <c r="A3047" s="30">
        <v>43958</v>
      </c>
      <c r="B3047" s="31">
        <v>0.83333333333333337</v>
      </c>
      <c r="C3047" s="32">
        <v>8506</v>
      </c>
      <c r="D3047" s="33">
        <v>2321</v>
      </c>
      <c r="E3047" s="33">
        <v>0</v>
      </c>
      <c r="F3047" s="34">
        <v>321</v>
      </c>
      <c r="G3047" s="33">
        <v>644</v>
      </c>
    </row>
    <row r="3048" spans="1:7" x14ac:dyDescent="0.2">
      <c r="A3048" s="30">
        <v>43958</v>
      </c>
      <c r="B3048" s="31">
        <v>0.875</v>
      </c>
      <c r="C3048" s="32">
        <v>8460</v>
      </c>
      <c r="D3048" s="33">
        <v>2400</v>
      </c>
      <c r="E3048" s="33">
        <v>0</v>
      </c>
      <c r="F3048" s="34">
        <v>321</v>
      </c>
      <c r="G3048" s="33">
        <v>637</v>
      </c>
    </row>
    <row r="3049" spans="1:7" x14ac:dyDescent="0.2">
      <c r="A3049" s="30">
        <v>43958</v>
      </c>
      <c r="B3049" s="31">
        <v>0.91666666666666663</v>
      </c>
      <c r="C3049" s="32">
        <v>8771</v>
      </c>
      <c r="D3049" s="33">
        <v>2461</v>
      </c>
      <c r="E3049" s="33">
        <v>0</v>
      </c>
      <c r="F3049" s="34">
        <v>321</v>
      </c>
      <c r="G3049" s="33">
        <v>629</v>
      </c>
    </row>
    <row r="3050" spans="1:7" x14ac:dyDescent="0.2">
      <c r="A3050" s="30">
        <v>43958</v>
      </c>
      <c r="B3050" s="31">
        <v>0.95833333333333337</v>
      </c>
      <c r="C3050" s="32">
        <v>8941</v>
      </c>
      <c r="D3050" s="33">
        <v>2428</v>
      </c>
      <c r="E3050" s="33">
        <v>0</v>
      </c>
      <c r="F3050" s="34">
        <v>321</v>
      </c>
      <c r="G3050" s="33">
        <v>626</v>
      </c>
    </row>
    <row r="3051" spans="1:7" x14ac:dyDescent="0.2">
      <c r="A3051" s="30">
        <v>43959</v>
      </c>
      <c r="B3051" s="31">
        <v>0</v>
      </c>
      <c r="C3051" s="32">
        <v>7930</v>
      </c>
      <c r="D3051" s="33">
        <v>2471</v>
      </c>
      <c r="E3051" s="33">
        <v>0</v>
      </c>
      <c r="F3051" s="34">
        <v>321</v>
      </c>
      <c r="G3051" s="33">
        <v>620</v>
      </c>
    </row>
    <row r="3052" spans="1:7" x14ac:dyDescent="0.2">
      <c r="A3052" s="30">
        <v>43959</v>
      </c>
      <c r="B3052" s="31">
        <v>4.1666666666666664E-2</v>
      </c>
      <c r="C3052" s="32">
        <v>7525</v>
      </c>
      <c r="D3052" s="33">
        <v>2306</v>
      </c>
      <c r="E3052" s="33">
        <v>0</v>
      </c>
      <c r="F3052" s="34">
        <v>321</v>
      </c>
      <c r="G3052" s="33">
        <v>623</v>
      </c>
    </row>
    <row r="3053" spans="1:7" x14ac:dyDescent="0.2">
      <c r="A3053" s="30">
        <v>43959</v>
      </c>
      <c r="B3053" s="31">
        <v>8.3333333333333329E-2</v>
      </c>
      <c r="C3053" s="32">
        <v>7192</v>
      </c>
      <c r="D3053" s="33">
        <v>2179</v>
      </c>
      <c r="E3053" s="33">
        <v>0</v>
      </c>
      <c r="F3053" s="34">
        <v>321</v>
      </c>
      <c r="G3053" s="33">
        <v>617</v>
      </c>
    </row>
    <row r="3054" spans="1:7" x14ac:dyDescent="0.2">
      <c r="A3054" s="30">
        <v>43959</v>
      </c>
      <c r="B3054" s="31">
        <v>0.125</v>
      </c>
      <c r="C3054" s="32">
        <v>6775</v>
      </c>
      <c r="D3054" s="33">
        <v>2099</v>
      </c>
      <c r="E3054" s="33">
        <v>0</v>
      </c>
      <c r="F3054" s="34">
        <v>321</v>
      </c>
      <c r="G3054" s="33">
        <v>615</v>
      </c>
    </row>
    <row r="3055" spans="1:7" x14ac:dyDescent="0.2">
      <c r="A3055" s="30">
        <v>43959</v>
      </c>
      <c r="B3055" s="31">
        <v>0.16666666666666666</v>
      </c>
      <c r="C3055" s="32">
        <v>6646</v>
      </c>
      <c r="D3055" s="33">
        <v>2020</v>
      </c>
      <c r="E3055" s="33">
        <v>0</v>
      </c>
      <c r="F3055" s="34">
        <v>321</v>
      </c>
      <c r="G3055" s="33">
        <v>614</v>
      </c>
    </row>
    <row r="3056" spans="1:7" x14ac:dyDescent="0.2">
      <c r="A3056" s="30">
        <v>43959</v>
      </c>
      <c r="B3056" s="31">
        <v>0.20833333333333334</v>
      </c>
      <c r="C3056" s="32">
        <v>6876</v>
      </c>
      <c r="D3056" s="33">
        <v>2093</v>
      </c>
      <c r="E3056" s="33">
        <v>0</v>
      </c>
      <c r="F3056" s="34">
        <v>321</v>
      </c>
      <c r="G3056" s="33">
        <v>616</v>
      </c>
    </row>
    <row r="3057" spans="1:7" x14ac:dyDescent="0.2">
      <c r="A3057" s="30">
        <v>43959</v>
      </c>
      <c r="B3057" s="31">
        <v>0.25</v>
      </c>
      <c r="C3057" s="32">
        <v>7292</v>
      </c>
      <c r="D3057" s="33">
        <v>1999</v>
      </c>
      <c r="E3057" s="33">
        <v>0</v>
      </c>
      <c r="F3057" s="34">
        <v>321</v>
      </c>
      <c r="G3057" s="33">
        <v>626</v>
      </c>
    </row>
    <row r="3058" spans="1:7" x14ac:dyDescent="0.2">
      <c r="A3058" s="30">
        <v>43959</v>
      </c>
      <c r="B3058" s="31">
        <v>0.29166666666666669</v>
      </c>
      <c r="C3058" s="32">
        <v>7738</v>
      </c>
      <c r="D3058" s="33">
        <v>1718</v>
      </c>
      <c r="E3058" s="33">
        <v>11</v>
      </c>
      <c r="F3058" s="34">
        <v>321</v>
      </c>
      <c r="G3058" s="33">
        <v>644</v>
      </c>
    </row>
    <row r="3059" spans="1:7" x14ac:dyDescent="0.2">
      <c r="A3059" s="30">
        <v>43959</v>
      </c>
      <c r="B3059" s="31">
        <v>0.33333333333333331</v>
      </c>
      <c r="C3059" s="32">
        <v>8280</v>
      </c>
      <c r="D3059" s="33">
        <v>1686</v>
      </c>
      <c r="E3059" s="33">
        <v>108</v>
      </c>
      <c r="F3059" s="34">
        <v>321</v>
      </c>
      <c r="G3059" s="33">
        <v>653</v>
      </c>
    </row>
    <row r="3060" spans="1:7" x14ac:dyDescent="0.2">
      <c r="A3060" s="30">
        <v>43959</v>
      </c>
      <c r="B3060" s="31">
        <v>0.375</v>
      </c>
      <c r="C3060" s="32">
        <v>8682</v>
      </c>
      <c r="D3060" s="33">
        <v>1463</v>
      </c>
      <c r="E3060" s="33">
        <v>335</v>
      </c>
      <c r="F3060" s="34">
        <v>321</v>
      </c>
      <c r="G3060" s="33">
        <v>657</v>
      </c>
    </row>
    <row r="3061" spans="1:7" x14ac:dyDescent="0.2">
      <c r="A3061" s="30">
        <v>43959</v>
      </c>
      <c r="B3061" s="31">
        <v>0.41666666666666669</v>
      </c>
      <c r="C3061" s="32">
        <v>8863</v>
      </c>
      <c r="D3061" s="33">
        <v>1264</v>
      </c>
      <c r="E3061" s="33">
        <v>523</v>
      </c>
      <c r="F3061" s="34">
        <v>321</v>
      </c>
      <c r="G3061" s="33">
        <v>657</v>
      </c>
    </row>
    <row r="3062" spans="1:7" x14ac:dyDescent="0.2">
      <c r="A3062" s="30">
        <v>43959</v>
      </c>
      <c r="B3062" s="31">
        <v>0.45833333333333331</v>
      </c>
      <c r="C3062" s="32">
        <v>9036</v>
      </c>
      <c r="D3062" s="33">
        <v>1343</v>
      </c>
      <c r="E3062" s="33">
        <v>602</v>
      </c>
      <c r="F3062" s="34">
        <v>321</v>
      </c>
      <c r="G3062" s="33">
        <v>656</v>
      </c>
    </row>
    <row r="3063" spans="1:7" x14ac:dyDescent="0.2">
      <c r="A3063" s="30">
        <v>43959</v>
      </c>
      <c r="B3063" s="31">
        <v>0.5</v>
      </c>
      <c r="C3063" s="32">
        <v>9292</v>
      </c>
      <c r="D3063" s="33">
        <v>1330</v>
      </c>
      <c r="E3063" s="33">
        <v>647</v>
      </c>
      <c r="F3063" s="34">
        <v>321</v>
      </c>
      <c r="G3063" s="33">
        <v>658</v>
      </c>
    </row>
    <row r="3064" spans="1:7" x14ac:dyDescent="0.2">
      <c r="A3064" s="30">
        <v>43959</v>
      </c>
      <c r="B3064" s="31">
        <v>0.54166666666666663</v>
      </c>
      <c r="C3064" s="32">
        <v>9032</v>
      </c>
      <c r="D3064" s="33">
        <v>1486</v>
      </c>
      <c r="E3064" s="33">
        <v>625</v>
      </c>
      <c r="F3064" s="34">
        <v>321</v>
      </c>
      <c r="G3064" s="33">
        <v>658</v>
      </c>
    </row>
    <row r="3065" spans="1:7" x14ac:dyDescent="0.2">
      <c r="A3065" s="30">
        <v>43959</v>
      </c>
      <c r="B3065" s="31">
        <v>0.58333333333333337</v>
      </c>
      <c r="C3065" s="32">
        <v>8756</v>
      </c>
      <c r="D3065" s="33">
        <v>1649</v>
      </c>
      <c r="E3065" s="33">
        <v>550</v>
      </c>
      <c r="F3065" s="34">
        <v>321</v>
      </c>
      <c r="G3065" s="33">
        <v>657</v>
      </c>
    </row>
    <row r="3066" spans="1:7" x14ac:dyDescent="0.2">
      <c r="A3066" s="30">
        <v>43959</v>
      </c>
      <c r="B3066" s="31">
        <v>0.625</v>
      </c>
      <c r="C3066" s="32">
        <v>8419</v>
      </c>
      <c r="D3066" s="33">
        <v>2070</v>
      </c>
      <c r="E3066" s="33">
        <v>379</v>
      </c>
      <c r="F3066" s="34">
        <v>321</v>
      </c>
      <c r="G3066" s="33">
        <v>657</v>
      </c>
    </row>
    <row r="3067" spans="1:7" x14ac:dyDescent="0.2">
      <c r="A3067" s="30">
        <v>43959</v>
      </c>
      <c r="B3067" s="31">
        <v>0.66666666666666663</v>
      </c>
      <c r="C3067" s="32">
        <v>8174</v>
      </c>
      <c r="D3067" s="33">
        <v>2428</v>
      </c>
      <c r="E3067" s="33">
        <v>123</v>
      </c>
      <c r="F3067" s="34">
        <v>321</v>
      </c>
      <c r="G3067" s="33">
        <v>656</v>
      </c>
    </row>
    <row r="3068" spans="1:7" x14ac:dyDescent="0.2">
      <c r="A3068" s="30">
        <v>43959</v>
      </c>
      <c r="B3068" s="31">
        <v>0.70833333333333337</v>
      </c>
      <c r="C3068" s="32">
        <v>8115</v>
      </c>
      <c r="D3068" s="33">
        <v>2459</v>
      </c>
      <c r="E3068" s="33">
        <v>9</v>
      </c>
      <c r="F3068" s="34">
        <v>321</v>
      </c>
      <c r="G3068" s="33">
        <v>656</v>
      </c>
    </row>
    <row r="3069" spans="1:7" x14ac:dyDescent="0.2">
      <c r="A3069" s="30">
        <v>43959</v>
      </c>
      <c r="B3069" s="31">
        <v>0.75</v>
      </c>
      <c r="C3069" s="32">
        <v>8365</v>
      </c>
      <c r="D3069" s="33">
        <v>2643</v>
      </c>
      <c r="E3069" s="33">
        <v>0</v>
      </c>
      <c r="F3069" s="34">
        <v>321</v>
      </c>
      <c r="G3069" s="33">
        <v>659</v>
      </c>
    </row>
    <row r="3070" spans="1:7" x14ac:dyDescent="0.2">
      <c r="A3070" s="30">
        <v>43959</v>
      </c>
      <c r="B3070" s="31">
        <v>0.79166666666666663</v>
      </c>
      <c r="C3070" s="32">
        <v>8576</v>
      </c>
      <c r="D3070" s="33">
        <v>2535</v>
      </c>
      <c r="E3070" s="33">
        <v>0</v>
      </c>
      <c r="F3070" s="34">
        <v>675</v>
      </c>
      <c r="G3070" s="33">
        <v>654</v>
      </c>
    </row>
    <row r="3071" spans="1:7" x14ac:dyDescent="0.2">
      <c r="A3071" s="30">
        <v>43959</v>
      </c>
      <c r="B3071" s="31">
        <v>0.83333333333333337</v>
      </c>
      <c r="C3071" s="32">
        <v>8174</v>
      </c>
      <c r="D3071" s="33">
        <v>2422</v>
      </c>
      <c r="E3071" s="33">
        <v>0</v>
      </c>
      <c r="F3071" s="34">
        <v>321</v>
      </c>
      <c r="G3071" s="33">
        <v>648</v>
      </c>
    </row>
    <row r="3072" spans="1:7" x14ac:dyDescent="0.2">
      <c r="A3072" s="30">
        <v>43959</v>
      </c>
      <c r="B3072" s="31">
        <v>0.875</v>
      </c>
      <c r="C3072" s="32">
        <v>8070</v>
      </c>
      <c r="D3072" s="33">
        <v>2307</v>
      </c>
      <c r="E3072" s="33">
        <v>0</v>
      </c>
      <c r="F3072" s="34">
        <v>321</v>
      </c>
      <c r="G3072" s="33">
        <v>640</v>
      </c>
    </row>
    <row r="3073" spans="1:7" x14ac:dyDescent="0.2">
      <c r="A3073" s="30">
        <v>43959</v>
      </c>
      <c r="B3073" s="31">
        <v>0.91666666666666663</v>
      </c>
      <c r="C3073" s="32">
        <v>8424</v>
      </c>
      <c r="D3073" s="33">
        <v>2190</v>
      </c>
      <c r="E3073" s="33">
        <v>0</v>
      </c>
      <c r="F3073" s="34">
        <v>321</v>
      </c>
      <c r="G3073" s="33">
        <v>632</v>
      </c>
    </row>
    <row r="3074" spans="1:7" x14ac:dyDescent="0.2">
      <c r="A3074" s="30">
        <v>43959</v>
      </c>
      <c r="B3074" s="31">
        <v>0.95833333333333337</v>
      </c>
      <c r="C3074" s="32">
        <v>8676</v>
      </c>
      <c r="D3074" s="33">
        <v>2282</v>
      </c>
      <c r="E3074" s="33">
        <v>0</v>
      </c>
      <c r="F3074" s="34">
        <v>321</v>
      </c>
      <c r="G3074" s="33">
        <v>629</v>
      </c>
    </row>
    <row r="3075" spans="1:7" x14ac:dyDescent="0.2">
      <c r="A3075" s="30">
        <v>43960</v>
      </c>
      <c r="B3075" s="31">
        <v>0</v>
      </c>
      <c r="C3075" s="32">
        <v>8109</v>
      </c>
      <c r="D3075" s="33">
        <v>1975</v>
      </c>
      <c r="E3075" s="33">
        <v>0</v>
      </c>
      <c r="F3075" s="34">
        <v>321</v>
      </c>
      <c r="G3075" s="33">
        <v>630</v>
      </c>
    </row>
    <row r="3076" spans="1:7" x14ac:dyDescent="0.2">
      <c r="A3076" s="30">
        <v>43960</v>
      </c>
      <c r="B3076" s="31">
        <v>4.1666666666666664E-2</v>
      </c>
      <c r="C3076" s="32">
        <v>7708</v>
      </c>
      <c r="D3076" s="33">
        <v>1853</v>
      </c>
      <c r="E3076" s="33">
        <v>0</v>
      </c>
      <c r="F3076" s="34">
        <v>477</v>
      </c>
      <c r="G3076" s="33">
        <v>627</v>
      </c>
    </row>
    <row r="3077" spans="1:7" x14ac:dyDescent="0.2">
      <c r="A3077" s="30">
        <v>43960</v>
      </c>
      <c r="B3077" s="31">
        <v>8.3333333333333329E-2</v>
      </c>
      <c r="C3077" s="32">
        <v>7347</v>
      </c>
      <c r="D3077" s="33">
        <v>1689</v>
      </c>
      <c r="E3077" s="33">
        <v>0</v>
      </c>
      <c r="F3077" s="34">
        <v>321</v>
      </c>
      <c r="G3077" s="33">
        <v>627</v>
      </c>
    </row>
    <row r="3078" spans="1:7" x14ac:dyDescent="0.2">
      <c r="A3078" s="30">
        <v>43960</v>
      </c>
      <c r="B3078" s="31">
        <v>0.125</v>
      </c>
      <c r="C3078" s="32">
        <v>6881</v>
      </c>
      <c r="D3078" s="33">
        <v>1669</v>
      </c>
      <c r="E3078" s="33">
        <v>0</v>
      </c>
      <c r="F3078" s="34">
        <v>321</v>
      </c>
      <c r="G3078" s="33">
        <v>628</v>
      </c>
    </row>
    <row r="3079" spans="1:7" x14ac:dyDescent="0.2">
      <c r="A3079" s="30">
        <v>43960</v>
      </c>
      <c r="B3079" s="31">
        <v>0.16666666666666666</v>
      </c>
      <c r="C3079" s="32">
        <v>6646</v>
      </c>
      <c r="D3079" s="33">
        <v>1678</v>
      </c>
      <c r="E3079" s="33">
        <v>0</v>
      </c>
      <c r="F3079" s="34">
        <v>321</v>
      </c>
      <c r="G3079" s="33">
        <v>630</v>
      </c>
    </row>
    <row r="3080" spans="1:7" x14ac:dyDescent="0.2">
      <c r="A3080" s="30">
        <v>43960</v>
      </c>
      <c r="B3080" s="31">
        <v>0.20833333333333334</v>
      </c>
      <c r="C3080" s="32">
        <v>6661</v>
      </c>
      <c r="D3080" s="33">
        <v>1779</v>
      </c>
      <c r="E3080" s="33">
        <v>0</v>
      </c>
      <c r="F3080" s="34">
        <v>321</v>
      </c>
      <c r="G3080" s="33">
        <v>633</v>
      </c>
    </row>
    <row r="3081" spans="1:7" x14ac:dyDescent="0.2">
      <c r="A3081" s="30">
        <v>43960</v>
      </c>
      <c r="B3081" s="31">
        <v>0.25</v>
      </c>
      <c r="C3081" s="32">
        <v>6697</v>
      </c>
      <c r="D3081" s="33">
        <v>1764</v>
      </c>
      <c r="E3081" s="33">
        <v>0</v>
      </c>
      <c r="F3081" s="34">
        <v>321</v>
      </c>
      <c r="G3081" s="33">
        <v>645</v>
      </c>
    </row>
    <row r="3082" spans="1:7" x14ac:dyDescent="0.2">
      <c r="A3082" s="30">
        <v>43960</v>
      </c>
      <c r="B3082" s="31">
        <v>0.29166666666666669</v>
      </c>
      <c r="C3082" s="32">
        <v>6844</v>
      </c>
      <c r="D3082" s="33">
        <v>1892</v>
      </c>
      <c r="E3082" s="33">
        <v>10</v>
      </c>
      <c r="F3082" s="34">
        <v>321</v>
      </c>
      <c r="G3082" s="33">
        <v>664</v>
      </c>
    </row>
    <row r="3083" spans="1:7" x14ac:dyDescent="0.2">
      <c r="A3083" s="30">
        <v>43960</v>
      </c>
      <c r="B3083" s="31">
        <v>0.33333333333333331</v>
      </c>
      <c r="C3083" s="32">
        <v>7274</v>
      </c>
      <c r="D3083" s="33">
        <v>2229</v>
      </c>
      <c r="E3083" s="33">
        <v>117</v>
      </c>
      <c r="F3083" s="34">
        <v>321</v>
      </c>
      <c r="G3083" s="33">
        <v>666</v>
      </c>
    </row>
    <row r="3084" spans="1:7" x14ac:dyDescent="0.2">
      <c r="A3084" s="30">
        <v>43960</v>
      </c>
      <c r="B3084" s="31">
        <v>0.375</v>
      </c>
      <c r="C3084" s="32">
        <v>7717</v>
      </c>
      <c r="D3084" s="33">
        <v>2203</v>
      </c>
      <c r="E3084" s="33">
        <v>399</v>
      </c>
      <c r="F3084" s="34">
        <v>321</v>
      </c>
      <c r="G3084" s="33">
        <v>664</v>
      </c>
    </row>
    <row r="3085" spans="1:7" x14ac:dyDescent="0.2">
      <c r="A3085" s="30">
        <v>43960</v>
      </c>
      <c r="B3085" s="31">
        <v>0.41666666666666669</v>
      </c>
      <c r="C3085" s="32">
        <v>8031</v>
      </c>
      <c r="D3085" s="33">
        <v>2362</v>
      </c>
      <c r="E3085" s="33">
        <v>685</v>
      </c>
      <c r="F3085" s="34">
        <v>321</v>
      </c>
      <c r="G3085" s="33">
        <v>662</v>
      </c>
    </row>
    <row r="3086" spans="1:7" x14ac:dyDescent="0.2">
      <c r="A3086" s="30">
        <v>43960</v>
      </c>
      <c r="B3086" s="31">
        <v>0.45833333333333331</v>
      </c>
      <c r="C3086" s="32">
        <v>8285</v>
      </c>
      <c r="D3086" s="33">
        <v>2185</v>
      </c>
      <c r="E3086" s="33">
        <v>859</v>
      </c>
      <c r="F3086" s="34">
        <v>321</v>
      </c>
      <c r="G3086" s="33">
        <v>662</v>
      </c>
    </row>
    <row r="3087" spans="1:7" x14ac:dyDescent="0.2">
      <c r="A3087" s="30">
        <v>43960</v>
      </c>
      <c r="B3087" s="31">
        <v>0.5</v>
      </c>
      <c r="C3087" s="32">
        <v>8668</v>
      </c>
      <c r="D3087" s="33">
        <v>1983</v>
      </c>
      <c r="E3087" s="33">
        <v>946</v>
      </c>
      <c r="F3087" s="34">
        <v>321</v>
      </c>
      <c r="G3087" s="33">
        <v>662</v>
      </c>
    </row>
    <row r="3088" spans="1:7" x14ac:dyDescent="0.2">
      <c r="A3088" s="30">
        <v>43960</v>
      </c>
      <c r="B3088" s="31">
        <v>0.54166666666666663</v>
      </c>
      <c r="C3088" s="32">
        <v>8301</v>
      </c>
      <c r="D3088" s="33">
        <v>2365</v>
      </c>
      <c r="E3088" s="33">
        <v>968</v>
      </c>
      <c r="F3088" s="34">
        <v>321</v>
      </c>
      <c r="G3088" s="33">
        <v>662</v>
      </c>
    </row>
    <row r="3089" spans="1:7" x14ac:dyDescent="0.2">
      <c r="A3089" s="30">
        <v>43960</v>
      </c>
      <c r="B3089" s="31">
        <v>0.58333333333333337</v>
      </c>
      <c r="C3089" s="32">
        <v>7876</v>
      </c>
      <c r="D3089" s="33">
        <v>2330</v>
      </c>
      <c r="E3089" s="33">
        <v>827</v>
      </c>
      <c r="F3089" s="34">
        <v>321</v>
      </c>
      <c r="G3089" s="33">
        <v>663</v>
      </c>
    </row>
    <row r="3090" spans="1:7" x14ac:dyDescent="0.2">
      <c r="A3090" s="30">
        <v>43960</v>
      </c>
      <c r="B3090" s="31">
        <v>0.625</v>
      </c>
      <c r="C3090" s="32">
        <v>7505</v>
      </c>
      <c r="D3090" s="33">
        <v>2442</v>
      </c>
      <c r="E3090" s="33">
        <v>529</v>
      </c>
      <c r="F3090" s="34">
        <v>321</v>
      </c>
      <c r="G3090" s="33">
        <v>664</v>
      </c>
    </row>
    <row r="3091" spans="1:7" x14ac:dyDescent="0.2">
      <c r="A3091" s="30">
        <v>43960</v>
      </c>
      <c r="B3091" s="31">
        <v>0.66666666666666663</v>
      </c>
      <c r="C3091" s="32">
        <v>7294</v>
      </c>
      <c r="D3091" s="33">
        <v>2514</v>
      </c>
      <c r="E3091" s="33">
        <v>161</v>
      </c>
      <c r="F3091" s="34">
        <v>321</v>
      </c>
      <c r="G3091" s="33">
        <v>666</v>
      </c>
    </row>
    <row r="3092" spans="1:7" x14ac:dyDescent="0.2">
      <c r="A3092" s="30">
        <v>43960</v>
      </c>
      <c r="B3092" s="31">
        <v>0.70833333333333337</v>
      </c>
      <c r="C3092" s="32">
        <v>7307</v>
      </c>
      <c r="D3092" s="33">
        <v>2584</v>
      </c>
      <c r="E3092" s="33">
        <v>18</v>
      </c>
      <c r="F3092" s="34">
        <v>321</v>
      </c>
      <c r="G3092" s="33">
        <v>668</v>
      </c>
    </row>
    <row r="3093" spans="1:7" x14ac:dyDescent="0.2">
      <c r="A3093" s="30">
        <v>43960</v>
      </c>
      <c r="B3093" s="31">
        <v>0.75</v>
      </c>
      <c r="C3093" s="32">
        <v>7697</v>
      </c>
      <c r="D3093" s="33">
        <v>2451</v>
      </c>
      <c r="E3093" s="33">
        <v>0</v>
      </c>
      <c r="F3093" s="34">
        <v>321</v>
      </c>
      <c r="G3093" s="33">
        <v>671</v>
      </c>
    </row>
    <row r="3094" spans="1:7" x14ac:dyDescent="0.2">
      <c r="A3094" s="30">
        <v>43960</v>
      </c>
      <c r="B3094" s="31">
        <v>0.79166666666666663</v>
      </c>
      <c r="C3094" s="32">
        <v>8179</v>
      </c>
      <c r="D3094" s="33">
        <v>2116</v>
      </c>
      <c r="E3094" s="33">
        <v>0</v>
      </c>
      <c r="F3094" s="34">
        <v>321</v>
      </c>
      <c r="G3094" s="33">
        <v>667</v>
      </c>
    </row>
    <row r="3095" spans="1:7" x14ac:dyDescent="0.2">
      <c r="A3095" s="30">
        <v>43960</v>
      </c>
      <c r="B3095" s="31">
        <v>0.83333333333333337</v>
      </c>
      <c r="C3095" s="32">
        <v>7928</v>
      </c>
      <c r="D3095" s="33">
        <v>1874</v>
      </c>
      <c r="E3095" s="33">
        <v>0</v>
      </c>
      <c r="F3095" s="34">
        <v>321</v>
      </c>
      <c r="G3095" s="33">
        <v>661</v>
      </c>
    </row>
    <row r="3096" spans="1:7" x14ac:dyDescent="0.2">
      <c r="A3096" s="30">
        <v>43960</v>
      </c>
      <c r="B3096" s="31">
        <v>0.875</v>
      </c>
      <c r="C3096" s="32">
        <v>7936</v>
      </c>
      <c r="D3096" s="33">
        <v>1607</v>
      </c>
      <c r="E3096" s="33">
        <v>0</v>
      </c>
      <c r="F3096" s="34">
        <v>321</v>
      </c>
      <c r="G3096" s="33">
        <v>656</v>
      </c>
    </row>
    <row r="3097" spans="1:7" x14ac:dyDescent="0.2">
      <c r="A3097" s="30">
        <v>43960</v>
      </c>
      <c r="B3097" s="31">
        <v>0.91666666666666663</v>
      </c>
      <c r="C3097" s="32">
        <v>8330</v>
      </c>
      <c r="D3097" s="33">
        <v>1551</v>
      </c>
      <c r="E3097" s="33">
        <v>0</v>
      </c>
      <c r="F3097" s="34">
        <v>321</v>
      </c>
      <c r="G3097" s="33">
        <v>650</v>
      </c>
    </row>
    <row r="3098" spans="1:7" x14ac:dyDescent="0.2">
      <c r="A3098" s="30">
        <v>43960</v>
      </c>
      <c r="B3098" s="31">
        <v>0.95833333333333337</v>
      </c>
      <c r="C3098" s="32">
        <v>8616</v>
      </c>
      <c r="D3098" s="33">
        <v>1544</v>
      </c>
      <c r="E3098" s="33">
        <v>0</v>
      </c>
      <c r="F3098" s="34">
        <v>321</v>
      </c>
      <c r="G3098" s="33">
        <v>647</v>
      </c>
    </row>
    <row r="3099" spans="1:7" x14ac:dyDescent="0.2">
      <c r="A3099" s="30">
        <v>43961</v>
      </c>
      <c r="B3099" s="31">
        <v>0</v>
      </c>
      <c r="C3099" s="32">
        <v>8644</v>
      </c>
      <c r="D3099" s="33">
        <v>1913</v>
      </c>
      <c r="E3099" s="33">
        <v>0</v>
      </c>
      <c r="F3099" s="34">
        <v>321</v>
      </c>
      <c r="G3099" s="33">
        <v>630</v>
      </c>
    </row>
    <row r="3100" spans="1:7" x14ac:dyDescent="0.2">
      <c r="A3100" s="30">
        <v>43961</v>
      </c>
      <c r="B3100" s="31">
        <v>4.1666666666666664E-2</v>
      </c>
      <c r="C3100" s="32">
        <v>8239</v>
      </c>
      <c r="D3100" s="33">
        <v>1764</v>
      </c>
      <c r="E3100" s="33">
        <v>0</v>
      </c>
      <c r="F3100" s="34">
        <v>321</v>
      </c>
      <c r="G3100" s="33">
        <v>627</v>
      </c>
    </row>
    <row r="3101" spans="1:7" x14ac:dyDescent="0.2">
      <c r="A3101" s="30">
        <v>43961</v>
      </c>
      <c r="B3101" s="31">
        <v>8.3333333333333329E-2</v>
      </c>
      <c r="C3101" s="32">
        <v>7932</v>
      </c>
      <c r="D3101" s="33">
        <v>1488</v>
      </c>
      <c r="E3101" s="33">
        <v>0</v>
      </c>
      <c r="F3101" s="34">
        <v>321</v>
      </c>
      <c r="G3101" s="33">
        <v>627</v>
      </c>
    </row>
    <row r="3102" spans="1:7" x14ac:dyDescent="0.2">
      <c r="A3102" s="30">
        <v>43961</v>
      </c>
      <c r="B3102" s="31">
        <v>0.125</v>
      </c>
      <c r="C3102" s="32">
        <v>7536</v>
      </c>
      <c r="D3102" s="33">
        <v>1286</v>
      </c>
      <c r="E3102" s="33">
        <v>0</v>
      </c>
      <c r="F3102" s="34">
        <v>321</v>
      </c>
      <c r="G3102" s="33">
        <v>628</v>
      </c>
    </row>
    <row r="3103" spans="1:7" x14ac:dyDescent="0.2">
      <c r="A3103" s="30">
        <v>43961</v>
      </c>
      <c r="B3103" s="31">
        <v>0.16666666666666666</v>
      </c>
      <c r="C3103" s="32">
        <v>7439</v>
      </c>
      <c r="D3103" s="33">
        <v>1057</v>
      </c>
      <c r="E3103" s="33">
        <v>0</v>
      </c>
      <c r="F3103" s="34">
        <v>321</v>
      </c>
      <c r="G3103" s="33">
        <v>630</v>
      </c>
    </row>
    <row r="3104" spans="1:7" x14ac:dyDescent="0.2">
      <c r="A3104" s="30">
        <v>43961</v>
      </c>
      <c r="B3104" s="31">
        <v>0.20833333333333334</v>
      </c>
      <c r="C3104" s="32">
        <v>7703</v>
      </c>
      <c r="D3104" s="33">
        <v>950</v>
      </c>
      <c r="E3104" s="33">
        <v>0</v>
      </c>
      <c r="F3104" s="34">
        <v>321</v>
      </c>
      <c r="G3104" s="33">
        <v>633</v>
      </c>
    </row>
    <row r="3105" spans="1:7" x14ac:dyDescent="0.2">
      <c r="A3105" s="30">
        <v>43961</v>
      </c>
      <c r="B3105" s="31">
        <v>0.25</v>
      </c>
      <c r="C3105" s="32">
        <v>8093</v>
      </c>
      <c r="D3105" s="33">
        <v>911</v>
      </c>
      <c r="E3105" s="33">
        <v>0</v>
      </c>
      <c r="F3105" s="34">
        <v>678</v>
      </c>
      <c r="G3105" s="33">
        <v>645</v>
      </c>
    </row>
    <row r="3106" spans="1:7" x14ac:dyDescent="0.2">
      <c r="A3106" s="30">
        <v>43961</v>
      </c>
      <c r="B3106" s="31">
        <v>0.29166666666666669</v>
      </c>
      <c r="C3106" s="32">
        <v>8593</v>
      </c>
      <c r="D3106" s="33">
        <v>960</v>
      </c>
      <c r="E3106" s="33">
        <v>5</v>
      </c>
      <c r="F3106" s="34">
        <v>1475</v>
      </c>
      <c r="G3106" s="33">
        <v>664</v>
      </c>
    </row>
    <row r="3107" spans="1:7" x14ac:dyDescent="0.2">
      <c r="A3107" s="30">
        <v>43961</v>
      </c>
      <c r="B3107" s="31">
        <v>0.33333333333333331</v>
      </c>
      <c r="C3107" s="32">
        <v>9072</v>
      </c>
      <c r="D3107" s="33">
        <v>782</v>
      </c>
      <c r="E3107" s="33">
        <v>110</v>
      </c>
      <c r="F3107" s="34">
        <v>1787</v>
      </c>
      <c r="G3107" s="33">
        <v>666</v>
      </c>
    </row>
    <row r="3108" spans="1:7" x14ac:dyDescent="0.2">
      <c r="A3108" s="30">
        <v>43961</v>
      </c>
      <c r="B3108" s="31">
        <v>0.375</v>
      </c>
      <c r="C3108" s="32">
        <v>9392</v>
      </c>
      <c r="D3108" s="33">
        <v>715</v>
      </c>
      <c r="E3108" s="33">
        <v>394</v>
      </c>
      <c r="F3108" s="34">
        <v>1693</v>
      </c>
      <c r="G3108" s="33">
        <v>664</v>
      </c>
    </row>
    <row r="3109" spans="1:7" x14ac:dyDescent="0.2">
      <c r="A3109" s="30">
        <v>43961</v>
      </c>
      <c r="B3109" s="31">
        <v>0.41666666666666669</v>
      </c>
      <c r="C3109" s="32">
        <v>9449</v>
      </c>
      <c r="D3109" s="33">
        <v>710</v>
      </c>
      <c r="E3109" s="33">
        <v>673</v>
      </c>
      <c r="F3109" s="34">
        <v>1409</v>
      </c>
      <c r="G3109" s="33">
        <v>663</v>
      </c>
    </row>
    <row r="3110" spans="1:7" x14ac:dyDescent="0.2">
      <c r="A3110" s="30">
        <v>43961</v>
      </c>
      <c r="B3110" s="31">
        <v>0.45833333333333331</v>
      </c>
      <c r="C3110" s="32">
        <v>9528</v>
      </c>
      <c r="D3110" s="33">
        <v>609</v>
      </c>
      <c r="E3110" s="33">
        <v>762</v>
      </c>
      <c r="F3110" s="34">
        <v>1501</v>
      </c>
      <c r="G3110" s="33">
        <v>662</v>
      </c>
    </row>
    <row r="3111" spans="1:7" x14ac:dyDescent="0.2">
      <c r="A3111" s="30">
        <v>43961</v>
      </c>
      <c r="B3111" s="31">
        <v>0.5</v>
      </c>
      <c r="C3111" s="32">
        <v>9734</v>
      </c>
      <c r="D3111" s="33">
        <v>463</v>
      </c>
      <c r="E3111" s="33">
        <v>811</v>
      </c>
      <c r="F3111" s="34">
        <v>1592</v>
      </c>
      <c r="G3111" s="33">
        <v>662</v>
      </c>
    </row>
    <row r="3112" spans="1:7" x14ac:dyDescent="0.2">
      <c r="A3112" s="30">
        <v>43961</v>
      </c>
      <c r="B3112" s="31">
        <v>0.54166666666666663</v>
      </c>
      <c r="C3112" s="32">
        <v>9426</v>
      </c>
      <c r="D3112" s="33">
        <v>474</v>
      </c>
      <c r="E3112" s="33">
        <v>773</v>
      </c>
      <c r="F3112" s="34">
        <v>1365</v>
      </c>
      <c r="G3112" s="33">
        <v>662</v>
      </c>
    </row>
    <row r="3113" spans="1:7" x14ac:dyDescent="0.2">
      <c r="A3113" s="30">
        <v>43961</v>
      </c>
      <c r="B3113" s="31">
        <v>0.58333333333333337</v>
      </c>
      <c r="C3113" s="32">
        <v>9126</v>
      </c>
      <c r="D3113" s="33">
        <v>508</v>
      </c>
      <c r="E3113" s="33">
        <v>668</v>
      </c>
      <c r="F3113" s="34">
        <v>1268</v>
      </c>
      <c r="G3113" s="33">
        <v>664</v>
      </c>
    </row>
    <row r="3114" spans="1:7" x14ac:dyDescent="0.2">
      <c r="A3114" s="30">
        <v>43961</v>
      </c>
      <c r="B3114" s="31">
        <v>0.625</v>
      </c>
      <c r="C3114" s="32">
        <v>8754</v>
      </c>
      <c r="D3114" s="33">
        <v>435</v>
      </c>
      <c r="E3114" s="33">
        <v>450</v>
      </c>
      <c r="F3114" s="34">
        <v>1361</v>
      </c>
      <c r="G3114" s="33">
        <v>664</v>
      </c>
    </row>
    <row r="3115" spans="1:7" x14ac:dyDescent="0.2">
      <c r="A3115" s="30">
        <v>43961</v>
      </c>
      <c r="B3115" s="31">
        <v>0.66666666666666663</v>
      </c>
      <c r="C3115" s="32">
        <v>8552</v>
      </c>
      <c r="D3115" s="33">
        <v>419</v>
      </c>
      <c r="E3115" s="33">
        <v>154</v>
      </c>
      <c r="F3115" s="34">
        <v>1658</v>
      </c>
      <c r="G3115" s="33">
        <v>666</v>
      </c>
    </row>
    <row r="3116" spans="1:7" x14ac:dyDescent="0.2">
      <c r="A3116" s="30">
        <v>43961</v>
      </c>
      <c r="B3116" s="31">
        <v>0.70833333333333337</v>
      </c>
      <c r="C3116" s="32">
        <v>8560</v>
      </c>
      <c r="D3116" s="33">
        <v>474</v>
      </c>
      <c r="E3116" s="33">
        <v>17</v>
      </c>
      <c r="F3116" s="34">
        <v>1997</v>
      </c>
      <c r="G3116" s="33">
        <v>668</v>
      </c>
    </row>
    <row r="3117" spans="1:7" x14ac:dyDescent="0.2">
      <c r="A3117" s="30">
        <v>43961</v>
      </c>
      <c r="B3117" s="31">
        <v>0.75</v>
      </c>
      <c r="C3117" s="32">
        <v>8856</v>
      </c>
      <c r="D3117" s="33">
        <v>450</v>
      </c>
      <c r="E3117" s="33">
        <v>0</v>
      </c>
      <c r="F3117" s="34">
        <v>1997</v>
      </c>
      <c r="G3117" s="33">
        <v>671</v>
      </c>
    </row>
    <row r="3118" spans="1:7" x14ac:dyDescent="0.2">
      <c r="A3118" s="30">
        <v>43961</v>
      </c>
      <c r="B3118" s="31">
        <v>0.79166666666666663</v>
      </c>
      <c r="C3118" s="32">
        <v>8958</v>
      </c>
      <c r="D3118" s="33">
        <v>528</v>
      </c>
      <c r="E3118" s="33">
        <v>0</v>
      </c>
      <c r="F3118" s="34">
        <v>1997</v>
      </c>
      <c r="G3118" s="33">
        <v>667</v>
      </c>
    </row>
    <row r="3119" spans="1:7" x14ac:dyDescent="0.2">
      <c r="A3119" s="30">
        <v>43961</v>
      </c>
      <c r="B3119" s="31">
        <v>0.83333333333333337</v>
      </c>
      <c r="C3119" s="32">
        <v>8503</v>
      </c>
      <c r="D3119" s="33">
        <v>488</v>
      </c>
      <c r="E3119" s="33">
        <v>0</v>
      </c>
      <c r="F3119" s="34">
        <v>1997</v>
      </c>
      <c r="G3119" s="33">
        <v>662</v>
      </c>
    </row>
    <row r="3120" spans="1:7" x14ac:dyDescent="0.2">
      <c r="A3120" s="30">
        <v>43961</v>
      </c>
      <c r="B3120" s="31">
        <v>0.875</v>
      </c>
      <c r="C3120" s="32">
        <v>8384</v>
      </c>
      <c r="D3120" s="33">
        <v>484</v>
      </c>
      <c r="E3120" s="33">
        <v>0</v>
      </c>
      <c r="F3120" s="34">
        <v>1234</v>
      </c>
      <c r="G3120" s="33">
        <v>656</v>
      </c>
    </row>
    <row r="3121" spans="1:7" x14ac:dyDescent="0.2">
      <c r="A3121" s="30">
        <v>43961</v>
      </c>
      <c r="B3121" s="31">
        <v>0.91666666666666663</v>
      </c>
      <c r="C3121" s="32">
        <v>8757</v>
      </c>
      <c r="D3121" s="33">
        <v>569</v>
      </c>
      <c r="E3121" s="33">
        <v>0</v>
      </c>
      <c r="F3121" s="34">
        <v>1299</v>
      </c>
      <c r="G3121" s="33">
        <v>650</v>
      </c>
    </row>
    <row r="3122" spans="1:7" x14ac:dyDescent="0.2">
      <c r="A3122" s="30">
        <v>43961</v>
      </c>
      <c r="B3122" s="31">
        <v>0.95833333333333337</v>
      </c>
      <c r="C3122" s="32">
        <v>9002</v>
      </c>
      <c r="D3122" s="33">
        <v>517</v>
      </c>
      <c r="E3122" s="33">
        <v>0</v>
      </c>
      <c r="F3122" s="34">
        <v>1465</v>
      </c>
      <c r="G3122" s="33">
        <v>647</v>
      </c>
    </row>
    <row r="3123" spans="1:7" x14ac:dyDescent="0.2">
      <c r="A3123" s="30">
        <v>43962</v>
      </c>
      <c r="B3123" s="31">
        <v>0</v>
      </c>
      <c r="C3123" s="32">
        <v>8423</v>
      </c>
      <c r="D3123" s="33">
        <v>530</v>
      </c>
      <c r="E3123" s="33">
        <v>0</v>
      </c>
      <c r="F3123" s="34">
        <v>835</v>
      </c>
      <c r="G3123" s="33">
        <v>631</v>
      </c>
    </row>
    <row r="3124" spans="1:7" x14ac:dyDescent="0.2">
      <c r="A3124" s="30">
        <v>43962</v>
      </c>
      <c r="B3124" s="31">
        <v>4.1666666666666664E-2</v>
      </c>
      <c r="C3124" s="32">
        <v>8000</v>
      </c>
      <c r="D3124" s="33">
        <v>535</v>
      </c>
      <c r="E3124" s="33">
        <v>0</v>
      </c>
      <c r="F3124" s="34">
        <v>464</v>
      </c>
      <c r="G3124" s="33">
        <v>628</v>
      </c>
    </row>
    <row r="3125" spans="1:7" x14ac:dyDescent="0.2">
      <c r="A3125" s="30">
        <v>43962</v>
      </c>
      <c r="B3125" s="31">
        <v>8.3333333333333329E-2</v>
      </c>
      <c r="C3125" s="32">
        <v>7614</v>
      </c>
      <c r="D3125" s="33">
        <v>572</v>
      </c>
      <c r="E3125" s="33">
        <v>0</v>
      </c>
      <c r="F3125" s="34">
        <v>1998</v>
      </c>
      <c r="G3125" s="33">
        <v>627</v>
      </c>
    </row>
    <row r="3126" spans="1:7" x14ac:dyDescent="0.2">
      <c r="A3126" s="30">
        <v>43962</v>
      </c>
      <c r="B3126" s="31">
        <v>0.125</v>
      </c>
      <c r="C3126" s="32">
        <v>7125</v>
      </c>
      <c r="D3126" s="33">
        <v>856</v>
      </c>
      <c r="E3126" s="33">
        <v>0</v>
      </c>
      <c r="F3126" s="34">
        <v>321</v>
      </c>
      <c r="G3126" s="33">
        <v>629</v>
      </c>
    </row>
    <row r="3127" spans="1:7" x14ac:dyDescent="0.2">
      <c r="A3127" s="30">
        <v>43962</v>
      </c>
      <c r="B3127" s="31">
        <v>0.16666666666666666</v>
      </c>
      <c r="C3127" s="32">
        <v>6881</v>
      </c>
      <c r="D3127" s="33">
        <v>968</v>
      </c>
      <c r="E3127" s="33">
        <v>0</v>
      </c>
      <c r="F3127" s="34">
        <v>321</v>
      </c>
      <c r="G3127" s="33">
        <v>631</v>
      </c>
    </row>
    <row r="3128" spans="1:7" x14ac:dyDescent="0.2">
      <c r="A3128" s="30">
        <v>43962</v>
      </c>
      <c r="B3128" s="31">
        <v>0.20833333333333334</v>
      </c>
      <c r="C3128" s="32">
        <v>6890</v>
      </c>
      <c r="D3128" s="33">
        <v>1038</v>
      </c>
      <c r="E3128" s="33">
        <v>0</v>
      </c>
      <c r="F3128" s="34">
        <v>1998</v>
      </c>
      <c r="G3128" s="33">
        <v>633</v>
      </c>
    </row>
    <row r="3129" spans="1:7" x14ac:dyDescent="0.2">
      <c r="A3129" s="30">
        <v>43962</v>
      </c>
      <c r="B3129" s="31">
        <v>0.25</v>
      </c>
      <c r="C3129" s="32">
        <v>6921</v>
      </c>
      <c r="D3129" s="33">
        <v>1027</v>
      </c>
      <c r="E3129" s="33">
        <v>0</v>
      </c>
      <c r="F3129" s="34">
        <v>948</v>
      </c>
      <c r="G3129" s="33">
        <v>646</v>
      </c>
    </row>
    <row r="3130" spans="1:7" x14ac:dyDescent="0.2">
      <c r="A3130" s="30">
        <v>43962</v>
      </c>
      <c r="B3130" s="31">
        <v>0.29166666666666669</v>
      </c>
      <c r="C3130" s="32">
        <v>7130</v>
      </c>
      <c r="D3130" s="33">
        <v>955</v>
      </c>
      <c r="E3130" s="33">
        <v>9</v>
      </c>
      <c r="F3130" s="34">
        <v>1808</v>
      </c>
      <c r="G3130" s="33">
        <v>664</v>
      </c>
    </row>
    <row r="3131" spans="1:7" x14ac:dyDescent="0.2">
      <c r="A3131" s="30">
        <v>43962</v>
      </c>
      <c r="B3131" s="31">
        <v>0.33333333333333331</v>
      </c>
      <c r="C3131" s="32">
        <v>7578</v>
      </c>
      <c r="D3131" s="33">
        <v>809</v>
      </c>
      <c r="E3131" s="33">
        <v>132</v>
      </c>
      <c r="F3131" s="34">
        <v>1998</v>
      </c>
      <c r="G3131" s="33">
        <v>667</v>
      </c>
    </row>
    <row r="3132" spans="1:7" x14ac:dyDescent="0.2">
      <c r="A3132" s="30">
        <v>43962</v>
      </c>
      <c r="B3132" s="31">
        <v>0.375</v>
      </c>
      <c r="C3132" s="32">
        <v>8031</v>
      </c>
      <c r="D3132" s="33">
        <v>732</v>
      </c>
      <c r="E3132" s="33">
        <v>468</v>
      </c>
      <c r="F3132" s="34">
        <v>1749</v>
      </c>
      <c r="G3132" s="33">
        <v>665</v>
      </c>
    </row>
    <row r="3133" spans="1:7" x14ac:dyDescent="0.2">
      <c r="A3133" s="30">
        <v>43962</v>
      </c>
      <c r="B3133" s="31">
        <v>0.41666666666666669</v>
      </c>
      <c r="C3133" s="32">
        <v>8334</v>
      </c>
      <c r="D3133" s="33">
        <v>865</v>
      </c>
      <c r="E3133" s="33">
        <v>772</v>
      </c>
      <c r="F3133" s="34">
        <v>1262</v>
      </c>
      <c r="G3133" s="33">
        <v>663</v>
      </c>
    </row>
    <row r="3134" spans="1:7" x14ac:dyDescent="0.2">
      <c r="A3134" s="30">
        <v>43962</v>
      </c>
      <c r="B3134" s="31">
        <v>0.45833333333333331</v>
      </c>
      <c r="C3134" s="32">
        <v>8569</v>
      </c>
      <c r="D3134" s="33">
        <v>1025</v>
      </c>
      <c r="E3134" s="33">
        <v>929</v>
      </c>
      <c r="F3134" s="34">
        <v>988</v>
      </c>
      <c r="G3134" s="33">
        <v>663</v>
      </c>
    </row>
    <row r="3135" spans="1:7" x14ac:dyDescent="0.2">
      <c r="A3135" s="30">
        <v>43962</v>
      </c>
      <c r="B3135" s="31">
        <v>0.5</v>
      </c>
      <c r="C3135" s="32">
        <v>8943</v>
      </c>
      <c r="D3135" s="33">
        <v>1101</v>
      </c>
      <c r="E3135" s="33">
        <v>1012</v>
      </c>
      <c r="F3135" s="34">
        <v>802</v>
      </c>
      <c r="G3135" s="33">
        <v>663</v>
      </c>
    </row>
    <row r="3136" spans="1:7" x14ac:dyDescent="0.2">
      <c r="A3136" s="30">
        <v>43962</v>
      </c>
      <c r="B3136" s="31">
        <v>0.54166666666666663</v>
      </c>
      <c r="C3136" s="32">
        <v>8525</v>
      </c>
      <c r="D3136" s="33">
        <v>971</v>
      </c>
      <c r="E3136" s="33">
        <v>1007</v>
      </c>
      <c r="F3136" s="34">
        <v>691</v>
      </c>
      <c r="G3136" s="33">
        <v>662</v>
      </c>
    </row>
    <row r="3137" spans="1:7" x14ac:dyDescent="0.2">
      <c r="A3137" s="30">
        <v>43962</v>
      </c>
      <c r="B3137" s="31">
        <v>0.58333333333333337</v>
      </c>
      <c r="C3137" s="32">
        <v>8120</v>
      </c>
      <c r="D3137" s="33">
        <v>942</v>
      </c>
      <c r="E3137" s="33">
        <v>856</v>
      </c>
      <c r="F3137" s="34">
        <v>695</v>
      </c>
      <c r="G3137" s="33">
        <v>664</v>
      </c>
    </row>
    <row r="3138" spans="1:7" x14ac:dyDescent="0.2">
      <c r="A3138" s="30">
        <v>43962</v>
      </c>
      <c r="B3138" s="31">
        <v>0.625</v>
      </c>
      <c r="C3138" s="32">
        <v>7748</v>
      </c>
      <c r="D3138" s="33">
        <v>776</v>
      </c>
      <c r="E3138" s="33">
        <v>568</v>
      </c>
      <c r="F3138" s="34">
        <v>956</v>
      </c>
      <c r="G3138" s="33">
        <v>665</v>
      </c>
    </row>
    <row r="3139" spans="1:7" x14ac:dyDescent="0.2">
      <c r="A3139" s="30">
        <v>43962</v>
      </c>
      <c r="B3139" s="31">
        <v>0.66666666666666663</v>
      </c>
      <c r="C3139" s="32">
        <v>7577</v>
      </c>
      <c r="D3139" s="33">
        <v>832</v>
      </c>
      <c r="E3139" s="33">
        <v>179</v>
      </c>
      <c r="F3139" s="34">
        <v>1287</v>
      </c>
      <c r="G3139" s="33">
        <v>667</v>
      </c>
    </row>
    <row r="3140" spans="1:7" x14ac:dyDescent="0.2">
      <c r="A3140" s="30">
        <v>43962</v>
      </c>
      <c r="B3140" s="31">
        <v>0.70833333333333337</v>
      </c>
      <c r="C3140" s="32">
        <v>7641</v>
      </c>
      <c r="D3140" s="33">
        <v>870</v>
      </c>
      <c r="E3140" s="33">
        <v>19</v>
      </c>
      <c r="F3140" s="34">
        <v>1890</v>
      </c>
      <c r="G3140" s="33">
        <v>669</v>
      </c>
    </row>
    <row r="3141" spans="1:7" x14ac:dyDescent="0.2">
      <c r="A3141" s="30">
        <v>43962</v>
      </c>
      <c r="B3141" s="31">
        <v>0.75</v>
      </c>
      <c r="C3141" s="32">
        <v>8067</v>
      </c>
      <c r="D3141" s="33">
        <v>960</v>
      </c>
      <c r="E3141" s="33">
        <v>0</v>
      </c>
      <c r="F3141" s="34">
        <v>1998</v>
      </c>
      <c r="G3141" s="33">
        <v>672</v>
      </c>
    </row>
    <row r="3142" spans="1:7" x14ac:dyDescent="0.2">
      <c r="A3142" s="30">
        <v>43962</v>
      </c>
      <c r="B3142" s="31">
        <v>0.79166666666666663</v>
      </c>
      <c r="C3142" s="32">
        <v>8303</v>
      </c>
      <c r="D3142" s="33">
        <v>880</v>
      </c>
      <c r="E3142" s="33">
        <v>0</v>
      </c>
      <c r="F3142" s="34">
        <v>1998</v>
      </c>
      <c r="G3142" s="33">
        <v>668</v>
      </c>
    </row>
    <row r="3143" spans="1:7" x14ac:dyDescent="0.2">
      <c r="A3143" s="30">
        <v>43962</v>
      </c>
      <c r="B3143" s="31">
        <v>0.83333333333333337</v>
      </c>
      <c r="C3143" s="32">
        <v>8115</v>
      </c>
      <c r="D3143" s="33">
        <v>1021</v>
      </c>
      <c r="E3143" s="33">
        <v>0</v>
      </c>
      <c r="F3143" s="34">
        <v>1369</v>
      </c>
      <c r="G3143" s="33">
        <v>662</v>
      </c>
    </row>
    <row r="3144" spans="1:7" x14ac:dyDescent="0.2">
      <c r="A3144" s="30">
        <v>43962</v>
      </c>
      <c r="B3144" s="31">
        <v>0.875</v>
      </c>
      <c r="C3144" s="32">
        <v>8129</v>
      </c>
      <c r="D3144" s="33">
        <v>1067</v>
      </c>
      <c r="E3144" s="33">
        <v>0</v>
      </c>
      <c r="F3144" s="34">
        <v>589</v>
      </c>
      <c r="G3144" s="33">
        <v>657</v>
      </c>
    </row>
    <row r="3145" spans="1:7" x14ac:dyDescent="0.2">
      <c r="A3145" s="30">
        <v>43962</v>
      </c>
      <c r="B3145" s="31">
        <v>0.91666666666666663</v>
      </c>
      <c r="C3145" s="32">
        <v>8496</v>
      </c>
      <c r="D3145" s="33">
        <v>1252</v>
      </c>
      <c r="E3145" s="33">
        <v>0</v>
      </c>
      <c r="F3145" s="34">
        <v>542</v>
      </c>
      <c r="G3145" s="33">
        <v>651</v>
      </c>
    </row>
    <row r="3146" spans="1:7" x14ac:dyDescent="0.2">
      <c r="A3146" s="30">
        <v>43962</v>
      </c>
      <c r="B3146" s="31">
        <v>0.95833333333333337</v>
      </c>
      <c r="C3146" s="32">
        <v>8731</v>
      </c>
      <c r="D3146" s="33">
        <v>1286</v>
      </c>
      <c r="E3146" s="33">
        <v>0</v>
      </c>
      <c r="F3146" s="34">
        <v>609</v>
      </c>
      <c r="G3146" s="33">
        <v>647</v>
      </c>
    </row>
    <row r="3147" spans="1:7" x14ac:dyDescent="0.2">
      <c r="A3147" s="30">
        <v>43963</v>
      </c>
      <c r="B3147" s="31">
        <v>0</v>
      </c>
      <c r="C3147" s="32">
        <v>8216</v>
      </c>
      <c r="D3147" s="33">
        <v>1228</v>
      </c>
      <c r="E3147" s="33">
        <v>0</v>
      </c>
      <c r="F3147" s="34">
        <v>321</v>
      </c>
      <c r="G3147" s="33">
        <v>629</v>
      </c>
    </row>
    <row r="3148" spans="1:7" x14ac:dyDescent="0.2">
      <c r="A3148" s="30">
        <v>43963</v>
      </c>
      <c r="B3148" s="31">
        <v>4.1666666666666664E-2</v>
      </c>
      <c r="C3148" s="32">
        <v>7882</v>
      </c>
      <c r="D3148" s="33">
        <v>1156</v>
      </c>
      <c r="E3148" s="33">
        <v>0</v>
      </c>
      <c r="F3148" s="34">
        <v>321</v>
      </c>
      <c r="G3148" s="33">
        <v>626</v>
      </c>
    </row>
    <row r="3149" spans="1:7" x14ac:dyDescent="0.2">
      <c r="A3149" s="30">
        <v>43963</v>
      </c>
      <c r="B3149" s="31">
        <v>8.3333333333333329E-2</v>
      </c>
      <c r="C3149" s="32">
        <v>7595</v>
      </c>
      <c r="D3149" s="33">
        <v>1167</v>
      </c>
      <c r="E3149" s="33">
        <v>0</v>
      </c>
      <c r="F3149" s="34">
        <v>1817</v>
      </c>
      <c r="G3149" s="33">
        <v>626</v>
      </c>
    </row>
    <row r="3150" spans="1:7" x14ac:dyDescent="0.2">
      <c r="A3150" s="30">
        <v>43963</v>
      </c>
      <c r="B3150" s="31">
        <v>0.125</v>
      </c>
      <c r="C3150" s="32">
        <v>7226</v>
      </c>
      <c r="D3150" s="33">
        <v>1025</v>
      </c>
      <c r="E3150" s="33">
        <v>0</v>
      </c>
      <c r="F3150" s="34">
        <v>321</v>
      </c>
      <c r="G3150" s="33">
        <v>627</v>
      </c>
    </row>
    <row r="3151" spans="1:7" x14ac:dyDescent="0.2">
      <c r="A3151" s="30">
        <v>43963</v>
      </c>
      <c r="B3151" s="31">
        <v>0.16666666666666666</v>
      </c>
      <c r="C3151" s="32">
        <v>7212</v>
      </c>
      <c r="D3151" s="33">
        <v>942</v>
      </c>
      <c r="E3151" s="33">
        <v>0</v>
      </c>
      <c r="F3151" s="34">
        <v>321</v>
      </c>
      <c r="G3151" s="33">
        <v>629</v>
      </c>
    </row>
    <row r="3152" spans="1:7" x14ac:dyDescent="0.2">
      <c r="A3152" s="30">
        <v>43963</v>
      </c>
      <c r="B3152" s="31">
        <v>0.20833333333333334</v>
      </c>
      <c r="C3152" s="32">
        <v>7754</v>
      </c>
      <c r="D3152" s="33">
        <v>1072</v>
      </c>
      <c r="E3152" s="33">
        <v>0</v>
      </c>
      <c r="F3152" s="34">
        <v>321</v>
      </c>
      <c r="G3152" s="33">
        <v>632</v>
      </c>
    </row>
    <row r="3153" spans="1:7" x14ac:dyDescent="0.2">
      <c r="A3153" s="30">
        <v>43963</v>
      </c>
      <c r="B3153" s="31">
        <v>0.25</v>
      </c>
      <c r="C3153" s="32">
        <v>8688</v>
      </c>
      <c r="D3153" s="33">
        <v>981</v>
      </c>
      <c r="E3153" s="33">
        <v>0</v>
      </c>
      <c r="F3153" s="34">
        <v>835</v>
      </c>
      <c r="G3153" s="33">
        <v>644</v>
      </c>
    </row>
    <row r="3154" spans="1:7" x14ac:dyDescent="0.2">
      <c r="A3154" s="30">
        <v>43963</v>
      </c>
      <c r="B3154" s="31">
        <v>0.29166666666666669</v>
      </c>
      <c r="C3154" s="32">
        <v>9555</v>
      </c>
      <c r="D3154" s="33">
        <v>909</v>
      </c>
      <c r="E3154" s="33">
        <v>11</v>
      </c>
      <c r="F3154" s="34">
        <v>1702</v>
      </c>
      <c r="G3154" s="33">
        <v>663</v>
      </c>
    </row>
    <row r="3155" spans="1:7" x14ac:dyDescent="0.2">
      <c r="A3155" s="30">
        <v>43963</v>
      </c>
      <c r="B3155" s="31">
        <v>0.33333333333333331</v>
      </c>
      <c r="C3155" s="32">
        <v>10072</v>
      </c>
      <c r="D3155" s="33">
        <v>975</v>
      </c>
      <c r="E3155" s="33">
        <v>171</v>
      </c>
      <c r="F3155" s="34">
        <v>1648</v>
      </c>
      <c r="G3155" s="33">
        <v>665</v>
      </c>
    </row>
    <row r="3156" spans="1:7" x14ac:dyDescent="0.2">
      <c r="A3156" s="30">
        <v>43963</v>
      </c>
      <c r="B3156" s="31">
        <v>0.375</v>
      </c>
      <c r="C3156" s="32">
        <v>10336</v>
      </c>
      <c r="D3156" s="33">
        <v>973</v>
      </c>
      <c r="E3156" s="33">
        <v>619</v>
      </c>
      <c r="F3156" s="34">
        <v>1267</v>
      </c>
      <c r="G3156" s="33">
        <v>663</v>
      </c>
    </row>
    <row r="3157" spans="1:7" x14ac:dyDescent="0.2">
      <c r="A3157" s="30">
        <v>43963</v>
      </c>
      <c r="B3157" s="31">
        <v>0.41666666666666669</v>
      </c>
      <c r="C3157" s="32">
        <v>10450</v>
      </c>
      <c r="D3157" s="33">
        <v>932</v>
      </c>
      <c r="E3157" s="33">
        <v>1049</v>
      </c>
      <c r="F3157" s="34">
        <v>830</v>
      </c>
      <c r="G3157" s="33">
        <v>661</v>
      </c>
    </row>
    <row r="3158" spans="1:7" x14ac:dyDescent="0.2">
      <c r="A3158" s="30">
        <v>43963</v>
      </c>
      <c r="B3158" s="31">
        <v>0.45833333333333331</v>
      </c>
      <c r="C3158" s="32">
        <v>10561</v>
      </c>
      <c r="D3158" s="33">
        <v>1060</v>
      </c>
      <c r="E3158" s="33">
        <v>1277</v>
      </c>
      <c r="F3158" s="34">
        <v>517</v>
      </c>
      <c r="G3158" s="33">
        <v>661</v>
      </c>
    </row>
    <row r="3159" spans="1:7" x14ac:dyDescent="0.2">
      <c r="A3159" s="30">
        <v>43963</v>
      </c>
      <c r="B3159" s="31">
        <v>0.5</v>
      </c>
      <c r="C3159" s="32">
        <v>10648</v>
      </c>
      <c r="D3159" s="33">
        <v>911</v>
      </c>
      <c r="E3159" s="33">
        <v>1377</v>
      </c>
      <c r="F3159" s="34">
        <v>548</v>
      </c>
      <c r="G3159" s="33">
        <v>661</v>
      </c>
    </row>
    <row r="3160" spans="1:7" x14ac:dyDescent="0.2">
      <c r="A3160" s="30">
        <v>43963</v>
      </c>
      <c r="B3160" s="31">
        <v>0.54166666666666663</v>
      </c>
      <c r="C3160" s="32">
        <v>10519</v>
      </c>
      <c r="D3160" s="33">
        <v>854</v>
      </c>
      <c r="E3160" s="33">
        <v>1318</v>
      </c>
      <c r="F3160" s="34">
        <v>396</v>
      </c>
      <c r="G3160" s="33">
        <v>661</v>
      </c>
    </row>
    <row r="3161" spans="1:7" x14ac:dyDescent="0.2">
      <c r="A3161" s="30">
        <v>43963</v>
      </c>
      <c r="B3161" s="31">
        <v>0.58333333333333337</v>
      </c>
      <c r="C3161" s="32">
        <v>10288</v>
      </c>
      <c r="D3161" s="33">
        <v>1001</v>
      </c>
      <c r="E3161" s="33">
        <v>1072</v>
      </c>
      <c r="F3161" s="34">
        <v>321</v>
      </c>
      <c r="G3161" s="33">
        <v>662</v>
      </c>
    </row>
    <row r="3162" spans="1:7" x14ac:dyDescent="0.2">
      <c r="A3162" s="30">
        <v>43963</v>
      </c>
      <c r="B3162" s="31">
        <v>0.625</v>
      </c>
      <c r="C3162" s="32">
        <v>9931</v>
      </c>
      <c r="D3162" s="33">
        <v>1040</v>
      </c>
      <c r="E3162" s="33">
        <v>696</v>
      </c>
      <c r="F3162" s="34">
        <v>379</v>
      </c>
      <c r="G3162" s="33">
        <v>663</v>
      </c>
    </row>
    <row r="3163" spans="1:7" x14ac:dyDescent="0.2">
      <c r="A3163" s="30">
        <v>43963</v>
      </c>
      <c r="B3163" s="31">
        <v>0.66666666666666663</v>
      </c>
      <c r="C3163" s="32">
        <v>9716</v>
      </c>
      <c r="D3163" s="33">
        <v>1021</v>
      </c>
      <c r="E3163" s="33">
        <v>215</v>
      </c>
      <c r="F3163" s="34">
        <v>817</v>
      </c>
      <c r="G3163" s="33">
        <v>665</v>
      </c>
    </row>
    <row r="3164" spans="1:7" x14ac:dyDescent="0.2">
      <c r="A3164" s="30">
        <v>43963</v>
      </c>
      <c r="B3164" s="31">
        <v>0.70833333333333337</v>
      </c>
      <c r="C3164" s="32">
        <v>9692</v>
      </c>
      <c r="D3164" s="33">
        <v>989</v>
      </c>
      <c r="E3164" s="33">
        <v>23</v>
      </c>
      <c r="F3164" s="34">
        <v>1503</v>
      </c>
      <c r="G3164" s="33">
        <v>667</v>
      </c>
    </row>
    <row r="3165" spans="1:7" x14ac:dyDescent="0.2">
      <c r="A3165" s="30">
        <v>43963</v>
      </c>
      <c r="B3165" s="31">
        <v>0.75</v>
      </c>
      <c r="C3165" s="32">
        <v>10079</v>
      </c>
      <c r="D3165" s="33">
        <v>1001</v>
      </c>
      <c r="E3165" s="33">
        <v>0</v>
      </c>
      <c r="F3165" s="34">
        <v>1817</v>
      </c>
      <c r="G3165" s="33">
        <v>670</v>
      </c>
    </row>
    <row r="3166" spans="1:7" x14ac:dyDescent="0.2">
      <c r="A3166" s="30">
        <v>43963</v>
      </c>
      <c r="B3166" s="31">
        <v>0.79166666666666663</v>
      </c>
      <c r="C3166" s="32">
        <v>10186</v>
      </c>
      <c r="D3166" s="33">
        <v>1085</v>
      </c>
      <c r="E3166" s="33">
        <v>0</v>
      </c>
      <c r="F3166" s="34">
        <v>1817</v>
      </c>
      <c r="G3166" s="33">
        <v>666</v>
      </c>
    </row>
    <row r="3167" spans="1:7" x14ac:dyDescent="0.2">
      <c r="A3167" s="30">
        <v>43963</v>
      </c>
      <c r="B3167" s="31">
        <v>0.83333333333333337</v>
      </c>
      <c r="C3167" s="32">
        <v>9634</v>
      </c>
      <c r="D3167" s="33">
        <v>992</v>
      </c>
      <c r="E3167" s="33">
        <v>0</v>
      </c>
      <c r="F3167" s="34">
        <v>1141</v>
      </c>
      <c r="G3167" s="33">
        <v>660</v>
      </c>
    </row>
    <row r="3168" spans="1:7" x14ac:dyDescent="0.2">
      <c r="A3168" s="30">
        <v>43963</v>
      </c>
      <c r="B3168" s="31">
        <v>0.875</v>
      </c>
      <c r="C3168" s="32">
        <v>9366</v>
      </c>
      <c r="D3168" s="33">
        <v>939</v>
      </c>
      <c r="E3168" s="33">
        <v>0</v>
      </c>
      <c r="F3168" s="34">
        <v>533</v>
      </c>
      <c r="G3168" s="33">
        <v>655</v>
      </c>
    </row>
    <row r="3169" spans="1:7" x14ac:dyDescent="0.2">
      <c r="A3169" s="30">
        <v>43963</v>
      </c>
      <c r="B3169" s="31">
        <v>0.91666666666666663</v>
      </c>
      <c r="C3169" s="32">
        <v>9528</v>
      </c>
      <c r="D3169" s="33">
        <v>840</v>
      </c>
      <c r="E3169" s="33">
        <v>0</v>
      </c>
      <c r="F3169" s="34">
        <v>773</v>
      </c>
      <c r="G3169" s="33">
        <v>649</v>
      </c>
    </row>
    <row r="3170" spans="1:7" x14ac:dyDescent="0.2">
      <c r="A3170" s="30">
        <v>43963</v>
      </c>
      <c r="B3170" s="31">
        <v>0.95833333333333337</v>
      </c>
      <c r="C3170" s="32">
        <v>9643</v>
      </c>
      <c r="D3170" s="33">
        <v>931</v>
      </c>
      <c r="E3170" s="33">
        <v>0</v>
      </c>
      <c r="F3170" s="34">
        <v>1817</v>
      </c>
      <c r="G3170" s="33">
        <v>646</v>
      </c>
    </row>
    <row r="3171" spans="1:7" x14ac:dyDescent="0.2">
      <c r="A3171" s="30">
        <v>43964</v>
      </c>
      <c r="B3171" s="31">
        <v>0</v>
      </c>
      <c r="C3171" s="32">
        <v>8703</v>
      </c>
      <c r="D3171" s="33">
        <v>849</v>
      </c>
      <c r="E3171" s="33">
        <v>0</v>
      </c>
      <c r="F3171" s="34">
        <v>321</v>
      </c>
      <c r="G3171" s="33">
        <v>630</v>
      </c>
    </row>
    <row r="3172" spans="1:7" x14ac:dyDescent="0.2">
      <c r="A3172" s="30">
        <v>43964</v>
      </c>
      <c r="B3172" s="31">
        <v>4.1666666666666664E-2</v>
      </c>
      <c r="C3172" s="32">
        <v>8272</v>
      </c>
      <c r="D3172" s="33">
        <v>859</v>
      </c>
      <c r="E3172" s="33">
        <v>0</v>
      </c>
      <c r="F3172" s="34">
        <v>321</v>
      </c>
      <c r="G3172" s="33">
        <v>626</v>
      </c>
    </row>
    <row r="3173" spans="1:7" x14ac:dyDescent="0.2">
      <c r="A3173" s="30">
        <v>43964</v>
      </c>
      <c r="B3173" s="31">
        <v>8.3333333333333329E-2</v>
      </c>
      <c r="C3173" s="32">
        <v>7885</v>
      </c>
      <c r="D3173" s="33">
        <v>851</v>
      </c>
      <c r="E3173" s="33">
        <v>0</v>
      </c>
      <c r="F3173" s="34">
        <v>321</v>
      </c>
      <c r="G3173" s="33">
        <v>626</v>
      </c>
    </row>
    <row r="3174" spans="1:7" x14ac:dyDescent="0.2">
      <c r="A3174" s="30">
        <v>43964</v>
      </c>
      <c r="B3174" s="31">
        <v>0.125</v>
      </c>
      <c r="C3174" s="32">
        <v>7394</v>
      </c>
      <c r="D3174" s="33">
        <v>758</v>
      </c>
      <c r="E3174" s="33">
        <v>0</v>
      </c>
      <c r="F3174" s="34">
        <v>802</v>
      </c>
      <c r="G3174" s="33">
        <v>627</v>
      </c>
    </row>
    <row r="3175" spans="1:7" x14ac:dyDescent="0.2">
      <c r="A3175" s="30">
        <v>43964</v>
      </c>
      <c r="B3175" s="31">
        <v>0.16666666666666666</v>
      </c>
      <c r="C3175" s="32">
        <v>7151</v>
      </c>
      <c r="D3175" s="33">
        <v>737</v>
      </c>
      <c r="E3175" s="33">
        <v>0</v>
      </c>
      <c r="F3175" s="34">
        <v>321</v>
      </c>
      <c r="G3175" s="33">
        <v>629</v>
      </c>
    </row>
    <row r="3176" spans="1:7" x14ac:dyDescent="0.2">
      <c r="A3176" s="30">
        <v>43964</v>
      </c>
      <c r="B3176" s="31">
        <v>0.20833333333333334</v>
      </c>
      <c r="C3176" s="32">
        <v>7178</v>
      </c>
      <c r="D3176" s="33">
        <v>783</v>
      </c>
      <c r="E3176" s="33">
        <v>0</v>
      </c>
      <c r="F3176" s="34">
        <v>321</v>
      </c>
      <c r="G3176" s="33">
        <v>632</v>
      </c>
    </row>
    <row r="3177" spans="1:7" x14ac:dyDescent="0.2">
      <c r="A3177" s="30">
        <v>43964</v>
      </c>
      <c r="B3177" s="31">
        <v>0.25</v>
      </c>
      <c r="C3177" s="32">
        <v>7227</v>
      </c>
      <c r="D3177" s="33">
        <v>777</v>
      </c>
      <c r="E3177" s="33">
        <v>0</v>
      </c>
      <c r="F3177" s="34">
        <v>321</v>
      </c>
      <c r="G3177" s="33">
        <v>645</v>
      </c>
    </row>
    <row r="3178" spans="1:7" x14ac:dyDescent="0.2">
      <c r="A3178" s="30">
        <v>43964</v>
      </c>
      <c r="B3178" s="31">
        <v>0.29166666666666669</v>
      </c>
      <c r="C3178" s="32">
        <v>7489</v>
      </c>
      <c r="D3178" s="33">
        <v>587</v>
      </c>
      <c r="E3178" s="33">
        <v>8</v>
      </c>
      <c r="F3178" s="34">
        <v>321</v>
      </c>
      <c r="G3178" s="33">
        <v>663</v>
      </c>
    </row>
    <row r="3179" spans="1:7" x14ac:dyDescent="0.2">
      <c r="A3179" s="30">
        <v>43964</v>
      </c>
      <c r="B3179" s="31">
        <v>0.33333333333333331</v>
      </c>
      <c r="C3179" s="32">
        <v>8031</v>
      </c>
      <c r="D3179" s="33">
        <v>635</v>
      </c>
      <c r="E3179" s="33">
        <v>135</v>
      </c>
      <c r="F3179" s="34">
        <v>413</v>
      </c>
      <c r="G3179" s="33">
        <v>665</v>
      </c>
    </row>
    <row r="3180" spans="1:7" x14ac:dyDescent="0.2">
      <c r="A3180" s="30">
        <v>43964</v>
      </c>
      <c r="B3180" s="31">
        <v>0.375</v>
      </c>
      <c r="C3180" s="32">
        <v>8614</v>
      </c>
      <c r="D3180" s="33">
        <v>743</v>
      </c>
      <c r="E3180" s="33">
        <v>523</v>
      </c>
      <c r="F3180" s="34">
        <v>321</v>
      </c>
      <c r="G3180" s="33">
        <v>664</v>
      </c>
    </row>
    <row r="3181" spans="1:7" x14ac:dyDescent="0.2">
      <c r="A3181" s="30">
        <v>43964</v>
      </c>
      <c r="B3181" s="31">
        <v>0.41666666666666669</v>
      </c>
      <c r="C3181" s="32">
        <v>9012</v>
      </c>
      <c r="D3181" s="33">
        <v>899</v>
      </c>
      <c r="E3181" s="33">
        <v>977</v>
      </c>
      <c r="F3181" s="34">
        <v>321</v>
      </c>
      <c r="G3181" s="33">
        <v>662</v>
      </c>
    </row>
    <row r="3182" spans="1:7" x14ac:dyDescent="0.2">
      <c r="A3182" s="30">
        <v>43964</v>
      </c>
      <c r="B3182" s="31">
        <v>0.45833333333333331</v>
      </c>
      <c r="C3182" s="32">
        <v>9319</v>
      </c>
      <c r="D3182" s="33">
        <v>779</v>
      </c>
      <c r="E3182" s="33">
        <v>1222</v>
      </c>
      <c r="F3182" s="34">
        <v>321</v>
      </c>
      <c r="G3182" s="33">
        <v>661</v>
      </c>
    </row>
    <row r="3183" spans="1:7" x14ac:dyDescent="0.2">
      <c r="A3183" s="30">
        <v>43964</v>
      </c>
      <c r="B3183" s="31">
        <v>0.5</v>
      </c>
      <c r="C3183" s="32">
        <v>9774</v>
      </c>
      <c r="D3183" s="33">
        <v>722</v>
      </c>
      <c r="E3183" s="33">
        <v>1340</v>
      </c>
      <c r="F3183" s="34">
        <v>321</v>
      </c>
      <c r="G3183" s="33">
        <v>661</v>
      </c>
    </row>
    <row r="3184" spans="1:7" x14ac:dyDescent="0.2">
      <c r="A3184" s="30">
        <v>43964</v>
      </c>
      <c r="B3184" s="31">
        <v>0.54166666666666663</v>
      </c>
      <c r="C3184" s="32">
        <v>9434</v>
      </c>
      <c r="D3184" s="33">
        <v>660</v>
      </c>
      <c r="E3184" s="33">
        <v>1285</v>
      </c>
      <c r="F3184" s="34">
        <v>321</v>
      </c>
      <c r="G3184" s="33">
        <v>661</v>
      </c>
    </row>
    <row r="3185" spans="1:7" x14ac:dyDescent="0.2">
      <c r="A3185" s="30">
        <v>43964</v>
      </c>
      <c r="B3185" s="31">
        <v>0.58333333333333337</v>
      </c>
      <c r="C3185" s="32">
        <v>9049</v>
      </c>
      <c r="D3185" s="33">
        <v>625</v>
      </c>
      <c r="E3185" s="33">
        <v>1013</v>
      </c>
      <c r="F3185" s="34">
        <v>321</v>
      </c>
      <c r="G3185" s="33">
        <v>663</v>
      </c>
    </row>
    <row r="3186" spans="1:7" x14ac:dyDescent="0.2">
      <c r="A3186" s="30">
        <v>43964</v>
      </c>
      <c r="B3186" s="31">
        <v>0.625</v>
      </c>
      <c r="C3186" s="32">
        <v>8713</v>
      </c>
      <c r="D3186" s="33">
        <v>687</v>
      </c>
      <c r="E3186" s="33">
        <v>577</v>
      </c>
      <c r="F3186" s="34">
        <v>321</v>
      </c>
      <c r="G3186" s="33">
        <v>664</v>
      </c>
    </row>
    <row r="3187" spans="1:7" x14ac:dyDescent="0.2">
      <c r="A3187" s="30">
        <v>43964</v>
      </c>
      <c r="B3187" s="31">
        <v>0.66666666666666663</v>
      </c>
      <c r="C3187" s="32">
        <v>8593</v>
      </c>
      <c r="D3187" s="33">
        <v>820</v>
      </c>
      <c r="E3187" s="33">
        <v>159</v>
      </c>
      <c r="F3187" s="34">
        <v>321</v>
      </c>
      <c r="G3187" s="33">
        <v>665</v>
      </c>
    </row>
    <row r="3188" spans="1:7" x14ac:dyDescent="0.2">
      <c r="A3188" s="30">
        <v>43964</v>
      </c>
      <c r="B3188" s="31">
        <v>0.70833333333333337</v>
      </c>
      <c r="C3188" s="32">
        <v>8698</v>
      </c>
      <c r="D3188" s="33">
        <v>984</v>
      </c>
      <c r="E3188" s="33">
        <v>17</v>
      </c>
      <c r="F3188" s="34">
        <v>321</v>
      </c>
      <c r="G3188" s="33">
        <v>667</v>
      </c>
    </row>
    <row r="3189" spans="1:7" x14ac:dyDescent="0.2">
      <c r="A3189" s="30">
        <v>43964</v>
      </c>
      <c r="B3189" s="31">
        <v>0.75</v>
      </c>
      <c r="C3189" s="32">
        <v>9151</v>
      </c>
      <c r="D3189" s="33">
        <v>1045</v>
      </c>
      <c r="E3189" s="33">
        <v>0</v>
      </c>
      <c r="F3189" s="34">
        <v>820</v>
      </c>
      <c r="G3189" s="33">
        <v>670</v>
      </c>
    </row>
    <row r="3190" spans="1:7" x14ac:dyDescent="0.2">
      <c r="A3190" s="30">
        <v>43964</v>
      </c>
      <c r="B3190" s="31">
        <v>0.79166666666666663</v>
      </c>
      <c r="C3190" s="32">
        <v>9441</v>
      </c>
      <c r="D3190" s="33">
        <v>979</v>
      </c>
      <c r="E3190" s="33">
        <v>0</v>
      </c>
      <c r="F3190" s="34">
        <v>746</v>
      </c>
      <c r="G3190" s="33">
        <v>666</v>
      </c>
    </row>
    <row r="3191" spans="1:7" x14ac:dyDescent="0.2">
      <c r="A3191" s="30">
        <v>43964</v>
      </c>
      <c r="B3191" s="31">
        <v>0.83333333333333337</v>
      </c>
      <c r="C3191" s="32">
        <v>9224</v>
      </c>
      <c r="D3191" s="33">
        <v>1045</v>
      </c>
      <c r="E3191" s="33">
        <v>0</v>
      </c>
      <c r="F3191" s="34">
        <v>321</v>
      </c>
      <c r="G3191" s="33">
        <v>661</v>
      </c>
    </row>
    <row r="3192" spans="1:7" x14ac:dyDescent="0.2">
      <c r="A3192" s="30">
        <v>43964</v>
      </c>
      <c r="B3192" s="31">
        <v>0.875</v>
      </c>
      <c r="C3192" s="32">
        <v>9163</v>
      </c>
      <c r="D3192" s="33">
        <v>1030</v>
      </c>
      <c r="E3192" s="33">
        <v>0</v>
      </c>
      <c r="F3192" s="34">
        <v>321</v>
      </c>
      <c r="G3192" s="33">
        <v>655</v>
      </c>
    </row>
    <row r="3193" spans="1:7" x14ac:dyDescent="0.2">
      <c r="A3193" s="30">
        <v>43964</v>
      </c>
      <c r="B3193" s="31">
        <v>0.91666666666666663</v>
      </c>
      <c r="C3193" s="32">
        <v>9509</v>
      </c>
      <c r="D3193" s="33">
        <v>884</v>
      </c>
      <c r="E3193" s="33">
        <v>0</v>
      </c>
      <c r="F3193" s="34">
        <v>321</v>
      </c>
      <c r="G3193" s="33">
        <v>649</v>
      </c>
    </row>
    <row r="3194" spans="1:7" x14ac:dyDescent="0.2">
      <c r="A3194" s="30">
        <v>43964</v>
      </c>
      <c r="B3194" s="31">
        <v>0.95833333333333337</v>
      </c>
      <c r="C3194" s="32">
        <v>9700</v>
      </c>
      <c r="D3194" s="33">
        <v>937</v>
      </c>
      <c r="E3194" s="33">
        <v>0</v>
      </c>
      <c r="F3194" s="34">
        <v>337</v>
      </c>
      <c r="G3194" s="33">
        <v>646</v>
      </c>
    </row>
    <row r="3195" spans="1:7" x14ac:dyDescent="0.2">
      <c r="A3195" s="30">
        <v>43965</v>
      </c>
      <c r="B3195" s="31">
        <v>0</v>
      </c>
      <c r="C3195" s="32">
        <v>9617</v>
      </c>
      <c r="D3195" s="33">
        <v>892</v>
      </c>
      <c r="E3195" s="33">
        <v>0</v>
      </c>
      <c r="F3195" s="34">
        <v>321</v>
      </c>
      <c r="G3195" s="33">
        <v>621</v>
      </c>
    </row>
    <row r="3196" spans="1:7" x14ac:dyDescent="0.2">
      <c r="A3196" s="30">
        <v>43965</v>
      </c>
      <c r="B3196" s="31">
        <v>4.1666666666666664E-2</v>
      </c>
      <c r="C3196" s="32">
        <v>9188</v>
      </c>
      <c r="D3196" s="33">
        <v>900</v>
      </c>
      <c r="E3196" s="33">
        <v>0</v>
      </c>
      <c r="F3196" s="34">
        <v>321</v>
      </c>
      <c r="G3196" s="33">
        <v>624</v>
      </c>
    </row>
    <row r="3197" spans="1:7" x14ac:dyDescent="0.2">
      <c r="A3197" s="30">
        <v>43965</v>
      </c>
      <c r="B3197" s="31">
        <v>8.3333333333333329E-2</v>
      </c>
      <c r="C3197" s="32">
        <v>8862</v>
      </c>
      <c r="D3197" s="33">
        <v>887</v>
      </c>
      <c r="E3197" s="33">
        <v>0</v>
      </c>
      <c r="F3197" s="34">
        <v>321</v>
      </c>
      <c r="G3197" s="33">
        <v>618</v>
      </c>
    </row>
    <row r="3198" spans="1:7" x14ac:dyDescent="0.2">
      <c r="A3198" s="30">
        <v>43965</v>
      </c>
      <c r="B3198" s="31">
        <v>0.125</v>
      </c>
      <c r="C3198" s="32">
        <v>8440</v>
      </c>
      <c r="D3198" s="33">
        <v>932</v>
      </c>
      <c r="E3198" s="33">
        <v>0</v>
      </c>
      <c r="F3198" s="34">
        <v>321</v>
      </c>
      <c r="G3198" s="33">
        <v>616</v>
      </c>
    </row>
    <row r="3199" spans="1:7" x14ac:dyDescent="0.2">
      <c r="A3199" s="30">
        <v>43965</v>
      </c>
      <c r="B3199" s="31">
        <v>0.16666666666666666</v>
      </c>
      <c r="C3199" s="32">
        <v>8320</v>
      </c>
      <c r="D3199" s="33">
        <v>939</v>
      </c>
      <c r="E3199" s="33">
        <v>0</v>
      </c>
      <c r="F3199" s="34">
        <v>321</v>
      </c>
      <c r="G3199" s="33">
        <v>615</v>
      </c>
    </row>
    <row r="3200" spans="1:7" x14ac:dyDescent="0.2">
      <c r="A3200" s="30">
        <v>43965</v>
      </c>
      <c r="B3200" s="31">
        <v>0.20833333333333334</v>
      </c>
      <c r="C3200" s="32">
        <v>8593</v>
      </c>
      <c r="D3200" s="33">
        <v>729</v>
      </c>
      <c r="E3200" s="33">
        <v>0</v>
      </c>
      <c r="F3200" s="34">
        <v>321</v>
      </c>
      <c r="G3200" s="33">
        <v>618</v>
      </c>
    </row>
    <row r="3201" spans="1:7" x14ac:dyDescent="0.2">
      <c r="A3201" s="30">
        <v>43965</v>
      </c>
      <c r="B3201" s="31">
        <v>0.25</v>
      </c>
      <c r="C3201" s="32">
        <v>8987</v>
      </c>
      <c r="D3201" s="33">
        <v>658</v>
      </c>
      <c r="E3201" s="33">
        <v>0</v>
      </c>
      <c r="F3201" s="34">
        <v>321</v>
      </c>
      <c r="G3201" s="33">
        <v>627</v>
      </c>
    </row>
    <row r="3202" spans="1:7" x14ac:dyDescent="0.2">
      <c r="A3202" s="30">
        <v>43965</v>
      </c>
      <c r="B3202" s="31">
        <v>0.29166666666666669</v>
      </c>
      <c r="C3202" s="32">
        <v>9508</v>
      </c>
      <c r="D3202" s="33">
        <v>687</v>
      </c>
      <c r="E3202" s="33">
        <v>10</v>
      </c>
      <c r="F3202" s="34">
        <v>321</v>
      </c>
      <c r="G3202" s="33">
        <v>645</v>
      </c>
    </row>
    <row r="3203" spans="1:7" x14ac:dyDescent="0.2">
      <c r="A3203" s="30">
        <v>43965</v>
      </c>
      <c r="B3203" s="31">
        <v>0.33333333333333331</v>
      </c>
      <c r="C3203" s="32">
        <v>10020</v>
      </c>
      <c r="D3203" s="33">
        <v>536</v>
      </c>
      <c r="E3203" s="33">
        <v>157</v>
      </c>
      <c r="F3203" s="34">
        <v>321</v>
      </c>
      <c r="G3203" s="33">
        <v>655</v>
      </c>
    </row>
    <row r="3204" spans="1:7" x14ac:dyDescent="0.2">
      <c r="A3204" s="30">
        <v>43965</v>
      </c>
      <c r="B3204" s="31">
        <v>0.375</v>
      </c>
      <c r="C3204" s="32">
        <v>10357</v>
      </c>
      <c r="D3204" s="33">
        <v>581</v>
      </c>
      <c r="E3204" s="33">
        <v>583</v>
      </c>
      <c r="F3204" s="34">
        <v>321</v>
      </c>
      <c r="G3204" s="33">
        <v>658</v>
      </c>
    </row>
    <row r="3205" spans="1:7" x14ac:dyDescent="0.2">
      <c r="A3205" s="30">
        <v>43965</v>
      </c>
      <c r="B3205" s="31">
        <v>0.41666666666666669</v>
      </c>
      <c r="C3205" s="32">
        <v>10389</v>
      </c>
      <c r="D3205" s="33">
        <v>471</v>
      </c>
      <c r="E3205" s="33">
        <v>1032</v>
      </c>
      <c r="F3205" s="34">
        <v>321</v>
      </c>
      <c r="G3205" s="33">
        <v>658</v>
      </c>
    </row>
    <row r="3206" spans="1:7" x14ac:dyDescent="0.2">
      <c r="A3206" s="30">
        <v>43965</v>
      </c>
      <c r="B3206" s="31">
        <v>0.45833333333333331</v>
      </c>
      <c r="C3206" s="32">
        <v>10460</v>
      </c>
      <c r="D3206" s="33">
        <v>518</v>
      </c>
      <c r="E3206" s="33">
        <v>1308</v>
      </c>
      <c r="F3206" s="34">
        <v>321</v>
      </c>
      <c r="G3206" s="33">
        <v>657</v>
      </c>
    </row>
    <row r="3207" spans="1:7" x14ac:dyDescent="0.2">
      <c r="A3207" s="30">
        <v>43965</v>
      </c>
      <c r="B3207" s="31">
        <v>0.5</v>
      </c>
      <c r="C3207" s="32">
        <v>10675</v>
      </c>
      <c r="D3207" s="33">
        <v>629</v>
      </c>
      <c r="E3207" s="33">
        <v>1437</v>
      </c>
      <c r="F3207" s="34">
        <v>321</v>
      </c>
      <c r="G3207" s="33">
        <v>659</v>
      </c>
    </row>
    <row r="3208" spans="1:7" x14ac:dyDescent="0.2">
      <c r="A3208" s="30">
        <v>43965</v>
      </c>
      <c r="B3208" s="31">
        <v>0.54166666666666663</v>
      </c>
      <c r="C3208" s="32">
        <v>10375</v>
      </c>
      <c r="D3208" s="33">
        <v>575</v>
      </c>
      <c r="E3208" s="33">
        <v>1378</v>
      </c>
      <c r="F3208" s="34">
        <v>321</v>
      </c>
      <c r="G3208" s="33">
        <v>659</v>
      </c>
    </row>
    <row r="3209" spans="1:7" x14ac:dyDescent="0.2">
      <c r="A3209" s="30">
        <v>43965</v>
      </c>
      <c r="B3209" s="31">
        <v>0.58333333333333337</v>
      </c>
      <c r="C3209" s="32">
        <v>10059</v>
      </c>
      <c r="D3209" s="33">
        <v>699</v>
      </c>
      <c r="E3209" s="33">
        <v>1118</v>
      </c>
      <c r="F3209" s="34">
        <v>321</v>
      </c>
      <c r="G3209" s="33">
        <v>658</v>
      </c>
    </row>
    <row r="3210" spans="1:7" x14ac:dyDescent="0.2">
      <c r="A3210" s="30">
        <v>43965</v>
      </c>
      <c r="B3210" s="31">
        <v>0.625</v>
      </c>
      <c r="C3210" s="32">
        <v>9685</v>
      </c>
      <c r="D3210" s="33">
        <v>763</v>
      </c>
      <c r="E3210" s="33">
        <v>672</v>
      </c>
      <c r="F3210" s="34">
        <v>321</v>
      </c>
      <c r="G3210" s="33">
        <v>658</v>
      </c>
    </row>
    <row r="3211" spans="1:7" x14ac:dyDescent="0.2">
      <c r="A3211" s="30">
        <v>43965</v>
      </c>
      <c r="B3211" s="31">
        <v>0.66666666666666663</v>
      </c>
      <c r="C3211" s="32">
        <v>9506</v>
      </c>
      <c r="D3211" s="33">
        <v>816</v>
      </c>
      <c r="E3211" s="33">
        <v>195</v>
      </c>
      <c r="F3211" s="34">
        <v>321</v>
      </c>
      <c r="G3211" s="33">
        <v>657</v>
      </c>
    </row>
    <row r="3212" spans="1:7" x14ac:dyDescent="0.2">
      <c r="A3212" s="30">
        <v>43965</v>
      </c>
      <c r="B3212" s="31">
        <v>0.70833333333333337</v>
      </c>
      <c r="C3212" s="32">
        <v>9550</v>
      </c>
      <c r="D3212" s="33">
        <v>728</v>
      </c>
      <c r="E3212" s="33">
        <v>12</v>
      </c>
      <c r="F3212" s="34">
        <v>339</v>
      </c>
      <c r="G3212" s="33">
        <v>658</v>
      </c>
    </row>
    <row r="3213" spans="1:7" x14ac:dyDescent="0.2">
      <c r="A3213" s="30">
        <v>43965</v>
      </c>
      <c r="B3213" s="31">
        <v>0.75</v>
      </c>
      <c r="C3213" s="32">
        <v>9865</v>
      </c>
      <c r="D3213" s="33">
        <v>617</v>
      </c>
      <c r="E3213" s="33">
        <v>0</v>
      </c>
      <c r="F3213" s="34">
        <v>1192</v>
      </c>
      <c r="G3213" s="33">
        <v>661</v>
      </c>
    </row>
    <row r="3214" spans="1:7" x14ac:dyDescent="0.2">
      <c r="A3214" s="30">
        <v>43965</v>
      </c>
      <c r="B3214" s="31">
        <v>0.79166666666666663</v>
      </c>
      <c r="C3214" s="32">
        <v>9917</v>
      </c>
      <c r="D3214" s="33">
        <v>659</v>
      </c>
      <c r="E3214" s="33">
        <v>0</v>
      </c>
      <c r="F3214" s="34">
        <v>321</v>
      </c>
      <c r="G3214" s="33">
        <v>656</v>
      </c>
    </row>
    <row r="3215" spans="1:7" x14ac:dyDescent="0.2">
      <c r="A3215" s="30">
        <v>43965</v>
      </c>
      <c r="B3215" s="31">
        <v>0.83333333333333337</v>
      </c>
      <c r="C3215" s="32">
        <v>9505</v>
      </c>
      <c r="D3215" s="33">
        <v>787</v>
      </c>
      <c r="E3215" s="33">
        <v>0</v>
      </c>
      <c r="F3215" s="34">
        <v>688</v>
      </c>
      <c r="G3215" s="33">
        <v>649</v>
      </c>
    </row>
    <row r="3216" spans="1:7" x14ac:dyDescent="0.2">
      <c r="A3216" s="30">
        <v>43965</v>
      </c>
      <c r="B3216" s="31">
        <v>0.875</v>
      </c>
      <c r="C3216" s="32">
        <v>9409</v>
      </c>
      <c r="D3216" s="33">
        <v>665</v>
      </c>
      <c r="E3216" s="33">
        <v>0</v>
      </c>
      <c r="F3216" s="34">
        <v>321</v>
      </c>
      <c r="G3216" s="33">
        <v>641</v>
      </c>
    </row>
    <row r="3217" spans="1:7" x14ac:dyDescent="0.2">
      <c r="A3217" s="30">
        <v>43965</v>
      </c>
      <c r="B3217" s="31">
        <v>0.91666666666666663</v>
      </c>
      <c r="C3217" s="32">
        <v>9789</v>
      </c>
      <c r="D3217" s="33">
        <v>697</v>
      </c>
      <c r="E3217" s="33">
        <v>0</v>
      </c>
      <c r="F3217" s="34">
        <v>577</v>
      </c>
      <c r="G3217" s="33">
        <v>633</v>
      </c>
    </row>
    <row r="3218" spans="1:7" x14ac:dyDescent="0.2">
      <c r="A3218" s="30">
        <v>43965</v>
      </c>
      <c r="B3218" s="31">
        <v>0.95833333333333337</v>
      </c>
      <c r="C3218" s="32">
        <v>10012</v>
      </c>
      <c r="D3218" s="33">
        <v>662</v>
      </c>
      <c r="E3218" s="33">
        <v>0</v>
      </c>
      <c r="F3218" s="34">
        <v>321</v>
      </c>
      <c r="G3218" s="33">
        <v>630</v>
      </c>
    </row>
    <row r="3219" spans="1:7" x14ac:dyDescent="0.2">
      <c r="A3219" s="30">
        <v>43966</v>
      </c>
      <c r="B3219" s="31">
        <v>0</v>
      </c>
      <c r="C3219" s="32">
        <v>9670</v>
      </c>
      <c r="D3219" s="33">
        <v>708</v>
      </c>
      <c r="E3219" s="33">
        <v>0</v>
      </c>
      <c r="F3219" s="34">
        <v>321</v>
      </c>
      <c r="G3219" s="33">
        <v>622</v>
      </c>
    </row>
    <row r="3220" spans="1:7" x14ac:dyDescent="0.2">
      <c r="A3220" s="30">
        <v>43966</v>
      </c>
      <c r="B3220" s="31">
        <v>4.1666666666666664E-2</v>
      </c>
      <c r="C3220" s="32">
        <v>9255</v>
      </c>
      <c r="D3220" s="33">
        <v>797</v>
      </c>
      <c r="E3220" s="33">
        <v>0</v>
      </c>
      <c r="F3220" s="34">
        <v>321</v>
      </c>
      <c r="G3220" s="33">
        <v>625</v>
      </c>
    </row>
    <row r="3221" spans="1:7" x14ac:dyDescent="0.2">
      <c r="A3221" s="30">
        <v>43966</v>
      </c>
      <c r="B3221" s="31">
        <v>8.3333333333333329E-2</v>
      </c>
      <c r="C3221" s="32">
        <v>8936</v>
      </c>
      <c r="D3221" s="33">
        <v>847</v>
      </c>
      <c r="E3221" s="33">
        <v>0</v>
      </c>
      <c r="F3221" s="34">
        <v>321</v>
      </c>
      <c r="G3221" s="33">
        <v>619</v>
      </c>
    </row>
    <row r="3222" spans="1:7" x14ac:dyDescent="0.2">
      <c r="A3222" s="30">
        <v>43966</v>
      </c>
      <c r="B3222" s="31">
        <v>0.125</v>
      </c>
      <c r="C3222" s="32">
        <v>8511</v>
      </c>
      <c r="D3222" s="33">
        <v>865</v>
      </c>
      <c r="E3222" s="33">
        <v>0</v>
      </c>
      <c r="F3222" s="34">
        <v>321</v>
      </c>
      <c r="G3222" s="33">
        <v>617</v>
      </c>
    </row>
    <row r="3223" spans="1:7" x14ac:dyDescent="0.2">
      <c r="A3223" s="30">
        <v>43966</v>
      </c>
      <c r="B3223" s="31">
        <v>0.16666666666666666</v>
      </c>
      <c r="C3223" s="32">
        <v>8379</v>
      </c>
      <c r="D3223" s="33">
        <v>879</v>
      </c>
      <c r="E3223" s="33">
        <v>0</v>
      </c>
      <c r="F3223" s="34">
        <v>321</v>
      </c>
      <c r="G3223" s="33">
        <v>616</v>
      </c>
    </row>
    <row r="3224" spans="1:7" x14ac:dyDescent="0.2">
      <c r="A3224" s="30">
        <v>43966</v>
      </c>
      <c r="B3224" s="31">
        <v>0.20833333333333334</v>
      </c>
      <c r="C3224" s="32">
        <v>8644</v>
      </c>
      <c r="D3224" s="33">
        <v>931</v>
      </c>
      <c r="E3224" s="33">
        <v>0</v>
      </c>
      <c r="F3224" s="34">
        <v>321</v>
      </c>
      <c r="G3224" s="33">
        <v>618</v>
      </c>
    </row>
    <row r="3225" spans="1:7" x14ac:dyDescent="0.2">
      <c r="A3225" s="30">
        <v>43966</v>
      </c>
      <c r="B3225" s="31">
        <v>0.25</v>
      </c>
      <c r="C3225" s="32">
        <v>9024</v>
      </c>
      <c r="D3225" s="33">
        <v>941</v>
      </c>
      <c r="E3225" s="33">
        <v>0</v>
      </c>
      <c r="F3225" s="34">
        <v>321</v>
      </c>
      <c r="G3225" s="33">
        <v>628</v>
      </c>
    </row>
    <row r="3226" spans="1:7" x14ac:dyDescent="0.2">
      <c r="A3226" s="30">
        <v>43966</v>
      </c>
      <c r="B3226" s="31">
        <v>0.29166666666666669</v>
      </c>
      <c r="C3226" s="32">
        <v>9534</v>
      </c>
      <c r="D3226" s="33">
        <v>873</v>
      </c>
      <c r="E3226" s="33">
        <v>7</v>
      </c>
      <c r="F3226" s="34">
        <v>321</v>
      </c>
      <c r="G3226" s="33">
        <v>646</v>
      </c>
    </row>
    <row r="3227" spans="1:7" x14ac:dyDescent="0.2">
      <c r="A3227" s="30">
        <v>43966</v>
      </c>
      <c r="B3227" s="31">
        <v>0.33333333333333331</v>
      </c>
      <c r="C3227" s="32">
        <v>10018</v>
      </c>
      <c r="D3227" s="33">
        <v>904</v>
      </c>
      <c r="E3227" s="33">
        <v>115</v>
      </c>
      <c r="F3227" s="34">
        <v>321</v>
      </c>
      <c r="G3227" s="33">
        <v>655</v>
      </c>
    </row>
    <row r="3228" spans="1:7" x14ac:dyDescent="0.2">
      <c r="A3228" s="30">
        <v>43966</v>
      </c>
      <c r="B3228" s="31">
        <v>0.375</v>
      </c>
      <c r="C3228" s="32">
        <v>10320</v>
      </c>
      <c r="D3228" s="33">
        <v>867</v>
      </c>
      <c r="E3228" s="33">
        <v>537</v>
      </c>
      <c r="F3228" s="34">
        <v>321</v>
      </c>
      <c r="G3228" s="33">
        <v>659</v>
      </c>
    </row>
    <row r="3229" spans="1:7" x14ac:dyDescent="0.2">
      <c r="A3229" s="30">
        <v>43966</v>
      </c>
      <c r="B3229" s="31">
        <v>0.41666666666666669</v>
      </c>
      <c r="C3229" s="32">
        <v>10317</v>
      </c>
      <c r="D3229" s="33">
        <v>858</v>
      </c>
      <c r="E3229" s="33">
        <v>967</v>
      </c>
      <c r="F3229" s="34">
        <v>321</v>
      </c>
      <c r="G3229" s="33">
        <v>659</v>
      </c>
    </row>
    <row r="3230" spans="1:7" x14ac:dyDescent="0.2">
      <c r="A3230" s="30">
        <v>43966</v>
      </c>
      <c r="B3230" s="31">
        <v>0.45833333333333331</v>
      </c>
      <c r="C3230" s="32">
        <v>10329</v>
      </c>
      <c r="D3230" s="33">
        <v>894</v>
      </c>
      <c r="E3230" s="33">
        <v>1307</v>
      </c>
      <c r="F3230" s="34">
        <v>321</v>
      </c>
      <c r="G3230" s="33">
        <v>658</v>
      </c>
    </row>
    <row r="3231" spans="1:7" x14ac:dyDescent="0.2">
      <c r="A3231" s="30">
        <v>43966</v>
      </c>
      <c r="B3231" s="31">
        <v>0.5</v>
      </c>
      <c r="C3231" s="32">
        <v>10487</v>
      </c>
      <c r="D3231" s="33">
        <v>1063</v>
      </c>
      <c r="E3231" s="33">
        <v>1439</v>
      </c>
      <c r="F3231" s="34">
        <v>321</v>
      </c>
      <c r="G3231" s="33">
        <v>660</v>
      </c>
    </row>
    <row r="3232" spans="1:7" x14ac:dyDescent="0.2">
      <c r="A3232" s="30">
        <v>43966</v>
      </c>
      <c r="B3232" s="31">
        <v>0.54166666666666663</v>
      </c>
      <c r="C3232" s="32">
        <v>10139</v>
      </c>
      <c r="D3232" s="33">
        <v>1070</v>
      </c>
      <c r="E3232" s="33">
        <v>1421</v>
      </c>
      <c r="F3232" s="34">
        <v>321</v>
      </c>
      <c r="G3232" s="33">
        <v>660</v>
      </c>
    </row>
    <row r="3233" spans="1:7" x14ac:dyDescent="0.2">
      <c r="A3233" s="30">
        <v>43966</v>
      </c>
      <c r="B3233" s="31">
        <v>0.58333333333333337</v>
      </c>
      <c r="C3233" s="32">
        <v>9762</v>
      </c>
      <c r="D3233" s="33">
        <v>1161</v>
      </c>
      <c r="E3233" s="33">
        <v>1144</v>
      </c>
      <c r="F3233" s="34">
        <v>321</v>
      </c>
      <c r="G3233" s="33">
        <v>659</v>
      </c>
    </row>
    <row r="3234" spans="1:7" x14ac:dyDescent="0.2">
      <c r="A3234" s="30">
        <v>43966</v>
      </c>
      <c r="B3234" s="31">
        <v>0.625</v>
      </c>
      <c r="C3234" s="32">
        <v>9315</v>
      </c>
      <c r="D3234" s="33">
        <v>1274</v>
      </c>
      <c r="E3234" s="33">
        <v>689</v>
      </c>
      <c r="F3234" s="34">
        <v>321</v>
      </c>
      <c r="G3234" s="33">
        <v>659</v>
      </c>
    </row>
    <row r="3235" spans="1:7" x14ac:dyDescent="0.2">
      <c r="A3235" s="30">
        <v>43966</v>
      </c>
      <c r="B3235" s="31">
        <v>0.66666666666666663</v>
      </c>
      <c r="C3235" s="32">
        <v>9044</v>
      </c>
      <c r="D3235" s="33">
        <v>1513</v>
      </c>
      <c r="E3235" s="33">
        <v>210</v>
      </c>
      <c r="F3235" s="34">
        <v>321</v>
      </c>
      <c r="G3235" s="33">
        <v>658</v>
      </c>
    </row>
    <row r="3236" spans="1:7" x14ac:dyDescent="0.2">
      <c r="A3236" s="30">
        <v>43966</v>
      </c>
      <c r="B3236" s="31">
        <v>0.70833333333333337</v>
      </c>
      <c r="C3236" s="32">
        <v>8962</v>
      </c>
      <c r="D3236" s="33">
        <v>1463</v>
      </c>
      <c r="E3236" s="33">
        <v>12</v>
      </c>
      <c r="F3236" s="34">
        <v>321</v>
      </c>
      <c r="G3236" s="33">
        <v>658</v>
      </c>
    </row>
    <row r="3237" spans="1:7" x14ac:dyDescent="0.2">
      <c r="A3237" s="30">
        <v>43966</v>
      </c>
      <c r="B3237" s="31">
        <v>0.75</v>
      </c>
      <c r="C3237" s="32">
        <v>9218</v>
      </c>
      <c r="D3237" s="33">
        <v>1412</v>
      </c>
      <c r="E3237" s="33">
        <v>0</v>
      </c>
      <c r="F3237" s="34">
        <v>321</v>
      </c>
      <c r="G3237" s="33">
        <v>662</v>
      </c>
    </row>
    <row r="3238" spans="1:7" x14ac:dyDescent="0.2">
      <c r="A3238" s="30">
        <v>43966</v>
      </c>
      <c r="B3238" s="31">
        <v>0.79166666666666663</v>
      </c>
      <c r="C3238" s="32">
        <v>9221</v>
      </c>
      <c r="D3238" s="33">
        <v>1192</v>
      </c>
      <c r="E3238" s="33">
        <v>0</v>
      </c>
      <c r="F3238" s="34">
        <v>818</v>
      </c>
      <c r="G3238" s="33">
        <v>657</v>
      </c>
    </row>
    <row r="3239" spans="1:7" x14ac:dyDescent="0.2">
      <c r="A3239" s="30">
        <v>43966</v>
      </c>
      <c r="B3239" s="31">
        <v>0.83333333333333337</v>
      </c>
      <c r="C3239" s="32">
        <v>8913</v>
      </c>
      <c r="D3239" s="33">
        <v>1215</v>
      </c>
      <c r="E3239" s="33">
        <v>0</v>
      </c>
      <c r="F3239" s="34">
        <v>321</v>
      </c>
      <c r="G3239" s="33">
        <v>649</v>
      </c>
    </row>
    <row r="3240" spans="1:7" x14ac:dyDescent="0.2">
      <c r="A3240" s="30">
        <v>43966</v>
      </c>
      <c r="B3240" s="31">
        <v>0.875</v>
      </c>
      <c r="C3240" s="32">
        <v>8924</v>
      </c>
      <c r="D3240" s="33">
        <v>1195</v>
      </c>
      <c r="E3240" s="33">
        <v>0</v>
      </c>
      <c r="F3240" s="34">
        <v>321</v>
      </c>
      <c r="G3240" s="33">
        <v>642</v>
      </c>
    </row>
    <row r="3241" spans="1:7" x14ac:dyDescent="0.2">
      <c r="A3241" s="30">
        <v>43966</v>
      </c>
      <c r="B3241" s="31">
        <v>0.91666666666666663</v>
      </c>
      <c r="C3241" s="32">
        <v>9325</v>
      </c>
      <c r="D3241" s="33">
        <v>1200</v>
      </c>
      <c r="E3241" s="33">
        <v>0</v>
      </c>
      <c r="F3241" s="34">
        <v>321</v>
      </c>
      <c r="G3241" s="33">
        <v>634</v>
      </c>
    </row>
    <row r="3242" spans="1:7" x14ac:dyDescent="0.2">
      <c r="A3242" s="30">
        <v>43966</v>
      </c>
      <c r="B3242" s="31">
        <v>0.95833333333333337</v>
      </c>
      <c r="C3242" s="32">
        <v>9578</v>
      </c>
      <c r="D3242" s="33">
        <v>1251</v>
      </c>
      <c r="E3242" s="33">
        <v>0</v>
      </c>
      <c r="F3242" s="34">
        <v>321</v>
      </c>
      <c r="G3242" s="33">
        <v>631</v>
      </c>
    </row>
    <row r="3243" spans="1:7" x14ac:dyDescent="0.2">
      <c r="A3243" s="30">
        <v>43967</v>
      </c>
      <c r="B3243" s="31">
        <v>0</v>
      </c>
      <c r="C3243" s="32">
        <v>9031</v>
      </c>
      <c r="D3243" s="33">
        <v>1206</v>
      </c>
      <c r="E3243" s="33">
        <v>0</v>
      </c>
      <c r="F3243" s="34">
        <v>321</v>
      </c>
      <c r="G3243" s="33">
        <v>632</v>
      </c>
    </row>
    <row r="3244" spans="1:7" x14ac:dyDescent="0.2">
      <c r="A3244" s="30">
        <v>43967</v>
      </c>
      <c r="B3244" s="31">
        <v>4.1666666666666664E-2</v>
      </c>
      <c r="C3244" s="32">
        <v>8653</v>
      </c>
      <c r="D3244" s="33">
        <v>1259</v>
      </c>
      <c r="E3244" s="33">
        <v>0</v>
      </c>
      <c r="F3244" s="34">
        <v>321</v>
      </c>
      <c r="G3244" s="33">
        <v>629</v>
      </c>
    </row>
    <row r="3245" spans="1:7" x14ac:dyDescent="0.2">
      <c r="A3245" s="30">
        <v>43967</v>
      </c>
      <c r="B3245" s="31">
        <v>8.3333333333333329E-2</v>
      </c>
      <c r="C3245" s="32">
        <v>8313</v>
      </c>
      <c r="D3245" s="33">
        <v>1230</v>
      </c>
      <c r="E3245" s="33">
        <v>0</v>
      </c>
      <c r="F3245" s="34">
        <v>321</v>
      </c>
      <c r="G3245" s="33">
        <v>629</v>
      </c>
    </row>
    <row r="3246" spans="1:7" x14ac:dyDescent="0.2">
      <c r="A3246" s="30">
        <v>43967</v>
      </c>
      <c r="B3246" s="31">
        <v>0.125</v>
      </c>
      <c r="C3246" s="32">
        <v>7858</v>
      </c>
      <c r="D3246" s="33">
        <v>1251</v>
      </c>
      <c r="E3246" s="33">
        <v>0</v>
      </c>
      <c r="F3246" s="34">
        <v>321</v>
      </c>
      <c r="G3246" s="33">
        <v>630</v>
      </c>
    </row>
    <row r="3247" spans="1:7" x14ac:dyDescent="0.2">
      <c r="A3247" s="30">
        <v>43967</v>
      </c>
      <c r="B3247" s="31">
        <v>0.16666666666666666</v>
      </c>
      <c r="C3247" s="32">
        <v>7652</v>
      </c>
      <c r="D3247" s="33">
        <v>1373</v>
      </c>
      <c r="E3247" s="33">
        <v>0</v>
      </c>
      <c r="F3247" s="34">
        <v>321</v>
      </c>
      <c r="G3247" s="33">
        <v>631</v>
      </c>
    </row>
    <row r="3248" spans="1:7" x14ac:dyDescent="0.2">
      <c r="A3248" s="30">
        <v>43967</v>
      </c>
      <c r="B3248" s="31">
        <v>0.20833333333333334</v>
      </c>
      <c r="C3248" s="32">
        <v>7723</v>
      </c>
      <c r="D3248" s="33">
        <v>1313</v>
      </c>
      <c r="E3248" s="33">
        <v>0</v>
      </c>
      <c r="F3248" s="34">
        <v>321</v>
      </c>
      <c r="G3248" s="33">
        <v>635</v>
      </c>
    </row>
    <row r="3249" spans="1:7" x14ac:dyDescent="0.2">
      <c r="A3249" s="30">
        <v>43967</v>
      </c>
      <c r="B3249" s="31">
        <v>0.25</v>
      </c>
      <c r="C3249" s="32">
        <v>7791</v>
      </c>
      <c r="D3249" s="33">
        <v>1322</v>
      </c>
      <c r="E3249" s="33">
        <v>0</v>
      </c>
      <c r="F3249" s="34">
        <v>844</v>
      </c>
      <c r="G3249" s="33">
        <v>648</v>
      </c>
    </row>
    <row r="3250" spans="1:7" x14ac:dyDescent="0.2">
      <c r="A3250" s="30">
        <v>43967</v>
      </c>
      <c r="B3250" s="31">
        <v>0.29166666666666669</v>
      </c>
      <c r="C3250" s="32">
        <v>8018</v>
      </c>
      <c r="D3250" s="33">
        <v>1144</v>
      </c>
      <c r="E3250" s="33">
        <v>6</v>
      </c>
      <c r="F3250" s="34">
        <v>321</v>
      </c>
      <c r="G3250" s="33">
        <v>666</v>
      </c>
    </row>
    <row r="3251" spans="1:7" x14ac:dyDescent="0.2">
      <c r="A3251" s="30">
        <v>43967</v>
      </c>
      <c r="B3251" s="31">
        <v>0.33333333333333331</v>
      </c>
      <c r="C3251" s="32">
        <v>8408</v>
      </c>
      <c r="D3251" s="33">
        <v>1292</v>
      </c>
      <c r="E3251" s="33">
        <v>138</v>
      </c>
      <c r="F3251" s="34">
        <v>321</v>
      </c>
      <c r="G3251" s="33">
        <v>668</v>
      </c>
    </row>
    <row r="3252" spans="1:7" x14ac:dyDescent="0.2">
      <c r="A3252" s="30">
        <v>43967</v>
      </c>
      <c r="B3252" s="31">
        <v>0.375</v>
      </c>
      <c r="C3252" s="32">
        <v>8746</v>
      </c>
      <c r="D3252" s="33">
        <v>1187</v>
      </c>
      <c r="E3252" s="33">
        <v>569</v>
      </c>
      <c r="F3252" s="34">
        <v>321</v>
      </c>
      <c r="G3252" s="33">
        <v>666</v>
      </c>
    </row>
    <row r="3253" spans="1:7" x14ac:dyDescent="0.2">
      <c r="A3253" s="30">
        <v>43967</v>
      </c>
      <c r="B3253" s="31">
        <v>0.41666666666666669</v>
      </c>
      <c r="C3253" s="32">
        <v>8864</v>
      </c>
      <c r="D3253" s="33">
        <v>1316</v>
      </c>
      <c r="E3253" s="33">
        <v>1053</v>
      </c>
      <c r="F3253" s="34">
        <v>321</v>
      </c>
      <c r="G3253" s="33">
        <v>664</v>
      </c>
    </row>
    <row r="3254" spans="1:7" x14ac:dyDescent="0.2">
      <c r="A3254" s="30">
        <v>43967</v>
      </c>
      <c r="B3254" s="31">
        <v>0.45833333333333331</v>
      </c>
      <c r="C3254" s="32">
        <v>8955</v>
      </c>
      <c r="D3254" s="33">
        <v>1173</v>
      </c>
      <c r="E3254" s="33">
        <v>1391</v>
      </c>
      <c r="F3254" s="34">
        <v>706</v>
      </c>
      <c r="G3254" s="33">
        <v>664</v>
      </c>
    </row>
    <row r="3255" spans="1:7" x14ac:dyDescent="0.2">
      <c r="A3255" s="30">
        <v>43967</v>
      </c>
      <c r="B3255" s="31">
        <v>0.5</v>
      </c>
      <c r="C3255" s="32">
        <v>9226</v>
      </c>
      <c r="D3255" s="33">
        <v>1073</v>
      </c>
      <c r="E3255" s="33">
        <v>1532</v>
      </c>
      <c r="F3255" s="34">
        <v>656</v>
      </c>
      <c r="G3255" s="33">
        <v>664</v>
      </c>
    </row>
    <row r="3256" spans="1:7" x14ac:dyDescent="0.2">
      <c r="A3256" s="30">
        <v>43967</v>
      </c>
      <c r="B3256" s="31">
        <v>0.54166666666666663</v>
      </c>
      <c r="C3256" s="32">
        <v>8719</v>
      </c>
      <c r="D3256" s="33">
        <v>1073</v>
      </c>
      <c r="E3256" s="33">
        <v>1528</v>
      </c>
      <c r="F3256" s="34">
        <v>321</v>
      </c>
      <c r="G3256" s="33">
        <v>664</v>
      </c>
    </row>
    <row r="3257" spans="1:7" x14ac:dyDescent="0.2">
      <c r="A3257" s="30">
        <v>43967</v>
      </c>
      <c r="B3257" s="31">
        <v>0.58333333333333337</v>
      </c>
      <c r="C3257" s="32">
        <v>8236</v>
      </c>
      <c r="D3257" s="33">
        <v>1009</v>
      </c>
      <c r="E3257" s="33">
        <v>1240</v>
      </c>
      <c r="F3257" s="34">
        <v>321</v>
      </c>
      <c r="G3257" s="33">
        <v>665</v>
      </c>
    </row>
    <row r="3258" spans="1:7" x14ac:dyDescent="0.2">
      <c r="A3258" s="30">
        <v>43967</v>
      </c>
      <c r="B3258" s="31">
        <v>0.625</v>
      </c>
      <c r="C3258" s="32">
        <v>7787</v>
      </c>
      <c r="D3258" s="33">
        <v>866</v>
      </c>
      <c r="E3258" s="33">
        <v>782</v>
      </c>
      <c r="F3258" s="34">
        <v>723</v>
      </c>
      <c r="G3258" s="33">
        <v>667</v>
      </c>
    </row>
    <row r="3259" spans="1:7" x14ac:dyDescent="0.2">
      <c r="A3259" s="30">
        <v>43967</v>
      </c>
      <c r="B3259" s="31">
        <v>0.66666666666666663</v>
      </c>
      <c r="C3259" s="32">
        <v>7557</v>
      </c>
      <c r="D3259" s="33">
        <v>986</v>
      </c>
      <c r="E3259" s="33">
        <v>238</v>
      </c>
      <c r="F3259" s="34">
        <v>1101</v>
      </c>
      <c r="G3259" s="33">
        <v>668</v>
      </c>
    </row>
    <row r="3260" spans="1:7" x14ac:dyDescent="0.2">
      <c r="A3260" s="30">
        <v>43967</v>
      </c>
      <c r="B3260" s="31">
        <v>0.70833333333333337</v>
      </c>
      <c r="C3260" s="32">
        <v>7581</v>
      </c>
      <c r="D3260" s="33">
        <v>994</v>
      </c>
      <c r="E3260" s="33">
        <v>13</v>
      </c>
      <c r="F3260" s="34">
        <v>321</v>
      </c>
      <c r="G3260" s="33">
        <v>670</v>
      </c>
    </row>
    <row r="3261" spans="1:7" x14ac:dyDescent="0.2">
      <c r="A3261" s="30">
        <v>43967</v>
      </c>
      <c r="B3261" s="31">
        <v>0.75</v>
      </c>
      <c r="C3261" s="32">
        <v>8004</v>
      </c>
      <c r="D3261" s="33">
        <v>862</v>
      </c>
      <c r="E3261" s="33">
        <v>0</v>
      </c>
      <c r="F3261" s="34">
        <v>1995</v>
      </c>
      <c r="G3261" s="33">
        <v>674</v>
      </c>
    </row>
    <row r="3262" spans="1:7" x14ac:dyDescent="0.2">
      <c r="A3262" s="30">
        <v>43967</v>
      </c>
      <c r="B3262" s="31">
        <v>0.79166666666666663</v>
      </c>
      <c r="C3262" s="32">
        <v>8232</v>
      </c>
      <c r="D3262" s="33">
        <v>752</v>
      </c>
      <c r="E3262" s="33">
        <v>0</v>
      </c>
      <c r="F3262" s="34">
        <v>321</v>
      </c>
      <c r="G3262" s="33">
        <v>669</v>
      </c>
    </row>
    <row r="3263" spans="1:7" x14ac:dyDescent="0.2">
      <c r="A3263" s="30">
        <v>43967</v>
      </c>
      <c r="B3263" s="31">
        <v>0.83333333333333337</v>
      </c>
      <c r="C3263" s="32">
        <v>8173</v>
      </c>
      <c r="D3263" s="33">
        <v>740</v>
      </c>
      <c r="E3263" s="33">
        <v>0</v>
      </c>
      <c r="F3263" s="34">
        <v>1995</v>
      </c>
      <c r="G3263" s="33">
        <v>664</v>
      </c>
    </row>
    <row r="3264" spans="1:7" x14ac:dyDescent="0.2">
      <c r="A3264" s="30">
        <v>43967</v>
      </c>
      <c r="B3264" s="31">
        <v>0.875</v>
      </c>
      <c r="C3264" s="32">
        <v>8303</v>
      </c>
      <c r="D3264" s="33">
        <v>731</v>
      </c>
      <c r="E3264" s="33">
        <v>0</v>
      </c>
      <c r="F3264" s="34">
        <v>1515</v>
      </c>
      <c r="G3264" s="33">
        <v>658</v>
      </c>
    </row>
    <row r="3265" spans="1:7" x14ac:dyDescent="0.2">
      <c r="A3265" s="30">
        <v>43967</v>
      </c>
      <c r="B3265" s="31">
        <v>0.91666666666666663</v>
      </c>
      <c r="C3265" s="32">
        <v>8720</v>
      </c>
      <c r="D3265" s="33">
        <v>574</v>
      </c>
      <c r="E3265" s="33">
        <v>0</v>
      </c>
      <c r="F3265" s="34">
        <v>1879</v>
      </c>
      <c r="G3265" s="33">
        <v>652</v>
      </c>
    </row>
    <row r="3266" spans="1:7" x14ac:dyDescent="0.2">
      <c r="A3266" s="30">
        <v>43967</v>
      </c>
      <c r="B3266" s="31">
        <v>0.95833333333333337</v>
      </c>
      <c r="C3266" s="32">
        <v>8982</v>
      </c>
      <c r="D3266" s="33">
        <v>594</v>
      </c>
      <c r="E3266" s="33">
        <v>0</v>
      </c>
      <c r="F3266" s="34">
        <v>1995</v>
      </c>
      <c r="G3266" s="33">
        <v>648</v>
      </c>
    </row>
    <row r="3267" spans="1:7" x14ac:dyDescent="0.2">
      <c r="A3267" s="30">
        <v>43968</v>
      </c>
      <c r="B3267" s="31">
        <v>0</v>
      </c>
      <c r="C3267" s="32">
        <v>8509</v>
      </c>
      <c r="D3267" s="33">
        <v>693</v>
      </c>
      <c r="E3267" s="33">
        <v>0</v>
      </c>
      <c r="F3267" s="34">
        <v>1441</v>
      </c>
      <c r="G3267" s="33">
        <v>633</v>
      </c>
    </row>
    <row r="3268" spans="1:7" x14ac:dyDescent="0.2">
      <c r="A3268" s="30">
        <v>43968</v>
      </c>
      <c r="B3268" s="31">
        <v>4.1666666666666664E-2</v>
      </c>
      <c r="C3268" s="32">
        <v>8212</v>
      </c>
      <c r="D3268" s="33">
        <v>741</v>
      </c>
      <c r="E3268" s="33">
        <v>0</v>
      </c>
      <c r="F3268" s="34">
        <v>1065</v>
      </c>
      <c r="G3268" s="33">
        <v>630</v>
      </c>
    </row>
    <row r="3269" spans="1:7" x14ac:dyDescent="0.2">
      <c r="A3269" s="30">
        <v>43968</v>
      </c>
      <c r="B3269" s="31">
        <v>8.3333333333333329E-2</v>
      </c>
      <c r="C3269" s="32">
        <v>7960</v>
      </c>
      <c r="D3269" s="33">
        <v>760</v>
      </c>
      <c r="E3269" s="33">
        <v>0</v>
      </c>
      <c r="F3269" s="34">
        <v>802</v>
      </c>
      <c r="G3269" s="33">
        <v>630</v>
      </c>
    </row>
    <row r="3270" spans="1:7" x14ac:dyDescent="0.2">
      <c r="A3270" s="30">
        <v>43968</v>
      </c>
      <c r="B3270" s="31">
        <v>0.125</v>
      </c>
      <c r="C3270" s="32">
        <v>7620</v>
      </c>
      <c r="D3270" s="33">
        <v>677</v>
      </c>
      <c r="E3270" s="33">
        <v>0</v>
      </c>
      <c r="F3270" s="34">
        <v>540</v>
      </c>
      <c r="G3270" s="33">
        <v>631</v>
      </c>
    </row>
    <row r="3271" spans="1:7" x14ac:dyDescent="0.2">
      <c r="A3271" s="30">
        <v>43968</v>
      </c>
      <c r="B3271" s="31">
        <v>0.16666666666666666</v>
      </c>
      <c r="C3271" s="32">
        <v>7633</v>
      </c>
      <c r="D3271" s="33">
        <v>486</v>
      </c>
      <c r="E3271" s="33">
        <v>0</v>
      </c>
      <c r="F3271" s="34">
        <v>743</v>
      </c>
      <c r="G3271" s="33">
        <v>633</v>
      </c>
    </row>
    <row r="3272" spans="1:7" x14ac:dyDescent="0.2">
      <c r="A3272" s="30">
        <v>43968</v>
      </c>
      <c r="B3272" s="31">
        <v>0.20833333333333334</v>
      </c>
      <c r="C3272" s="32">
        <v>8198</v>
      </c>
      <c r="D3272" s="33">
        <v>498</v>
      </c>
      <c r="E3272" s="33">
        <v>0</v>
      </c>
      <c r="F3272" s="34">
        <v>321</v>
      </c>
      <c r="G3272" s="33">
        <v>636</v>
      </c>
    </row>
    <row r="3273" spans="1:7" x14ac:dyDescent="0.2">
      <c r="A3273" s="30">
        <v>43968</v>
      </c>
      <c r="B3273" s="31">
        <v>0.25</v>
      </c>
      <c r="C3273" s="32">
        <v>9176</v>
      </c>
      <c r="D3273" s="33">
        <v>498</v>
      </c>
      <c r="E3273" s="33">
        <v>0</v>
      </c>
      <c r="F3273" s="34">
        <v>2542</v>
      </c>
      <c r="G3273" s="33">
        <v>648</v>
      </c>
    </row>
    <row r="3274" spans="1:7" x14ac:dyDescent="0.2">
      <c r="A3274" s="30">
        <v>43968</v>
      </c>
      <c r="B3274" s="31">
        <v>0.29166666666666669</v>
      </c>
      <c r="C3274" s="32">
        <v>10098</v>
      </c>
      <c r="D3274" s="33">
        <v>482</v>
      </c>
      <c r="E3274" s="33">
        <v>5</v>
      </c>
      <c r="F3274" s="34">
        <v>2764</v>
      </c>
      <c r="G3274" s="33">
        <v>667</v>
      </c>
    </row>
    <row r="3275" spans="1:7" x14ac:dyDescent="0.2">
      <c r="A3275" s="30">
        <v>43968</v>
      </c>
      <c r="B3275" s="31">
        <v>0.33333333333333331</v>
      </c>
      <c r="C3275" s="32">
        <v>10507</v>
      </c>
      <c r="D3275" s="33">
        <v>415</v>
      </c>
      <c r="E3275" s="33">
        <v>178</v>
      </c>
      <c r="F3275" s="34">
        <v>548</v>
      </c>
      <c r="G3275" s="33">
        <v>669</v>
      </c>
    </row>
    <row r="3276" spans="1:7" x14ac:dyDescent="0.2">
      <c r="A3276" s="30">
        <v>43968</v>
      </c>
      <c r="B3276" s="31">
        <v>0.375</v>
      </c>
      <c r="C3276" s="32">
        <v>10618</v>
      </c>
      <c r="D3276" s="33">
        <v>375</v>
      </c>
      <c r="E3276" s="33">
        <v>780</v>
      </c>
      <c r="F3276" s="34">
        <v>2764</v>
      </c>
      <c r="G3276" s="33">
        <v>668</v>
      </c>
    </row>
    <row r="3277" spans="1:7" x14ac:dyDescent="0.2">
      <c r="A3277" s="30">
        <v>43968</v>
      </c>
      <c r="B3277" s="31">
        <v>0.41666666666666669</v>
      </c>
      <c r="C3277" s="32">
        <v>10527</v>
      </c>
      <c r="D3277" s="33">
        <v>367</v>
      </c>
      <c r="E3277" s="33">
        <v>1435</v>
      </c>
      <c r="F3277" s="34">
        <v>1953</v>
      </c>
      <c r="G3277" s="33">
        <v>666</v>
      </c>
    </row>
    <row r="3278" spans="1:7" x14ac:dyDescent="0.2">
      <c r="A3278" s="30">
        <v>43968</v>
      </c>
      <c r="B3278" s="31">
        <v>0.45833333333333331</v>
      </c>
      <c r="C3278" s="32">
        <v>10466</v>
      </c>
      <c r="D3278" s="33">
        <v>384</v>
      </c>
      <c r="E3278" s="33">
        <v>1884</v>
      </c>
      <c r="F3278" s="34">
        <v>1373</v>
      </c>
      <c r="G3278" s="33">
        <v>665</v>
      </c>
    </row>
    <row r="3279" spans="1:7" x14ac:dyDescent="0.2">
      <c r="A3279" s="30">
        <v>43968</v>
      </c>
      <c r="B3279" s="31">
        <v>0.5</v>
      </c>
      <c r="C3279" s="32">
        <v>10421</v>
      </c>
      <c r="D3279" s="33">
        <v>356</v>
      </c>
      <c r="E3279" s="33">
        <v>2052</v>
      </c>
      <c r="F3279" s="34">
        <v>321</v>
      </c>
      <c r="G3279" s="33">
        <v>665</v>
      </c>
    </row>
    <row r="3280" spans="1:7" x14ac:dyDescent="0.2">
      <c r="A3280" s="30">
        <v>43968</v>
      </c>
      <c r="B3280" s="31">
        <v>0.54166666666666663</v>
      </c>
      <c r="C3280" s="32">
        <v>10138</v>
      </c>
      <c r="D3280" s="33">
        <v>261</v>
      </c>
      <c r="E3280" s="33">
        <v>1942</v>
      </c>
      <c r="F3280" s="34">
        <v>941</v>
      </c>
      <c r="G3280" s="33">
        <v>665</v>
      </c>
    </row>
    <row r="3281" spans="1:7" x14ac:dyDescent="0.2">
      <c r="A3281" s="30">
        <v>43968</v>
      </c>
      <c r="B3281" s="31">
        <v>0.58333333333333337</v>
      </c>
      <c r="C3281" s="32">
        <v>9858</v>
      </c>
      <c r="D3281" s="33">
        <v>158</v>
      </c>
      <c r="E3281" s="33">
        <v>1539</v>
      </c>
      <c r="F3281" s="34">
        <v>1182</v>
      </c>
      <c r="G3281" s="33">
        <v>667</v>
      </c>
    </row>
    <row r="3282" spans="1:7" x14ac:dyDescent="0.2">
      <c r="A3282" s="30">
        <v>43968</v>
      </c>
      <c r="B3282" s="31">
        <v>0.625</v>
      </c>
      <c r="C3282" s="32">
        <v>9509</v>
      </c>
      <c r="D3282" s="33">
        <v>217</v>
      </c>
      <c r="E3282" s="33">
        <v>920</v>
      </c>
      <c r="F3282" s="34">
        <v>1543</v>
      </c>
      <c r="G3282" s="33">
        <v>668</v>
      </c>
    </row>
    <row r="3283" spans="1:7" x14ac:dyDescent="0.2">
      <c r="A3283" s="30">
        <v>43968</v>
      </c>
      <c r="B3283" s="31">
        <v>0.66666666666666663</v>
      </c>
      <c r="C3283" s="32">
        <v>9267</v>
      </c>
      <c r="D3283" s="33">
        <v>246</v>
      </c>
      <c r="E3283" s="33">
        <v>249</v>
      </c>
      <c r="F3283" s="34">
        <v>2249</v>
      </c>
      <c r="G3283" s="33">
        <v>669</v>
      </c>
    </row>
    <row r="3284" spans="1:7" x14ac:dyDescent="0.2">
      <c r="A3284" s="30">
        <v>43968</v>
      </c>
      <c r="B3284" s="31">
        <v>0.70833333333333337</v>
      </c>
      <c r="C3284" s="32">
        <v>9207</v>
      </c>
      <c r="D3284" s="33">
        <v>157</v>
      </c>
      <c r="E3284" s="33">
        <v>12</v>
      </c>
      <c r="F3284" s="34">
        <v>2764</v>
      </c>
      <c r="G3284" s="33">
        <v>671</v>
      </c>
    </row>
    <row r="3285" spans="1:7" x14ac:dyDescent="0.2">
      <c r="A3285" s="30">
        <v>43968</v>
      </c>
      <c r="B3285" s="31">
        <v>0.75</v>
      </c>
      <c r="C3285" s="32">
        <v>9574</v>
      </c>
      <c r="D3285" s="33">
        <v>199</v>
      </c>
      <c r="E3285" s="33">
        <v>0</v>
      </c>
      <c r="F3285" s="34">
        <v>1159</v>
      </c>
      <c r="G3285" s="33">
        <v>674</v>
      </c>
    </row>
    <row r="3286" spans="1:7" x14ac:dyDescent="0.2">
      <c r="A3286" s="30">
        <v>43968</v>
      </c>
      <c r="B3286" s="31">
        <v>0.79166666666666663</v>
      </c>
      <c r="C3286" s="32">
        <v>9530</v>
      </c>
      <c r="D3286" s="33">
        <v>178</v>
      </c>
      <c r="E3286" s="33">
        <v>0</v>
      </c>
      <c r="F3286" s="34">
        <v>2764</v>
      </c>
      <c r="G3286" s="33">
        <v>670</v>
      </c>
    </row>
    <row r="3287" spans="1:7" x14ac:dyDescent="0.2">
      <c r="A3287" s="30">
        <v>43968</v>
      </c>
      <c r="B3287" s="31">
        <v>0.83333333333333337</v>
      </c>
      <c r="C3287" s="32">
        <v>9074</v>
      </c>
      <c r="D3287" s="33">
        <v>190</v>
      </c>
      <c r="E3287" s="33">
        <v>0</v>
      </c>
      <c r="F3287" s="34">
        <v>2764</v>
      </c>
      <c r="G3287" s="33">
        <v>665</v>
      </c>
    </row>
    <row r="3288" spans="1:7" x14ac:dyDescent="0.2">
      <c r="A3288" s="30">
        <v>43968</v>
      </c>
      <c r="B3288" s="31">
        <v>0.875</v>
      </c>
      <c r="C3288" s="32">
        <v>8941</v>
      </c>
      <c r="D3288" s="33">
        <v>220</v>
      </c>
      <c r="E3288" s="33">
        <v>0</v>
      </c>
      <c r="F3288" s="34">
        <v>321</v>
      </c>
      <c r="G3288" s="33">
        <v>659</v>
      </c>
    </row>
    <row r="3289" spans="1:7" x14ac:dyDescent="0.2">
      <c r="A3289" s="30">
        <v>43968</v>
      </c>
      <c r="B3289" s="31">
        <v>0.91666666666666663</v>
      </c>
      <c r="C3289" s="32">
        <v>9231</v>
      </c>
      <c r="D3289" s="33">
        <v>248</v>
      </c>
      <c r="E3289" s="33">
        <v>0</v>
      </c>
      <c r="F3289" s="34">
        <v>321</v>
      </c>
      <c r="G3289" s="33">
        <v>653</v>
      </c>
    </row>
    <row r="3290" spans="1:7" x14ac:dyDescent="0.2">
      <c r="A3290" s="30">
        <v>43968</v>
      </c>
      <c r="B3290" s="31">
        <v>0.95833333333333337</v>
      </c>
      <c r="C3290" s="32">
        <v>9355</v>
      </c>
      <c r="D3290" s="33">
        <v>242</v>
      </c>
      <c r="E3290" s="33">
        <v>0</v>
      </c>
      <c r="F3290" s="34">
        <v>321</v>
      </c>
      <c r="G3290" s="33">
        <v>650</v>
      </c>
    </row>
    <row r="3291" spans="1:7" x14ac:dyDescent="0.2">
      <c r="A3291" s="30">
        <v>43969</v>
      </c>
      <c r="B3291" s="31">
        <v>0</v>
      </c>
      <c r="C3291" s="32">
        <v>8748</v>
      </c>
      <c r="D3291" s="33">
        <v>256</v>
      </c>
      <c r="E3291" s="33">
        <v>0</v>
      </c>
      <c r="F3291" s="34">
        <v>548</v>
      </c>
      <c r="G3291" s="33">
        <v>635</v>
      </c>
    </row>
    <row r="3292" spans="1:7" x14ac:dyDescent="0.2">
      <c r="A3292" s="30">
        <v>43969</v>
      </c>
      <c r="B3292" s="31">
        <v>4.1666666666666664E-2</v>
      </c>
      <c r="C3292" s="32">
        <v>8342</v>
      </c>
      <c r="D3292" s="33">
        <v>268</v>
      </c>
      <c r="E3292" s="33">
        <v>0</v>
      </c>
      <c r="F3292" s="34">
        <v>1881</v>
      </c>
      <c r="G3292" s="33">
        <v>632</v>
      </c>
    </row>
    <row r="3293" spans="1:7" x14ac:dyDescent="0.2">
      <c r="A3293" s="30">
        <v>43969</v>
      </c>
      <c r="B3293" s="31">
        <v>8.3333333333333329E-2</v>
      </c>
      <c r="C3293" s="32">
        <v>8032</v>
      </c>
      <c r="D3293" s="33">
        <v>360</v>
      </c>
      <c r="E3293" s="33">
        <v>0</v>
      </c>
      <c r="F3293" s="34">
        <v>1546</v>
      </c>
      <c r="G3293" s="33">
        <v>631</v>
      </c>
    </row>
    <row r="3294" spans="1:7" x14ac:dyDescent="0.2">
      <c r="A3294" s="30">
        <v>43969</v>
      </c>
      <c r="B3294" s="31">
        <v>0.125</v>
      </c>
      <c r="C3294" s="32">
        <v>7640</v>
      </c>
      <c r="D3294" s="33">
        <v>464</v>
      </c>
      <c r="E3294" s="33">
        <v>0</v>
      </c>
      <c r="F3294" s="34">
        <v>321</v>
      </c>
      <c r="G3294" s="33">
        <v>633</v>
      </c>
    </row>
    <row r="3295" spans="1:7" x14ac:dyDescent="0.2">
      <c r="A3295" s="30">
        <v>43969</v>
      </c>
      <c r="B3295" s="31">
        <v>0.16666666666666666</v>
      </c>
      <c r="C3295" s="32">
        <v>7568</v>
      </c>
      <c r="D3295" s="33">
        <v>446</v>
      </c>
      <c r="E3295" s="33">
        <v>0</v>
      </c>
      <c r="F3295" s="34">
        <v>1105</v>
      </c>
      <c r="G3295" s="33">
        <v>635</v>
      </c>
    </row>
    <row r="3296" spans="1:7" x14ac:dyDescent="0.2">
      <c r="A3296" s="30">
        <v>43969</v>
      </c>
      <c r="B3296" s="31">
        <v>0.20833333333333334</v>
      </c>
      <c r="C3296" s="32">
        <v>7981</v>
      </c>
      <c r="D3296" s="33">
        <v>368</v>
      </c>
      <c r="E3296" s="33">
        <v>0</v>
      </c>
      <c r="F3296" s="34">
        <v>1781</v>
      </c>
      <c r="G3296" s="33">
        <v>638</v>
      </c>
    </row>
    <row r="3297" spans="1:7" x14ac:dyDescent="0.2">
      <c r="A3297" s="30">
        <v>43969</v>
      </c>
      <c r="B3297" s="31">
        <v>0.25</v>
      </c>
      <c r="C3297" s="32">
        <v>8830</v>
      </c>
      <c r="D3297" s="33">
        <v>425</v>
      </c>
      <c r="E3297" s="33">
        <v>0</v>
      </c>
      <c r="F3297" s="34">
        <v>2927</v>
      </c>
      <c r="G3297" s="33">
        <v>651</v>
      </c>
    </row>
    <row r="3298" spans="1:7" x14ac:dyDescent="0.2">
      <c r="A3298" s="30">
        <v>43969</v>
      </c>
      <c r="B3298" s="31">
        <v>0.29166666666666669</v>
      </c>
      <c r="C3298" s="32">
        <v>9720</v>
      </c>
      <c r="D3298" s="33">
        <v>465</v>
      </c>
      <c r="E3298" s="33">
        <v>5</v>
      </c>
      <c r="F3298" s="34">
        <v>871</v>
      </c>
      <c r="G3298" s="33">
        <v>669</v>
      </c>
    </row>
    <row r="3299" spans="1:7" x14ac:dyDescent="0.2">
      <c r="A3299" s="30">
        <v>43969</v>
      </c>
      <c r="B3299" s="31">
        <v>0.33333333333333331</v>
      </c>
      <c r="C3299" s="32">
        <v>10207</v>
      </c>
      <c r="D3299" s="33">
        <v>629</v>
      </c>
      <c r="E3299" s="33">
        <v>153</v>
      </c>
      <c r="F3299" s="34">
        <v>2949</v>
      </c>
      <c r="G3299" s="33">
        <v>671</v>
      </c>
    </row>
    <row r="3300" spans="1:7" x14ac:dyDescent="0.2">
      <c r="A3300" s="30">
        <v>43969</v>
      </c>
      <c r="B3300" s="31">
        <v>0.375</v>
      </c>
      <c r="C3300" s="32">
        <v>10475</v>
      </c>
      <c r="D3300" s="33">
        <v>580</v>
      </c>
      <c r="E3300" s="33">
        <v>683</v>
      </c>
      <c r="F3300" s="34">
        <v>321</v>
      </c>
      <c r="G3300" s="33">
        <v>670</v>
      </c>
    </row>
    <row r="3301" spans="1:7" x14ac:dyDescent="0.2">
      <c r="A3301" s="30">
        <v>43969</v>
      </c>
      <c r="B3301" s="31">
        <v>0.41666666666666669</v>
      </c>
      <c r="C3301" s="32">
        <v>10552</v>
      </c>
      <c r="D3301" s="33">
        <v>716</v>
      </c>
      <c r="E3301" s="33">
        <v>1210</v>
      </c>
      <c r="F3301" s="34">
        <v>2188</v>
      </c>
      <c r="G3301" s="33">
        <v>668</v>
      </c>
    </row>
    <row r="3302" spans="1:7" x14ac:dyDescent="0.2">
      <c r="A3302" s="30">
        <v>43969</v>
      </c>
      <c r="B3302" s="31">
        <v>0.45833333333333331</v>
      </c>
      <c r="C3302" s="32">
        <v>10645</v>
      </c>
      <c r="D3302" s="33">
        <v>765</v>
      </c>
      <c r="E3302" s="33">
        <v>1507</v>
      </c>
      <c r="F3302" s="34">
        <v>1767</v>
      </c>
      <c r="G3302" s="33">
        <v>668</v>
      </c>
    </row>
    <row r="3303" spans="1:7" x14ac:dyDescent="0.2">
      <c r="A3303" s="30">
        <v>43969</v>
      </c>
      <c r="B3303" s="31">
        <v>0.5</v>
      </c>
      <c r="C3303" s="32">
        <v>10674</v>
      </c>
      <c r="D3303" s="33">
        <v>717</v>
      </c>
      <c r="E3303" s="33">
        <v>1606</v>
      </c>
      <c r="F3303" s="34">
        <v>321</v>
      </c>
      <c r="G3303" s="33">
        <v>667</v>
      </c>
    </row>
    <row r="3304" spans="1:7" x14ac:dyDescent="0.2">
      <c r="A3304" s="30">
        <v>43969</v>
      </c>
      <c r="B3304" s="31">
        <v>0.54166666666666663</v>
      </c>
      <c r="C3304" s="32">
        <v>10454</v>
      </c>
      <c r="D3304" s="33">
        <v>609</v>
      </c>
      <c r="E3304" s="33">
        <v>1468</v>
      </c>
      <c r="F3304" s="34">
        <v>1535</v>
      </c>
      <c r="G3304" s="33">
        <v>667</v>
      </c>
    </row>
    <row r="3305" spans="1:7" x14ac:dyDescent="0.2">
      <c r="A3305" s="30">
        <v>43969</v>
      </c>
      <c r="B3305" s="31">
        <v>0.58333333333333337</v>
      </c>
      <c r="C3305" s="32">
        <v>10213</v>
      </c>
      <c r="D3305" s="33">
        <v>647</v>
      </c>
      <c r="E3305" s="33">
        <v>1112</v>
      </c>
      <c r="F3305" s="34">
        <v>321</v>
      </c>
      <c r="G3305" s="33">
        <v>669</v>
      </c>
    </row>
    <row r="3306" spans="1:7" x14ac:dyDescent="0.2">
      <c r="A3306" s="30">
        <v>43969</v>
      </c>
      <c r="B3306" s="31">
        <v>0.625</v>
      </c>
      <c r="C3306" s="32">
        <v>9851</v>
      </c>
      <c r="D3306" s="33">
        <v>693</v>
      </c>
      <c r="E3306" s="33">
        <v>630</v>
      </c>
      <c r="F3306" s="34">
        <v>1885</v>
      </c>
      <c r="G3306" s="33">
        <v>670</v>
      </c>
    </row>
    <row r="3307" spans="1:7" x14ac:dyDescent="0.2">
      <c r="A3307" s="30">
        <v>43969</v>
      </c>
      <c r="B3307" s="31">
        <v>0.66666666666666663</v>
      </c>
      <c r="C3307" s="32">
        <v>9597</v>
      </c>
      <c r="D3307" s="33">
        <v>841</v>
      </c>
      <c r="E3307" s="33">
        <v>143</v>
      </c>
      <c r="F3307" s="34">
        <v>2271</v>
      </c>
      <c r="G3307" s="33">
        <v>672</v>
      </c>
    </row>
    <row r="3308" spans="1:7" x14ac:dyDescent="0.2">
      <c r="A3308" s="30">
        <v>43969</v>
      </c>
      <c r="B3308" s="31">
        <v>0.70833333333333337</v>
      </c>
      <c r="C3308" s="32">
        <v>9491</v>
      </c>
      <c r="D3308" s="33">
        <v>678</v>
      </c>
      <c r="E3308" s="33">
        <v>6</v>
      </c>
      <c r="F3308" s="34">
        <v>419</v>
      </c>
      <c r="G3308" s="33">
        <v>674</v>
      </c>
    </row>
    <row r="3309" spans="1:7" x14ac:dyDescent="0.2">
      <c r="A3309" s="30">
        <v>43969</v>
      </c>
      <c r="B3309" s="31">
        <v>0.75</v>
      </c>
      <c r="C3309" s="32">
        <v>9811</v>
      </c>
      <c r="D3309" s="33">
        <v>745</v>
      </c>
      <c r="E3309" s="33">
        <v>0</v>
      </c>
      <c r="F3309" s="34">
        <v>1057</v>
      </c>
      <c r="G3309" s="33">
        <v>677</v>
      </c>
    </row>
    <row r="3310" spans="1:7" x14ac:dyDescent="0.2">
      <c r="A3310" s="30">
        <v>43969</v>
      </c>
      <c r="B3310" s="31">
        <v>0.79166666666666663</v>
      </c>
      <c r="C3310" s="32">
        <v>9822</v>
      </c>
      <c r="D3310" s="33">
        <v>602</v>
      </c>
      <c r="E3310" s="33">
        <v>0</v>
      </c>
      <c r="F3310" s="34">
        <v>2949</v>
      </c>
      <c r="G3310" s="33">
        <v>673</v>
      </c>
    </row>
    <row r="3311" spans="1:7" x14ac:dyDescent="0.2">
      <c r="A3311" s="30">
        <v>43969</v>
      </c>
      <c r="B3311" s="31">
        <v>0.83333333333333337</v>
      </c>
      <c r="C3311" s="32">
        <v>9381</v>
      </c>
      <c r="D3311" s="33">
        <v>543</v>
      </c>
      <c r="E3311" s="33">
        <v>0</v>
      </c>
      <c r="F3311" s="34">
        <v>2949</v>
      </c>
      <c r="G3311" s="33">
        <v>667</v>
      </c>
    </row>
    <row r="3312" spans="1:7" x14ac:dyDescent="0.2">
      <c r="A3312" s="30">
        <v>43969</v>
      </c>
      <c r="B3312" s="31">
        <v>0.875</v>
      </c>
      <c r="C3312" s="32">
        <v>9206</v>
      </c>
      <c r="D3312" s="33">
        <v>573</v>
      </c>
      <c r="E3312" s="33">
        <v>0</v>
      </c>
      <c r="F3312" s="34">
        <v>2254</v>
      </c>
      <c r="G3312" s="33">
        <v>661</v>
      </c>
    </row>
    <row r="3313" spans="1:7" x14ac:dyDescent="0.2">
      <c r="A3313" s="30">
        <v>43969</v>
      </c>
      <c r="B3313" s="31">
        <v>0.91666666666666663</v>
      </c>
      <c r="C3313" s="32">
        <v>9532</v>
      </c>
      <c r="D3313" s="33">
        <v>502</v>
      </c>
      <c r="E3313" s="33">
        <v>0</v>
      </c>
      <c r="F3313" s="34">
        <v>321</v>
      </c>
      <c r="G3313" s="33">
        <v>655</v>
      </c>
    </row>
    <row r="3314" spans="1:7" x14ac:dyDescent="0.2">
      <c r="A3314" s="30">
        <v>43969</v>
      </c>
      <c r="B3314" s="31">
        <v>0.95833333333333337</v>
      </c>
      <c r="C3314" s="32">
        <v>9675</v>
      </c>
      <c r="D3314" s="33">
        <v>515</v>
      </c>
      <c r="E3314" s="33">
        <v>0</v>
      </c>
      <c r="F3314" s="34">
        <v>321</v>
      </c>
      <c r="G3314" s="33">
        <v>652</v>
      </c>
    </row>
    <row r="3315" spans="1:7" x14ac:dyDescent="0.2">
      <c r="A3315" s="30">
        <v>43970</v>
      </c>
      <c r="B3315" s="31">
        <v>0</v>
      </c>
      <c r="C3315" s="32">
        <v>9059</v>
      </c>
      <c r="D3315" s="33">
        <v>619</v>
      </c>
      <c r="E3315" s="33">
        <v>0</v>
      </c>
      <c r="F3315" s="34">
        <v>1800</v>
      </c>
      <c r="G3315" s="33">
        <v>637</v>
      </c>
    </row>
    <row r="3316" spans="1:7" x14ac:dyDescent="0.2">
      <c r="A3316" s="30">
        <v>43970</v>
      </c>
      <c r="B3316" s="31">
        <v>4.1666666666666664E-2</v>
      </c>
      <c r="C3316" s="32">
        <v>8676</v>
      </c>
      <c r="D3316" s="33">
        <v>646</v>
      </c>
      <c r="E3316" s="33">
        <v>0</v>
      </c>
      <c r="F3316" s="34">
        <v>321</v>
      </c>
      <c r="G3316" s="33">
        <v>634</v>
      </c>
    </row>
    <row r="3317" spans="1:7" x14ac:dyDescent="0.2">
      <c r="A3317" s="30">
        <v>43970</v>
      </c>
      <c r="B3317" s="31">
        <v>8.3333333333333329E-2</v>
      </c>
      <c r="C3317" s="32">
        <v>8394</v>
      </c>
      <c r="D3317" s="33">
        <v>679</v>
      </c>
      <c r="E3317" s="33">
        <v>0</v>
      </c>
      <c r="F3317" s="34">
        <v>1122</v>
      </c>
      <c r="G3317" s="33">
        <v>634</v>
      </c>
    </row>
    <row r="3318" spans="1:7" x14ac:dyDescent="0.2">
      <c r="A3318" s="30">
        <v>43970</v>
      </c>
      <c r="B3318" s="31">
        <v>0.125</v>
      </c>
      <c r="C3318" s="32">
        <v>8030</v>
      </c>
      <c r="D3318" s="33">
        <v>741</v>
      </c>
      <c r="E3318" s="33">
        <v>0</v>
      </c>
      <c r="F3318" s="34">
        <v>321</v>
      </c>
      <c r="G3318" s="33">
        <v>635</v>
      </c>
    </row>
    <row r="3319" spans="1:7" x14ac:dyDescent="0.2">
      <c r="A3319" s="30">
        <v>43970</v>
      </c>
      <c r="B3319" s="31">
        <v>0.16666666666666666</v>
      </c>
      <c r="C3319" s="32">
        <v>7986</v>
      </c>
      <c r="D3319" s="33">
        <v>715</v>
      </c>
      <c r="E3319" s="33">
        <v>0</v>
      </c>
      <c r="F3319" s="34">
        <v>683</v>
      </c>
      <c r="G3319" s="33">
        <v>637</v>
      </c>
    </row>
    <row r="3320" spans="1:7" x14ac:dyDescent="0.2">
      <c r="A3320" s="30">
        <v>43970</v>
      </c>
      <c r="B3320" s="31">
        <v>0.20833333333333334</v>
      </c>
      <c r="C3320" s="32">
        <v>8429</v>
      </c>
      <c r="D3320" s="33">
        <v>769</v>
      </c>
      <c r="E3320" s="33">
        <v>0</v>
      </c>
      <c r="F3320" s="34">
        <v>321</v>
      </c>
      <c r="G3320" s="33">
        <v>640</v>
      </c>
    </row>
    <row r="3321" spans="1:7" x14ac:dyDescent="0.2">
      <c r="A3321" s="30">
        <v>43970</v>
      </c>
      <c r="B3321" s="31">
        <v>0.25</v>
      </c>
      <c r="C3321" s="32">
        <v>9286</v>
      </c>
      <c r="D3321" s="33">
        <v>784</v>
      </c>
      <c r="E3321" s="33">
        <v>0</v>
      </c>
      <c r="F3321" s="34">
        <v>321</v>
      </c>
      <c r="G3321" s="33">
        <v>653</v>
      </c>
    </row>
    <row r="3322" spans="1:7" x14ac:dyDescent="0.2">
      <c r="A3322" s="30">
        <v>43970</v>
      </c>
      <c r="B3322" s="31">
        <v>0.29166666666666669</v>
      </c>
      <c r="C3322" s="32">
        <v>10145</v>
      </c>
      <c r="D3322" s="33">
        <v>1028</v>
      </c>
      <c r="E3322" s="33">
        <v>5</v>
      </c>
      <c r="F3322" s="34">
        <v>2643</v>
      </c>
      <c r="G3322" s="33">
        <v>672</v>
      </c>
    </row>
    <row r="3323" spans="1:7" x14ac:dyDescent="0.2">
      <c r="A3323" s="30">
        <v>43970</v>
      </c>
      <c r="B3323" s="31">
        <v>0.33333333333333331</v>
      </c>
      <c r="C3323" s="32">
        <v>10546</v>
      </c>
      <c r="D3323" s="33">
        <v>908</v>
      </c>
      <c r="E3323" s="33">
        <v>124</v>
      </c>
      <c r="F3323" s="34">
        <v>321</v>
      </c>
      <c r="G3323" s="33">
        <v>674</v>
      </c>
    </row>
    <row r="3324" spans="1:7" x14ac:dyDescent="0.2">
      <c r="A3324" s="30">
        <v>43970</v>
      </c>
      <c r="B3324" s="31">
        <v>0.375</v>
      </c>
      <c r="C3324" s="32">
        <v>10680</v>
      </c>
      <c r="D3324" s="33">
        <v>943</v>
      </c>
      <c r="E3324" s="33">
        <v>562</v>
      </c>
      <c r="F3324" s="34">
        <v>2643</v>
      </c>
      <c r="G3324" s="33">
        <v>673</v>
      </c>
    </row>
    <row r="3325" spans="1:7" x14ac:dyDescent="0.2">
      <c r="A3325" s="30">
        <v>43970</v>
      </c>
      <c r="B3325" s="31">
        <v>0.41666666666666669</v>
      </c>
      <c r="C3325" s="32">
        <v>10650</v>
      </c>
      <c r="D3325" s="33">
        <v>1120</v>
      </c>
      <c r="E3325" s="33">
        <v>1065</v>
      </c>
      <c r="F3325" s="34">
        <v>1862</v>
      </c>
      <c r="G3325" s="33">
        <v>671</v>
      </c>
    </row>
    <row r="3326" spans="1:7" x14ac:dyDescent="0.2">
      <c r="A3326" s="30">
        <v>43970</v>
      </c>
      <c r="B3326" s="31">
        <v>0.45833333333333331</v>
      </c>
      <c r="C3326" s="32">
        <v>10681</v>
      </c>
      <c r="D3326" s="33">
        <v>1133</v>
      </c>
      <c r="E3326" s="33">
        <v>1404</v>
      </c>
      <c r="F3326" s="34">
        <v>1479</v>
      </c>
      <c r="G3326" s="33">
        <v>670</v>
      </c>
    </row>
    <row r="3327" spans="1:7" x14ac:dyDescent="0.2">
      <c r="A3327" s="30">
        <v>43970</v>
      </c>
      <c r="B3327" s="31">
        <v>0.5</v>
      </c>
      <c r="C3327" s="32">
        <v>10667</v>
      </c>
      <c r="D3327" s="33">
        <v>1192</v>
      </c>
      <c r="E3327" s="33">
        <v>1541</v>
      </c>
      <c r="F3327" s="34">
        <v>1206</v>
      </c>
      <c r="G3327" s="33">
        <v>670</v>
      </c>
    </row>
    <row r="3328" spans="1:7" x14ac:dyDescent="0.2">
      <c r="A3328" s="30">
        <v>43970</v>
      </c>
      <c r="B3328" s="31">
        <v>0.54166666666666663</v>
      </c>
      <c r="C3328" s="32">
        <v>10422</v>
      </c>
      <c r="D3328" s="33">
        <v>1385</v>
      </c>
      <c r="E3328" s="33">
        <v>1453</v>
      </c>
      <c r="F3328" s="34">
        <v>809</v>
      </c>
      <c r="G3328" s="33">
        <v>670</v>
      </c>
    </row>
    <row r="3329" spans="1:7" x14ac:dyDescent="0.2">
      <c r="A3329" s="30">
        <v>43970</v>
      </c>
      <c r="B3329" s="31">
        <v>0.58333333333333337</v>
      </c>
      <c r="C3329" s="32">
        <v>10195</v>
      </c>
      <c r="D3329" s="33">
        <v>1562</v>
      </c>
      <c r="E3329" s="33">
        <v>1139</v>
      </c>
      <c r="F3329" s="34">
        <v>321</v>
      </c>
      <c r="G3329" s="33">
        <v>672</v>
      </c>
    </row>
    <row r="3330" spans="1:7" x14ac:dyDescent="0.2">
      <c r="A3330" s="30">
        <v>43970</v>
      </c>
      <c r="B3330" s="31">
        <v>0.625</v>
      </c>
      <c r="C3330" s="32">
        <v>9833</v>
      </c>
      <c r="D3330" s="33">
        <v>1481</v>
      </c>
      <c r="E3330" s="33">
        <v>663</v>
      </c>
      <c r="F3330" s="34">
        <v>1139</v>
      </c>
      <c r="G3330" s="33">
        <v>673</v>
      </c>
    </row>
    <row r="3331" spans="1:7" x14ac:dyDescent="0.2">
      <c r="A3331" s="30">
        <v>43970</v>
      </c>
      <c r="B3331" s="31">
        <v>0.66666666666666663</v>
      </c>
      <c r="C3331" s="32">
        <v>9591</v>
      </c>
      <c r="D3331" s="33">
        <v>1349</v>
      </c>
      <c r="E3331" s="33">
        <v>184</v>
      </c>
      <c r="F3331" s="34">
        <v>1855</v>
      </c>
      <c r="G3331" s="33">
        <v>674</v>
      </c>
    </row>
    <row r="3332" spans="1:7" x14ac:dyDescent="0.2">
      <c r="A3332" s="30">
        <v>43970</v>
      </c>
      <c r="B3332" s="31">
        <v>0.70833333333333337</v>
      </c>
      <c r="C3332" s="32">
        <v>9529</v>
      </c>
      <c r="D3332" s="33">
        <v>1251</v>
      </c>
      <c r="E3332" s="33">
        <v>8</v>
      </c>
      <c r="F3332" s="34">
        <v>321</v>
      </c>
      <c r="G3332" s="33">
        <v>676</v>
      </c>
    </row>
    <row r="3333" spans="1:7" x14ac:dyDescent="0.2">
      <c r="A3333" s="30">
        <v>43970</v>
      </c>
      <c r="B3333" s="31">
        <v>0.75</v>
      </c>
      <c r="C3333" s="32">
        <v>9890</v>
      </c>
      <c r="D3333" s="33">
        <v>904</v>
      </c>
      <c r="E3333" s="33">
        <v>0</v>
      </c>
      <c r="F3333" s="34">
        <v>1067</v>
      </c>
      <c r="G3333" s="33">
        <v>680</v>
      </c>
    </row>
    <row r="3334" spans="1:7" x14ac:dyDescent="0.2">
      <c r="A3334" s="30">
        <v>43970</v>
      </c>
      <c r="B3334" s="31">
        <v>0.79166666666666663</v>
      </c>
      <c r="C3334" s="32">
        <v>9995</v>
      </c>
      <c r="D3334" s="33">
        <v>1070</v>
      </c>
      <c r="E3334" s="33">
        <v>0</v>
      </c>
      <c r="F3334" s="34">
        <v>675</v>
      </c>
      <c r="G3334" s="33">
        <v>675</v>
      </c>
    </row>
    <row r="3335" spans="1:7" x14ac:dyDescent="0.2">
      <c r="A3335" s="30">
        <v>43970</v>
      </c>
      <c r="B3335" s="31">
        <v>0.83333333333333337</v>
      </c>
      <c r="C3335" s="32">
        <v>9516</v>
      </c>
      <c r="D3335" s="33">
        <v>996</v>
      </c>
      <c r="E3335" s="33">
        <v>0</v>
      </c>
      <c r="F3335" s="34">
        <v>321</v>
      </c>
      <c r="G3335" s="33">
        <v>670</v>
      </c>
    </row>
    <row r="3336" spans="1:7" x14ac:dyDescent="0.2">
      <c r="A3336" s="30">
        <v>43970</v>
      </c>
      <c r="B3336" s="31">
        <v>0.875</v>
      </c>
      <c r="C3336" s="32">
        <v>9315</v>
      </c>
      <c r="D3336" s="33">
        <v>1005</v>
      </c>
      <c r="E3336" s="33">
        <v>0</v>
      </c>
      <c r="F3336" s="34">
        <v>2094</v>
      </c>
      <c r="G3336" s="33">
        <v>664</v>
      </c>
    </row>
    <row r="3337" spans="1:7" x14ac:dyDescent="0.2">
      <c r="A3337" s="30">
        <v>43970</v>
      </c>
      <c r="B3337" s="31">
        <v>0.91666666666666663</v>
      </c>
      <c r="C3337" s="32">
        <v>9671</v>
      </c>
      <c r="D3337" s="33">
        <v>902</v>
      </c>
      <c r="E3337" s="33">
        <v>0</v>
      </c>
      <c r="F3337" s="34">
        <v>321</v>
      </c>
      <c r="G3337" s="33">
        <v>658</v>
      </c>
    </row>
    <row r="3338" spans="1:7" x14ac:dyDescent="0.2">
      <c r="A3338" s="30">
        <v>43970</v>
      </c>
      <c r="B3338" s="31">
        <v>0.95833333333333337</v>
      </c>
      <c r="C3338" s="32">
        <v>9840</v>
      </c>
      <c r="D3338" s="33">
        <v>944</v>
      </c>
      <c r="E3338" s="33">
        <v>0</v>
      </c>
      <c r="F3338" s="34">
        <v>2406</v>
      </c>
      <c r="G3338" s="33">
        <v>654</v>
      </c>
    </row>
    <row r="3339" spans="1:7" x14ac:dyDescent="0.2">
      <c r="A3339" s="30">
        <v>43971</v>
      </c>
      <c r="B3339" s="31">
        <v>0</v>
      </c>
      <c r="C3339" s="32">
        <v>9247</v>
      </c>
      <c r="D3339" s="33">
        <v>822</v>
      </c>
      <c r="E3339" s="33">
        <v>0</v>
      </c>
      <c r="F3339" s="34">
        <v>321</v>
      </c>
      <c r="G3339" s="33">
        <v>638</v>
      </c>
    </row>
    <row r="3340" spans="1:7" x14ac:dyDescent="0.2">
      <c r="A3340" s="30">
        <v>43971</v>
      </c>
      <c r="B3340" s="31">
        <v>4.1666666666666664E-2</v>
      </c>
      <c r="C3340" s="32">
        <v>8879</v>
      </c>
      <c r="D3340" s="33">
        <v>944</v>
      </c>
      <c r="E3340" s="33">
        <v>0</v>
      </c>
      <c r="F3340" s="34">
        <v>321</v>
      </c>
      <c r="G3340" s="33">
        <v>635</v>
      </c>
    </row>
    <row r="3341" spans="1:7" x14ac:dyDescent="0.2">
      <c r="A3341" s="30">
        <v>43971</v>
      </c>
      <c r="B3341" s="31">
        <v>8.3333333333333329E-2</v>
      </c>
      <c r="C3341" s="32">
        <v>8606</v>
      </c>
      <c r="D3341" s="33">
        <v>912</v>
      </c>
      <c r="E3341" s="33">
        <v>0</v>
      </c>
      <c r="F3341" s="34">
        <v>321</v>
      </c>
      <c r="G3341" s="33">
        <v>635</v>
      </c>
    </row>
    <row r="3342" spans="1:7" x14ac:dyDescent="0.2">
      <c r="A3342" s="30">
        <v>43971</v>
      </c>
      <c r="B3342" s="31">
        <v>0.125</v>
      </c>
      <c r="C3342" s="32">
        <v>8243</v>
      </c>
      <c r="D3342" s="33">
        <v>820</v>
      </c>
      <c r="E3342" s="33">
        <v>0</v>
      </c>
      <c r="F3342" s="34">
        <v>1033</v>
      </c>
      <c r="G3342" s="33">
        <v>636</v>
      </c>
    </row>
    <row r="3343" spans="1:7" x14ac:dyDescent="0.2">
      <c r="A3343" s="30">
        <v>43971</v>
      </c>
      <c r="B3343" s="31">
        <v>0.16666666666666666</v>
      </c>
      <c r="C3343" s="32">
        <v>8200</v>
      </c>
      <c r="D3343" s="33">
        <v>838</v>
      </c>
      <c r="E3343" s="33">
        <v>0</v>
      </c>
      <c r="F3343" s="34">
        <v>321</v>
      </c>
      <c r="G3343" s="33">
        <v>638</v>
      </c>
    </row>
    <row r="3344" spans="1:7" x14ac:dyDescent="0.2">
      <c r="A3344" s="30">
        <v>43971</v>
      </c>
      <c r="B3344" s="31">
        <v>0.20833333333333334</v>
      </c>
      <c r="C3344" s="32">
        <v>8643</v>
      </c>
      <c r="D3344" s="33">
        <v>834</v>
      </c>
      <c r="E3344" s="33">
        <v>0</v>
      </c>
      <c r="F3344" s="34">
        <v>1601</v>
      </c>
      <c r="G3344" s="33">
        <v>641</v>
      </c>
    </row>
    <row r="3345" spans="1:7" x14ac:dyDescent="0.2">
      <c r="A3345" s="30">
        <v>43971</v>
      </c>
      <c r="B3345" s="31">
        <v>0.25</v>
      </c>
      <c r="C3345" s="32">
        <v>9494</v>
      </c>
      <c r="D3345" s="33">
        <v>711</v>
      </c>
      <c r="E3345" s="33">
        <v>0</v>
      </c>
      <c r="F3345" s="34">
        <v>321</v>
      </c>
      <c r="G3345" s="33">
        <v>654</v>
      </c>
    </row>
    <row r="3346" spans="1:7" x14ac:dyDescent="0.2">
      <c r="A3346" s="30">
        <v>43971</v>
      </c>
      <c r="B3346" s="31">
        <v>0.29166666666666669</v>
      </c>
      <c r="C3346" s="32">
        <v>10333</v>
      </c>
      <c r="D3346" s="33">
        <v>644</v>
      </c>
      <c r="E3346" s="33">
        <v>3</v>
      </c>
      <c r="F3346" s="34">
        <v>965</v>
      </c>
      <c r="G3346" s="33">
        <v>673</v>
      </c>
    </row>
    <row r="3347" spans="1:7" x14ac:dyDescent="0.2">
      <c r="A3347" s="30">
        <v>43971</v>
      </c>
      <c r="B3347" s="31">
        <v>0.33333333333333331</v>
      </c>
      <c r="C3347" s="32">
        <v>10678</v>
      </c>
      <c r="D3347" s="33">
        <v>752</v>
      </c>
      <c r="E3347" s="33">
        <v>108</v>
      </c>
      <c r="F3347" s="34">
        <v>2932</v>
      </c>
      <c r="G3347" s="33">
        <v>675</v>
      </c>
    </row>
    <row r="3348" spans="1:7" x14ac:dyDescent="0.2">
      <c r="A3348" s="30">
        <v>43971</v>
      </c>
      <c r="B3348" s="31">
        <v>0.375</v>
      </c>
      <c r="C3348" s="32">
        <v>10778</v>
      </c>
      <c r="D3348" s="33">
        <v>943</v>
      </c>
      <c r="E3348" s="33">
        <v>531</v>
      </c>
      <c r="F3348" s="34">
        <v>2932</v>
      </c>
      <c r="G3348" s="33">
        <v>674</v>
      </c>
    </row>
    <row r="3349" spans="1:7" x14ac:dyDescent="0.2">
      <c r="A3349" s="30">
        <v>43971</v>
      </c>
      <c r="B3349" s="31">
        <v>0.41666666666666669</v>
      </c>
      <c r="C3349" s="32">
        <v>10726</v>
      </c>
      <c r="D3349" s="33">
        <v>945</v>
      </c>
      <c r="E3349" s="33">
        <v>1099</v>
      </c>
      <c r="F3349" s="34">
        <v>2452</v>
      </c>
      <c r="G3349" s="33">
        <v>672</v>
      </c>
    </row>
    <row r="3350" spans="1:7" x14ac:dyDescent="0.2">
      <c r="A3350" s="30">
        <v>43971</v>
      </c>
      <c r="B3350" s="31">
        <v>0.45833333333333331</v>
      </c>
      <c r="C3350" s="32">
        <v>10746</v>
      </c>
      <c r="D3350" s="33">
        <v>960</v>
      </c>
      <c r="E3350" s="33">
        <v>1470</v>
      </c>
      <c r="F3350" s="34">
        <v>1959</v>
      </c>
      <c r="G3350" s="33">
        <v>671</v>
      </c>
    </row>
    <row r="3351" spans="1:7" x14ac:dyDescent="0.2">
      <c r="A3351" s="30">
        <v>43971</v>
      </c>
      <c r="B3351" s="31">
        <v>0.5</v>
      </c>
      <c r="C3351" s="32">
        <v>10725</v>
      </c>
      <c r="D3351" s="33">
        <v>917</v>
      </c>
      <c r="E3351" s="33">
        <v>1638</v>
      </c>
      <c r="F3351" s="34">
        <v>321</v>
      </c>
      <c r="G3351" s="33">
        <v>671</v>
      </c>
    </row>
    <row r="3352" spans="1:7" x14ac:dyDescent="0.2">
      <c r="A3352" s="30">
        <v>43971</v>
      </c>
      <c r="B3352" s="31">
        <v>0.54166666666666663</v>
      </c>
      <c r="C3352" s="32">
        <v>10479</v>
      </c>
      <c r="D3352" s="33">
        <v>910</v>
      </c>
      <c r="E3352" s="33">
        <v>1493</v>
      </c>
      <c r="F3352" s="34">
        <v>1479</v>
      </c>
      <c r="G3352" s="33">
        <v>671</v>
      </c>
    </row>
    <row r="3353" spans="1:7" x14ac:dyDescent="0.2">
      <c r="A3353" s="30">
        <v>43971</v>
      </c>
      <c r="B3353" s="31">
        <v>0.58333333333333337</v>
      </c>
      <c r="C3353" s="32">
        <v>10200</v>
      </c>
      <c r="D3353" s="33">
        <v>965</v>
      </c>
      <c r="E3353" s="33">
        <v>1216</v>
      </c>
      <c r="F3353" s="34">
        <v>1415</v>
      </c>
      <c r="G3353" s="33">
        <v>673</v>
      </c>
    </row>
    <row r="3354" spans="1:7" x14ac:dyDescent="0.2">
      <c r="A3354" s="30">
        <v>43971</v>
      </c>
      <c r="B3354" s="31">
        <v>0.625</v>
      </c>
      <c r="C3354" s="32">
        <v>9786</v>
      </c>
      <c r="D3354" s="33">
        <v>907</v>
      </c>
      <c r="E3354" s="33">
        <v>710</v>
      </c>
      <c r="F3354" s="34">
        <v>1709</v>
      </c>
      <c r="G3354" s="33">
        <v>674</v>
      </c>
    </row>
    <row r="3355" spans="1:7" x14ac:dyDescent="0.2">
      <c r="A3355" s="30">
        <v>43971</v>
      </c>
      <c r="B3355" s="31">
        <v>0.66666666666666663</v>
      </c>
      <c r="C3355" s="32">
        <v>9474</v>
      </c>
      <c r="D3355" s="33">
        <v>905</v>
      </c>
      <c r="E3355" s="33">
        <v>186</v>
      </c>
      <c r="F3355" s="34">
        <v>321</v>
      </c>
      <c r="G3355" s="33">
        <v>675</v>
      </c>
    </row>
    <row r="3356" spans="1:7" x14ac:dyDescent="0.2">
      <c r="A3356" s="30">
        <v>43971</v>
      </c>
      <c r="B3356" s="31">
        <v>0.70833333333333337</v>
      </c>
      <c r="C3356" s="32">
        <v>9356</v>
      </c>
      <c r="D3356" s="33">
        <v>935</v>
      </c>
      <c r="E3356" s="33">
        <v>6</v>
      </c>
      <c r="F3356" s="34">
        <v>2932</v>
      </c>
      <c r="G3356" s="33">
        <v>677</v>
      </c>
    </row>
    <row r="3357" spans="1:7" x14ac:dyDescent="0.2">
      <c r="A3357" s="30">
        <v>43971</v>
      </c>
      <c r="B3357" s="31">
        <v>0.75</v>
      </c>
      <c r="C3357" s="32">
        <v>9667</v>
      </c>
      <c r="D3357" s="33">
        <v>877</v>
      </c>
      <c r="E3357" s="33">
        <v>0</v>
      </c>
      <c r="F3357" s="34">
        <v>924</v>
      </c>
      <c r="G3357" s="33">
        <v>680</v>
      </c>
    </row>
    <row r="3358" spans="1:7" x14ac:dyDescent="0.2">
      <c r="A3358" s="30">
        <v>43971</v>
      </c>
      <c r="B3358" s="31">
        <v>0.79166666666666663</v>
      </c>
      <c r="C3358" s="32">
        <v>9739</v>
      </c>
      <c r="D3358" s="33">
        <v>919</v>
      </c>
      <c r="E3358" s="33">
        <v>0</v>
      </c>
      <c r="F3358" s="34">
        <v>2932</v>
      </c>
      <c r="G3358" s="33">
        <v>676</v>
      </c>
    </row>
    <row r="3359" spans="1:7" x14ac:dyDescent="0.2">
      <c r="A3359" s="30">
        <v>43971</v>
      </c>
      <c r="B3359" s="31">
        <v>0.83333333333333337</v>
      </c>
      <c r="C3359" s="32">
        <v>9251</v>
      </c>
      <c r="D3359" s="33">
        <v>970</v>
      </c>
      <c r="E3359" s="33">
        <v>0</v>
      </c>
      <c r="F3359" s="34">
        <v>2932</v>
      </c>
      <c r="G3359" s="33">
        <v>671</v>
      </c>
    </row>
    <row r="3360" spans="1:7" x14ac:dyDescent="0.2">
      <c r="A3360" s="30">
        <v>43971</v>
      </c>
      <c r="B3360" s="31">
        <v>0.875</v>
      </c>
      <c r="C3360" s="32">
        <v>9060</v>
      </c>
      <c r="D3360" s="33">
        <v>1081</v>
      </c>
      <c r="E3360" s="33">
        <v>0</v>
      </c>
      <c r="F3360" s="34">
        <v>321</v>
      </c>
      <c r="G3360" s="33">
        <v>665</v>
      </c>
    </row>
    <row r="3361" spans="1:7" x14ac:dyDescent="0.2">
      <c r="A3361" s="30">
        <v>43971</v>
      </c>
      <c r="B3361" s="31">
        <v>0.91666666666666663</v>
      </c>
      <c r="C3361" s="32">
        <v>9409</v>
      </c>
      <c r="D3361" s="33">
        <v>1037</v>
      </c>
      <c r="E3361" s="33">
        <v>0</v>
      </c>
      <c r="F3361" s="34">
        <v>2627</v>
      </c>
      <c r="G3361" s="33">
        <v>659</v>
      </c>
    </row>
    <row r="3362" spans="1:7" x14ac:dyDescent="0.2">
      <c r="A3362" s="30">
        <v>43971</v>
      </c>
      <c r="B3362" s="31">
        <v>0.95833333333333337</v>
      </c>
      <c r="C3362" s="32">
        <v>9574</v>
      </c>
      <c r="D3362" s="33">
        <v>893</v>
      </c>
      <c r="E3362" s="33">
        <v>0</v>
      </c>
      <c r="F3362" s="34">
        <v>321</v>
      </c>
      <c r="G3362" s="33">
        <v>655</v>
      </c>
    </row>
    <row r="3363" spans="1:7" x14ac:dyDescent="0.2">
      <c r="A3363" s="30">
        <v>43972</v>
      </c>
      <c r="B3363" s="31">
        <v>0</v>
      </c>
      <c r="C3363" s="32">
        <v>9033</v>
      </c>
      <c r="D3363" s="33">
        <v>827</v>
      </c>
      <c r="E3363" s="33">
        <v>0</v>
      </c>
      <c r="F3363" s="34">
        <v>2172</v>
      </c>
      <c r="G3363" s="33">
        <v>631</v>
      </c>
    </row>
    <row r="3364" spans="1:7" x14ac:dyDescent="0.2">
      <c r="A3364" s="30">
        <v>43972</v>
      </c>
      <c r="B3364" s="31">
        <v>4.1666666666666664E-2</v>
      </c>
      <c r="C3364" s="32">
        <v>8667</v>
      </c>
      <c r="D3364" s="33">
        <v>800</v>
      </c>
      <c r="E3364" s="33">
        <v>0</v>
      </c>
      <c r="F3364" s="34">
        <v>2172</v>
      </c>
      <c r="G3364" s="33">
        <v>633</v>
      </c>
    </row>
    <row r="3365" spans="1:7" x14ac:dyDescent="0.2">
      <c r="A3365" s="30">
        <v>43972</v>
      </c>
      <c r="B3365" s="31">
        <v>8.3333333333333329E-2</v>
      </c>
      <c r="C3365" s="32">
        <v>8370</v>
      </c>
      <c r="D3365" s="33">
        <v>843</v>
      </c>
      <c r="E3365" s="33">
        <v>0</v>
      </c>
      <c r="F3365" s="34">
        <v>1642</v>
      </c>
      <c r="G3365" s="33">
        <v>628</v>
      </c>
    </row>
    <row r="3366" spans="1:7" x14ac:dyDescent="0.2">
      <c r="A3366" s="30">
        <v>43972</v>
      </c>
      <c r="B3366" s="31">
        <v>0.125</v>
      </c>
      <c r="C3366" s="32">
        <v>8005</v>
      </c>
      <c r="D3366" s="33">
        <v>927</v>
      </c>
      <c r="E3366" s="33">
        <v>0</v>
      </c>
      <c r="F3366" s="34">
        <v>2172</v>
      </c>
      <c r="G3366" s="33">
        <v>626</v>
      </c>
    </row>
    <row r="3367" spans="1:7" x14ac:dyDescent="0.2">
      <c r="A3367" s="30">
        <v>43972</v>
      </c>
      <c r="B3367" s="31">
        <v>0.16666666666666666</v>
      </c>
      <c r="C3367" s="32">
        <v>7969</v>
      </c>
      <c r="D3367" s="33">
        <v>1016</v>
      </c>
      <c r="E3367" s="33">
        <v>0</v>
      </c>
      <c r="F3367" s="34">
        <v>940</v>
      </c>
      <c r="G3367" s="33">
        <v>625</v>
      </c>
    </row>
    <row r="3368" spans="1:7" x14ac:dyDescent="0.2">
      <c r="A3368" s="30">
        <v>43972</v>
      </c>
      <c r="B3368" s="31">
        <v>0.20833333333333334</v>
      </c>
      <c r="C3368" s="32">
        <v>8387</v>
      </c>
      <c r="D3368" s="33">
        <v>1050</v>
      </c>
      <c r="E3368" s="33">
        <v>0</v>
      </c>
      <c r="F3368" s="34">
        <v>2172</v>
      </c>
      <c r="G3368" s="33">
        <v>627</v>
      </c>
    </row>
    <row r="3369" spans="1:7" x14ac:dyDescent="0.2">
      <c r="A3369" s="30">
        <v>43972</v>
      </c>
      <c r="B3369" s="31">
        <v>0.25</v>
      </c>
      <c r="C3369" s="32">
        <v>9266</v>
      </c>
      <c r="D3369" s="33">
        <v>1197</v>
      </c>
      <c r="E3369" s="33">
        <v>0</v>
      </c>
      <c r="F3369" s="34">
        <v>1640</v>
      </c>
      <c r="G3369" s="33">
        <v>637</v>
      </c>
    </row>
    <row r="3370" spans="1:7" x14ac:dyDescent="0.2">
      <c r="A3370" s="30">
        <v>43972</v>
      </c>
      <c r="B3370" s="31">
        <v>0.29166666666666669</v>
      </c>
      <c r="C3370" s="32">
        <v>10112</v>
      </c>
      <c r="D3370" s="33">
        <v>1299</v>
      </c>
      <c r="E3370" s="33">
        <v>1</v>
      </c>
      <c r="F3370" s="34">
        <v>2172</v>
      </c>
      <c r="G3370" s="33">
        <v>656</v>
      </c>
    </row>
    <row r="3371" spans="1:7" x14ac:dyDescent="0.2">
      <c r="A3371" s="30">
        <v>43972</v>
      </c>
      <c r="B3371" s="31">
        <v>0.33333333333333331</v>
      </c>
      <c r="C3371" s="32">
        <v>10478</v>
      </c>
      <c r="D3371" s="33">
        <v>1326</v>
      </c>
      <c r="E3371" s="33">
        <v>112</v>
      </c>
      <c r="F3371" s="34">
        <v>2172</v>
      </c>
      <c r="G3371" s="33">
        <v>665</v>
      </c>
    </row>
    <row r="3372" spans="1:7" x14ac:dyDescent="0.2">
      <c r="A3372" s="30">
        <v>43972</v>
      </c>
      <c r="B3372" s="31">
        <v>0.375</v>
      </c>
      <c r="C3372" s="32">
        <v>10617</v>
      </c>
      <c r="D3372" s="33">
        <v>1436</v>
      </c>
      <c r="E3372" s="33">
        <v>530</v>
      </c>
      <c r="F3372" s="34">
        <v>1963</v>
      </c>
      <c r="G3372" s="33">
        <v>669</v>
      </c>
    </row>
    <row r="3373" spans="1:7" x14ac:dyDescent="0.2">
      <c r="A3373" s="30">
        <v>43972</v>
      </c>
      <c r="B3373" s="31">
        <v>0.41666666666666669</v>
      </c>
      <c r="C3373" s="32">
        <v>10598</v>
      </c>
      <c r="D3373" s="33">
        <v>1371</v>
      </c>
      <c r="E3373" s="33">
        <v>981</v>
      </c>
      <c r="F3373" s="34">
        <v>1553</v>
      </c>
      <c r="G3373" s="33">
        <v>669</v>
      </c>
    </row>
    <row r="3374" spans="1:7" x14ac:dyDescent="0.2">
      <c r="A3374" s="30">
        <v>43972</v>
      </c>
      <c r="B3374" s="31">
        <v>0.45833333333333331</v>
      </c>
      <c r="C3374" s="32">
        <v>10609</v>
      </c>
      <c r="D3374" s="33">
        <v>1214</v>
      </c>
      <c r="E3374" s="33">
        <v>1211</v>
      </c>
      <c r="F3374" s="34">
        <v>1497</v>
      </c>
      <c r="G3374" s="33">
        <v>668</v>
      </c>
    </row>
    <row r="3375" spans="1:7" x14ac:dyDescent="0.2">
      <c r="A3375" s="30">
        <v>43972</v>
      </c>
      <c r="B3375" s="31">
        <v>0.5</v>
      </c>
      <c r="C3375" s="32">
        <v>10593</v>
      </c>
      <c r="D3375" s="33">
        <v>1437</v>
      </c>
      <c r="E3375" s="33">
        <v>1286</v>
      </c>
      <c r="F3375" s="34">
        <v>1366</v>
      </c>
      <c r="G3375" s="33">
        <v>670</v>
      </c>
    </row>
    <row r="3376" spans="1:7" x14ac:dyDescent="0.2">
      <c r="A3376" s="30">
        <v>43972</v>
      </c>
      <c r="B3376" s="31">
        <v>0.54166666666666663</v>
      </c>
      <c r="C3376" s="32">
        <v>10291</v>
      </c>
      <c r="D3376" s="33">
        <v>1417</v>
      </c>
      <c r="E3376" s="33">
        <v>1181</v>
      </c>
      <c r="F3376" s="34">
        <v>1004</v>
      </c>
      <c r="G3376" s="33">
        <v>670</v>
      </c>
    </row>
    <row r="3377" spans="1:7" x14ac:dyDescent="0.2">
      <c r="A3377" s="30">
        <v>43972</v>
      </c>
      <c r="B3377" s="31">
        <v>0.58333333333333337</v>
      </c>
      <c r="C3377" s="32">
        <v>9965</v>
      </c>
      <c r="D3377" s="33">
        <v>1235</v>
      </c>
      <c r="E3377" s="33">
        <v>914</v>
      </c>
      <c r="F3377" s="34">
        <v>1016</v>
      </c>
      <c r="G3377" s="33">
        <v>669</v>
      </c>
    </row>
    <row r="3378" spans="1:7" x14ac:dyDescent="0.2">
      <c r="A3378" s="30">
        <v>43972</v>
      </c>
      <c r="B3378" s="31">
        <v>0.625</v>
      </c>
      <c r="C3378" s="32">
        <v>9540</v>
      </c>
      <c r="D3378" s="33">
        <v>1384</v>
      </c>
      <c r="E3378" s="33">
        <v>514</v>
      </c>
      <c r="F3378" s="34">
        <v>1022</v>
      </c>
      <c r="G3378" s="33">
        <v>669</v>
      </c>
    </row>
    <row r="3379" spans="1:7" x14ac:dyDescent="0.2">
      <c r="A3379" s="30">
        <v>43972</v>
      </c>
      <c r="B3379" s="31">
        <v>0.66666666666666663</v>
      </c>
      <c r="C3379" s="32">
        <v>9190</v>
      </c>
      <c r="D3379" s="33">
        <v>1762</v>
      </c>
      <c r="E3379" s="33">
        <v>114</v>
      </c>
      <c r="F3379" s="34">
        <v>1021</v>
      </c>
      <c r="G3379" s="33">
        <v>668</v>
      </c>
    </row>
    <row r="3380" spans="1:7" x14ac:dyDescent="0.2">
      <c r="A3380" s="30">
        <v>43972</v>
      </c>
      <c r="B3380" s="31">
        <v>0.70833333333333337</v>
      </c>
      <c r="C3380" s="32">
        <v>9072</v>
      </c>
      <c r="D3380" s="33">
        <v>2039</v>
      </c>
      <c r="E3380" s="33">
        <v>4</v>
      </c>
      <c r="F3380" s="34">
        <v>1490</v>
      </c>
      <c r="G3380" s="33">
        <v>668</v>
      </c>
    </row>
    <row r="3381" spans="1:7" x14ac:dyDescent="0.2">
      <c r="A3381" s="30">
        <v>43972</v>
      </c>
      <c r="B3381" s="31">
        <v>0.75</v>
      </c>
      <c r="C3381" s="32">
        <v>9286</v>
      </c>
      <c r="D3381" s="33">
        <v>2188</v>
      </c>
      <c r="E3381" s="33">
        <v>0</v>
      </c>
      <c r="F3381" s="34">
        <v>1829</v>
      </c>
      <c r="G3381" s="33">
        <v>672</v>
      </c>
    </row>
    <row r="3382" spans="1:7" x14ac:dyDescent="0.2">
      <c r="A3382" s="30">
        <v>43972</v>
      </c>
      <c r="B3382" s="31">
        <v>0.79166666666666663</v>
      </c>
      <c r="C3382" s="32">
        <v>9222</v>
      </c>
      <c r="D3382" s="33">
        <v>2381</v>
      </c>
      <c r="E3382" s="33">
        <v>0</v>
      </c>
      <c r="F3382" s="34">
        <v>1420</v>
      </c>
      <c r="G3382" s="33">
        <v>667</v>
      </c>
    </row>
    <row r="3383" spans="1:7" x14ac:dyDescent="0.2">
      <c r="A3383" s="30">
        <v>43972</v>
      </c>
      <c r="B3383" s="31">
        <v>0.83333333333333337</v>
      </c>
      <c r="C3383" s="32">
        <v>8843</v>
      </c>
      <c r="D3383" s="33">
        <v>2578</v>
      </c>
      <c r="E3383" s="33">
        <v>0</v>
      </c>
      <c r="F3383" s="34">
        <v>497</v>
      </c>
      <c r="G3383" s="33">
        <v>659</v>
      </c>
    </row>
    <row r="3384" spans="1:7" x14ac:dyDescent="0.2">
      <c r="A3384" s="30">
        <v>43972</v>
      </c>
      <c r="B3384" s="31">
        <v>0.875</v>
      </c>
      <c r="C3384" s="32">
        <v>8785</v>
      </c>
      <c r="D3384" s="33">
        <v>2722</v>
      </c>
      <c r="E3384" s="33">
        <v>0</v>
      </c>
      <c r="F3384" s="34">
        <v>321</v>
      </c>
      <c r="G3384" s="33">
        <v>652</v>
      </c>
    </row>
    <row r="3385" spans="1:7" x14ac:dyDescent="0.2">
      <c r="A3385" s="30">
        <v>43972</v>
      </c>
      <c r="B3385" s="31">
        <v>0.91666666666666663</v>
      </c>
      <c r="C3385" s="32">
        <v>9233</v>
      </c>
      <c r="D3385" s="33">
        <v>2976</v>
      </c>
      <c r="E3385" s="33">
        <v>0</v>
      </c>
      <c r="F3385" s="34">
        <v>321</v>
      </c>
      <c r="G3385" s="33">
        <v>643</v>
      </c>
    </row>
    <row r="3386" spans="1:7" x14ac:dyDescent="0.2">
      <c r="A3386" s="30">
        <v>43972</v>
      </c>
      <c r="B3386" s="31">
        <v>0.95833333333333337</v>
      </c>
      <c r="C3386" s="32">
        <v>9412</v>
      </c>
      <c r="D3386" s="33">
        <v>3054</v>
      </c>
      <c r="E3386" s="33">
        <v>0</v>
      </c>
      <c r="F3386" s="34">
        <v>321</v>
      </c>
      <c r="G3386" s="33">
        <v>640</v>
      </c>
    </row>
    <row r="3387" spans="1:7" x14ac:dyDescent="0.2">
      <c r="A3387" s="30">
        <v>43973</v>
      </c>
      <c r="B3387" s="31">
        <v>0</v>
      </c>
      <c r="C3387" s="32">
        <v>8734</v>
      </c>
      <c r="D3387" s="33">
        <v>2918</v>
      </c>
      <c r="E3387" s="33">
        <v>0</v>
      </c>
      <c r="F3387" s="34">
        <v>321</v>
      </c>
      <c r="G3387" s="33">
        <v>630</v>
      </c>
    </row>
    <row r="3388" spans="1:7" x14ac:dyDescent="0.2">
      <c r="A3388" s="30">
        <v>43973</v>
      </c>
      <c r="B3388" s="31">
        <v>4.1666666666666664E-2</v>
      </c>
      <c r="C3388" s="32">
        <v>8322</v>
      </c>
      <c r="D3388" s="33">
        <v>2886</v>
      </c>
      <c r="E3388" s="33">
        <v>0</v>
      </c>
      <c r="F3388" s="34">
        <v>321</v>
      </c>
      <c r="G3388" s="33">
        <v>633</v>
      </c>
    </row>
    <row r="3389" spans="1:7" x14ac:dyDescent="0.2">
      <c r="A3389" s="30">
        <v>43973</v>
      </c>
      <c r="B3389" s="31">
        <v>8.3333333333333329E-2</v>
      </c>
      <c r="C3389" s="32">
        <v>7999</v>
      </c>
      <c r="D3389" s="33">
        <v>2889</v>
      </c>
      <c r="E3389" s="33">
        <v>0</v>
      </c>
      <c r="F3389" s="34">
        <v>321</v>
      </c>
      <c r="G3389" s="33">
        <v>627</v>
      </c>
    </row>
    <row r="3390" spans="1:7" x14ac:dyDescent="0.2">
      <c r="A3390" s="30">
        <v>43973</v>
      </c>
      <c r="B3390" s="31">
        <v>0.125</v>
      </c>
      <c r="C3390" s="32">
        <v>7582</v>
      </c>
      <c r="D3390" s="33">
        <v>3056</v>
      </c>
      <c r="E3390" s="33">
        <v>0</v>
      </c>
      <c r="F3390" s="34">
        <v>321</v>
      </c>
      <c r="G3390" s="33">
        <v>625</v>
      </c>
    </row>
    <row r="3391" spans="1:7" x14ac:dyDescent="0.2">
      <c r="A3391" s="30">
        <v>43973</v>
      </c>
      <c r="B3391" s="31">
        <v>0.16666666666666666</v>
      </c>
      <c r="C3391" s="32">
        <v>7446</v>
      </c>
      <c r="D3391" s="33">
        <v>3164</v>
      </c>
      <c r="E3391" s="33">
        <v>0</v>
      </c>
      <c r="F3391" s="34">
        <v>321</v>
      </c>
      <c r="G3391" s="33">
        <v>624</v>
      </c>
    </row>
    <row r="3392" spans="1:7" x14ac:dyDescent="0.2">
      <c r="A3392" s="30">
        <v>43973</v>
      </c>
      <c r="B3392" s="31">
        <v>0.20833333333333334</v>
      </c>
      <c r="C3392" s="32">
        <v>7641</v>
      </c>
      <c r="D3392" s="33">
        <v>3304</v>
      </c>
      <c r="E3392" s="33">
        <v>0</v>
      </c>
      <c r="F3392" s="34">
        <v>455</v>
      </c>
      <c r="G3392" s="33">
        <v>626</v>
      </c>
    </row>
    <row r="3393" spans="1:7" x14ac:dyDescent="0.2">
      <c r="A3393" s="30">
        <v>43973</v>
      </c>
      <c r="B3393" s="31">
        <v>0.25</v>
      </c>
      <c r="C3393" s="32">
        <v>7956</v>
      </c>
      <c r="D3393" s="33">
        <v>3421</v>
      </c>
      <c r="E3393" s="33">
        <v>0</v>
      </c>
      <c r="F3393" s="34">
        <v>321</v>
      </c>
      <c r="G3393" s="33">
        <v>637</v>
      </c>
    </row>
    <row r="3394" spans="1:7" x14ac:dyDescent="0.2">
      <c r="A3394" s="30">
        <v>43973</v>
      </c>
      <c r="B3394" s="31">
        <v>0.29166666666666669</v>
      </c>
      <c r="C3394" s="32">
        <v>8428</v>
      </c>
      <c r="D3394" s="33">
        <v>3473</v>
      </c>
      <c r="E3394" s="33">
        <v>0</v>
      </c>
      <c r="F3394" s="34">
        <v>321</v>
      </c>
      <c r="G3394" s="33">
        <v>655</v>
      </c>
    </row>
    <row r="3395" spans="1:7" x14ac:dyDescent="0.2">
      <c r="A3395" s="30">
        <v>43973</v>
      </c>
      <c r="B3395" s="31">
        <v>0.33333333333333331</v>
      </c>
      <c r="C3395" s="32">
        <v>8962</v>
      </c>
      <c r="D3395" s="33">
        <v>3714</v>
      </c>
      <c r="E3395" s="33">
        <v>88</v>
      </c>
      <c r="F3395" s="34">
        <v>600</v>
      </c>
      <c r="G3395" s="33">
        <v>665</v>
      </c>
    </row>
    <row r="3396" spans="1:7" x14ac:dyDescent="0.2">
      <c r="A3396" s="30">
        <v>43973</v>
      </c>
      <c r="B3396" s="31">
        <v>0.375</v>
      </c>
      <c r="C3396" s="32">
        <v>9321</v>
      </c>
      <c r="D3396" s="33">
        <v>3752</v>
      </c>
      <c r="E3396" s="33">
        <v>429</v>
      </c>
      <c r="F3396" s="34">
        <v>321</v>
      </c>
      <c r="G3396" s="33">
        <v>669</v>
      </c>
    </row>
    <row r="3397" spans="1:7" x14ac:dyDescent="0.2">
      <c r="A3397" s="30">
        <v>43973</v>
      </c>
      <c r="B3397" s="31">
        <v>0.41666666666666669</v>
      </c>
      <c r="C3397" s="32">
        <v>9351</v>
      </c>
      <c r="D3397" s="33">
        <v>3773</v>
      </c>
      <c r="E3397" s="33">
        <v>834</v>
      </c>
      <c r="F3397" s="34">
        <v>321</v>
      </c>
      <c r="G3397" s="33">
        <v>669</v>
      </c>
    </row>
    <row r="3398" spans="1:7" x14ac:dyDescent="0.2">
      <c r="A3398" s="30">
        <v>43973</v>
      </c>
      <c r="B3398" s="31">
        <v>0.45833333333333331</v>
      </c>
      <c r="C3398" s="32">
        <v>9373</v>
      </c>
      <c r="D3398" s="33">
        <v>3572</v>
      </c>
      <c r="E3398" s="33">
        <v>1127</v>
      </c>
      <c r="F3398" s="34">
        <v>321</v>
      </c>
      <c r="G3398" s="33">
        <v>667</v>
      </c>
    </row>
    <row r="3399" spans="1:7" x14ac:dyDescent="0.2">
      <c r="A3399" s="30">
        <v>43973</v>
      </c>
      <c r="B3399" s="31">
        <v>0.5</v>
      </c>
      <c r="C3399" s="32">
        <v>9538</v>
      </c>
      <c r="D3399" s="33">
        <v>3665</v>
      </c>
      <c r="E3399" s="33">
        <v>1242</v>
      </c>
      <c r="F3399" s="34">
        <v>321</v>
      </c>
      <c r="G3399" s="33">
        <v>670</v>
      </c>
    </row>
    <row r="3400" spans="1:7" x14ac:dyDescent="0.2">
      <c r="A3400" s="30">
        <v>43973</v>
      </c>
      <c r="B3400" s="31">
        <v>0.54166666666666663</v>
      </c>
      <c r="C3400" s="32">
        <v>9135</v>
      </c>
      <c r="D3400" s="33">
        <v>3860</v>
      </c>
      <c r="E3400" s="33">
        <v>1169</v>
      </c>
      <c r="F3400" s="34">
        <v>321</v>
      </c>
      <c r="G3400" s="33">
        <v>669</v>
      </c>
    </row>
    <row r="3401" spans="1:7" x14ac:dyDescent="0.2">
      <c r="A3401" s="30">
        <v>43973</v>
      </c>
      <c r="B3401" s="31">
        <v>0.58333333333333337</v>
      </c>
      <c r="C3401" s="32">
        <v>8774</v>
      </c>
      <c r="D3401" s="33">
        <v>3850</v>
      </c>
      <c r="E3401" s="33">
        <v>946</v>
      </c>
      <c r="F3401" s="34">
        <v>321</v>
      </c>
      <c r="G3401" s="33">
        <v>669</v>
      </c>
    </row>
    <row r="3402" spans="1:7" x14ac:dyDescent="0.2">
      <c r="A3402" s="30">
        <v>43973</v>
      </c>
      <c r="B3402" s="31">
        <v>0.625</v>
      </c>
      <c r="C3402" s="32">
        <v>8354</v>
      </c>
      <c r="D3402" s="33">
        <v>3892</v>
      </c>
      <c r="E3402" s="33">
        <v>539</v>
      </c>
      <c r="F3402" s="34">
        <v>321</v>
      </c>
      <c r="G3402" s="33">
        <v>668</v>
      </c>
    </row>
    <row r="3403" spans="1:7" x14ac:dyDescent="0.2">
      <c r="A3403" s="30">
        <v>43973</v>
      </c>
      <c r="B3403" s="31">
        <v>0.66666666666666663</v>
      </c>
      <c r="C3403" s="32">
        <v>8082</v>
      </c>
      <c r="D3403" s="33">
        <v>3937</v>
      </c>
      <c r="E3403" s="33">
        <v>139</v>
      </c>
      <c r="F3403" s="34">
        <v>321</v>
      </c>
      <c r="G3403" s="33">
        <v>668</v>
      </c>
    </row>
    <row r="3404" spans="1:7" x14ac:dyDescent="0.2">
      <c r="A3404" s="30">
        <v>43973</v>
      </c>
      <c r="B3404" s="31">
        <v>0.70833333333333337</v>
      </c>
      <c r="C3404" s="32">
        <v>8051</v>
      </c>
      <c r="D3404" s="33">
        <v>4131</v>
      </c>
      <c r="E3404" s="33">
        <v>3</v>
      </c>
      <c r="F3404" s="34">
        <v>321</v>
      </c>
      <c r="G3404" s="33">
        <v>668</v>
      </c>
    </row>
    <row r="3405" spans="1:7" x14ac:dyDescent="0.2">
      <c r="A3405" s="30">
        <v>43973</v>
      </c>
      <c r="B3405" s="31">
        <v>0.75</v>
      </c>
      <c r="C3405" s="32">
        <v>8331</v>
      </c>
      <c r="D3405" s="33">
        <v>4106</v>
      </c>
      <c r="E3405" s="33">
        <v>0</v>
      </c>
      <c r="F3405" s="34">
        <v>321</v>
      </c>
      <c r="G3405" s="33">
        <v>671</v>
      </c>
    </row>
    <row r="3406" spans="1:7" x14ac:dyDescent="0.2">
      <c r="A3406" s="30">
        <v>43973</v>
      </c>
      <c r="B3406" s="31">
        <v>0.79166666666666663</v>
      </c>
      <c r="C3406" s="32">
        <v>8327</v>
      </c>
      <c r="D3406" s="33">
        <v>3907</v>
      </c>
      <c r="E3406" s="33">
        <v>0</v>
      </c>
      <c r="F3406" s="34">
        <v>321</v>
      </c>
      <c r="G3406" s="33">
        <v>666</v>
      </c>
    </row>
    <row r="3407" spans="1:7" x14ac:dyDescent="0.2">
      <c r="A3407" s="30">
        <v>43973</v>
      </c>
      <c r="B3407" s="31">
        <v>0.83333333333333337</v>
      </c>
      <c r="C3407" s="32">
        <v>8055</v>
      </c>
      <c r="D3407" s="33">
        <v>3836</v>
      </c>
      <c r="E3407" s="33">
        <v>0</v>
      </c>
      <c r="F3407" s="34">
        <v>321</v>
      </c>
      <c r="G3407" s="33">
        <v>658</v>
      </c>
    </row>
    <row r="3408" spans="1:7" x14ac:dyDescent="0.2">
      <c r="A3408" s="30">
        <v>43973</v>
      </c>
      <c r="B3408" s="31">
        <v>0.875</v>
      </c>
      <c r="C3408" s="32">
        <v>8020</v>
      </c>
      <c r="D3408" s="33">
        <v>3587</v>
      </c>
      <c r="E3408" s="33">
        <v>0</v>
      </c>
      <c r="F3408" s="34">
        <v>321</v>
      </c>
      <c r="G3408" s="33">
        <v>651</v>
      </c>
    </row>
    <row r="3409" spans="1:7" x14ac:dyDescent="0.2">
      <c r="A3409" s="30">
        <v>43973</v>
      </c>
      <c r="B3409" s="31">
        <v>0.91666666666666663</v>
      </c>
      <c r="C3409" s="32">
        <v>8520</v>
      </c>
      <c r="D3409" s="33">
        <v>3362</v>
      </c>
      <c r="E3409" s="33">
        <v>0</v>
      </c>
      <c r="F3409" s="34">
        <v>321</v>
      </c>
      <c r="G3409" s="33">
        <v>642</v>
      </c>
    </row>
    <row r="3410" spans="1:7" x14ac:dyDescent="0.2">
      <c r="A3410" s="30">
        <v>43973</v>
      </c>
      <c r="B3410" s="31">
        <v>0.95833333333333337</v>
      </c>
      <c r="C3410" s="32">
        <v>8792</v>
      </c>
      <c r="D3410" s="33">
        <v>3482</v>
      </c>
      <c r="E3410" s="33">
        <v>0</v>
      </c>
      <c r="F3410" s="34">
        <v>321</v>
      </c>
      <c r="G3410" s="33">
        <v>639</v>
      </c>
    </row>
    <row r="3411" spans="1:7" x14ac:dyDescent="0.2">
      <c r="A3411" s="30">
        <v>43974</v>
      </c>
      <c r="B3411" s="31">
        <v>0</v>
      </c>
      <c r="C3411" s="32">
        <v>8200</v>
      </c>
      <c r="D3411" s="33">
        <v>3562</v>
      </c>
      <c r="E3411" s="33">
        <v>0</v>
      </c>
      <c r="F3411" s="34">
        <v>672</v>
      </c>
      <c r="G3411" s="33">
        <v>639</v>
      </c>
    </row>
    <row r="3412" spans="1:7" x14ac:dyDescent="0.2">
      <c r="A3412" s="30">
        <v>43974</v>
      </c>
      <c r="B3412" s="31">
        <v>4.1666666666666664E-2</v>
      </c>
      <c r="C3412" s="32">
        <v>7765</v>
      </c>
      <c r="D3412" s="33">
        <v>3226</v>
      </c>
      <c r="E3412" s="33">
        <v>0</v>
      </c>
      <c r="F3412" s="34">
        <v>321</v>
      </c>
      <c r="G3412" s="33">
        <v>636</v>
      </c>
    </row>
    <row r="3413" spans="1:7" x14ac:dyDescent="0.2">
      <c r="A3413" s="30">
        <v>43974</v>
      </c>
      <c r="B3413" s="31">
        <v>8.3333333333333329E-2</v>
      </c>
      <c r="C3413" s="32">
        <v>7388</v>
      </c>
      <c r="D3413" s="33">
        <v>3234</v>
      </c>
      <c r="E3413" s="33">
        <v>0</v>
      </c>
      <c r="F3413" s="34">
        <v>321</v>
      </c>
      <c r="G3413" s="33">
        <v>636</v>
      </c>
    </row>
    <row r="3414" spans="1:7" x14ac:dyDescent="0.2">
      <c r="A3414" s="30">
        <v>43974</v>
      </c>
      <c r="B3414" s="31">
        <v>0.125</v>
      </c>
      <c r="C3414" s="32">
        <v>6924</v>
      </c>
      <c r="D3414" s="33">
        <v>3112</v>
      </c>
      <c r="E3414" s="33">
        <v>0</v>
      </c>
      <c r="F3414" s="34">
        <v>321</v>
      </c>
      <c r="G3414" s="33">
        <v>637</v>
      </c>
    </row>
    <row r="3415" spans="1:7" x14ac:dyDescent="0.2">
      <c r="A3415" s="30">
        <v>43974</v>
      </c>
      <c r="B3415" s="31">
        <v>0.16666666666666666</v>
      </c>
      <c r="C3415" s="32">
        <v>6683</v>
      </c>
      <c r="D3415" s="33">
        <v>2962</v>
      </c>
      <c r="E3415" s="33">
        <v>0</v>
      </c>
      <c r="F3415" s="34">
        <v>321</v>
      </c>
      <c r="G3415" s="33">
        <v>639</v>
      </c>
    </row>
    <row r="3416" spans="1:7" x14ac:dyDescent="0.2">
      <c r="A3416" s="30">
        <v>43974</v>
      </c>
      <c r="B3416" s="31">
        <v>0.20833333333333334</v>
      </c>
      <c r="C3416" s="32">
        <v>6674</v>
      </c>
      <c r="D3416" s="33">
        <v>2643</v>
      </c>
      <c r="E3416" s="33">
        <v>0</v>
      </c>
      <c r="F3416" s="34">
        <v>321</v>
      </c>
      <c r="G3416" s="33">
        <v>642</v>
      </c>
    </row>
    <row r="3417" spans="1:7" x14ac:dyDescent="0.2">
      <c r="A3417" s="30">
        <v>43974</v>
      </c>
      <c r="B3417" s="31">
        <v>0.25</v>
      </c>
      <c r="C3417" s="32">
        <v>6693</v>
      </c>
      <c r="D3417" s="33">
        <v>2741</v>
      </c>
      <c r="E3417" s="33">
        <v>0</v>
      </c>
      <c r="F3417" s="34">
        <v>321</v>
      </c>
      <c r="G3417" s="33">
        <v>655</v>
      </c>
    </row>
    <row r="3418" spans="1:7" x14ac:dyDescent="0.2">
      <c r="A3418" s="30">
        <v>43974</v>
      </c>
      <c r="B3418" s="31">
        <v>0.29166666666666669</v>
      </c>
      <c r="C3418" s="32">
        <v>6922</v>
      </c>
      <c r="D3418" s="33">
        <v>2500</v>
      </c>
      <c r="E3418" s="33">
        <v>4</v>
      </c>
      <c r="F3418" s="34">
        <v>826</v>
      </c>
      <c r="G3418" s="33">
        <v>674</v>
      </c>
    </row>
    <row r="3419" spans="1:7" x14ac:dyDescent="0.2">
      <c r="A3419" s="30">
        <v>43974</v>
      </c>
      <c r="B3419" s="31">
        <v>0.33333333333333331</v>
      </c>
      <c r="C3419" s="32">
        <v>7374</v>
      </c>
      <c r="D3419" s="33">
        <v>2259</v>
      </c>
      <c r="E3419" s="33">
        <v>75</v>
      </c>
      <c r="F3419" s="34">
        <v>1275</v>
      </c>
      <c r="G3419" s="33">
        <v>676</v>
      </c>
    </row>
    <row r="3420" spans="1:7" x14ac:dyDescent="0.2">
      <c r="A3420" s="30">
        <v>43974</v>
      </c>
      <c r="B3420" s="31">
        <v>0.375</v>
      </c>
      <c r="C3420" s="32">
        <v>7814</v>
      </c>
      <c r="D3420" s="33">
        <v>1984</v>
      </c>
      <c r="E3420" s="33">
        <v>319</v>
      </c>
      <c r="F3420" s="34">
        <v>1483</v>
      </c>
      <c r="G3420" s="33">
        <v>674</v>
      </c>
    </row>
    <row r="3421" spans="1:7" x14ac:dyDescent="0.2">
      <c r="A3421" s="30">
        <v>43974</v>
      </c>
      <c r="B3421" s="31">
        <v>0.41666666666666669</v>
      </c>
      <c r="C3421" s="32">
        <v>8059</v>
      </c>
      <c r="D3421" s="33">
        <v>1982</v>
      </c>
      <c r="E3421" s="33">
        <v>671</v>
      </c>
      <c r="F3421" s="34">
        <v>1118</v>
      </c>
      <c r="G3421" s="33">
        <v>673</v>
      </c>
    </row>
    <row r="3422" spans="1:7" x14ac:dyDescent="0.2">
      <c r="A3422" s="30">
        <v>43974</v>
      </c>
      <c r="B3422" s="31">
        <v>0.45833333333333331</v>
      </c>
      <c r="C3422" s="32">
        <v>8226</v>
      </c>
      <c r="D3422" s="33">
        <v>1900</v>
      </c>
      <c r="E3422" s="33">
        <v>911</v>
      </c>
      <c r="F3422" s="34">
        <v>1022</v>
      </c>
      <c r="G3422" s="33">
        <v>672</v>
      </c>
    </row>
    <row r="3423" spans="1:7" x14ac:dyDescent="0.2">
      <c r="A3423" s="30">
        <v>43974</v>
      </c>
      <c r="B3423" s="31">
        <v>0.5</v>
      </c>
      <c r="C3423" s="32">
        <v>8515</v>
      </c>
      <c r="D3423" s="33">
        <v>1768</v>
      </c>
      <c r="E3423" s="33">
        <v>1015</v>
      </c>
      <c r="F3423" s="34">
        <v>1046</v>
      </c>
      <c r="G3423" s="33">
        <v>672</v>
      </c>
    </row>
    <row r="3424" spans="1:7" x14ac:dyDescent="0.2">
      <c r="A3424" s="30">
        <v>43974</v>
      </c>
      <c r="B3424" s="31">
        <v>0.54166666666666663</v>
      </c>
      <c r="C3424" s="32">
        <v>8048</v>
      </c>
      <c r="D3424" s="33">
        <v>1819</v>
      </c>
      <c r="E3424" s="33">
        <v>1017</v>
      </c>
      <c r="F3424" s="34">
        <v>758</v>
      </c>
      <c r="G3424" s="33">
        <v>672</v>
      </c>
    </row>
    <row r="3425" spans="1:7" x14ac:dyDescent="0.2">
      <c r="A3425" s="30">
        <v>43974</v>
      </c>
      <c r="B3425" s="31">
        <v>0.58333333333333337</v>
      </c>
      <c r="C3425" s="32">
        <v>7618</v>
      </c>
      <c r="D3425" s="33">
        <v>1557</v>
      </c>
      <c r="E3425" s="33">
        <v>838</v>
      </c>
      <c r="F3425" s="34">
        <v>953</v>
      </c>
      <c r="G3425" s="33">
        <v>674</v>
      </c>
    </row>
    <row r="3426" spans="1:7" x14ac:dyDescent="0.2">
      <c r="A3426" s="30">
        <v>43974</v>
      </c>
      <c r="B3426" s="31">
        <v>0.625</v>
      </c>
      <c r="C3426" s="32">
        <v>7244</v>
      </c>
      <c r="D3426" s="33">
        <v>1548</v>
      </c>
      <c r="E3426" s="33">
        <v>507</v>
      </c>
      <c r="F3426" s="34">
        <v>1087</v>
      </c>
      <c r="G3426" s="33">
        <v>674</v>
      </c>
    </row>
    <row r="3427" spans="1:7" x14ac:dyDescent="0.2">
      <c r="A3427" s="30">
        <v>43974</v>
      </c>
      <c r="B3427" s="31">
        <v>0.66666666666666663</v>
      </c>
      <c r="C3427" s="32">
        <v>7035</v>
      </c>
      <c r="D3427" s="33">
        <v>1608</v>
      </c>
      <c r="E3427" s="33">
        <v>120</v>
      </c>
      <c r="F3427" s="34">
        <v>1499</v>
      </c>
      <c r="G3427" s="33">
        <v>676</v>
      </c>
    </row>
    <row r="3428" spans="1:7" x14ac:dyDescent="0.2">
      <c r="A3428" s="30">
        <v>43974</v>
      </c>
      <c r="B3428" s="31">
        <v>0.70833333333333337</v>
      </c>
      <c r="C3428" s="32">
        <v>7079</v>
      </c>
      <c r="D3428" s="33">
        <v>1473</v>
      </c>
      <c r="E3428" s="33">
        <v>8</v>
      </c>
      <c r="F3428" s="34">
        <v>1741</v>
      </c>
      <c r="G3428" s="33">
        <v>678</v>
      </c>
    </row>
    <row r="3429" spans="1:7" x14ac:dyDescent="0.2">
      <c r="A3429" s="30">
        <v>43974</v>
      </c>
      <c r="B3429" s="31">
        <v>0.75</v>
      </c>
      <c r="C3429" s="32">
        <v>7491</v>
      </c>
      <c r="D3429" s="33">
        <v>1274</v>
      </c>
      <c r="E3429" s="33">
        <v>0</v>
      </c>
      <c r="F3429" s="34">
        <v>1741</v>
      </c>
      <c r="G3429" s="33">
        <v>682</v>
      </c>
    </row>
    <row r="3430" spans="1:7" x14ac:dyDescent="0.2">
      <c r="A3430" s="30">
        <v>43974</v>
      </c>
      <c r="B3430" s="31">
        <v>0.79166666666666663</v>
      </c>
      <c r="C3430" s="32">
        <v>7758</v>
      </c>
      <c r="D3430" s="33">
        <v>1262</v>
      </c>
      <c r="E3430" s="33">
        <v>0</v>
      </c>
      <c r="F3430" s="34">
        <v>1741</v>
      </c>
      <c r="G3430" s="33">
        <v>677</v>
      </c>
    </row>
    <row r="3431" spans="1:7" x14ac:dyDescent="0.2">
      <c r="A3431" s="30">
        <v>43974</v>
      </c>
      <c r="B3431" s="31">
        <v>0.83333333333333337</v>
      </c>
      <c r="C3431" s="32">
        <v>7663</v>
      </c>
      <c r="D3431" s="33">
        <v>1299</v>
      </c>
      <c r="E3431" s="33">
        <v>0</v>
      </c>
      <c r="F3431" s="34">
        <v>1741</v>
      </c>
      <c r="G3431" s="33">
        <v>672</v>
      </c>
    </row>
    <row r="3432" spans="1:7" x14ac:dyDescent="0.2">
      <c r="A3432" s="30">
        <v>43974</v>
      </c>
      <c r="B3432" s="31">
        <v>0.875</v>
      </c>
      <c r="C3432" s="32">
        <v>7644</v>
      </c>
      <c r="D3432" s="33">
        <v>1402</v>
      </c>
      <c r="E3432" s="33">
        <v>0</v>
      </c>
      <c r="F3432" s="34">
        <v>1289</v>
      </c>
      <c r="G3432" s="33">
        <v>666</v>
      </c>
    </row>
    <row r="3433" spans="1:7" x14ac:dyDescent="0.2">
      <c r="A3433" s="30">
        <v>43974</v>
      </c>
      <c r="B3433" s="31">
        <v>0.91666666666666663</v>
      </c>
      <c r="C3433" s="32">
        <v>8091</v>
      </c>
      <c r="D3433" s="33">
        <v>1484</v>
      </c>
      <c r="E3433" s="33">
        <v>0</v>
      </c>
      <c r="F3433" s="34">
        <v>1340</v>
      </c>
      <c r="G3433" s="33">
        <v>660</v>
      </c>
    </row>
    <row r="3434" spans="1:7" x14ac:dyDescent="0.2">
      <c r="A3434" s="30">
        <v>43974</v>
      </c>
      <c r="B3434" s="31">
        <v>0.95833333333333337</v>
      </c>
      <c r="C3434" s="32">
        <v>8326</v>
      </c>
      <c r="D3434" s="33">
        <v>1466</v>
      </c>
      <c r="E3434" s="33">
        <v>0</v>
      </c>
      <c r="F3434" s="34">
        <v>1446</v>
      </c>
      <c r="G3434" s="33">
        <v>656</v>
      </c>
    </row>
    <row r="3435" spans="1:7" x14ac:dyDescent="0.2">
      <c r="A3435" s="30">
        <v>43975</v>
      </c>
      <c r="B3435" s="31">
        <v>0</v>
      </c>
      <c r="C3435" s="32">
        <v>7823</v>
      </c>
      <c r="D3435" s="33">
        <v>1458</v>
      </c>
      <c r="E3435" s="33">
        <v>0</v>
      </c>
      <c r="F3435" s="34">
        <v>952</v>
      </c>
      <c r="G3435" s="33">
        <v>642</v>
      </c>
    </row>
    <row r="3436" spans="1:7" x14ac:dyDescent="0.2">
      <c r="A3436" s="30">
        <v>43975</v>
      </c>
      <c r="B3436" s="31">
        <v>4.1666666666666664E-2</v>
      </c>
      <c r="C3436" s="32">
        <v>7392</v>
      </c>
      <c r="D3436" s="33">
        <v>1552</v>
      </c>
      <c r="E3436" s="33">
        <v>0</v>
      </c>
      <c r="F3436" s="34">
        <v>477</v>
      </c>
      <c r="G3436" s="33">
        <v>638</v>
      </c>
    </row>
    <row r="3437" spans="1:7" x14ac:dyDescent="0.2">
      <c r="A3437" s="30">
        <v>43975</v>
      </c>
      <c r="B3437" s="31">
        <v>8.3333333333333329E-2</v>
      </c>
      <c r="C3437" s="32">
        <v>7023</v>
      </c>
      <c r="D3437" s="33">
        <v>1919</v>
      </c>
      <c r="E3437" s="33">
        <v>0</v>
      </c>
      <c r="F3437" s="34">
        <v>321</v>
      </c>
      <c r="G3437" s="33">
        <v>638</v>
      </c>
    </row>
    <row r="3438" spans="1:7" x14ac:dyDescent="0.2">
      <c r="A3438" s="30">
        <v>43975</v>
      </c>
      <c r="B3438" s="31">
        <v>0.125</v>
      </c>
      <c r="C3438" s="32">
        <v>6571</v>
      </c>
      <c r="D3438" s="33">
        <v>2291</v>
      </c>
      <c r="E3438" s="33">
        <v>0</v>
      </c>
      <c r="F3438" s="34">
        <v>321</v>
      </c>
      <c r="G3438" s="33">
        <v>640</v>
      </c>
    </row>
    <row r="3439" spans="1:7" x14ac:dyDescent="0.2">
      <c r="A3439" s="30">
        <v>43975</v>
      </c>
      <c r="B3439" s="31">
        <v>0.16666666666666666</v>
      </c>
      <c r="C3439" s="32">
        <v>6339</v>
      </c>
      <c r="D3439" s="33">
        <v>2885</v>
      </c>
      <c r="E3439" s="33">
        <v>0</v>
      </c>
      <c r="F3439" s="34">
        <v>899</v>
      </c>
      <c r="G3439" s="33">
        <v>642</v>
      </c>
    </row>
    <row r="3440" spans="1:7" x14ac:dyDescent="0.2">
      <c r="A3440" s="30">
        <v>43975</v>
      </c>
      <c r="B3440" s="31">
        <v>0.20833333333333334</v>
      </c>
      <c r="C3440" s="32">
        <v>6299</v>
      </c>
      <c r="D3440" s="33">
        <v>3129</v>
      </c>
      <c r="E3440" s="33">
        <v>0</v>
      </c>
      <c r="F3440" s="34">
        <v>321</v>
      </c>
      <c r="G3440" s="33">
        <v>645</v>
      </c>
    </row>
    <row r="3441" spans="1:7" x14ac:dyDescent="0.2">
      <c r="A3441" s="30">
        <v>43975</v>
      </c>
      <c r="B3441" s="31">
        <v>0.25</v>
      </c>
      <c r="C3441" s="32">
        <v>6319</v>
      </c>
      <c r="D3441" s="33">
        <v>3227</v>
      </c>
      <c r="E3441" s="33">
        <v>0</v>
      </c>
      <c r="F3441" s="34">
        <v>321</v>
      </c>
      <c r="G3441" s="33">
        <v>658</v>
      </c>
    </row>
    <row r="3442" spans="1:7" x14ac:dyDescent="0.2">
      <c r="A3442" s="30">
        <v>43975</v>
      </c>
      <c r="B3442" s="31">
        <v>0.29166666666666669</v>
      </c>
      <c r="C3442" s="32">
        <v>6571</v>
      </c>
      <c r="D3442" s="33">
        <v>3381</v>
      </c>
      <c r="E3442" s="33">
        <v>3</v>
      </c>
      <c r="F3442" s="34">
        <v>408</v>
      </c>
      <c r="G3442" s="33">
        <v>677</v>
      </c>
    </row>
    <row r="3443" spans="1:7" x14ac:dyDescent="0.2">
      <c r="A3443" s="30">
        <v>43975</v>
      </c>
      <c r="B3443" s="31">
        <v>0.33333333333333331</v>
      </c>
      <c r="C3443" s="32">
        <v>7028</v>
      </c>
      <c r="D3443" s="33">
        <v>3252</v>
      </c>
      <c r="E3443" s="33">
        <v>69</v>
      </c>
      <c r="F3443" s="34">
        <v>586</v>
      </c>
      <c r="G3443" s="33">
        <v>679</v>
      </c>
    </row>
    <row r="3444" spans="1:7" x14ac:dyDescent="0.2">
      <c r="A3444" s="30">
        <v>43975</v>
      </c>
      <c r="B3444" s="31">
        <v>0.375</v>
      </c>
      <c r="C3444" s="32">
        <v>7453</v>
      </c>
      <c r="D3444" s="33">
        <v>3128</v>
      </c>
      <c r="E3444" s="33">
        <v>354</v>
      </c>
      <c r="F3444" s="34">
        <v>458</v>
      </c>
      <c r="G3444" s="33">
        <v>677</v>
      </c>
    </row>
    <row r="3445" spans="1:7" x14ac:dyDescent="0.2">
      <c r="A3445" s="30">
        <v>43975</v>
      </c>
      <c r="B3445" s="31">
        <v>0.41666666666666669</v>
      </c>
      <c r="C3445" s="32">
        <v>7676</v>
      </c>
      <c r="D3445" s="33">
        <v>3407</v>
      </c>
      <c r="E3445" s="33">
        <v>728</v>
      </c>
      <c r="F3445" s="34">
        <v>1217</v>
      </c>
      <c r="G3445" s="33">
        <v>675</v>
      </c>
    </row>
    <row r="3446" spans="1:7" x14ac:dyDescent="0.2">
      <c r="A3446" s="30">
        <v>43975</v>
      </c>
      <c r="B3446" s="31">
        <v>0.45833333333333331</v>
      </c>
      <c r="C3446" s="32">
        <v>7846</v>
      </c>
      <c r="D3446" s="33">
        <v>3635</v>
      </c>
      <c r="E3446" s="33">
        <v>980</v>
      </c>
      <c r="F3446" s="34">
        <v>1217</v>
      </c>
      <c r="G3446" s="33">
        <v>675</v>
      </c>
    </row>
    <row r="3447" spans="1:7" x14ac:dyDescent="0.2">
      <c r="A3447" s="30">
        <v>43975</v>
      </c>
      <c r="B3447" s="31">
        <v>0.5</v>
      </c>
      <c r="C3447" s="32">
        <v>8114</v>
      </c>
      <c r="D3447" s="33">
        <v>3696</v>
      </c>
      <c r="E3447" s="33">
        <v>1095</v>
      </c>
      <c r="F3447" s="34">
        <v>321</v>
      </c>
      <c r="G3447" s="33">
        <v>675</v>
      </c>
    </row>
    <row r="3448" spans="1:7" x14ac:dyDescent="0.2">
      <c r="A3448" s="30">
        <v>43975</v>
      </c>
      <c r="B3448" s="31">
        <v>0.54166666666666663</v>
      </c>
      <c r="C3448" s="32">
        <v>7689</v>
      </c>
      <c r="D3448" s="33">
        <v>3965</v>
      </c>
      <c r="E3448" s="33">
        <v>1093</v>
      </c>
      <c r="F3448" s="34">
        <v>321</v>
      </c>
      <c r="G3448" s="33">
        <v>675</v>
      </c>
    </row>
    <row r="3449" spans="1:7" x14ac:dyDescent="0.2">
      <c r="A3449" s="30">
        <v>43975</v>
      </c>
      <c r="B3449" s="31">
        <v>0.58333333333333337</v>
      </c>
      <c r="C3449" s="32">
        <v>7293</v>
      </c>
      <c r="D3449" s="33">
        <v>4169</v>
      </c>
      <c r="E3449" s="33">
        <v>884</v>
      </c>
      <c r="F3449" s="34">
        <v>321</v>
      </c>
      <c r="G3449" s="33">
        <v>677</v>
      </c>
    </row>
    <row r="3450" spans="1:7" x14ac:dyDescent="0.2">
      <c r="A3450" s="30">
        <v>43975</v>
      </c>
      <c r="B3450" s="31">
        <v>0.625</v>
      </c>
      <c r="C3450" s="32">
        <v>6980</v>
      </c>
      <c r="D3450" s="33">
        <v>4173</v>
      </c>
      <c r="E3450" s="33">
        <v>500</v>
      </c>
      <c r="F3450" s="34">
        <v>912</v>
      </c>
      <c r="G3450" s="33">
        <v>678</v>
      </c>
    </row>
    <row r="3451" spans="1:7" x14ac:dyDescent="0.2">
      <c r="A3451" s="30">
        <v>43975</v>
      </c>
      <c r="B3451" s="31">
        <v>0.66666666666666663</v>
      </c>
      <c r="C3451" s="32">
        <v>6790</v>
      </c>
      <c r="D3451" s="33">
        <v>4320</v>
      </c>
      <c r="E3451" s="33">
        <v>120</v>
      </c>
      <c r="F3451" s="34">
        <v>321</v>
      </c>
      <c r="G3451" s="33">
        <v>680</v>
      </c>
    </row>
    <row r="3452" spans="1:7" x14ac:dyDescent="0.2">
      <c r="A3452" s="30">
        <v>43975</v>
      </c>
      <c r="B3452" s="31">
        <v>0.70833333333333337</v>
      </c>
      <c r="C3452" s="32">
        <v>6807</v>
      </c>
      <c r="D3452" s="33">
        <v>4203</v>
      </c>
      <c r="E3452" s="33">
        <v>7</v>
      </c>
      <c r="F3452" s="34">
        <v>1217</v>
      </c>
      <c r="G3452" s="33">
        <v>681</v>
      </c>
    </row>
    <row r="3453" spans="1:7" x14ac:dyDescent="0.2">
      <c r="A3453" s="30">
        <v>43975</v>
      </c>
      <c r="B3453" s="31">
        <v>0.75</v>
      </c>
      <c r="C3453" s="32">
        <v>7139</v>
      </c>
      <c r="D3453" s="33">
        <v>4124</v>
      </c>
      <c r="E3453" s="33">
        <v>0</v>
      </c>
      <c r="F3453" s="34">
        <v>321</v>
      </c>
      <c r="G3453" s="33">
        <v>685</v>
      </c>
    </row>
    <row r="3454" spans="1:7" x14ac:dyDescent="0.2">
      <c r="A3454" s="30">
        <v>43975</v>
      </c>
      <c r="B3454" s="31">
        <v>0.79166666666666663</v>
      </c>
      <c r="C3454" s="32">
        <v>7376</v>
      </c>
      <c r="D3454" s="33">
        <v>4018</v>
      </c>
      <c r="E3454" s="33">
        <v>0</v>
      </c>
      <c r="F3454" s="34">
        <v>321</v>
      </c>
      <c r="G3454" s="33">
        <v>680</v>
      </c>
    </row>
    <row r="3455" spans="1:7" x14ac:dyDescent="0.2">
      <c r="A3455" s="30">
        <v>43975</v>
      </c>
      <c r="B3455" s="31">
        <v>0.83333333333333337</v>
      </c>
      <c r="C3455" s="32">
        <v>7265</v>
      </c>
      <c r="D3455" s="33">
        <v>3930</v>
      </c>
      <c r="E3455" s="33">
        <v>0</v>
      </c>
      <c r="F3455" s="34">
        <v>321</v>
      </c>
      <c r="G3455" s="33">
        <v>674</v>
      </c>
    </row>
    <row r="3456" spans="1:7" x14ac:dyDescent="0.2">
      <c r="A3456" s="30">
        <v>43975</v>
      </c>
      <c r="B3456" s="31">
        <v>0.875</v>
      </c>
      <c r="C3456" s="32">
        <v>7212</v>
      </c>
      <c r="D3456" s="33">
        <v>4006</v>
      </c>
      <c r="E3456" s="33">
        <v>0</v>
      </c>
      <c r="F3456" s="34">
        <v>990</v>
      </c>
      <c r="G3456" s="33">
        <v>669</v>
      </c>
    </row>
    <row r="3457" spans="1:7" x14ac:dyDescent="0.2">
      <c r="A3457" s="30">
        <v>43975</v>
      </c>
      <c r="B3457" s="31">
        <v>0.91666666666666663</v>
      </c>
      <c r="C3457" s="32">
        <v>7725</v>
      </c>
      <c r="D3457" s="33">
        <v>3713</v>
      </c>
      <c r="E3457" s="33">
        <v>0</v>
      </c>
      <c r="F3457" s="34">
        <v>321</v>
      </c>
      <c r="G3457" s="33">
        <v>663</v>
      </c>
    </row>
    <row r="3458" spans="1:7" x14ac:dyDescent="0.2">
      <c r="A3458" s="30">
        <v>43975</v>
      </c>
      <c r="B3458" s="31">
        <v>0.95833333333333337</v>
      </c>
      <c r="C3458" s="32">
        <v>7973</v>
      </c>
      <c r="D3458" s="33">
        <v>3947</v>
      </c>
      <c r="E3458" s="33">
        <v>0</v>
      </c>
      <c r="F3458" s="34">
        <v>895</v>
      </c>
      <c r="G3458" s="33">
        <v>659</v>
      </c>
    </row>
    <row r="3459" spans="1:7" x14ac:dyDescent="0.2">
      <c r="A3459" s="30">
        <v>43976</v>
      </c>
      <c r="B3459" s="31">
        <v>0</v>
      </c>
      <c r="C3459" s="32">
        <v>7615</v>
      </c>
      <c r="D3459" s="33">
        <v>3489</v>
      </c>
      <c r="E3459" s="33">
        <v>0</v>
      </c>
      <c r="F3459" s="34">
        <v>321</v>
      </c>
      <c r="G3459" s="33">
        <v>644</v>
      </c>
    </row>
    <row r="3460" spans="1:7" x14ac:dyDescent="0.2">
      <c r="A3460" s="30">
        <v>43976</v>
      </c>
      <c r="B3460" s="31">
        <v>4.1666666666666664E-2</v>
      </c>
      <c r="C3460" s="32">
        <v>7269</v>
      </c>
      <c r="D3460" s="33">
        <v>3342</v>
      </c>
      <c r="E3460" s="33">
        <v>0</v>
      </c>
      <c r="F3460" s="34">
        <v>321</v>
      </c>
      <c r="G3460" s="33">
        <v>641</v>
      </c>
    </row>
    <row r="3461" spans="1:7" x14ac:dyDescent="0.2">
      <c r="A3461" s="30">
        <v>43976</v>
      </c>
      <c r="B3461" s="31">
        <v>8.3333333333333329E-2</v>
      </c>
      <c r="C3461" s="32">
        <v>6969</v>
      </c>
      <c r="D3461" s="33">
        <v>3193</v>
      </c>
      <c r="E3461" s="33">
        <v>0</v>
      </c>
      <c r="F3461" s="34">
        <v>321</v>
      </c>
      <c r="G3461" s="33">
        <v>641</v>
      </c>
    </row>
    <row r="3462" spans="1:7" x14ac:dyDescent="0.2">
      <c r="A3462" s="30">
        <v>43976</v>
      </c>
      <c r="B3462" s="31">
        <v>0.125</v>
      </c>
      <c r="C3462" s="32">
        <v>6588</v>
      </c>
      <c r="D3462" s="33">
        <v>3361</v>
      </c>
      <c r="E3462" s="33">
        <v>0</v>
      </c>
      <c r="F3462" s="34">
        <v>321</v>
      </c>
      <c r="G3462" s="33">
        <v>642</v>
      </c>
    </row>
    <row r="3463" spans="1:7" x14ac:dyDescent="0.2">
      <c r="A3463" s="30">
        <v>43976</v>
      </c>
      <c r="B3463" s="31">
        <v>0.16666666666666666</v>
      </c>
      <c r="C3463" s="32">
        <v>6558</v>
      </c>
      <c r="D3463" s="33">
        <v>3413</v>
      </c>
      <c r="E3463" s="33">
        <v>0</v>
      </c>
      <c r="F3463" s="34">
        <v>321</v>
      </c>
      <c r="G3463" s="33">
        <v>644</v>
      </c>
    </row>
    <row r="3464" spans="1:7" x14ac:dyDescent="0.2">
      <c r="A3464" s="30">
        <v>43976</v>
      </c>
      <c r="B3464" s="31">
        <v>0.20833333333333334</v>
      </c>
      <c r="C3464" s="32">
        <v>7010</v>
      </c>
      <c r="D3464" s="33">
        <v>3129</v>
      </c>
      <c r="E3464" s="33">
        <v>0</v>
      </c>
      <c r="F3464" s="34">
        <v>321</v>
      </c>
      <c r="G3464" s="33">
        <v>647</v>
      </c>
    </row>
    <row r="3465" spans="1:7" x14ac:dyDescent="0.2">
      <c r="A3465" s="30">
        <v>43976</v>
      </c>
      <c r="B3465" s="31">
        <v>0.25</v>
      </c>
      <c r="C3465" s="32">
        <v>7847</v>
      </c>
      <c r="D3465" s="33">
        <v>2906</v>
      </c>
      <c r="E3465" s="33">
        <v>0</v>
      </c>
      <c r="F3465" s="34">
        <v>321</v>
      </c>
      <c r="G3465" s="33">
        <v>660</v>
      </c>
    </row>
    <row r="3466" spans="1:7" x14ac:dyDescent="0.2">
      <c r="A3466" s="30">
        <v>43976</v>
      </c>
      <c r="B3466" s="31">
        <v>0.29166666666666669</v>
      </c>
      <c r="C3466" s="32">
        <v>8705</v>
      </c>
      <c r="D3466" s="33">
        <v>2773</v>
      </c>
      <c r="E3466" s="33">
        <v>3</v>
      </c>
      <c r="F3466" s="34">
        <v>536</v>
      </c>
      <c r="G3466" s="33">
        <v>680</v>
      </c>
    </row>
    <row r="3467" spans="1:7" x14ac:dyDescent="0.2">
      <c r="A3467" s="30">
        <v>43976</v>
      </c>
      <c r="B3467" s="31">
        <v>0.33333333333333331</v>
      </c>
      <c r="C3467" s="32">
        <v>9192</v>
      </c>
      <c r="D3467" s="33">
        <v>2622</v>
      </c>
      <c r="E3467" s="33">
        <v>61</v>
      </c>
      <c r="F3467" s="34">
        <v>791</v>
      </c>
      <c r="G3467" s="33">
        <v>682</v>
      </c>
    </row>
    <row r="3468" spans="1:7" x14ac:dyDescent="0.2">
      <c r="A3468" s="30">
        <v>43976</v>
      </c>
      <c r="B3468" s="31">
        <v>0.375</v>
      </c>
      <c r="C3468" s="32">
        <v>9479</v>
      </c>
      <c r="D3468" s="33">
        <v>2550</v>
      </c>
      <c r="E3468" s="33">
        <v>289</v>
      </c>
      <c r="F3468" s="34">
        <v>721</v>
      </c>
      <c r="G3468" s="33">
        <v>680</v>
      </c>
    </row>
    <row r="3469" spans="1:7" x14ac:dyDescent="0.2">
      <c r="A3469" s="30">
        <v>43976</v>
      </c>
      <c r="B3469" s="31">
        <v>0.41666666666666669</v>
      </c>
      <c r="C3469" s="32">
        <v>9579</v>
      </c>
      <c r="D3469" s="33">
        <v>2485</v>
      </c>
      <c r="E3469" s="33">
        <v>545</v>
      </c>
      <c r="F3469" s="34">
        <v>496</v>
      </c>
      <c r="G3469" s="33">
        <v>679</v>
      </c>
    </row>
    <row r="3470" spans="1:7" x14ac:dyDescent="0.2">
      <c r="A3470" s="30">
        <v>43976</v>
      </c>
      <c r="B3470" s="31">
        <v>0.45833333333333331</v>
      </c>
      <c r="C3470" s="32">
        <v>9732</v>
      </c>
      <c r="D3470" s="33">
        <v>2214</v>
      </c>
      <c r="E3470" s="33">
        <v>510</v>
      </c>
      <c r="F3470" s="34">
        <v>866</v>
      </c>
      <c r="G3470" s="33">
        <v>678</v>
      </c>
    </row>
    <row r="3471" spans="1:7" x14ac:dyDescent="0.2">
      <c r="A3471" s="30">
        <v>43976</v>
      </c>
      <c r="B3471" s="31">
        <v>0.5</v>
      </c>
      <c r="C3471" s="32">
        <v>9805</v>
      </c>
      <c r="D3471" s="33">
        <v>2434</v>
      </c>
      <c r="E3471" s="33">
        <v>543</v>
      </c>
      <c r="F3471" s="34">
        <v>321</v>
      </c>
      <c r="G3471" s="33">
        <v>678</v>
      </c>
    </row>
    <row r="3472" spans="1:7" x14ac:dyDescent="0.2">
      <c r="A3472" s="30">
        <v>43976</v>
      </c>
      <c r="B3472" s="31">
        <v>0.54166666666666663</v>
      </c>
      <c r="C3472" s="32">
        <v>9642</v>
      </c>
      <c r="D3472" s="33">
        <v>2181</v>
      </c>
      <c r="E3472" s="33">
        <v>466</v>
      </c>
      <c r="F3472" s="34">
        <v>655</v>
      </c>
      <c r="G3472" s="33">
        <v>678</v>
      </c>
    </row>
    <row r="3473" spans="1:7" x14ac:dyDescent="0.2">
      <c r="A3473" s="30">
        <v>43976</v>
      </c>
      <c r="B3473" s="31">
        <v>0.58333333333333337</v>
      </c>
      <c r="C3473" s="32">
        <v>9464</v>
      </c>
      <c r="D3473" s="33">
        <v>2212</v>
      </c>
      <c r="E3473" s="33">
        <v>378</v>
      </c>
      <c r="F3473" s="34">
        <v>454</v>
      </c>
      <c r="G3473" s="33">
        <v>680</v>
      </c>
    </row>
    <row r="3474" spans="1:7" x14ac:dyDescent="0.2">
      <c r="A3474" s="30">
        <v>43976</v>
      </c>
      <c r="B3474" s="31">
        <v>0.625</v>
      </c>
      <c r="C3474" s="32">
        <v>9164</v>
      </c>
      <c r="D3474" s="33">
        <v>2401</v>
      </c>
      <c r="E3474" s="33">
        <v>233</v>
      </c>
      <c r="F3474" s="34">
        <v>321</v>
      </c>
      <c r="G3474" s="33">
        <v>680</v>
      </c>
    </row>
    <row r="3475" spans="1:7" x14ac:dyDescent="0.2">
      <c r="A3475" s="30">
        <v>43976</v>
      </c>
      <c r="B3475" s="31">
        <v>0.66666666666666663</v>
      </c>
      <c r="C3475" s="32">
        <v>8926</v>
      </c>
      <c r="D3475" s="33">
        <v>2682</v>
      </c>
      <c r="E3475" s="33">
        <v>52</v>
      </c>
      <c r="F3475" s="34">
        <v>321</v>
      </c>
      <c r="G3475" s="33">
        <v>682</v>
      </c>
    </row>
    <row r="3476" spans="1:7" x14ac:dyDescent="0.2">
      <c r="A3476" s="30">
        <v>43976</v>
      </c>
      <c r="B3476" s="31">
        <v>0.70833333333333337</v>
      </c>
      <c r="C3476" s="32">
        <v>8800</v>
      </c>
      <c r="D3476" s="33">
        <v>3085</v>
      </c>
      <c r="E3476" s="33">
        <v>5</v>
      </c>
      <c r="F3476" s="34">
        <v>321</v>
      </c>
      <c r="G3476" s="33">
        <v>684</v>
      </c>
    </row>
    <row r="3477" spans="1:7" x14ac:dyDescent="0.2">
      <c r="A3477" s="30">
        <v>43976</v>
      </c>
      <c r="B3477" s="31">
        <v>0.75</v>
      </c>
      <c r="C3477" s="32">
        <v>9038</v>
      </c>
      <c r="D3477" s="33">
        <v>3346</v>
      </c>
      <c r="E3477" s="33">
        <v>0</v>
      </c>
      <c r="F3477" s="34">
        <v>321</v>
      </c>
      <c r="G3477" s="33">
        <v>688</v>
      </c>
    </row>
    <row r="3478" spans="1:7" x14ac:dyDescent="0.2">
      <c r="A3478" s="30">
        <v>43976</v>
      </c>
      <c r="B3478" s="31">
        <v>0.79166666666666663</v>
      </c>
      <c r="C3478" s="32">
        <v>9021</v>
      </c>
      <c r="D3478" s="33">
        <v>3389</v>
      </c>
      <c r="E3478" s="33">
        <v>0</v>
      </c>
      <c r="F3478" s="34">
        <v>321</v>
      </c>
      <c r="G3478" s="33">
        <v>684</v>
      </c>
    </row>
    <row r="3479" spans="1:7" x14ac:dyDescent="0.2">
      <c r="A3479" s="30">
        <v>43976</v>
      </c>
      <c r="B3479" s="31">
        <v>0.83333333333333337</v>
      </c>
      <c r="C3479" s="32">
        <v>8452</v>
      </c>
      <c r="D3479" s="33">
        <v>3437</v>
      </c>
      <c r="E3479" s="33">
        <v>0</v>
      </c>
      <c r="F3479" s="34">
        <v>321</v>
      </c>
      <c r="G3479" s="33">
        <v>678</v>
      </c>
    </row>
    <row r="3480" spans="1:7" x14ac:dyDescent="0.2">
      <c r="A3480" s="30">
        <v>43976</v>
      </c>
      <c r="B3480" s="31">
        <v>0.875</v>
      </c>
      <c r="C3480" s="32">
        <v>8207</v>
      </c>
      <c r="D3480" s="33">
        <v>3561</v>
      </c>
      <c r="E3480" s="33">
        <v>0</v>
      </c>
      <c r="F3480" s="34">
        <v>321</v>
      </c>
      <c r="G3480" s="33">
        <v>671</v>
      </c>
    </row>
    <row r="3481" spans="1:7" x14ac:dyDescent="0.2">
      <c r="A3481" s="30">
        <v>43976</v>
      </c>
      <c r="B3481" s="31">
        <v>0.91666666666666663</v>
      </c>
      <c r="C3481" s="32">
        <v>8554</v>
      </c>
      <c r="D3481" s="33">
        <v>3460</v>
      </c>
      <c r="E3481" s="33">
        <v>0</v>
      </c>
      <c r="F3481" s="34">
        <v>321</v>
      </c>
      <c r="G3481" s="33">
        <v>665</v>
      </c>
    </row>
    <row r="3482" spans="1:7" x14ac:dyDescent="0.2">
      <c r="A3482" s="30">
        <v>43976</v>
      </c>
      <c r="B3482" s="31">
        <v>0.95833333333333337</v>
      </c>
      <c r="C3482" s="32">
        <v>8680</v>
      </c>
      <c r="D3482" s="33">
        <v>3382</v>
      </c>
      <c r="E3482" s="33">
        <v>0</v>
      </c>
      <c r="F3482" s="34">
        <v>321</v>
      </c>
      <c r="G3482" s="33">
        <v>662</v>
      </c>
    </row>
    <row r="3483" spans="1:7" x14ac:dyDescent="0.2">
      <c r="A3483" s="30">
        <v>43977</v>
      </c>
      <c r="B3483" s="31">
        <v>0</v>
      </c>
      <c r="C3483" s="32">
        <v>8066</v>
      </c>
      <c r="D3483" s="33">
        <v>3288</v>
      </c>
      <c r="E3483" s="33">
        <v>0</v>
      </c>
      <c r="F3483" s="34">
        <v>321</v>
      </c>
      <c r="G3483" s="33">
        <v>642</v>
      </c>
    </row>
    <row r="3484" spans="1:7" x14ac:dyDescent="0.2">
      <c r="A3484" s="30">
        <v>43977</v>
      </c>
      <c r="B3484" s="31">
        <v>4.1666666666666664E-2</v>
      </c>
      <c r="C3484" s="32">
        <v>7666</v>
      </c>
      <c r="D3484" s="33">
        <v>3381</v>
      </c>
      <c r="E3484" s="33">
        <v>0</v>
      </c>
      <c r="F3484" s="34">
        <v>321</v>
      </c>
      <c r="G3484" s="33">
        <v>639</v>
      </c>
    </row>
    <row r="3485" spans="1:7" x14ac:dyDescent="0.2">
      <c r="A3485" s="30">
        <v>43977</v>
      </c>
      <c r="B3485" s="31">
        <v>8.3333333333333329E-2</v>
      </c>
      <c r="C3485" s="32">
        <v>7363</v>
      </c>
      <c r="D3485" s="33">
        <v>3352</v>
      </c>
      <c r="E3485" s="33">
        <v>0</v>
      </c>
      <c r="F3485" s="34">
        <v>321</v>
      </c>
      <c r="G3485" s="33">
        <v>639</v>
      </c>
    </row>
    <row r="3486" spans="1:7" x14ac:dyDescent="0.2">
      <c r="A3486" s="30">
        <v>43977</v>
      </c>
      <c r="B3486" s="31">
        <v>0.125</v>
      </c>
      <c r="C3486" s="32">
        <v>6975</v>
      </c>
      <c r="D3486" s="33">
        <v>3412</v>
      </c>
      <c r="E3486" s="33">
        <v>0</v>
      </c>
      <c r="F3486" s="34">
        <v>321</v>
      </c>
      <c r="G3486" s="33">
        <v>640</v>
      </c>
    </row>
    <row r="3487" spans="1:7" x14ac:dyDescent="0.2">
      <c r="A3487" s="30">
        <v>43977</v>
      </c>
      <c r="B3487" s="31">
        <v>0.16666666666666666</v>
      </c>
      <c r="C3487" s="32">
        <v>6886</v>
      </c>
      <c r="D3487" s="33">
        <v>3281</v>
      </c>
      <c r="E3487" s="33">
        <v>0</v>
      </c>
      <c r="F3487" s="34">
        <v>321</v>
      </c>
      <c r="G3487" s="33">
        <v>642</v>
      </c>
    </row>
    <row r="3488" spans="1:7" x14ac:dyDescent="0.2">
      <c r="A3488" s="30">
        <v>43977</v>
      </c>
      <c r="B3488" s="31">
        <v>0.20833333333333334</v>
      </c>
      <c r="C3488" s="32">
        <v>7237</v>
      </c>
      <c r="D3488" s="33">
        <v>3426</v>
      </c>
      <c r="E3488" s="33">
        <v>0</v>
      </c>
      <c r="F3488" s="34">
        <v>321</v>
      </c>
      <c r="G3488" s="33">
        <v>645</v>
      </c>
    </row>
    <row r="3489" spans="1:7" x14ac:dyDescent="0.2">
      <c r="A3489" s="30">
        <v>43977</v>
      </c>
      <c r="B3489" s="31">
        <v>0.25</v>
      </c>
      <c r="C3489" s="32">
        <v>8045</v>
      </c>
      <c r="D3489" s="33">
        <v>3240</v>
      </c>
      <c r="E3489" s="33">
        <v>0</v>
      </c>
      <c r="F3489" s="34">
        <v>321</v>
      </c>
      <c r="G3489" s="33">
        <v>658</v>
      </c>
    </row>
    <row r="3490" spans="1:7" x14ac:dyDescent="0.2">
      <c r="A3490" s="30">
        <v>43977</v>
      </c>
      <c r="B3490" s="31">
        <v>0.29166666666666669</v>
      </c>
      <c r="C3490" s="32">
        <v>8901</v>
      </c>
      <c r="D3490" s="33">
        <v>3223</v>
      </c>
      <c r="E3490" s="33">
        <v>4</v>
      </c>
      <c r="F3490" s="34">
        <v>321</v>
      </c>
      <c r="G3490" s="33">
        <v>678</v>
      </c>
    </row>
    <row r="3491" spans="1:7" x14ac:dyDescent="0.2">
      <c r="A3491" s="30">
        <v>43977</v>
      </c>
      <c r="B3491" s="31">
        <v>0.33333333333333331</v>
      </c>
      <c r="C3491" s="32">
        <v>9388</v>
      </c>
      <c r="D3491" s="33">
        <v>3085</v>
      </c>
      <c r="E3491" s="33">
        <v>47</v>
      </c>
      <c r="F3491" s="34">
        <v>321</v>
      </c>
      <c r="G3491" s="33">
        <v>680</v>
      </c>
    </row>
    <row r="3492" spans="1:7" x14ac:dyDescent="0.2">
      <c r="A3492" s="30">
        <v>43977</v>
      </c>
      <c r="B3492" s="31">
        <v>0.375</v>
      </c>
      <c r="C3492" s="32">
        <v>9677</v>
      </c>
      <c r="D3492" s="33">
        <v>3011</v>
      </c>
      <c r="E3492" s="33">
        <v>230</v>
      </c>
      <c r="F3492" s="34">
        <v>321</v>
      </c>
      <c r="G3492" s="33">
        <v>678</v>
      </c>
    </row>
    <row r="3493" spans="1:7" x14ac:dyDescent="0.2">
      <c r="A3493" s="30">
        <v>43977</v>
      </c>
      <c r="B3493" s="31">
        <v>0.41666666666666669</v>
      </c>
      <c r="C3493" s="32">
        <v>9816</v>
      </c>
      <c r="D3493" s="33">
        <v>3074</v>
      </c>
      <c r="E3493" s="33">
        <v>431</v>
      </c>
      <c r="F3493" s="34">
        <v>321</v>
      </c>
      <c r="G3493" s="33">
        <v>676</v>
      </c>
    </row>
    <row r="3494" spans="1:7" x14ac:dyDescent="0.2">
      <c r="A3494" s="30">
        <v>43977</v>
      </c>
      <c r="B3494" s="31">
        <v>0.45833333333333331</v>
      </c>
      <c r="C3494" s="32">
        <v>9969</v>
      </c>
      <c r="D3494" s="33">
        <v>3120</v>
      </c>
      <c r="E3494" s="33">
        <v>533</v>
      </c>
      <c r="F3494" s="34">
        <v>321</v>
      </c>
      <c r="G3494" s="33">
        <v>676</v>
      </c>
    </row>
    <row r="3495" spans="1:7" x14ac:dyDescent="0.2">
      <c r="A3495" s="30">
        <v>43977</v>
      </c>
      <c r="B3495" s="31">
        <v>0.5</v>
      </c>
      <c r="C3495" s="32">
        <v>10059</v>
      </c>
      <c r="D3495" s="33">
        <v>3300</v>
      </c>
      <c r="E3495" s="33">
        <v>600</v>
      </c>
      <c r="F3495" s="34">
        <v>321</v>
      </c>
      <c r="G3495" s="33">
        <v>675</v>
      </c>
    </row>
    <row r="3496" spans="1:7" x14ac:dyDescent="0.2">
      <c r="A3496" s="30">
        <v>43977</v>
      </c>
      <c r="B3496" s="31">
        <v>0.54166666666666663</v>
      </c>
      <c r="C3496" s="32">
        <v>9869</v>
      </c>
      <c r="D3496" s="33">
        <v>3346</v>
      </c>
      <c r="E3496" s="33">
        <v>616</v>
      </c>
      <c r="F3496" s="34">
        <v>321</v>
      </c>
      <c r="G3496" s="33">
        <v>675</v>
      </c>
    </row>
    <row r="3497" spans="1:7" x14ac:dyDescent="0.2">
      <c r="A3497" s="30">
        <v>43977</v>
      </c>
      <c r="B3497" s="31">
        <v>0.58333333333333337</v>
      </c>
      <c r="C3497" s="32">
        <v>9703</v>
      </c>
      <c r="D3497" s="33">
        <v>3379</v>
      </c>
      <c r="E3497" s="33">
        <v>484</v>
      </c>
      <c r="F3497" s="34">
        <v>321</v>
      </c>
      <c r="G3497" s="33">
        <v>677</v>
      </c>
    </row>
    <row r="3498" spans="1:7" x14ac:dyDescent="0.2">
      <c r="A3498" s="30">
        <v>43977</v>
      </c>
      <c r="B3498" s="31">
        <v>0.625</v>
      </c>
      <c r="C3498" s="32">
        <v>9386</v>
      </c>
      <c r="D3498" s="33">
        <v>3438</v>
      </c>
      <c r="E3498" s="33">
        <v>297</v>
      </c>
      <c r="F3498" s="34">
        <v>321</v>
      </c>
      <c r="G3498" s="33">
        <v>678</v>
      </c>
    </row>
    <row r="3499" spans="1:7" x14ac:dyDescent="0.2">
      <c r="A3499" s="30">
        <v>43977</v>
      </c>
      <c r="B3499" s="31">
        <v>0.66666666666666663</v>
      </c>
      <c r="C3499" s="32">
        <v>9137</v>
      </c>
      <c r="D3499" s="33">
        <v>3633</v>
      </c>
      <c r="E3499" s="33">
        <v>59</v>
      </c>
      <c r="F3499" s="34">
        <v>321</v>
      </c>
      <c r="G3499" s="33">
        <v>680</v>
      </c>
    </row>
    <row r="3500" spans="1:7" x14ac:dyDescent="0.2">
      <c r="A3500" s="30">
        <v>43977</v>
      </c>
      <c r="B3500" s="31">
        <v>0.70833333333333337</v>
      </c>
      <c r="C3500" s="32">
        <v>9025</v>
      </c>
      <c r="D3500" s="33">
        <v>3844</v>
      </c>
      <c r="E3500" s="33">
        <v>6</v>
      </c>
      <c r="F3500" s="34">
        <v>321</v>
      </c>
      <c r="G3500" s="33">
        <v>682</v>
      </c>
    </row>
    <row r="3501" spans="1:7" x14ac:dyDescent="0.2">
      <c r="A3501" s="30">
        <v>43977</v>
      </c>
      <c r="B3501" s="31">
        <v>0.75</v>
      </c>
      <c r="C3501" s="32">
        <v>9289</v>
      </c>
      <c r="D3501" s="33">
        <v>3903</v>
      </c>
      <c r="E3501" s="33">
        <v>0</v>
      </c>
      <c r="F3501" s="34">
        <v>321</v>
      </c>
      <c r="G3501" s="33">
        <v>685</v>
      </c>
    </row>
    <row r="3502" spans="1:7" x14ac:dyDescent="0.2">
      <c r="A3502" s="30">
        <v>43977</v>
      </c>
      <c r="B3502" s="31">
        <v>0.79166666666666663</v>
      </c>
      <c r="C3502" s="32">
        <v>9324</v>
      </c>
      <c r="D3502" s="33">
        <v>3704</v>
      </c>
      <c r="E3502" s="33">
        <v>0</v>
      </c>
      <c r="F3502" s="34">
        <v>321</v>
      </c>
      <c r="G3502" s="33">
        <v>681</v>
      </c>
    </row>
    <row r="3503" spans="1:7" x14ac:dyDescent="0.2">
      <c r="A3503" s="30">
        <v>43977</v>
      </c>
      <c r="B3503" s="31">
        <v>0.83333333333333337</v>
      </c>
      <c r="C3503" s="32">
        <v>8763</v>
      </c>
      <c r="D3503" s="33">
        <v>3822</v>
      </c>
      <c r="E3503" s="33">
        <v>0</v>
      </c>
      <c r="F3503" s="34">
        <v>321</v>
      </c>
      <c r="G3503" s="33">
        <v>675</v>
      </c>
    </row>
    <row r="3504" spans="1:7" x14ac:dyDescent="0.2">
      <c r="A3504" s="30">
        <v>43977</v>
      </c>
      <c r="B3504" s="31">
        <v>0.875</v>
      </c>
      <c r="C3504" s="32">
        <v>8447</v>
      </c>
      <c r="D3504" s="33">
        <v>3751</v>
      </c>
      <c r="E3504" s="33">
        <v>0</v>
      </c>
      <c r="F3504" s="34">
        <v>321</v>
      </c>
      <c r="G3504" s="33">
        <v>669</v>
      </c>
    </row>
    <row r="3505" spans="1:7" x14ac:dyDescent="0.2">
      <c r="A3505" s="30">
        <v>43977</v>
      </c>
      <c r="B3505" s="31">
        <v>0.91666666666666663</v>
      </c>
      <c r="C3505" s="32">
        <v>8831</v>
      </c>
      <c r="D3505" s="33">
        <v>3657</v>
      </c>
      <c r="E3505" s="33">
        <v>0</v>
      </c>
      <c r="F3505" s="34">
        <v>321</v>
      </c>
      <c r="G3505" s="33">
        <v>664</v>
      </c>
    </row>
    <row r="3506" spans="1:7" x14ac:dyDescent="0.2">
      <c r="A3506" s="30">
        <v>43977</v>
      </c>
      <c r="B3506" s="31">
        <v>0.95833333333333337</v>
      </c>
      <c r="C3506" s="32">
        <v>8976</v>
      </c>
      <c r="D3506" s="33">
        <v>3796</v>
      </c>
      <c r="E3506" s="33">
        <v>0</v>
      </c>
      <c r="F3506" s="34">
        <v>321</v>
      </c>
      <c r="G3506" s="33">
        <v>659</v>
      </c>
    </row>
    <row r="3507" spans="1:7" x14ac:dyDescent="0.2">
      <c r="A3507" s="30">
        <v>43978</v>
      </c>
      <c r="B3507" s="31">
        <v>0</v>
      </c>
      <c r="C3507" s="32">
        <v>8357</v>
      </c>
      <c r="D3507" s="33">
        <v>3989</v>
      </c>
      <c r="E3507" s="33">
        <v>0</v>
      </c>
      <c r="F3507" s="34">
        <v>321</v>
      </c>
      <c r="G3507" s="33">
        <v>642</v>
      </c>
    </row>
    <row r="3508" spans="1:7" x14ac:dyDescent="0.2">
      <c r="A3508" s="30">
        <v>43978</v>
      </c>
      <c r="B3508" s="31">
        <v>4.1666666666666664E-2</v>
      </c>
      <c r="C3508" s="32">
        <v>7968</v>
      </c>
      <c r="D3508" s="33">
        <v>3832</v>
      </c>
      <c r="E3508" s="33">
        <v>0</v>
      </c>
      <c r="F3508" s="34">
        <v>321</v>
      </c>
      <c r="G3508" s="33">
        <v>639</v>
      </c>
    </row>
    <row r="3509" spans="1:7" x14ac:dyDescent="0.2">
      <c r="A3509" s="30">
        <v>43978</v>
      </c>
      <c r="B3509" s="31">
        <v>8.3333333333333329E-2</v>
      </c>
      <c r="C3509" s="32">
        <v>7671</v>
      </c>
      <c r="D3509" s="33">
        <v>3635</v>
      </c>
      <c r="E3509" s="33">
        <v>0</v>
      </c>
      <c r="F3509" s="34">
        <v>321</v>
      </c>
      <c r="G3509" s="33">
        <v>638</v>
      </c>
    </row>
    <row r="3510" spans="1:7" x14ac:dyDescent="0.2">
      <c r="A3510" s="30">
        <v>43978</v>
      </c>
      <c r="B3510" s="31">
        <v>0.125</v>
      </c>
      <c r="C3510" s="32">
        <v>7291</v>
      </c>
      <c r="D3510" s="33">
        <v>3758</v>
      </c>
      <c r="E3510" s="33">
        <v>0</v>
      </c>
      <c r="F3510" s="34">
        <v>321</v>
      </c>
      <c r="G3510" s="33">
        <v>640</v>
      </c>
    </row>
    <row r="3511" spans="1:7" x14ac:dyDescent="0.2">
      <c r="A3511" s="30">
        <v>43978</v>
      </c>
      <c r="B3511" s="31">
        <v>0.16666666666666666</v>
      </c>
      <c r="C3511" s="32">
        <v>7220</v>
      </c>
      <c r="D3511" s="33">
        <v>3508</v>
      </c>
      <c r="E3511" s="33">
        <v>0</v>
      </c>
      <c r="F3511" s="34">
        <v>321</v>
      </c>
      <c r="G3511" s="33">
        <v>642</v>
      </c>
    </row>
    <row r="3512" spans="1:7" x14ac:dyDescent="0.2">
      <c r="A3512" s="30">
        <v>43978</v>
      </c>
      <c r="B3512" s="31">
        <v>0.20833333333333334</v>
      </c>
      <c r="C3512" s="32">
        <v>7601</v>
      </c>
      <c r="D3512" s="33">
        <v>3449</v>
      </c>
      <c r="E3512" s="33">
        <v>0</v>
      </c>
      <c r="F3512" s="34">
        <v>321</v>
      </c>
      <c r="G3512" s="33">
        <v>645</v>
      </c>
    </row>
    <row r="3513" spans="1:7" x14ac:dyDescent="0.2">
      <c r="A3513" s="30">
        <v>43978</v>
      </c>
      <c r="B3513" s="31">
        <v>0.25</v>
      </c>
      <c r="C3513" s="32">
        <v>8424</v>
      </c>
      <c r="D3513" s="33">
        <v>3484</v>
      </c>
      <c r="E3513" s="33">
        <v>0</v>
      </c>
      <c r="F3513" s="34">
        <v>321</v>
      </c>
      <c r="G3513" s="33">
        <v>658</v>
      </c>
    </row>
    <row r="3514" spans="1:7" x14ac:dyDescent="0.2">
      <c r="A3514" s="30">
        <v>43978</v>
      </c>
      <c r="B3514" s="31">
        <v>0.29166666666666669</v>
      </c>
      <c r="C3514" s="32">
        <v>9262</v>
      </c>
      <c r="D3514" s="33">
        <v>3384</v>
      </c>
      <c r="E3514" s="33">
        <v>5</v>
      </c>
      <c r="F3514" s="34">
        <v>321</v>
      </c>
      <c r="G3514" s="33">
        <v>677</v>
      </c>
    </row>
    <row r="3515" spans="1:7" x14ac:dyDescent="0.2">
      <c r="A3515" s="30">
        <v>43978</v>
      </c>
      <c r="B3515" s="31">
        <v>0.33333333333333331</v>
      </c>
      <c r="C3515" s="32">
        <v>9674</v>
      </c>
      <c r="D3515" s="33">
        <v>3145</v>
      </c>
      <c r="E3515" s="33">
        <v>56</v>
      </c>
      <c r="F3515" s="34">
        <v>321</v>
      </c>
      <c r="G3515" s="33">
        <v>680</v>
      </c>
    </row>
    <row r="3516" spans="1:7" x14ac:dyDescent="0.2">
      <c r="A3516" s="30">
        <v>43978</v>
      </c>
      <c r="B3516" s="31">
        <v>0.375</v>
      </c>
      <c r="C3516" s="32">
        <v>9853</v>
      </c>
      <c r="D3516" s="33">
        <v>3104</v>
      </c>
      <c r="E3516" s="33">
        <v>288</v>
      </c>
      <c r="F3516" s="34">
        <v>321</v>
      </c>
      <c r="G3516" s="33">
        <v>678</v>
      </c>
    </row>
    <row r="3517" spans="1:7" x14ac:dyDescent="0.2">
      <c r="A3517" s="30">
        <v>43978</v>
      </c>
      <c r="B3517" s="31">
        <v>0.41666666666666669</v>
      </c>
      <c r="C3517" s="32">
        <v>9892</v>
      </c>
      <c r="D3517" s="33">
        <v>2854</v>
      </c>
      <c r="E3517" s="33">
        <v>585</v>
      </c>
      <c r="F3517" s="34">
        <v>321</v>
      </c>
      <c r="G3517" s="33">
        <v>676</v>
      </c>
    </row>
    <row r="3518" spans="1:7" x14ac:dyDescent="0.2">
      <c r="A3518" s="30">
        <v>43978</v>
      </c>
      <c r="B3518" s="31">
        <v>0.45833333333333331</v>
      </c>
      <c r="C3518" s="32">
        <v>9966</v>
      </c>
      <c r="D3518" s="33">
        <v>2625</v>
      </c>
      <c r="E3518" s="33">
        <v>717</v>
      </c>
      <c r="F3518" s="34">
        <v>321</v>
      </c>
      <c r="G3518" s="33">
        <v>675</v>
      </c>
    </row>
    <row r="3519" spans="1:7" x14ac:dyDescent="0.2">
      <c r="A3519" s="30">
        <v>43978</v>
      </c>
      <c r="B3519" s="31">
        <v>0.5</v>
      </c>
      <c r="C3519" s="32">
        <v>9987</v>
      </c>
      <c r="D3519" s="33">
        <v>2412</v>
      </c>
      <c r="E3519" s="33">
        <v>802</v>
      </c>
      <c r="F3519" s="34">
        <v>321</v>
      </c>
      <c r="G3519" s="33">
        <v>675</v>
      </c>
    </row>
    <row r="3520" spans="1:7" x14ac:dyDescent="0.2">
      <c r="A3520" s="30">
        <v>43978</v>
      </c>
      <c r="B3520" s="31">
        <v>0.54166666666666663</v>
      </c>
      <c r="C3520" s="32">
        <v>9751</v>
      </c>
      <c r="D3520" s="33">
        <v>2235</v>
      </c>
      <c r="E3520" s="33">
        <v>803</v>
      </c>
      <c r="F3520" s="34">
        <v>321</v>
      </c>
      <c r="G3520" s="33">
        <v>675</v>
      </c>
    </row>
    <row r="3521" spans="1:7" x14ac:dyDescent="0.2">
      <c r="A3521" s="30">
        <v>43978</v>
      </c>
      <c r="B3521" s="31">
        <v>0.58333333333333337</v>
      </c>
      <c r="C3521" s="32">
        <v>9571</v>
      </c>
      <c r="D3521" s="33">
        <v>1986</v>
      </c>
      <c r="E3521" s="33">
        <v>639</v>
      </c>
      <c r="F3521" s="34">
        <v>321</v>
      </c>
      <c r="G3521" s="33">
        <v>677</v>
      </c>
    </row>
    <row r="3522" spans="1:7" x14ac:dyDescent="0.2">
      <c r="A3522" s="30">
        <v>43978</v>
      </c>
      <c r="B3522" s="31">
        <v>0.625</v>
      </c>
      <c r="C3522" s="32">
        <v>9252</v>
      </c>
      <c r="D3522" s="33">
        <v>1725</v>
      </c>
      <c r="E3522" s="33">
        <v>379</v>
      </c>
      <c r="F3522" s="34">
        <v>323</v>
      </c>
      <c r="G3522" s="33">
        <v>678</v>
      </c>
    </row>
    <row r="3523" spans="1:7" x14ac:dyDescent="0.2">
      <c r="A3523" s="30">
        <v>43978</v>
      </c>
      <c r="B3523" s="31">
        <v>0.66666666666666663</v>
      </c>
      <c r="C3523" s="32">
        <v>9002</v>
      </c>
      <c r="D3523" s="33">
        <v>1603</v>
      </c>
      <c r="E3523" s="33">
        <v>69</v>
      </c>
      <c r="F3523" s="34">
        <v>675</v>
      </c>
      <c r="G3523" s="33">
        <v>680</v>
      </c>
    </row>
    <row r="3524" spans="1:7" x14ac:dyDescent="0.2">
      <c r="A3524" s="30">
        <v>43978</v>
      </c>
      <c r="B3524" s="31">
        <v>0.70833333333333337</v>
      </c>
      <c r="C3524" s="32">
        <v>8904</v>
      </c>
      <c r="D3524" s="33">
        <v>1244</v>
      </c>
      <c r="E3524" s="33">
        <v>7</v>
      </c>
      <c r="F3524" s="34">
        <v>1327</v>
      </c>
      <c r="G3524" s="33">
        <v>681</v>
      </c>
    </row>
    <row r="3525" spans="1:7" x14ac:dyDescent="0.2">
      <c r="A3525" s="30">
        <v>43978</v>
      </c>
      <c r="B3525" s="31">
        <v>0.75</v>
      </c>
      <c r="C3525" s="32">
        <v>9197</v>
      </c>
      <c r="D3525" s="33">
        <v>1094</v>
      </c>
      <c r="E3525" s="33">
        <v>0</v>
      </c>
      <c r="F3525" s="34">
        <v>1327</v>
      </c>
      <c r="G3525" s="33">
        <v>685</v>
      </c>
    </row>
    <row r="3526" spans="1:7" x14ac:dyDescent="0.2">
      <c r="A3526" s="30">
        <v>43978</v>
      </c>
      <c r="B3526" s="31">
        <v>0.79166666666666663</v>
      </c>
      <c r="C3526" s="32">
        <v>9263</v>
      </c>
      <c r="D3526" s="33">
        <v>949</v>
      </c>
      <c r="E3526" s="33">
        <v>0</v>
      </c>
      <c r="F3526" s="34">
        <v>893</v>
      </c>
      <c r="G3526" s="33">
        <v>681</v>
      </c>
    </row>
    <row r="3527" spans="1:7" x14ac:dyDescent="0.2">
      <c r="A3527" s="30">
        <v>43978</v>
      </c>
      <c r="B3527" s="31">
        <v>0.83333333333333337</v>
      </c>
      <c r="C3527" s="32">
        <v>8679</v>
      </c>
      <c r="D3527" s="33">
        <v>912</v>
      </c>
      <c r="E3527" s="33">
        <v>0</v>
      </c>
      <c r="F3527" s="34">
        <v>1327</v>
      </c>
      <c r="G3527" s="33">
        <v>675</v>
      </c>
    </row>
    <row r="3528" spans="1:7" x14ac:dyDescent="0.2">
      <c r="A3528" s="30">
        <v>43978</v>
      </c>
      <c r="B3528" s="31">
        <v>0.875</v>
      </c>
      <c r="C3528" s="32">
        <v>8379</v>
      </c>
      <c r="D3528" s="33">
        <v>953</v>
      </c>
      <c r="E3528" s="33">
        <v>0</v>
      </c>
      <c r="F3528" s="34">
        <v>770</v>
      </c>
      <c r="G3528" s="33">
        <v>669</v>
      </c>
    </row>
    <row r="3529" spans="1:7" x14ac:dyDescent="0.2">
      <c r="A3529" s="30">
        <v>43978</v>
      </c>
      <c r="B3529" s="31">
        <v>0.91666666666666663</v>
      </c>
      <c r="C3529" s="32">
        <v>8775</v>
      </c>
      <c r="D3529" s="33">
        <v>1051</v>
      </c>
      <c r="E3529" s="33">
        <v>0</v>
      </c>
      <c r="F3529" s="34">
        <v>909</v>
      </c>
      <c r="G3529" s="33">
        <v>663</v>
      </c>
    </row>
    <row r="3530" spans="1:7" x14ac:dyDescent="0.2">
      <c r="A3530" s="30">
        <v>43978</v>
      </c>
      <c r="B3530" s="31">
        <v>0.95833333333333337</v>
      </c>
      <c r="C3530" s="32">
        <v>8932</v>
      </c>
      <c r="D3530" s="33">
        <v>1013</v>
      </c>
      <c r="E3530" s="33">
        <v>0</v>
      </c>
      <c r="F3530" s="34">
        <v>790</v>
      </c>
      <c r="G3530" s="33">
        <v>659</v>
      </c>
    </row>
    <row r="3531" spans="1:7" x14ac:dyDescent="0.2">
      <c r="A3531" s="30">
        <v>43979</v>
      </c>
      <c r="B3531" s="31">
        <v>0</v>
      </c>
      <c r="C3531" s="32">
        <v>8367</v>
      </c>
      <c r="D3531" s="33">
        <v>1462</v>
      </c>
      <c r="E3531" s="33">
        <v>0</v>
      </c>
      <c r="F3531" s="34">
        <v>321</v>
      </c>
      <c r="G3531" s="33">
        <v>634</v>
      </c>
    </row>
    <row r="3532" spans="1:7" x14ac:dyDescent="0.2">
      <c r="A3532" s="30">
        <v>43979</v>
      </c>
      <c r="B3532" s="31">
        <v>4.1666666666666664E-2</v>
      </c>
      <c r="C3532" s="32">
        <v>7966</v>
      </c>
      <c r="D3532" s="33">
        <v>1402</v>
      </c>
      <c r="E3532" s="33">
        <v>0</v>
      </c>
      <c r="F3532" s="34">
        <v>321</v>
      </c>
      <c r="G3532" s="33">
        <v>637</v>
      </c>
    </row>
    <row r="3533" spans="1:7" x14ac:dyDescent="0.2">
      <c r="A3533" s="30">
        <v>43979</v>
      </c>
      <c r="B3533" s="31">
        <v>8.3333333333333329E-2</v>
      </c>
      <c r="C3533" s="32">
        <v>7666</v>
      </c>
      <c r="D3533" s="33">
        <v>1282</v>
      </c>
      <c r="E3533" s="33">
        <v>0</v>
      </c>
      <c r="F3533" s="34">
        <v>321</v>
      </c>
      <c r="G3533" s="33">
        <v>631</v>
      </c>
    </row>
    <row r="3534" spans="1:7" x14ac:dyDescent="0.2">
      <c r="A3534" s="30">
        <v>43979</v>
      </c>
      <c r="B3534" s="31">
        <v>0.125</v>
      </c>
      <c r="C3534" s="32">
        <v>7283</v>
      </c>
      <c r="D3534" s="33">
        <v>1284</v>
      </c>
      <c r="E3534" s="33">
        <v>0</v>
      </c>
      <c r="F3534" s="34">
        <v>321</v>
      </c>
      <c r="G3534" s="33">
        <v>629</v>
      </c>
    </row>
    <row r="3535" spans="1:7" x14ac:dyDescent="0.2">
      <c r="A3535" s="30">
        <v>43979</v>
      </c>
      <c r="B3535" s="31">
        <v>0.16666666666666666</v>
      </c>
      <c r="C3535" s="32">
        <v>7216</v>
      </c>
      <c r="D3535" s="33">
        <v>1240</v>
      </c>
      <c r="E3535" s="33">
        <v>0</v>
      </c>
      <c r="F3535" s="34">
        <v>321</v>
      </c>
      <c r="G3535" s="33">
        <v>627</v>
      </c>
    </row>
    <row r="3536" spans="1:7" x14ac:dyDescent="0.2">
      <c r="A3536" s="30">
        <v>43979</v>
      </c>
      <c r="B3536" s="31">
        <v>0.20833333333333334</v>
      </c>
      <c r="C3536" s="32">
        <v>7603</v>
      </c>
      <c r="D3536" s="33">
        <v>1280</v>
      </c>
      <c r="E3536" s="33">
        <v>0</v>
      </c>
      <c r="F3536" s="34">
        <v>321</v>
      </c>
      <c r="G3536" s="33">
        <v>630</v>
      </c>
    </row>
    <row r="3537" spans="1:7" x14ac:dyDescent="0.2">
      <c r="A3537" s="30">
        <v>43979</v>
      </c>
      <c r="B3537" s="31">
        <v>0.25</v>
      </c>
      <c r="C3537" s="32">
        <v>8422</v>
      </c>
      <c r="D3537" s="33">
        <v>1216</v>
      </c>
      <c r="E3537" s="33">
        <v>0</v>
      </c>
      <c r="F3537" s="34">
        <v>321</v>
      </c>
      <c r="G3537" s="33">
        <v>641</v>
      </c>
    </row>
    <row r="3538" spans="1:7" x14ac:dyDescent="0.2">
      <c r="A3538" s="30">
        <v>43979</v>
      </c>
      <c r="B3538" s="31">
        <v>0.29166666666666669</v>
      </c>
      <c r="C3538" s="32">
        <v>9290</v>
      </c>
      <c r="D3538" s="33">
        <v>992</v>
      </c>
      <c r="E3538" s="33">
        <v>3</v>
      </c>
      <c r="F3538" s="34">
        <v>321</v>
      </c>
      <c r="G3538" s="33">
        <v>659</v>
      </c>
    </row>
    <row r="3539" spans="1:7" x14ac:dyDescent="0.2">
      <c r="A3539" s="30">
        <v>43979</v>
      </c>
      <c r="B3539" s="31">
        <v>0.33333333333333331</v>
      </c>
      <c r="C3539" s="32">
        <v>9668</v>
      </c>
      <c r="D3539" s="33">
        <v>830</v>
      </c>
      <c r="E3539" s="33">
        <v>67</v>
      </c>
      <c r="F3539" s="34">
        <v>321</v>
      </c>
      <c r="G3539" s="33">
        <v>669</v>
      </c>
    </row>
    <row r="3540" spans="1:7" x14ac:dyDescent="0.2">
      <c r="A3540" s="30">
        <v>43979</v>
      </c>
      <c r="B3540" s="31">
        <v>0.375</v>
      </c>
      <c r="C3540" s="32">
        <v>9835</v>
      </c>
      <c r="D3540" s="33">
        <v>813</v>
      </c>
      <c r="E3540" s="33">
        <v>326</v>
      </c>
      <c r="F3540" s="34">
        <v>321</v>
      </c>
      <c r="G3540" s="33">
        <v>674</v>
      </c>
    </row>
    <row r="3541" spans="1:7" x14ac:dyDescent="0.2">
      <c r="A3541" s="30">
        <v>43979</v>
      </c>
      <c r="B3541" s="31">
        <v>0.41666666666666669</v>
      </c>
      <c r="C3541" s="32">
        <v>9830</v>
      </c>
      <c r="D3541" s="33">
        <v>773</v>
      </c>
      <c r="E3541" s="33">
        <v>647</v>
      </c>
      <c r="F3541" s="34">
        <v>321</v>
      </c>
      <c r="G3541" s="33">
        <v>673</v>
      </c>
    </row>
    <row r="3542" spans="1:7" x14ac:dyDescent="0.2">
      <c r="A3542" s="30">
        <v>43979</v>
      </c>
      <c r="B3542" s="31">
        <v>0.45833333333333331</v>
      </c>
      <c r="C3542" s="32">
        <v>9834</v>
      </c>
      <c r="D3542" s="33">
        <v>716</v>
      </c>
      <c r="E3542" s="33">
        <v>849</v>
      </c>
      <c r="F3542" s="34">
        <v>321</v>
      </c>
      <c r="G3542" s="33">
        <v>672</v>
      </c>
    </row>
    <row r="3543" spans="1:7" x14ac:dyDescent="0.2">
      <c r="A3543" s="30">
        <v>43979</v>
      </c>
      <c r="B3543" s="31">
        <v>0.5</v>
      </c>
      <c r="C3543" s="32">
        <v>9840</v>
      </c>
      <c r="D3543" s="33">
        <v>545</v>
      </c>
      <c r="E3543" s="33">
        <v>948</v>
      </c>
      <c r="F3543" s="34">
        <v>321</v>
      </c>
      <c r="G3543" s="33">
        <v>674</v>
      </c>
    </row>
    <row r="3544" spans="1:7" x14ac:dyDescent="0.2">
      <c r="A3544" s="30">
        <v>43979</v>
      </c>
      <c r="B3544" s="31">
        <v>0.54166666666666663</v>
      </c>
      <c r="C3544" s="32">
        <v>9548</v>
      </c>
      <c r="D3544" s="33">
        <v>475</v>
      </c>
      <c r="E3544" s="33">
        <v>929</v>
      </c>
      <c r="F3544" s="34">
        <v>321</v>
      </c>
      <c r="G3544" s="33">
        <v>674</v>
      </c>
    </row>
    <row r="3545" spans="1:7" x14ac:dyDescent="0.2">
      <c r="A3545" s="30">
        <v>43979</v>
      </c>
      <c r="B3545" s="31">
        <v>0.58333333333333337</v>
      </c>
      <c r="C3545" s="32">
        <v>9330</v>
      </c>
      <c r="D3545" s="33">
        <v>456</v>
      </c>
      <c r="E3545" s="33">
        <v>737</v>
      </c>
      <c r="F3545" s="34">
        <v>321</v>
      </c>
      <c r="G3545" s="33">
        <v>674</v>
      </c>
    </row>
    <row r="3546" spans="1:7" x14ac:dyDescent="0.2">
      <c r="A3546" s="30">
        <v>43979</v>
      </c>
      <c r="B3546" s="31">
        <v>0.625</v>
      </c>
      <c r="C3546" s="32">
        <v>8994</v>
      </c>
      <c r="D3546" s="33">
        <v>533</v>
      </c>
      <c r="E3546" s="33">
        <v>432</v>
      </c>
      <c r="F3546" s="34">
        <v>321</v>
      </c>
      <c r="G3546" s="33">
        <v>673</v>
      </c>
    </row>
    <row r="3547" spans="1:7" x14ac:dyDescent="0.2">
      <c r="A3547" s="30">
        <v>43979</v>
      </c>
      <c r="B3547" s="31">
        <v>0.66666666666666663</v>
      </c>
      <c r="C3547" s="32">
        <v>8713</v>
      </c>
      <c r="D3547" s="33">
        <v>530</v>
      </c>
      <c r="E3547" s="33">
        <v>105</v>
      </c>
      <c r="F3547" s="34">
        <v>321</v>
      </c>
      <c r="G3547" s="33">
        <v>672</v>
      </c>
    </row>
    <row r="3548" spans="1:7" x14ac:dyDescent="0.2">
      <c r="A3548" s="30">
        <v>43979</v>
      </c>
      <c r="B3548" s="31">
        <v>0.70833333333333337</v>
      </c>
      <c r="C3548" s="32">
        <v>8621</v>
      </c>
      <c r="D3548" s="33">
        <v>456</v>
      </c>
      <c r="E3548" s="33">
        <v>5</v>
      </c>
      <c r="F3548" s="34">
        <v>321</v>
      </c>
      <c r="G3548" s="33">
        <v>672</v>
      </c>
    </row>
    <row r="3549" spans="1:7" x14ac:dyDescent="0.2">
      <c r="A3549" s="30">
        <v>43979</v>
      </c>
      <c r="B3549" s="31">
        <v>0.75</v>
      </c>
      <c r="C3549" s="32">
        <v>8792</v>
      </c>
      <c r="D3549" s="33">
        <v>375</v>
      </c>
      <c r="E3549" s="33">
        <v>0</v>
      </c>
      <c r="F3549" s="34">
        <v>321</v>
      </c>
      <c r="G3549" s="33">
        <v>676</v>
      </c>
    </row>
    <row r="3550" spans="1:7" x14ac:dyDescent="0.2">
      <c r="A3550" s="30">
        <v>43979</v>
      </c>
      <c r="B3550" s="31">
        <v>0.79166666666666663</v>
      </c>
      <c r="C3550" s="32">
        <v>8731</v>
      </c>
      <c r="D3550" s="33">
        <v>303</v>
      </c>
      <c r="E3550" s="33">
        <v>0</v>
      </c>
      <c r="F3550" s="34">
        <v>1361</v>
      </c>
      <c r="G3550" s="33">
        <v>671</v>
      </c>
    </row>
    <row r="3551" spans="1:7" x14ac:dyDescent="0.2">
      <c r="A3551" s="30">
        <v>43979</v>
      </c>
      <c r="B3551" s="31">
        <v>0.83333333333333337</v>
      </c>
      <c r="C3551" s="32">
        <v>8241</v>
      </c>
      <c r="D3551" s="33">
        <v>271</v>
      </c>
      <c r="E3551" s="33">
        <v>0</v>
      </c>
      <c r="F3551" s="34">
        <v>321</v>
      </c>
      <c r="G3551" s="33">
        <v>663</v>
      </c>
    </row>
    <row r="3552" spans="1:7" x14ac:dyDescent="0.2">
      <c r="A3552" s="30">
        <v>43979</v>
      </c>
      <c r="B3552" s="31">
        <v>0.875</v>
      </c>
      <c r="C3552" s="32">
        <v>8047</v>
      </c>
      <c r="D3552" s="33">
        <v>312</v>
      </c>
      <c r="E3552" s="33">
        <v>0</v>
      </c>
      <c r="F3552" s="34">
        <v>321</v>
      </c>
      <c r="G3552" s="33">
        <v>655</v>
      </c>
    </row>
    <row r="3553" spans="1:7" x14ac:dyDescent="0.2">
      <c r="A3553" s="30">
        <v>43979</v>
      </c>
      <c r="B3553" s="31">
        <v>0.91666666666666663</v>
      </c>
      <c r="C3553" s="32">
        <v>8539</v>
      </c>
      <c r="D3553" s="33">
        <v>292</v>
      </c>
      <c r="E3553" s="33">
        <v>0</v>
      </c>
      <c r="F3553" s="34">
        <v>676</v>
      </c>
      <c r="G3553" s="33">
        <v>647</v>
      </c>
    </row>
    <row r="3554" spans="1:7" x14ac:dyDescent="0.2">
      <c r="A3554" s="30">
        <v>43979</v>
      </c>
      <c r="B3554" s="31">
        <v>0.95833333333333337</v>
      </c>
      <c r="C3554" s="32">
        <v>8715</v>
      </c>
      <c r="D3554" s="33">
        <v>315</v>
      </c>
      <c r="E3554" s="33">
        <v>0</v>
      </c>
      <c r="F3554" s="34">
        <v>1018</v>
      </c>
      <c r="G3554" s="33">
        <v>643</v>
      </c>
    </row>
    <row r="3555" spans="1:7" x14ac:dyDescent="0.2">
      <c r="A3555" s="30">
        <v>43980</v>
      </c>
      <c r="B3555" s="31">
        <v>0</v>
      </c>
      <c r="C3555" s="32">
        <v>7944</v>
      </c>
      <c r="D3555" s="33">
        <v>334</v>
      </c>
      <c r="E3555" s="33">
        <v>0</v>
      </c>
      <c r="F3555" s="34">
        <v>321</v>
      </c>
      <c r="G3555" s="33">
        <v>631</v>
      </c>
    </row>
    <row r="3556" spans="1:7" x14ac:dyDescent="0.2">
      <c r="A3556" s="30">
        <v>43980</v>
      </c>
      <c r="B3556" s="31">
        <v>4.1666666666666664E-2</v>
      </c>
      <c r="C3556" s="32">
        <v>7468</v>
      </c>
      <c r="D3556" s="33">
        <v>335</v>
      </c>
      <c r="E3556" s="33">
        <v>0</v>
      </c>
      <c r="F3556" s="34">
        <v>321</v>
      </c>
      <c r="G3556" s="33">
        <v>634</v>
      </c>
    </row>
    <row r="3557" spans="1:7" x14ac:dyDescent="0.2">
      <c r="A3557" s="30">
        <v>43980</v>
      </c>
      <c r="B3557" s="31">
        <v>8.3333333333333329E-2</v>
      </c>
      <c r="C3557" s="32">
        <v>7122</v>
      </c>
      <c r="D3557" s="33">
        <v>378</v>
      </c>
      <c r="E3557" s="33">
        <v>0</v>
      </c>
      <c r="F3557" s="34">
        <v>321</v>
      </c>
      <c r="G3557" s="33">
        <v>629</v>
      </c>
    </row>
    <row r="3558" spans="1:7" x14ac:dyDescent="0.2">
      <c r="A3558" s="30">
        <v>43980</v>
      </c>
      <c r="B3558" s="31">
        <v>0.125</v>
      </c>
      <c r="C3558" s="32">
        <v>6706</v>
      </c>
      <c r="D3558" s="33">
        <v>396</v>
      </c>
      <c r="E3558" s="33">
        <v>0</v>
      </c>
      <c r="F3558" s="34">
        <v>321</v>
      </c>
      <c r="G3558" s="33">
        <v>626</v>
      </c>
    </row>
    <row r="3559" spans="1:7" x14ac:dyDescent="0.2">
      <c r="A3559" s="30">
        <v>43980</v>
      </c>
      <c r="B3559" s="31">
        <v>0.16666666666666666</v>
      </c>
      <c r="C3559" s="32">
        <v>6557</v>
      </c>
      <c r="D3559" s="33">
        <v>605</v>
      </c>
      <c r="E3559" s="33">
        <v>0</v>
      </c>
      <c r="F3559" s="34">
        <v>321</v>
      </c>
      <c r="G3559" s="33">
        <v>626</v>
      </c>
    </row>
    <row r="3560" spans="1:7" x14ac:dyDescent="0.2">
      <c r="A3560" s="30">
        <v>43980</v>
      </c>
      <c r="B3560" s="31">
        <v>0.20833333333333334</v>
      </c>
      <c r="C3560" s="32">
        <v>6659</v>
      </c>
      <c r="D3560" s="33">
        <v>616</v>
      </c>
      <c r="E3560" s="33">
        <v>0</v>
      </c>
      <c r="F3560" s="34">
        <v>321</v>
      </c>
      <c r="G3560" s="33">
        <v>628</v>
      </c>
    </row>
    <row r="3561" spans="1:7" x14ac:dyDescent="0.2">
      <c r="A3561" s="30">
        <v>43980</v>
      </c>
      <c r="B3561" s="31">
        <v>0.25</v>
      </c>
      <c r="C3561" s="32">
        <v>6936</v>
      </c>
      <c r="D3561" s="33">
        <v>731</v>
      </c>
      <c r="E3561" s="33">
        <v>0</v>
      </c>
      <c r="F3561" s="34">
        <v>321</v>
      </c>
      <c r="G3561" s="33">
        <v>638</v>
      </c>
    </row>
    <row r="3562" spans="1:7" x14ac:dyDescent="0.2">
      <c r="A3562" s="30">
        <v>43980</v>
      </c>
      <c r="B3562" s="31">
        <v>0.29166666666666669</v>
      </c>
      <c r="C3562" s="32">
        <v>7399</v>
      </c>
      <c r="D3562" s="33">
        <v>661</v>
      </c>
      <c r="E3562" s="33">
        <v>2</v>
      </c>
      <c r="F3562" s="34">
        <v>321</v>
      </c>
      <c r="G3562" s="33">
        <v>657</v>
      </c>
    </row>
    <row r="3563" spans="1:7" x14ac:dyDescent="0.2">
      <c r="A3563" s="30">
        <v>43980</v>
      </c>
      <c r="B3563" s="31">
        <v>0.33333333333333331</v>
      </c>
      <c r="C3563" s="32">
        <v>7963</v>
      </c>
      <c r="D3563" s="33">
        <v>654</v>
      </c>
      <c r="E3563" s="33">
        <v>84</v>
      </c>
      <c r="F3563" s="34">
        <v>321</v>
      </c>
      <c r="G3563" s="33">
        <v>667</v>
      </c>
    </row>
    <row r="3564" spans="1:7" x14ac:dyDescent="0.2">
      <c r="A3564" s="30">
        <v>43980</v>
      </c>
      <c r="B3564" s="31">
        <v>0.375</v>
      </c>
      <c r="C3564" s="32">
        <v>8376</v>
      </c>
      <c r="D3564" s="33">
        <v>680</v>
      </c>
      <c r="E3564" s="33">
        <v>442</v>
      </c>
      <c r="F3564" s="34">
        <v>321</v>
      </c>
      <c r="G3564" s="33">
        <v>671</v>
      </c>
    </row>
    <row r="3565" spans="1:7" x14ac:dyDescent="0.2">
      <c r="A3565" s="30">
        <v>43980</v>
      </c>
      <c r="B3565" s="31">
        <v>0.41666666666666669</v>
      </c>
      <c r="C3565" s="32">
        <v>8502</v>
      </c>
      <c r="D3565" s="33">
        <v>634</v>
      </c>
      <c r="E3565" s="33">
        <v>908</v>
      </c>
      <c r="F3565" s="34">
        <v>321</v>
      </c>
      <c r="G3565" s="33">
        <v>670</v>
      </c>
    </row>
    <row r="3566" spans="1:7" x14ac:dyDescent="0.2">
      <c r="A3566" s="30">
        <v>43980</v>
      </c>
      <c r="B3566" s="31">
        <v>0.45833333333333331</v>
      </c>
      <c r="C3566" s="32">
        <v>8607</v>
      </c>
      <c r="D3566" s="33">
        <v>724</v>
      </c>
      <c r="E3566" s="33">
        <v>1296</v>
      </c>
      <c r="F3566" s="34">
        <v>321</v>
      </c>
      <c r="G3566" s="33">
        <v>669</v>
      </c>
    </row>
    <row r="3567" spans="1:7" x14ac:dyDescent="0.2">
      <c r="A3567" s="30">
        <v>43980</v>
      </c>
      <c r="B3567" s="31">
        <v>0.5</v>
      </c>
      <c r="C3567" s="32">
        <v>8832</v>
      </c>
      <c r="D3567" s="33">
        <v>761</v>
      </c>
      <c r="E3567" s="33">
        <v>1435</v>
      </c>
      <c r="F3567" s="34">
        <v>321</v>
      </c>
      <c r="G3567" s="33">
        <v>672</v>
      </c>
    </row>
    <row r="3568" spans="1:7" x14ac:dyDescent="0.2">
      <c r="A3568" s="30">
        <v>43980</v>
      </c>
      <c r="B3568" s="31">
        <v>0.54166666666666663</v>
      </c>
      <c r="C3568" s="32">
        <v>8514</v>
      </c>
      <c r="D3568" s="33">
        <v>880</v>
      </c>
      <c r="E3568" s="33">
        <v>1395</v>
      </c>
      <c r="F3568" s="34">
        <v>321</v>
      </c>
      <c r="G3568" s="33">
        <v>671</v>
      </c>
    </row>
    <row r="3569" spans="1:7" x14ac:dyDescent="0.2">
      <c r="A3569" s="30">
        <v>43980</v>
      </c>
      <c r="B3569" s="31">
        <v>0.58333333333333337</v>
      </c>
      <c r="C3569" s="32">
        <v>8231</v>
      </c>
      <c r="D3569" s="33">
        <v>929</v>
      </c>
      <c r="E3569" s="33">
        <v>1130</v>
      </c>
      <c r="F3569" s="34">
        <v>321</v>
      </c>
      <c r="G3569" s="33">
        <v>671</v>
      </c>
    </row>
    <row r="3570" spans="1:7" x14ac:dyDescent="0.2">
      <c r="A3570" s="30">
        <v>43980</v>
      </c>
      <c r="B3570" s="31">
        <v>0.625</v>
      </c>
      <c r="C3570" s="32">
        <v>7896</v>
      </c>
      <c r="D3570" s="33">
        <v>957</v>
      </c>
      <c r="E3570" s="33">
        <v>631</v>
      </c>
      <c r="F3570" s="34">
        <v>321</v>
      </c>
      <c r="G3570" s="33">
        <v>670</v>
      </c>
    </row>
    <row r="3571" spans="1:7" x14ac:dyDescent="0.2">
      <c r="A3571" s="30">
        <v>43980</v>
      </c>
      <c r="B3571" s="31">
        <v>0.66666666666666663</v>
      </c>
      <c r="C3571" s="32">
        <v>7651</v>
      </c>
      <c r="D3571" s="33">
        <v>1009</v>
      </c>
      <c r="E3571" s="33">
        <v>149</v>
      </c>
      <c r="F3571" s="34">
        <v>321</v>
      </c>
      <c r="G3571" s="33">
        <v>669</v>
      </c>
    </row>
    <row r="3572" spans="1:7" x14ac:dyDescent="0.2">
      <c r="A3572" s="30">
        <v>43980</v>
      </c>
      <c r="B3572" s="31">
        <v>0.70833333333333337</v>
      </c>
      <c r="C3572" s="32">
        <v>7590</v>
      </c>
      <c r="D3572" s="33">
        <v>1093</v>
      </c>
      <c r="E3572" s="33">
        <v>7</v>
      </c>
      <c r="F3572" s="34">
        <v>321</v>
      </c>
      <c r="G3572" s="33">
        <v>669</v>
      </c>
    </row>
    <row r="3573" spans="1:7" x14ac:dyDescent="0.2">
      <c r="A3573" s="30">
        <v>43980</v>
      </c>
      <c r="B3573" s="31">
        <v>0.75</v>
      </c>
      <c r="C3573" s="32">
        <v>7795</v>
      </c>
      <c r="D3573" s="33">
        <v>1158</v>
      </c>
      <c r="E3573" s="33">
        <v>0</v>
      </c>
      <c r="F3573" s="34">
        <v>321</v>
      </c>
      <c r="G3573" s="33">
        <v>673</v>
      </c>
    </row>
    <row r="3574" spans="1:7" x14ac:dyDescent="0.2">
      <c r="A3574" s="30">
        <v>43980</v>
      </c>
      <c r="B3574" s="31">
        <v>0.79166666666666663</v>
      </c>
      <c r="C3574" s="32">
        <v>7797</v>
      </c>
      <c r="D3574" s="33">
        <v>1223</v>
      </c>
      <c r="E3574" s="33">
        <v>0</v>
      </c>
      <c r="F3574" s="34">
        <v>321</v>
      </c>
      <c r="G3574" s="33">
        <v>668</v>
      </c>
    </row>
    <row r="3575" spans="1:7" x14ac:dyDescent="0.2">
      <c r="A3575" s="30">
        <v>43980</v>
      </c>
      <c r="B3575" s="31">
        <v>0.83333333333333337</v>
      </c>
      <c r="C3575" s="32">
        <v>7437</v>
      </c>
      <c r="D3575" s="33">
        <v>1312</v>
      </c>
      <c r="E3575" s="33">
        <v>0</v>
      </c>
      <c r="F3575" s="34">
        <v>321</v>
      </c>
      <c r="G3575" s="33">
        <v>660</v>
      </c>
    </row>
    <row r="3576" spans="1:7" x14ac:dyDescent="0.2">
      <c r="A3576" s="30">
        <v>43980</v>
      </c>
      <c r="B3576" s="31">
        <v>0.875</v>
      </c>
      <c r="C3576" s="32">
        <v>7300</v>
      </c>
      <c r="D3576" s="33">
        <v>1373</v>
      </c>
      <c r="E3576" s="33">
        <v>0</v>
      </c>
      <c r="F3576" s="34">
        <v>321</v>
      </c>
      <c r="G3576" s="33">
        <v>653</v>
      </c>
    </row>
    <row r="3577" spans="1:7" x14ac:dyDescent="0.2">
      <c r="A3577" s="30">
        <v>43980</v>
      </c>
      <c r="B3577" s="31">
        <v>0.91666666666666663</v>
      </c>
      <c r="C3577" s="32">
        <v>7862</v>
      </c>
      <c r="D3577" s="33">
        <v>1338</v>
      </c>
      <c r="E3577" s="33">
        <v>0</v>
      </c>
      <c r="F3577" s="34">
        <v>321</v>
      </c>
      <c r="G3577" s="33">
        <v>644</v>
      </c>
    </row>
    <row r="3578" spans="1:7" x14ac:dyDescent="0.2">
      <c r="A3578" s="30">
        <v>43980</v>
      </c>
      <c r="B3578" s="31">
        <v>0.95833333333333337</v>
      </c>
      <c r="C3578" s="32">
        <v>8131</v>
      </c>
      <c r="D3578" s="33">
        <v>1376</v>
      </c>
      <c r="E3578" s="33">
        <v>0</v>
      </c>
      <c r="F3578" s="34">
        <v>321</v>
      </c>
      <c r="G3578" s="33">
        <v>641</v>
      </c>
    </row>
    <row r="3579" spans="1:7" x14ac:dyDescent="0.2">
      <c r="A3579" s="30">
        <v>43981</v>
      </c>
      <c r="B3579" s="31">
        <v>0</v>
      </c>
      <c r="C3579" s="32">
        <v>7571</v>
      </c>
      <c r="D3579" s="33">
        <v>1299</v>
      </c>
      <c r="E3579" s="33">
        <v>0</v>
      </c>
      <c r="F3579" s="34">
        <v>321</v>
      </c>
      <c r="G3579" s="33">
        <v>641</v>
      </c>
    </row>
    <row r="3580" spans="1:7" x14ac:dyDescent="0.2">
      <c r="A3580" s="30">
        <v>43981</v>
      </c>
      <c r="B3580" s="31">
        <v>4.1666666666666664E-2</v>
      </c>
      <c r="C3580" s="32">
        <v>7113</v>
      </c>
      <c r="D3580" s="33">
        <v>1203</v>
      </c>
      <c r="E3580" s="33">
        <v>0</v>
      </c>
      <c r="F3580" s="34">
        <v>321</v>
      </c>
      <c r="G3580" s="33">
        <v>637</v>
      </c>
    </row>
    <row r="3581" spans="1:7" x14ac:dyDescent="0.2">
      <c r="A3581" s="30">
        <v>43981</v>
      </c>
      <c r="B3581" s="31">
        <v>8.3333333333333329E-2</v>
      </c>
      <c r="C3581" s="32">
        <v>6724</v>
      </c>
      <c r="D3581" s="33">
        <v>1330</v>
      </c>
      <c r="E3581" s="33">
        <v>0</v>
      </c>
      <c r="F3581" s="34">
        <v>321</v>
      </c>
      <c r="G3581" s="33">
        <v>637</v>
      </c>
    </row>
    <row r="3582" spans="1:7" x14ac:dyDescent="0.2">
      <c r="A3582" s="30">
        <v>43981</v>
      </c>
      <c r="B3582" s="31">
        <v>0.125</v>
      </c>
      <c r="C3582" s="32">
        <v>6255</v>
      </c>
      <c r="D3582" s="33">
        <v>1427</v>
      </c>
      <c r="E3582" s="33">
        <v>0</v>
      </c>
      <c r="F3582" s="34">
        <v>321</v>
      </c>
      <c r="G3582" s="33">
        <v>639</v>
      </c>
    </row>
    <row r="3583" spans="1:7" x14ac:dyDescent="0.2">
      <c r="A3583" s="30">
        <v>43981</v>
      </c>
      <c r="B3583" s="31">
        <v>0.16666666666666666</v>
      </c>
      <c r="C3583" s="32">
        <v>5999</v>
      </c>
      <c r="D3583" s="33">
        <v>1462</v>
      </c>
      <c r="E3583" s="33">
        <v>0</v>
      </c>
      <c r="F3583" s="34">
        <v>321</v>
      </c>
      <c r="G3583" s="33">
        <v>641</v>
      </c>
    </row>
    <row r="3584" spans="1:7" x14ac:dyDescent="0.2">
      <c r="A3584" s="30">
        <v>43981</v>
      </c>
      <c r="B3584" s="31">
        <v>0.20833333333333334</v>
      </c>
      <c r="C3584" s="32">
        <v>5915</v>
      </c>
      <c r="D3584" s="33">
        <v>1541</v>
      </c>
      <c r="E3584" s="33">
        <v>0</v>
      </c>
      <c r="F3584" s="34">
        <v>321</v>
      </c>
      <c r="G3584" s="33">
        <v>644</v>
      </c>
    </row>
    <row r="3585" spans="1:7" x14ac:dyDescent="0.2">
      <c r="A3585" s="30">
        <v>43981</v>
      </c>
      <c r="B3585" s="31">
        <v>0.25</v>
      </c>
      <c r="C3585" s="32">
        <v>5905</v>
      </c>
      <c r="D3585" s="33">
        <v>1471</v>
      </c>
      <c r="E3585" s="33">
        <v>0</v>
      </c>
      <c r="F3585" s="34">
        <v>731</v>
      </c>
      <c r="G3585" s="33">
        <v>657</v>
      </c>
    </row>
    <row r="3586" spans="1:7" x14ac:dyDescent="0.2">
      <c r="A3586" s="30">
        <v>43981</v>
      </c>
      <c r="B3586" s="31">
        <v>0.29166666666666669</v>
      </c>
      <c r="C3586" s="32">
        <v>6149</v>
      </c>
      <c r="D3586" s="33">
        <v>1266</v>
      </c>
      <c r="E3586" s="33">
        <v>1</v>
      </c>
      <c r="F3586" s="34">
        <v>321</v>
      </c>
      <c r="G3586" s="33">
        <v>676</v>
      </c>
    </row>
    <row r="3587" spans="1:7" x14ac:dyDescent="0.2">
      <c r="A3587" s="30">
        <v>43981</v>
      </c>
      <c r="B3587" s="31">
        <v>0.33333333333333331</v>
      </c>
      <c r="C3587" s="32">
        <v>6644</v>
      </c>
      <c r="D3587" s="33">
        <v>1281</v>
      </c>
      <c r="E3587" s="33">
        <v>82</v>
      </c>
      <c r="F3587" s="34">
        <v>1834</v>
      </c>
      <c r="G3587" s="33">
        <v>678</v>
      </c>
    </row>
    <row r="3588" spans="1:7" x14ac:dyDescent="0.2">
      <c r="A3588" s="30">
        <v>43981</v>
      </c>
      <c r="B3588" s="31">
        <v>0.375</v>
      </c>
      <c r="C3588" s="32">
        <v>7122</v>
      </c>
      <c r="D3588" s="33">
        <v>1240</v>
      </c>
      <c r="E3588" s="33">
        <v>484</v>
      </c>
      <c r="F3588" s="34">
        <v>321</v>
      </c>
      <c r="G3588" s="33">
        <v>676</v>
      </c>
    </row>
    <row r="3589" spans="1:7" x14ac:dyDescent="0.2">
      <c r="A3589" s="30">
        <v>43981</v>
      </c>
      <c r="B3589" s="31">
        <v>0.41666666666666669</v>
      </c>
      <c r="C3589" s="32">
        <v>7428</v>
      </c>
      <c r="D3589" s="33">
        <v>1247</v>
      </c>
      <c r="E3589" s="33">
        <v>1041</v>
      </c>
      <c r="F3589" s="34">
        <v>668</v>
      </c>
      <c r="G3589" s="33">
        <v>674</v>
      </c>
    </row>
    <row r="3590" spans="1:7" x14ac:dyDescent="0.2">
      <c r="A3590" s="30">
        <v>43981</v>
      </c>
      <c r="B3590" s="31">
        <v>0.45833333333333331</v>
      </c>
      <c r="C3590" s="32">
        <v>7659</v>
      </c>
      <c r="D3590" s="33">
        <v>1225</v>
      </c>
      <c r="E3590" s="33">
        <v>1510</v>
      </c>
      <c r="F3590" s="34">
        <v>321</v>
      </c>
      <c r="G3590" s="33">
        <v>674</v>
      </c>
    </row>
    <row r="3591" spans="1:7" x14ac:dyDescent="0.2">
      <c r="A3591" s="30">
        <v>43981</v>
      </c>
      <c r="B3591" s="31">
        <v>0.5</v>
      </c>
      <c r="C3591" s="32">
        <v>7976</v>
      </c>
      <c r="D3591" s="33">
        <v>1078</v>
      </c>
      <c r="E3591" s="33">
        <v>1691</v>
      </c>
      <c r="F3591" s="34">
        <v>321</v>
      </c>
      <c r="G3591" s="33">
        <v>674</v>
      </c>
    </row>
    <row r="3592" spans="1:7" x14ac:dyDescent="0.2">
      <c r="A3592" s="30">
        <v>43981</v>
      </c>
      <c r="B3592" s="31">
        <v>0.54166666666666663</v>
      </c>
      <c r="C3592" s="32">
        <v>7594</v>
      </c>
      <c r="D3592" s="33">
        <v>999</v>
      </c>
      <c r="E3592" s="33">
        <v>1588</v>
      </c>
      <c r="F3592" s="34">
        <v>321</v>
      </c>
      <c r="G3592" s="33">
        <v>674</v>
      </c>
    </row>
    <row r="3593" spans="1:7" x14ac:dyDescent="0.2">
      <c r="A3593" s="30">
        <v>43981</v>
      </c>
      <c r="B3593" s="31">
        <v>0.58333333333333337</v>
      </c>
      <c r="C3593" s="32">
        <v>7241</v>
      </c>
      <c r="D3593" s="33">
        <v>1022</v>
      </c>
      <c r="E3593" s="33">
        <v>1235</v>
      </c>
      <c r="F3593" s="34">
        <v>321</v>
      </c>
      <c r="G3593" s="33">
        <v>676</v>
      </c>
    </row>
    <row r="3594" spans="1:7" x14ac:dyDescent="0.2">
      <c r="A3594" s="30">
        <v>43981</v>
      </c>
      <c r="B3594" s="31">
        <v>0.625</v>
      </c>
      <c r="C3594" s="32">
        <v>6965</v>
      </c>
      <c r="D3594" s="33">
        <v>1128</v>
      </c>
      <c r="E3594" s="33">
        <v>671</v>
      </c>
      <c r="F3594" s="34">
        <v>321</v>
      </c>
      <c r="G3594" s="33">
        <v>677</v>
      </c>
    </row>
    <row r="3595" spans="1:7" x14ac:dyDescent="0.2">
      <c r="A3595" s="30">
        <v>43981</v>
      </c>
      <c r="B3595" s="31">
        <v>0.66666666666666663</v>
      </c>
      <c r="C3595" s="32">
        <v>6792</v>
      </c>
      <c r="D3595" s="33">
        <v>1195</v>
      </c>
      <c r="E3595" s="33">
        <v>153</v>
      </c>
      <c r="F3595" s="34">
        <v>321</v>
      </c>
      <c r="G3595" s="33">
        <v>679</v>
      </c>
    </row>
    <row r="3596" spans="1:7" x14ac:dyDescent="0.2">
      <c r="A3596" s="30">
        <v>43981</v>
      </c>
      <c r="B3596" s="31">
        <v>0.70833333333333337</v>
      </c>
      <c r="C3596" s="32">
        <v>6814</v>
      </c>
      <c r="D3596" s="33">
        <v>1095</v>
      </c>
      <c r="E3596" s="33">
        <v>5</v>
      </c>
      <c r="F3596" s="34">
        <v>321</v>
      </c>
      <c r="G3596" s="33">
        <v>680</v>
      </c>
    </row>
    <row r="3597" spans="1:7" x14ac:dyDescent="0.2">
      <c r="A3597" s="30">
        <v>43981</v>
      </c>
      <c r="B3597" s="31">
        <v>0.75</v>
      </c>
      <c r="C3597" s="32">
        <v>7113</v>
      </c>
      <c r="D3597" s="33">
        <v>1072</v>
      </c>
      <c r="E3597" s="33">
        <v>0</v>
      </c>
      <c r="F3597" s="34">
        <v>1834</v>
      </c>
      <c r="G3597" s="33">
        <v>684</v>
      </c>
    </row>
    <row r="3598" spans="1:7" x14ac:dyDescent="0.2">
      <c r="A3598" s="30">
        <v>43981</v>
      </c>
      <c r="B3598" s="31">
        <v>0.79166666666666663</v>
      </c>
      <c r="C3598" s="32">
        <v>7355</v>
      </c>
      <c r="D3598" s="33">
        <v>1060</v>
      </c>
      <c r="E3598" s="33">
        <v>0</v>
      </c>
      <c r="F3598" s="34">
        <v>1834</v>
      </c>
      <c r="G3598" s="33">
        <v>680</v>
      </c>
    </row>
    <row r="3599" spans="1:7" x14ac:dyDescent="0.2">
      <c r="A3599" s="30">
        <v>43981</v>
      </c>
      <c r="B3599" s="31">
        <v>0.83333333333333337</v>
      </c>
      <c r="C3599" s="32">
        <v>7230</v>
      </c>
      <c r="D3599" s="33">
        <v>1032</v>
      </c>
      <c r="E3599" s="33">
        <v>0</v>
      </c>
      <c r="F3599" s="34">
        <v>321</v>
      </c>
      <c r="G3599" s="33">
        <v>674</v>
      </c>
    </row>
    <row r="3600" spans="1:7" x14ac:dyDescent="0.2">
      <c r="A3600" s="30">
        <v>43981</v>
      </c>
      <c r="B3600" s="31">
        <v>0.875</v>
      </c>
      <c r="C3600" s="32">
        <v>7179</v>
      </c>
      <c r="D3600" s="33">
        <v>973</v>
      </c>
      <c r="E3600" s="33">
        <v>0</v>
      </c>
      <c r="F3600" s="34">
        <v>321</v>
      </c>
      <c r="G3600" s="33">
        <v>668</v>
      </c>
    </row>
    <row r="3601" spans="1:7" x14ac:dyDescent="0.2">
      <c r="A3601" s="30">
        <v>43981</v>
      </c>
      <c r="B3601" s="31">
        <v>0.91666666666666663</v>
      </c>
      <c r="C3601" s="32">
        <v>7687</v>
      </c>
      <c r="D3601" s="33">
        <v>916</v>
      </c>
      <c r="E3601" s="33">
        <v>0</v>
      </c>
      <c r="F3601" s="34">
        <v>1381</v>
      </c>
      <c r="G3601" s="33">
        <v>662</v>
      </c>
    </row>
    <row r="3602" spans="1:7" x14ac:dyDescent="0.2">
      <c r="A3602" s="30">
        <v>43981</v>
      </c>
      <c r="B3602" s="31">
        <v>0.95833333333333337</v>
      </c>
      <c r="C3602" s="32">
        <v>7908</v>
      </c>
      <c r="D3602" s="33">
        <v>927</v>
      </c>
      <c r="E3602" s="33">
        <v>0</v>
      </c>
      <c r="F3602" s="34">
        <v>321</v>
      </c>
      <c r="G3602" s="33">
        <v>658</v>
      </c>
    </row>
    <row r="3603" spans="1:7" x14ac:dyDescent="0.2">
      <c r="A3603" s="30">
        <v>43982</v>
      </c>
      <c r="B3603" s="31">
        <v>0</v>
      </c>
      <c r="C3603" s="32">
        <v>7374</v>
      </c>
      <c r="D3603" s="33">
        <v>1070</v>
      </c>
      <c r="E3603" s="33">
        <v>0</v>
      </c>
      <c r="F3603" s="34">
        <v>321</v>
      </c>
      <c r="G3603" s="33">
        <v>643</v>
      </c>
    </row>
    <row r="3604" spans="1:7" x14ac:dyDescent="0.2">
      <c r="A3604" s="30">
        <v>43982</v>
      </c>
      <c r="B3604" s="31">
        <v>4.1666666666666664E-2</v>
      </c>
      <c r="C3604" s="32">
        <v>6991</v>
      </c>
      <c r="D3604" s="33">
        <v>1079</v>
      </c>
      <c r="E3604" s="33">
        <v>0</v>
      </c>
      <c r="F3604" s="34">
        <v>611</v>
      </c>
      <c r="G3604" s="33">
        <v>639</v>
      </c>
    </row>
    <row r="3605" spans="1:7" x14ac:dyDescent="0.2">
      <c r="A3605" s="30">
        <v>43982</v>
      </c>
      <c r="B3605" s="31">
        <v>8.3333333333333329E-2</v>
      </c>
      <c r="C3605" s="32">
        <v>6678</v>
      </c>
      <c r="D3605" s="33">
        <v>1265</v>
      </c>
      <c r="E3605" s="33">
        <v>0</v>
      </c>
      <c r="F3605" s="34">
        <v>321</v>
      </c>
      <c r="G3605" s="33">
        <v>639</v>
      </c>
    </row>
    <row r="3606" spans="1:7" x14ac:dyDescent="0.2">
      <c r="A3606" s="30">
        <v>43982</v>
      </c>
      <c r="B3606" s="31">
        <v>0.125</v>
      </c>
      <c r="C3606" s="32">
        <v>6315</v>
      </c>
      <c r="D3606" s="33">
        <v>1256</v>
      </c>
      <c r="E3606" s="33">
        <v>0</v>
      </c>
      <c r="F3606" s="34">
        <v>321</v>
      </c>
      <c r="G3606" s="33">
        <v>641</v>
      </c>
    </row>
    <row r="3607" spans="1:7" x14ac:dyDescent="0.2">
      <c r="A3607" s="30">
        <v>43982</v>
      </c>
      <c r="B3607" s="31">
        <v>0.16666666666666666</v>
      </c>
      <c r="C3607" s="32">
        <v>6283</v>
      </c>
      <c r="D3607" s="33">
        <v>1281</v>
      </c>
      <c r="E3607" s="33">
        <v>0</v>
      </c>
      <c r="F3607" s="34">
        <v>321</v>
      </c>
      <c r="G3607" s="33">
        <v>642</v>
      </c>
    </row>
    <row r="3608" spans="1:7" x14ac:dyDescent="0.2">
      <c r="A3608" s="30">
        <v>43982</v>
      </c>
      <c r="B3608" s="31">
        <v>0.20833333333333334</v>
      </c>
      <c r="C3608" s="32">
        <v>6704</v>
      </c>
      <c r="D3608" s="33">
        <v>1279</v>
      </c>
      <c r="E3608" s="33">
        <v>0</v>
      </c>
      <c r="F3608" s="34">
        <v>321</v>
      </c>
      <c r="G3608" s="33">
        <v>646</v>
      </c>
    </row>
    <row r="3609" spans="1:7" x14ac:dyDescent="0.2">
      <c r="A3609" s="30">
        <v>43982</v>
      </c>
      <c r="B3609" s="31">
        <v>0.25</v>
      </c>
      <c r="C3609" s="32">
        <v>7534</v>
      </c>
      <c r="D3609" s="33">
        <v>1088</v>
      </c>
      <c r="E3609" s="33">
        <v>0</v>
      </c>
      <c r="F3609" s="34">
        <v>1717</v>
      </c>
      <c r="G3609" s="33">
        <v>659</v>
      </c>
    </row>
    <row r="3610" spans="1:7" x14ac:dyDescent="0.2">
      <c r="A3610" s="30">
        <v>43982</v>
      </c>
      <c r="B3610" s="31">
        <v>0.29166666666666669</v>
      </c>
      <c r="C3610" s="32">
        <v>8440</v>
      </c>
      <c r="D3610" s="33">
        <v>945</v>
      </c>
      <c r="E3610" s="33">
        <v>1</v>
      </c>
      <c r="F3610" s="34">
        <v>2317</v>
      </c>
      <c r="G3610" s="33">
        <v>678</v>
      </c>
    </row>
    <row r="3611" spans="1:7" x14ac:dyDescent="0.2">
      <c r="A3611" s="30">
        <v>43982</v>
      </c>
      <c r="B3611" s="31">
        <v>0.33333333333333331</v>
      </c>
      <c r="C3611" s="32">
        <v>8981</v>
      </c>
      <c r="D3611" s="33">
        <v>940</v>
      </c>
      <c r="E3611" s="33">
        <v>74</v>
      </c>
      <c r="F3611" s="34">
        <v>2317</v>
      </c>
      <c r="G3611" s="33">
        <v>680</v>
      </c>
    </row>
    <row r="3612" spans="1:7" x14ac:dyDescent="0.2">
      <c r="A3612" s="30">
        <v>43982</v>
      </c>
      <c r="B3612" s="31">
        <v>0.375</v>
      </c>
      <c r="C3612" s="32">
        <v>9307</v>
      </c>
      <c r="D3612" s="33">
        <v>860</v>
      </c>
      <c r="E3612" s="33">
        <v>456</v>
      </c>
      <c r="F3612" s="34">
        <v>321</v>
      </c>
      <c r="G3612" s="33">
        <v>679</v>
      </c>
    </row>
    <row r="3613" spans="1:7" x14ac:dyDescent="0.2">
      <c r="A3613" s="30">
        <v>43982</v>
      </c>
      <c r="B3613" s="31">
        <v>0.41666666666666669</v>
      </c>
      <c r="C3613" s="32">
        <v>9458</v>
      </c>
      <c r="D3613" s="33">
        <v>756</v>
      </c>
      <c r="E3613" s="33">
        <v>987</v>
      </c>
      <c r="F3613" s="34">
        <v>1549</v>
      </c>
      <c r="G3613" s="33">
        <v>677</v>
      </c>
    </row>
    <row r="3614" spans="1:7" x14ac:dyDescent="0.2">
      <c r="A3614" s="30">
        <v>43982</v>
      </c>
      <c r="B3614" s="31">
        <v>0.45833333333333331</v>
      </c>
      <c r="C3614" s="32">
        <v>9637</v>
      </c>
      <c r="D3614" s="33">
        <v>796</v>
      </c>
      <c r="E3614" s="33">
        <v>1416</v>
      </c>
      <c r="F3614" s="34">
        <v>321</v>
      </c>
      <c r="G3614" s="33">
        <v>676</v>
      </c>
    </row>
    <row r="3615" spans="1:7" x14ac:dyDescent="0.2">
      <c r="A3615" s="30">
        <v>43982</v>
      </c>
      <c r="B3615" s="31">
        <v>0.5</v>
      </c>
      <c r="C3615" s="32">
        <v>9701</v>
      </c>
      <c r="D3615" s="33">
        <v>848</v>
      </c>
      <c r="E3615" s="33">
        <v>1580</v>
      </c>
      <c r="F3615" s="34">
        <v>574</v>
      </c>
      <c r="G3615" s="33">
        <v>676</v>
      </c>
    </row>
    <row r="3616" spans="1:7" x14ac:dyDescent="0.2">
      <c r="A3616" s="30">
        <v>43982</v>
      </c>
      <c r="B3616" s="31">
        <v>0.54166666666666663</v>
      </c>
      <c r="C3616" s="32">
        <v>9568</v>
      </c>
      <c r="D3616" s="33">
        <v>811</v>
      </c>
      <c r="E3616" s="33">
        <v>1462</v>
      </c>
      <c r="F3616" s="34">
        <v>321</v>
      </c>
      <c r="G3616" s="33">
        <v>676</v>
      </c>
    </row>
    <row r="3617" spans="1:7" x14ac:dyDescent="0.2">
      <c r="A3617" s="30">
        <v>43982</v>
      </c>
      <c r="B3617" s="31">
        <v>0.58333333333333337</v>
      </c>
      <c r="C3617" s="32">
        <v>9449</v>
      </c>
      <c r="D3617" s="33">
        <v>822</v>
      </c>
      <c r="E3617" s="33">
        <v>1136</v>
      </c>
      <c r="F3617" s="34">
        <v>533</v>
      </c>
      <c r="G3617" s="33">
        <v>678</v>
      </c>
    </row>
    <row r="3618" spans="1:7" x14ac:dyDescent="0.2">
      <c r="A3618" s="30">
        <v>43982</v>
      </c>
      <c r="B3618" s="31">
        <v>0.625</v>
      </c>
      <c r="C3618" s="32">
        <v>9197</v>
      </c>
      <c r="D3618" s="33">
        <v>765</v>
      </c>
      <c r="E3618" s="33">
        <v>604</v>
      </c>
      <c r="F3618" s="34">
        <v>321</v>
      </c>
      <c r="G3618" s="33">
        <v>679</v>
      </c>
    </row>
    <row r="3619" spans="1:7" x14ac:dyDescent="0.2">
      <c r="A3619" s="30">
        <v>43982</v>
      </c>
      <c r="B3619" s="31">
        <v>0.66666666666666663</v>
      </c>
      <c r="C3619" s="32">
        <v>8977</v>
      </c>
      <c r="D3619" s="33">
        <v>719</v>
      </c>
      <c r="E3619" s="33">
        <v>146</v>
      </c>
      <c r="F3619" s="34">
        <v>1641</v>
      </c>
      <c r="G3619" s="33">
        <v>680</v>
      </c>
    </row>
    <row r="3620" spans="1:7" x14ac:dyDescent="0.2">
      <c r="A3620" s="30">
        <v>43982</v>
      </c>
      <c r="B3620" s="31">
        <v>0.70833333333333337</v>
      </c>
      <c r="C3620" s="32">
        <v>8861</v>
      </c>
      <c r="D3620" s="33">
        <v>599</v>
      </c>
      <c r="E3620" s="33">
        <v>4</v>
      </c>
      <c r="F3620" s="34">
        <v>2317</v>
      </c>
      <c r="G3620" s="33">
        <v>682</v>
      </c>
    </row>
    <row r="3621" spans="1:7" x14ac:dyDescent="0.2">
      <c r="A3621" s="30">
        <v>43982</v>
      </c>
      <c r="B3621" s="31">
        <v>0.75</v>
      </c>
      <c r="C3621" s="32">
        <v>9078</v>
      </c>
      <c r="D3621" s="33">
        <v>487</v>
      </c>
      <c r="E3621" s="33">
        <v>0</v>
      </c>
      <c r="F3621" s="34">
        <v>2317</v>
      </c>
      <c r="G3621" s="33">
        <v>686</v>
      </c>
    </row>
    <row r="3622" spans="1:7" x14ac:dyDescent="0.2">
      <c r="A3622" s="30">
        <v>43982</v>
      </c>
      <c r="B3622" s="31">
        <v>0.79166666666666663</v>
      </c>
      <c r="C3622" s="32">
        <v>9025</v>
      </c>
      <c r="D3622" s="33">
        <v>441</v>
      </c>
      <c r="E3622" s="33">
        <v>0</v>
      </c>
      <c r="F3622" s="34">
        <v>494</v>
      </c>
      <c r="G3622" s="33">
        <v>682</v>
      </c>
    </row>
    <row r="3623" spans="1:7" x14ac:dyDescent="0.2">
      <c r="A3623" s="30">
        <v>43982</v>
      </c>
      <c r="B3623" s="31">
        <v>0.83333333333333337</v>
      </c>
      <c r="C3623" s="32">
        <v>8445</v>
      </c>
      <c r="D3623" s="33">
        <v>391</v>
      </c>
      <c r="E3623" s="33">
        <v>0</v>
      </c>
      <c r="F3623" s="34">
        <v>321</v>
      </c>
      <c r="G3623" s="33">
        <v>676</v>
      </c>
    </row>
    <row r="3624" spans="1:7" x14ac:dyDescent="0.2">
      <c r="A3624" s="30">
        <v>43982</v>
      </c>
      <c r="B3624" s="31">
        <v>0.875</v>
      </c>
      <c r="C3624" s="32">
        <v>8120</v>
      </c>
      <c r="D3624" s="33">
        <v>349</v>
      </c>
      <c r="E3624" s="33">
        <v>0</v>
      </c>
      <c r="F3624" s="34">
        <v>321</v>
      </c>
      <c r="G3624" s="33">
        <v>670</v>
      </c>
    </row>
    <row r="3625" spans="1:7" x14ac:dyDescent="0.2">
      <c r="A3625" s="30">
        <v>43982</v>
      </c>
      <c r="B3625" s="31">
        <v>0.91666666666666663</v>
      </c>
      <c r="C3625" s="32">
        <v>8502</v>
      </c>
      <c r="D3625" s="33">
        <v>400</v>
      </c>
      <c r="E3625" s="33">
        <v>0</v>
      </c>
      <c r="F3625" s="34">
        <v>2045</v>
      </c>
      <c r="G3625" s="33">
        <v>664</v>
      </c>
    </row>
    <row r="3626" spans="1:7" x14ac:dyDescent="0.2">
      <c r="A3626" s="30">
        <v>43982</v>
      </c>
      <c r="B3626" s="31">
        <v>0.95833333333333337</v>
      </c>
      <c r="C3626" s="32">
        <v>8608</v>
      </c>
      <c r="D3626" s="33">
        <v>500</v>
      </c>
      <c r="E3626" s="33">
        <v>0</v>
      </c>
      <c r="F3626" s="34">
        <v>321</v>
      </c>
      <c r="G3626" s="33">
        <v>660</v>
      </c>
    </row>
    <row r="3627" spans="1:7" x14ac:dyDescent="0.2">
      <c r="A3627" s="30">
        <v>43983</v>
      </c>
      <c r="B3627" s="31">
        <v>0</v>
      </c>
      <c r="C3627" s="32">
        <v>8000</v>
      </c>
      <c r="D3627" s="33">
        <v>567</v>
      </c>
      <c r="E3627" s="33">
        <v>0</v>
      </c>
      <c r="F3627" s="34">
        <v>1560</v>
      </c>
      <c r="G3627" s="33">
        <v>644</v>
      </c>
    </row>
    <row r="3628" spans="1:7" x14ac:dyDescent="0.2">
      <c r="A3628" s="30">
        <v>43983</v>
      </c>
      <c r="B3628" s="31">
        <v>4.1666666666666664E-2</v>
      </c>
      <c r="C3628" s="32">
        <v>7563</v>
      </c>
      <c r="D3628" s="33">
        <v>646</v>
      </c>
      <c r="E3628" s="33">
        <v>0</v>
      </c>
      <c r="F3628" s="34">
        <v>321</v>
      </c>
      <c r="G3628" s="33">
        <v>641</v>
      </c>
    </row>
    <row r="3629" spans="1:7" x14ac:dyDescent="0.2">
      <c r="A3629" s="30">
        <v>43983</v>
      </c>
      <c r="B3629" s="31">
        <v>8.3333333333333329E-2</v>
      </c>
      <c r="C3629" s="32">
        <v>7259</v>
      </c>
      <c r="D3629" s="33">
        <v>662</v>
      </c>
      <c r="E3629" s="33">
        <v>0</v>
      </c>
      <c r="F3629" s="34">
        <v>940</v>
      </c>
      <c r="G3629" s="33">
        <v>640</v>
      </c>
    </row>
    <row r="3630" spans="1:7" x14ac:dyDescent="0.2">
      <c r="A3630" s="30">
        <v>43983</v>
      </c>
      <c r="B3630" s="31">
        <v>0.125</v>
      </c>
      <c r="C3630" s="32">
        <v>6896</v>
      </c>
      <c r="D3630" s="33">
        <v>662</v>
      </c>
      <c r="E3630" s="33">
        <v>0</v>
      </c>
      <c r="F3630" s="34">
        <v>566</v>
      </c>
      <c r="G3630" s="33">
        <v>642</v>
      </c>
    </row>
    <row r="3631" spans="1:7" x14ac:dyDescent="0.2">
      <c r="A3631" s="30">
        <v>43983</v>
      </c>
      <c r="B3631" s="31">
        <v>0.16666666666666666</v>
      </c>
      <c r="C3631" s="32">
        <v>6811</v>
      </c>
      <c r="D3631" s="33">
        <v>722</v>
      </c>
      <c r="E3631" s="33">
        <v>0</v>
      </c>
      <c r="F3631" s="34">
        <v>509</v>
      </c>
      <c r="G3631" s="33">
        <v>643</v>
      </c>
    </row>
    <row r="3632" spans="1:7" x14ac:dyDescent="0.2">
      <c r="A3632" s="30">
        <v>43983</v>
      </c>
      <c r="B3632" s="31">
        <v>0.20833333333333334</v>
      </c>
      <c r="C3632" s="32">
        <v>7120</v>
      </c>
      <c r="D3632" s="33">
        <v>580</v>
      </c>
      <c r="E3632" s="33">
        <v>0</v>
      </c>
      <c r="F3632" s="34">
        <v>321</v>
      </c>
      <c r="G3632" s="33">
        <v>647</v>
      </c>
    </row>
    <row r="3633" spans="1:7" x14ac:dyDescent="0.2">
      <c r="A3633" s="30">
        <v>43983</v>
      </c>
      <c r="B3633" s="31">
        <v>0.25</v>
      </c>
      <c r="C3633" s="32">
        <v>7871</v>
      </c>
      <c r="D3633" s="33">
        <v>538</v>
      </c>
      <c r="E3633" s="33">
        <v>0</v>
      </c>
      <c r="F3633" s="34">
        <v>2516</v>
      </c>
      <c r="G3633" s="33">
        <v>660</v>
      </c>
    </row>
    <row r="3634" spans="1:7" x14ac:dyDescent="0.2">
      <c r="A3634" s="30">
        <v>43983</v>
      </c>
      <c r="B3634" s="31">
        <v>0.29166666666666669</v>
      </c>
      <c r="C3634" s="32">
        <v>8740</v>
      </c>
      <c r="D3634" s="33">
        <v>473</v>
      </c>
      <c r="E3634" s="33">
        <v>3</v>
      </c>
      <c r="F3634" s="34">
        <v>2750</v>
      </c>
      <c r="G3634" s="33">
        <v>680</v>
      </c>
    </row>
    <row r="3635" spans="1:7" x14ac:dyDescent="0.2">
      <c r="A3635" s="30">
        <v>43983</v>
      </c>
      <c r="B3635" s="31">
        <v>0.33333333333333331</v>
      </c>
      <c r="C3635" s="32">
        <v>9247</v>
      </c>
      <c r="D3635" s="33">
        <v>435</v>
      </c>
      <c r="E3635" s="33">
        <v>68</v>
      </c>
      <c r="F3635" s="34">
        <v>2750</v>
      </c>
      <c r="G3635" s="33">
        <v>682</v>
      </c>
    </row>
    <row r="3636" spans="1:7" x14ac:dyDescent="0.2">
      <c r="A3636" s="30">
        <v>43983</v>
      </c>
      <c r="B3636" s="31">
        <v>0.375</v>
      </c>
      <c r="C3636" s="32">
        <v>9533</v>
      </c>
      <c r="D3636" s="33">
        <v>439</v>
      </c>
      <c r="E3636" s="33">
        <v>409</v>
      </c>
      <c r="F3636" s="34">
        <v>2750</v>
      </c>
      <c r="G3636" s="33">
        <v>680</v>
      </c>
    </row>
    <row r="3637" spans="1:7" x14ac:dyDescent="0.2">
      <c r="A3637" s="30">
        <v>43983</v>
      </c>
      <c r="B3637" s="31">
        <v>0.41666666666666669</v>
      </c>
      <c r="C3637" s="32">
        <v>9660</v>
      </c>
      <c r="D3637" s="33">
        <v>446</v>
      </c>
      <c r="E3637" s="33">
        <v>928</v>
      </c>
      <c r="F3637" s="34">
        <v>321</v>
      </c>
      <c r="G3637" s="33">
        <v>678</v>
      </c>
    </row>
    <row r="3638" spans="1:7" x14ac:dyDescent="0.2">
      <c r="A3638" s="30">
        <v>43983</v>
      </c>
      <c r="B3638" s="31">
        <v>0.45833333333333331</v>
      </c>
      <c r="C3638" s="32">
        <v>9812</v>
      </c>
      <c r="D3638" s="33">
        <v>472</v>
      </c>
      <c r="E3638" s="33">
        <v>1385</v>
      </c>
      <c r="F3638" s="34">
        <v>1646</v>
      </c>
      <c r="G3638" s="33">
        <v>678</v>
      </c>
    </row>
    <row r="3639" spans="1:7" x14ac:dyDescent="0.2">
      <c r="A3639" s="30">
        <v>43983</v>
      </c>
      <c r="B3639" s="31">
        <v>0.5</v>
      </c>
      <c r="C3639" s="32">
        <v>9869</v>
      </c>
      <c r="D3639" s="33">
        <v>561</v>
      </c>
      <c r="E3639" s="33">
        <v>1578</v>
      </c>
      <c r="F3639" s="34">
        <v>321</v>
      </c>
      <c r="G3639" s="33">
        <v>677</v>
      </c>
    </row>
    <row r="3640" spans="1:7" x14ac:dyDescent="0.2">
      <c r="A3640" s="30">
        <v>43983</v>
      </c>
      <c r="B3640" s="31">
        <v>0.54166666666666663</v>
      </c>
      <c r="C3640" s="32">
        <v>9699</v>
      </c>
      <c r="D3640" s="33">
        <v>512</v>
      </c>
      <c r="E3640" s="33">
        <v>1485</v>
      </c>
      <c r="F3640" s="34">
        <v>321</v>
      </c>
      <c r="G3640" s="33">
        <v>677</v>
      </c>
    </row>
    <row r="3641" spans="1:7" x14ac:dyDescent="0.2">
      <c r="A3641" s="30">
        <v>43983</v>
      </c>
      <c r="B3641" s="31">
        <v>0.58333333333333337</v>
      </c>
      <c r="C3641" s="32">
        <v>9576</v>
      </c>
      <c r="D3641" s="33">
        <v>526</v>
      </c>
      <c r="E3641" s="33">
        <v>1153</v>
      </c>
      <c r="F3641" s="34">
        <v>321</v>
      </c>
      <c r="G3641" s="33">
        <v>679</v>
      </c>
    </row>
    <row r="3642" spans="1:7" x14ac:dyDescent="0.2">
      <c r="A3642" s="30">
        <v>43983</v>
      </c>
      <c r="B3642" s="31">
        <v>0.625</v>
      </c>
      <c r="C3642" s="32">
        <v>9293</v>
      </c>
      <c r="D3642" s="33">
        <v>558</v>
      </c>
      <c r="E3642" s="33">
        <v>621</v>
      </c>
      <c r="F3642" s="34">
        <v>1452</v>
      </c>
      <c r="G3642" s="33">
        <v>680</v>
      </c>
    </row>
    <row r="3643" spans="1:7" x14ac:dyDescent="0.2">
      <c r="A3643" s="30">
        <v>43983</v>
      </c>
      <c r="B3643" s="31">
        <v>0.66666666666666663</v>
      </c>
      <c r="C3643" s="32">
        <v>9042</v>
      </c>
      <c r="D3643" s="33">
        <v>513</v>
      </c>
      <c r="E3643" s="33">
        <v>144</v>
      </c>
      <c r="F3643" s="34">
        <v>2101</v>
      </c>
      <c r="G3643" s="33">
        <v>682</v>
      </c>
    </row>
    <row r="3644" spans="1:7" x14ac:dyDescent="0.2">
      <c r="A3644" s="30">
        <v>43983</v>
      </c>
      <c r="B3644" s="31">
        <v>0.70833333333333337</v>
      </c>
      <c r="C3644" s="32">
        <v>8898</v>
      </c>
      <c r="D3644" s="33">
        <v>427</v>
      </c>
      <c r="E3644" s="33">
        <v>4</v>
      </c>
      <c r="F3644" s="34">
        <v>2750</v>
      </c>
      <c r="G3644" s="33">
        <v>684</v>
      </c>
    </row>
    <row r="3645" spans="1:7" x14ac:dyDescent="0.2">
      <c r="A3645" s="30">
        <v>43983</v>
      </c>
      <c r="B3645" s="31">
        <v>0.75</v>
      </c>
      <c r="C3645" s="32">
        <v>9077</v>
      </c>
      <c r="D3645" s="33">
        <v>370</v>
      </c>
      <c r="E3645" s="33">
        <v>0</v>
      </c>
      <c r="F3645" s="34">
        <v>2750</v>
      </c>
      <c r="G3645" s="33">
        <v>687</v>
      </c>
    </row>
    <row r="3646" spans="1:7" x14ac:dyDescent="0.2">
      <c r="A3646" s="30">
        <v>43983</v>
      </c>
      <c r="B3646" s="31">
        <v>0.79166666666666663</v>
      </c>
      <c r="C3646" s="32">
        <v>9045</v>
      </c>
      <c r="D3646" s="33">
        <v>342</v>
      </c>
      <c r="E3646" s="33">
        <v>0</v>
      </c>
      <c r="F3646" s="34">
        <v>2750</v>
      </c>
      <c r="G3646" s="33">
        <v>683</v>
      </c>
    </row>
    <row r="3647" spans="1:7" x14ac:dyDescent="0.2">
      <c r="A3647" s="30">
        <v>43983</v>
      </c>
      <c r="B3647" s="31">
        <v>0.83333333333333337</v>
      </c>
      <c r="C3647" s="32">
        <v>8472</v>
      </c>
      <c r="D3647" s="33">
        <v>313</v>
      </c>
      <c r="E3647" s="33">
        <v>0</v>
      </c>
      <c r="F3647" s="34">
        <v>2750</v>
      </c>
      <c r="G3647" s="33">
        <v>677</v>
      </c>
    </row>
    <row r="3648" spans="1:7" x14ac:dyDescent="0.2">
      <c r="A3648" s="30">
        <v>43983</v>
      </c>
      <c r="B3648" s="31">
        <v>0.875</v>
      </c>
      <c r="C3648" s="32">
        <v>8177</v>
      </c>
      <c r="D3648" s="33">
        <v>300</v>
      </c>
      <c r="E3648" s="33">
        <v>0</v>
      </c>
      <c r="F3648" s="34">
        <v>2301</v>
      </c>
      <c r="G3648" s="33">
        <v>671</v>
      </c>
    </row>
    <row r="3649" spans="1:7" x14ac:dyDescent="0.2">
      <c r="A3649" s="30">
        <v>43983</v>
      </c>
      <c r="B3649" s="31">
        <v>0.91666666666666663</v>
      </c>
      <c r="C3649" s="32">
        <v>8586</v>
      </c>
      <c r="D3649" s="33">
        <v>223</v>
      </c>
      <c r="E3649" s="33">
        <v>0</v>
      </c>
      <c r="F3649" s="34">
        <v>321</v>
      </c>
      <c r="G3649" s="33">
        <v>665</v>
      </c>
    </row>
    <row r="3650" spans="1:7" x14ac:dyDescent="0.2">
      <c r="A3650" s="30">
        <v>43983</v>
      </c>
      <c r="B3650" s="31">
        <v>0.95833333333333337</v>
      </c>
      <c r="C3650" s="32">
        <v>8708</v>
      </c>
      <c r="D3650" s="33">
        <v>230</v>
      </c>
      <c r="E3650" s="33">
        <v>0</v>
      </c>
      <c r="F3650" s="34">
        <v>2714</v>
      </c>
      <c r="G3650" s="33">
        <v>661</v>
      </c>
    </row>
    <row r="3651" spans="1:7" x14ac:dyDescent="0.2">
      <c r="A3651" s="30">
        <v>43984</v>
      </c>
      <c r="B3651" s="31">
        <v>0</v>
      </c>
      <c r="C3651" s="32">
        <v>8002</v>
      </c>
      <c r="D3651" s="33">
        <v>239</v>
      </c>
      <c r="E3651" s="33">
        <v>0</v>
      </c>
      <c r="F3651" s="34">
        <v>321</v>
      </c>
      <c r="G3651" s="33">
        <v>644</v>
      </c>
    </row>
    <row r="3652" spans="1:7" x14ac:dyDescent="0.2">
      <c r="A3652" s="30">
        <v>43984</v>
      </c>
      <c r="B3652" s="31">
        <v>4.1666666666666664E-2</v>
      </c>
      <c r="C3652" s="32">
        <v>7575</v>
      </c>
      <c r="D3652" s="33">
        <v>258</v>
      </c>
      <c r="E3652" s="33">
        <v>0</v>
      </c>
      <c r="F3652" s="34">
        <v>321</v>
      </c>
      <c r="G3652" s="33">
        <v>641</v>
      </c>
    </row>
    <row r="3653" spans="1:7" x14ac:dyDescent="0.2">
      <c r="A3653" s="30">
        <v>43984</v>
      </c>
      <c r="B3653" s="31">
        <v>8.3333333333333329E-2</v>
      </c>
      <c r="C3653" s="32">
        <v>7279</v>
      </c>
      <c r="D3653" s="33">
        <v>326</v>
      </c>
      <c r="E3653" s="33">
        <v>0</v>
      </c>
      <c r="F3653" s="34">
        <v>1625</v>
      </c>
      <c r="G3653" s="33">
        <v>641</v>
      </c>
    </row>
    <row r="3654" spans="1:7" x14ac:dyDescent="0.2">
      <c r="A3654" s="30">
        <v>43984</v>
      </c>
      <c r="B3654" s="31">
        <v>0.125</v>
      </c>
      <c r="C3654" s="32">
        <v>6924</v>
      </c>
      <c r="D3654" s="33">
        <v>345</v>
      </c>
      <c r="E3654" s="33">
        <v>0</v>
      </c>
      <c r="F3654" s="34">
        <v>1231</v>
      </c>
      <c r="G3654" s="33">
        <v>642</v>
      </c>
    </row>
    <row r="3655" spans="1:7" x14ac:dyDescent="0.2">
      <c r="A3655" s="30">
        <v>43984</v>
      </c>
      <c r="B3655" s="31">
        <v>0.16666666666666666</v>
      </c>
      <c r="C3655" s="32">
        <v>6855</v>
      </c>
      <c r="D3655" s="33">
        <v>536</v>
      </c>
      <c r="E3655" s="33">
        <v>0</v>
      </c>
      <c r="F3655" s="34">
        <v>321</v>
      </c>
      <c r="G3655" s="33">
        <v>644</v>
      </c>
    </row>
    <row r="3656" spans="1:7" x14ac:dyDescent="0.2">
      <c r="A3656" s="30">
        <v>43984</v>
      </c>
      <c r="B3656" s="31">
        <v>0.20833333333333334</v>
      </c>
      <c r="C3656" s="32">
        <v>7188</v>
      </c>
      <c r="D3656" s="33">
        <v>602</v>
      </c>
      <c r="E3656" s="33">
        <v>0</v>
      </c>
      <c r="F3656" s="34">
        <v>1560</v>
      </c>
      <c r="G3656" s="33">
        <v>647</v>
      </c>
    </row>
    <row r="3657" spans="1:7" x14ac:dyDescent="0.2">
      <c r="A3657" s="30">
        <v>43984</v>
      </c>
      <c r="B3657" s="31">
        <v>0.25</v>
      </c>
      <c r="C3657" s="32">
        <v>7962</v>
      </c>
      <c r="D3657" s="33">
        <v>644</v>
      </c>
      <c r="E3657" s="33">
        <v>0</v>
      </c>
      <c r="F3657" s="34">
        <v>2725</v>
      </c>
      <c r="G3657" s="33">
        <v>660</v>
      </c>
    </row>
    <row r="3658" spans="1:7" x14ac:dyDescent="0.2">
      <c r="A3658" s="30">
        <v>43984</v>
      </c>
      <c r="B3658" s="31">
        <v>0.29166666666666669</v>
      </c>
      <c r="C3658" s="32">
        <v>8836</v>
      </c>
      <c r="D3658" s="33">
        <v>622</v>
      </c>
      <c r="E3658" s="33">
        <v>0</v>
      </c>
      <c r="F3658" s="34">
        <v>2725</v>
      </c>
      <c r="G3658" s="33">
        <v>680</v>
      </c>
    </row>
    <row r="3659" spans="1:7" x14ac:dyDescent="0.2">
      <c r="A3659" s="30">
        <v>43984</v>
      </c>
      <c r="B3659" s="31">
        <v>0.33333333333333331</v>
      </c>
      <c r="C3659" s="32">
        <v>9322</v>
      </c>
      <c r="D3659" s="33">
        <v>660</v>
      </c>
      <c r="E3659" s="33">
        <v>62</v>
      </c>
      <c r="F3659" s="34">
        <v>787</v>
      </c>
      <c r="G3659" s="33">
        <v>682</v>
      </c>
    </row>
    <row r="3660" spans="1:7" x14ac:dyDescent="0.2">
      <c r="A3660" s="30">
        <v>43984</v>
      </c>
      <c r="B3660" s="31">
        <v>0.375</v>
      </c>
      <c r="C3660" s="32">
        <v>9574</v>
      </c>
      <c r="D3660" s="33">
        <v>614</v>
      </c>
      <c r="E3660" s="33">
        <v>455</v>
      </c>
      <c r="F3660" s="34">
        <v>321</v>
      </c>
      <c r="G3660" s="33">
        <v>680</v>
      </c>
    </row>
    <row r="3661" spans="1:7" x14ac:dyDescent="0.2">
      <c r="A3661" s="30">
        <v>43984</v>
      </c>
      <c r="B3661" s="31">
        <v>0.41666666666666669</v>
      </c>
      <c r="C3661" s="32">
        <v>9657</v>
      </c>
      <c r="D3661" s="33">
        <v>561</v>
      </c>
      <c r="E3661" s="33">
        <v>1007</v>
      </c>
      <c r="F3661" s="34">
        <v>2424</v>
      </c>
      <c r="G3661" s="33">
        <v>679</v>
      </c>
    </row>
    <row r="3662" spans="1:7" x14ac:dyDescent="0.2">
      <c r="A3662" s="30">
        <v>43984</v>
      </c>
      <c r="B3662" s="31">
        <v>0.45833333333333331</v>
      </c>
      <c r="C3662" s="32">
        <v>9784</v>
      </c>
      <c r="D3662" s="33">
        <v>614</v>
      </c>
      <c r="E3662" s="33">
        <v>1486</v>
      </c>
      <c r="F3662" s="34">
        <v>321</v>
      </c>
      <c r="G3662" s="33">
        <v>678</v>
      </c>
    </row>
    <row r="3663" spans="1:7" x14ac:dyDescent="0.2">
      <c r="A3663" s="30">
        <v>43984</v>
      </c>
      <c r="B3663" s="31">
        <v>0.5</v>
      </c>
      <c r="C3663" s="32">
        <v>9821</v>
      </c>
      <c r="D3663" s="33">
        <v>835</v>
      </c>
      <c r="E3663" s="33">
        <v>1670</v>
      </c>
      <c r="F3663" s="34">
        <v>1082</v>
      </c>
      <c r="G3663" s="33">
        <v>678</v>
      </c>
    </row>
    <row r="3664" spans="1:7" x14ac:dyDescent="0.2">
      <c r="A3664" s="30">
        <v>43984</v>
      </c>
      <c r="B3664" s="31">
        <v>0.54166666666666663</v>
      </c>
      <c r="C3664" s="32">
        <v>9637</v>
      </c>
      <c r="D3664" s="33">
        <v>993</v>
      </c>
      <c r="E3664" s="33">
        <v>1574</v>
      </c>
      <c r="F3664" s="34">
        <v>662</v>
      </c>
      <c r="G3664" s="33">
        <v>678</v>
      </c>
    </row>
    <row r="3665" spans="1:7" x14ac:dyDescent="0.2">
      <c r="A3665" s="30">
        <v>43984</v>
      </c>
      <c r="B3665" s="31">
        <v>0.58333333333333337</v>
      </c>
      <c r="C3665" s="32">
        <v>9500</v>
      </c>
      <c r="D3665" s="33">
        <v>1027</v>
      </c>
      <c r="E3665" s="33">
        <v>1222</v>
      </c>
      <c r="F3665" s="34">
        <v>733</v>
      </c>
      <c r="G3665" s="33">
        <v>680</v>
      </c>
    </row>
    <row r="3666" spans="1:7" x14ac:dyDescent="0.2">
      <c r="A3666" s="30">
        <v>43984</v>
      </c>
      <c r="B3666" s="31">
        <v>0.625</v>
      </c>
      <c r="C3666" s="32">
        <v>9211</v>
      </c>
      <c r="D3666" s="33">
        <v>1042</v>
      </c>
      <c r="E3666" s="33">
        <v>651</v>
      </c>
      <c r="F3666" s="34">
        <v>1166</v>
      </c>
      <c r="G3666" s="33">
        <v>680</v>
      </c>
    </row>
    <row r="3667" spans="1:7" x14ac:dyDescent="0.2">
      <c r="A3667" s="30">
        <v>43984</v>
      </c>
      <c r="B3667" s="31">
        <v>0.66666666666666663</v>
      </c>
      <c r="C3667" s="32">
        <v>8959</v>
      </c>
      <c r="D3667" s="33">
        <v>1128</v>
      </c>
      <c r="E3667" s="33">
        <v>139</v>
      </c>
      <c r="F3667" s="34">
        <v>1735</v>
      </c>
      <c r="G3667" s="33">
        <v>682</v>
      </c>
    </row>
    <row r="3668" spans="1:7" x14ac:dyDescent="0.2">
      <c r="A3668" s="30">
        <v>43984</v>
      </c>
      <c r="B3668" s="31">
        <v>0.70833333333333337</v>
      </c>
      <c r="C3668" s="32">
        <v>8817</v>
      </c>
      <c r="D3668" s="33">
        <v>1078</v>
      </c>
      <c r="E3668" s="33">
        <v>2</v>
      </c>
      <c r="F3668" s="34">
        <v>2725</v>
      </c>
      <c r="G3668" s="33">
        <v>684</v>
      </c>
    </row>
    <row r="3669" spans="1:7" x14ac:dyDescent="0.2">
      <c r="A3669" s="30">
        <v>43984</v>
      </c>
      <c r="B3669" s="31">
        <v>0.75</v>
      </c>
      <c r="C3669" s="32">
        <v>9007</v>
      </c>
      <c r="D3669" s="33">
        <v>1026</v>
      </c>
      <c r="E3669" s="33">
        <v>0</v>
      </c>
      <c r="F3669" s="34">
        <v>558</v>
      </c>
      <c r="G3669" s="33">
        <v>688</v>
      </c>
    </row>
    <row r="3670" spans="1:7" x14ac:dyDescent="0.2">
      <c r="A3670" s="30">
        <v>43984</v>
      </c>
      <c r="B3670" s="31">
        <v>0.79166666666666663</v>
      </c>
      <c r="C3670" s="32">
        <v>8990</v>
      </c>
      <c r="D3670" s="33">
        <v>998</v>
      </c>
      <c r="E3670" s="33">
        <v>0</v>
      </c>
      <c r="F3670" s="34">
        <v>2725</v>
      </c>
      <c r="G3670" s="33">
        <v>684</v>
      </c>
    </row>
    <row r="3671" spans="1:7" x14ac:dyDescent="0.2">
      <c r="A3671" s="30">
        <v>43984</v>
      </c>
      <c r="B3671" s="31">
        <v>0.83333333333333337</v>
      </c>
      <c r="C3671" s="32">
        <v>8425</v>
      </c>
      <c r="D3671" s="33">
        <v>1127</v>
      </c>
      <c r="E3671" s="33">
        <v>0</v>
      </c>
      <c r="F3671" s="34">
        <v>2374</v>
      </c>
      <c r="G3671" s="33">
        <v>678</v>
      </c>
    </row>
    <row r="3672" spans="1:7" x14ac:dyDescent="0.2">
      <c r="A3672" s="30">
        <v>43984</v>
      </c>
      <c r="B3672" s="31">
        <v>0.875</v>
      </c>
      <c r="C3672" s="32">
        <v>8139</v>
      </c>
      <c r="D3672" s="33">
        <v>1091</v>
      </c>
      <c r="E3672" s="33">
        <v>0</v>
      </c>
      <c r="F3672" s="34">
        <v>1722</v>
      </c>
      <c r="G3672" s="33">
        <v>672</v>
      </c>
    </row>
    <row r="3673" spans="1:7" x14ac:dyDescent="0.2">
      <c r="A3673" s="30">
        <v>43984</v>
      </c>
      <c r="B3673" s="31">
        <v>0.91666666666666663</v>
      </c>
      <c r="C3673" s="32">
        <v>8555</v>
      </c>
      <c r="D3673" s="33">
        <v>1052</v>
      </c>
      <c r="E3673" s="33">
        <v>0</v>
      </c>
      <c r="F3673" s="34">
        <v>1935</v>
      </c>
      <c r="G3673" s="33">
        <v>665</v>
      </c>
    </row>
    <row r="3674" spans="1:7" x14ac:dyDescent="0.2">
      <c r="A3674" s="30">
        <v>43984</v>
      </c>
      <c r="B3674" s="31">
        <v>0.95833333333333337</v>
      </c>
      <c r="C3674" s="32">
        <v>8690</v>
      </c>
      <c r="D3674" s="33">
        <v>1187</v>
      </c>
      <c r="E3674" s="33">
        <v>0</v>
      </c>
      <c r="F3674" s="34">
        <v>1934</v>
      </c>
      <c r="G3674" s="33">
        <v>662</v>
      </c>
    </row>
    <row r="3675" spans="1:7" x14ac:dyDescent="0.2">
      <c r="A3675" s="30">
        <v>43985</v>
      </c>
      <c r="B3675" s="31">
        <v>0</v>
      </c>
      <c r="C3675" s="32">
        <v>7996</v>
      </c>
      <c r="D3675" s="33">
        <v>1034</v>
      </c>
      <c r="E3675" s="33">
        <v>0</v>
      </c>
      <c r="F3675" s="34">
        <v>1543</v>
      </c>
      <c r="G3675" s="33">
        <v>645</v>
      </c>
    </row>
    <row r="3676" spans="1:7" x14ac:dyDescent="0.2">
      <c r="A3676" s="30">
        <v>43985</v>
      </c>
      <c r="B3676" s="31">
        <v>4.1666666666666664E-2</v>
      </c>
      <c r="C3676" s="32">
        <v>7576</v>
      </c>
      <c r="D3676" s="33">
        <v>958</v>
      </c>
      <c r="E3676" s="33">
        <v>0</v>
      </c>
      <c r="F3676" s="34">
        <v>359</v>
      </c>
      <c r="G3676" s="33">
        <v>642</v>
      </c>
    </row>
    <row r="3677" spans="1:7" x14ac:dyDescent="0.2">
      <c r="A3677" s="30">
        <v>43985</v>
      </c>
      <c r="B3677" s="31">
        <v>8.3333333333333329E-2</v>
      </c>
      <c r="C3677" s="32">
        <v>7286</v>
      </c>
      <c r="D3677" s="33">
        <v>991</v>
      </c>
      <c r="E3677" s="33">
        <v>0</v>
      </c>
      <c r="F3677" s="34">
        <v>1030</v>
      </c>
      <c r="G3677" s="33">
        <v>642</v>
      </c>
    </row>
    <row r="3678" spans="1:7" x14ac:dyDescent="0.2">
      <c r="A3678" s="30">
        <v>43985</v>
      </c>
      <c r="B3678" s="31">
        <v>0.125</v>
      </c>
      <c r="C3678" s="32">
        <v>6939</v>
      </c>
      <c r="D3678" s="33">
        <v>1058</v>
      </c>
      <c r="E3678" s="33">
        <v>0</v>
      </c>
      <c r="F3678" s="34">
        <v>359</v>
      </c>
      <c r="G3678" s="33">
        <v>643</v>
      </c>
    </row>
    <row r="3679" spans="1:7" x14ac:dyDescent="0.2">
      <c r="A3679" s="30">
        <v>43985</v>
      </c>
      <c r="B3679" s="31">
        <v>0.16666666666666666</v>
      </c>
      <c r="C3679" s="32">
        <v>6879</v>
      </c>
      <c r="D3679" s="33">
        <v>1045</v>
      </c>
      <c r="E3679" s="33">
        <v>0</v>
      </c>
      <c r="F3679" s="34">
        <v>359</v>
      </c>
      <c r="G3679" s="33">
        <v>645</v>
      </c>
    </row>
    <row r="3680" spans="1:7" x14ac:dyDescent="0.2">
      <c r="A3680" s="30">
        <v>43985</v>
      </c>
      <c r="B3680" s="31">
        <v>0.20833333333333334</v>
      </c>
      <c r="C3680" s="32">
        <v>7226</v>
      </c>
      <c r="D3680" s="33">
        <v>999</v>
      </c>
      <c r="E3680" s="33">
        <v>0</v>
      </c>
      <c r="F3680" s="34">
        <v>866</v>
      </c>
      <c r="G3680" s="33">
        <v>648</v>
      </c>
    </row>
    <row r="3681" spans="1:7" x14ac:dyDescent="0.2">
      <c r="A3681" s="30">
        <v>43985</v>
      </c>
      <c r="B3681" s="31">
        <v>0.25</v>
      </c>
      <c r="C3681" s="32">
        <v>8016</v>
      </c>
      <c r="D3681" s="33">
        <v>910</v>
      </c>
      <c r="E3681" s="33">
        <v>0</v>
      </c>
      <c r="F3681" s="34">
        <v>359</v>
      </c>
      <c r="G3681" s="33">
        <v>661</v>
      </c>
    </row>
    <row r="3682" spans="1:7" x14ac:dyDescent="0.2">
      <c r="A3682" s="30">
        <v>43985</v>
      </c>
      <c r="B3682" s="31">
        <v>0.29166666666666669</v>
      </c>
      <c r="C3682" s="32">
        <v>8899</v>
      </c>
      <c r="D3682" s="33">
        <v>840</v>
      </c>
      <c r="E3682" s="33">
        <v>1</v>
      </c>
      <c r="F3682" s="34">
        <v>688</v>
      </c>
      <c r="G3682" s="33">
        <v>681</v>
      </c>
    </row>
    <row r="3683" spans="1:7" x14ac:dyDescent="0.2">
      <c r="A3683" s="30">
        <v>43985</v>
      </c>
      <c r="B3683" s="31">
        <v>0.33333333333333331</v>
      </c>
      <c r="C3683" s="32">
        <v>9368</v>
      </c>
      <c r="D3683" s="33">
        <v>724</v>
      </c>
      <c r="E3683" s="33">
        <v>80</v>
      </c>
      <c r="F3683" s="34">
        <v>809</v>
      </c>
      <c r="G3683" s="33">
        <v>683</v>
      </c>
    </row>
    <row r="3684" spans="1:7" x14ac:dyDescent="0.2">
      <c r="A3684" s="30">
        <v>43985</v>
      </c>
      <c r="B3684" s="31">
        <v>0.375</v>
      </c>
      <c r="C3684" s="32">
        <v>9596</v>
      </c>
      <c r="D3684" s="33">
        <v>566</v>
      </c>
      <c r="E3684" s="33">
        <v>530</v>
      </c>
      <c r="F3684" s="34">
        <v>2247</v>
      </c>
      <c r="G3684" s="33">
        <v>681</v>
      </c>
    </row>
    <row r="3685" spans="1:7" x14ac:dyDescent="0.2">
      <c r="A3685" s="30">
        <v>43985</v>
      </c>
      <c r="B3685" s="31">
        <v>0.41666666666666669</v>
      </c>
      <c r="C3685" s="32">
        <v>9662</v>
      </c>
      <c r="D3685" s="33">
        <v>526</v>
      </c>
      <c r="E3685" s="33">
        <v>1095</v>
      </c>
      <c r="F3685" s="34">
        <v>359</v>
      </c>
      <c r="G3685" s="33">
        <v>680</v>
      </c>
    </row>
    <row r="3686" spans="1:7" x14ac:dyDescent="0.2">
      <c r="A3686" s="30">
        <v>43985</v>
      </c>
      <c r="B3686" s="31">
        <v>0.45833333333333331</v>
      </c>
      <c r="C3686" s="32">
        <v>9782</v>
      </c>
      <c r="D3686" s="33">
        <v>573</v>
      </c>
      <c r="E3686" s="33">
        <v>1520</v>
      </c>
      <c r="F3686" s="34">
        <v>359</v>
      </c>
      <c r="G3686" s="33">
        <v>679</v>
      </c>
    </row>
    <row r="3687" spans="1:7" x14ac:dyDescent="0.2">
      <c r="A3687" s="30">
        <v>43985</v>
      </c>
      <c r="B3687" s="31">
        <v>0.5</v>
      </c>
      <c r="C3687" s="32">
        <v>9822</v>
      </c>
      <c r="D3687" s="33">
        <v>653</v>
      </c>
      <c r="E3687" s="33">
        <v>1690</v>
      </c>
      <c r="F3687" s="34">
        <v>1460</v>
      </c>
      <c r="G3687" s="33">
        <v>679</v>
      </c>
    </row>
    <row r="3688" spans="1:7" x14ac:dyDescent="0.2">
      <c r="A3688" s="30">
        <v>43985</v>
      </c>
      <c r="B3688" s="31">
        <v>0.54166666666666663</v>
      </c>
      <c r="C3688" s="32">
        <v>9636</v>
      </c>
      <c r="D3688" s="33">
        <v>566</v>
      </c>
      <c r="E3688" s="33">
        <v>1602</v>
      </c>
      <c r="F3688" s="34">
        <v>359</v>
      </c>
      <c r="G3688" s="33">
        <v>679</v>
      </c>
    </row>
    <row r="3689" spans="1:7" x14ac:dyDescent="0.2">
      <c r="A3689" s="30">
        <v>43985</v>
      </c>
      <c r="B3689" s="31">
        <v>0.58333333333333337</v>
      </c>
      <c r="C3689" s="32">
        <v>9497</v>
      </c>
      <c r="D3689" s="33">
        <v>545</v>
      </c>
      <c r="E3689" s="33">
        <v>1275</v>
      </c>
      <c r="F3689" s="34">
        <v>1260</v>
      </c>
      <c r="G3689" s="33">
        <v>680</v>
      </c>
    </row>
    <row r="3690" spans="1:7" x14ac:dyDescent="0.2">
      <c r="A3690" s="30">
        <v>43985</v>
      </c>
      <c r="B3690" s="31">
        <v>0.625</v>
      </c>
      <c r="C3690" s="32">
        <v>9207</v>
      </c>
      <c r="D3690" s="33">
        <v>638</v>
      </c>
      <c r="E3690" s="33">
        <v>710</v>
      </c>
      <c r="F3690" s="34">
        <v>359</v>
      </c>
      <c r="G3690" s="33">
        <v>681</v>
      </c>
    </row>
    <row r="3691" spans="1:7" x14ac:dyDescent="0.2">
      <c r="A3691" s="30">
        <v>43985</v>
      </c>
      <c r="B3691" s="31">
        <v>0.66666666666666663</v>
      </c>
      <c r="C3691" s="32">
        <v>8958</v>
      </c>
      <c r="D3691" s="33">
        <v>679</v>
      </c>
      <c r="E3691" s="33">
        <v>159</v>
      </c>
      <c r="F3691" s="34">
        <v>2021</v>
      </c>
      <c r="G3691" s="33">
        <v>683</v>
      </c>
    </row>
    <row r="3692" spans="1:7" x14ac:dyDescent="0.2">
      <c r="A3692" s="30">
        <v>43985</v>
      </c>
      <c r="B3692" s="31">
        <v>0.70833333333333337</v>
      </c>
      <c r="C3692" s="32">
        <v>8820</v>
      </c>
      <c r="D3692" s="33">
        <v>689</v>
      </c>
      <c r="E3692" s="33">
        <v>3</v>
      </c>
      <c r="F3692" s="34">
        <v>2247</v>
      </c>
      <c r="G3692" s="33">
        <v>685</v>
      </c>
    </row>
    <row r="3693" spans="1:7" x14ac:dyDescent="0.2">
      <c r="A3693" s="30">
        <v>43985</v>
      </c>
      <c r="B3693" s="31">
        <v>0.75</v>
      </c>
      <c r="C3693" s="32">
        <v>9010</v>
      </c>
      <c r="D3693" s="33">
        <v>720</v>
      </c>
      <c r="E3693" s="33">
        <v>0</v>
      </c>
      <c r="F3693" s="34">
        <v>2247</v>
      </c>
      <c r="G3693" s="33">
        <v>689</v>
      </c>
    </row>
    <row r="3694" spans="1:7" x14ac:dyDescent="0.2">
      <c r="A3694" s="30">
        <v>43985</v>
      </c>
      <c r="B3694" s="31">
        <v>0.79166666666666663</v>
      </c>
      <c r="C3694" s="32">
        <v>8984</v>
      </c>
      <c r="D3694" s="33">
        <v>816</v>
      </c>
      <c r="E3694" s="33">
        <v>0</v>
      </c>
      <c r="F3694" s="34">
        <v>2247</v>
      </c>
      <c r="G3694" s="33">
        <v>684</v>
      </c>
    </row>
    <row r="3695" spans="1:7" x14ac:dyDescent="0.2">
      <c r="A3695" s="30">
        <v>43985</v>
      </c>
      <c r="B3695" s="31">
        <v>0.83333333333333337</v>
      </c>
      <c r="C3695" s="32">
        <v>8418</v>
      </c>
      <c r="D3695" s="33">
        <v>838</v>
      </c>
      <c r="E3695" s="33">
        <v>0</v>
      </c>
      <c r="F3695" s="34">
        <v>2247</v>
      </c>
      <c r="G3695" s="33">
        <v>679</v>
      </c>
    </row>
    <row r="3696" spans="1:7" x14ac:dyDescent="0.2">
      <c r="A3696" s="30">
        <v>43985</v>
      </c>
      <c r="B3696" s="31">
        <v>0.875</v>
      </c>
      <c r="C3696" s="32">
        <v>8136</v>
      </c>
      <c r="D3696" s="33">
        <v>903</v>
      </c>
      <c r="E3696" s="33">
        <v>0</v>
      </c>
      <c r="F3696" s="34">
        <v>1815</v>
      </c>
      <c r="G3696" s="33">
        <v>672</v>
      </c>
    </row>
    <row r="3697" spans="1:7" x14ac:dyDescent="0.2">
      <c r="A3697" s="30">
        <v>43985</v>
      </c>
      <c r="B3697" s="31">
        <v>0.91666666666666663</v>
      </c>
      <c r="C3697" s="32">
        <v>8549</v>
      </c>
      <c r="D3697" s="33">
        <v>964</v>
      </c>
      <c r="E3697" s="33">
        <v>0</v>
      </c>
      <c r="F3697" s="34">
        <v>2013</v>
      </c>
      <c r="G3697" s="33">
        <v>666</v>
      </c>
    </row>
    <row r="3698" spans="1:7" x14ac:dyDescent="0.2">
      <c r="A3698" s="30">
        <v>43985</v>
      </c>
      <c r="B3698" s="31">
        <v>0.95833333333333337</v>
      </c>
      <c r="C3698" s="32">
        <v>8672</v>
      </c>
      <c r="D3698" s="33">
        <v>1075</v>
      </c>
      <c r="E3698" s="33">
        <v>0</v>
      </c>
      <c r="F3698" s="34">
        <v>359</v>
      </c>
      <c r="G3698" s="33">
        <v>663</v>
      </c>
    </row>
    <row r="3699" spans="1:7" x14ac:dyDescent="0.2">
      <c r="A3699" s="30">
        <v>43986</v>
      </c>
      <c r="B3699" s="31">
        <v>0</v>
      </c>
      <c r="C3699" s="32">
        <v>8046</v>
      </c>
      <c r="D3699" s="33">
        <v>979</v>
      </c>
      <c r="E3699" s="33">
        <v>0</v>
      </c>
      <c r="F3699" s="34">
        <v>359</v>
      </c>
      <c r="G3699" s="33">
        <v>639</v>
      </c>
    </row>
    <row r="3700" spans="1:7" x14ac:dyDescent="0.2">
      <c r="A3700" s="30">
        <v>43986</v>
      </c>
      <c r="B3700" s="31">
        <v>4.1666666666666664E-2</v>
      </c>
      <c r="C3700" s="32">
        <v>7603</v>
      </c>
      <c r="D3700" s="33">
        <v>896</v>
      </c>
      <c r="E3700" s="33">
        <v>0</v>
      </c>
      <c r="F3700" s="34">
        <v>1266</v>
      </c>
      <c r="G3700" s="33">
        <v>643</v>
      </c>
    </row>
    <row r="3701" spans="1:7" x14ac:dyDescent="0.2">
      <c r="A3701" s="30">
        <v>43986</v>
      </c>
      <c r="B3701" s="31">
        <v>8.3333333333333329E-2</v>
      </c>
      <c r="C3701" s="32">
        <v>7308</v>
      </c>
      <c r="D3701" s="33">
        <v>929</v>
      </c>
      <c r="E3701" s="33">
        <v>0</v>
      </c>
      <c r="F3701" s="34">
        <v>913</v>
      </c>
      <c r="G3701" s="33">
        <v>641</v>
      </c>
    </row>
    <row r="3702" spans="1:7" x14ac:dyDescent="0.2">
      <c r="A3702" s="30">
        <v>43986</v>
      </c>
      <c r="B3702" s="31">
        <v>0.125</v>
      </c>
      <c r="C3702" s="32">
        <v>6936</v>
      </c>
      <c r="D3702" s="33">
        <v>1115</v>
      </c>
      <c r="E3702" s="33">
        <v>0</v>
      </c>
      <c r="F3702" s="34">
        <v>359</v>
      </c>
      <c r="G3702" s="33">
        <v>638</v>
      </c>
    </row>
    <row r="3703" spans="1:7" x14ac:dyDescent="0.2">
      <c r="A3703" s="30">
        <v>43986</v>
      </c>
      <c r="B3703" s="31">
        <v>0.16666666666666666</v>
      </c>
      <c r="C3703" s="32">
        <v>6861</v>
      </c>
      <c r="D3703" s="33">
        <v>1180</v>
      </c>
      <c r="E3703" s="33">
        <v>0</v>
      </c>
      <c r="F3703" s="34">
        <v>359</v>
      </c>
      <c r="G3703" s="33">
        <v>633</v>
      </c>
    </row>
    <row r="3704" spans="1:7" x14ac:dyDescent="0.2">
      <c r="A3704" s="30">
        <v>43986</v>
      </c>
      <c r="B3704" s="31">
        <v>0.20833333333333334</v>
      </c>
      <c r="C3704" s="32">
        <v>7168</v>
      </c>
      <c r="D3704" s="33">
        <v>870</v>
      </c>
      <c r="E3704" s="33">
        <v>0</v>
      </c>
      <c r="F3704" s="34">
        <v>572</v>
      </c>
      <c r="G3704" s="33">
        <v>631</v>
      </c>
    </row>
    <row r="3705" spans="1:7" x14ac:dyDescent="0.2">
      <c r="A3705" s="30">
        <v>43986</v>
      </c>
      <c r="B3705" s="31">
        <v>0.25</v>
      </c>
      <c r="C3705" s="32">
        <v>7927</v>
      </c>
      <c r="D3705" s="33">
        <v>877</v>
      </c>
      <c r="E3705" s="33">
        <v>0</v>
      </c>
      <c r="F3705" s="34">
        <v>359</v>
      </c>
      <c r="G3705" s="33">
        <v>635</v>
      </c>
    </row>
    <row r="3706" spans="1:7" x14ac:dyDescent="0.2">
      <c r="A3706" s="30">
        <v>43986</v>
      </c>
      <c r="B3706" s="31">
        <v>0.29166666666666669</v>
      </c>
      <c r="C3706" s="32">
        <v>8794</v>
      </c>
      <c r="D3706" s="33">
        <v>990</v>
      </c>
      <c r="E3706" s="33">
        <v>0</v>
      </c>
      <c r="F3706" s="34">
        <v>1304</v>
      </c>
      <c r="G3706" s="33">
        <v>640</v>
      </c>
    </row>
    <row r="3707" spans="1:7" x14ac:dyDescent="0.2">
      <c r="A3707" s="30">
        <v>43986</v>
      </c>
      <c r="B3707" s="31">
        <v>0.33333333333333331</v>
      </c>
      <c r="C3707" s="32">
        <v>9258</v>
      </c>
      <c r="D3707" s="33">
        <v>1108</v>
      </c>
      <c r="E3707" s="33">
        <v>69</v>
      </c>
      <c r="F3707" s="34">
        <v>359</v>
      </c>
      <c r="G3707" s="33">
        <v>648</v>
      </c>
    </row>
    <row r="3708" spans="1:7" x14ac:dyDescent="0.2">
      <c r="A3708" s="30">
        <v>43986</v>
      </c>
      <c r="B3708" s="31">
        <v>0.375</v>
      </c>
      <c r="C3708" s="32">
        <v>9488</v>
      </c>
      <c r="D3708" s="33">
        <v>1006</v>
      </c>
      <c r="E3708" s="33">
        <v>503</v>
      </c>
      <c r="F3708" s="34">
        <v>1448</v>
      </c>
      <c r="G3708" s="33">
        <v>656</v>
      </c>
    </row>
    <row r="3709" spans="1:7" x14ac:dyDescent="0.2">
      <c r="A3709" s="30">
        <v>43986</v>
      </c>
      <c r="B3709" s="31">
        <v>0.41666666666666669</v>
      </c>
      <c r="C3709" s="32">
        <v>9568</v>
      </c>
      <c r="D3709" s="33">
        <v>895</v>
      </c>
      <c r="E3709" s="33">
        <v>1059</v>
      </c>
      <c r="F3709" s="34">
        <v>943</v>
      </c>
      <c r="G3709" s="33">
        <v>661</v>
      </c>
    </row>
    <row r="3710" spans="1:7" x14ac:dyDescent="0.2">
      <c r="A3710" s="30">
        <v>43986</v>
      </c>
      <c r="B3710" s="31">
        <v>0.45833333333333331</v>
      </c>
      <c r="C3710" s="32">
        <v>9690</v>
      </c>
      <c r="D3710" s="33">
        <v>878</v>
      </c>
      <c r="E3710" s="33">
        <v>1433</v>
      </c>
      <c r="F3710" s="34">
        <v>359</v>
      </c>
      <c r="G3710" s="33">
        <v>662</v>
      </c>
    </row>
    <row r="3711" spans="1:7" x14ac:dyDescent="0.2">
      <c r="A3711" s="30">
        <v>43986</v>
      </c>
      <c r="B3711" s="31">
        <v>0.5</v>
      </c>
      <c r="C3711" s="32">
        <v>9753</v>
      </c>
      <c r="D3711" s="33">
        <v>1052</v>
      </c>
      <c r="E3711" s="33">
        <v>1565</v>
      </c>
      <c r="F3711" s="34">
        <v>359</v>
      </c>
      <c r="G3711" s="33">
        <v>665</v>
      </c>
    </row>
    <row r="3712" spans="1:7" x14ac:dyDescent="0.2">
      <c r="A3712" s="30">
        <v>43986</v>
      </c>
      <c r="B3712" s="31">
        <v>0.54166666666666663</v>
      </c>
      <c r="C3712" s="32">
        <v>9538</v>
      </c>
      <c r="D3712" s="33">
        <v>920</v>
      </c>
      <c r="E3712" s="33">
        <v>1433</v>
      </c>
      <c r="F3712" s="34">
        <v>359</v>
      </c>
      <c r="G3712" s="33">
        <v>664</v>
      </c>
    </row>
    <row r="3713" spans="1:7" x14ac:dyDescent="0.2">
      <c r="A3713" s="30">
        <v>43986</v>
      </c>
      <c r="B3713" s="31">
        <v>0.58333333333333337</v>
      </c>
      <c r="C3713" s="32">
        <v>9402</v>
      </c>
      <c r="D3713" s="33">
        <v>944</v>
      </c>
      <c r="E3713" s="33">
        <v>1052</v>
      </c>
      <c r="F3713" s="34">
        <v>359</v>
      </c>
      <c r="G3713" s="33">
        <v>666</v>
      </c>
    </row>
    <row r="3714" spans="1:7" x14ac:dyDescent="0.2">
      <c r="A3714" s="30">
        <v>43986</v>
      </c>
      <c r="B3714" s="31">
        <v>0.625</v>
      </c>
      <c r="C3714" s="32">
        <v>9119</v>
      </c>
      <c r="D3714" s="33">
        <v>1074</v>
      </c>
      <c r="E3714" s="33">
        <v>534</v>
      </c>
      <c r="F3714" s="34">
        <v>366</v>
      </c>
      <c r="G3714" s="33">
        <v>665</v>
      </c>
    </row>
    <row r="3715" spans="1:7" x14ac:dyDescent="0.2">
      <c r="A3715" s="30">
        <v>43986</v>
      </c>
      <c r="B3715" s="31">
        <v>0.66666666666666663</v>
      </c>
      <c r="C3715" s="32">
        <v>8889</v>
      </c>
      <c r="D3715" s="33">
        <v>896</v>
      </c>
      <c r="E3715" s="33">
        <v>98</v>
      </c>
      <c r="F3715" s="34">
        <v>1052</v>
      </c>
      <c r="G3715" s="33">
        <v>664</v>
      </c>
    </row>
    <row r="3716" spans="1:7" x14ac:dyDescent="0.2">
      <c r="A3716" s="30">
        <v>43986</v>
      </c>
      <c r="B3716" s="31">
        <v>0.70833333333333337</v>
      </c>
      <c r="C3716" s="32">
        <v>8831</v>
      </c>
      <c r="D3716" s="33">
        <v>886</v>
      </c>
      <c r="E3716" s="33">
        <v>3</v>
      </c>
      <c r="F3716" s="34">
        <v>359</v>
      </c>
      <c r="G3716" s="33">
        <v>661</v>
      </c>
    </row>
    <row r="3717" spans="1:7" x14ac:dyDescent="0.2">
      <c r="A3717" s="30">
        <v>43986</v>
      </c>
      <c r="B3717" s="31">
        <v>0.75</v>
      </c>
      <c r="C3717" s="32">
        <v>8943</v>
      </c>
      <c r="D3717" s="33">
        <v>749</v>
      </c>
      <c r="E3717" s="33">
        <v>0</v>
      </c>
      <c r="F3717" s="34">
        <v>359</v>
      </c>
      <c r="G3717" s="33">
        <v>648</v>
      </c>
    </row>
    <row r="3718" spans="1:7" x14ac:dyDescent="0.2">
      <c r="A3718" s="30">
        <v>43986</v>
      </c>
      <c r="B3718" s="31">
        <v>0.79166666666666663</v>
      </c>
      <c r="C3718" s="32">
        <v>8869</v>
      </c>
      <c r="D3718" s="33">
        <v>778</v>
      </c>
      <c r="E3718" s="33">
        <v>0</v>
      </c>
      <c r="F3718" s="34">
        <v>1765</v>
      </c>
      <c r="G3718" s="33">
        <v>640</v>
      </c>
    </row>
    <row r="3719" spans="1:7" x14ac:dyDescent="0.2">
      <c r="A3719" s="30">
        <v>43986</v>
      </c>
      <c r="B3719" s="31">
        <v>0.83333333333333337</v>
      </c>
      <c r="C3719" s="32">
        <v>8371</v>
      </c>
      <c r="D3719" s="33">
        <v>759</v>
      </c>
      <c r="E3719" s="33">
        <v>0</v>
      </c>
      <c r="F3719" s="34">
        <v>1754</v>
      </c>
      <c r="G3719" s="33">
        <v>634</v>
      </c>
    </row>
    <row r="3720" spans="1:7" x14ac:dyDescent="0.2">
      <c r="A3720" s="30">
        <v>43986</v>
      </c>
      <c r="B3720" s="31">
        <v>0.875</v>
      </c>
      <c r="C3720" s="32">
        <v>8143</v>
      </c>
      <c r="D3720" s="33">
        <v>666</v>
      </c>
      <c r="E3720" s="33">
        <v>0</v>
      </c>
      <c r="F3720" s="34">
        <v>1336</v>
      </c>
      <c r="G3720" s="33">
        <v>628</v>
      </c>
    </row>
    <row r="3721" spans="1:7" x14ac:dyDescent="0.2">
      <c r="A3721" s="30">
        <v>43986</v>
      </c>
      <c r="B3721" s="31">
        <v>0.91666666666666663</v>
      </c>
      <c r="C3721" s="32">
        <v>8639</v>
      </c>
      <c r="D3721" s="33">
        <v>724</v>
      </c>
      <c r="E3721" s="33">
        <v>0</v>
      </c>
      <c r="F3721" s="34">
        <v>1635</v>
      </c>
      <c r="G3721" s="33">
        <v>627</v>
      </c>
    </row>
    <row r="3722" spans="1:7" x14ac:dyDescent="0.2">
      <c r="A3722" s="30">
        <v>43986</v>
      </c>
      <c r="B3722" s="31">
        <v>0.95833333333333337</v>
      </c>
      <c r="C3722" s="32">
        <v>8735</v>
      </c>
      <c r="D3722" s="33">
        <v>677</v>
      </c>
      <c r="E3722" s="33">
        <v>0</v>
      </c>
      <c r="F3722" s="34">
        <v>359</v>
      </c>
      <c r="G3722" s="33">
        <v>636</v>
      </c>
    </row>
    <row r="3723" spans="1:7" x14ac:dyDescent="0.2">
      <c r="A3723" s="30">
        <v>43987</v>
      </c>
      <c r="B3723" s="31">
        <v>0</v>
      </c>
      <c r="C3723" s="32">
        <v>7936</v>
      </c>
      <c r="D3723" s="33">
        <v>1026</v>
      </c>
      <c r="E3723" s="33">
        <v>0</v>
      </c>
      <c r="F3723" s="34">
        <v>1219</v>
      </c>
      <c r="G3723" s="33">
        <v>639</v>
      </c>
    </row>
    <row r="3724" spans="1:7" x14ac:dyDescent="0.2">
      <c r="A3724" s="30">
        <v>43987</v>
      </c>
      <c r="B3724" s="31">
        <v>4.1666666666666664E-2</v>
      </c>
      <c r="C3724" s="32">
        <v>7456</v>
      </c>
      <c r="D3724" s="33">
        <v>1161</v>
      </c>
      <c r="E3724" s="33">
        <v>0</v>
      </c>
      <c r="F3724" s="34">
        <v>727</v>
      </c>
      <c r="G3724" s="33">
        <v>642</v>
      </c>
    </row>
    <row r="3725" spans="1:7" x14ac:dyDescent="0.2">
      <c r="A3725" s="30">
        <v>43987</v>
      </c>
      <c r="B3725" s="31">
        <v>8.3333333333333329E-2</v>
      </c>
      <c r="C3725" s="32">
        <v>7081</v>
      </c>
      <c r="D3725" s="33">
        <v>1101</v>
      </c>
      <c r="E3725" s="33">
        <v>0</v>
      </c>
      <c r="F3725" s="34">
        <v>428</v>
      </c>
      <c r="G3725" s="33">
        <v>641</v>
      </c>
    </row>
    <row r="3726" spans="1:7" x14ac:dyDescent="0.2">
      <c r="A3726" s="30">
        <v>43987</v>
      </c>
      <c r="B3726" s="31">
        <v>0.125</v>
      </c>
      <c r="C3726" s="32">
        <v>6651</v>
      </c>
      <c r="D3726" s="33">
        <v>1045</v>
      </c>
      <c r="E3726" s="33">
        <v>0</v>
      </c>
      <c r="F3726" s="34">
        <v>359</v>
      </c>
      <c r="G3726" s="33">
        <v>637</v>
      </c>
    </row>
    <row r="3727" spans="1:7" x14ac:dyDescent="0.2">
      <c r="A3727" s="30">
        <v>43987</v>
      </c>
      <c r="B3727" s="31">
        <v>0.16666666666666666</v>
      </c>
      <c r="C3727" s="32">
        <v>6473</v>
      </c>
      <c r="D3727" s="33">
        <v>916</v>
      </c>
      <c r="E3727" s="33">
        <v>0</v>
      </c>
      <c r="F3727" s="34">
        <v>359</v>
      </c>
      <c r="G3727" s="33">
        <v>632</v>
      </c>
    </row>
    <row r="3728" spans="1:7" x14ac:dyDescent="0.2">
      <c r="A3728" s="30">
        <v>43987</v>
      </c>
      <c r="B3728" s="31">
        <v>0.20833333333333334</v>
      </c>
      <c r="C3728" s="32">
        <v>6528</v>
      </c>
      <c r="D3728" s="33">
        <v>851</v>
      </c>
      <c r="E3728" s="33">
        <v>0</v>
      </c>
      <c r="F3728" s="34">
        <v>359</v>
      </c>
      <c r="G3728" s="33">
        <v>631</v>
      </c>
    </row>
    <row r="3729" spans="1:7" x14ac:dyDescent="0.2">
      <c r="A3729" s="30">
        <v>43987</v>
      </c>
      <c r="B3729" s="31">
        <v>0.25</v>
      </c>
      <c r="C3729" s="32">
        <v>6762</v>
      </c>
      <c r="D3729" s="33">
        <v>769</v>
      </c>
      <c r="E3729" s="33">
        <v>0</v>
      </c>
      <c r="F3729" s="34">
        <v>359</v>
      </c>
      <c r="G3729" s="33">
        <v>635</v>
      </c>
    </row>
    <row r="3730" spans="1:7" x14ac:dyDescent="0.2">
      <c r="A3730" s="30">
        <v>43987</v>
      </c>
      <c r="B3730" s="31">
        <v>0.29166666666666669</v>
      </c>
      <c r="C3730" s="32">
        <v>7222</v>
      </c>
      <c r="D3730" s="33">
        <v>757</v>
      </c>
      <c r="E3730" s="33">
        <v>0</v>
      </c>
      <c r="F3730" s="34">
        <v>359</v>
      </c>
      <c r="G3730" s="33">
        <v>639</v>
      </c>
    </row>
    <row r="3731" spans="1:7" x14ac:dyDescent="0.2">
      <c r="A3731" s="30">
        <v>43987</v>
      </c>
      <c r="B3731" s="31">
        <v>0.33333333333333331</v>
      </c>
      <c r="C3731" s="32">
        <v>7780</v>
      </c>
      <c r="D3731" s="33">
        <v>622</v>
      </c>
      <c r="E3731" s="33">
        <v>55</v>
      </c>
      <c r="F3731" s="34">
        <v>923</v>
      </c>
      <c r="G3731" s="33">
        <v>647</v>
      </c>
    </row>
    <row r="3732" spans="1:7" x14ac:dyDescent="0.2">
      <c r="A3732" s="30">
        <v>43987</v>
      </c>
      <c r="B3732" s="31">
        <v>0.375</v>
      </c>
      <c r="C3732" s="32">
        <v>8278</v>
      </c>
      <c r="D3732" s="33">
        <v>551</v>
      </c>
      <c r="E3732" s="33">
        <v>262</v>
      </c>
      <c r="F3732" s="34">
        <v>1233</v>
      </c>
      <c r="G3732" s="33">
        <v>655</v>
      </c>
    </row>
    <row r="3733" spans="1:7" x14ac:dyDescent="0.2">
      <c r="A3733" s="30">
        <v>43987</v>
      </c>
      <c r="B3733" s="31">
        <v>0.41666666666666669</v>
      </c>
      <c r="C3733" s="32">
        <v>8531</v>
      </c>
      <c r="D3733" s="33">
        <v>458</v>
      </c>
      <c r="E3733" s="33">
        <v>558</v>
      </c>
      <c r="F3733" s="34">
        <v>359</v>
      </c>
      <c r="G3733" s="33">
        <v>660</v>
      </c>
    </row>
    <row r="3734" spans="1:7" x14ac:dyDescent="0.2">
      <c r="A3734" s="30">
        <v>43987</v>
      </c>
      <c r="B3734" s="31">
        <v>0.45833333333333331</v>
      </c>
      <c r="C3734" s="32">
        <v>8779</v>
      </c>
      <c r="D3734" s="33">
        <v>443</v>
      </c>
      <c r="E3734" s="33">
        <v>745</v>
      </c>
      <c r="F3734" s="34">
        <v>359</v>
      </c>
      <c r="G3734" s="33">
        <v>662</v>
      </c>
    </row>
    <row r="3735" spans="1:7" x14ac:dyDescent="0.2">
      <c r="A3735" s="30">
        <v>43987</v>
      </c>
      <c r="B3735" s="31">
        <v>0.5</v>
      </c>
      <c r="C3735" s="32">
        <v>9131</v>
      </c>
      <c r="D3735" s="33">
        <v>411</v>
      </c>
      <c r="E3735" s="33">
        <v>840</v>
      </c>
      <c r="F3735" s="34">
        <v>1625</v>
      </c>
      <c r="G3735" s="33">
        <v>664</v>
      </c>
    </row>
    <row r="3736" spans="1:7" x14ac:dyDescent="0.2">
      <c r="A3736" s="30">
        <v>43987</v>
      </c>
      <c r="B3736" s="31">
        <v>0.54166666666666663</v>
      </c>
      <c r="C3736" s="32">
        <v>8920</v>
      </c>
      <c r="D3736" s="33">
        <v>335</v>
      </c>
      <c r="E3736" s="33">
        <v>863</v>
      </c>
      <c r="F3736" s="34">
        <v>359</v>
      </c>
      <c r="G3736" s="33">
        <v>664</v>
      </c>
    </row>
    <row r="3737" spans="1:7" x14ac:dyDescent="0.2">
      <c r="A3737" s="30">
        <v>43987</v>
      </c>
      <c r="B3737" s="31">
        <v>0.58333333333333337</v>
      </c>
      <c r="C3737" s="32">
        <v>8801</v>
      </c>
      <c r="D3737" s="33">
        <v>452</v>
      </c>
      <c r="E3737" s="33">
        <v>655</v>
      </c>
      <c r="F3737" s="34">
        <v>814</v>
      </c>
      <c r="G3737" s="33">
        <v>665</v>
      </c>
    </row>
    <row r="3738" spans="1:7" x14ac:dyDescent="0.2">
      <c r="A3738" s="30">
        <v>43987</v>
      </c>
      <c r="B3738" s="31">
        <v>0.625</v>
      </c>
      <c r="C3738" s="32">
        <v>8609</v>
      </c>
      <c r="D3738" s="33">
        <v>434</v>
      </c>
      <c r="E3738" s="33">
        <v>358</v>
      </c>
      <c r="F3738" s="34">
        <v>359</v>
      </c>
      <c r="G3738" s="33">
        <v>664</v>
      </c>
    </row>
    <row r="3739" spans="1:7" x14ac:dyDescent="0.2">
      <c r="A3739" s="30">
        <v>43987</v>
      </c>
      <c r="B3739" s="31">
        <v>0.66666666666666663</v>
      </c>
      <c r="C3739" s="32">
        <v>8486</v>
      </c>
      <c r="D3739" s="33">
        <v>535</v>
      </c>
      <c r="E3739" s="33">
        <v>88</v>
      </c>
      <c r="F3739" s="34">
        <v>1215</v>
      </c>
      <c r="G3739" s="33">
        <v>664</v>
      </c>
    </row>
    <row r="3740" spans="1:7" x14ac:dyDescent="0.2">
      <c r="A3740" s="30">
        <v>43987</v>
      </c>
      <c r="B3740" s="31">
        <v>0.70833333333333337</v>
      </c>
      <c r="C3740" s="32">
        <v>8487</v>
      </c>
      <c r="D3740" s="33">
        <v>599</v>
      </c>
      <c r="E3740" s="33">
        <v>4</v>
      </c>
      <c r="F3740" s="34">
        <v>1786</v>
      </c>
      <c r="G3740" s="33">
        <v>660</v>
      </c>
    </row>
    <row r="3741" spans="1:7" x14ac:dyDescent="0.2">
      <c r="A3741" s="30">
        <v>43987</v>
      </c>
      <c r="B3741" s="31">
        <v>0.75</v>
      </c>
      <c r="C3741" s="32">
        <v>8580</v>
      </c>
      <c r="D3741" s="33">
        <v>670</v>
      </c>
      <c r="E3741" s="33">
        <v>0</v>
      </c>
      <c r="F3741" s="34">
        <v>1786</v>
      </c>
      <c r="G3741" s="33">
        <v>647</v>
      </c>
    </row>
    <row r="3742" spans="1:7" x14ac:dyDescent="0.2">
      <c r="A3742" s="30">
        <v>43987</v>
      </c>
      <c r="B3742" s="31">
        <v>0.79166666666666663</v>
      </c>
      <c r="C3742" s="32">
        <v>8512</v>
      </c>
      <c r="D3742" s="33">
        <v>656</v>
      </c>
      <c r="E3742" s="33">
        <v>0</v>
      </c>
      <c r="F3742" s="34">
        <v>1786</v>
      </c>
      <c r="G3742" s="33">
        <v>640</v>
      </c>
    </row>
    <row r="3743" spans="1:7" x14ac:dyDescent="0.2">
      <c r="A3743" s="30">
        <v>43987</v>
      </c>
      <c r="B3743" s="31">
        <v>0.83333333333333337</v>
      </c>
      <c r="C3743" s="32">
        <v>8106</v>
      </c>
      <c r="D3743" s="33">
        <v>621</v>
      </c>
      <c r="E3743" s="33">
        <v>0</v>
      </c>
      <c r="F3743" s="34">
        <v>359</v>
      </c>
      <c r="G3743" s="33">
        <v>634</v>
      </c>
    </row>
    <row r="3744" spans="1:7" x14ac:dyDescent="0.2">
      <c r="A3744" s="30">
        <v>43987</v>
      </c>
      <c r="B3744" s="31">
        <v>0.875</v>
      </c>
      <c r="C3744" s="32">
        <v>7931</v>
      </c>
      <c r="D3744" s="33">
        <v>630</v>
      </c>
      <c r="E3744" s="33">
        <v>0</v>
      </c>
      <c r="F3744" s="34">
        <v>1542</v>
      </c>
      <c r="G3744" s="33">
        <v>628</v>
      </c>
    </row>
    <row r="3745" spans="1:7" x14ac:dyDescent="0.2">
      <c r="A3745" s="30">
        <v>43987</v>
      </c>
      <c r="B3745" s="31">
        <v>0.91666666666666663</v>
      </c>
      <c r="C3745" s="32">
        <v>8545</v>
      </c>
      <c r="D3745" s="33">
        <v>528</v>
      </c>
      <c r="E3745" s="33">
        <v>0</v>
      </c>
      <c r="F3745" s="34">
        <v>1786</v>
      </c>
      <c r="G3745" s="33">
        <v>627</v>
      </c>
    </row>
    <row r="3746" spans="1:7" x14ac:dyDescent="0.2">
      <c r="A3746" s="30">
        <v>43987</v>
      </c>
      <c r="B3746" s="31">
        <v>0.95833333333333337</v>
      </c>
      <c r="C3746" s="32">
        <v>8648</v>
      </c>
      <c r="D3746" s="33">
        <v>527</v>
      </c>
      <c r="E3746" s="33">
        <v>0</v>
      </c>
      <c r="F3746" s="34">
        <v>1786</v>
      </c>
      <c r="G3746" s="33">
        <v>635</v>
      </c>
    </row>
    <row r="3747" spans="1:7" x14ac:dyDescent="0.2">
      <c r="A3747" s="30">
        <v>43988</v>
      </c>
      <c r="B3747" s="31">
        <v>0</v>
      </c>
      <c r="C3747" s="32">
        <v>7873</v>
      </c>
      <c r="D3747" s="33">
        <v>396</v>
      </c>
      <c r="E3747" s="33">
        <v>0</v>
      </c>
      <c r="F3747" s="34">
        <v>1844</v>
      </c>
      <c r="G3747" s="33">
        <v>645</v>
      </c>
    </row>
    <row r="3748" spans="1:7" x14ac:dyDescent="0.2">
      <c r="A3748" s="30">
        <v>43988</v>
      </c>
      <c r="B3748" s="31">
        <v>4.1666666666666664E-2</v>
      </c>
      <c r="C3748" s="32">
        <v>7433</v>
      </c>
      <c r="D3748" s="33">
        <v>446</v>
      </c>
      <c r="E3748" s="33">
        <v>0</v>
      </c>
      <c r="F3748" s="34">
        <v>1527</v>
      </c>
      <c r="G3748" s="33">
        <v>643</v>
      </c>
    </row>
    <row r="3749" spans="1:7" x14ac:dyDescent="0.2">
      <c r="A3749" s="30">
        <v>43988</v>
      </c>
      <c r="B3749" s="31">
        <v>8.3333333333333329E-2</v>
      </c>
      <c r="C3749" s="32">
        <v>7047</v>
      </c>
      <c r="D3749" s="33">
        <v>492</v>
      </c>
      <c r="E3749" s="33">
        <v>0</v>
      </c>
      <c r="F3749" s="34">
        <v>1233</v>
      </c>
      <c r="G3749" s="33">
        <v>643</v>
      </c>
    </row>
    <row r="3750" spans="1:7" x14ac:dyDescent="0.2">
      <c r="A3750" s="30">
        <v>43988</v>
      </c>
      <c r="B3750" s="31">
        <v>0.125</v>
      </c>
      <c r="C3750" s="32">
        <v>6592</v>
      </c>
      <c r="D3750" s="33">
        <v>481</v>
      </c>
      <c r="E3750" s="33">
        <v>0</v>
      </c>
      <c r="F3750" s="34">
        <v>862</v>
      </c>
      <c r="G3750" s="33">
        <v>642</v>
      </c>
    </row>
    <row r="3751" spans="1:7" x14ac:dyDescent="0.2">
      <c r="A3751" s="30">
        <v>43988</v>
      </c>
      <c r="B3751" s="31">
        <v>0.16666666666666666</v>
      </c>
      <c r="C3751" s="32">
        <v>6351</v>
      </c>
      <c r="D3751" s="33">
        <v>503</v>
      </c>
      <c r="E3751" s="33">
        <v>0</v>
      </c>
      <c r="F3751" s="34">
        <v>851</v>
      </c>
      <c r="G3751" s="33">
        <v>639</v>
      </c>
    </row>
    <row r="3752" spans="1:7" x14ac:dyDescent="0.2">
      <c r="A3752" s="30">
        <v>43988</v>
      </c>
      <c r="B3752" s="31">
        <v>0.20833333333333334</v>
      </c>
      <c r="C3752" s="32">
        <v>6210</v>
      </c>
      <c r="D3752" s="33">
        <v>610</v>
      </c>
      <c r="E3752" s="33">
        <v>0</v>
      </c>
      <c r="F3752" s="34">
        <v>359</v>
      </c>
      <c r="G3752" s="33">
        <v>641</v>
      </c>
    </row>
    <row r="3753" spans="1:7" x14ac:dyDescent="0.2">
      <c r="A3753" s="30">
        <v>43988</v>
      </c>
      <c r="B3753" s="31">
        <v>0.25</v>
      </c>
      <c r="C3753" s="32">
        <v>6169</v>
      </c>
      <c r="D3753" s="33">
        <v>689</v>
      </c>
      <c r="E3753" s="33">
        <v>0</v>
      </c>
      <c r="F3753" s="34">
        <v>1925</v>
      </c>
      <c r="G3753" s="33">
        <v>648</v>
      </c>
    </row>
    <row r="3754" spans="1:7" x14ac:dyDescent="0.2">
      <c r="A3754" s="30">
        <v>43988</v>
      </c>
      <c r="B3754" s="31">
        <v>0.29166666666666669</v>
      </c>
      <c r="C3754" s="32">
        <v>6435</v>
      </c>
      <c r="D3754" s="33">
        <v>818</v>
      </c>
      <c r="E3754" s="33">
        <v>0</v>
      </c>
      <c r="F3754" s="34">
        <v>1925</v>
      </c>
      <c r="G3754" s="33">
        <v>660</v>
      </c>
    </row>
    <row r="3755" spans="1:7" x14ac:dyDescent="0.2">
      <c r="A3755" s="30">
        <v>43988</v>
      </c>
      <c r="B3755" s="31">
        <v>0.33333333333333331</v>
      </c>
      <c r="C3755" s="32">
        <v>6916</v>
      </c>
      <c r="D3755" s="33">
        <v>856</v>
      </c>
      <c r="E3755" s="33">
        <v>46</v>
      </c>
      <c r="F3755" s="34">
        <v>1925</v>
      </c>
      <c r="G3755" s="33">
        <v>666</v>
      </c>
    </row>
    <row r="3756" spans="1:7" x14ac:dyDescent="0.2">
      <c r="A3756" s="30">
        <v>43988</v>
      </c>
      <c r="B3756" s="31">
        <v>0.375</v>
      </c>
      <c r="C3756" s="32">
        <v>7510</v>
      </c>
      <c r="D3756" s="33">
        <v>993</v>
      </c>
      <c r="E3756" s="33">
        <v>302</v>
      </c>
      <c r="F3756" s="34">
        <v>1925</v>
      </c>
      <c r="G3756" s="33">
        <v>666</v>
      </c>
    </row>
    <row r="3757" spans="1:7" x14ac:dyDescent="0.2">
      <c r="A3757" s="30">
        <v>43988</v>
      </c>
      <c r="B3757" s="31">
        <v>0.41666666666666669</v>
      </c>
      <c r="C3757" s="32">
        <v>7969</v>
      </c>
      <c r="D3757" s="33">
        <v>1210</v>
      </c>
      <c r="E3757" s="33">
        <v>653</v>
      </c>
      <c r="F3757" s="34">
        <v>359</v>
      </c>
      <c r="G3757" s="33">
        <v>667</v>
      </c>
    </row>
    <row r="3758" spans="1:7" x14ac:dyDescent="0.2">
      <c r="A3758" s="30">
        <v>43988</v>
      </c>
      <c r="B3758" s="31">
        <v>0.45833333333333331</v>
      </c>
      <c r="C3758" s="32">
        <v>8362</v>
      </c>
      <c r="D3758" s="33">
        <v>1449</v>
      </c>
      <c r="E3758" s="33">
        <v>813</v>
      </c>
      <c r="F3758" s="34">
        <v>1925</v>
      </c>
      <c r="G3758" s="33">
        <v>667</v>
      </c>
    </row>
    <row r="3759" spans="1:7" x14ac:dyDescent="0.2">
      <c r="A3759" s="30">
        <v>43988</v>
      </c>
      <c r="B3759" s="31">
        <v>0.5</v>
      </c>
      <c r="C3759" s="32">
        <v>8834</v>
      </c>
      <c r="D3759" s="33">
        <v>1806</v>
      </c>
      <c r="E3759" s="33">
        <v>888</v>
      </c>
      <c r="F3759" s="34">
        <v>1897</v>
      </c>
      <c r="G3759" s="33">
        <v>669</v>
      </c>
    </row>
    <row r="3760" spans="1:7" x14ac:dyDescent="0.2">
      <c r="A3760" s="30">
        <v>43988</v>
      </c>
      <c r="B3760" s="31">
        <v>0.54166666666666663</v>
      </c>
      <c r="C3760" s="32">
        <v>8581</v>
      </c>
      <c r="D3760" s="33">
        <v>2064</v>
      </c>
      <c r="E3760" s="33">
        <v>822</v>
      </c>
      <c r="F3760" s="34">
        <v>1454</v>
      </c>
      <c r="G3760" s="33">
        <v>669</v>
      </c>
    </row>
    <row r="3761" spans="1:7" x14ac:dyDescent="0.2">
      <c r="A3761" s="30">
        <v>43988</v>
      </c>
      <c r="B3761" s="31">
        <v>0.58333333333333337</v>
      </c>
      <c r="C3761" s="32">
        <v>8434</v>
      </c>
      <c r="D3761" s="33">
        <v>2428</v>
      </c>
      <c r="E3761" s="33">
        <v>640</v>
      </c>
      <c r="F3761" s="34">
        <v>1045</v>
      </c>
      <c r="G3761" s="33">
        <v>669</v>
      </c>
    </row>
    <row r="3762" spans="1:7" x14ac:dyDescent="0.2">
      <c r="A3762" s="30">
        <v>43988</v>
      </c>
      <c r="B3762" s="31">
        <v>0.625</v>
      </c>
      <c r="C3762" s="32">
        <v>8273</v>
      </c>
      <c r="D3762" s="33">
        <v>2344</v>
      </c>
      <c r="E3762" s="33">
        <v>345</v>
      </c>
      <c r="F3762" s="34">
        <v>1230</v>
      </c>
      <c r="G3762" s="33">
        <v>670</v>
      </c>
    </row>
    <row r="3763" spans="1:7" x14ac:dyDescent="0.2">
      <c r="A3763" s="30">
        <v>43988</v>
      </c>
      <c r="B3763" s="31">
        <v>0.66666666666666663</v>
      </c>
      <c r="C3763" s="32">
        <v>8177</v>
      </c>
      <c r="D3763" s="33">
        <v>2679</v>
      </c>
      <c r="E3763" s="33">
        <v>60</v>
      </c>
      <c r="F3763" s="34">
        <v>1177</v>
      </c>
      <c r="G3763" s="33">
        <v>671</v>
      </c>
    </row>
    <row r="3764" spans="1:7" x14ac:dyDescent="0.2">
      <c r="A3764" s="30">
        <v>43988</v>
      </c>
      <c r="B3764" s="31">
        <v>0.70833333333333337</v>
      </c>
      <c r="C3764" s="32">
        <v>8206</v>
      </c>
      <c r="D3764" s="33">
        <v>2888</v>
      </c>
      <c r="E3764" s="33">
        <v>2</v>
      </c>
      <c r="F3764" s="34">
        <v>1602</v>
      </c>
      <c r="G3764" s="33">
        <v>670</v>
      </c>
    </row>
    <row r="3765" spans="1:7" x14ac:dyDescent="0.2">
      <c r="A3765" s="30">
        <v>43988</v>
      </c>
      <c r="B3765" s="31">
        <v>0.75</v>
      </c>
      <c r="C3765" s="32">
        <v>8310</v>
      </c>
      <c r="D3765" s="33">
        <v>3073</v>
      </c>
      <c r="E3765" s="33">
        <v>0</v>
      </c>
      <c r="F3765" s="34">
        <v>1764</v>
      </c>
      <c r="G3765" s="33">
        <v>670</v>
      </c>
    </row>
    <row r="3766" spans="1:7" x14ac:dyDescent="0.2">
      <c r="A3766" s="30">
        <v>43988</v>
      </c>
      <c r="B3766" s="31">
        <v>0.79166666666666663</v>
      </c>
      <c r="C3766" s="32">
        <v>8393</v>
      </c>
      <c r="D3766" s="33">
        <v>3376</v>
      </c>
      <c r="E3766" s="33">
        <v>0</v>
      </c>
      <c r="F3766" s="34">
        <v>359</v>
      </c>
      <c r="G3766" s="33">
        <v>665</v>
      </c>
    </row>
    <row r="3767" spans="1:7" x14ac:dyDescent="0.2">
      <c r="A3767" s="30">
        <v>43988</v>
      </c>
      <c r="B3767" s="31">
        <v>0.83333333333333337</v>
      </c>
      <c r="C3767" s="32">
        <v>8136</v>
      </c>
      <c r="D3767" s="33">
        <v>3578</v>
      </c>
      <c r="E3767" s="33">
        <v>0</v>
      </c>
      <c r="F3767" s="34">
        <v>359</v>
      </c>
      <c r="G3767" s="33">
        <v>660</v>
      </c>
    </row>
    <row r="3768" spans="1:7" x14ac:dyDescent="0.2">
      <c r="A3768" s="30">
        <v>43988</v>
      </c>
      <c r="B3768" s="31">
        <v>0.875</v>
      </c>
      <c r="C3768" s="32">
        <v>8032</v>
      </c>
      <c r="D3768" s="33">
        <v>3878</v>
      </c>
      <c r="E3768" s="33">
        <v>0</v>
      </c>
      <c r="F3768" s="34">
        <v>359</v>
      </c>
      <c r="G3768" s="33">
        <v>651</v>
      </c>
    </row>
    <row r="3769" spans="1:7" x14ac:dyDescent="0.2">
      <c r="A3769" s="30">
        <v>43988</v>
      </c>
      <c r="B3769" s="31">
        <v>0.91666666666666663</v>
      </c>
      <c r="C3769" s="32">
        <v>8614</v>
      </c>
      <c r="D3769" s="33">
        <v>3858</v>
      </c>
      <c r="E3769" s="33">
        <v>0</v>
      </c>
      <c r="F3769" s="34">
        <v>359</v>
      </c>
      <c r="G3769" s="33">
        <v>644</v>
      </c>
    </row>
    <row r="3770" spans="1:7" x14ac:dyDescent="0.2">
      <c r="A3770" s="30">
        <v>43988</v>
      </c>
      <c r="B3770" s="31">
        <v>0.95833333333333337</v>
      </c>
      <c r="C3770" s="32">
        <v>8628</v>
      </c>
      <c r="D3770" s="33">
        <v>3779</v>
      </c>
      <c r="E3770" s="33">
        <v>0</v>
      </c>
      <c r="F3770" s="34">
        <v>359</v>
      </c>
      <c r="G3770" s="33">
        <v>646</v>
      </c>
    </row>
    <row r="3771" spans="1:7" x14ac:dyDescent="0.2">
      <c r="A3771" s="30">
        <v>43989</v>
      </c>
      <c r="B3771" s="31">
        <v>0</v>
      </c>
      <c r="C3771" s="32">
        <v>7916</v>
      </c>
      <c r="D3771" s="33">
        <v>3657</v>
      </c>
      <c r="E3771" s="33">
        <v>0</v>
      </c>
      <c r="F3771" s="34">
        <v>359</v>
      </c>
      <c r="G3771" s="33">
        <v>644</v>
      </c>
    </row>
    <row r="3772" spans="1:7" x14ac:dyDescent="0.2">
      <c r="A3772" s="30">
        <v>43989</v>
      </c>
      <c r="B3772" s="31">
        <v>4.1666666666666664E-2</v>
      </c>
      <c r="C3772" s="32">
        <v>7519</v>
      </c>
      <c r="D3772" s="33">
        <v>3790</v>
      </c>
      <c r="E3772" s="33">
        <v>0</v>
      </c>
      <c r="F3772" s="34">
        <v>359</v>
      </c>
      <c r="G3772" s="33">
        <v>643</v>
      </c>
    </row>
    <row r="3773" spans="1:7" x14ac:dyDescent="0.2">
      <c r="A3773" s="30">
        <v>43989</v>
      </c>
      <c r="B3773" s="31">
        <v>8.3333333333333329E-2</v>
      </c>
      <c r="C3773" s="32">
        <v>7209</v>
      </c>
      <c r="D3773" s="33">
        <v>4003</v>
      </c>
      <c r="E3773" s="33">
        <v>0</v>
      </c>
      <c r="F3773" s="34">
        <v>359</v>
      </c>
      <c r="G3773" s="33">
        <v>642</v>
      </c>
    </row>
    <row r="3774" spans="1:7" x14ac:dyDescent="0.2">
      <c r="A3774" s="30">
        <v>43989</v>
      </c>
      <c r="B3774" s="31">
        <v>0.125</v>
      </c>
      <c r="C3774" s="32">
        <v>6862</v>
      </c>
      <c r="D3774" s="33">
        <v>4224</v>
      </c>
      <c r="E3774" s="33">
        <v>0</v>
      </c>
      <c r="F3774" s="34">
        <v>359</v>
      </c>
      <c r="G3774" s="33">
        <v>642</v>
      </c>
    </row>
    <row r="3775" spans="1:7" x14ac:dyDescent="0.2">
      <c r="A3775" s="30">
        <v>43989</v>
      </c>
      <c r="B3775" s="31">
        <v>0.16666666666666666</v>
      </c>
      <c r="C3775" s="32">
        <v>6844</v>
      </c>
      <c r="D3775" s="33">
        <v>4302</v>
      </c>
      <c r="E3775" s="33">
        <v>0</v>
      </c>
      <c r="F3775" s="34">
        <v>359</v>
      </c>
      <c r="G3775" s="33">
        <v>639</v>
      </c>
    </row>
    <row r="3776" spans="1:7" x14ac:dyDescent="0.2">
      <c r="A3776" s="30">
        <v>43989</v>
      </c>
      <c r="B3776" s="31">
        <v>0.20833333333333334</v>
      </c>
      <c r="C3776" s="32">
        <v>7186</v>
      </c>
      <c r="D3776" s="33">
        <v>4349</v>
      </c>
      <c r="E3776" s="33">
        <v>0</v>
      </c>
      <c r="F3776" s="34">
        <v>359</v>
      </c>
      <c r="G3776" s="33">
        <v>640</v>
      </c>
    </row>
    <row r="3777" spans="1:7" x14ac:dyDescent="0.2">
      <c r="A3777" s="30">
        <v>43989</v>
      </c>
      <c r="B3777" s="31">
        <v>0.25</v>
      </c>
      <c r="C3777" s="32">
        <v>7964</v>
      </c>
      <c r="D3777" s="33">
        <v>4387</v>
      </c>
      <c r="E3777" s="33">
        <v>0</v>
      </c>
      <c r="F3777" s="34">
        <v>359</v>
      </c>
      <c r="G3777" s="33">
        <v>647</v>
      </c>
    </row>
    <row r="3778" spans="1:7" x14ac:dyDescent="0.2">
      <c r="A3778" s="30">
        <v>43989</v>
      </c>
      <c r="B3778" s="31">
        <v>0.29166666666666669</v>
      </c>
      <c r="C3778" s="32">
        <v>8888</v>
      </c>
      <c r="D3778" s="33">
        <v>4443</v>
      </c>
      <c r="E3778" s="33">
        <v>0</v>
      </c>
      <c r="F3778" s="34">
        <v>359</v>
      </c>
      <c r="G3778" s="33">
        <v>659</v>
      </c>
    </row>
    <row r="3779" spans="1:7" x14ac:dyDescent="0.2">
      <c r="A3779" s="30">
        <v>43989</v>
      </c>
      <c r="B3779" s="31">
        <v>0.33333333333333331</v>
      </c>
      <c r="C3779" s="32">
        <v>9432</v>
      </c>
      <c r="D3779" s="33">
        <v>4333</v>
      </c>
      <c r="E3779" s="33">
        <v>50</v>
      </c>
      <c r="F3779" s="34">
        <v>359</v>
      </c>
      <c r="G3779" s="33">
        <v>665</v>
      </c>
    </row>
    <row r="3780" spans="1:7" x14ac:dyDescent="0.2">
      <c r="A3780" s="30">
        <v>43989</v>
      </c>
      <c r="B3780" s="31">
        <v>0.375</v>
      </c>
      <c r="C3780" s="32">
        <v>9822</v>
      </c>
      <c r="D3780" s="33">
        <v>4296</v>
      </c>
      <c r="E3780" s="33">
        <v>187</v>
      </c>
      <c r="F3780" s="34">
        <v>359</v>
      </c>
      <c r="G3780" s="33">
        <v>666</v>
      </c>
    </row>
    <row r="3781" spans="1:7" x14ac:dyDescent="0.2">
      <c r="A3781" s="30">
        <v>43989</v>
      </c>
      <c r="B3781" s="31">
        <v>0.41666666666666669</v>
      </c>
      <c r="C3781" s="32">
        <v>10095</v>
      </c>
      <c r="D3781" s="33">
        <v>4201</v>
      </c>
      <c r="E3781" s="33">
        <v>426</v>
      </c>
      <c r="F3781" s="34">
        <v>359</v>
      </c>
      <c r="G3781" s="33">
        <v>667</v>
      </c>
    </row>
    <row r="3782" spans="1:7" x14ac:dyDescent="0.2">
      <c r="A3782" s="30">
        <v>43989</v>
      </c>
      <c r="B3782" s="31">
        <v>0.45833333333333331</v>
      </c>
      <c r="C3782" s="32">
        <v>10339</v>
      </c>
      <c r="D3782" s="33">
        <v>4228</v>
      </c>
      <c r="E3782" s="33">
        <v>529</v>
      </c>
      <c r="F3782" s="34">
        <v>359</v>
      </c>
      <c r="G3782" s="33">
        <v>667</v>
      </c>
    </row>
    <row r="3783" spans="1:7" x14ac:dyDescent="0.2">
      <c r="A3783" s="30">
        <v>43989</v>
      </c>
      <c r="B3783" s="31">
        <v>0.5</v>
      </c>
      <c r="C3783" s="32">
        <v>10513</v>
      </c>
      <c r="D3783" s="33">
        <v>4186</v>
      </c>
      <c r="E3783" s="33">
        <v>598</v>
      </c>
      <c r="F3783" s="34">
        <v>359</v>
      </c>
      <c r="G3783" s="33">
        <v>668</v>
      </c>
    </row>
    <row r="3784" spans="1:7" x14ac:dyDescent="0.2">
      <c r="A3784" s="30">
        <v>43989</v>
      </c>
      <c r="B3784" s="31">
        <v>0.54166666666666663</v>
      </c>
      <c r="C3784" s="32">
        <v>10467</v>
      </c>
      <c r="D3784" s="33">
        <v>4184</v>
      </c>
      <c r="E3784" s="33">
        <v>619</v>
      </c>
      <c r="F3784" s="34">
        <v>359</v>
      </c>
      <c r="G3784" s="33">
        <v>669</v>
      </c>
    </row>
    <row r="3785" spans="1:7" x14ac:dyDescent="0.2">
      <c r="A3785" s="30">
        <v>43989</v>
      </c>
      <c r="B3785" s="31">
        <v>0.58333333333333337</v>
      </c>
      <c r="C3785" s="32">
        <v>10513</v>
      </c>
      <c r="D3785" s="33">
        <v>3847</v>
      </c>
      <c r="E3785" s="33">
        <v>496</v>
      </c>
      <c r="F3785" s="34">
        <v>359</v>
      </c>
      <c r="G3785" s="33">
        <v>669</v>
      </c>
    </row>
    <row r="3786" spans="1:7" x14ac:dyDescent="0.2">
      <c r="A3786" s="30">
        <v>43989</v>
      </c>
      <c r="B3786" s="31">
        <v>0.625</v>
      </c>
      <c r="C3786" s="32">
        <v>10345</v>
      </c>
      <c r="D3786" s="33">
        <v>3741</v>
      </c>
      <c r="E3786" s="33">
        <v>239</v>
      </c>
      <c r="F3786" s="34">
        <v>359</v>
      </c>
      <c r="G3786" s="33">
        <v>670</v>
      </c>
    </row>
    <row r="3787" spans="1:7" x14ac:dyDescent="0.2">
      <c r="A3787" s="30">
        <v>43989</v>
      </c>
      <c r="B3787" s="31">
        <v>0.66666666666666663</v>
      </c>
      <c r="C3787" s="32">
        <v>10147</v>
      </c>
      <c r="D3787" s="33">
        <v>3115</v>
      </c>
      <c r="E3787" s="33">
        <v>50</v>
      </c>
      <c r="F3787" s="34">
        <v>422</v>
      </c>
      <c r="G3787" s="33">
        <v>671</v>
      </c>
    </row>
    <row r="3788" spans="1:7" x14ac:dyDescent="0.2">
      <c r="A3788" s="30">
        <v>43989</v>
      </c>
      <c r="B3788" s="31">
        <v>0.70833333333333337</v>
      </c>
      <c r="C3788" s="32">
        <v>9987</v>
      </c>
      <c r="D3788" s="33">
        <v>3030</v>
      </c>
      <c r="E3788" s="33">
        <v>8</v>
      </c>
      <c r="F3788" s="34">
        <v>359</v>
      </c>
      <c r="G3788" s="33">
        <v>670</v>
      </c>
    </row>
    <row r="3789" spans="1:7" x14ac:dyDescent="0.2">
      <c r="A3789" s="30">
        <v>43989</v>
      </c>
      <c r="B3789" s="31">
        <v>0.75</v>
      </c>
      <c r="C3789" s="32">
        <v>9971</v>
      </c>
      <c r="D3789" s="33">
        <v>3116</v>
      </c>
      <c r="E3789" s="33">
        <v>0</v>
      </c>
      <c r="F3789" s="34">
        <v>1077</v>
      </c>
      <c r="G3789" s="33">
        <v>669</v>
      </c>
    </row>
    <row r="3790" spans="1:7" x14ac:dyDescent="0.2">
      <c r="A3790" s="30">
        <v>43989</v>
      </c>
      <c r="B3790" s="31">
        <v>0.79166666666666663</v>
      </c>
      <c r="C3790" s="32">
        <v>9762</v>
      </c>
      <c r="D3790" s="33">
        <v>3008</v>
      </c>
      <c r="E3790" s="33">
        <v>0</v>
      </c>
      <c r="F3790" s="34">
        <v>643</v>
      </c>
      <c r="G3790" s="33">
        <v>665</v>
      </c>
    </row>
    <row r="3791" spans="1:7" x14ac:dyDescent="0.2">
      <c r="A3791" s="30">
        <v>43989</v>
      </c>
      <c r="B3791" s="31">
        <v>0.83333333333333337</v>
      </c>
      <c r="C3791" s="32">
        <v>9115</v>
      </c>
      <c r="D3791" s="33">
        <v>3022</v>
      </c>
      <c r="E3791" s="33">
        <v>0</v>
      </c>
      <c r="F3791" s="34">
        <v>359</v>
      </c>
      <c r="G3791" s="33">
        <v>659</v>
      </c>
    </row>
    <row r="3792" spans="1:7" x14ac:dyDescent="0.2">
      <c r="A3792" s="30">
        <v>43989</v>
      </c>
      <c r="B3792" s="31">
        <v>0.875</v>
      </c>
      <c r="C3792" s="32">
        <v>8794</v>
      </c>
      <c r="D3792" s="33">
        <v>3211</v>
      </c>
      <c r="E3792" s="33">
        <v>0</v>
      </c>
      <c r="F3792" s="34">
        <v>359</v>
      </c>
      <c r="G3792" s="33">
        <v>650</v>
      </c>
    </row>
    <row r="3793" spans="1:7" x14ac:dyDescent="0.2">
      <c r="A3793" s="30">
        <v>43989</v>
      </c>
      <c r="B3793" s="31">
        <v>0.91666666666666663</v>
      </c>
      <c r="C3793" s="32">
        <v>9244</v>
      </c>
      <c r="D3793" s="33">
        <v>3120</v>
      </c>
      <c r="E3793" s="33">
        <v>0</v>
      </c>
      <c r="F3793" s="34">
        <v>359</v>
      </c>
      <c r="G3793" s="33">
        <v>644</v>
      </c>
    </row>
    <row r="3794" spans="1:7" x14ac:dyDescent="0.2">
      <c r="A3794" s="30">
        <v>43989</v>
      </c>
      <c r="B3794" s="31">
        <v>0.95833333333333337</v>
      </c>
      <c r="C3794" s="32">
        <v>9186</v>
      </c>
      <c r="D3794" s="33">
        <v>3034</v>
      </c>
      <c r="E3794" s="33">
        <v>0</v>
      </c>
      <c r="F3794" s="34">
        <v>359</v>
      </c>
      <c r="G3794" s="33">
        <v>646</v>
      </c>
    </row>
    <row r="3795" spans="1:7" x14ac:dyDescent="0.2">
      <c r="A3795" s="30">
        <v>43990</v>
      </c>
      <c r="B3795" s="31">
        <v>0</v>
      </c>
      <c r="C3795" s="32">
        <v>8377</v>
      </c>
      <c r="D3795" s="33">
        <v>3226</v>
      </c>
      <c r="E3795" s="33">
        <v>0</v>
      </c>
      <c r="F3795" s="34">
        <v>359</v>
      </c>
      <c r="G3795" s="33">
        <v>642</v>
      </c>
    </row>
    <row r="3796" spans="1:7" x14ac:dyDescent="0.2">
      <c r="A3796" s="30">
        <v>43990</v>
      </c>
      <c r="B3796" s="31">
        <v>4.1666666666666664E-2</v>
      </c>
      <c r="C3796" s="32">
        <v>7928</v>
      </c>
      <c r="D3796" s="33">
        <v>3075</v>
      </c>
      <c r="E3796" s="33">
        <v>0</v>
      </c>
      <c r="F3796" s="34">
        <v>359</v>
      </c>
      <c r="G3796" s="33">
        <v>642</v>
      </c>
    </row>
    <row r="3797" spans="1:7" x14ac:dyDescent="0.2">
      <c r="A3797" s="30">
        <v>43990</v>
      </c>
      <c r="B3797" s="31">
        <v>8.3333333333333329E-2</v>
      </c>
      <c r="C3797" s="32">
        <v>7611</v>
      </c>
      <c r="D3797" s="33">
        <v>3249</v>
      </c>
      <c r="E3797" s="33">
        <v>0</v>
      </c>
      <c r="F3797" s="34">
        <v>359</v>
      </c>
      <c r="G3797" s="33">
        <v>641</v>
      </c>
    </row>
    <row r="3798" spans="1:7" x14ac:dyDescent="0.2">
      <c r="A3798" s="30">
        <v>43990</v>
      </c>
      <c r="B3798" s="31">
        <v>0.125</v>
      </c>
      <c r="C3798" s="32">
        <v>7244</v>
      </c>
      <c r="D3798" s="33">
        <v>3212</v>
      </c>
      <c r="E3798" s="33">
        <v>0</v>
      </c>
      <c r="F3798" s="34">
        <v>359</v>
      </c>
      <c r="G3798" s="33">
        <v>640</v>
      </c>
    </row>
    <row r="3799" spans="1:7" x14ac:dyDescent="0.2">
      <c r="A3799" s="30">
        <v>43990</v>
      </c>
      <c r="B3799" s="31">
        <v>0.16666666666666666</v>
      </c>
      <c r="C3799" s="32">
        <v>7152</v>
      </c>
      <c r="D3799" s="33">
        <v>3070</v>
      </c>
      <c r="E3799" s="33">
        <v>0</v>
      </c>
      <c r="F3799" s="34">
        <v>359</v>
      </c>
      <c r="G3799" s="33">
        <v>637</v>
      </c>
    </row>
    <row r="3800" spans="1:7" x14ac:dyDescent="0.2">
      <c r="A3800" s="30">
        <v>43990</v>
      </c>
      <c r="B3800" s="31">
        <v>0.20833333333333334</v>
      </c>
      <c r="C3800" s="32">
        <v>7391</v>
      </c>
      <c r="D3800" s="33">
        <v>2679</v>
      </c>
      <c r="E3800" s="33">
        <v>0</v>
      </c>
      <c r="F3800" s="34">
        <v>359</v>
      </c>
      <c r="G3800" s="33">
        <v>638</v>
      </c>
    </row>
    <row r="3801" spans="1:7" x14ac:dyDescent="0.2">
      <c r="A3801" s="30">
        <v>43990</v>
      </c>
      <c r="B3801" s="31">
        <v>0.25</v>
      </c>
      <c r="C3801" s="32">
        <v>8094</v>
      </c>
      <c r="D3801" s="33">
        <v>2388</v>
      </c>
      <c r="E3801" s="33">
        <v>0</v>
      </c>
      <c r="F3801" s="34">
        <v>359</v>
      </c>
      <c r="G3801" s="33">
        <v>645</v>
      </c>
    </row>
    <row r="3802" spans="1:7" x14ac:dyDescent="0.2">
      <c r="A3802" s="30">
        <v>43990</v>
      </c>
      <c r="B3802" s="31">
        <v>0.29166666666666669</v>
      </c>
      <c r="C3802" s="32">
        <v>9010</v>
      </c>
      <c r="D3802" s="33">
        <v>2174</v>
      </c>
      <c r="E3802" s="33">
        <v>0</v>
      </c>
      <c r="F3802" s="34">
        <v>1521</v>
      </c>
      <c r="G3802" s="33">
        <v>657</v>
      </c>
    </row>
    <row r="3803" spans="1:7" x14ac:dyDescent="0.2">
      <c r="A3803" s="30">
        <v>43990</v>
      </c>
      <c r="B3803" s="31">
        <v>0.33333333333333331</v>
      </c>
      <c r="C3803" s="32">
        <v>9522</v>
      </c>
      <c r="D3803" s="33">
        <v>1759</v>
      </c>
      <c r="E3803" s="33">
        <v>35</v>
      </c>
      <c r="F3803" s="34">
        <v>1795</v>
      </c>
      <c r="G3803" s="33">
        <v>664</v>
      </c>
    </row>
    <row r="3804" spans="1:7" x14ac:dyDescent="0.2">
      <c r="A3804" s="30">
        <v>43990</v>
      </c>
      <c r="B3804" s="31">
        <v>0.375</v>
      </c>
      <c r="C3804" s="32">
        <v>9893</v>
      </c>
      <c r="D3804" s="33">
        <v>1553</v>
      </c>
      <c r="E3804" s="33">
        <v>219</v>
      </c>
      <c r="F3804" s="34">
        <v>359</v>
      </c>
      <c r="G3804" s="33">
        <v>664</v>
      </c>
    </row>
    <row r="3805" spans="1:7" x14ac:dyDescent="0.2">
      <c r="A3805" s="30">
        <v>43990</v>
      </c>
      <c r="B3805" s="31">
        <v>0.41666666666666669</v>
      </c>
      <c r="C3805" s="32">
        <v>10125</v>
      </c>
      <c r="D3805" s="33">
        <v>1302</v>
      </c>
      <c r="E3805" s="33">
        <v>522</v>
      </c>
      <c r="F3805" s="34">
        <v>1795</v>
      </c>
      <c r="G3805" s="33">
        <v>665</v>
      </c>
    </row>
    <row r="3806" spans="1:7" x14ac:dyDescent="0.2">
      <c r="A3806" s="30">
        <v>43990</v>
      </c>
      <c r="B3806" s="31">
        <v>0.45833333333333331</v>
      </c>
      <c r="C3806" s="32">
        <v>10351</v>
      </c>
      <c r="D3806" s="33">
        <v>1320</v>
      </c>
      <c r="E3806" s="33">
        <v>700</v>
      </c>
      <c r="F3806" s="34">
        <v>359</v>
      </c>
      <c r="G3806" s="33">
        <v>665</v>
      </c>
    </row>
    <row r="3807" spans="1:7" x14ac:dyDescent="0.2">
      <c r="A3807" s="30">
        <v>43990</v>
      </c>
      <c r="B3807" s="31">
        <v>0.5</v>
      </c>
      <c r="C3807" s="32">
        <v>10496</v>
      </c>
      <c r="D3807" s="33">
        <v>1240</v>
      </c>
      <c r="E3807" s="33">
        <v>777</v>
      </c>
      <c r="F3807" s="34">
        <v>359</v>
      </c>
      <c r="G3807" s="33">
        <v>666</v>
      </c>
    </row>
    <row r="3808" spans="1:7" x14ac:dyDescent="0.2">
      <c r="A3808" s="30">
        <v>43990</v>
      </c>
      <c r="B3808" s="31">
        <v>0.54166666666666663</v>
      </c>
      <c r="C3808" s="32">
        <v>10411</v>
      </c>
      <c r="D3808" s="33">
        <v>1190</v>
      </c>
      <c r="E3808" s="33">
        <v>742</v>
      </c>
      <c r="F3808" s="34">
        <v>1795</v>
      </c>
      <c r="G3808" s="33">
        <v>667</v>
      </c>
    </row>
    <row r="3809" spans="1:7" x14ac:dyDescent="0.2">
      <c r="A3809" s="30">
        <v>43990</v>
      </c>
      <c r="B3809" s="31">
        <v>0.58333333333333337</v>
      </c>
      <c r="C3809" s="32">
        <v>10470</v>
      </c>
      <c r="D3809" s="33">
        <v>1114</v>
      </c>
      <c r="E3809" s="33">
        <v>611</v>
      </c>
      <c r="F3809" s="34">
        <v>359</v>
      </c>
      <c r="G3809" s="33">
        <v>667</v>
      </c>
    </row>
    <row r="3810" spans="1:7" x14ac:dyDescent="0.2">
      <c r="A3810" s="30">
        <v>43990</v>
      </c>
      <c r="B3810" s="31">
        <v>0.625</v>
      </c>
      <c r="C3810" s="32">
        <v>10318</v>
      </c>
      <c r="D3810" s="33">
        <v>1077</v>
      </c>
      <c r="E3810" s="33">
        <v>320</v>
      </c>
      <c r="F3810" s="34">
        <v>1795</v>
      </c>
      <c r="G3810" s="33">
        <v>668</v>
      </c>
    </row>
    <row r="3811" spans="1:7" x14ac:dyDescent="0.2">
      <c r="A3811" s="30">
        <v>43990</v>
      </c>
      <c r="B3811" s="31">
        <v>0.66666666666666663</v>
      </c>
      <c r="C3811" s="32">
        <v>10123</v>
      </c>
      <c r="D3811" s="33">
        <v>1163</v>
      </c>
      <c r="E3811" s="33">
        <v>58</v>
      </c>
      <c r="F3811" s="34">
        <v>1795</v>
      </c>
      <c r="G3811" s="33">
        <v>669</v>
      </c>
    </row>
    <row r="3812" spans="1:7" x14ac:dyDescent="0.2">
      <c r="A3812" s="30">
        <v>43990</v>
      </c>
      <c r="B3812" s="31">
        <v>0.70833333333333337</v>
      </c>
      <c r="C3812" s="32">
        <v>9977</v>
      </c>
      <c r="D3812" s="33">
        <v>984</v>
      </c>
      <c r="E3812" s="33">
        <v>3</v>
      </c>
      <c r="F3812" s="34">
        <v>1795</v>
      </c>
      <c r="G3812" s="33">
        <v>668</v>
      </c>
    </row>
    <row r="3813" spans="1:7" x14ac:dyDescent="0.2">
      <c r="A3813" s="30">
        <v>43990</v>
      </c>
      <c r="B3813" s="31">
        <v>0.75</v>
      </c>
      <c r="C3813" s="32">
        <v>9957</v>
      </c>
      <c r="D3813" s="33">
        <v>959</v>
      </c>
      <c r="E3813" s="33">
        <v>0</v>
      </c>
      <c r="F3813" s="34">
        <v>541</v>
      </c>
      <c r="G3813" s="33">
        <v>668</v>
      </c>
    </row>
    <row r="3814" spans="1:7" x14ac:dyDescent="0.2">
      <c r="A3814" s="30">
        <v>43990</v>
      </c>
      <c r="B3814" s="31">
        <v>0.79166666666666663</v>
      </c>
      <c r="C3814" s="32">
        <v>9742</v>
      </c>
      <c r="D3814" s="33">
        <v>860</v>
      </c>
      <c r="E3814" s="33">
        <v>0</v>
      </c>
      <c r="F3814" s="34">
        <v>1795</v>
      </c>
      <c r="G3814" s="33">
        <v>663</v>
      </c>
    </row>
    <row r="3815" spans="1:7" x14ac:dyDescent="0.2">
      <c r="A3815" s="30">
        <v>43990</v>
      </c>
      <c r="B3815" s="31">
        <v>0.83333333333333337</v>
      </c>
      <c r="C3815" s="32">
        <v>9100</v>
      </c>
      <c r="D3815" s="33">
        <v>796</v>
      </c>
      <c r="E3815" s="33">
        <v>0</v>
      </c>
      <c r="F3815" s="34">
        <v>804</v>
      </c>
      <c r="G3815" s="33">
        <v>658</v>
      </c>
    </row>
    <row r="3816" spans="1:7" x14ac:dyDescent="0.2">
      <c r="A3816" s="30">
        <v>43990</v>
      </c>
      <c r="B3816" s="31">
        <v>0.875</v>
      </c>
      <c r="C3816" s="32">
        <v>8811</v>
      </c>
      <c r="D3816" s="33">
        <v>626</v>
      </c>
      <c r="E3816" s="33">
        <v>0</v>
      </c>
      <c r="F3816" s="34">
        <v>359</v>
      </c>
      <c r="G3816" s="33">
        <v>648</v>
      </c>
    </row>
    <row r="3817" spans="1:7" x14ac:dyDescent="0.2">
      <c r="A3817" s="30">
        <v>43990</v>
      </c>
      <c r="B3817" s="31">
        <v>0.91666666666666663</v>
      </c>
      <c r="C3817" s="32">
        <v>9265</v>
      </c>
      <c r="D3817" s="33">
        <v>623</v>
      </c>
      <c r="E3817" s="33">
        <v>0</v>
      </c>
      <c r="F3817" s="34">
        <v>359</v>
      </c>
      <c r="G3817" s="33">
        <v>642</v>
      </c>
    </row>
    <row r="3818" spans="1:7" x14ac:dyDescent="0.2">
      <c r="A3818" s="30">
        <v>43990</v>
      </c>
      <c r="B3818" s="31">
        <v>0.95833333333333337</v>
      </c>
      <c r="C3818" s="32">
        <v>9200</v>
      </c>
      <c r="D3818" s="33">
        <v>600</v>
      </c>
      <c r="E3818" s="33">
        <v>0</v>
      </c>
      <c r="F3818" s="34">
        <v>359</v>
      </c>
      <c r="G3818" s="33">
        <v>644</v>
      </c>
    </row>
    <row r="3819" spans="1:7" x14ac:dyDescent="0.2">
      <c r="A3819" s="30">
        <v>43991</v>
      </c>
      <c r="B3819" s="31">
        <v>0</v>
      </c>
      <c r="C3819" s="32">
        <v>8359</v>
      </c>
      <c r="D3819" s="33">
        <v>632</v>
      </c>
      <c r="E3819" s="33">
        <v>0</v>
      </c>
      <c r="F3819" s="34">
        <v>1654</v>
      </c>
      <c r="G3819" s="33">
        <v>645</v>
      </c>
    </row>
    <row r="3820" spans="1:7" x14ac:dyDescent="0.2">
      <c r="A3820" s="30">
        <v>43991</v>
      </c>
      <c r="B3820" s="31">
        <v>4.1666666666666664E-2</v>
      </c>
      <c r="C3820" s="32">
        <v>7912</v>
      </c>
      <c r="D3820" s="33">
        <v>472</v>
      </c>
      <c r="E3820" s="33">
        <v>0</v>
      </c>
      <c r="F3820" s="34">
        <v>1484</v>
      </c>
      <c r="G3820" s="33">
        <v>643</v>
      </c>
    </row>
    <row r="3821" spans="1:7" x14ac:dyDescent="0.2">
      <c r="A3821" s="30">
        <v>43991</v>
      </c>
      <c r="B3821" s="31">
        <v>8.3333333333333329E-2</v>
      </c>
      <c r="C3821" s="32">
        <v>7597</v>
      </c>
      <c r="D3821" s="33">
        <v>481</v>
      </c>
      <c r="E3821" s="33">
        <v>0</v>
      </c>
      <c r="F3821" s="34">
        <v>1201</v>
      </c>
      <c r="G3821" s="33">
        <v>643</v>
      </c>
    </row>
    <row r="3822" spans="1:7" x14ac:dyDescent="0.2">
      <c r="A3822" s="30">
        <v>43991</v>
      </c>
      <c r="B3822" s="31">
        <v>0.125</v>
      </c>
      <c r="C3822" s="32">
        <v>7231</v>
      </c>
      <c r="D3822" s="33">
        <v>420</v>
      </c>
      <c r="E3822" s="33">
        <v>0</v>
      </c>
      <c r="F3822" s="34">
        <v>869</v>
      </c>
      <c r="G3822" s="33">
        <v>642</v>
      </c>
    </row>
    <row r="3823" spans="1:7" x14ac:dyDescent="0.2">
      <c r="A3823" s="30">
        <v>43991</v>
      </c>
      <c r="B3823" s="31">
        <v>0.16666666666666666</v>
      </c>
      <c r="C3823" s="32">
        <v>7140</v>
      </c>
      <c r="D3823" s="33">
        <v>405</v>
      </c>
      <c r="E3823" s="33">
        <v>0</v>
      </c>
      <c r="F3823" s="34">
        <v>359</v>
      </c>
      <c r="G3823" s="33">
        <v>639</v>
      </c>
    </row>
    <row r="3824" spans="1:7" x14ac:dyDescent="0.2">
      <c r="A3824" s="30">
        <v>43991</v>
      </c>
      <c r="B3824" s="31">
        <v>0.20833333333333334</v>
      </c>
      <c r="C3824" s="32">
        <v>7380</v>
      </c>
      <c r="D3824" s="33">
        <v>458</v>
      </c>
      <c r="E3824" s="33">
        <v>0</v>
      </c>
      <c r="F3824" s="34">
        <v>1377</v>
      </c>
      <c r="G3824" s="33">
        <v>641</v>
      </c>
    </row>
    <row r="3825" spans="1:7" x14ac:dyDescent="0.2">
      <c r="A3825" s="30">
        <v>43991</v>
      </c>
      <c r="B3825" s="31">
        <v>0.25</v>
      </c>
      <c r="C3825" s="32">
        <v>8087</v>
      </c>
      <c r="D3825" s="33">
        <v>521</v>
      </c>
      <c r="E3825" s="33">
        <v>0</v>
      </c>
      <c r="F3825" s="34">
        <v>359</v>
      </c>
      <c r="G3825" s="33">
        <v>648</v>
      </c>
    </row>
    <row r="3826" spans="1:7" x14ac:dyDescent="0.2">
      <c r="A3826" s="30">
        <v>43991</v>
      </c>
      <c r="B3826" s="31">
        <v>0.29166666666666669</v>
      </c>
      <c r="C3826" s="32">
        <v>9003</v>
      </c>
      <c r="D3826" s="33">
        <v>544</v>
      </c>
      <c r="E3826" s="33">
        <v>0</v>
      </c>
      <c r="F3826" s="34">
        <v>653</v>
      </c>
      <c r="G3826" s="33">
        <v>660</v>
      </c>
    </row>
    <row r="3827" spans="1:7" x14ac:dyDescent="0.2">
      <c r="A3827" s="30">
        <v>43991</v>
      </c>
      <c r="B3827" s="31">
        <v>0.33333333333333331</v>
      </c>
      <c r="C3827" s="32">
        <v>9519</v>
      </c>
      <c r="D3827" s="33">
        <v>706</v>
      </c>
      <c r="E3827" s="33">
        <v>43</v>
      </c>
      <c r="F3827" s="34">
        <v>1675</v>
      </c>
      <c r="G3827" s="33">
        <v>666</v>
      </c>
    </row>
    <row r="3828" spans="1:7" x14ac:dyDescent="0.2">
      <c r="A3828" s="30">
        <v>43991</v>
      </c>
      <c r="B3828" s="31">
        <v>0.375</v>
      </c>
      <c r="C3828" s="32">
        <v>9894</v>
      </c>
      <c r="D3828" s="33">
        <v>869</v>
      </c>
      <c r="E3828" s="33">
        <v>252</v>
      </c>
      <c r="F3828" s="34">
        <v>1675</v>
      </c>
      <c r="G3828" s="33">
        <v>666</v>
      </c>
    </row>
    <row r="3829" spans="1:7" x14ac:dyDescent="0.2">
      <c r="A3829" s="30">
        <v>43991</v>
      </c>
      <c r="B3829" s="31">
        <v>0.41666666666666669</v>
      </c>
      <c r="C3829" s="32">
        <v>10133</v>
      </c>
      <c r="D3829" s="33">
        <v>1343</v>
      </c>
      <c r="E3829" s="33">
        <v>527</v>
      </c>
      <c r="F3829" s="34">
        <v>1675</v>
      </c>
      <c r="G3829" s="33">
        <v>667</v>
      </c>
    </row>
    <row r="3830" spans="1:7" x14ac:dyDescent="0.2">
      <c r="A3830" s="30">
        <v>43991</v>
      </c>
      <c r="B3830" s="31">
        <v>0.45833333333333331</v>
      </c>
      <c r="C3830" s="32">
        <v>10368</v>
      </c>
      <c r="D3830" s="33">
        <v>1771</v>
      </c>
      <c r="E3830" s="33">
        <v>725</v>
      </c>
      <c r="F3830" s="34">
        <v>1675</v>
      </c>
      <c r="G3830" s="33">
        <v>667</v>
      </c>
    </row>
    <row r="3831" spans="1:7" x14ac:dyDescent="0.2">
      <c r="A3831" s="30">
        <v>43991</v>
      </c>
      <c r="B3831" s="31">
        <v>0.5</v>
      </c>
      <c r="C3831" s="32">
        <v>10523</v>
      </c>
      <c r="D3831" s="33">
        <v>2508</v>
      </c>
      <c r="E3831" s="33">
        <v>854</v>
      </c>
      <c r="F3831" s="34">
        <v>359</v>
      </c>
      <c r="G3831" s="33">
        <v>669</v>
      </c>
    </row>
    <row r="3832" spans="1:7" x14ac:dyDescent="0.2">
      <c r="A3832" s="30">
        <v>43991</v>
      </c>
      <c r="B3832" s="31">
        <v>0.54166666666666663</v>
      </c>
      <c r="C3832" s="32">
        <v>10450</v>
      </c>
      <c r="D3832" s="33">
        <v>2642</v>
      </c>
      <c r="E3832" s="33">
        <v>902</v>
      </c>
      <c r="F3832" s="34">
        <v>359</v>
      </c>
      <c r="G3832" s="33">
        <v>669</v>
      </c>
    </row>
    <row r="3833" spans="1:7" x14ac:dyDescent="0.2">
      <c r="A3833" s="30">
        <v>43991</v>
      </c>
      <c r="B3833" s="31">
        <v>0.58333333333333337</v>
      </c>
      <c r="C3833" s="32">
        <v>10524</v>
      </c>
      <c r="D3833" s="33">
        <v>2943</v>
      </c>
      <c r="E3833" s="33">
        <v>759</v>
      </c>
      <c r="F3833" s="34">
        <v>359</v>
      </c>
      <c r="G3833" s="33">
        <v>669</v>
      </c>
    </row>
    <row r="3834" spans="1:7" x14ac:dyDescent="0.2">
      <c r="A3834" s="30">
        <v>43991</v>
      </c>
      <c r="B3834" s="31">
        <v>0.625</v>
      </c>
      <c r="C3834" s="32">
        <v>10385</v>
      </c>
      <c r="D3834" s="33">
        <v>3180</v>
      </c>
      <c r="E3834" s="33">
        <v>453</v>
      </c>
      <c r="F3834" s="34">
        <v>359</v>
      </c>
      <c r="G3834" s="33">
        <v>670</v>
      </c>
    </row>
    <row r="3835" spans="1:7" x14ac:dyDescent="0.2">
      <c r="A3835" s="30">
        <v>43991</v>
      </c>
      <c r="B3835" s="31">
        <v>0.66666666666666663</v>
      </c>
      <c r="C3835" s="32">
        <v>10196</v>
      </c>
      <c r="D3835" s="33">
        <v>3549</v>
      </c>
      <c r="E3835" s="33">
        <v>116</v>
      </c>
      <c r="F3835" s="34">
        <v>359</v>
      </c>
      <c r="G3835" s="33">
        <v>671</v>
      </c>
    </row>
    <row r="3836" spans="1:7" x14ac:dyDescent="0.2">
      <c r="A3836" s="30">
        <v>43991</v>
      </c>
      <c r="B3836" s="31">
        <v>0.70833333333333337</v>
      </c>
      <c r="C3836" s="32">
        <v>10048</v>
      </c>
      <c r="D3836" s="33">
        <v>3737</v>
      </c>
      <c r="E3836" s="33">
        <v>2</v>
      </c>
      <c r="F3836" s="34">
        <v>359</v>
      </c>
      <c r="G3836" s="33">
        <v>671</v>
      </c>
    </row>
    <row r="3837" spans="1:7" x14ac:dyDescent="0.2">
      <c r="A3837" s="30">
        <v>43991</v>
      </c>
      <c r="B3837" s="31">
        <v>0.75</v>
      </c>
      <c r="C3837" s="32">
        <v>10014</v>
      </c>
      <c r="D3837" s="33">
        <v>3970</v>
      </c>
      <c r="E3837" s="33">
        <v>0</v>
      </c>
      <c r="F3837" s="34">
        <v>524</v>
      </c>
      <c r="G3837" s="33">
        <v>670</v>
      </c>
    </row>
    <row r="3838" spans="1:7" x14ac:dyDescent="0.2">
      <c r="A3838" s="30">
        <v>43991</v>
      </c>
      <c r="B3838" s="31">
        <v>0.79166666666666663</v>
      </c>
      <c r="C3838" s="32">
        <v>9787</v>
      </c>
      <c r="D3838" s="33">
        <v>4067</v>
      </c>
      <c r="E3838" s="33">
        <v>0</v>
      </c>
      <c r="F3838" s="34">
        <v>359</v>
      </c>
      <c r="G3838" s="33">
        <v>665</v>
      </c>
    </row>
    <row r="3839" spans="1:7" x14ac:dyDescent="0.2">
      <c r="A3839" s="30">
        <v>43991</v>
      </c>
      <c r="B3839" s="31">
        <v>0.83333333333333337</v>
      </c>
      <c r="C3839" s="32">
        <v>9139</v>
      </c>
      <c r="D3839" s="33">
        <v>4267</v>
      </c>
      <c r="E3839" s="33">
        <v>0</v>
      </c>
      <c r="F3839" s="34">
        <v>359</v>
      </c>
      <c r="G3839" s="33">
        <v>660</v>
      </c>
    </row>
    <row r="3840" spans="1:7" x14ac:dyDescent="0.2">
      <c r="A3840" s="30">
        <v>43991</v>
      </c>
      <c r="B3840" s="31">
        <v>0.875</v>
      </c>
      <c r="C3840" s="32">
        <v>8847</v>
      </c>
      <c r="D3840" s="33">
        <v>4200</v>
      </c>
      <c r="E3840" s="33">
        <v>0</v>
      </c>
      <c r="F3840" s="34">
        <v>359</v>
      </c>
      <c r="G3840" s="33">
        <v>651</v>
      </c>
    </row>
    <row r="3841" spans="1:7" x14ac:dyDescent="0.2">
      <c r="A3841" s="30">
        <v>43991</v>
      </c>
      <c r="B3841" s="31">
        <v>0.91666666666666663</v>
      </c>
      <c r="C3841" s="32">
        <v>9301</v>
      </c>
      <c r="D3841" s="33">
        <v>4028</v>
      </c>
      <c r="E3841" s="33">
        <v>0</v>
      </c>
      <c r="F3841" s="34">
        <v>359</v>
      </c>
      <c r="G3841" s="33">
        <v>644</v>
      </c>
    </row>
    <row r="3842" spans="1:7" x14ac:dyDescent="0.2">
      <c r="A3842" s="30">
        <v>43991</v>
      </c>
      <c r="B3842" s="31">
        <v>0.95833333333333337</v>
      </c>
      <c r="C3842" s="32">
        <v>9227</v>
      </c>
      <c r="D3842" s="33">
        <v>3983</v>
      </c>
      <c r="E3842" s="33">
        <v>0</v>
      </c>
      <c r="F3842" s="34">
        <v>359</v>
      </c>
      <c r="G3842" s="33">
        <v>646</v>
      </c>
    </row>
    <row r="3843" spans="1:7" x14ac:dyDescent="0.2">
      <c r="A3843" s="30">
        <v>43992</v>
      </c>
      <c r="B3843" s="31">
        <v>0</v>
      </c>
      <c r="C3843" s="32">
        <v>8380</v>
      </c>
      <c r="D3843" s="33">
        <v>3790</v>
      </c>
      <c r="E3843" s="33">
        <v>0</v>
      </c>
      <c r="F3843" s="34">
        <v>359</v>
      </c>
      <c r="G3843" s="33">
        <v>647</v>
      </c>
    </row>
    <row r="3844" spans="1:7" x14ac:dyDescent="0.2">
      <c r="A3844" s="30">
        <v>43992</v>
      </c>
      <c r="B3844" s="31">
        <v>4.1666666666666664E-2</v>
      </c>
      <c r="C3844" s="32">
        <v>7932</v>
      </c>
      <c r="D3844" s="33">
        <v>3697</v>
      </c>
      <c r="E3844" s="33">
        <v>0</v>
      </c>
      <c r="F3844" s="34">
        <v>359</v>
      </c>
      <c r="G3844" s="33">
        <v>645</v>
      </c>
    </row>
    <row r="3845" spans="1:7" x14ac:dyDescent="0.2">
      <c r="A3845" s="30">
        <v>43992</v>
      </c>
      <c r="B3845" s="31">
        <v>8.3333333333333329E-2</v>
      </c>
      <c r="C3845" s="32">
        <v>7617</v>
      </c>
      <c r="D3845" s="33">
        <v>3903</v>
      </c>
      <c r="E3845" s="33">
        <v>0</v>
      </c>
      <c r="F3845" s="34">
        <v>359</v>
      </c>
      <c r="G3845" s="33">
        <v>645</v>
      </c>
    </row>
    <row r="3846" spans="1:7" x14ac:dyDescent="0.2">
      <c r="A3846" s="30">
        <v>43992</v>
      </c>
      <c r="B3846" s="31">
        <v>0.125</v>
      </c>
      <c r="C3846" s="32">
        <v>7252</v>
      </c>
      <c r="D3846" s="33">
        <v>3876</v>
      </c>
      <c r="E3846" s="33">
        <v>0</v>
      </c>
      <c r="F3846" s="34">
        <v>359</v>
      </c>
      <c r="G3846" s="33">
        <v>644</v>
      </c>
    </row>
    <row r="3847" spans="1:7" x14ac:dyDescent="0.2">
      <c r="A3847" s="30">
        <v>43992</v>
      </c>
      <c r="B3847" s="31">
        <v>0.16666666666666666</v>
      </c>
      <c r="C3847" s="32">
        <v>7163</v>
      </c>
      <c r="D3847" s="33">
        <v>3976</v>
      </c>
      <c r="E3847" s="33">
        <v>0</v>
      </c>
      <c r="F3847" s="34">
        <v>359</v>
      </c>
      <c r="G3847" s="33">
        <v>641</v>
      </c>
    </row>
    <row r="3848" spans="1:7" x14ac:dyDescent="0.2">
      <c r="A3848" s="30">
        <v>43992</v>
      </c>
      <c r="B3848" s="31">
        <v>0.20833333333333334</v>
      </c>
      <c r="C3848" s="32">
        <v>7404</v>
      </c>
      <c r="D3848" s="33">
        <v>4149</v>
      </c>
      <c r="E3848" s="33">
        <v>0</v>
      </c>
      <c r="F3848" s="34">
        <v>359</v>
      </c>
      <c r="G3848" s="33">
        <v>642</v>
      </c>
    </row>
    <row r="3849" spans="1:7" x14ac:dyDescent="0.2">
      <c r="A3849" s="30">
        <v>43992</v>
      </c>
      <c r="B3849" s="31">
        <v>0.25</v>
      </c>
      <c r="C3849" s="32">
        <v>8110</v>
      </c>
      <c r="D3849" s="33">
        <v>4112</v>
      </c>
      <c r="E3849" s="33">
        <v>0</v>
      </c>
      <c r="F3849" s="34">
        <v>359</v>
      </c>
      <c r="G3849" s="33">
        <v>649</v>
      </c>
    </row>
    <row r="3850" spans="1:7" x14ac:dyDescent="0.2">
      <c r="A3850" s="30">
        <v>43992</v>
      </c>
      <c r="B3850" s="31">
        <v>0.29166666666666669</v>
      </c>
      <c r="C3850" s="32">
        <v>9033</v>
      </c>
      <c r="D3850" s="33">
        <v>4065</v>
      </c>
      <c r="E3850" s="33">
        <v>0</v>
      </c>
      <c r="F3850" s="34">
        <v>359</v>
      </c>
      <c r="G3850" s="33">
        <v>662</v>
      </c>
    </row>
    <row r="3851" spans="1:7" x14ac:dyDescent="0.2">
      <c r="A3851" s="30">
        <v>43992</v>
      </c>
      <c r="B3851" s="31">
        <v>0.33333333333333331</v>
      </c>
      <c r="C3851" s="32">
        <v>9551</v>
      </c>
      <c r="D3851" s="33">
        <v>3872</v>
      </c>
      <c r="E3851" s="33">
        <v>30</v>
      </c>
      <c r="F3851" s="34">
        <v>359</v>
      </c>
      <c r="G3851" s="33">
        <v>668</v>
      </c>
    </row>
    <row r="3852" spans="1:7" x14ac:dyDescent="0.2">
      <c r="A3852" s="30">
        <v>43992</v>
      </c>
      <c r="B3852" s="31">
        <v>0.375</v>
      </c>
      <c r="C3852" s="32">
        <v>9933</v>
      </c>
      <c r="D3852" s="33">
        <v>3727</v>
      </c>
      <c r="E3852" s="33">
        <v>158</v>
      </c>
      <c r="F3852" s="34">
        <v>359</v>
      </c>
      <c r="G3852" s="33">
        <v>668</v>
      </c>
    </row>
    <row r="3853" spans="1:7" x14ac:dyDescent="0.2">
      <c r="A3853" s="30">
        <v>43992</v>
      </c>
      <c r="B3853" s="31">
        <v>0.41666666666666669</v>
      </c>
      <c r="C3853" s="32">
        <v>10179</v>
      </c>
      <c r="D3853" s="33">
        <v>3631</v>
      </c>
      <c r="E3853" s="33">
        <v>348</v>
      </c>
      <c r="F3853" s="34">
        <v>359</v>
      </c>
      <c r="G3853" s="33">
        <v>669</v>
      </c>
    </row>
    <row r="3854" spans="1:7" x14ac:dyDescent="0.2">
      <c r="A3854" s="30">
        <v>43992</v>
      </c>
      <c r="B3854" s="31">
        <v>0.45833333333333331</v>
      </c>
      <c r="C3854" s="32">
        <v>10418</v>
      </c>
      <c r="D3854" s="33">
        <v>3279</v>
      </c>
      <c r="E3854" s="33">
        <v>471</v>
      </c>
      <c r="F3854" s="34">
        <v>359</v>
      </c>
      <c r="G3854" s="33">
        <v>669</v>
      </c>
    </row>
    <row r="3855" spans="1:7" x14ac:dyDescent="0.2">
      <c r="A3855" s="30">
        <v>43992</v>
      </c>
      <c r="B3855" s="31">
        <v>0.5</v>
      </c>
      <c r="C3855" s="32">
        <v>10573</v>
      </c>
      <c r="D3855" s="33">
        <v>2947</v>
      </c>
      <c r="E3855" s="33">
        <v>543</v>
      </c>
      <c r="F3855" s="34">
        <v>529</v>
      </c>
      <c r="G3855" s="33">
        <v>670</v>
      </c>
    </row>
    <row r="3856" spans="1:7" x14ac:dyDescent="0.2">
      <c r="A3856" s="30">
        <v>43992</v>
      </c>
      <c r="B3856" s="31">
        <v>0.54166666666666663</v>
      </c>
      <c r="C3856" s="32">
        <v>10501</v>
      </c>
      <c r="D3856" s="33">
        <v>2651</v>
      </c>
      <c r="E3856" s="33">
        <v>524</v>
      </c>
      <c r="F3856" s="34">
        <v>522</v>
      </c>
      <c r="G3856" s="33">
        <v>671</v>
      </c>
    </row>
    <row r="3857" spans="1:7" x14ac:dyDescent="0.2">
      <c r="A3857" s="30">
        <v>43992</v>
      </c>
      <c r="B3857" s="31">
        <v>0.58333333333333337</v>
      </c>
      <c r="C3857" s="32">
        <v>10579</v>
      </c>
      <c r="D3857" s="33">
        <v>2620</v>
      </c>
      <c r="E3857" s="33">
        <v>428</v>
      </c>
      <c r="F3857" s="34">
        <v>401</v>
      </c>
      <c r="G3857" s="33">
        <v>671</v>
      </c>
    </row>
    <row r="3858" spans="1:7" x14ac:dyDescent="0.2">
      <c r="A3858" s="30">
        <v>43992</v>
      </c>
      <c r="B3858" s="31">
        <v>0.625</v>
      </c>
      <c r="C3858" s="32">
        <v>10437</v>
      </c>
      <c r="D3858" s="33">
        <v>2595</v>
      </c>
      <c r="E3858" s="33">
        <v>249</v>
      </c>
      <c r="F3858" s="34">
        <v>449</v>
      </c>
      <c r="G3858" s="33">
        <v>672</v>
      </c>
    </row>
    <row r="3859" spans="1:7" x14ac:dyDescent="0.2">
      <c r="A3859" s="30">
        <v>43992</v>
      </c>
      <c r="B3859" s="31">
        <v>0.66666666666666663</v>
      </c>
      <c r="C3859" s="32">
        <v>10243</v>
      </c>
      <c r="D3859" s="33">
        <v>2613</v>
      </c>
      <c r="E3859" s="33">
        <v>51</v>
      </c>
      <c r="F3859" s="34">
        <v>359</v>
      </c>
      <c r="G3859" s="33">
        <v>674</v>
      </c>
    </row>
    <row r="3860" spans="1:7" x14ac:dyDescent="0.2">
      <c r="A3860" s="30">
        <v>43992</v>
      </c>
      <c r="B3860" s="31">
        <v>0.70833333333333337</v>
      </c>
      <c r="C3860" s="32">
        <v>10089</v>
      </c>
      <c r="D3860" s="33">
        <v>2593</v>
      </c>
      <c r="E3860" s="33">
        <v>3</v>
      </c>
      <c r="F3860" s="34">
        <v>1206</v>
      </c>
      <c r="G3860" s="33">
        <v>673</v>
      </c>
    </row>
    <row r="3861" spans="1:7" x14ac:dyDescent="0.2">
      <c r="A3861" s="30">
        <v>43992</v>
      </c>
      <c r="B3861" s="31">
        <v>0.75</v>
      </c>
      <c r="C3861" s="32">
        <v>10044</v>
      </c>
      <c r="D3861" s="33">
        <v>2307</v>
      </c>
      <c r="E3861" s="33">
        <v>0</v>
      </c>
      <c r="F3861" s="34">
        <v>359</v>
      </c>
      <c r="G3861" s="33">
        <v>672</v>
      </c>
    </row>
    <row r="3862" spans="1:7" x14ac:dyDescent="0.2">
      <c r="A3862" s="30">
        <v>43992</v>
      </c>
      <c r="B3862" s="31">
        <v>0.79166666666666663</v>
      </c>
      <c r="C3862" s="32">
        <v>9811</v>
      </c>
      <c r="D3862" s="33">
        <v>1994</v>
      </c>
      <c r="E3862" s="33">
        <v>0</v>
      </c>
      <c r="F3862" s="34">
        <v>1269</v>
      </c>
      <c r="G3862" s="33">
        <v>667</v>
      </c>
    </row>
    <row r="3863" spans="1:7" x14ac:dyDescent="0.2">
      <c r="A3863" s="30">
        <v>43992</v>
      </c>
      <c r="B3863" s="31">
        <v>0.83333333333333337</v>
      </c>
      <c r="C3863" s="32">
        <v>9159</v>
      </c>
      <c r="D3863" s="33">
        <v>1674</v>
      </c>
      <c r="E3863" s="33">
        <v>0</v>
      </c>
      <c r="F3863" s="34">
        <v>1269</v>
      </c>
      <c r="G3863" s="33">
        <v>662</v>
      </c>
    </row>
    <row r="3864" spans="1:7" x14ac:dyDescent="0.2">
      <c r="A3864" s="30">
        <v>43992</v>
      </c>
      <c r="B3864" s="31">
        <v>0.875</v>
      </c>
      <c r="C3864" s="32">
        <v>8866</v>
      </c>
      <c r="D3864" s="33">
        <v>1437</v>
      </c>
      <c r="E3864" s="33">
        <v>0</v>
      </c>
      <c r="F3864" s="34">
        <v>359</v>
      </c>
      <c r="G3864" s="33">
        <v>653</v>
      </c>
    </row>
    <row r="3865" spans="1:7" x14ac:dyDescent="0.2">
      <c r="A3865" s="30">
        <v>43992</v>
      </c>
      <c r="B3865" s="31">
        <v>0.91666666666666663</v>
      </c>
      <c r="C3865" s="32">
        <v>9321</v>
      </c>
      <c r="D3865" s="33">
        <v>1246</v>
      </c>
      <c r="E3865" s="33">
        <v>0</v>
      </c>
      <c r="F3865" s="34">
        <v>359</v>
      </c>
      <c r="G3865" s="33">
        <v>646</v>
      </c>
    </row>
    <row r="3866" spans="1:7" x14ac:dyDescent="0.2">
      <c r="A3866" s="30">
        <v>43992</v>
      </c>
      <c r="B3866" s="31">
        <v>0.95833333333333337</v>
      </c>
      <c r="C3866" s="32">
        <v>9242</v>
      </c>
      <c r="D3866" s="33">
        <v>1162</v>
      </c>
      <c r="E3866" s="33">
        <v>0</v>
      </c>
      <c r="F3866" s="34">
        <v>359</v>
      </c>
      <c r="G3866" s="33">
        <v>648</v>
      </c>
    </row>
    <row r="3867" spans="1:7" x14ac:dyDescent="0.2">
      <c r="A3867" s="30">
        <v>43993</v>
      </c>
      <c r="B3867" s="31">
        <v>0</v>
      </c>
      <c r="C3867" s="32">
        <v>8388</v>
      </c>
      <c r="D3867" s="33">
        <v>1329</v>
      </c>
      <c r="E3867" s="33">
        <v>0</v>
      </c>
      <c r="F3867" s="34">
        <v>359</v>
      </c>
      <c r="G3867" s="33">
        <v>642</v>
      </c>
    </row>
    <row r="3868" spans="1:7" x14ac:dyDescent="0.2">
      <c r="A3868" s="30">
        <v>43993</v>
      </c>
      <c r="B3868" s="31">
        <v>4.1666666666666664E-2</v>
      </c>
      <c r="C3868" s="32">
        <v>7918</v>
      </c>
      <c r="D3868" s="33">
        <v>1385</v>
      </c>
      <c r="E3868" s="33">
        <v>0</v>
      </c>
      <c r="F3868" s="34">
        <v>359</v>
      </c>
      <c r="G3868" s="33">
        <v>646</v>
      </c>
    </row>
    <row r="3869" spans="1:7" x14ac:dyDescent="0.2">
      <c r="A3869" s="30">
        <v>43993</v>
      </c>
      <c r="B3869" s="31">
        <v>8.3333333333333329E-2</v>
      </c>
      <c r="C3869" s="32">
        <v>7601</v>
      </c>
      <c r="D3869" s="33">
        <v>1335</v>
      </c>
      <c r="E3869" s="33">
        <v>0</v>
      </c>
      <c r="F3869" s="34">
        <v>359</v>
      </c>
      <c r="G3869" s="33">
        <v>644</v>
      </c>
    </row>
    <row r="3870" spans="1:7" x14ac:dyDescent="0.2">
      <c r="A3870" s="30">
        <v>43993</v>
      </c>
      <c r="B3870" s="31">
        <v>0.125</v>
      </c>
      <c r="C3870" s="32">
        <v>7248</v>
      </c>
      <c r="D3870" s="33">
        <v>1299</v>
      </c>
      <c r="E3870" s="33">
        <v>0</v>
      </c>
      <c r="F3870" s="34">
        <v>359</v>
      </c>
      <c r="G3870" s="33">
        <v>641</v>
      </c>
    </row>
    <row r="3871" spans="1:7" x14ac:dyDescent="0.2">
      <c r="A3871" s="30">
        <v>43993</v>
      </c>
      <c r="B3871" s="31">
        <v>0.16666666666666666</v>
      </c>
      <c r="C3871" s="32">
        <v>7165</v>
      </c>
      <c r="D3871" s="33">
        <v>1433</v>
      </c>
      <c r="E3871" s="33">
        <v>0</v>
      </c>
      <c r="F3871" s="34">
        <v>359</v>
      </c>
      <c r="G3871" s="33">
        <v>635</v>
      </c>
    </row>
    <row r="3872" spans="1:7" x14ac:dyDescent="0.2">
      <c r="A3872" s="30">
        <v>43993</v>
      </c>
      <c r="B3872" s="31">
        <v>0.20833333333333334</v>
      </c>
      <c r="C3872" s="32">
        <v>7391</v>
      </c>
      <c r="D3872" s="33">
        <v>1386</v>
      </c>
      <c r="E3872" s="33">
        <v>0</v>
      </c>
      <c r="F3872" s="34">
        <v>359</v>
      </c>
      <c r="G3872" s="33">
        <v>634</v>
      </c>
    </row>
    <row r="3873" spans="1:7" x14ac:dyDescent="0.2">
      <c r="A3873" s="30">
        <v>43993</v>
      </c>
      <c r="B3873" s="31">
        <v>0.25</v>
      </c>
      <c r="C3873" s="32">
        <v>8064</v>
      </c>
      <c r="D3873" s="33">
        <v>1551</v>
      </c>
      <c r="E3873" s="33">
        <v>0</v>
      </c>
      <c r="F3873" s="34">
        <v>359</v>
      </c>
      <c r="G3873" s="33">
        <v>638</v>
      </c>
    </row>
    <row r="3874" spans="1:7" x14ac:dyDescent="0.2">
      <c r="A3874" s="30">
        <v>43993</v>
      </c>
      <c r="B3874" s="31">
        <v>0.29166666666666669</v>
      </c>
      <c r="C3874" s="32">
        <v>8992</v>
      </c>
      <c r="D3874" s="33">
        <v>1516</v>
      </c>
      <c r="E3874" s="33">
        <v>0</v>
      </c>
      <c r="F3874" s="34">
        <v>359</v>
      </c>
      <c r="G3874" s="33">
        <v>642</v>
      </c>
    </row>
    <row r="3875" spans="1:7" x14ac:dyDescent="0.2">
      <c r="A3875" s="30">
        <v>43993</v>
      </c>
      <c r="B3875" s="31">
        <v>0.33333333333333331</v>
      </c>
      <c r="C3875" s="32">
        <v>9500</v>
      </c>
      <c r="D3875" s="33">
        <v>1629</v>
      </c>
      <c r="E3875" s="33">
        <v>40</v>
      </c>
      <c r="F3875" s="34">
        <v>359</v>
      </c>
      <c r="G3875" s="33">
        <v>650</v>
      </c>
    </row>
    <row r="3876" spans="1:7" x14ac:dyDescent="0.2">
      <c r="A3876" s="30">
        <v>43993</v>
      </c>
      <c r="B3876" s="31">
        <v>0.375</v>
      </c>
      <c r="C3876" s="32">
        <v>9899</v>
      </c>
      <c r="D3876" s="33">
        <v>1859</v>
      </c>
      <c r="E3876" s="33">
        <v>223</v>
      </c>
      <c r="F3876" s="34">
        <v>359</v>
      </c>
      <c r="G3876" s="33">
        <v>658</v>
      </c>
    </row>
    <row r="3877" spans="1:7" x14ac:dyDescent="0.2">
      <c r="A3877" s="30">
        <v>43993</v>
      </c>
      <c r="B3877" s="31">
        <v>0.41666666666666669</v>
      </c>
      <c r="C3877" s="32">
        <v>10132</v>
      </c>
      <c r="D3877" s="33">
        <v>2094</v>
      </c>
      <c r="E3877" s="33">
        <v>475</v>
      </c>
      <c r="F3877" s="34">
        <v>359</v>
      </c>
      <c r="G3877" s="33">
        <v>664</v>
      </c>
    </row>
    <row r="3878" spans="1:7" x14ac:dyDescent="0.2">
      <c r="A3878" s="30">
        <v>43993</v>
      </c>
      <c r="B3878" s="31">
        <v>0.45833333333333331</v>
      </c>
      <c r="C3878" s="32">
        <v>10333</v>
      </c>
      <c r="D3878" s="33">
        <v>2385</v>
      </c>
      <c r="E3878" s="33">
        <v>623</v>
      </c>
      <c r="F3878" s="34">
        <v>359</v>
      </c>
      <c r="G3878" s="33">
        <v>665</v>
      </c>
    </row>
    <row r="3879" spans="1:7" x14ac:dyDescent="0.2">
      <c r="A3879" s="30">
        <v>43993</v>
      </c>
      <c r="B3879" s="31">
        <v>0.5</v>
      </c>
      <c r="C3879" s="32">
        <v>10474</v>
      </c>
      <c r="D3879" s="33">
        <v>2633</v>
      </c>
      <c r="E3879" s="33">
        <v>704</v>
      </c>
      <c r="F3879" s="34">
        <v>359</v>
      </c>
      <c r="G3879" s="33">
        <v>668</v>
      </c>
    </row>
    <row r="3880" spans="1:7" x14ac:dyDescent="0.2">
      <c r="A3880" s="30">
        <v>43993</v>
      </c>
      <c r="B3880" s="31">
        <v>0.54166666666666663</v>
      </c>
      <c r="C3880" s="32">
        <v>10327</v>
      </c>
      <c r="D3880" s="33">
        <v>2616</v>
      </c>
      <c r="E3880" s="33">
        <v>681</v>
      </c>
      <c r="F3880" s="34">
        <v>359</v>
      </c>
      <c r="G3880" s="33">
        <v>667</v>
      </c>
    </row>
    <row r="3881" spans="1:7" x14ac:dyDescent="0.2">
      <c r="A3881" s="30">
        <v>43993</v>
      </c>
      <c r="B3881" s="31">
        <v>0.58333333333333337</v>
      </c>
      <c r="C3881" s="32">
        <v>10329</v>
      </c>
      <c r="D3881" s="33">
        <v>2614</v>
      </c>
      <c r="E3881" s="33">
        <v>527</v>
      </c>
      <c r="F3881" s="34">
        <v>359</v>
      </c>
      <c r="G3881" s="33">
        <v>669</v>
      </c>
    </row>
    <row r="3882" spans="1:7" x14ac:dyDescent="0.2">
      <c r="A3882" s="30">
        <v>43993</v>
      </c>
      <c r="B3882" s="31">
        <v>0.625</v>
      </c>
      <c r="C3882" s="32">
        <v>10097</v>
      </c>
      <c r="D3882" s="33">
        <v>2786</v>
      </c>
      <c r="E3882" s="33">
        <v>294</v>
      </c>
      <c r="F3882" s="34">
        <v>359</v>
      </c>
      <c r="G3882" s="33">
        <v>668</v>
      </c>
    </row>
    <row r="3883" spans="1:7" x14ac:dyDescent="0.2">
      <c r="A3883" s="30">
        <v>43993</v>
      </c>
      <c r="B3883" s="31">
        <v>0.66666666666666663</v>
      </c>
      <c r="C3883" s="32">
        <v>9861</v>
      </c>
      <c r="D3883" s="33">
        <v>2902</v>
      </c>
      <c r="E3883" s="33">
        <v>64</v>
      </c>
      <c r="F3883" s="34">
        <v>359</v>
      </c>
      <c r="G3883" s="33">
        <v>667</v>
      </c>
    </row>
    <row r="3884" spans="1:7" x14ac:dyDescent="0.2">
      <c r="A3884" s="30">
        <v>43993</v>
      </c>
      <c r="B3884" s="31">
        <v>0.70833333333333337</v>
      </c>
      <c r="C3884" s="32">
        <v>9699</v>
      </c>
      <c r="D3884" s="33">
        <v>3186</v>
      </c>
      <c r="E3884" s="33">
        <v>4</v>
      </c>
      <c r="F3884" s="34">
        <v>359</v>
      </c>
      <c r="G3884" s="33">
        <v>664</v>
      </c>
    </row>
    <row r="3885" spans="1:7" x14ac:dyDescent="0.2">
      <c r="A3885" s="30">
        <v>43993</v>
      </c>
      <c r="B3885" s="31">
        <v>0.75</v>
      </c>
      <c r="C3885" s="32">
        <v>9606</v>
      </c>
      <c r="D3885" s="33">
        <v>3349</v>
      </c>
      <c r="E3885" s="33">
        <v>0</v>
      </c>
      <c r="F3885" s="34">
        <v>359</v>
      </c>
      <c r="G3885" s="33">
        <v>650</v>
      </c>
    </row>
    <row r="3886" spans="1:7" x14ac:dyDescent="0.2">
      <c r="A3886" s="30">
        <v>43993</v>
      </c>
      <c r="B3886" s="31">
        <v>0.79166666666666663</v>
      </c>
      <c r="C3886" s="32">
        <v>9341</v>
      </c>
      <c r="D3886" s="33">
        <v>3456</v>
      </c>
      <c r="E3886" s="33">
        <v>0</v>
      </c>
      <c r="F3886" s="34">
        <v>359</v>
      </c>
      <c r="G3886" s="33">
        <v>643</v>
      </c>
    </row>
    <row r="3887" spans="1:7" x14ac:dyDescent="0.2">
      <c r="A3887" s="30">
        <v>43993</v>
      </c>
      <c r="B3887" s="31">
        <v>0.83333333333333337</v>
      </c>
      <c r="C3887" s="32">
        <v>8770</v>
      </c>
      <c r="D3887" s="33">
        <v>3396</v>
      </c>
      <c r="E3887" s="33">
        <v>0</v>
      </c>
      <c r="F3887" s="34">
        <v>359</v>
      </c>
      <c r="G3887" s="33">
        <v>637</v>
      </c>
    </row>
    <row r="3888" spans="1:7" x14ac:dyDescent="0.2">
      <c r="A3888" s="30">
        <v>43993</v>
      </c>
      <c r="B3888" s="31">
        <v>0.875</v>
      </c>
      <c r="C3888" s="32">
        <v>8515</v>
      </c>
      <c r="D3888" s="33">
        <v>3562</v>
      </c>
      <c r="E3888" s="33">
        <v>0</v>
      </c>
      <c r="F3888" s="34">
        <v>359</v>
      </c>
      <c r="G3888" s="33">
        <v>631</v>
      </c>
    </row>
    <row r="3889" spans="1:7" x14ac:dyDescent="0.2">
      <c r="A3889" s="30">
        <v>43993</v>
      </c>
      <c r="B3889" s="31">
        <v>0.91666666666666663</v>
      </c>
      <c r="C3889" s="32">
        <v>8997</v>
      </c>
      <c r="D3889" s="33">
        <v>3725</v>
      </c>
      <c r="E3889" s="33">
        <v>0</v>
      </c>
      <c r="F3889" s="34">
        <v>359</v>
      </c>
      <c r="G3889" s="33">
        <v>630</v>
      </c>
    </row>
    <row r="3890" spans="1:7" x14ac:dyDescent="0.2">
      <c r="A3890" s="30">
        <v>43993</v>
      </c>
      <c r="B3890" s="31">
        <v>0.95833333333333337</v>
      </c>
      <c r="C3890" s="32">
        <v>8990</v>
      </c>
      <c r="D3890" s="33">
        <v>3560</v>
      </c>
      <c r="E3890" s="33">
        <v>0</v>
      </c>
      <c r="F3890" s="34">
        <v>359</v>
      </c>
      <c r="G3890" s="33">
        <v>638</v>
      </c>
    </row>
    <row r="3891" spans="1:7" x14ac:dyDescent="0.2">
      <c r="A3891" s="30">
        <v>43994</v>
      </c>
      <c r="B3891" s="31">
        <v>0</v>
      </c>
      <c r="C3891" s="32">
        <v>8124</v>
      </c>
      <c r="D3891" s="33">
        <v>3848</v>
      </c>
      <c r="E3891" s="33">
        <v>0</v>
      </c>
      <c r="F3891" s="34">
        <v>359</v>
      </c>
      <c r="G3891" s="33">
        <v>642</v>
      </c>
    </row>
    <row r="3892" spans="1:7" x14ac:dyDescent="0.2">
      <c r="A3892" s="30">
        <v>43994</v>
      </c>
      <c r="B3892" s="31">
        <v>4.1666666666666664E-2</v>
      </c>
      <c r="C3892" s="32">
        <v>7613</v>
      </c>
      <c r="D3892" s="33">
        <v>3989</v>
      </c>
      <c r="E3892" s="33">
        <v>0</v>
      </c>
      <c r="F3892" s="34">
        <v>359</v>
      </c>
      <c r="G3892" s="33">
        <v>646</v>
      </c>
    </row>
    <row r="3893" spans="1:7" x14ac:dyDescent="0.2">
      <c r="A3893" s="30">
        <v>43994</v>
      </c>
      <c r="B3893" s="31">
        <v>8.3333333333333329E-2</v>
      </c>
      <c r="C3893" s="32">
        <v>7232</v>
      </c>
      <c r="D3893" s="33">
        <v>4143</v>
      </c>
      <c r="E3893" s="33">
        <v>0</v>
      </c>
      <c r="F3893" s="34">
        <v>359</v>
      </c>
      <c r="G3893" s="33">
        <v>644</v>
      </c>
    </row>
    <row r="3894" spans="1:7" x14ac:dyDescent="0.2">
      <c r="A3894" s="30">
        <v>43994</v>
      </c>
      <c r="B3894" s="31">
        <v>0.125</v>
      </c>
      <c r="C3894" s="32">
        <v>6804</v>
      </c>
      <c r="D3894" s="33">
        <v>4105</v>
      </c>
      <c r="E3894" s="33">
        <v>0</v>
      </c>
      <c r="F3894" s="34">
        <v>359</v>
      </c>
      <c r="G3894" s="33">
        <v>641</v>
      </c>
    </row>
    <row r="3895" spans="1:7" x14ac:dyDescent="0.2">
      <c r="A3895" s="30">
        <v>43994</v>
      </c>
      <c r="B3895" s="31">
        <v>0.16666666666666666</v>
      </c>
      <c r="C3895" s="32">
        <v>6598</v>
      </c>
      <c r="D3895" s="33">
        <v>4004</v>
      </c>
      <c r="E3895" s="33">
        <v>0</v>
      </c>
      <c r="F3895" s="34">
        <v>359</v>
      </c>
      <c r="G3895" s="33">
        <v>636</v>
      </c>
    </row>
    <row r="3896" spans="1:7" x14ac:dyDescent="0.2">
      <c r="A3896" s="30">
        <v>43994</v>
      </c>
      <c r="B3896" s="31">
        <v>0.20833333333333334</v>
      </c>
      <c r="C3896" s="32">
        <v>6543</v>
      </c>
      <c r="D3896" s="33">
        <v>3972</v>
      </c>
      <c r="E3896" s="33">
        <v>0</v>
      </c>
      <c r="F3896" s="34">
        <v>359</v>
      </c>
      <c r="G3896" s="33">
        <v>634</v>
      </c>
    </row>
    <row r="3897" spans="1:7" x14ac:dyDescent="0.2">
      <c r="A3897" s="30">
        <v>43994</v>
      </c>
      <c r="B3897" s="31">
        <v>0.25</v>
      </c>
      <c r="C3897" s="32">
        <v>6647</v>
      </c>
      <c r="D3897" s="33">
        <v>3857</v>
      </c>
      <c r="E3897" s="33">
        <v>0</v>
      </c>
      <c r="F3897" s="34">
        <v>359</v>
      </c>
      <c r="G3897" s="33">
        <v>638</v>
      </c>
    </row>
    <row r="3898" spans="1:7" x14ac:dyDescent="0.2">
      <c r="A3898" s="30">
        <v>43994</v>
      </c>
      <c r="B3898" s="31">
        <v>0.29166666666666669</v>
      </c>
      <c r="C3898" s="32">
        <v>7059</v>
      </c>
      <c r="D3898" s="33">
        <v>3741</v>
      </c>
      <c r="E3898" s="33">
        <v>0</v>
      </c>
      <c r="F3898" s="34">
        <v>359</v>
      </c>
      <c r="G3898" s="33">
        <v>642</v>
      </c>
    </row>
    <row r="3899" spans="1:7" x14ac:dyDescent="0.2">
      <c r="A3899" s="30">
        <v>43994</v>
      </c>
      <c r="B3899" s="31">
        <v>0.33333333333333331</v>
      </c>
      <c r="C3899" s="32">
        <v>7630</v>
      </c>
      <c r="D3899" s="33">
        <v>3362</v>
      </c>
      <c r="E3899" s="33">
        <v>34</v>
      </c>
      <c r="F3899" s="34">
        <v>359</v>
      </c>
      <c r="G3899" s="33">
        <v>651</v>
      </c>
    </row>
    <row r="3900" spans="1:7" x14ac:dyDescent="0.2">
      <c r="A3900" s="30">
        <v>43994</v>
      </c>
      <c r="B3900" s="31">
        <v>0.375</v>
      </c>
      <c r="C3900" s="32">
        <v>8200</v>
      </c>
      <c r="D3900" s="33">
        <v>3182</v>
      </c>
      <c r="E3900" s="33">
        <v>219</v>
      </c>
      <c r="F3900" s="34">
        <v>359</v>
      </c>
      <c r="G3900" s="33">
        <v>659</v>
      </c>
    </row>
    <row r="3901" spans="1:7" x14ac:dyDescent="0.2">
      <c r="A3901" s="30">
        <v>43994</v>
      </c>
      <c r="B3901" s="31">
        <v>0.41666666666666669</v>
      </c>
      <c r="C3901" s="32">
        <v>8471</v>
      </c>
      <c r="D3901" s="33">
        <v>2858</v>
      </c>
      <c r="E3901" s="33">
        <v>478</v>
      </c>
      <c r="F3901" s="34">
        <v>359</v>
      </c>
      <c r="G3901" s="33">
        <v>664</v>
      </c>
    </row>
    <row r="3902" spans="1:7" x14ac:dyDescent="0.2">
      <c r="A3902" s="30">
        <v>43994</v>
      </c>
      <c r="B3902" s="31">
        <v>0.45833333333333331</v>
      </c>
      <c r="C3902" s="32">
        <v>8701</v>
      </c>
      <c r="D3902" s="33">
        <v>2661</v>
      </c>
      <c r="E3902" s="33">
        <v>604</v>
      </c>
      <c r="F3902" s="34">
        <v>359</v>
      </c>
      <c r="G3902" s="33">
        <v>665</v>
      </c>
    </row>
    <row r="3903" spans="1:7" x14ac:dyDescent="0.2">
      <c r="A3903" s="30">
        <v>43994</v>
      </c>
      <c r="B3903" s="31">
        <v>0.5</v>
      </c>
      <c r="C3903" s="32">
        <v>9045</v>
      </c>
      <c r="D3903" s="33">
        <v>2698</v>
      </c>
      <c r="E3903" s="33">
        <v>690</v>
      </c>
      <c r="F3903" s="34">
        <v>359</v>
      </c>
      <c r="G3903" s="33">
        <v>668</v>
      </c>
    </row>
    <row r="3904" spans="1:7" x14ac:dyDescent="0.2">
      <c r="A3904" s="30">
        <v>43994</v>
      </c>
      <c r="B3904" s="31">
        <v>0.54166666666666663</v>
      </c>
      <c r="C3904" s="32">
        <v>8769</v>
      </c>
      <c r="D3904" s="33">
        <v>2574</v>
      </c>
      <c r="E3904" s="33">
        <v>623</v>
      </c>
      <c r="F3904" s="34">
        <v>359</v>
      </c>
      <c r="G3904" s="33">
        <v>667</v>
      </c>
    </row>
    <row r="3905" spans="1:7" x14ac:dyDescent="0.2">
      <c r="A3905" s="30">
        <v>43994</v>
      </c>
      <c r="B3905" s="31">
        <v>0.58333333333333337</v>
      </c>
      <c r="C3905" s="32">
        <v>8609</v>
      </c>
      <c r="D3905" s="33">
        <v>2173</v>
      </c>
      <c r="E3905" s="33">
        <v>493</v>
      </c>
      <c r="F3905" s="34">
        <v>359</v>
      </c>
      <c r="G3905" s="33">
        <v>669</v>
      </c>
    </row>
    <row r="3906" spans="1:7" x14ac:dyDescent="0.2">
      <c r="A3906" s="30">
        <v>43994</v>
      </c>
      <c r="B3906" s="31">
        <v>0.625</v>
      </c>
      <c r="C3906" s="32">
        <v>8392</v>
      </c>
      <c r="D3906" s="33">
        <v>2261</v>
      </c>
      <c r="E3906" s="33">
        <v>263</v>
      </c>
      <c r="F3906" s="34">
        <v>359</v>
      </c>
      <c r="G3906" s="33">
        <v>668</v>
      </c>
    </row>
    <row r="3907" spans="1:7" x14ac:dyDescent="0.2">
      <c r="A3907" s="30">
        <v>43994</v>
      </c>
      <c r="B3907" s="31">
        <v>0.66666666666666663</v>
      </c>
      <c r="C3907" s="32">
        <v>8202</v>
      </c>
      <c r="D3907" s="33">
        <v>2174</v>
      </c>
      <c r="E3907" s="33">
        <v>50</v>
      </c>
      <c r="F3907" s="34">
        <v>359</v>
      </c>
      <c r="G3907" s="33">
        <v>668</v>
      </c>
    </row>
    <row r="3908" spans="1:7" x14ac:dyDescent="0.2">
      <c r="A3908" s="30">
        <v>43994</v>
      </c>
      <c r="B3908" s="31">
        <v>0.70833333333333337</v>
      </c>
      <c r="C3908" s="32">
        <v>8151</v>
      </c>
      <c r="D3908" s="33">
        <v>1836</v>
      </c>
      <c r="E3908" s="33">
        <v>3</v>
      </c>
      <c r="F3908" s="34">
        <v>359</v>
      </c>
      <c r="G3908" s="33">
        <v>664</v>
      </c>
    </row>
    <row r="3909" spans="1:7" x14ac:dyDescent="0.2">
      <c r="A3909" s="30">
        <v>43994</v>
      </c>
      <c r="B3909" s="31">
        <v>0.75</v>
      </c>
      <c r="C3909" s="32">
        <v>8189</v>
      </c>
      <c r="D3909" s="33">
        <v>1539</v>
      </c>
      <c r="E3909" s="33">
        <v>0</v>
      </c>
      <c r="F3909" s="34">
        <v>359</v>
      </c>
      <c r="G3909" s="33">
        <v>651</v>
      </c>
    </row>
    <row r="3910" spans="1:7" x14ac:dyDescent="0.2">
      <c r="A3910" s="30">
        <v>43994</v>
      </c>
      <c r="B3910" s="31">
        <v>0.79166666666666663</v>
      </c>
      <c r="C3910" s="32">
        <v>8086</v>
      </c>
      <c r="D3910" s="33">
        <v>1254</v>
      </c>
      <c r="E3910" s="33">
        <v>0</v>
      </c>
      <c r="F3910" s="34">
        <v>359</v>
      </c>
      <c r="G3910" s="33">
        <v>643</v>
      </c>
    </row>
    <row r="3911" spans="1:7" x14ac:dyDescent="0.2">
      <c r="A3911" s="30">
        <v>43994</v>
      </c>
      <c r="B3911" s="31">
        <v>0.83333333333333337</v>
      </c>
      <c r="C3911" s="32">
        <v>7716</v>
      </c>
      <c r="D3911" s="33">
        <v>1135</v>
      </c>
      <c r="E3911" s="33">
        <v>0</v>
      </c>
      <c r="F3911" s="34">
        <v>359</v>
      </c>
      <c r="G3911" s="33">
        <v>637</v>
      </c>
    </row>
    <row r="3912" spans="1:7" x14ac:dyDescent="0.2">
      <c r="A3912" s="30">
        <v>43994</v>
      </c>
      <c r="B3912" s="31">
        <v>0.875</v>
      </c>
      <c r="C3912" s="32">
        <v>7539</v>
      </c>
      <c r="D3912" s="33">
        <v>1052</v>
      </c>
      <c r="E3912" s="33">
        <v>0</v>
      </c>
      <c r="F3912" s="34">
        <v>359</v>
      </c>
      <c r="G3912" s="33">
        <v>631</v>
      </c>
    </row>
    <row r="3913" spans="1:7" x14ac:dyDescent="0.2">
      <c r="A3913" s="30">
        <v>43994</v>
      </c>
      <c r="B3913" s="31">
        <v>0.91666666666666663</v>
      </c>
      <c r="C3913" s="32">
        <v>8129</v>
      </c>
      <c r="D3913" s="33">
        <v>940</v>
      </c>
      <c r="E3913" s="33">
        <v>0</v>
      </c>
      <c r="F3913" s="34">
        <v>359</v>
      </c>
      <c r="G3913" s="33">
        <v>630</v>
      </c>
    </row>
    <row r="3914" spans="1:7" x14ac:dyDescent="0.2">
      <c r="A3914" s="30">
        <v>43994</v>
      </c>
      <c r="B3914" s="31">
        <v>0.95833333333333337</v>
      </c>
      <c r="C3914" s="32">
        <v>8284</v>
      </c>
      <c r="D3914" s="33">
        <v>928</v>
      </c>
      <c r="E3914" s="33">
        <v>0</v>
      </c>
      <c r="F3914" s="34">
        <v>953</v>
      </c>
      <c r="G3914" s="33">
        <v>639</v>
      </c>
    </row>
    <row r="3915" spans="1:7" x14ac:dyDescent="0.2">
      <c r="A3915" s="30">
        <v>43995</v>
      </c>
      <c r="B3915" s="31">
        <v>0</v>
      </c>
      <c r="C3915" s="32">
        <v>7604</v>
      </c>
      <c r="D3915" s="33">
        <v>1245</v>
      </c>
      <c r="E3915" s="33">
        <v>0</v>
      </c>
      <c r="F3915" s="34">
        <v>359</v>
      </c>
      <c r="G3915" s="33">
        <v>650</v>
      </c>
    </row>
    <row r="3916" spans="1:7" x14ac:dyDescent="0.2">
      <c r="A3916" s="30">
        <v>43995</v>
      </c>
      <c r="B3916" s="31">
        <v>4.1666666666666664E-2</v>
      </c>
      <c r="C3916" s="32">
        <v>7146</v>
      </c>
      <c r="D3916" s="33">
        <v>1431</v>
      </c>
      <c r="E3916" s="33">
        <v>0</v>
      </c>
      <c r="F3916" s="34">
        <v>359</v>
      </c>
      <c r="G3916" s="33">
        <v>649</v>
      </c>
    </row>
    <row r="3917" spans="1:7" x14ac:dyDescent="0.2">
      <c r="A3917" s="30">
        <v>43995</v>
      </c>
      <c r="B3917" s="31">
        <v>8.3333333333333329E-2</v>
      </c>
      <c r="C3917" s="32">
        <v>6759</v>
      </c>
      <c r="D3917" s="33">
        <v>1607</v>
      </c>
      <c r="E3917" s="33">
        <v>0</v>
      </c>
      <c r="F3917" s="34">
        <v>359</v>
      </c>
      <c r="G3917" s="33">
        <v>648</v>
      </c>
    </row>
    <row r="3918" spans="1:7" x14ac:dyDescent="0.2">
      <c r="A3918" s="30">
        <v>43995</v>
      </c>
      <c r="B3918" s="31">
        <v>0.125</v>
      </c>
      <c r="C3918" s="32">
        <v>6321</v>
      </c>
      <c r="D3918" s="33">
        <v>1800</v>
      </c>
      <c r="E3918" s="33">
        <v>0</v>
      </c>
      <c r="F3918" s="34">
        <v>359</v>
      </c>
      <c r="G3918" s="33">
        <v>648</v>
      </c>
    </row>
    <row r="3919" spans="1:7" x14ac:dyDescent="0.2">
      <c r="A3919" s="30">
        <v>43995</v>
      </c>
      <c r="B3919" s="31">
        <v>0.16666666666666666</v>
      </c>
      <c r="C3919" s="32">
        <v>6095</v>
      </c>
      <c r="D3919" s="33">
        <v>2060</v>
      </c>
      <c r="E3919" s="33">
        <v>0</v>
      </c>
      <c r="F3919" s="34">
        <v>359</v>
      </c>
      <c r="G3919" s="33">
        <v>645</v>
      </c>
    </row>
    <row r="3920" spans="1:7" x14ac:dyDescent="0.2">
      <c r="A3920" s="30">
        <v>43995</v>
      </c>
      <c r="B3920" s="31">
        <v>0.20833333333333334</v>
      </c>
      <c r="C3920" s="32">
        <v>5952</v>
      </c>
      <c r="D3920" s="33">
        <v>2401</v>
      </c>
      <c r="E3920" s="33">
        <v>0</v>
      </c>
      <c r="F3920" s="34">
        <v>359</v>
      </c>
      <c r="G3920" s="33">
        <v>646</v>
      </c>
    </row>
    <row r="3921" spans="1:7" x14ac:dyDescent="0.2">
      <c r="A3921" s="30">
        <v>43995</v>
      </c>
      <c r="B3921" s="31">
        <v>0.25</v>
      </c>
      <c r="C3921" s="32">
        <v>5916</v>
      </c>
      <c r="D3921" s="33">
        <v>2528</v>
      </c>
      <c r="E3921" s="33">
        <v>0</v>
      </c>
      <c r="F3921" s="34">
        <v>359</v>
      </c>
      <c r="G3921" s="33">
        <v>653</v>
      </c>
    </row>
    <row r="3922" spans="1:7" x14ac:dyDescent="0.2">
      <c r="A3922" s="30">
        <v>43995</v>
      </c>
      <c r="B3922" s="31">
        <v>0.29166666666666669</v>
      </c>
      <c r="C3922" s="32">
        <v>6168</v>
      </c>
      <c r="D3922" s="33">
        <v>2593</v>
      </c>
      <c r="E3922" s="33">
        <v>0</v>
      </c>
      <c r="F3922" s="34">
        <v>359</v>
      </c>
      <c r="G3922" s="33">
        <v>665</v>
      </c>
    </row>
    <row r="3923" spans="1:7" x14ac:dyDescent="0.2">
      <c r="A3923" s="30">
        <v>43995</v>
      </c>
      <c r="B3923" s="31">
        <v>0.33333333333333331</v>
      </c>
      <c r="C3923" s="32">
        <v>6644</v>
      </c>
      <c r="D3923" s="33">
        <v>2967</v>
      </c>
      <c r="E3923" s="33">
        <v>18</v>
      </c>
      <c r="F3923" s="34">
        <v>1519</v>
      </c>
      <c r="G3923" s="33">
        <v>672</v>
      </c>
    </row>
    <row r="3924" spans="1:7" x14ac:dyDescent="0.2">
      <c r="A3924" s="30">
        <v>43995</v>
      </c>
      <c r="B3924" s="31">
        <v>0.375</v>
      </c>
      <c r="C3924" s="32">
        <v>7170</v>
      </c>
      <c r="D3924" s="33">
        <v>3095</v>
      </c>
      <c r="E3924" s="33">
        <v>231</v>
      </c>
      <c r="F3924" s="34">
        <v>359</v>
      </c>
      <c r="G3924" s="33">
        <v>672</v>
      </c>
    </row>
    <row r="3925" spans="1:7" x14ac:dyDescent="0.2">
      <c r="A3925" s="30">
        <v>43995</v>
      </c>
      <c r="B3925" s="31">
        <v>0.41666666666666669</v>
      </c>
      <c r="C3925" s="32">
        <v>7541</v>
      </c>
      <c r="D3925" s="33">
        <v>3219</v>
      </c>
      <c r="E3925" s="33">
        <v>582</v>
      </c>
      <c r="F3925" s="34">
        <v>359</v>
      </c>
      <c r="G3925" s="33">
        <v>673</v>
      </c>
    </row>
    <row r="3926" spans="1:7" x14ac:dyDescent="0.2">
      <c r="A3926" s="30">
        <v>43995</v>
      </c>
      <c r="B3926" s="31">
        <v>0.45833333333333331</v>
      </c>
      <c r="C3926" s="32">
        <v>7828</v>
      </c>
      <c r="D3926" s="33">
        <v>3489</v>
      </c>
      <c r="E3926" s="33">
        <v>819</v>
      </c>
      <c r="F3926" s="34">
        <v>359</v>
      </c>
      <c r="G3926" s="33">
        <v>673</v>
      </c>
    </row>
    <row r="3927" spans="1:7" x14ac:dyDescent="0.2">
      <c r="A3927" s="30">
        <v>43995</v>
      </c>
      <c r="B3927" s="31">
        <v>0.5</v>
      </c>
      <c r="C3927" s="32">
        <v>8204</v>
      </c>
      <c r="D3927" s="33">
        <v>3666</v>
      </c>
      <c r="E3927" s="33">
        <v>954</v>
      </c>
      <c r="F3927" s="34">
        <v>359</v>
      </c>
      <c r="G3927" s="33">
        <v>674</v>
      </c>
    </row>
    <row r="3928" spans="1:7" x14ac:dyDescent="0.2">
      <c r="A3928" s="30">
        <v>43995</v>
      </c>
      <c r="B3928" s="31">
        <v>0.54166666666666663</v>
      </c>
      <c r="C3928" s="32">
        <v>7878</v>
      </c>
      <c r="D3928" s="33">
        <v>3962</v>
      </c>
      <c r="E3928" s="33">
        <v>893</v>
      </c>
      <c r="F3928" s="34">
        <v>359</v>
      </c>
      <c r="G3928" s="33">
        <v>675</v>
      </c>
    </row>
    <row r="3929" spans="1:7" x14ac:dyDescent="0.2">
      <c r="A3929" s="30">
        <v>43995</v>
      </c>
      <c r="B3929" s="31">
        <v>0.58333333333333337</v>
      </c>
      <c r="C3929" s="32">
        <v>7634</v>
      </c>
      <c r="D3929" s="33">
        <v>4163</v>
      </c>
      <c r="E3929" s="33">
        <v>688</v>
      </c>
      <c r="F3929" s="34">
        <v>359</v>
      </c>
      <c r="G3929" s="33">
        <v>675</v>
      </c>
    </row>
    <row r="3930" spans="1:7" x14ac:dyDescent="0.2">
      <c r="A3930" s="30">
        <v>43995</v>
      </c>
      <c r="B3930" s="31">
        <v>0.625</v>
      </c>
      <c r="C3930" s="32">
        <v>7402</v>
      </c>
      <c r="D3930" s="33">
        <v>4274</v>
      </c>
      <c r="E3930" s="33">
        <v>379</v>
      </c>
      <c r="F3930" s="34">
        <v>359</v>
      </c>
      <c r="G3930" s="33">
        <v>676</v>
      </c>
    </row>
    <row r="3931" spans="1:7" x14ac:dyDescent="0.2">
      <c r="A3931" s="30">
        <v>43995</v>
      </c>
      <c r="B3931" s="31">
        <v>0.66666666666666663</v>
      </c>
      <c r="C3931" s="32">
        <v>7259</v>
      </c>
      <c r="D3931" s="33">
        <v>4360</v>
      </c>
      <c r="E3931" s="33">
        <v>79</v>
      </c>
      <c r="F3931" s="34">
        <v>359</v>
      </c>
      <c r="G3931" s="33">
        <v>678</v>
      </c>
    </row>
    <row r="3932" spans="1:7" x14ac:dyDescent="0.2">
      <c r="A3932" s="30">
        <v>43995</v>
      </c>
      <c r="B3932" s="31">
        <v>0.70833333333333337</v>
      </c>
      <c r="C3932" s="32">
        <v>7309</v>
      </c>
      <c r="D3932" s="33">
        <v>4378</v>
      </c>
      <c r="E3932" s="33">
        <v>0</v>
      </c>
      <c r="F3932" s="34">
        <v>359</v>
      </c>
      <c r="G3932" s="33">
        <v>677</v>
      </c>
    </row>
    <row r="3933" spans="1:7" x14ac:dyDescent="0.2">
      <c r="A3933" s="30">
        <v>43995</v>
      </c>
      <c r="B3933" s="31">
        <v>0.75</v>
      </c>
      <c r="C3933" s="32">
        <v>7549</v>
      </c>
      <c r="D3933" s="33">
        <v>4489</v>
      </c>
      <c r="E3933" s="33">
        <v>0</v>
      </c>
      <c r="F3933" s="34">
        <v>359</v>
      </c>
      <c r="G3933" s="33">
        <v>676</v>
      </c>
    </row>
    <row r="3934" spans="1:7" x14ac:dyDescent="0.2">
      <c r="A3934" s="30">
        <v>43995</v>
      </c>
      <c r="B3934" s="31">
        <v>0.79166666666666663</v>
      </c>
      <c r="C3934" s="32">
        <v>7725</v>
      </c>
      <c r="D3934" s="33">
        <v>4267</v>
      </c>
      <c r="E3934" s="33">
        <v>0</v>
      </c>
      <c r="F3934" s="34">
        <v>359</v>
      </c>
      <c r="G3934" s="33">
        <v>671</v>
      </c>
    </row>
    <row r="3935" spans="1:7" x14ac:dyDescent="0.2">
      <c r="A3935" s="30">
        <v>43995</v>
      </c>
      <c r="B3935" s="31">
        <v>0.83333333333333337</v>
      </c>
      <c r="C3935" s="32">
        <v>7560</v>
      </c>
      <c r="D3935" s="33">
        <v>4005</v>
      </c>
      <c r="E3935" s="33">
        <v>0</v>
      </c>
      <c r="F3935" s="34">
        <v>359</v>
      </c>
      <c r="G3935" s="33">
        <v>666</v>
      </c>
    </row>
    <row r="3936" spans="1:7" x14ac:dyDescent="0.2">
      <c r="A3936" s="30">
        <v>43995</v>
      </c>
      <c r="B3936" s="31">
        <v>0.875</v>
      </c>
      <c r="C3936" s="32">
        <v>7456</v>
      </c>
      <c r="D3936" s="33">
        <v>3899</v>
      </c>
      <c r="E3936" s="33">
        <v>0</v>
      </c>
      <c r="F3936" s="34">
        <v>359</v>
      </c>
      <c r="G3936" s="33">
        <v>657</v>
      </c>
    </row>
    <row r="3937" spans="1:7" x14ac:dyDescent="0.2">
      <c r="A3937" s="30">
        <v>43995</v>
      </c>
      <c r="B3937" s="31">
        <v>0.91666666666666663</v>
      </c>
      <c r="C3937" s="32">
        <v>7943</v>
      </c>
      <c r="D3937" s="33">
        <v>3915</v>
      </c>
      <c r="E3937" s="33">
        <v>0</v>
      </c>
      <c r="F3937" s="34">
        <v>408</v>
      </c>
      <c r="G3937" s="33">
        <v>650</v>
      </c>
    </row>
    <row r="3938" spans="1:7" x14ac:dyDescent="0.2">
      <c r="A3938" s="30">
        <v>43995</v>
      </c>
      <c r="B3938" s="31">
        <v>0.95833333333333337</v>
      </c>
      <c r="C3938" s="32">
        <v>8040</v>
      </c>
      <c r="D3938" s="33">
        <v>3683</v>
      </c>
      <c r="E3938" s="33">
        <v>0</v>
      </c>
      <c r="F3938" s="34">
        <v>742</v>
      </c>
      <c r="G3938" s="33">
        <v>652</v>
      </c>
    </row>
    <row r="3939" spans="1:7" x14ac:dyDescent="0.2">
      <c r="A3939" s="30">
        <v>43996</v>
      </c>
      <c r="B3939" s="31">
        <v>0</v>
      </c>
      <c r="C3939" s="32">
        <v>7415</v>
      </c>
      <c r="D3939" s="33">
        <v>3730</v>
      </c>
      <c r="E3939" s="33">
        <v>0</v>
      </c>
      <c r="F3939" s="34">
        <v>359</v>
      </c>
      <c r="G3939" s="33">
        <v>648</v>
      </c>
    </row>
    <row r="3940" spans="1:7" x14ac:dyDescent="0.2">
      <c r="A3940" s="30">
        <v>43996</v>
      </c>
      <c r="B3940" s="31">
        <v>4.1666666666666664E-2</v>
      </c>
      <c r="C3940" s="32">
        <v>6998</v>
      </c>
      <c r="D3940" s="33">
        <v>3783</v>
      </c>
      <c r="E3940" s="33">
        <v>0</v>
      </c>
      <c r="F3940" s="34">
        <v>359</v>
      </c>
      <c r="G3940" s="33">
        <v>648</v>
      </c>
    </row>
    <row r="3941" spans="1:7" x14ac:dyDescent="0.2">
      <c r="A3941" s="30">
        <v>43996</v>
      </c>
      <c r="B3941" s="31">
        <v>8.3333333333333329E-2</v>
      </c>
      <c r="C3941" s="32">
        <v>6682</v>
      </c>
      <c r="D3941" s="33">
        <v>3808</v>
      </c>
      <c r="E3941" s="33">
        <v>0</v>
      </c>
      <c r="F3941" s="34">
        <v>359</v>
      </c>
      <c r="G3941" s="33">
        <v>647</v>
      </c>
    </row>
    <row r="3942" spans="1:7" x14ac:dyDescent="0.2">
      <c r="A3942" s="30">
        <v>43996</v>
      </c>
      <c r="B3942" s="31">
        <v>0.125</v>
      </c>
      <c r="C3942" s="32">
        <v>6347</v>
      </c>
      <c r="D3942" s="33">
        <v>3677</v>
      </c>
      <c r="E3942" s="33">
        <v>0</v>
      </c>
      <c r="F3942" s="34">
        <v>359</v>
      </c>
      <c r="G3942" s="33">
        <v>646</v>
      </c>
    </row>
    <row r="3943" spans="1:7" x14ac:dyDescent="0.2">
      <c r="A3943" s="30">
        <v>43996</v>
      </c>
      <c r="B3943" s="31">
        <v>0.16666666666666666</v>
      </c>
      <c r="C3943" s="32">
        <v>6318</v>
      </c>
      <c r="D3943" s="33">
        <v>3701</v>
      </c>
      <c r="E3943" s="33">
        <v>0</v>
      </c>
      <c r="F3943" s="34">
        <v>359</v>
      </c>
      <c r="G3943" s="33">
        <v>643</v>
      </c>
    </row>
    <row r="3944" spans="1:7" x14ac:dyDescent="0.2">
      <c r="A3944" s="30">
        <v>43996</v>
      </c>
      <c r="B3944" s="31">
        <v>0.20833333333333334</v>
      </c>
      <c r="C3944" s="32">
        <v>6682</v>
      </c>
      <c r="D3944" s="33">
        <v>3707</v>
      </c>
      <c r="E3944" s="33">
        <v>0</v>
      </c>
      <c r="F3944" s="34">
        <v>359</v>
      </c>
      <c r="G3944" s="33">
        <v>644</v>
      </c>
    </row>
    <row r="3945" spans="1:7" x14ac:dyDescent="0.2">
      <c r="A3945" s="30">
        <v>43996</v>
      </c>
      <c r="B3945" s="31">
        <v>0.25</v>
      </c>
      <c r="C3945" s="32">
        <v>7441</v>
      </c>
      <c r="D3945" s="33">
        <v>3424</v>
      </c>
      <c r="E3945" s="33">
        <v>0</v>
      </c>
      <c r="F3945" s="34">
        <v>359</v>
      </c>
      <c r="G3945" s="33">
        <v>651</v>
      </c>
    </row>
    <row r="3946" spans="1:7" x14ac:dyDescent="0.2">
      <c r="A3946" s="30">
        <v>43996</v>
      </c>
      <c r="B3946" s="31">
        <v>0.29166666666666669</v>
      </c>
      <c r="C3946" s="32">
        <v>8328</v>
      </c>
      <c r="D3946" s="33">
        <v>3428</v>
      </c>
      <c r="E3946" s="33">
        <v>0</v>
      </c>
      <c r="F3946" s="34">
        <v>359</v>
      </c>
      <c r="G3946" s="33">
        <v>664</v>
      </c>
    </row>
    <row r="3947" spans="1:7" x14ac:dyDescent="0.2">
      <c r="A3947" s="30">
        <v>43996</v>
      </c>
      <c r="B3947" s="31">
        <v>0.33333333333333331</v>
      </c>
      <c r="C3947" s="32">
        <v>8897</v>
      </c>
      <c r="D3947" s="33">
        <v>3386</v>
      </c>
      <c r="E3947" s="33">
        <v>26</v>
      </c>
      <c r="F3947" s="34">
        <v>359</v>
      </c>
      <c r="G3947" s="33">
        <v>670</v>
      </c>
    </row>
    <row r="3948" spans="1:7" x14ac:dyDescent="0.2">
      <c r="A3948" s="30">
        <v>43996</v>
      </c>
      <c r="B3948" s="31">
        <v>0.375</v>
      </c>
      <c r="C3948" s="32">
        <v>9286</v>
      </c>
      <c r="D3948" s="33">
        <v>3276</v>
      </c>
      <c r="E3948" s="33">
        <v>261</v>
      </c>
      <c r="F3948" s="34">
        <v>359</v>
      </c>
      <c r="G3948" s="33">
        <v>670</v>
      </c>
    </row>
    <row r="3949" spans="1:7" x14ac:dyDescent="0.2">
      <c r="A3949" s="30">
        <v>43996</v>
      </c>
      <c r="B3949" s="31">
        <v>0.41666666666666669</v>
      </c>
      <c r="C3949" s="32">
        <v>9473</v>
      </c>
      <c r="D3949" s="33">
        <v>2986</v>
      </c>
      <c r="E3949" s="33">
        <v>758</v>
      </c>
      <c r="F3949" s="34">
        <v>359</v>
      </c>
      <c r="G3949" s="33">
        <v>671</v>
      </c>
    </row>
    <row r="3950" spans="1:7" x14ac:dyDescent="0.2">
      <c r="A3950" s="30">
        <v>43996</v>
      </c>
      <c r="B3950" s="31">
        <v>0.45833333333333331</v>
      </c>
      <c r="C3950" s="32">
        <v>9683</v>
      </c>
      <c r="D3950" s="33">
        <v>2964</v>
      </c>
      <c r="E3950" s="33">
        <v>1182</v>
      </c>
      <c r="F3950" s="34">
        <v>359</v>
      </c>
      <c r="G3950" s="33">
        <v>671</v>
      </c>
    </row>
    <row r="3951" spans="1:7" x14ac:dyDescent="0.2">
      <c r="A3951" s="30">
        <v>43996</v>
      </c>
      <c r="B3951" s="31">
        <v>0.5</v>
      </c>
      <c r="C3951" s="32">
        <v>9809</v>
      </c>
      <c r="D3951" s="33">
        <v>2991</v>
      </c>
      <c r="E3951" s="33">
        <v>1397</v>
      </c>
      <c r="F3951" s="34">
        <v>359</v>
      </c>
      <c r="G3951" s="33">
        <v>673</v>
      </c>
    </row>
    <row r="3952" spans="1:7" x14ac:dyDescent="0.2">
      <c r="A3952" s="30">
        <v>43996</v>
      </c>
      <c r="B3952" s="31">
        <v>0.54166666666666663</v>
      </c>
      <c r="C3952" s="32">
        <v>9704</v>
      </c>
      <c r="D3952" s="33">
        <v>3011</v>
      </c>
      <c r="E3952" s="33">
        <v>1330</v>
      </c>
      <c r="F3952" s="34">
        <v>359</v>
      </c>
      <c r="G3952" s="33">
        <v>673</v>
      </c>
    </row>
    <row r="3953" spans="1:7" x14ac:dyDescent="0.2">
      <c r="A3953" s="30">
        <v>43996</v>
      </c>
      <c r="B3953" s="31">
        <v>0.58333333333333337</v>
      </c>
      <c r="C3953" s="32">
        <v>9644</v>
      </c>
      <c r="D3953" s="33">
        <v>2963</v>
      </c>
      <c r="E3953" s="33">
        <v>1030</v>
      </c>
      <c r="F3953" s="34">
        <v>359</v>
      </c>
      <c r="G3953" s="33">
        <v>674</v>
      </c>
    </row>
    <row r="3954" spans="1:7" x14ac:dyDescent="0.2">
      <c r="A3954" s="30">
        <v>43996</v>
      </c>
      <c r="B3954" s="31">
        <v>0.625</v>
      </c>
      <c r="C3954" s="32">
        <v>9431</v>
      </c>
      <c r="D3954" s="33">
        <v>2667</v>
      </c>
      <c r="E3954" s="33">
        <v>540</v>
      </c>
      <c r="F3954" s="34">
        <v>359</v>
      </c>
      <c r="G3954" s="33">
        <v>674</v>
      </c>
    </row>
    <row r="3955" spans="1:7" x14ac:dyDescent="0.2">
      <c r="A3955" s="30">
        <v>43996</v>
      </c>
      <c r="B3955" s="31">
        <v>0.66666666666666663</v>
      </c>
      <c r="C3955" s="32">
        <v>9217</v>
      </c>
      <c r="D3955" s="33">
        <v>2784</v>
      </c>
      <c r="E3955" s="33">
        <v>103</v>
      </c>
      <c r="F3955" s="34">
        <v>359</v>
      </c>
      <c r="G3955" s="33">
        <v>676</v>
      </c>
    </row>
    <row r="3956" spans="1:7" x14ac:dyDescent="0.2">
      <c r="A3956" s="30">
        <v>43996</v>
      </c>
      <c r="B3956" s="31">
        <v>0.70833333333333337</v>
      </c>
      <c r="C3956" s="32">
        <v>9092</v>
      </c>
      <c r="D3956" s="33">
        <v>3006</v>
      </c>
      <c r="E3956" s="33">
        <v>0</v>
      </c>
      <c r="F3956" s="34">
        <v>537</v>
      </c>
      <c r="G3956" s="33">
        <v>675</v>
      </c>
    </row>
    <row r="3957" spans="1:7" x14ac:dyDescent="0.2">
      <c r="A3957" s="30">
        <v>43996</v>
      </c>
      <c r="B3957" s="31">
        <v>0.75</v>
      </c>
      <c r="C3957" s="32">
        <v>9252</v>
      </c>
      <c r="D3957" s="33">
        <v>2895</v>
      </c>
      <c r="E3957" s="33">
        <v>0</v>
      </c>
      <c r="F3957" s="34">
        <v>1115</v>
      </c>
      <c r="G3957" s="33">
        <v>674</v>
      </c>
    </row>
    <row r="3958" spans="1:7" x14ac:dyDescent="0.2">
      <c r="A3958" s="30">
        <v>43996</v>
      </c>
      <c r="B3958" s="31">
        <v>0.79166666666666663</v>
      </c>
      <c r="C3958" s="32">
        <v>9156</v>
      </c>
      <c r="D3958" s="33">
        <v>2835</v>
      </c>
      <c r="E3958" s="33">
        <v>0</v>
      </c>
      <c r="F3958" s="34">
        <v>1339</v>
      </c>
      <c r="G3958" s="33">
        <v>669</v>
      </c>
    </row>
    <row r="3959" spans="1:7" x14ac:dyDescent="0.2">
      <c r="A3959" s="30">
        <v>43996</v>
      </c>
      <c r="B3959" s="31">
        <v>0.83333333333333337</v>
      </c>
      <c r="C3959" s="32">
        <v>8567</v>
      </c>
      <c r="D3959" s="33">
        <v>2443</v>
      </c>
      <c r="E3959" s="33">
        <v>0</v>
      </c>
      <c r="F3959" s="34">
        <v>820</v>
      </c>
      <c r="G3959" s="33">
        <v>664</v>
      </c>
    </row>
    <row r="3960" spans="1:7" x14ac:dyDescent="0.2">
      <c r="A3960" s="30">
        <v>43996</v>
      </c>
      <c r="B3960" s="31">
        <v>0.875</v>
      </c>
      <c r="C3960" s="32">
        <v>8213</v>
      </c>
      <c r="D3960" s="33">
        <v>2299</v>
      </c>
      <c r="E3960" s="33">
        <v>0</v>
      </c>
      <c r="F3960" s="34">
        <v>359</v>
      </c>
      <c r="G3960" s="33">
        <v>655</v>
      </c>
    </row>
    <row r="3961" spans="1:7" x14ac:dyDescent="0.2">
      <c r="A3961" s="30">
        <v>43996</v>
      </c>
      <c r="B3961" s="31">
        <v>0.91666666666666663</v>
      </c>
      <c r="C3961" s="32">
        <v>8603</v>
      </c>
      <c r="D3961" s="33">
        <v>2148</v>
      </c>
      <c r="E3961" s="33">
        <v>0</v>
      </c>
      <c r="F3961" s="34">
        <v>431</v>
      </c>
      <c r="G3961" s="33">
        <v>648</v>
      </c>
    </row>
    <row r="3962" spans="1:7" x14ac:dyDescent="0.2">
      <c r="A3962" s="30">
        <v>43996</v>
      </c>
      <c r="B3962" s="31">
        <v>0.95833333333333337</v>
      </c>
      <c r="C3962" s="32">
        <v>8630</v>
      </c>
      <c r="D3962" s="33">
        <v>2022</v>
      </c>
      <c r="E3962" s="33">
        <v>0</v>
      </c>
      <c r="F3962" s="34">
        <v>644</v>
      </c>
      <c r="G3962" s="33">
        <v>650</v>
      </c>
    </row>
    <row r="3963" spans="1:7" x14ac:dyDescent="0.2">
      <c r="A3963" s="30">
        <v>43997</v>
      </c>
      <c r="B3963" s="31">
        <v>0</v>
      </c>
      <c r="C3963" s="32">
        <v>7977</v>
      </c>
      <c r="D3963" s="33">
        <v>2283</v>
      </c>
      <c r="E3963" s="33">
        <v>0</v>
      </c>
      <c r="F3963" s="34">
        <v>359</v>
      </c>
      <c r="G3963" s="33">
        <v>647</v>
      </c>
    </row>
    <row r="3964" spans="1:7" x14ac:dyDescent="0.2">
      <c r="A3964" s="30">
        <v>43997</v>
      </c>
      <c r="B3964" s="31">
        <v>4.1666666666666664E-2</v>
      </c>
      <c r="C3964" s="32">
        <v>7541</v>
      </c>
      <c r="D3964" s="33">
        <v>2414</v>
      </c>
      <c r="E3964" s="33">
        <v>0</v>
      </c>
      <c r="F3964" s="34">
        <v>359</v>
      </c>
      <c r="G3964" s="33">
        <v>646</v>
      </c>
    </row>
    <row r="3965" spans="1:7" x14ac:dyDescent="0.2">
      <c r="A3965" s="30">
        <v>43997</v>
      </c>
      <c r="B3965" s="31">
        <v>8.3333333333333329E-2</v>
      </c>
      <c r="C3965" s="32">
        <v>7225</v>
      </c>
      <c r="D3965" s="33">
        <v>2311</v>
      </c>
      <c r="E3965" s="33">
        <v>0</v>
      </c>
      <c r="F3965" s="34">
        <v>359</v>
      </c>
      <c r="G3965" s="33">
        <v>645</v>
      </c>
    </row>
    <row r="3966" spans="1:7" x14ac:dyDescent="0.2">
      <c r="A3966" s="30">
        <v>43997</v>
      </c>
      <c r="B3966" s="31">
        <v>0.125</v>
      </c>
      <c r="C3966" s="32">
        <v>6866</v>
      </c>
      <c r="D3966" s="33">
        <v>2182</v>
      </c>
      <c r="E3966" s="33">
        <v>0</v>
      </c>
      <c r="F3966" s="34">
        <v>359</v>
      </c>
      <c r="G3966" s="33">
        <v>645</v>
      </c>
    </row>
    <row r="3967" spans="1:7" x14ac:dyDescent="0.2">
      <c r="A3967" s="30">
        <v>43997</v>
      </c>
      <c r="B3967" s="31">
        <v>0.16666666666666666</v>
      </c>
      <c r="C3967" s="32">
        <v>6780</v>
      </c>
      <c r="D3967" s="33">
        <v>2076</v>
      </c>
      <c r="E3967" s="33">
        <v>0</v>
      </c>
      <c r="F3967" s="34">
        <v>2216</v>
      </c>
      <c r="G3967" s="33">
        <v>642</v>
      </c>
    </row>
    <row r="3968" spans="1:7" x14ac:dyDescent="0.2">
      <c r="A3968" s="30">
        <v>43997</v>
      </c>
      <c r="B3968" s="31">
        <v>0.20833333333333334</v>
      </c>
      <c r="C3968" s="32">
        <v>7034</v>
      </c>
      <c r="D3968" s="33">
        <v>1977</v>
      </c>
      <c r="E3968" s="33">
        <v>0</v>
      </c>
      <c r="F3968" s="34">
        <v>359</v>
      </c>
      <c r="G3968" s="33">
        <v>643</v>
      </c>
    </row>
    <row r="3969" spans="1:7" x14ac:dyDescent="0.2">
      <c r="A3969" s="30">
        <v>43997</v>
      </c>
      <c r="B3969" s="31">
        <v>0.25</v>
      </c>
      <c r="C3969" s="32">
        <v>7740</v>
      </c>
      <c r="D3969" s="33">
        <v>1866</v>
      </c>
      <c r="E3969" s="33">
        <v>0</v>
      </c>
      <c r="F3969" s="34">
        <v>3841</v>
      </c>
      <c r="G3969" s="33">
        <v>650</v>
      </c>
    </row>
    <row r="3970" spans="1:7" x14ac:dyDescent="0.2">
      <c r="A3970" s="30">
        <v>43997</v>
      </c>
      <c r="B3970" s="31">
        <v>0.29166666666666669</v>
      </c>
      <c r="C3970" s="32">
        <v>8582</v>
      </c>
      <c r="D3970" s="33">
        <v>1778</v>
      </c>
      <c r="E3970" s="33">
        <v>0</v>
      </c>
      <c r="F3970" s="34">
        <v>2567</v>
      </c>
      <c r="G3970" s="33">
        <v>662</v>
      </c>
    </row>
    <row r="3971" spans="1:7" x14ac:dyDescent="0.2">
      <c r="A3971" s="30">
        <v>43997</v>
      </c>
      <c r="B3971" s="31">
        <v>0.33333333333333331</v>
      </c>
      <c r="C3971" s="32">
        <v>9106</v>
      </c>
      <c r="D3971" s="33">
        <v>1688</v>
      </c>
      <c r="E3971" s="33">
        <v>26</v>
      </c>
      <c r="F3971" s="34">
        <v>2767</v>
      </c>
      <c r="G3971" s="33">
        <v>669</v>
      </c>
    </row>
    <row r="3972" spans="1:7" x14ac:dyDescent="0.2">
      <c r="A3972" s="30">
        <v>43997</v>
      </c>
      <c r="B3972" s="31">
        <v>0.375</v>
      </c>
      <c r="C3972" s="32">
        <v>9434</v>
      </c>
      <c r="D3972" s="33">
        <v>1520</v>
      </c>
      <c r="E3972" s="33">
        <v>358</v>
      </c>
      <c r="F3972" s="34">
        <v>2511</v>
      </c>
      <c r="G3972" s="33">
        <v>669</v>
      </c>
    </row>
    <row r="3973" spans="1:7" x14ac:dyDescent="0.2">
      <c r="A3973" s="30">
        <v>43997</v>
      </c>
      <c r="B3973" s="31">
        <v>0.41666666666666669</v>
      </c>
      <c r="C3973" s="32">
        <v>9582</v>
      </c>
      <c r="D3973" s="33">
        <v>1352</v>
      </c>
      <c r="E3973" s="33">
        <v>969</v>
      </c>
      <c r="F3973" s="34">
        <v>3841</v>
      </c>
      <c r="G3973" s="33">
        <v>670</v>
      </c>
    </row>
    <row r="3974" spans="1:7" x14ac:dyDescent="0.2">
      <c r="A3974" s="30">
        <v>43997</v>
      </c>
      <c r="B3974" s="31">
        <v>0.45833333333333331</v>
      </c>
      <c r="C3974" s="32">
        <v>9762</v>
      </c>
      <c r="D3974" s="33">
        <v>1162</v>
      </c>
      <c r="E3974" s="33">
        <v>1471</v>
      </c>
      <c r="F3974" s="34">
        <v>1604</v>
      </c>
      <c r="G3974" s="33">
        <v>670</v>
      </c>
    </row>
    <row r="3975" spans="1:7" x14ac:dyDescent="0.2">
      <c r="A3975" s="30">
        <v>43997</v>
      </c>
      <c r="B3975" s="31">
        <v>0.5</v>
      </c>
      <c r="C3975" s="32">
        <v>9843</v>
      </c>
      <c r="D3975" s="33">
        <v>1101</v>
      </c>
      <c r="E3975" s="33">
        <v>1668</v>
      </c>
      <c r="F3975" s="34">
        <v>1333</v>
      </c>
      <c r="G3975" s="33">
        <v>671</v>
      </c>
    </row>
    <row r="3976" spans="1:7" x14ac:dyDescent="0.2">
      <c r="A3976" s="30">
        <v>43997</v>
      </c>
      <c r="B3976" s="31">
        <v>0.54166666666666663</v>
      </c>
      <c r="C3976" s="32">
        <v>9699</v>
      </c>
      <c r="D3976" s="33">
        <v>1152</v>
      </c>
      <c r="E3976" s="33">
        <v>1557</v>
      </c>
      <c r="F3976" s="34">
        <v>1047</v>
      </c>
      <c r="G3976" s="33">
        <v>672</v>
      </c>
    </row>
    <row r="3977" spans="1:7" x14ac:dyDescent="0.2">
      <c r="A3977" s="30">
        <v>43997</v>
      </c>
      <c r="B3977" s="31">
        <v>0.58333333333333337</v>
      </c>
      <c r="C3977" s="32">
        <v>9635</v>
      </c>
      <c r="D3977" s="33">
        <v>1292</v>
      </c>
      <c r="E3977" s="33">
        <v>1211</v>
      </c>
      <c r="F3977" s="34">
        <v>3841</v>
      </c>
      <c r="G3977" s="33">
        <v>672</v>
      </c>
    </row>
    <row r="3978" spans="1:7" x14ac:dyDescent="0.2">
      <c r="A3978" s="30">
        <v>43997</v>
      </c>
      <c r="B3978" s="31">
        <v>0.625</v>
      </c>
      <c r="C3978" s="32">
        <v>9395</v>
      </c>
      <c r="D3978" s="33">
        <v>1313</v>
      </c>
      <c r="E3978" s="33">
        <v>617</v>
      </c>
      <c r="F3978" s="34">
        <v>1461</v>
      </c>
      <c r="G3978" s="33">
        <v>673</v>
      </c>
    </row>
    <row r="3979" spans="1:7" x14ac:dyDescent="0.2">
      <c r="A3979" s="30">
        <v>43997</v>
      </c>
      <c r="B3979" s="31">
        <v>0.66666666666666663</v>
      </c>
      <c r="C3979" s="32">
        <v>9181</v>
      </c>
      <c r="D3979" s="33">
        <v>1524</v>
      </c>
      <c r="E3979" s="33">
        <v>114</v>
      </c>
      <c r="F3979" s="34">
        <v>1877</v>
      </c>
      <c r="G3979" s="33">
        <v>674</v>
      </c>
    </row>
    <row r="3980" spans="1:7" x14ac:dyDescent="0.2">
      <c r="A3980" s="30">
        <v>43997</v>
      </c>
      <c r="B3980" s="31">
        <v>0.70833333333333337</v>
      </c>
      <c r="C3980" s="32">
        <v>9067</v>
      </c>
      <c r="D3980" s="33">
        <v>1577</v>
      </c>
      <c r="E3980" s="33">
        <v>0</v>
      </c>
      <c r="F3980" s="34">
        <v>2703</v>
      </c>
      <c r="G3980" s="33">
        <v>674</v>
      </c>
    </row>
    <row r="3981" spans="1:7" x14ac:dyDescent="0.2">
      <c r="A3981" s="30">
        <v>43997</v>
      </c>
      <c r="B3981" s="31">
        <v>0.75</v>
      </c>
      <c r="C3981" s="32">
        <v>9208</v>
      </c>
      <c r="D3981" s="33">
        <v>1489</v>
      </c>
      <c r="E3981" s="33">
        <v>0</v>
      </c>
      <c r="F3981" s="34">
        <v>3221</v>
      </c>
      <c r="G3981" s="33">
        <v>673</v>
      </c>
    </row>
    <row r="3982" spans="1:7" x14ac:dyDescent="0.2">
      <c r="A3982" s="30">
        <v>43997</v>
      </c>
      <c r="B3982" s="31">
        <v>0.79166666666666663</v>
      </c>
      <c r="C3982" s="32">
        <v>9132</v>
      </c>
      <c r="D3982" s="33">
        <v>1635</v>
      </c>
      <c r="E3982" s="33">
        <v>0</v>
      </c>
      <c r="F3982" s="34">
        <v>3841</v>
      </c>
      <c r="G3982" s="33">
        <v>668</v>
      </c>
    </row>
    <row r="3983" spans="1:7" x14ac:dyDescent="0.2">
      <c r="A3983" s="30">
        <v>43997</v>
      </c>
      <c r="B3983" s="31">
        <v>0.83333333333333337</v>
      </c>
      <c r="C3983" s="32">
        <v>8552</v>
      </c>
      <c r="D3983" s="33">
        <v>1509</v>
      </c>
      <c r="E3983" s="33">
        <v>0</v>
      </c>
      <c r="F3983" s="34">
        <v>2194</v>
      </c>
      <c r="G3983" s="33">
        <v>663</v>
      </c>
    </row>
    <row r="3984" spans="1:7" x14ac:dyDescent="0.2">
      <c r="A3984" s="30">
        <v>43997</v>
      </c>
      <c r="B3984" s="31">
        <v>0.875</v>
      </c>
      <c r="C3984" s="32">
        <v>8232</v>
      </c>
      <c r="D3984" s="33">
        <v>1389</v>
      </c>
      <c r="E3984" s="33">
        <v>0</v>
      </c>
      <c r="F3984" s="34">
        <v>1503</v>
      </c>
      <c r="G3984" s="33">
        <v>653</v>
      </c>
    </row>
    <row r="3985" spans="1:7" x14ac:dyDescent="0.2">
      <c r="A3985" s="30">
        <v>43997</v>
      </c>
      <c r="B3985" s="31">
        <v>0.91666666666666663</v>
      </c>
      <c r="C3985" s="32">
        <v>8639</v>
      </c>
      <c r="D3985" s="33">
        <v>1445</v>
      </c>
      <c r="E3985" s="33">
        <v>0</v>
      </c>
      <c r="F3985" s="34">
        <v>1555</v>
      </c>
      <c r="G3985" s="33">
        <v>647</v>
      </c>
    </row>
    <row r="3986" spans="1:7" x14ac:dyDescent="0.2">
      <c r="A3986" s="30">
        <v>43997</v>
      </c>
      <c r="B3986" s="31">
        <v>0.95833333333333337</v>
      </c>
      <c r="C3986" s="32">
        <v>8709</v>
      </c>
      <c r="D3986" s="33">
        <v>1511</v>
      </c>
      <c r="E3986" s="33">
        <v>0</v>
      </c>
      <c r="F3986" s="34">
        <v>1532</v>
      </c>
      <c r="G3986" s="33">
        <v>649</v>
      </c>
    </row>
    <row r="3987" spans="1:7" x14ac:dyDescent="0.2">
      <c r="A3987" s="30">
        <v>43998</v>
      </c>
      <c r="B3987" s="31">
        <v>0</v>
      </c>
      <c r="C3987" s="32">
        <v>7948</v>
      </c>
      <c r="D3987" s="33">
        <v>1570</v>
      </c>
      <c r="E3987" s="33">
        <v>0</v>
      </c>
      <c r="F3987" s="34">
        <v>989</v>
      </c>
      <c r="G3987" s="33">
        <v>648</v>
      </c>
    </row>
    <row r="3988" spans="1:7" x14ac:dyDescent="0.2">
      <c r="A3988" s="30">
        <v>43998</v>
      </c>
      <c r="B3988" s="31">
        <v>4.1666666666666664E-2</v>
      </c>
      <c r="C3988" s="32">
        <v>7515</v>
      </c>
      <c r="D3988" s="33">
        <v>1465</v>
      </c>
      <c r="E3988" s="33">
        <v>0</v>
      </c>
      <c r="F3988" s="34">
        <v>838</v>
      </c>
      <c r="G3988" s="33">
        <v>647</v>
      </c>
    </row>
    <row r="3989" spans="1:7" x14ac:dyDescent="0.2">
      <c r="A3989" s="30">
        <v>43998</v>
      </c>
      <c r="B3989" s="31">
        <v>8.3333333333333329E-2</v>
      </c>
      <c r="C3989" s="32">
        <v>7201</v>
      </c>
      <c r="D3989" s="33">
        <v>1295</v>
      </c>
      <c r="E3989" s="33">
        <v>0</v>
      </c>
      <c r="F3989" s="34">
        <v>3679</v>
      </c>
      <c r="G3989" s="33">
        <v>646</v>
      </c>
    </row>
    <row r="3990" spans="1:7" x14ac:dyDescent="0.2">
      <c r="A3990" s="30">
        <v>43998</v>
      </c>
      <c r="B3990" s="31">
        <v>0.125</v>
      </c>
      <c r="C3990" s="32">
        <v>6845</v>
      </c>
      <c r="D3990" s="33">
        <v>1211</v>
      </c>
      <c r="E3990" s="33">
        <v>0</v>
      </c>
      <c r="F3990" s="34">
        <v>3362</v>
      </c>
      <c r="G3990" s="33">
        <v>646</v>
      </c>
    </row>
    <row r="3991" spans="1:7" x14ac:dyDescent="0.2">
      <c r="A3991" s="30">
        <v>43998</v>
      </c>
      <c r="B3991" s="31">
        <v>0.16666666666666666</v>
      </c>
      <c r="C3991" s="32">
        <v>6761</v>
      </c>
      <c r="D3991" s="33">
        <v>1179</v>
      </c>
      <c r="E3991" s="33">
        <v>0</v>
      </c>
      <c r="F3991" s="34">
        <v>429</v>
      </c>
      <c r="G3991" s="33">
        <v>642</v>
      </c>
    </row>
    <row r="3992" spans="1:7" x14ac:dyDescent="0.2">
      <c r="A3992" s="30">
        <v>43998</v>
      </c>
      <c r="B3992" s="31">
        <v>0.20833333333333334</v>
      </c>
      <c r="C3992" s="32">
        <v>7020</v>
      </c>
      <c r="D3992" s="33">
        <v>1081</v>
      </c>
      <c r="E3992" s="33">
        <v>0</v>
      </c>
      <c r="F3992" s="34">
        <v>4006</v>
      </c>
      <c r="G3992" s="33">
        <v>644</v>
      </c>
    </row>
    <row r="3993" spans="1:7" x14ac:dyDescent="0.2">
      <c r="A3993" s="30">
        <v>43998</v>
      </c>
      <c r="B3993" s="31">
        <v>0.25</v>
      </c>
      <c r="C3993" s="32">
        <v>7730</v>
      </c>
      <c r="D3993" s="33">
        <v>888</v>
      </c>
      <c r="E3993" s="33">
        <v>0</v>
      </c>
      <c r="F3993" s="34">
        <v>2572</v>
      </c>
      <c r="G3993" s="33">
        <v>651</v>
      </c>
    </row>
    <row r="3994" spans="1:7" x14ac:dyDescent="0.2">
      <c r="A3994" s="30">
        <v>43998</v>
      </c>
      <c r="B3994" s="31">
        <v>0.29166666666666669</v>
      </c>
      <c r="C3994" s="32">
        <v>8572</v>
      </c>
      <c r="D3994" s="33">
        <v>792</v>
      </c>
      <c r="E3994" s="33">
        <v>0</v>
      </c>
      <c r="F3994" s="34">
        <v>3662</v>
      </c>
      <c r="G3994" s="33">
        <v>663</v>
      </c>
    </row>
    <row r="3995" spans="1:7" x14ac:dyDescent="0.2">
      <c r="A3995" s="30">
        <v>43998</v>
      </c>
      <c r="B3995" s="31">
        <v>0.33333333333333331</v>
      </c>
      <c r="C3995" s="32">
        <v>9098</v>
      </c>
      <c r="D3995" s="33">
        <v>645</v>
      </c>
      <c r="E3995" s="33">
        <v>28</v>
      </c>
      <c r="F3995" s="34">
        <v>3906</v>
      </c>
      <c r="G3995" s="33">
        <v>670</v>
      </c>
    </row>
    <row r="3996" spans="1:7" x14ac:dyDescent="0.2">
      <c r="A3996" s="30">
        <v>43998</v>
      </c>
      <c r="B3996" s="31">
        <v>0.375</v>
      </c>
      <c r="C3996" s="32">
        <v>9430</v>
      </c>
      <c r="D3996" s="33">
        <v>619</v>
      </c>
      <c r="E3996" s="33">
        <v>307</v>
      </c>
      <c r="F3996" s="34">
        <v>4403</v>
      </c>
      <c r="G3996" s="33">
        <v>670</v>
      </c>
    </row>
    <row r="3997" spans="1:7" x14ac:dyDescent="0.2">
      <c r="A3997" s="30">
        <v>43998</v>
      </c>
      <c r="B3997" s="31">
        <v>0.41666666666666669</v>
      </c>
      <c r="C3997" s="32">
        <v>9587</v>
      </c>
      <c r="D3997" s="33">
        <v>724</v>
      </c>
      <c r="E3997" s="33">
        <v>774</v>
      </c>
      <c r="F3997" s="34">
        <v>2847</v>
      </c>
      <c r="G3997" s="33">
        <v>671</v>
      </c>
    </row>
    <row r="3998" spans="1:7" x14ac:dyDescent="0.2">
      <c r="A3998" s="30">
        <v>43998</v>
      </c>
      <c r="B3998" s="31">
        <v>0.45833333333333331</v>
      </c>
      <c r="C3998" s="32">
        <v>9779</v>
      </c>
      <c r="D3998" s="33">
        <v>772</v>
      </c>
      <c r="E3998" s="33">
        <v>1124</v>
      </c>
      <c r="F3998" s="34">
        <v>2429</v>
      </c>
      <c r="G3998" s="33">
        <v>671</v>
      </c>
    </row>
    <row r="3999" spans="1:7" x14ac:dyDescent="0.2">
      <c r="A3999" s="30">
        <v>43998</v>
      </c>
      <c r="B3999" s="31">
        <v>0.5</v>
      </c>
      <c r="C3999" s="32">
        <v>9875</v>
      </c>
      <c r="D3999" s="33">
        <v>803</v>
      </c>
      <c r="E3999" s="33">
        <v>1266</v>
      </c>
      <c r="F3999" s="34">
        <v>2148</v>
      </c>
      <c r="G3999" s="33">
        <v>672</v>
      </c>
    </row>
    <row r="4000" spans="1:7" x14ac:dyDescent="0.2">
      <c r="A4000" s="30">
        <v>43998</v>
      </c>
      <c r="B4000" s="31">
        <v>0.54166666666666663</v>
      </c>
      <c r="C4000" s="32">
        <v>9751</v>
      </c>
      <c r="D4000" s="33">
        <v>856</v>
      </c>
      <c r="E4000" s="33">
        <v>1216</v>
      </c>
      <c r="F4000" s="34">
        <v>1800</v>
      </c>
      <c r="G4000" s="33">
        <v>673</v>
      </c>
    </row>
    <row r="4001" spans="1:7" x14ac:dyDescent="0.2">
      <c r="A4001" s="30">
        <v>43998</v>
      </c>
      <c r="B4001" s="31">
        <v>0.58333333333333337</v>
      </c>
      <c r="C4001" s="32">
        <v>9716</v>
      </c>
      <c r="D4001" s="33">
        <v>918</v>
      </c>
      <c r="E4001" s="33">
        <v>941</v>
      </c>
      <c r="F4001" s="34">
        <v>1699</v>
      </c>
      <c r="G4001" s="33">
        <v>673</v>
      </c>
    </row>
    <row r="4002" spans="1:7" x14ac:dyDescent="0.2">
      <c r="A4002" s="30">
        <v>43998</v>
      </c>
      <c r="B4002" s="31">
        <v>0.625</v>
      </c>
      <c r="C4002" s="32">
        <v>9501</v>
      </c>
      <c r="D4002" s="33">
        <v>1039</v>
      </c>
      <c r="E4002" s="33">
        <v>496</v>
      </c>
      <c r="F4002" s="34">
        <v>1839</v>
      </c>
      <c r="G4002" s="33">
        <v>674</v>
      </c>
    </row>
    <row r="4003" spans="1:7" x14ac:dyDescent="0.2">
      <c r="A4003" s="30">
        <v>43998</v>
      </c>
      <c r="B4003" s="31">
        <v>0.66666666666666663</v>
      </c>
      <c r="C4003" s="32">
        <v>9307</v>
      </c>
      <c r="D4003" s="33">
        <v>1135</v>
      </c>
      <c r="E4003" s="33">
        <v>99</v>
      </c>
      <c r="F4003" s="34">
        <v>2171</v>
      </c>
      <c r="G4003" s="33">
        <v>675</v>
      </c>
    </row>
    <row r="4004" spans="1:7" x14ac:dyDescent="0.2">
      <c r="A4004" s="30">
        <v>43998</v>
      </c>
      <c r="B4004" s="31">
        <v>0.70833333333333337</v>
      </c>
      <c r="C4004" s="32">
        <v>9204</v>
      </c>
      <c r="D4004" s="33">
        <v>1170</v>
      </c>
      <c r="E4004" s="33">
        <v>1</v>
      </c>
      <c r="F4004" s="34">
        <v>2914</v>
      </c>
      <c r="G4004" s="33">
        <v>674</v>
      </c>
    </row>
    <row r="4005" spans="1:7" x14ac:dyDescent="0.2">
      <c r="A4005" s="30">
        <v>43998</v>
      </c>
      <c r="B4005" s="31">
        <v>0.75</v>
      </c>
      <c r="C4005" s="32">
        <v>9330</v>
      </c>
      <c r="D4005" s="33">
        <v>1240</v>
      </c>
      <c r="E4005" s="33">
        <v>0</v>
      </c>
      <c r="F4005" s="34">
        <v>3254</v>
      </c>
      <c r="G4005" s="33">
        <v>674</v>
      </c>
    </row>
    <row r="4006" spans="1:7" x14ac:dyDescent="0.2">
      <c r="A4006" s="30">
        <v>43998</v>
      </c>
      <c r="B4006" s="31">
        <v>0.79166666666666663</v>
      </c>
      <c r="C4006" s="32">
        <v>9242</v>
      </c>
      <c r="D4006" s="33">
        <v>1342</v>
      </c>
      <c r="E4006" s="33">
        <v>0</v>
      </c>
      <c r="F4006" s="34">
        <v>2878</v>
      </c>
      <c r="G4006" s="33">
        <v>669</v>
      </c>
    </row>
    <row r="4007" spans="1:7" x14ac:dyDescent="0.2">
      <c r="A4007" s="30">
        <v>43998</v>
      </c>
      <c r="B4007" s="31">
        <v>0.83333333333333337</v>
      </c>
      <c r="C4007" s="32">
        <v>8659</v>
      </c>
      <c r="D4007" s="33">
        <v>1448</v>
      </c>
      <c r="E4007" s="33">
        <v>0</v>
      </c>
      <c r="F4007" s="34">
        <v>1907</v>
      </c>
      <c r="G4007" s="33">
        <v>664</v>
      </c>
    </row>
    <row r="4008" spans="1:7" x14ac:dyDescent="0.2">
      <c r="A4008" s="30">
        <v>43998</v>
      </c>
      <c r="B4008" s="31">
        <v>0.875</v>
      </c>
      <c r="C4008" s="32">
        <v>8348</v>
      </c>
      <c r="D4008" s="33">
        <v>1559</v>
      </c>
      <c r="E4008" s="33">
        <v>0</v>
      </c>
      <c r="F4008" s="34">
        <v>1104</v>
      </c>
      <c r="G4008" s="33">
        <v>654</v>
      </c>
    </row>
    <row r="4009" spans="1:7" x14ac:dyDescent="0.2">
      <c r="A4009" s="30">
        <v>43998</v>
      </c>
      <c r="B4009" s="31">
        <v>0.91666666666666663</v>
      </c>
      <c r="C4009" s="32">
        <v>8770</v>
      </c>
      <c r="D4009" s="33">
        <v>1664</v>
      </c>
      <c r="E4009" s="33">
        <v>0</v>
      </c>
      <c r="F4009" s="34">
        <v>4005</v>
      </c>
      <c r="G4009" s="33">
        <v>648</v>
      </c>
    </row>
    <row r="4010" spans="1:7" x14ac:dyDescent="0.2">
      <c r="A4010" s="30">
        <v>43998</v>
      </c>
      <c r="B4010" s="31">
        <v>0.95833333333333337</v>
      </c>
      <c r="C4010" s="32">
        <v>8821</v>
      </c>
      <c r="D4010" s="33">
        <v>1586</v>
      </c>
      <c r="E4010" s="33">
        <v>0</v>
      </c>
      <c r="F4010" s="34">
        <v>1231</v>
      </c>
      <c r="G4010" s="33">
        <v>650</v>
      </c>
    </row>
    <row r="4011" spans="1:7" x14ac:dyDescent="0.2">
      <c r="A4011" s="30">
        <v>43999</v>
      </c>
      <c r="B4011" s="31">
        <v>0</v>
      </c>
      <c r="C4011" s="32">
        <v>8038</v>
      </c>
      <c r="D4011" s="33">
        <v>1220</v>
      </c>
      <c r="E4011" s="33">
        <v>0</v>
      </c>
      <c r="F4011" s="34">
        <v>1066</v>
      </c>
      <c r="G4011" s="33">
        <v>650</v>
      </c>
    </row>
    <row r="4012" spans="1:7" x14ac:dyDescent="0.2">
      <c r="A4012" s="30">
        <v>43999</v>
      </c>
      <c r="B4012" s="31">
        <v>4.1666666666666664E-2</v>
      </c>
      <c r="C4012" s="32">
        <v>7610</v>
      </c>
      <c r="D4012" s="33">
        <v>1345</v>
      </c>
      <c r="E4012" s="33">
        <v>0</v>
      </c>
      <c r="F4012" s="34">
        <v>698</v>
      </c>
      <c r="G4012" s="33">
        <v>648</v>
      </c>
    </row>
    <row r="4013" spans="1:7" x14ac:dyDescent="0.2">
      <c r="A4013" s="30">
        <v>43999</v>
      </c>
      <c r="B4013" s="31">
        <v>8.3333333333333329E-2</v>
      </c>
      <c r="C4013" s="32">
        <v>7301</v>
      </c>
      <c r="D4013" s="33">
        <v>1491</v>
      </c>
      <c r="E4013" s="33">
        <v>0</v>
      </c>
      <c r="F4013" s="34">
        <v>359</v>
      </c>
      <c r="G4013" s="33">
        <v>648</v>
      </c>
    </row>
    <row r="4014" spans="1:7" x14ac:dyDescent="0.2">
      <c r="A4014" s="30">
        <v>43999</v>
      </c>
      <c r="B4014" s="31">
        <v>0.125</v>
      </c>
      <c r="C4014" s="32">
        <v>6953</v>
      </c>
      <c r="D4014" s="33">
        <v>1726</v>
      </c>
      <c r="E4014" s="33">
        <v>0</v>
      </c>
      <c r="F4014" s="34">
        <v>2575</v>
      </c>
      <c r="G4014" s="33">
        <v>647</v>
      </c>
    </row>
    <row r="4015" spans="1:7" x14ac:dyDescent="0.2">
      <c r="A4015" s="30">
        <v>43999</v>
      </c>
      <c r="B4015" s="31">
        <v>0.16666666666666666</v>
      </c>
      <c r="C4015" s="32">
        <v>6876</v>
      </c>
      <c r="D4015" s="33">
        <v>1806</v>
      </c>
      <c r="E4015" s="33">
        <v>0</v>
      </c>
      <c r="F4015" s="34">
        <v>2437</v>
      </c>
      <c r="G4015" s="33">
        <v>644</v>
      </c>
    </row>
    <row r="4016" spans="1:7" x14ac:dyDescent="0.2">
      <c r="A4016" s="30">
        <v>43999</v>
      </c>
      <c r="B4016" s="31">
        <v>0.20833333333333334</v>
      </c>
      <c r="C4016" s="32">
        <v>7129</v>
      </c>
      <c r="D4016" s="33">
        <v>1820</v>
      </c>
      <c r="E4016" s="33">
        <v>0</v>
      </c>
      <c r="F4016" s="34">
        <v>359</v>
      </c>
      <c r="G4016" s="33">
        <v>645</v>
      </c>
    </row>
    <row r="4017" spans="1:7" x14ac:dyDescent="0.2">
      <c r="A4017" s="30">
        <v>43999</v>
      </c>
      <c r="B4017" s="31">
        <v>0.25</v>
      </c>
      <c r="C4017" s="32">
        <v>7830</v>
      </c>
      <c r="D4017" s="33">
        <v>1904</v>
      </c>
      <c r="E4017" s="33">
        <v>0</v>
      </c>
      <c r="F4017" s="34">
        <v>1247</v>
      </c>
      <c r="G4017" s="33">
        <v>653</v>
      </c>
    </row>
    <row r="4018" spans="1:7" x14ac:dyDescent="0.2">
      <c r="A4018" s="30">
        <v>43999</v>
      </c>
      <c r="B4018" s="31">
        <v>0.29166666666666669</v>
      </c>
      <c r="C4018" s="32">
        <v>8689</v>
      </c>
      <c r="D4018" s="33">
        <v>1972</v>
      </c>
      <c r="E4018" s="33">
        <v>0</v>
      </c>
      <c r="F4018" s="34">
        <v>2181</v>
      </c>
      <c r="G4018" s="33">
        <v>665</v>
      </c>
    </row>
    <row r="4019" spans="1:7" x14ac:dyDescent="0.2">
      <c r="A4019" s="30">
        <v>43999</v>
      </c>
      <c r="B4019" s="31">
        <v>0.33333333333333331</v>
      </c>
      <c r="C4019" s="32">
        <v>9221</v>
      </c>
      <c r="D4019" s="33">
        <v>2079</v>
      </c>
      <c r="E4019" s="33">
        <v>20</v>
      </c>
      <c r="F4019" s="34">
        <v>2199</v>
      </c>
      <c r="G4019" s="33">
        <v>671</v>
      </c>
    </row>
    <row r="4020" spans="1:7" x14ac:dyDescent="0.2">
      <c r="A4020" s="30">
        <v>43999</v>
      </c>
      <c r="B4020" s="31">
        <v>0.375</v>
      </c>
      <c r="C4020" s="32">
        <v>9578</v>
      </c>
      <c r="D4020" s="33">
        <v>2102</v>
      </c>
      <c r="E4020" s="33">
        <v>260</v>
      </c>
      <c r="F4020" s="34">
        <v>1865</v>
      </c>
      <c r="G4020" s="33">
        <v>672</v>
      </c>
    </row>
    <row r="4021" spans="1:7" x14ac:dyDescent="0.2">
      <c r="A4021" s="30">
        <v>43999</v>
      </c>
      <c r="B4021" s="31">
        <v>0.41666666666666669</v>
      </c>
      <c r="C4021" s="32">
        <v>9763</v>
      </c>
      <c r="D4021" s="33">
        <v>2171</v>
      </c>
      <c r="E4021" s="33">
        <v>716</v>
      </c>
      <c r="F4021" s="34">
        <v>1190</v>
      </c>
      <c r="G4021" s="33">
        <v>673</v>
      </c>
    </row>
    <row r="4022" spans="1:7" x14ac:dyDescent="0.2">
      <c r="A4022" s="30">
        <v>43999</v>
      </c>
      <c r="B4022" s="31">
        <v>0.45833333333333331</v>
      </c>
      <c r="C4022" s="32">
        <v>9971</v>
      </c>
      <c r="D4022" s="33">
        <v>2420</v>
      </c>
      <c r="E4022" s="33">
        <v>1060</v>
      </c>
      <c r="F4022" s="34">
        <v>542</v>
      </c>
      <c r="G4022" s="33">
        <v>673</v>
      </c>
    </row>
    <row r="4023" spans="1:7" x14ac:dyDescent="0.2">
      <c r="A4023" s="30">
        <v>43999</v>
      </c>
      <c r="B4023" s="31">
        <v>0.5</v>
      </c>
      <c r="C4023" s="32">
        <v>10074</v>
      </c>
      <c r="D4023" s="33">
        <v>2390</v>
      </c>
      <c r="E4023" s="33">
        <v>1218</v>
      </c>
      <c r="F4023" s="34">
        <v>3172</v>
      </c>
      <c r="G4023" s="33">
        <v>674</v>
      </c>
    </row>
    <row r="4024" spans="1:7" x14ac:dyDescent="0.2">
      <c r="A4024" s="30">
        <v>43999</v>
      </c>
      <c r="B4024" s="31">
        <v>0.54166666666666663</v>
      </c>
      <c r="C4024" s="32">
        <v>9959</v>
      </c>
      <c r="D4024" s="33">
        <v>2589</v>
      </c>
      <c r="E4024" s="33">
        <v>1135</v>
      </c>
      <c r="F4024" s="34">
        <v>359</v>
      </c>
      <c r="G4024" s="33">
        <v>674</v>
      </c>
    </row>
    <row r="4025" spans="1:7" x14ac:dyDescent="0.2">
      <c r="A4025" s="30">
        <v>43999</v>
      </c>
      <c r="B4025" s="31">
        <v>0.58333333333333337</v>
      </c>
      <c r="C4025" s="32">
        <v>9942</v>
      </c>
      <c r="D4025" s="33">
        <v>2599</v>
      </c>
      <c r="E4025" s="33">
        <v>890</v>
      </c>
      <c r="F4025" s="34">
        <v>2601</v>
      </c>
      <c r="G4025" s="33">
        <v>675</v>
      </c>
    </row>
    <row r="4026" spans="1:7" x14ac:dyDescent="0.2">
      <c r="A4026" s="30">
        <v>43999</v>
      </c>
      <c r="B4026" s="31">
        <v>0.625</v>
      </c>
      <c r="C4026" s="32">
        <v>9723</v>
      </c>
      <c r="D4026" s="33">
        <v>2659</v>
      </c>
      <c r="E4026" s="33">
        <v>452</v>
      </c>
      <c r="F4026" s="34">
        <v>359</v>
      </c>
      <c r="G4026" s="33">
        <v>676</v>
      </c>
    </row>
    <row r="4027" spans="1:7" x14ac:dyDescent="0.2">
      <c r="A4027" s="30">
        <v>43999</v>
      </c>
      <c r="B4027" s="31">
        <v>0.66666666666666663</v>
      </c>
      <c r="C4027" s="32">
        <v>9507</v>
      </c>
      <c r="D4027" s="33">
        <v>2811</v>
      </c>
      <c r="E4027" s="33">
        <v>85</v>
      </c>
      <c r="F4027" s="34">
        <v>2766</v>
      </c>
      <c r="G4027" s="33">
        <v>677</v>
      </c>
    </row>
    <row r="4028" spans="1:7" x14ac:dyDescent="0.2">
      <c r="A4028" s="30">
        <v>43999</v>
      </c>
      <c r="B4028" s="31">
        <v>0.70833333333333337</v>
      </c>
      <c r="C4028" s="32">
        <v>9369</v>
      </c>
      <c r="D4028" s="33">
        <v>2706</v>
      </c>
      <c r="E4028" s="33">
        <v>0</v>
      </c>
      <c r="F4028" s="34">
        <v>944</v>
      </c>
      <c r="G4028" s="33">
        <v>676</v>
      </c>
    </row>
    <row r="4029" spans="1:7" x14ac:dyDescent="0.2">
      <c r="A4029" s="30">
        <v>43999</v>
      </c>
      <c r="B4029" s="31">
        <v>0.75</v>
      </c>
      <c r="C4029" s="32">
        <v>9440</v>
      </c>
      <c r="D4029" s="33">
        <v>2499</v>
      </c>
      <c r="E4029" s="33">
        <v>0</v>
      </c>
      <c r="F4029" s="34">
        <v>1458</v>
      </c>
      <c r="G4029" s="33">
        <v>676</v>
      </c>
    </row>
    <row r="4030" spans="1:7" x14ac:dyDescent="0.2">
      <c r="A4030" s="30">
        <v>43999</v>
      </c>
      <c r="B4030" s="31">
        <v>0.79166666666666663</v>
      </c>
      <c r="C4030" s="32">
        <v>9314</v>
      </c>
      <c r="D4030" s="33">
        <v>2194</v>
      </c>
      <c r="E4030" s="33">
        <v>0</v>
      </c>
      <c r="F4030" s="34">
        <v>1449</v>
      </c>
      <c r="G4030" s="33">
        <v>671</v>
      </c>
    </row>
    <row r="4031" spans="1:7" x14ac:dyDescent="0.2">
      <c r="A4031" s="30">
        <v>43999</v>
      </c>
      <c r="B4031" s="31">
        <v>0.83333333333333337</v>
      </c>
      <c r="C4031" s="32">
        <v>8707</v>
      </c>
      <c r="D4031" s="33">
        <v>1895</v>
      </c>
      <c r="E4031" s="33">
        <v>0</v>
      </c>
      <c r="F4031" s="34">
        <v>1072</v>
      </c>
      <c r="G4031" s="33">
        <v>665</v>
      </c>
    </row>
    <row r="4032" spans="1:7" x14ac:dyDescent="0.2">
      <c r="A4032" s="30">
        <v>43999</v>
      </c>
      <c r="B4032" s="31">
        <v>0.875</v>
      </c>
      <c r="C4032" s="32">
        <v>8382</v>
      </c>
      <c r="D4032" s="33">
        <v>2078</v>
      </c>
      <c r="E4032" s="33">
        <v>0</v>
      </c>
      <c r="F4032" s="34">
        <v>359</v>
      </c>
      <c r="G4032" s="33">
        <v>656</v>
      </c>
    </row>
    <row r="4033" spans="1:7" x14ac:dyDescent="0.2">
      <c r="A4033" s="30">
        <v>43999</v>
      </c>
      <c r="B4033" s="31">
        <v>0.91666666666666663</v>
      </c>
      <c r="C4033" s="32">
        <v>8794</v>
      </c>
      <c r="D4033" s="33">
        <v>2003</v>
      </c>
      <c r="E4033" s="33">
        <v>0</v>
      </c>
      <c r="F4033" s="34">
        <v>603</v>
      </c>
      <c r="G4033" s="33">
        <v>649</v>
      </c>
    </row>
    <row r="4034" spans="1:7" x14ac:dyDescent="0.2">
      <c r="A4034" s="30">
        <v>43999</v>
      </c>
      <c r="B4034" s="31">
        <v>0.95833333333333337</v>
      </c>
      <c r="C4034" s="32">
        <v>8834</v>
      </c>
      <c r="D4034" s="33">
        <v>2067</v>
      </c>
      <c r="E4034" s="33">
        <v>0</v>
      </c>
      <c r="F4034" s="34">
        <v>581</v>
      </c>
      <c r="G4034" s="33">
        <v>651</v>
      </c>
    </row>
    <row r="4035" spans="1:7" x14ac:dyDescent="0.2">
      <c r="A4035" s="30">
        <v>44000</v>
      </c>
      <c r="B4035" s="31">
        <v>0</v>
      </c>
      <c r="C4035" s="32">
        <v>8076</v>
      </c>
      <c r="D4035" s="33">
        <v>2292</v>
      </c>
      <c r="E4035" s="33">
        <v>0</v>
      </c>
      <c r="F4035" s="34">
        <v>359</v>
      </c>
      <c r="G4035" s="33">
        <v>643</v>
      </c>
    </row>
    <row r="4036" spans="1:7" x14ac:dyDescent="0.2">
      <c r="A4036" s="30">
        <v>44000</v>
      </c>
      <c r="B4036" s="31">
        <v>4.1666666666666664E-2</v>
      </c>
      <c r="C4036" s="32">
        <v>7630</v>
      </c>
      <c r="D4036" s="33">
        <v>2090</v>
      </c>
      <c r="E4036" s="33">
        <v>0</v>
      </c>
      <c r="F4036" s="34">
        <v>2521</v>
      </c>
      <c r="G4036" s="33">
        <v>647</v>
      </c>
    </row>
    <row r="4037" spans="1:7" x14ac:dyDescent="0.2">
      <c r="A4037" s="30">
        <v>44000</v>
      </c>
      <c r="B4037" s="31">
        <v>8.3333333333333329E-2</v>
      </c>
      <c r="C4037" s="32">
        <v>7318</v>
      </c>
      <c r="D4037" s="33">
        <v>1942</v>
      </c>
      <c r="E4037" s="33">
        <v>0</v>
      </c>
      <c r="F4037" s="34">
        <v>359</v>
      </c>
      <c r="G4037" s="33">
        <v>645</v>
      </c>
    </row>
    <row r="4038" spans="1:7" x14ac:dyDescent="0.2">
      <c r="A4038" s="30">
        <v>44000</v>
      </c>
      <c r="B4038" s="31">
        <v>0.125</v>
      </c>
      <c r="C4038" s="32">
        <v>6961</v>
      </c>
      <c r="D4038" s="33">
        <v>1734</v>
      </c>
      <c r="E4038" s="33">
        <v>0</v>
      </c>
      <c r="F4038" s="34">
        <v>2066</v>
      </c>
      <c r="G4038" s="33">
        <v>642</v>
      </c>
    </row>
    <row r="4039" spans="1:7" x14ac:dyDescent="0.2">
      <c r="A4039" s="30">
        <v>44000</v>
      </c>
      <c r="B4039" s="31">
        <v>0.16666666666666666</v>
      </c>
      <c r="C4039" s="32">
        <v>6897</v>
      </c>
      <c r="D4039" s="33">
        <v>1389</v>
      </c>
      <c r="E4039" s="33">
        <v>0</v>
      </c>
      <c r="F4039" s="34">
        <v>359</v>
      </c>
      <c r="G4039" s="33">
        <v>637</v>
      </c>
    </row>
    <row r="4040" spans="1:7" x14ac:dyDescent="0.2">
      <c r="A4040" s="30">
        <v>44000</v>
      </c>
      <c r="B4040" s="31">
        <v>0.20833333333333334</v>
      </c>
      <c r="C4040" s="32">
        <v>7140</v>
      </c>
      <c r="D4040" s="33">
        <v>1079</v>
      </c>
      <c r="E4040" s="33">
        <v>0</v>
      </c>
      <c r="F4040" s="34">
        <v>359</v>
      </c>
      <c r="G4040" s="33">
        <v>635</v>
      </c>
    </row>
    <row r="4041" spans="1:7" x14ac:dyDescent="0.2">
      <c r="A4041" s="30">
        <v>44000</v>
      </c>
      <c r="B4041" s="31">
        <v>0.25</v>
      </c>
      <c r="C4041" s="32">
        <v>7842</v>
      </c>
      <c r="D4041" s="33">
        <v>1080</v>
      </c>
      <c r="E4041" s="33">
        <v>0</v>
      </c>
      <c r="F4041" s="34">
        <v>3093</v>
      </c>
      <c r="G4041" s="33">
        <v>639</v>
      </c>
    </row>
    <row r="4042" spans="1:7" x14ac:dyDescent="0.2">
      <c r="A4042" s="30">
        <v>44000</v>
      </c>
      <c r="B4042" s="31">
        <v>0.29166666666666669</v>
      </c>
      <c r="C4042" s="32">
        <v>8697</v>
      </c>
      <c r="D4042" s="33">
        <v>1066</v>
      </c>
      <c r="E4042" s="33">
        <v>0</v>
      </c>
      <c r="F4042" s="34">
        <v>644</v>
      </c>
      <c r="G4042" s="33">
        <v>643</v>
      </c>
    </row>
    <row r="4043" spans="1:7" x14ac:dyDescent="0.2">
      <c r="A4043" s="30">
        <v>44000</v>
      </c>
      <c r="B4043" s="31">
        <v>0.33333333333333331</v>
      </c>
      <c r="C4043" s="32">
        <v>9223</v>
      </c>
      <c r="D4043" s="33">
        <v>1220</v>
      </c>
      <c r="E4043" s="33">
        <v>20</v>
      </c>
      <c r="F4043" s="34">
        <v>930</v>
      </c>
      <c r="G4043" s="33">
        <v>652</v>
      </c>
    </row>
    <row r="4044" spans="1:7" x14ac:dyDescent="0.2">
      <c r="A4044" s="30">
        <v>44000</v>
      </c>
      <c r="B4044" s="31">
        <v>0.375</v>
      </c>
      <c r="C4044" s="32">
        <v>9597</v>
      </c>
      <c r="D4044" s="33">
        <v>1077</v>
      </c>
      <c r="E4044" s="33">
        <v>270</v>
      </c>
      <c r="F4044" s="34">
        <v>3142</v>
      </c>
      <c r="G4044" s="33">
        <v>660</v>
      </c>
    </row>
    <row r="4045" spans="1:7" x14ac:dyDescent="0.2">
      <c r="A4045" s="30">
        <v>44000</v>
      </c>
      <c r="B4045" s="31">
        <v>0.41666666666666669</v>
      </c>
      <c r="C4045" s="32">
        <v>9776</v>
      </c>
      <c r="D4045" s="33">
        <v>1019</v>
      </c>
      <c r="E4045" s="33">
        <v>804</v>
      </c>
      <c r="F4045" s="34">
        <v>592</v>
      </c>
      <c r="G4045" s="33">
        <v>665</v>
      </c>
    </row>
    <row r="4046" spans="1:7" x14ac:dyDescent="0.2">
      <c r="A4046" s="30">
        <v>44000</v>
      </c>
      <c r="B4046" s="31">
        <v>0.45833333333333331</v>
      </c>
      <c r="C4046" s="32">
        <v>9942</v>
      </c>
      <c r="D4046" s="33">
        <v>940</v>
      </c>
      <c r="E4046" s="33">
        <v>1252</v>
      </c>
      <c r="F4046" s="34">
        <v>359</v>
      </c>
      <c r="G4046" s="33">
        <v>667</v>
      </c>
    </row>
    <row r="4047" spans="1:7" x14ac:dyDescent="0.2">
      <c r="A4047" s="30">
        <v>44000</v>
      </c>
      <c r="B4047" s="31">
        <v>0.5</v>
      </c>
      <c r="C4047" s="32">
        <v>10014</v>
      </c>
      <c r="D4047" s="33">
        <v>886</v>
      </c>
      <c r="E4047" s="33">
        <v>1440</v>
      </c>
      <c r="F4047" s="34">
        <v>359</v>
      </c>
      <c r="G4047" s="33">
        <v>669</v>
      </c>
    </row>
    <row r="4048" spans="1:7" x14ac:dyDescent="0.2">
      <c r="A4048" s="30">
        <v>44000</v>
      </c>
      <c r="B4048" s="31">
        <v>0.54166666666666663</v>
      </c>
      <c r="C4048" s="32">
        <v>9799</v>
      </c>
      <c r="D4048" s="33">
        <v>933</v>
      </c>
      <c r="E4048" s="33">
        <v>1387</v>
      </c>
      <c r="F4048" s="34">
        <v>2625</v>
      </c>
      <c r="G4048" s="33">
        <v>669</v>
      </c>
    </row>
    <row r="4049" spans="1:7" x14ac:dyDescent="0.2">
      <c r="A4049" s="30">
        <v>44000</v>
      </c>
      <c r="B4049" s="31">
        <v>0.58333333333333337</v>
      </c>
      <c r="C4049" s="32">
        <v>9697</v>
      </c>
      <c r="D4049" s="33">
        <v>848</v>
      </c>
      <c r="E4049" s="33">
        <v>1094</v>
      </c>
      <c r="F4049" s="34">
        <v>359</v>
      </c>
      <c r="G4049" s="33">
        <v>670</v>
      </c>
    </row>
    <row r="4050" spans="1:7" x14ac:dyDescent="0.2">
      <c r="A4050" s="30">
        <v>44000</v>
      </c>
      <c r="B4050" s="31">
        <v>0.625</v>
      </c>
      <c r="C4050" s="32">
        <v>9421</v>
      </c>
      <c r="D4050" s="33">
        <v>737</v>
      </c>
      <c r="E4050" s="33">
        <v>572</v>
      </c>
      <c r="F4050" s="34">
        <v>359</v>
      </c>
      <c r="G4050" s="33">
        <v>669</v>
      </c>
    </row>
    <row r="4051" spans="1:7" x14ac:dyDescent="0.2">
      <c r="A4051" s="30">
        <v>44000</v>
      </c>
      <c r="B4051" s="31">
        <v>0.66666666666666663</v>
      </c>
      <c r="C4051" s="32">
        <v>9137</v>
      </c>
      <c r="D4051" s="33">
        <v>578</v>
      </c>
      <c r="E4051" s="33">
        <v>121</v>
      </c>
      <c r="F4051" s="34">
        <v>3142</v>
      </c>
      <c r="G4051" s="33">
        <v>669</v>
      </c>
    </row>
    <row r="4052" spans="1:7" x14ac:dyDescent="0.2">
      <c r="A4052" s="30">
        <v>44000</v>
      </c>
      <c r="B4052" s="31">
        <v>0.70833333333333337</v>
      </c>
      <c r="C4052" s="32">
        <v>8996</v>
      </c>
      <c r="D4052" s="33">
        <v>424</v>
      </c>
      <c r="E4052" s="33">
        <v>0</v>
      </c>
      <c r="F4052" s="34">
        <v>1514</v>
      </c>
      <c r="G4052" s="33">
        <v>665</v>
      </c>
    </row>
    <row r="4053" spans="1:7" x14ac:dyDescent="0.2">
      <c r="A4053" s="30">
        <v>44000</v>
      </c>
      <c r="B4053" s="31">
        <v>0.75</v>
      </c>
      <c r="C4053" s="32">
        <v>9025</v>
      </c>
      <c r="D4053" s="33">
        <v>359</v>
      </c>
      <c r="E4053" s="33">
        <v>0</v>
      </c>
      <c r="F4053" s="34">
        <v>2033</v>
      </c>
      <c r="G4053" s="33">
        <v>652</v>
      </c>
    </row>
    <row r="4054" spans="1:7" x14ac:dyDescent="0.2">
      <c r="A4054" s="30">
        <v>44000</v>
      </c>
      <c r="B4054" s="31">
        <v>0.79166666666666663</v>
      </c>
      <c r="C4054" s="32">
        <v>8841</v>
      </c>
      <c r="D4054" s="33">
        <v>325</v>
      </c>
      <c r="E4054" s="33">
        <v>0</v>
      </c>
      <c r="F4054" s="34">
        <v>3142</v>
      </c>
      <c r="G4054" s="33">
        <v>644</v>
      </c>
    </row>
    <row r="4055" spans="1:7" x14ac:dyDescent="0.2">
      <c r="A4055" s="30">
        <v>44000</v>
      </c>
      <c r="B4055" s="31">
        <v>0.83333333333333337</v>
      </c>
      <c r="C4055" s="32">
        <v>8329</v>
      </c>
      <c r="D4055" s="33">
        <v>327</v>
      </c>
      <c r="E4055" s="33">
        <v>0</v>
      </c>
      <c r="F4055" s="34">
        <v>3142</v>
      </c>
      <c r="G4055" s="33">
        <v>638</v>
      </c>
    </row>
    <row r="4056" spans="1:7" x14ac:dyDescent="0.2">
      <c r="A4056" s="30">
        <v>44000</v>
      </c>
      <c r="B4056" s="31">
        <v>0.875</v>
      </c>
      <c r="C4056" s="32">
        <v>8044</v>
      </c>
      <c r="D4056" s="33">
        <v>348</v>
      </c>
      <c r="E4056" s="33">
        <v>0</v>
      </c>
      <c r="F4056" s="34">
        <v>3142</v>
      </c>
      <c r="G4056" s="33">
        <v>632</v>
      </c>
    </row>
    <row r="4057" spans="1:7" x14ac:dyDescent="0.2">
      <c r="A4057" s="30">
        <v>44000</v>
      </c>
      <c r="B4057" s="31">
        <v>0.91666666666666663</v>
      </c>
      <c r="C4057" s="32">
        <v>8530</v>
      </c>
      <c r="D4057" s="33">
        <v>323</v>
      </c>
      <c r="E4057" s="33">
        <v>0</v>
      </c>
      <c r="F4057" s="34">
        <v>3142</v>
      </c>
      <c r="G4057" s="33">
        <v>631</v>
      </c>
    </row>
    <row r="4058" spans="1:7" x14ac:dyDescent="0.2">
      <c r="A4058" s="30">
        <v>44000</v>
      </c>
      <c r="B4058" s="31">
        <v>0.95833333333333337</v>
      </c>
      <c r="C4058" s="32">
        <v>8622</v>
      </c>
      <c r="D4058" s="33">
        <v>288</v>
      </c>
      <c r="E4058" s="33">
        <v>0</v>
      </c>
      <c r="F4058" s="34">
        <v>3142</v>
      </c>
      <c r="G4058" s="33">
        <v>640</v>
      </c>
    </row>
    <row r="4059" spans="1:7" x14ac:dyDescent="0.2">
      <c r="A4059" s="30">
        <v>44001</v>
      </c>
      <c r="B4059" s="31">
        <v>0</v>
      </c>
      <c r="C4059" s="32">
        <v>7855</v>
      </c>
      <c r="D4059" s="33">
        <v>215</v>
      </c>
      <c r="E4059" s="33">
        <v>0</v>
      </c>
      <c r="F4059" s="34">
        <v>2244</v>
      </c>
      <c r="G4059" s="33">
        <v>642</v>
      </c>
    </row>
    <row r="4060" spans="1:7" x14ac:dyDescent="0.2">
      <c r="A4060" s="30">
        <v>44001</v>
      </c>
      <c r="B4060" s="31">
        <v>4.1666666666666664E-2</v>
      </c>
      <c r="C4060" s="32">
        <v>7383</v>
      </c>
      <c r="D4060" s="33">
        <v>279</v>
      </c>
      <c r="E4060" s="33">
        <v>0</v>
      </c>
      <c r="F4060" s="34">
        <v>1072</v>
      </c>
      <c r="G4060" s="33">
        <v>645</v>
      </c>
    </row>
    <row r="4061" spans="1:7" x14ac:dyDescent="0.2">
      <c r="A4061" s="30">
        <v>44001</v>
      </c>
      <c r="B4061" s="31">
        <v>8.3333333333333329E-2</v>
      </c>
      <c r="C4061" s="32">
        <v>7006</v>
      </c>
      <c r="D4061" s="33">
        <v>273</v>
      </c>
      <c r="E4061" s="33">
        <v>0</v>
      </c>
      <c r="F4061" s="34">
        <v>2244</v>
      </c>
      <c r="G4061" s="33">
        <v>643</v>
      </c>
    </row>
    <row r="4062" spans="1:7" x14ac:dyDescent="0.2">
      <c r="A4062" s="30">
        <v>44001</v>
      </c>
      <c r="B4062" s="31">
        <v>0.125</v>
      </c>
      <c r="C4062" s="32">
        <v>6598</v>
      </c>
      <c r="D4062" s="33">
        <v>317</v>
      </c>
      <c r="E4062" s="33">
        <v>0</v>
      </c>
      <c r="F4062" s="34">
        <v>2244</v>
      </c>
      <c r="G4062" s="33">
        <v>640</v>
      </c>
    </row>
    <row r="4063" spans="1:7" x14ac:dyDescent="0.2">
      <c r="A4063" s="30">
        <v>44001</v>
      </c>
      <c r="B4063" s="31">
        <v>0.16666666666666666</v>
      </c>
      <c r="C4063" s="32">
        <v>6405</v>
      </c>
      <c r="D4063" s="33">
        <v>396</v>
      </c>
      <c r="E4063" s="33">
        <v>0</v>
      </c>
      <c r="F4063" s="34">
        <v>2244</v>
      </c>
      <c r="G4063" s="33">
        <v>635</v>
      </c>
    </row>
    <row r="4064" spans="1:7" x14ac:dyDescent="0.2">
      <c r="A4064" s="30">
        <v>44001</v>
      </c>
      <c r="B4064" s="31">
        <v>0.20833333333333334</v>
      </c>
      <c r="C4064" s="32">
        <v>6379</v>
      </c>
      <c r="D4064" s="33">
        <v>530</v>
      </c>
      <c r="E4064" s="33">
        <v>0</v>
      </c>
      <c r="F4064" s="34">
        <v>2244</v>
      </c>
      <c r="G4064" s="33">
        <v>633</v>
      </c>
    </row>
    <row r="4065" spans="1:7" x14ac:dyDescent="0.2">
      <c r="A4065" s="30">
        <v>44001</v>
      </c>
      <c r="B4065" s="31">
        <v>0.25</v>
      </c>
      <c r="C4065" s="32">
        <v>6487</v>
      </c>
      <c r="D4065" s="33">
        <v>736</v>
      </c>
      <c r="E4065" s="33">
        <v>0</v>
      </c>
      <c r="F4065" s="34">
        <v>2244</v>
      </c>
      <c r="G4065" s="33">
        <v>637</v>
      </c>
    </row>
    <row r="4066" spans="1:7" x14ac:dyDescent="0.2">
      <c r="A4066" s="30">
        <v>44001</v>
      </c>
      <c r="B4066" s="31">
        <v>0.29166666666666669</v>
      </c>
      <c r="C4066" s="32">
        <v>6865</v>
      </c>
      <c r="D4066" s="33">
        <v>969</v>
      </c>
      <c r="E4066" s="33">
        <v>0</v>
      </c>
      <c r="F4066" s="34">
        <v>2244</v>
      </c>
      <c r="G4066" s="33">
        <v>642</v>
      </c>
    </row>
    <row r="4067" spans="1:7" x14ac:dyDescent="0.2">
      <c r="A4067" s="30">
        <v>44001</v>
      </c>
      <c r="B4067" s="31">
        <v>0.33333333333333331</v>
      </c>
      <c r="C4067" s="32">
        <v>7423</v>
      </c>
      <c r="D4067" s="33">
        <v>1139</v>
      </c>
      <c r="E4067" s="33">
        <v>22</v>
      </c>
      <c r="F4067" s="34">
        <v>359</v>
      </c>
      <c r="G4067" s="33">
        <v>650</v>
      </c>
    </row>
    <row r="4068" spans="1:7" x14ac:dyDescent="0.2">
      <c r="A4068" s="30">
        <v>44001</v>
      </c>
      <c r="B4068" s="31">
        <v>0.375</v>
      </c>
      <c r="C4068" s="32">
        <v>7942</v>
      </c>
      <c r="D4068" s="33">
        <v>1317</v>
      </c>
      <c r="E4068" s="33">
        <v>276</v>
      </c>
      <c r="F4068" s="34">
        <v>359</v>
      </c>
      <c r="G4068" s="33">
        <v>658</v>
      </c>
    </row>
    <row r="4069" spans="1:7" x14ac:dyDescent="0.2">
      <c r="A4069" s="30">
        <v>44001</v>
      </c>
      <c r="B4069" s="31">
        <v>0.41666666666666669</v>
      </c>
      <c r="C4069" s="32">
        <v>8189</v>
      </c>
      <c r="D4069" s="33">
        <v>1574</v>
      </c>
      <c r="E4069" s="33">
        <v>746</v>
      </c>
      <c r="F4069" s="34">
        <v>2220</v>
      </c>
      <c r="G4069" s="33">
        <v>664</v>
      </c>
    </row>
    <row r="4070" spans="1:7" x14ac:dyDescent="0.2">
      <c r="A4070" s="30">
        <v>44001</v>
      </c>
      <c r="B4070" s="31">
        <v>0.45833333333333331</v>
      </c>
      <c r="C4070" s="32">
        <v>8381</v>
      </c>
      <c r="D4070" s="33">
        <v>1700</v>
      </c>
      <c r="E4070" s="33">
        <v>1030</v>
      </c>
      <c r="F4070" s="34">
        <v>359</v>
      </c>
      <c r="G4070" s="33">
        <v>664</v>
      </c>
    </row>
    <row r="4071" spans="1:7" x14ac:dyDescent="0.2">
      <c r="A4071" s="30">
        <v>44001</v>
      </c>
      <c r="B4071" s="31">
        <v>0.5</v>
      </c>
      <c r="C4071" s="32">
        <v>8676</v>
      </c>
      <c r="D4071" s="33">
        <v>1943</v>
      </c>
      <c r="E4071" s="33">
        <v>1150</v>
      </c>
      <c r="F4071" s="34">
        <v>359</v>
      </c>
      <c r="G4071" s="33">
        <v>667</v>
      </c>
    </row>
    <row r="4072" spans="1:7" x14ac:dyDescent="0.2">
      <c r="A4072" s="30">
        <v>44001</v>
      </c>
      <c r="B4072" s="31">
        <v>0.54166666666666663</v>
      </c>
      <c r="C4072" s="32">
        <v>8336</v>
      </c>
      <c r="D4072" s="33">
        <v>2317</v>
      </c>
      <c r="E4072" s="33">
        <v>1068</v>
      </c>
      <c r="F4072" s="34">
        <v>359</v>
      </c>
      <c r="G4072" s="33">
        <v>666</v>
      </c>
    </row>
    <row r="4073" spans="1:7" x14ac:dyDescent="0.2">
      <c r="A4073" s="30">
        <v>44001</v>
      </c>
      <c r="B4073" s="31">
        <v>0.58333333333333337</v>
      </c>
      <c r="C4073" s="32">
        <v>8071</v>
      </c>
      <c r="D4073" s="33">
        <v>2321</v>
      </c>
      <c r="E4073" s="33">
        <v>827</v>
      </c>
      <c r="F4073" s="34">
        <v>739</v>
      </c>
      <c r="G4073" s="33">
        <v>668</v>
      </c>
    </row>
    <row r="4074" spans="1:7" x14ac:dyDescent="0.2">
      <c r="A4074" s="30">
        <v>44001</v>
      </c>
      <c r="B4074" s="31">
        <v>0.625</v>
      </c>
      <c r="C4074" s="32">
        <v>7766</v>
      </c>
      <c r="D4074" s="33">
        <v>2284</v>
      </c>
      <c r="E4074" s="33">
        <v>442</v>
      </c>
      <c r="F4074" s="34">
        <v>359</v>
      </c>
      <c r="G4074" s="33">
        <v>667</v>
      </c>
    </row>
    <row r="4075" spans="1:7" x14ac:dyDescent="0.2">
      <c r="A4075" s="30">
        <v>44001</v>
      </c>
      <c r="B4075" s="31">
        <v>0.66666666666666663</v>
      </c>
      <c r="C4075" s="32">
        <v>7525</v>
      </c>
      <c r="D4075" s="33">
        <v>2618</v>
      </c>
      <c r="E4075" s="33">
        <v>78</v>
      </c>
      <c r="F4075" s="34">
        <v>359</v>
      </c>
      <c r="G4075" s="33">
        <v>667</v>
      </c>
    </row>
    <row r="4076" spans="1:7" x14ac:dyDescent="0.2">
      <c r="A4076" s="30">
        <v>44001</v>
      </c>
      <c r="B4076" s="31">
        <v>0.70833333333333337</v>
      </c>
      <c r="C4076" s="32">
        <v>7473</v>
      </c>
      <c r="D4076" s="33">
        <v>2597</v>
      </c>
      <c r="E4076" s="33">
        <v>1</v>
      </c>
      <c r="F4076" s="34">
        <v>359</v>
      </c>
      <c r="G4076" s="33">
        <v>664</v>
      </c>
    </row>
    <row r="4077" spans="1:7" x14ac:dyDescent="0.2">
      <c r="A4077" s="30">
        <v>44001</v>
      </c>
      <c r="B4077" s="31">
        <v>0.75</v>
      </c>
      <c r="C4077" s="32">
        <v>7645</v>
      </c>
      <c r="D4077" s="33">
        <v>3061</v>
      </c>
      <c r="E4077" s="33">
        <v>0</v>
      </c>
      <c r="F4077" s="34">
        <v>1524</v>
      </c>
      <c r="G4077" s="33">
        <v>650</v>
      </c>
    </row>
    <row r="4078" spans="1:7" x14ac:dyDescent="0.2">
      <c r="A4078" s="30">
        <v>44001</v>
      </c>
      <c r="B4078" s="31">
        <v>0.79166666666666663</v>
      </c>
      <c r="C4078" s="32">
        <v>7625</v>
      </c>
      <c r="D4078" s="33">
        <v>2813</v>
      </c>
      <c r="E4078" s="33">
        <v>0</v>
      </c>
      <c r="F4078" s="34">
        <v>359</v>
      </c>
      <c r="G4078" s="33">
        <v>642</v>
      </c>
    </row>
    <row r="4079" spans="1:7" x14ac:dyDescent="0.2">
      <c r="A4079" s="30">
        <v>44001</v>
      </c>
      <c r="B4079" s="31">
        <v>0.83333333333333337</v>
      </c>
      <c r="C4079" s="32">
        <v>7278</v>
      </c>
      <c r="D4079" s="33">
        <v>2816</v>
      </c>
      <c r="E4079" s="33">
        <v>0</v>
      </c>
      <c r="F4079" s="34">
        <v>359</v>
      </c>
      <c r="G4079" s="33">
        <v>637</v>
      </c>
    </row>
    <row r="4080" spans="1:7" x14ac:dyDescent="0.2">
      <c r="A4080" s="30">
        <v>44001</v>
      </c>
      <c r="B4080" s="31">
        <v>0.875</v>
      </c>
      <c r="C4080" s="32">
        <v>7063</v>
      </c>
      <c r="D4080" s="33">
        <v>2794</v>
      </c>
      <c r="E4080" s="33">
        <v>0</v>
      </c>
      <c r="F4080" s="34">
        <v>359</v>
      </c>
      <c r="G4080" s="33">
        <v>631</v>
      </c>
    </row>
    <row r="4081" spans="1:7" x14ac:dyDescent="0.2">
      <c r="A4081" s="30">
        <v>44001</v>
      </c>
      <c r="B4081" s="31">
        <v>0.91666666666666663</v>
      </c>
      <c r="C4081" s="32">
        <v>7627</v>
      </c>
      <c r="D4081" s="33">
        <v>2738</v>
      </c>
      <c r="E4081" s="33">
        <v>0</v>
      </c>
      <c r="F4081" s="34">
        <v>905</v>
      </c>
      <c r="G4081" s="33">
        <v>629</v>
      </c>
    </row>
    <row r="4082" spans="1:7" x14ac:dyDescent="0.2">
      <c r="A4082" s="30">
        <v>44001</v>
      </c>
      <c r="B4082" s="31">
        <v>0.95833333333333337</v>
      </c>
      <c r="C4082" s="32">
        <v>7892</v>
      </c>
      <c r="D4082" s="33">
        <v>2695</v>
      </c>
      <c r="E4082" s="33">
        <v>0</v>
      </c>
      <c r="F4082" s="34">
        <v>359</v>
      </c>
      <c r="G4082" s="33">
        <v>638</v>
      </c>
    </row>
    <row r="4083" spans="1:7" x14ac:dyDescent="0.2">
      <c r="A4083" s="30">
        <v>44002</v>
      </c>
      <c r="B4083" s="31">
        <v>0</v>
      </c>
      <c r="C4083" s="32">
        <v>7284</v>
      </c>
      <c r="D4083" s="33">
        <v>2379</v>
      </c>
      <c r="E4083" s="33">
        <v>0</v>
      </c>
      <c r="F4083" s="34">
        <v>359</v>
      </c>
      <c r="G4083" s="33">
        <v>647</v>
      </c>
    </row>
    <row r="4084" spans="1:7" x14ac:dyDescent="0.2">
      <c r="A4084" s="30">
        <v>44002</v>
      </c>
      <c r="B4084" s="31">
        <v>4.1666666666666664E-2</v>
      </c>
      <c r="C4084" s="32">
        <v>6860</v>
      </c>
      <c r="D4084" s="33">
        <v>2310</v>
      </c>
      <c r="E4084" s="33">
        <v>0</v>
      </c>
      <c r="F4084" s="34">
        <v>824</v>
      </c>
      <c r="G4084" s="33">
        <v>646</v>
      </c>
    </row>
    <row r="4085" spans="1:7" x14ac:dyDescent="0.2">
      <c r="A4085" s="30">
        <v>44002</v>
      </c>
      <c r="B4085" s="31">
        <v>8.3333333333333329E-2</v>
      </c>
      <c r="C4085" s="32">
        <v>6477</v>
      </c>
      <c r="D4085" s="33">
        <v>2213</v>
      </c>
      <c r="E4085" s="33">
        <v>0</v>
      </c>
      <c r="F4085" s="34">
        <v>619</v>
      </c>
      <c r="G4085" s="33">
        <v>645</v>
      </c>
    </row>
    <row r="4086" spans="1:7" x14ac:dyDescent="0.2">
      <c r="A4086" s="30">
        <v>44002</v>
      </c>
      <c r="B4086" s="31">
        <v>0.125</v>
      </c>
      <c r="C4086" s="32">
        <v>6040</v>
      </c>
      <c r="D4086" s="33">
        <v>1867</v>
      </c>
      <c r="E4086" s="33">
        <v>0</v>
      </c>
      <c r="F4086" s="34">
        <v>359</v>
      </c>
      <c r="G4086" s="33">
        <v>644</v>
      </c>
    </row>
    <row r="4087" spans="1:7" x14ac:dyDescent="0.2">
      <c r="A4087" s="30">
        <v>44002</v>
      </c>
      <c r="B4087" s="31">
        <v>0.16666666666666666</v>
      </c>
      <c r="C4087" s="32">
        <v>5838</v>
      </c>
      <c r="D4087" s="33">
        <v>1845</v>
      </c>
      <c r="E4087" s="33">
        <v>0</v>
      </c>
      <c r="F4087" s="34">
        <v>359</v>
      </c>
      <c r="G4087" s="33">
        <v>641</v>
      </c>
    </row>
    <row r="4088" spans="1:7" x14ac:dyDescent="0.2">
      <c r="A4088" s="30">
        <v>44002</v>
      </c>
      <c r="B4088" s="31">
        <v>0.20833333333333334</v>
      </c>
      <c r="C4088" s="32">
        <v>5740</v>
      </c>
      <c r="D4088" s="33">
        <v>1727</v>
      </c>
      <c r="E4088" s="33">
        <v>0</v>
      </c>
      <c r="F4088" s="34">
        <v>359</v>
      </c>
      <c r="G4088" s="33">
        <v>642</v>
      </c>
    </row>
    <row r="4089" spans="1:7" x14ac:dyDescent="0.2">
      <c r="A4089" s="30">
        <v>44002</v>
      </c>
      <c r="B4089" s="31">
        <v>0.25</v>
      </c>
      <c r="C4089" s="32">
        <v>5747</v>
      </c>
      <c r="D4089" s="33">
        <v>1661</v>
      </c>
      <c r="E4089" s="33">
        <v>0</v>
      </c>
      <c r="F4089" s="34">
        <v>359</v>
      </c>
      <c r="G4089" s="33">
        <v>649</v>
      </c>
    </row>
    <row r="4090" spans="1:7" x14ac:dyDescent="0.2">
      <c r="A4090" s="30">
        <v>44002</v>
      </c>
      <c r="B4090" s="31">
        <v>0.29166666666666669</v>
      </c>
      <c r="C4090" s="32">
        <v>5975</v>
      </c>
      <c r="D4090" s="33">
        <v>1675</v>
      </c>
      <c r="E4090" s="33">
        <v>0</v>
      </c>
      <c r="F4090" s="34">
        <v>2679</v>
      </c>
      <c r="G4090" s="33">
        <v>662</v>
      </c>
    </row>
    <row r="4091" spans="1:7" x14ac:dyDescent="0.2">
      <c r="A4091" s="30">
        <v>44002</v>
      </c>
      <c r="B4091" s="31">
        <v>0.33333333333333331</v>
      </c>
      <c r="C4091" s="32">
        <v>6447</v>
      </c>
      <c r="D4091" s="33">
        <v>1497</v>
      </c>
      <c r="E4091" s="33">
        <v>23</v>
      </c>
      <c r="F4091" s="34">
        <v>2679</v>
      </c>
      <c r="G4091" s="33">
        <v>668</v>
      </c>
    </row>
    <row r="4092" spans="1:7" x14ac:dyDescent="0.2">
      <c r="A4092" s="30">
        <v>44002</v>
      </c>
      <c r="B4092" s="31">
        <v>0.375</v>
      </c>
      <c r="C4092" s="32">
        <v>6942</v>
      </c>
      <c r="D4092" s="33">
        <v>1336</v>
      </c>
      <c r="E4092" s="33">
        <v>219</v>
      </c>
      <c r="F4092" s="34">
        <v>1104</v>
      </c>
      <c r="G4092" s="33">
        <v>669</v>
      </c>
    </row>
    <row r="4093" spans="1:7" x14ac:dyDescent="0.2">
      <c r="A4093" s="30">
        <v>44002</v>
      </c>
      <c r="B4093" s="31">
        <v>0.41666666666666669</v>
      </c>
      <c r="C4093" s="32">
        <v>7276</v>
      </c>
      <c r="D4093" s="33">
        <v>1352</v>
      </c>
      <c r="E4093" s="33">
        <v>573</v>
      </c>
      <c r="F4093" s="34">
        <v>724</v>
      </c>
      <c r="G4093" s="33">
        <v>669</v>
      </c>
    </row>
    <row r="4094" spans="1:7" x14ac:dyDescent="0.2">
      <c r="A4094" s="30">
        <v>44002</v>
      </c>
      <c r="B4094" s="31">
        <v>0.45833333333333331</v>
      </c>
      <c r="C4094" s="32">
        <v>7552</v>
      </c>
      <c r="D4094" s="33">
        <v>1430</v>
      </c>
      <c r="E4094" s="33">
        <v>857</v>
      </c>
      <c r="F4094" s="34">
        <v>2679</v>
      </c>
      <c r="G4094" s="33">
        <v>669</v>
      </c>
    </row>
    <row r="4095" spans="1:7" x14ac:dyDescent="0.2">
      <c r="A4095" s="30">
        <v>44002</v>
      </c>
      <c r="B4095" s="31">
        <v>0.5</v>
      </c>
      <c r="C4095" s="32">
        <v>7894</v>
      </c>
      <c r="D4095" s="33">
        <v>1407</v>
      </c>
      <c r="E4095" s="33">
        <v>985</v>
      </c>
      <c r="F4095" s="34">
        <v>1675</v>
      </c>
      <c r="G4095" s="33">
        <v>671</v>
      </c>
    </row>
    <row r="4096" spans="1:7" x14ac:dyDescent="0.2">
      <c r="A4096" s="30">
        <v>44002</v>
      </c>
      <c r="B4096" s="31">
        <v>0.54166666666666663</v>
      </c>
      <c r="C4096" s="32">
        <v>7493</v>
      </c>
      <c r="D4096" s="33">
        <v>1366</v>
      </c>
      <c r="E4096" s="33">
        <v>970</v>
      </c>
      <c r="F4096" s="34">
        <v>359</v>
      </c>
      <c r="G4096" s="33">
        <v>671</v>
      </c>
    </row>
    <row r="4097" spans="1:7" x14ac:dyDescent="0.2">
      <c r="A4097" s="30">
        <v>44002</v>
      </c>
      <c r="B4097" s="31">
        <v>0.58333333333333337</v>
      </c>
      <c r="C4097" s="32">
        <v>7152</v>
      </c>
      <c r="D4097" s="33">
        <v>1399</v>
      </c>
      <c r="E4097" s="33">
        <v>758</v>
      </c>
      <c r="F4097" s="34">
        <v>2679</v>
      </c>
      <c r="G4097" s="33">
        <v>672</v>
      </c>
    </row>
    <row r="4098" spans="1:7" x14ac:dyDescent="0.2">
      <c r="A4098" s="30">
        <v>44002</v>
      </c>
      <c r="B4098" s="31">
        <v>0.625</v>
      </c>
      <c r="C4098" s="32">
        <v>6852</v>
      </c>
      <c r="D4098" s="33">
        <v>1513</v>
      </c>
      <c r="E4098" s="33">
        <v>399</v>
      </c>
      <c r="F4098" s="34">
        <v>359</v>
      </c>
      <c r="G4098" s="33">
        <v>673</v>
      </c>
    </row>
    <row r="4099" spans="1:7" x14ac:dyDescent="0.2">
      <c r="A4099" s="30">
        <v>44002</v>
      </c>
      <c r="B4099" s="31">
        <v>0.66666666666666663</v>
      </c>
      <c r="C4099" s="32">
        <v>6690</v>
      </c>
      <c r="D4099" s="33">
        <v>1503</v>
      </c>
      <c r="E4099" s="33">
        <v>84</v>
      </c>
      <c r="F4099" s="34">
        <v>2679</v>
      </c>
      <c r="G4099" s="33">
        <v>674</v>
      </c>
    </row>
    <row r="4100" spans="1:7" x14ac:dyDescent="0.2">
      <c r="A4100" s="30">
        <v>44002</v>
      </c>
      <c r="B4100" s="31">
        <v>0.70833333333333337</v>
      </c>
      <c r="C4100" s="32">
        <v>6727</v>
      </c>
      <c r="D4100" s="33">
        <v>1546</v>
      </c>
      <c r="E4100" s="33">
        <v>1</v>
      </c>
      <c r="F4100" s="34">
        <v>1114</v>
      </c>
      <c r="G4100" s="33">
        <v>673</v>
      </c>
    </row>
    <row r="4101" spans="1:7" x14ac:dyDescent="0.2">
      <c r="A4101" s="30">
        <v>44002</v>
      </c>
      <c r="B4101" s="31">
        <v>0.75</v>
      </c>
      <c r="C4101" s="32">
        <v>7080</v>
      </c>
      <c r="D4101" s="33">
        <v>1340</v>
      </c>
      <c r="E4101" s="33">
        <v>0</v>
      </c>
      <c r="F4101" s="34">
        <v>2679</v>
      </c>
      <c r="G4101" s="33">
        <v>673</v>
      </c>
    </row>
    <row r="4102" spans="1:7" x14ac:dyDescent="0.2">
      <c r="A4102" s="30">
        <v>44002</v>
      </c>
      <c r="B4102" s="31">
        <v>0.79166666666666663</v>
      </c>
      <c r="C4102" s="32">
        <v>7366</v>
      </c>
      <c r="D4102" s="33">
        <v>1417</v>
      </c>
      <c r="E4102" s="33">
        <v>0</v>
      </c>
      <c r="F4102" s="34">
        <v>2679</v>
      </c>
      <c r="G4102" s="33">
        <v>668</v>
      </c>
    </row>
    <row r="4103" spans="1:7" x14ac:dyDescent="0.2">
      <c r="A4103" s="30">
        <v>44002</v>
      </c>
      <c r="B4103" s="31">
        <v>0.83333333333333337</v>
      </c>
      <c r="C4103" s="32">
        <v>7249</v>
      </c>
      <c r="D4103" s="33">
        <v>1258</v>
      </c>
      <c r="E4103" s="33">
        <v>0</v>
      </c>
      <c r="F4103" s="34">
        <v>752</v>
      </c>
      <c r="G4103" s="33">
        <v>662</v>
      </c>
    </row>
    <row r="4104" spans="1:7" x14ac:dyDescent="0.2">
      <c r="A4104" s="30">
        <v>44002</v>
      </c>
      <c r="B4104" s="31">
        <v>0.875</v>
      </c>
      <c r="C4104" s="32">
        <v>7104</v>
      </c>
      <c r="D4104" s="33">
        <v>1470</v>
      </c>
      <c r="E4104" s="33">
        <v>0</v>
      </c>
      <c r="F4104" s="34">
        <v>359</v>
      </c>
      <c r="G4104" s="33">
        <v>653</v>
      </c>
    </row>
    <row r="4105" spans="1:7" x14ac:dyDescent="0.2">
      <c r="A4105" s="30">
        <v>44002</v>
      </c>
      <c r="B4105" s="31">
        <v>0.91666666666666663</v>
      </c>
      <c r="C4105" s="32">
        <v>7591</v>
      </c>
      <c r="D4105" s="33">
        <v>1481</v>
      </c>
      <c r="E4105" s="33">
        <v>0</v>
      </c>
      <c r="F4105" s="34">
        <v>2679</v>
      </c>
      <c r="G4105" s="33">
        <v>646</v>
      </c>
    </row>
    <row r="4106" spans="1:7" x14ac:dyDescent="0.2">
      <c r="A4106" s="30">
        <v>44002</v>
      </c>
      <c r="B4106" s="31">
        <v>0.95833333333333337</v>
      </c>
      <c r="C4106" s="32">
        <v>7792</v>
      </c>
      <c r="D4106" s="33">
        <v>1560</v>
      </c>
      <c r="E4106" s="33">
        <v>0</v>
      </c>
      <c r="F4106" s="34">
        <v>2679</v>
      </c>
      <c r="G4106" s="33">
        <v>648</v>
      </c>
    </row>
    <row r="4107" spans="1:7" x14ac:dyDescent="0.2">
      <c r="A4107" s="30">
        <v>44003</v>
      </c>
      <c r="B4107" s="31">
        <v>0</v>
      </c>
      <c r="C4107" s="32">
        <v>7233</v>
      </c>
      <c r="D4107" s="33">
        <v>1543</v>
      </c>
      <c r="E4107" s="33">
        <v>0</v>
      </c>
      <c r="F4107" s="34">
        <v>359</v>
      </c>
      <c r="G4107" s="33">
        <v>644</v>
      </c>
    </row>
    <row r="4108" spans="1:7" x14ac:dyDescent="0.2">
      <c r="A4108" s="30">
        <v>44003</v>
      </c>
      <c r="B4108" s="31">
        <v>4.1666666666666664E-2</v>
      </c>
      <c r="C4108" s="32">
        <v>6847</v>
      </c>
      <c r="D4108" s="33">
        <v>1647</v>
      </c>
      <c r="E4108" s="33">
        <v>0</v>
      </c>
      <c r="F4108" s="34">
        <v>359</v>
      </c>
      <c r="G4108" s="33">
        <v>643</v>
      </c>
    </row>
    <row r="4109" spans="1:7" x14ac:dyDescent="0.2">
      <c r="A4109" s="30">
        <v>44003</v>
      </c>
      <c r="B4109" s="31">
        <v>8.3333333333333329E-2</v>
      </c>
      <c r="C4109" s="32">
        <v>6548</v>
      </c>
      <c r="D4109" s="33">
        <v>2234</v>
      </c>
      <c r="E4109" s="33">
        <v>0</v>
      </c>
      <c r="F4109" s="34">
        <v>359</v>
      </c>
      <c r="G4109" s="33">
        <v>643</v>
      </c>
    </row>
    <row r="4110" spans="1:7" x14ac:dyDescent="0.2">
      <c r="A4110" s="30">
        <v>44003</v>
      </c>
      <c r="B4110" s="31">
        <v>0.125</v>
      </c>
      <c r="C4110" s="32">
        <v>6217</v>
      </c>
      <c r="D4110" s="33">
        <v>2403</v>
      </c>
      <c r="E4110" s="33">
        <v>0</v>
      </c>
      <c r="F4110" s="34">
        <v>359</v>
      </c>
      <c r="G4110" s="33">
        <v>642</v>
      </c>
    </row>
    <row r="4111" spans="1:7" x14ac:dyDescent="0.2">
      <c r="A4111" s="30">
        <v>44003</v>
      </c>
      <c r="B4111" s="31">
        <v>0.16666666666666666</v>
      </c>
      <c r="C4111" s="32">
        <v>6213</v>
      </c>
      <c r="D4111" s="33">
        <v>2713</v>
      </c>
      <c r="E4111" s="33">
        <v>0</v>
      </c>
      <c r="F4111" s="34">
        <v>359</v>
      </c>
      <c r="G4111" s="33">
        <v>639</v>
      </c>
    </row>
    <row r="4112" spans="1:7" x14ac:dyDescent="0.2">
      <c r="A4112" s="30">
        <v>44003</v>
      </c>
      <c r="B4112" s="31">
        <v>0.20833333333333334</v>
      </c>
      <c r="C4112" s="32">
        <v>6612</v>
      </c>
      <c r="D4112" s="33">
        <v>3040</v>
      </c>
      <c r="E4112" s="33">
        <v>0</v>
      </c>
      <c r="F4112" s="34">
        <v>359</v>
      </c>
      <c r="G4112" s="33">
        <v>640</v>
      </c>
    </row>
    <row r="4113" spans="1:7" x14ac:dyDescent="0.2">
      <c r="A4113" s="30">
        <v>44003</v>
      </c>
      <c r="B4113" s="31">
        <v>0.25</v>
      </c>
      <c r="C4113" s="32">
        <v>7393</v>
      </c>
      <c r="D4113" s="33">
        <v>3158</v>
      </c>
      <c r="E4113" s="33">
        <v>0</v>
      </c>
      <c r="F4113" s="34">
        <v>359</v>
      </c>
      <c r="G4113" s="33">
        <v>648</v>
      </c>
    </row>
    <row r="4114" spans="1:7" x14ac:dyDescent="0.2">
      <c r="A4114" s="30">
        <v>44003</v>
      </c>
      <c r="B4114" s="31">
        <v>0.29166666666666669</v>
      </c>
      <c r="C4114" s="32">
        <v>8274</v>
      </c>
      <c r="D4114" s="33">
        <v>3168</v>
      </c>
      <c r="E4114" s="33">
        <v>0</v>
      </c>
      <c r="F4114" s="34">
        <v>359</v>
      </c>
      <c r="G4114" s="33">
        <v>659</v>
      </c>
    </row>
    <row r="4115" spans="1:7" x14ac:dyDescent="0.2">
      <c r="A4115" s="30">
        <v>44003</v>
      </c>
      <c r="B4115" s="31">
        <v>0.33333333333333331</v>
      </c>
      <c r="C4115" s="32">
        <v>8851</v>
      </c>
      <c r="D4115" s="33">
        <v>3231</v>
      </c>
      <c r="E4115" s="33">
        <v>20</v>
      </c>
      <c r="F4115" s="34">
        <v>1755</v>
      </c>
      <c r="G4115" s="33">
        <v>666</v>
      </c>
    </row>
    <row r="4116" spans="1:7" x14ac:dyDescent="0.2">
      <c r="A4116" s="30">
        <v>44003</v>
      </c>
      <c r="B4116" s="31">
        <v>0.375</v>
      </c>
      <c r="C4116" s="32">
        <v>9171</v>
      </c>
      <c r="D4116" s="33">
        <v>3283</v>
      </c>
      <c r="E4116" s="33">
        <v>225</v>
      </c>
      <c r="F4116" s="34">
        <v>359</v>
      </c>
      <c r="G4116" s="33">
        <v>666</v>
      </c>
    </row>
    <row r="4117" spans="1:7" x14ac:dyDescent="0.2">
      <c r="A4117" s="30">
        <v>44003</v>
      </c>
      <c r="B4117" s="31">
        <v>0.41666666666666669</v>
      </c>
      <c r="C4117" s="32">
        <v>9325</v>
      </c>
      <c r="D4117" s="33">
        <v>3251</v>
      </c>
      <c r="E4117" s="33">
        <v>599</v>
      </c>
      <c r="F4117" s="34">
        <v>1615</v>
      </c>
      <c r="G4117" s="33">
        <v>667</v>
      </c>
    </row>
    <row r="4118" spans="1:7" x14ac:dyDescent="0.2">
      <c r="A4118" s="30">
        <v>44003</v>
      </c>
      <c r="B4118" s="31">
        <v>0.45833333333333331</v>
      </c>
      <c r="C4118" s="32">
        <v>9490</v>
      </c>
      <c r="D4118" s="33">
        <v>3098</v>
      </c>
      <c r="E4118" s="33">
        <v>874</v>
      </c>
      <c r="F4118" s="34">
        <v>359</v>
      </c>
      <c r="G4118" s="33">
        <v>667</v>
      </c>
    </row>
    <row r="4119" spans="1:7" x14ac:dyDescent="0.2">
      <c r="A4119" s="30">
        <v>44003</v>
      </c>
      <c r="B4119" s="31">
        <v>0.5</v>
      </c>
      <c r="C4119" s="32">
        <v>9580</v>
      </c>
      <c r="D4119" s="33">
        <v>3316</v>
      </c>
      <c r="E4119" s="33">
        <v>1019</v>
      </c>
      <c r="F4119" s="34">
        <v>359</v>
      </c>
      <c r="G4119" s="33">
        <v>669</v>
      </c>
    </row>
    <row r="4120" spans="1:7" x14ac:dyDescent="0.2">
      <c r="A4120" s="30">
        <v>44003</v>
      </c>
      <c r="B4120" s="31">
        <v>0.54166666666666663</v>
      </c>
      <c r="C4120" s="32">
        <v>9415</v>
      </c>
      <c r="D4120" s="33">
        <v>3375</v>
      </c>
      <c r="E4120" s="33">
        <v>953</v>
      </c>
      <c r="F4120" s="34">
        <v>359</v>
      </c>
      <c r="G4120" s="33">
        <v>669</v>
      </c>
    </row>
    <row r="4121" spans="1:7" x14ac:dyDescent="0.2">
      <c r="A4121" s="30">
        <v>44003</v>
      </c>
      <c r="B4121" s="31">
        <v>0.58333333333333337</v>
      </c>
      <c r="C4121" s="32">
        <v>9271</v>
      </c>
      <c r="D4121" s="33">
        <v>3159</v>
      </c>
      <c r="E4121" s="33">
        <v>734</v>
      </c>
      <c r="F4121" s="34">
        <v>359</v>
      </c>
      <c r="G4121" s="33">
        <v>669</v>
      </c>
    </row>
    <row r="4122" spans="1:7" x14ac:dyDescent="0.2">
      <c r="A4122" s="30">
        <v>44003</v>
      </c>
      <c r="B4122" s="31">
        <v>0.625</v>
      </c>
      <c r="C4122" s="32">
        <v>8998</v>
      </c>
      <c r="D4122" s="33">
        <v>3318</v>
      </c>
      <c r="E4122" s="33">
        <v>401</v>
      </c>
      <c r="F4122" s="34">
        <v>359</v>
      </c>
      <c r="G4122" s="33">
        <v>670</v>
      </c>
    </row>
    <row r="4123" spans="1:7" x14ac:dyDescent="0.2">
      <c r="A4123" s="30">
        <v>44003</v>
      </c>
      <c r="B4123" s="31">
        <v>0.66666666666666663</v>
      </c>
      <c r="C4123" s="32">
        <v>8756</v>
      </c>
      <c r="D4123" s="33">
        <v>3387</v>
      </c>
      <c r="E4123" s="33">
        <v>89</v>
      </c>
      <c r="F4123" s="34">
        <v>359</v>
      </c>
      <c r="G4123" s="33">
        <v>671</v>
      </c>
    </row>
    <row r="4124" spans="1:7" x14ac:dyDescent="0.2">
      <c r="A4124" s="30">
        <v>44003</v>
      </c>
      <c r="B4124" s="31">
        <v>0.70833333333333337</v>
      </c>
      <c r="C4124" s="32">
        <v>8641</v>
      </c>
      <c r="D4124" s="33">
        <v>3973</v>
      </c>
      <c r="E4124" s="33">
        <v>1</v>
      </c>
      <c r="F4124" s="34">
        <v>1193</v>
      </c>
      <c r="G4124" s="33">
        <v>670</v>
      </c>
    </row>
    <row r="4125" spans="1:7" x14ac:dyDescent="0.2">
      <c r="A4125" s="30">
        <v>44003</v>
      </c>
      <c r="B4125" s="31">
        <v>0.75</v>
      </c>
      <c r="C4125" s="32">
        <v>8880</v>
      </c>
      <c r="D4125" s="33">
        <v>3959</v>
      </c>
      <c r="E4125" s="33">
        <v>0</v>
      </c>
      <c r="F4125" s="34">
        <v>359</v>
      </c>
      <c r="G4125" s="33">
        <v>670</v>
      </c>
    </row>
    <row r="4126" spans="1:7" x14ac:dyDescent="0.2">
      <c r="A4126" s="30">
        <v>44003</v>
      </c>
      <c r="B4126" s="31">
        <v>0.79166666666666663</v>
      </c>
      <c r="C4126" s="32">
        <v>8889</v>
      </c>
      <c r="D4126" s="33">
        <v>4058</v>
      </c>
      <c r="E4126" s="33">
        <v>0</v>
      </c>
      <c r="F4126" s="34">
        <v>1115</v>
      </c>
      <c r="G4126" s="33">
        <v>665</v>
      </c>
    </row>
    <row r="4127" spans="1:7" x14ac:dyDescent="0.2">
      <c r="A4127" s="30">
        <v>44003</v>
      </c>
      <c r="B4127" s="31">
        <v>0.83333333333333337</v>
      </c>
      <c r="C4127" s="32">
        <v>8315</v>
      </c>
      <c r="D4127" s="33">
        <v>3920</v>
      </c>
      <c r="E4127" s="33">
        <v>0</v>
      </c>
      <c r="F4127" s="34">
        <v>522</v>
      </c>
      <c r="G4127" s="33">
        <v>660</v>
      </c>
    </row>
    <row r="4128" spans="1:7" x14ac:dyDescent="0.2">
      <c r="A4128" s="30">
        <v>44003</v>
      </c>
      <c r="B4128" s="31">
        <v>0.875</v>
      </c>
      <c r="C4128" s="32">
        <v>7942</v>
      </c>
      <c r="D4128" s="33">
        <v>3906</v>
      </c>
      <c r="E4128" s="33">
        <v>0</v>
      </c>
      <c r="F4128" s="34">
        <v>359</v>
      </c>
      <c r="G4128" s="33">
        <v>651</v>
      </c>
    </row>
    <row r="4129" spans="1:7" x14ac:dyDescent="0.2">
      <c r="A4129" s="30">
        <v>44003</v>
      </c>
      <c r="B4129" s="31">
        <v>0.91666666666666663</v>
      </c>
      <c r="C4129" s="32">
        <v>8337</v>
      </c>
      <c r="D4129" s="33">
        <v>3979</v>
      </c>
      <c r="E4129" s="33">
        <v>0</v>
      </c>
      <c r="F4129" s="34">
        <v>359</v>
      </c>
      <c r="G4129" s="33">
        <v>644</v>
      </c>
    </row>
    <row r="4130" spans="1:7" x14ac:dyDescent="0.2">
      <c r="A4130" s="30">
        <v>44003</v>
      </c>
      <c r="B4130" s="31">
        <v>0.95833333333333337</v>
      </c>
      <c r="C4130" s="32">
        <v>8471</v>
      </c>
      <c r="D4130" s="33">
        <v>3972</v>
      </c>
      <c r="E4130" s="33">
        <v>0</v>
      </c>
      <c r="F4130" s="34">
        <v>359</v>
      </c>
      <c r="G4130" s="33">
        <v>646</v>
      </c>
    </row>
    <row r="4131" spans="1:7" x14ac:dyDescent="0.2">
      <c r="A4131" s="30">
        <v>44004</v>
      </c>
      <c r="B4131" s="31">
        <v>0</v>
      </c>
      <c r="C4131" s="32">
        <v>7865</v>
      </c>
      <c r="D4131" s="33">
        <v>3840</v>
      </c>
      <c r="E4131" s="33">
        <v>0</v>
      </c>
      <c r="F4131" s="34">
        <v>359</v>
      </c>
      <c r="G4131" s="33">
        <v>644</v>
      </c>
    </row>
    <row r="4132" spans="1:7" x14ac:dyDescent="0.2">
      <c r="A4132" s="30">
        <v>44004</v>
      </c>
      <c r="B4132" s="31">
        <v>4.1666666666666664E-2</v>
      </c>
      <c r="C4132" s="32">
        <v>7448</v>
      </c>
      <c r="D4132" s="33">
        <v>3921</v>
      </c>
      <c r="E4132" s="33">
        <v>0</v>
      </c>
      <c r="F4132" s="34">
        <v>359</v>
      </c>
      <c r="G4132" s="33">
        <v>643</v>
      </c>
    </row>
    <row r="4133" spans="1:7" x14ac:dyDescent="0.2">
      <c r="A4133" s="30">
        <v>44004</v>
      </c>
      <c r="B4133" s="31">
        <v>8.3333333333333329E-2</v>
      </c>
      <c r="C4133" s="32">
        <v>7146</v>
      </c>
      <c r="D4133" s="33">
        <v>4073</v>
      </c>
      <c r="E4133" s="33">
        <v>0</v>
      </c>
      <c r="F4133" s="34">
        <v>359</v>
      </c>
      <c r="G4133" s="33">
        <v>642</v>
      </c>
    </row>
    <row r="4134" spans="1:7" x14ac:dyDescent="0.2">
      <c r="A4134" s="30">
        <v>44004</v>
      </c>
      <c r="B4134" s="31">
        <v>0.125</v>
      </c>
      <c r="C4134" s="32">
        <v>6791</v>
      </c>
      <c r="D4134" s="33">
        <v>4130</v>
      </c>
      <c r="E4134" s="33">
        <v>0</v>
      </c>
      <c r="F4134" s="34">
        <v>359</v>
      </c>
      <c r="G4134" s="33">
        <v>642</v>
      </c>
    </row>
    <row r="4135" spans="1:7" x14ac:dyDescent="0.2">
      <c r="A4135" s="30">
        <v>44004</v>
      </c>
      <c r="B4135" s="31">
        <v>0.16666666666666666</v>
      </c>
      <c r="C4135" s="32">
        <v>6704</v>
      </c>
      <c r="D4135" s="33">
        <v>4375</v>
      </c>
      <c r="E4135" s="33">
        <v>0</v>
      </c>
      <c r="F4135" s="34">
        <v>359</v>
      </c>
      <c r="G4135" s="33">
        <v>639</v>
      </c>
    </row>
    <row r="4136" spans="1:7" x14ac:dyDescent="0.2">
      <c r="A4136" s="30">
        <v>44004</v>
      </c>
      <c r="B4136" s="31">
        <v>0.20833333333333334</v>
      </c>
      <c r="C4136" s="32">
        <v>6988</v>
      </c>
      <c r="D4136" s="33">
        <v>4281</v>
      </c>
      <c r="E4136" s="33">
        <v>0</v>
      </c>
      <c r="F4136" s="34">
        <v>359</v>
      </c>
      <c r="G4136" s="33">
        <v>640</v>
      </c>
    </row>
    <row r="4137" spans="1:7" x14ac:dyDescent="0.2">
      <c r="A4137" s="30">
        <v>44004</v>
      </c>
      <c r="B4137" s="31">
        <v>0.25</v>
      </c>
      <c r="C4137" s="32">
        <v>7709</v>
      </c>
      <c r="D4137" s="33">
        <v>4311</v>
      </c>
      <c r="E4137" s="33">
        <v>0</v>
      </c>
      <c r="F4137" s="34">
        <v>359</v>
      </c>
      <c r="G4137" s="33">
        <v>647</v>
      </c>
    </row>
    <row r="4138" spans="1:7" x14ac:dyDescent="0.2">
      <c r="A4138" s="30">
        <v>44004</v>
      </c>
      <c r="B4138" s="31">
        <v>0.29166666666666669</v>
      </c>
      <c r="C4138" s="32">
        <v>8550</v>
      </c>
      <c r="D4138" s="33">
        <v>4376</v>
      </c>
      <c r="E4138" s="33">
        <v>0</v>
      </c>
      <c r="F4138" s="34">
        <v>359</v>
      </c>
      <c r="G4138" s="33">
        <v>659</v>
      </c>
    </row>
    <row r="4139" spans="1:7" x14ac:dyDescent="0.2">
      <c r="A4139" s="30">
        <v>44004</v>
      </c>
      <c r="B4139" s="31">
        <v>0.33333333333333331</v>
      </c>
      <c r="C4139" s="32">
        <v>9087</v>
      </c>
      <c r="D4139" s="33">
        <v>4402</v>
      </c>
      <c r="E4139" s="33">
        <v>22</v>
      </c>
      <c r="F4139" s="34">
        <v>359</v>
      </c>
      <c r="G4139" s="33">
        <v>666</v>
      </c>
    </row>
    <row r="4140" spans="1:7" x14ac:dyDescent="0.2">
      <c r="A4140" s="30">
        <v>44004</v>
      </c>
      <c r="B4140" s="31">
        <v>0.375</v>
      </c>
      <c r="C4140" s="32">
        <v>9407</v>
      </c>
      <c r="D4140" s="33">
        <v>4526</v>
      </c>
      <c r="E4140" s="33">
        <v>197</v>
      </c>
      <c r="F4140" s="34">
        <v>359</v>
      </c>
      <c r="G4140" s="33">
        <v>666</v>
      </c>
    </row>
    <row r="4141" spans="1:7" x14ac:dyDescent="0.2">
      <c r="A4141" s="30">
        <v>44004</v>
      </c>
      <c r="B4141" s="31">
        <v>0.41666666666666669</v>
      </c>
      <c r="C4141" s="32">
        <v>9545</v>
      </c>
      <c r="D4141" s="33">
        <v>4400</v>
      </c>
      <c r="E4141" s="33">
        <v>495</v>
      </c>
      <c r="F4141" s="34">
        <v>359</v>
      </c>
      <c r="G4141" s="33">
        <v>667</v>
      </c>
    </row>
    <row r="4142" spans="1:7" x14ac:dyDescent="0.2">
      <c r="A4142" s="30">
        <v>44004</v>
      </c>
      <c r="B4142" s="31">
        <v>0.45833333333333331</v>
      </c>
      <c r="C4142" s="32">
        <v>9705</v>
      </c>
      <c r="D4142" s="33">
        <v>4257</v>
      </c>
      <c r="E4142" s="33">
        <v>688</v>
      </c>
      <c r="F4142" s="34">
        <v>359</v>
      </c>
      <c r="G4142" s="33">
        <v>667</v>
      </c>
    </row>
    <row r="4143" spans="1:7" x14ac:dyDescent="0.2">
      <c r="A4143" s="30">
        <v>44004</v>
      </c>
      <c r="B4143" s="31">
        <v>0.5</v>
      </c>
      <c r="C4143" s="32">
        <v>9753</v>
      </c>
      <c r="D4143" s="33">
        <v>4172</v>
      </c>
      <c r="E4143" s="33">
        <v>771</v>
      </c>
      <c r="F4143" s="34">
        <v>359</v>
      </c>
      <c r="G4143" s="33">
        <v>669</v>
      </c>
    </row>
    <row r="4144" spans="1:7" x14ac:dyDescent="0.2">
      <c r="A4144" s="30">
        <v>44004</v>
      </c>
      <c r="B4144" s="31">
        <v>0.54166666666666663</v>
      </c>
      <c r="C4144" s="32">
        <v>9575</v>
      </c>
      <c r="D4144" s="33">
        <v>4170</v>
      </c>
      <c r="E4144" s="33">
        <v>747</v>
      </c>
      <c r="F4144" s="34">
        <v>359</v>
      </c>
      <c r="G4144" s="33">
        <v>669</v>
      </c>
    </row>
    <row r="4145" spans="1:7" x14ac:dyDescent="0.2">
      <c r="A4145" s="30">
        <v>44004</v>
      </c>
      <c r="B4145" s="31">
        <v>0.58333333333333337</v>
      </c>
      <c r="C4145" s="32">
        <v>9440</v>
      </c>
      <c r="D4145" s="33">
        <v>4127</v>
      </c>
      <c r="E4145" s="33">
        <v>603</v>
      </c>
      <c r="F4145" s="34">
        <v>359</v>
      </c>
      <c r="G4145" s="33">
        <v>669</v>
      </c>
    </row>
    <row r="4146" spans="1:7" x14ac:dyDescent="0.2">
      <c r="A4146" s="30">
        <v>44004</v>
      </c>
      <c r="B4146" s="31">
        <v>0.625</v>
      </c>
      <c r="C4146" s="32">
        <v>9150</v>
      </c>
      <c r="D4146" s="33">
        <v>4167</v>
      </c>
      <c r="E4146" s="33">
        <v>352</v>
      </c>
      <c r="F4146" s="34">
        <v>359</v>
      </c>
      <c r="G4146" s="33">
        <v>670</v>
      </c>
    </row>
    <row r="4147" spans="1:7" x14ac:dyDescent="0.2">
      <c r="A4147" s="30">
        <v>44004</v>
      </c>
      <c r="B4147" s="31">
        <v>0.66666666666666663</v>
      </c>
      <c r="C4147" s="32">
        <v>8908</v>
      </c>
      <c r="D4147" s="33">
        <v>4031</v>
      </c>
      <c r="E4147" s="33">
        <v>81</v>
      </c>
      <c r="F4147" s="34">
        <v>359</v>
      </c>
      <c r="G4147" s="33">
        <v>671</v>
      </c>
    </row>
    <row r="4148" spans="1:7" x14ac:dyDescent="0.2">
      <c r="A4148" s="30">
        <v>44004</v>
      </c>
      <c r="B4148" s="31">
        <v>0.70833333333333337</v>
      </c>
      <c r="C4148" s="32">
        <v>8788</v>
      </c>
      <c r="D4148" s="33">
        <v>3999</v>
      </c>
      <c r="E4148" s="33">
        <v>1</v>
      </c>
      <c r="F4148" s="34">
        <v>935</v>
      </c>
      <c r="G4148" s="33">
        <v>670</v>
      </c>
    </row>
    <row r="4149" spans="1:7" x14ac:dyDescent="0.2">
      <c r="A4149" s="30">
        <v>44004</v>
      </c>
      <c r="B4149" s="31">
        <v>0.75</v>
      </c>
      <c r="C4149" s="32">
        <v>8959</v>
      </c>
      <c r="D4149" s="33">
        <v>3667</v>
      </c>
      <c r="E4149" s="33">
        <v>0</v>
      </c>
      <c r="F4149" s="34">
        <v>359</v>
      </c>
      <c r="G4149" s="33">
        <v>670</v>
      </c>
    </row>
    <row r="4150" spans="1:7" x14ac:dyDescent="0.2">
      <c r="A4150" s="30">
        <v>44004</v>
      </c>
      <c r="B4150" s="31">
        <v>0.79166666666666663</v>
      </c>
      <c r="C4150" s="32">
        <v>8896</v>
      </c>
      <c r="D4150" s="33">
        <v>3083</v>
      </c>
      <c r="E4150" s="33">
        <v>0</v>
      </c>
      <c r="F4150" s="34">
        <v>359</v>
      </c>
      <c r="G4150" s="33">
        <v>665</v>
      </c>
    </row>
    <row r="4151" spans="1:7" x14ac:dyDescent="0.2">
      <c r="A4151" s="30">
        <v>44004</v>
      </c>
      <c r="B4151" s="31">
        <v>0.83333333333333337</v>
      </c>
      <c r="C4151" s="32">
        <v>8343</v>
      </c>
      <c r="D4151" s="33">
        <v>2831</v>
      </c>
      <c r="E4151" s="33">
        <v>0</v>
      </c>
      <c r="F4151" s="34">
        <v>359</v>
      </c>
      <c r="G4151" s="33">
        <v>659</v>
      </c>
    </row>
    <row r="4152" spans="1:7" x14ac:dyDescent="0.2">
      <c r="A4152" s="30">
        <v>44004</v>
      </c>
      <c r="B4152" s="31">
        <v>0.875</v>
      </c>
      <c r="C4152" s="32">
        <v>8008</v>
      </c>
      <c r="D4152" s="33">
        <v>2580</v>
      </c>
      <c r="E4152" s="33">
        <v>0</v>
      </c>
      <c r="F4152" s="34">
        <v>1048</v>
      </c>
      <c r="G4152" s="33">
        <v>651</v>
      </c>
    </row>
    <row r="4153" spans="1:7" x14ac:dyDescent="0.2">
      <c r="A4153" s="30">
        <v>44004</v>
      </c>
      <c r="B4153" s="31">
        <v>0.91666666666666663</v>
      </c>
      <c r="C4153" s="32">
        <v>8435</v>
      </c>
      <c r="D4153" s="33">
        <v>2368</v>
      </c>
      <c r="E4153" s="33">
        <v>0</v>
      </c>
      <c r="F4153" s="34">
        <v>1324</v>
      </c>
      <c r="G4153" s="33">
        <v>644</v>
      </c>
    </row>
    <row r="4154" spans="1:7" x14ac:dyDescent="0.2">
      <c r="A4154" s="30">
        <v>44004</v>
      </c>
      <c r="B4154" s="31">
        <v>0.95833333333333337</v>
      </c>
      <c r="C4154" s="32">
        <v>8563</v>
      </c>
      <c r="D4154" s="33">
        <v>2472</v>
      </c>
      <c r="E4154" s="33">
        <v>0</v>
      </c>
      <c r="F4154" s="34">
        <v>359</v>
      </c>
      <c r="G4154" s="33">
        <v>646</v>
      </c>
    </row>
    <row r="4155" spans="1:7" x14ac:dyDescent="0.2">
      <c r="A4155" s="30">
        <v>44005</v>
      </c>
      <c r="B4155" s="31">
        <v>0</v>
      </c>
      <c r="C4155" s="32">
        <v>7869</v>
      </c>
      <c r="D4155" s="33">
        <v>2913</v>
      </c>
      <c r="E4155" s="33">
        <v>0</v>
      </c>
      <c r="F4155" s="34">
        <v>359</v>
      </c>
      <c r="G4155" s="33">
        <v>647</v>
      </c>
    </row>
    <row r="4156" spans="1:7" x14ac:dyDescent="0.2">
      <c r="A4156" s="30">
        <v>44005</v>
      </c>
      <c r="B4156" s="31">
        <v>4.1666666666666664E-2</v>
      </c>
      <c r="C4156" s="32">
        <v>7452</v>
      </c>
      <c r="D4156" s="33">
        <v>2555</v>
      </c>
      <c r="E4156" s="33">
        <v>0</v>
      </c>
      <c r="F4156" s="34">
        <v>359</v>
      </c>
      <c r="G4156" s="33">
        <v>646</v>
      </c>
    </row>
    <row r="4157" spans="1:7" x14ac:dyDescent="0.2">
      <c r="A4157" s="30">
        <v>44005</v>
      </c>
      <c r="B4157" s="31">
        <v>8.3333333333333329E-2</v>
      </c>
      <c r="C4157" s="32">
        <v>7151</v>
      </c>
      <c r="D4157" s="33">
        <v>2376</v>
      </c>
      <c r="E4157" s="33">
        <v>0</v>
      </c>
      <c r="F4157" s="34">
        <v>359</v>
      </c>
      <c r="G4157" s="33">
        <v>645</v>
      </c>
    </row>
    <row r="4158" spans="1:7" x14ac:dyDescent="0.2">
      <c r="A4158" s="30">
        <v>44005</v>
      </c>
      <c r="B4158" s="31">
        <v>0.125</v>
      </c>
      <c r="C4158" s="32">
        <v>6795</v>
      </c>
      <c r="D4158" s="33">
        <v>1935</v>
      </c>
      <c r="E4158" s="33">
        <v>0</v>
      </c>
      <c r="F4158" s="34">
        <v>359</v>
      </c>
      <c r="G4158" s="33">
        <v>645</v>
      </c>
    </row>
    <row r="4159" spans="1:7" x14ac:dyDescent="0.2">
      <c r="A4159" s="30">
        <v>44005</v>
      </c>
      <c r="B4159" s="31">
        <v>0.16666666666666666</v>
      </c>
      <c r="C4159" s="32">
        <v>6707</v>
      </c>
      <c r="D4159" s="33">
        <v>1873</v>
      </c>
      <c r="E4159" s="33">
        <v>0</v>
      </c>
      <c r="F4159" s="34">
        <v>359</v>
      </c>
      <c r="G4159" s="33">
        <v>642</v>
      </c>
    </row>
    <row r="4160" spans="1:7" x14ac:dyDescent="0.2">
      <c r="A4160" s="30">
        <v>44005</v>
      </c>
      <c r="B4160" s="31">
        <v>0.20833333333333334</v>
      </c>
      <c r="C4160" s="32">
        <v>6988</v>
      </c>
      <c r="D4160" s="33">
        <v>1793</v>
      </c>
      <c r="E4160" s="33">
        <v>0</v>
      </c>
      <c r="F4160" s="34">
        <v>359</v>
      </c>
      <c r="G4160" s="33">
        <v>643</v>
      </c>
    </row>
    <row r="4161" spans="1:7" x14ac:dyDescent="0.2">
      <c r="A4161" s="30">
        <v>44005</v>
      </c>
      <c r="B4161" s="31">
        <v>0.25</v>
      </c>
      <c r="C4161" s="32">
        <v>7705</v>
      </c>
      <c r="D4161" s="33">
        <v>1666</v>
      </c>
      <c r="E4161" s="33">
        <v>0</v>
      </c>
      <c r="F4161" s="34">
        <v>359</v>
      </c>
      <c r="G4161" s="33">
        <v>650</v>
      </c>
    </row>
    <row r="4162" spans="1:7" x14ac:dyDescent="0.2">
      <c r="A4162" s="30">
        <v>44005</v>
      </c>
      <c r="B4162" s="31">
        <v>0.29166666666666669</v>
      </c>
      <c r="C4162" s="32">
        <v>8545</v>
      </c>
      <c r="D4162" s="33">
        <v>1513</v>
      </c>
      <c r="E4162" s="33">
        <v>0</v>
      </c>
      <c r="F4162" s="34">
        <v>376</v>
      </c>
      <c r="G4162" s="33">
        <v>663</v>
      </c>
    </row>
    <row r="4163" spans="1:7" x14ac:dyDescent="0.2">
      <c r="A4163" s="30">
        <v>44005</v>
      </c>
      <c r="B4163" s="31">
        <v>0.33333333333333331</v>
      </c>
      <c r="C4163" s="32">
        <v>9089</v>
      </c>
      <c r="D4163" s="33">
        <v>1297</v>
      </c>
      <c r="E4163" s="33">
        <v>21</v>
      </c>
      <c r="F4163" s="34">
        <v>870</v>
      </c>
      <c r="G4163" s="33">
        <v>669</v>
      </c>
    </row>
    <row r="4164" spans="1:7" x14ac:dyDescent="0.2">
      <c r="A4164" s="30">
        <v>44005</v>
      </c>
      <c r="B4164" s="31">
        <v>0.375</v>
      </c>
      <c r="C4164" s="32">
        <v>9419</v>
      </c>
      <c r="D4164" s="33">
        <v>1271</v>
      </c>
      <c r="E4164" s="33">
        <v>86</v>
      </c>
      <c r="F4164" s="34">
        <v>2750</v>
      </c>
      <c r="G4164" s="33">
        <v>669</v>
      </c>
    </row>
    <row r="4165" spans="1:7" x14ac:dyDescent="0.2">
      <c r="A4165" s="30">
        <v>44005</v>
      </c>
      <c r="B4165" s="31">
        <v>0.41666666666666669</v>
      </c>
      <c r="C4165" s="32">
        <v>9563</v>
      </c>
      <c r="D4165" s="33">
        <v>1189</v>
      </c>
      <c r="E4165" s="33">
        <v>267</v>
      </c>
      <c r="F4165" s="34">
        <v>2750</v>
      </c>
      <c r="G4165" s="33">
        <v>670</v>
      </c>
    </row>
    <row r="4166" spans="1:7" x14ac:dyDescent="0.2">
      <c r="A4166" s="30">
        <v>44005</v>
      </c>
      <c r="B4166" s="31">
        <v>0.45833333333333331</v>
      </c>
      <c r="C4166" s="32">
        <v>9724</v>
      </c>
      <c r="D4166" s="33">
        <v>1081</v>
      </c>
      <c r="E4166" s="33">
        <v>376</v>
      </c>
      <c r="F4166" s="34">
        <v>1000</v>
      </c>
      <c r="G4166" s="33">
        <v>670</v>
      </c>
    </row>
    <row r="4167" spans="1:7" x14ac:dyDescent="0.2">
      <c r="A4167" s="30">
        <v>44005</v>
      </c>
      <c r="B4167" s="31">
        <v>0.5</v>
      </c>
      <c r="C4167" s="32">
        <v>9772</v>
      </c>
      <c r="D4167" s="33">
        <v>1098</v>
      </c>
      <c r="E4167" s="33">
        <v>451</v>
      </c>
      <c r="F4167" s="34">
        <v>906</v>
      </c>
      <c r="G4167" s="33">
        <v>671</v>
      </c>
    </row>
    <row r="4168" spans="1:7" x14ac:dyDescent="0.2">
      <c r="A4168" s="30">
        <v>44005</v>
      </c>
      <c r="B4168" s="31">
        <v>0.54166666666666663</v>
      </c>
      <c r="C4168" s="32">
        <v>9592</v>
      </c>
      <c r="D4168" s="33">
        <v>1023</v>
      </c>
      <c r="E4168" s="33">
        <v>494</v>
      </c>
      <c r="F4168" s="34">
        <v>720</v>
      </c>
      <c r="G4168" s="33">
        <v>672</v>
      </c>
    </row>
    <row r="4169" spans="1:7" x14ac:dyDescent="0.2">
      <c r="A4169" s="30">
        <v>44005</v>
      </c>
      <c r="B4169" s="31">
        <v>0.58333333333333337</v>
      </c>
      <c r="C4169" s="32">
        <v>9454</v>
      </c>
      <c r="D4169" s="33">
        <v>1026</v>
      </c>
      <c r="E4169" s="33">
        <v>436</v>
      </c>
      <c r="F4169" s="34">
        <v>567</v>
      </c>
      <c r="G4169" s="33">
        <v>672</v>
      </c>
    </row>
    <row r="4170" spans="1:7" x14ac:dyDescent="0.2">
      <c r="A4170" s="30">
        <v>44005</v>
      </c>
      <c r="B4170" s="31">
        <v>0.625</v>
      </c>
      <c r="C4170" s="32">
        <v>9161</v>
      </c>
      <c r="D4170" s="33">
        <v>943</v>
      </c>
      <c r="E4170" s="33">
        <v>262</v>
      </c>
      <c r="F4170" s="34">
        <v>681</v>
      </c>
      <c r="G4170" s="33">
        <v>673</v>
      </c>
    </row>
    <row r="4171" spans="1:7" x14ac:dyDescent="0.2">
      <c r="A4171" s="30">
        <v>44005</v>
      </c>
      <c r="B4171" s="31">
        <v>0.66666666666666663</v>
      </c>
      <c r="C4171" s="32">
        <v>8915</v>
      </c>
      <c r="D4171" s="33">
        <v>992</v>
      </c>
      <c r="E4171" s="33">
        <v>51</v>
      </c>
      <c r="F4171" s="34">
        <v>885</v>
      </c>
      <c r="G4171" s="33">
        <v>674</v>
      </c>
    </row>
    <row r="4172" spans="1:7" x14ac:dyDescent="0.2">
      <c r="A4172" s="30">
        <v>44005</v>
      </c>
      <c r="B4172" s="31">
        <v>0.70833333333333337</v>
      </c>
      <c r="C4172" s="32">
        <v>8794</v>
      </c>
      <c r="D4172" s="33">
        <v>1004</v>
      </c>
      <c r="E4172" s="33">
        <v>0</v>
      </c>
      <c r="F4172" s="34">
        <v>2750</v>
      </c>
      <c r="G4172" s="33">
        <v>674</v>
      </c>
    </row>
    <row r="4173" spans="1:7" x14ac:dyDescent="0.2">
      <c r="A4173" s="30">
        <v>44005</v>
      </c>
      <c r="B4173" s="31">
        <v>0.75</v>
      </c>
      <c r="C4173" s="32">
        <v>8966</v>
      </c>
      <c r="D4173" s="33">
        <v>883</v>
      </c>
      <c r="E4173" s="33">
        <v>0</v>
      </c>
      <c r="F4173" s="34">
        <v>1968</v>
      </c>
      <c r="G4173" s="33">
        <v>673</v>
      </c>
    </row>
    <row r="4174" spans="1:7" x14ac:dyDescent="0.2">
      <c r="A4174" s="30">
        <v>44005</v>
      </c>
      <c r="B4174" s="31">
        <v>0.79166666666666663</v>
      </c>
      <c r="C4174" s="32">
        <v>8904</v>
      </c>
      <c r="D4174" s="33">
        <v>862</v>
      </c>
      <c r="E4174" s="33">
        <v>0</v>
      </c>
      <c r="F4174" s="34">
        <v>2750</v>
      </c>
      <c r="G4174" s="33">
        <v>668</v>
      </c>
    </row>
    <row r="4175" spans="1:7" x14ac:dyDescent="0.2">
      <c r="A4175" s="30">
        <v>44005</v>
      </c>
      <c r="B4175" s="31">
        <v>0.83333333333333337</v>
      </c>
      <c r="C4175" s="32">
        <v>8352</v>
      </c>
      <c r="D4175" s="33">
        <v>1065</v>
      </c>
      <c r="E4175" s="33">
        <v>0</v>
      </c>
      <c r="F4175" s="34">
        <v>883</v>
      </c>
      <c r="G4175" s="33">
        <v>663</v>
      </c>
    </row>
    <row r="4176" spans="1:7" x14ac:dyDescent="0.2">
      <c r="A4176" s="30">
        <v>44005</v>
      </c>
      <c r="B4176" s="31">
        <v>0.875</v>
      </c>
      <c r="C4176" s="32">
        <v>8017</v>
      </c>
      <c r="D4176" s="33">
        <v>1120</v>
      </c>
      <c r="E4176" s="33">
        <v>0</v>
      </c>
      <c r="F4176" s="34">
        <v>359</v>
      </c>
      <c r="G4176" s="33">
        <v>653</v>
      </c>
    </row>
    <row r="4177" spans="1:7" x14ac:dyDescent="0.2">
      <c r="A4177" s="30">
        <v>44005</v>
      </c>
      <c r="B4177" s="31">
        <v>0.91666666666666663</v>
      </c>
      <c r="C4177" s="32">
        <v>8441</v>
      </c>
      <c r="D4177" s="33">
        <v>1320</v>
      </c>
      <c r="E4177" s="33">
        <v>0</v>
      </c>
      <c r="F4177" s="34">
        <v>2750</v>
      </c>
      <c r="G4177" s="33">
        <v>647</v>
      </c>
    </row>
    <row r="4178" spans="1:7" x14ac:dyDescent="0.2">
      <c r="A4178" s="30">
        <v>44005</v>
      </c>
      <c r="B4178" s="31">
        <v>0.95833333333333337</v>
      </c>
      <c r="C4178" s="32">
        <v>8570</v>
      </c>
      <c r="D4178" s="33">
        <v>1204</v>
      </c>
      <c r="E4178" s="33">
        <v>0</v>
      </c>
      <c r="F4178" s="34">
        <v>359</v>
      </c>
      <c r="G4178" s="33">
        <v>649</v>
      </c>
    </row>
    <row r="4179" spans="1:7" x14ac:dyDescent="0.2">
      <c r="A4179" s="30">
        <v>44006</v>
      </c>
      <c r="B4179" s="31">
        <v>0</v>
      </c>
      <c r="C4179" s="32">
        <v>7877</v>
      </c>
      <c r="D4179" s="33">
        <v>1241</v>
      </c>
      <c r="E4179" s="33">
        <v>0</v>
      </c>
      <c r="F4179" s="34">
        <v>359</v>
      </c>
      <c r="G4179" s="33">
        <v>647</v>
      </c>
    </row>
    <row r="4180" spans="1:7" x14ac:dyDescent="0.2">
      <c r="A4180" s="30">
        <v>44006</v>
      </c>
      <c r="B4180" s="31">
        <v>4.1666666666666664E-2</v>
      </c>
      <c r="C4180" s="32">
        <v>7460</v>
      </c>
      <c r="D4180" s="33">
        <v>1327</v>
      </c>
      <c r="E4180" s="33">
        <v>0</v>
      </c>
      <c r="F4180" s="34">
        <v>2199</v>
      </c>
      <c r="G4180" s="33">
        <v>646</v>
      </c>
    </row>
    <row r="4181" spans="1:7" x14ac:dyDescent="0.2">
      <c r="A4181" s="30">
        <v>44006</v>
      </c>
      <c r="B4181" s="31">
        <v>8.3333333333333329E-2</v>
      </c>
      <c r="C4181" s="32">
        <v>7158</v>
      </c>
      <c r="D4181" s="33">
        <v>1458</v>
      </c>
      <c r="E4181" s="33">
        <v>0</v>
      </c>
      <c r="F4181" s="34">
        <v>1824</v>
      </c>
      <c r="G4181" s="33">
        <v>645</v>
      </c>
    </row>
    <row r="4182" spans="1:7" x14ac:dyDescent="0.2">
      <c r="A4182" s="30">
        <v>44006</v>
      </c>
      <c r="B4182" s="31">
        <v>0.125</v>
      </c>
      <c r="C4182" s="32">
        <v>6803</v>
      </c>
      <c r="D4182" s="33">
        <v>1763</v>
      </c>
      <c r="E4182" s="33">
        <v>0</v>
      </c>
      <c r="F4182" s="34">
        <v>359</v>
      </c>
      <c r="G4182" s="33">
        <v>644</v>
      </c>
    </row>
    <row r="4183" spans="1:7" x14ac:dyDescent="0.2">
      <c r="A4183" s="30">
        <v>44006</v>
      </c>
      <c r="B4183" s="31">
        <v>0.16666666666666666</v>
      </c>
      <c r="C4183" s="32">
        <v>6717</v>
      </c>
      <c r="D4183" s="33">
        <v>2107</v>
      </c>
      <c r="E4183" s="33">
        <v>0</v>
      </c>
      <c r="F4183" s="34">
        <v>359</v>
      </c>
      <c r="G4183" s="33">
        <v>642</v>
      </c>
    </row>
    <row r="4184" spans="1:7" x14ac:dyDescent="0.2">
      <c r="A4184" s="30">
        <v>44006</v>
      </c>
      <c r="B4184" s="31">
        <v>0.20833333333333334</v>
      </c>
      <c r="C4184" s="32">
        <v>7003</v>
      </c>
      <c r="D4184" s="33">
        <v>2288</v>
      </c>
      <c r="E4184" s="33">
        <v>0</v>
      </c>
      <c r="F4184" s="34">
        <v>359</v>
      </c>
      <c r="G4184" s="33">
        <v>643</v>
      </c>
    </row>
    <row r="4185" spans="1:7" x14ac:dyDescent="0.2">
      <c r="A4185" s="30">
        <v>44006</v>
      </c>
      <c r="B4185" s="31">
        <v>0.25</v>
      </c>
      <c r="C4185" s="32">
        <v>7723</v>
      </c>
      <c r="D4185" s="33">
        <v>2419</v>
      </c>
      <c r="E4185" s="33">
        <v>0</v>
      </c>
      <c r="F4185" s="34">
        <v>359</v>
      </c>
      <c r="G4185" s="33">
        <v>650</v>
      </c>
    </row>
    <row r="4186" spans="1:7" x14ac:dyDescent="0.2">
      <c r="A4186" s="30">
        <v>44006</v>
      </c>
      <c r="B4186" s="31">
        <v>0.29166666666666669</v>
      </c>
      <c r="C4186" s="32">
        <v>8560</v>
      </c>
      <c r="D4186" s="33">
        <v>2601</v>
      </c>
      <c r="E4186" s="33">
        <v>0</v>
      </c>
      <c r="F4186" s="34">
        <v>2348</v>
      </c>
      <c r="G4186" s="33">
        <v>662</v>
      </c>
    </row>
    <row r="4187" spans="1:7" x14ac:dyDescent="0.2">
      <c r="A4187" s="30">
        <v>44006</v>
      </c>
      <c r="B4187" s="31">
        <v>0.33333333333333331</v>
      </c>
      <c r="C4187" s="32">
        <v>9091</v>
      </c>
      <c r="D4187" s="33">
        <v>2448</v>
      </c>
      <c r="E4187" s="33">
        <v>11</v>
      </c>
      <c r="F4187" s="34">
        <v>2348</v>
      </c>
      <c r="G4187" s="33">
        <v>669</v>
      </c>
    </row>
    <row r="4188" spans="1:7" x14ac:dyDescent="0.2">
      <c r="A4188" s="30">
        <v>44006</v>
      </c>
      <c r="B4188" s="31">
        <v>0.375</v>
      </c>
      <c r="C4188" s="32">
        <v>9405</v>
      </c>
      <c r="D4188" s="33">
        <v>2536</v>
      </c>
      <c r="E4188" s="33">
        <v>142</v>
      </c>
      <c r="F4188" s="34">
        <v>2348</v>
      </c>
      <c r="G4188" s="33">
        <v>669</v>
      </c>
    </row>
    <row r="4189" spans="1:7" x14ac:dyDescent="0.2">
      <c r="A4189" s="30">
        <v>44006</v>
      </c>
      <c r="B4189" s="31">
        <v>0.41666666666666669</v>
      </c>
      <c r="C4189" s="32">
        <v>9538</v>
      </c>
      <c r="D4189" s="33">
        <v>2662</v>
      </c>
      <c r="E4189" s="33">
        <v>463</v>
      </c>
      <c r="F4189" s="34">
        <v>359</v>
      </c>
      <c r="G4189" s="33">
        <v>670</v>
      </c>
    </row>
    <row r="4190" spans="1:7" x14ac:dyDescent="0.2">
      <c r="A4190" s="30">
        <v>44006</v>
      </c>
      <c r="B4190" s="31">
        <v>0.45833333333333331</v>
      </c>
      <c r="C4190" s="32">
        <v>9697</v>
      </c>
      <c r="D4190" s="33">
        <v>2544</v>
      </c>
      <c r="E4190" s="33">
        <v>768</v>
      </c>
      <c r="F4190" s="34">
        <v>359</v>
      </c>
      <c r="G4190" s="33">
        <v>670</v>
      </c>
    </row>
    <row r="4191" spans="1:7" x14ac:dyDescent="0.2">
      <c r="A4191" s="30">
        <v>44006</v>
      </c>
      <c r="B4191" s="31">
        <v>0.5</v>
      </c>
      <c r="C4191" s="32">
        <v>9746</v>
      </c>
      <c r="D4191" s="33">
        <v>2495</v>
      </c>
      <c r="E4191" s="33">
        <v>932</v>
      </c>
      <c r="F4191" s="34">
        <v>359</v>
      </c>
      <c r="G4191" s="33">
        <v>671</v>
      </c>
    </row>
    <row r="4192" spans="1:7" x14ac:dyDescent="0.2">
      <c r="A4192" s="30">
        <v>44006</v>
      </c>
      <c r="B4192" s="31">
        <v>0.54166666666666663</v>
      </c>
      <c r="C4192" s="32">
        <v>9571</v>
      </c>
      <c r="D4192" s="33">
        <v>2510</v>
      </c>
      <c r="E4192" s="33">
        <v>932</v>
      </c>
      <c r="F4192" s="34">
        <v>1732</v>
      </c>
      <c r="G4192" s="33">
        <v>672</v>
      </c>
    </row>
    <row r="4193" spans="1:7" x14ac:dyDescent="0.2">
      <c r="A4193" s="30">
        <v>44006</v>
      </c>
      <c r="B4193" s="31">
        <v>0.58333333333333337</v>
      </c>
      <c r="C4193" s="32">
        <v>9444</v>
      </c>
      <c r="D4193" s="33">
        <v>2536</v>
      </c>
      <c r="E4193" s="33">
        <v>751</v>
      </c>
      <c r="F4193" s="34">
        <v>359</v>
      </c>
      <c r="G4193" s="33">
        <v>672</v>
      </c>
    </row>
    <row r="4194" spans="1:7" x14ac:dyDescent="0.2">
      <c r="A4194" s="30">
        <v>44006</v>
      </c>
      <c r="B4194" s="31">
        <v>0.625</v>
      </c>
      <c r="C4194" s="32">
        <v>9165</v>
      </c>
      <c r="D4194" s="33">
        <v>2587</v>
      </c>
      <c r="E4194" s="33">
        <v>420</v>
      </c>
      <c r="F4194" s="34">
        <v>359</v>
      </c>
      <c r="G4194" s="33">
        <v>673</v>
      </c>
    </row>
    <row r="4195" spans="1:7" x14ac:dyDescent="0.2">
      <c r="A4195" s="30">
        <v>44006</v>
      </c>
      <c r="B4195" s="31">
        <v>0.66666666666666663</v>
      </c>
      <c r="C4195" s="32">
        <v>8935</v>
      </c>
      <c r="D4195" s="33">
        <v>2715</v>
      </c>
      <c r="E4195" s="33">
        <v>104</v>
      </c>
      <c r="F4195" s="34">
        <v>359</v>
      </c>
      <c r="G4195" s="33">
        <v>674</v>
      </c>
    </row>
    <row r="4196" spans="1:7" x14ac:dyDescent="0.2">
      <c r="A4196" s="30">
        <v>44006</v>
      </c>
      <c r="B4196" s="31">
        <v>0.70833333333333337</v>
      </c>
      <c r="C4196" s="32">
        <v>8827</v>
      </c>
      <c r="D4196" s="33">
        <v>2760</v>
      </c>
      <c r="E4196" s="33">
        <v>0</v>
      </c>
      <c r="F4196" s="34">
        <v>359</v>
      </c>
      <c r="G4196" s="33">
        <v>673</v>
      </c>
    </row>
    <row r="4197" spans="1:7" x14ac:dyDescent="0.2">
      <c r="A4197" s="30">
        <v>44006</v>
      </c>
      <c r="B4197" s="31">
        <v>0.75</v>
      </c>
      <c r="C4197" s="32">
        <v>8999</v>
      </c>
      <c r="D4197" s="33">
        <v>2638</v>
      </c>
      <c r="E4197" s="33">
        <v>0</v>
      </c>
      <c r="F4197" s="34">
        <v>359</v>
      </c>
      <c r="G4197" s="33">
        <v>673</v>
      </c>
    </row>
    <row r="4198" spans="1:7" x14ac:dyDescent="0.2">
      <c r="A4198" s="30">
        <v>44006</v>
      </c>
      <c r="B4198" s="31">
        <v>0.79166666666666663</v>
      </c>
      <c r="C4198" s="32">
        <v>8938</v>
      </c>
      <c r="D4198" s="33">
        <v>2435</v>
      </c>
      <c r="E4198" s="33">
        <v>0</v>
      </c>
      <c r="F4198" s="34">
        <v>387</v>
      </c>
      <c r="G4198" s="33">
        <v>668</v>
      </c>
    </row>
    <row r="4199" spans="1:7" x14ac:dyDescent="0.2">
      <c r="A4199" s="30">
        <v>44006</v>
      </c>
      <c r="B4199" s="31">
        <v>0.83333333333333337</v>
      </c>
      <c r="C4199" s="32">
        <v>8388</v>
      </c>
      <c r="D4199" s="33">
        <v>2184</v>
      </c>
      <c r="E4199" s="33">
        <v>0</v>
      </c>
      <c r="F4199" s="34">
        <v>359</v>
      </c>
      <c r="G4199" s="33">
        <v>662</v>
      </c>
    </row>
    <row r="4200" spans="1:7" x14ac:dyDescent="0.2">
      <c r="A4200" s="30">
        <v>44006</v>
      </c>
      <c r="B4200" s="31">
        <v>0.875</v>
      </c>
      <c r="C4200" s="32">
        <v>8057</v>
      </c>
      <c r="D4200" s="33">
        <v>1968</v>
      </c>
      <c r="E4200" s="33">
        <v>0</v>
      </c>
      <c r="F4200" s="34">
        <v>359</v>
      </c>
      <c r="G4200" s="33">
        <v>653</v>
      </c>
    </row>
    <row r="4201" spans="1:7" x14ac:dyDescent="0.2">
      <c r="A4201" s="30">
        <v>44006</v>
      </c>
      <c r="B4201" s="31">
        <v>0.91666666666666663</v>
      </c>
      <c r="C4201" s="32">
        <v>8492</v>
      </c>
      <c r="D4201" s="33">
        <v>2010</v>
      </c>
      <c r="E4201" s="33">
        <v>0</v>
      </c>
      <c r="F4201" s="34">
        <v>359</v>
      </c>
      <c r="G4201" s="33">
        <v>647</v>
      </c>
    </row>
    <row r="4202" spans="1:7" x14ac:dyDescent="0.2">
      <c r="A4202" s="30">
        <v>44006</v>
      </c>
      <c r="B4202" s="31">
        <v>0.95833333333333337</v>
      </c>
      <c r="C4202" s="32">
        <v>8606</v>
      </c>
      <c r="D4202" s="33">
        <v>1998</v>
      </c>
      <c r="E4202" s="33">
        <v>0</v>
      </c>
      <c r="F4202" s="34">
        <v>359</v>
      </c>
      <c r="G4202" s="33">
        <v>648</v>
      </c>
    </row>
    <row r="4203" spans="1:7" x14ac:dyDescent="0.2">
      <c r="A4203" s="30">
        <v>44007</v>
      </c>
      <c r="B4203" s="31">
        <v>0</v>
      </c>
      <c r="C4203" s="32">
        <v>7916</v>
      </c>
      <c r="D4203" s="33">
        <v>2011</v>
      </c>
      <c r="E4203" s="33">
        <v>0</v>
      </c>
      <c r="F4203" s="34">
        <v>359</v>
      </c>
      <c r="G4203" s="33">
        <v>639</v>
      </c>
    </row>
    <row r="4204" spans="1:7" x14ac:dyDescent="0.2">
      <c r="A4204" s="30">
        <v>44007</v>
      </c>
      <c r="B4204" s="31">
        <v>4.1666666666666664E-2</v>
      </c>
      <c r="C4204" s="32">
        <v>7495</v>
      </c>
      <c r="D4204" s="33">
        <v>1984</v>
      </c>
      <c r="E4204" s="33">
        <v>0</v>
      </c>
      <c r="F4204" s="34">
        <v>2034</v>
      </c>
      <c r="G4204" s="33">
        <v>642</v>
      </c>
    </row>
    <row r="4205" spans="1:7" x14ac:dyDescent="0.2">
      <c r="A4205" s="30">
        <v>44007</v>
      </c>
      <c r="B4205" s="31">
        <v>8.3333333333333329E-2</v>
      </c>
      <c r="C4205" s="32">
        <v>7181</v>
      </c>
      <c r="D4205" s="33">
        <v>1870</v>
      </c>
      <c r="E4205" s="33">
        <v>0</v>
      </c>
      <c r="F4205" s="34">
        <v>359</v>
      </c>
      <c r="G4205" s="33">
        <v>641</v>
      </c>
    </row>
    <row r="4206" spans="1:7" x14ac:dyDescent="0.2">
      <c r="A4206" s="30">
        <v>44007</v>
      </c>
      <c r="B4206" s="31">
        <v>0.125</v>
      </c>
      <c r="C4206" s="32">
        <v>6834</v>
      </c>
      <c r="D4206" s="33">
        <v>1802</v>
      </c>
      <c r="E4206" s="33">
        <v>0</v>
      </c>
      <c r="F4206" s="34">
        <v>1440</v>
      </c>
      <c r="G4206" s="33">
        <v>637</v>
      </c>
    </row>
    <row r="4207" spans="1:7" x14ac:dyDescent="0.2">
      <c r="A4207" s="30">
        <v>44007</v>
      </c>
      <c r="B4207" s="31">
        <v>0.16666666666666666</v>
      </c>
      <c r="C4207" s="32">
        <v>6753</v>
      </c>
      <c r="D4207" s="33">
        <v>2015</v>
      </c>
      <c r="E4207" s="33">
        <v>0</v>
      </c>
      <c r="F4207" s="34">
        <v>1060</v>
      </c>
      <c r="G4207" s="33">
        <v>632</v>
      </c>
    </row>
    <row r="4208" spans="1:7" x14ac:dyDescent="0.2">
      <c r="A4208" s="30">
        <v>44007</v>
      </c>
      <c r="B4208" s="31">
        <v>0.20833333333333334</v>
      </c>
      <c r="C4208" s="32">
        <v>7012</v>
      </c>
      <c r="D4208" s="33">
        <v>1854</v>
      </c>
      <c r="E4208" s="33">
        <v>0</v>
      </c>
      <c r="F4208" s="34">
        <v>359</v>
      </c>
      <c r="G4208" s="33">
        <v>631</v>
      </c>
    </row>
    <row r="4209" spans="1:7" x14ac:dyDescent="0.2">
      <c r="A4209" s="30">
        <v>44007</v>
      </c>
      <c r="B4209" s="31">
        <v>0.25</v>
      </c>
      <c r="C4209" s="32">
        <v>7710</v>
      </c>
      <c r="D4209" s="33">
        <v>1813</v>
      </c>
      <c r="E4209" s="33">
        <v>0</v>
      </c>
      <c r="F4209" s="34">
        <v>359</v>
      </c>
      <c r="G4209" s="33">
        <v>635</v>
      </c>
    </row>
    <row r="4210" spans="1:7" x14ac:dyDescent="0.2">
      <c r="A4210" s="30">
        <v>44007</v>
      </c>
      <c r="B4210" s="31">
        <v>0.29166666666666669</v>
      </c>
      <c r="C4210" s="32">
        <v>8519</v>
      </c>
      <c r="D4210" s="33">
        <v>1724</v>
      </c>
      <c r="E4210" s="33">
        <v>0</v>
      </c>
      <c r="F4210" s="34">
        <v>359</v>
      </c>
      <c r="G4210" s="33">
        <v>639</v>
      </c>
    </row>
    <row r="4211" spans="1:7" x14ac:dyDescent="0.2">
      <c r="A4211" s="30">
        <v>44007</v>
      </c>
      <c r="B4211" s="31">
        <v>0.33333333333333331</v>
      </c>
      <c r="C4211" s="32">
        <v>9037</v>
      </c>
      <c r="D4211" s="33">
        <v>1683</v>
      </c>
      <c r="E4211" s="33">
        <v>16</v>
      </c>
      <c r="F4211" s="34">
        <v>359</v>
      </c>
      <c r="G4211" s="33">
        <v>648</v>
      </c>
    </row>
    <row r="4212" spans="1:7" x14ac:dyDescent="0.2">
      <c r="A4212" s="30">
        <v>44007</v>
      </c>
      <c r="B4212" s="31">
        <v>0.375</v>
      </c>
      <c r="C4212" s="32">
        <v>9352</v>
      </c>
      <c r="D4212" s="33">
        <v>1665</v>
      </c>
      <c r="E4212" s="33">
        <v>189</v>
      </c>
      <c r="F4212" s="34">
        <v>2366</v>
      </c>
      <c r="G4212" s="33">
        <v>655</v>
      </c>
    </row>
    <row r="4213" spans="1:7" x14ac:dyDescent="0.2">
      <c r="A4213" s="30">
        <v>44007</v>
      </c>
      <c r="B4213" s="31">
        <v>0.41666666666666669</v>
      </c>
      <c r="C4213" s="32">
        <v>9471</v>
      </c>
      <c r="D4213" s="33">
        <v>1663</v>
      </c>
      <c r="E4213" s="33">
        <v>656</v>
      </c>
      <c r="F4213" s="34">
        <v>359</v>
      </c>
      <c r="G4213" s="33">
        <v>661</v>
      </c>
    </row>
    <row r="4214" spans="1:7" x14ac:dyDescent="0.2">
      <c r="A4214" s="30">
        <v>44007</v>
      </c>
      <c r="B4214" s="31">
        <v>0.45833333333333331</v>
      </c>
      <c r="C4214" s="32">
        <v>9617</v>
      </c>
      <c r="D4214" s="33">
        <v>1596</v>
      </c>
      <c r="E4214" s="33">
        <v>1124</v>
      </c>
      <c r="F4214" s="34">
        <v>2241</v>
      </c>
      <c r="G4214" s="33">
        <v>662</v>
      </c>
    </row>
    <row r="4215" spans="1:7" x14ac:dyDescent="0.2">
      <c r="A4215" s="30">
        <v>44007</v>
      </c>
      <c r="B4215" s="31">
        <v>0.5</v>
      </c>
      <c r="C4215" s="32">
        <v>9692</v>
      </c>
      <c r="D4215" s="33">
        <v>1704</v>
      </c>
      <c r="E4215" s="33">
        <v>1319</v>
      </c>
      <c r="F4215" s="34">
        <v>359</v>
      </c>
      <c r="G4215" s="33">
        <v>664</v>
      </c>
    </row>
    <row r="4216" spans="1:7" x14ac:dyDescent="0.2">
      <c r="A4216" s="30">
        <v>44007</v>
      </c>
      <c r="B4216" s="31">
        <v>0.54166666666666663</v>
      </c>
      <c r="C4216" s="32">
        <v>9475</v>
      </c>
      <c r="D4216" s="33">
        <v>1729</v>
      </c>
      <c r="E4216" s="33">
        <v>1251</v>
      </c>
      <c r="F4216" s="34">
        <v>1719</v>
      </c>
      <c r="G4216" s="33">
        <v>664</v>
      </c>
    </row>
    <row r="4217" spans="1:7" x14ac:dyDescent="0.2">
      <c r="A4217" s="30">
        <v>44007</v>
      </c>
      <c r="B4217" s="31">
        <v>0.58333333333333337</v>
      </c>
      <c r="C4217" s="32">
        <v>9347</v>
      </c>
      <c r="D4217" s="33">
        <v>1698</v>
      </c>
      <c r="E4217" s="33">
        <v>997</v>
      </c>
      <c r="F4217" s="34">
        <v>359</v>
      </c>
      <c r="G4217" s="33">
        <v>665</v>
      </c>
    </row>
    <row r="4218" spans="1:7" x14ac:dyDescent="0.2">
      <c r="A4218" s="30">
        <v>44007</v>
      </c>
      <c r="B4218" s="31">
        <v>0.625</v>
      </c>
      <c r="C4218" s="32">
        <v>9080</v>
      </c>
      <c r="D4218" s="33">
        <v>1780</v>
      </c>
      <c r="E4218" s="33">
        <v>503</v>
      </c>
      <c r="F4218" s="34">
        <v>1891</v>
      </c>
      <c r="G4218" s="33">
        <v>664</v>
      </c>
    </row>
    <row r="4219" spans="1:7" x14ac:dyDescent="0.2">
      <c r="A4219" s="30">
        <v>44007</v>
      </c>
      <c r="B4219" s="31">
        <v>0.66666666666666663</v>
      </c>
      <c r="C4219" s="32">
        <v>8827</v>
      </c>
      <c r="D4219" s="33">
        <v>1930</v>
      </c>
      <c r="E4219" s="33">
        <v>118</v>
      </c>
      <c r="F4219" s="34">
        <v>2275</v>
      </c>
      <c r="G4219" s="33">
        <v>664</v>
      </c>
    </row>
    <row r="4220" spans="1:7" x14ac:dyDescent="0.2">
      <c r="A4220" s="30">
        <v>44007</v>
      </c>
      <c r="B4220" s="31">
        <v>0.70833333333333337</v>
      </c>
      <c r="C4220" s="32">
        <v>8775</v>
      </c>
      <c r="D4220" s="33">
        <v>2025</v>
      </c>
      <c r="E4220" s="33">
        <v>0</v>
      </c>
      <c r="F4220" s="34">
        <v>2366</v>
      </c>
      <c r="G4220" s="33">
        <v>661</v>
      </c>
    </row>
    <row r="4221" spans="1:7" x14ac:dyDescent="0.2">
      <c r="A4221" s="30">
        <v>44007</v>
      </c>
      <c r="B4221" s="31">
        <v>0.75</v>
      </c>
      <c r="C4221" s="32">
        <v>8858</v>
      </c>
      <c r="D4221" s="33">
        <v>1913</v>
      </c>
      <c r="E4221" s="33">
        <v>0</v>
      </c>
      <c r="F4221" s="34">
        <v>2366</v>
      </c>
      <c r="G4221" s="33">
        <v>648</v>
      </c>
    </row>
    <row r="4222" spans="1:7" x14ac:dyDescent="0.2">
      <c r="A4222" s="30">
        <v>44007</v>
      </c>
      <c r="B4222" s="31">
        <v>0.79166666666666663</v>
      </c>
      <c r="C4222" s="32">
        <v>8707</v>
      </c>
      <c r="D4222" s="33">
        <v>2128</v>
      </c>
      <c r="E4222" s="33">
        <v>0</v>
      </c>
      <c r="F4222" s="34">
        <v>2366</v>
      </c>
      <c r="G4222" s="33">
        <v>640</v>
      </c>
    </row>
    <row r="4223" spans="1:7" x14ac:dyDescent="0.2">
      <c r="A4223" s="30">
        <v>44007</v>
      </c>
      <c r="B4223" s="31">
        <v>0.83333333333333337</v>
      </c>
      <c r="C4223" s="32">
        <v>8223</v>
      </c>
      <c r="D4223" s="33">
        <v>2285</v>
      </c>
      <c r="E4223" s="33">
        <v>0</v>
      </c>
      <c r="F4223" s="34">
        <v>2366</v>
      </c>
      <c r="G4223" s="33">
        <v>634</v>
      </c>
    </row>
    <row r="4224" spans="1:7" x14ac:dyDescent="0.2">
      <c r="A4224" s="30">
        <v>44007</v>
      </c>
      <c r="B4224" s="31">
        <v>0.875</v>
      </c>
      <c r="C4224" s="32">
        <v>7942</v>
      </c>
      <c r="D4224" s="33">
        <v>2439</v>
      </c>
      <c r="E4224" s="33">
        <v>0</v>
      </c>
      <c r="F4224" s="34">
        <v>1833</v>
      </c>
      <c r="G4224" s="33">
        <v>628</v>
      </c>
    </row>
    <row r="4225" spans="1:7" x14ac:dyDescent="0.2">
      <c r="A4225" s="30">
        <v>44007</v>
      </c>
      <c r="B4225" s="31">
        <v>0.91666666666666663</v>
      </c>
      <c r="C4225" s="32">
        <v>8435</v>
      </c>
      <c r="D4225" s="33">
        <v>2510</v>
      </c>
      <c r="E4225" s="33">
        <v>0</v>
      </c>
      <c r="F4225" s="34">
        <v>359</v>
      </c>
      <c r="G4225" s="33">
        <v>627</v>
      </c>
    </row>
    <row r="4226" spans="1:7" x14ac:dyDescent="0.2">
      <c r="A4226" s="30">
        <v>44007</v>
      </c>
      <c r="B4226" s="31">
        <v>0.95833333333333337</v>
      </c>
      <c r="C4226" s="32">
        <v>8577</v>
      </c>
      <c r="D4226" s="33">
        <v>2492</v>
      </c>
      <c r="E4226" s="33">
        <v>0</v>
      </c>
      <c r="F4226" s="34">
        <v>359</v>
      </c>
      <c r="G4226" s="33">
        <v>636</v>
      </c>
    </row>
    <row r="4227" spans="1:7" x14ac:dyDescent="0.2">
      <c r="A4227" s="30">
        <v>44008</v>
      </c>
      <c r="B4227" s="31">
        <v>0</v>
      </c>
      <c r="C4227" s="32">
        <v>7808</v>
      </c>
      <c r="D4227" s="33">
        <v>2634</v>
      </c>
      <c r="E4227" s="33">
        <v>0</v>
      </c>
      <c r="F4227" s="34">
        <v>1174</v>
      </c>
      <c r="G4227" s="33">
        <v>640</v>
      </c>
    </row>
    <row r="4228" spans="1:7" x14ac:dyDescent="0.2">
      <c r="A4228" s="30">
        <v>44008</v>
      </c>
      <c r="B4228" s="31">
        <v>4.1666666666666664E-2</v>
      </c>
      <c r="C4228" s="32">
        <v>7334</v>
      </c>
      <c r="D4228" s="33">
        <v>2977</v>
      </c>
      <c r="E4228" s="33">
        <v>0</v>
      </c>
      <c r="F4228" s="34">
        <v>359</v>
      </c>
      <c r="G4228" s="33">
        <v>643</v>
      </c>
    </row>
    <row r="4229" spans="1:7" x14ac:dyDescent="0.2">
      <c r="A4229" s="30">
        <v>44008</v>
      </c>
      <c r="B4229" s="31">
        <v>8.3333333333333329E-2</v>
      </c>
      <c r="C4229" s="32">
        <v>6980</v>
      </c>
      <c r="D4229" s="33">
        <v>3329</v>
      </c>
      <c r="E4229" s="33">
        <v>0</v>
      </c>
      <c r="F4229" s="34">
        <v>359</v>
      </c>
      <c r="G4229" s="33">
        <v>642</v>
      </c>
    </row>
    <row r="4230" spans="1:7" x14ac:dyDescent="0.2">
      <c r="A4230" s="30">
        <v>44008</v>
      </c>
      <c r="B4230" s="31">
        <v>0.125</v>
      </c>
      <c r="C4230" s="32">
        <v>6576</v>
      </c>
      <c r="D4230" s="33">
        <v>3376</v>
      </c>
      <c r="E4230" s="33">
        <v>0</v>
      </c>
      <c r="F4230" s="34">
        <v>359</v>
      </c>
      <c r="G4230" s="33">
        <v>638</v>
      </c>
    </row>
    <row r="4231" spans="1:7" x14ac:dyDescent="0.2">
      <c r="A4231" s="30">
        <v>44008</v>
      </c>
      <c r="B4231" s="31">
        <v>0.16666666666666666</v>
      </c>
      <c r="C4231" s="32">
        <v>6388</v>
      </c>
      <c r="D4231" s="33">
        <v>3527</v>
      </c>
      <c r="E4231" s="33">
        <v>0</v>
      </c>
      <c r="F4231" s="34">
        <v>359</v>
      </c>
      <c r="G4231" s="33">
        <v>633</v>
      </c>
    </row>
    <row r="4232" spans="1:7" x14ac:dyDescent="0.2">
      <c r="A4232" s="30">
        <v>44008</v>
      </c>
      <c r="B4232" s="31">
        <v>0.20833333333333334</v>
      </c>
      <c r="C4232" s="32">
        <v>6369</v>
      </c>
      <c r="D4232" s="33">
        <v>3641</v>
      </c>
      <c r="E4232" s="33">
        <v>0</v>
      </c>
      <c r="F4232" s="34">
        <v>359</v>
      </c>
      <c r="G4232" s="33">
        <v>632</v>
      </c>
    </row>
    <row r="4233" spans="1:7" x14ac:dyDescent="0.2">
      <c r="A4233" s="30">
        <v>44008</v>
      </c>
      <c r="B4233" s="31">
        <v>0.25</v>
      </c>
      <c r="C4233" s="32">
        <v>6497</v>
      </c>
      <c r="D4233" s="33">
        <v>3585</v>
      </c>
      <c r="E4233" s="33">
        <v>0</v>
      </c>
      <c r="F4233" s="34">
        <v>359</v>
      </c>
      <c r="G4233" s="33">
        <v>636</v>
      </c>
    </row>
    <row r="4234" spans="1:7" x14ac:dyDescent="0.2">
      <c r="A4234" s="30">
        <v>44008</v>
      </c>
      <c r="B4234" s="31">
        <v>0.29166666666666669</v>
      </c>
      <c r="C4234" s="32">
        <v>6857</v>
      </c>
      <c r="D4234" s="33">
        <v>3529</v>
      </c>
      <c r="E4234" s="33">
        <v>0</v>
      </c>
      <c r="F4234" s="34">
        <v>359</v>
      </c>
      <c r="G4234" s="33">
        <v>640</v>
      </c>
    </row>
    <row r="4235" spans="1:7" x14ac:dyDescent="0.2">
      <c r="A4235" s="30">
        <v>44008</v>
      </c>
      <c r="B4235" s="31">
        <v>0.33333333333333331</v>
      </c>
      <c r="C4235" s="32">
        <v>7411</v>
      </c>
      <c r="D4235" s="33">
        <v>3507</v>
      </c>
      <c r="E4235" s="33">
        <v>14</v>
      </c>
      <c r="F4235" s="34">
        <v>359</v>
      </c>
      <c r="G4235" s="33">
        <v>648</v>
      </c>
    </row>
    <row r="4236" spans="1:7" x14ac:dyDescent="0.2">
      <c r="A4236" s="30">
        <v>44008</v>
      </c>
      <c r="B4236" s="31">
        <v>0.375</v>
      </c>
      <c r="C4236" s="32">
        <v>7901</v>
      </c>
      <c r="D4236" s="33">
        <v>3111</v>
      </c>
      <c r="E4236" s="33">
        <v>158</v>
      </c>
      <c r="F4236" s="34">
        <v>359</v>
      </c>
      <c r="G4236" s="33">
        <v>656</v>
      </c>
    </row>
    <row r="4237" spans="1:7" x14ac:dyDescent="0.2">
      <c r="A4237" s="30">
        <v>44008</v>
      </c>
      <c r="B4237" s="31">
        <v>0.41666666666666669</v>
      </c>
      <c r="C4237" s="32">
        <v>8134</v>
      </c>
      <c r="D4237" s="33">
        <v>2782</v>
      </c>
      <c r="E4237" s="33">
        <v>395</v>
      </c>
      <c r="F4237" s="34">
        <v>359</v>
      </c>
      <c r="G4237" s="33">
        <v>662</v>
      </c>
    </row>
    <row r="4238" spans="1:7" x14ac:dyDescent="0.2">
      <c r="A4238" s="30">
        <v>44008</v>
      </c>
      <c r="B4238" s="31">
        <v>0.45833333333333331</v>
      </c>
      <c r="C4238" s="32">
        <v>8358</v>
      </c>
      <c r="D4238" s="33">
        <v>2857</v>
      </c>
      <c r="E4238" s="33">
        <v>592</v>
      </c>
      <c r="F4238" s="34">
        <v>359</v>
      </c>
      <c r="G4238" s="33">
        <v>663</v>
      </c>
    </row>
    <row r="4239" spans="1:7" x14ac:dyDescent="0.2">
      <c r="A4239" s="30">
        <v>44008</v>
      </c>
      <c r="B4239" s="31">
        <v>0.5</v>
      </c>
      <c r="C4239" s="32">
        <v>8678</v>
      </c>
      <c r="D4239" s="33">
        <v>2744</v>
      </c>
      <c r="E4239" s="33">
        <v>702</v>
      </c>
      <c r="F4239" s="34">
        <v>359</v>
      </c>
      <c r="G4239" s="33">
        <v>665</v>
      </c>
    </row>
    <row r="4240" spans="1:7" x14ac:dyDescent="0.2">
      <c r="A4240" s="30">
        <v>44008</v>
      </c>
      <c r="B4240" s="31">
        <v>0.54166666666666663</v>
      </c>
      <c r="C4240" s="32">
        <v>8387</v>
      </c>
      <c r="D4240" s="33">
        <v>2747</v>
      </c>
      <c r="E4240" s="33">
        <v>722</v>
      </c>
      <c r="F4240" s="34">
        <v>359</v>
      </c>
      <c r="G4240" s="33">
        <v>664</v>
      </c>
    </row>
    <row r="4241" spans="1:7" x14ac:dyDescent="0.2">
      <c r="A4241" s="30">
        <v>44008</v>
      </c>
      <c r="B4241" s="31">
        <v>0.58333333333333337</v>
      </c>
      <c r="C4241" s="32">
        <v>8165</v>
      </c>
      <c r="D4241" s="33">
        <v>2824</v>
      </c>
      <c r="E4241" s="33">
        <v>573</v>
      </c>
      <c r="F4241" s="34">
        <v>359</v>
      </c>
      <c r="G4241" s="33">
        <v>666</v>
      </c>
    </row>
    <row r="4242" spans="1:7" x14ac:dyDescent="0.2">
      <c r="A4242" s="30">
        <v>44008</v>
      </c>
      <c r="B4242" s="31">
        <v>0.625</v>
      </c>
      <c r="C4242" s="32">
        <v>7924</v>
      </c>
      <c r="D4242" s="33">
        <v>2881</v>
      </c>
      <c r="E4242" s="33">
        <v>341</v>
      </c>
      <c r="F4242" s="34">
        <v>359</v>
      </c>
      <c r="G4242" s="33">
        <v>665</v>
      </c>
    </row>
    <row r="4243" spans="1:7" x14ac:dyDescent="0.2">
      <c r="A4243" s="30">
        <v>44008</v>
      </c>
      <c r="B4243" s="31">
        <v>0.66666666666666663</v>
      </c>
      <c r="C4243" s="32">
        <v>7734</v>
      </c>
      <c r="D4243" s="33">
        <v>3169</v>
      </c>
      <c r="E4243" s="33">
        <v>73</v>
      </c>
      <c r="F4243" s="34">
        <v>359</v>
      </c>
      <c r="G4243" s="33">
        <v>665</v>
      </c>
    </row>
    <row r="4244" spans="1:7" x14ac:dyDescent="0.2">
      <c r="A4244" s="30">
        <v>44008</v>
      </c>
      <c r="B4244" s="31">
        <v>0.70833333333333337</v>
      </c>
      <c r="C4244" s="32">
        <v>7730</v>
      </c>
      <c r="D4244" s="33">
        <v>3104</v>
      </c>
      <c r="E4244" s="33">
        <v>1</v>
      </c>
      <c r="F4244" s="34">
        <v>359</v>
      </c>
      <c r="G4244" s="33">
        <v>662</v>
      </c>
    </row>
    <row r="4245" spans="1:7" x14ac:dyDescent="0.2">
      <c r="A4245" s="30">
        <v>44008</v>
      </c>
      <c r="B4245" s="31">
        <v>0.75</v>
      </c>
      <c r="C4245" s="32">
        <v>7882</v>
      </c>
      <c r="D4245" s="33">
        <v>2964</v>
      </c>
      <c r="E4245" s="33">
        <v>0</v>
      </c>
      <c r="F4245" s="34">
        <v>359</v>
      </c>
      <c r="G4245" s="33">
        <v>648</v>
      </c>
    </row>
    <row r="4246" spans="1:7" x14ac:dyDescent="0.2">
      <c r="A4246" s="30">
        <v>44008</v>
      </c>
      <c r="B4246" s="31">
        <v>0.79166666666666663</v>
      </c>
      <c r="C4246" s="32">
        <v>7815</v>
      </c>
      <c r="D4246" s="33">
        <v>3074</v>
      </c>
      <c r="E4246" s="33">
        <v>0</v>
      </c>
      <c r="F4246" s="34">
        <v>359</v>
      </c>
      <c r="G4246" s="33">
        <v>641</v>
      </c>
    </row>
    <row r="4247" spans="1:7" x14ac:dyDescent="0.2">
      <c r="A4247" s="30">
        <v>44008</v>
      </c>
      <c r="B4247" s="31">
        <v>0.83333333333333337</v>
      </c>
      <c r="C4247" s="32">
        <v>7465</v>
      </c>
      <c r="D4247" s="33">
        <v>2860</v>
      </c>
      <c r="E4247" s="33">
        <v>0</v>
      </c>
      <c r="F4247" s="34">
        <v>359</v>
      </c>
      <c r="G4247" s="33">
        <v>635</v>
      </c>
    </row>
    <row r="4248" spans="1:7" x14ac:dyDescent="0.2">
      <c r="A4248" s="30">
        <v>44008</v>
      </c>
      <c r="B4248" s="31">
        <v>0.875</v>
      </c>
      <c r="C4248" s="32">
        <v>7277</v>
      </c>
      <c r="D4248" s="33">
        <v>2762</v>
      </c>
      <c r="E4248" s="33">
        <v>0</v>
      </c>
      <c r="F4248" s="34">
        <v>359</v>
      </c>
      <c r="G4248" s="33">
        <v>629</v>
      </c>
    </row>
    <row r="4249" spans="1:7" x14ac:dyDescent="0.2">
      <c r="A4249" s="30">
        <v>44008</v>
      </c>
      <c r="B4249" s="31">
        <v>0.91666666666666663</v>
      </c>
      <c r="C4249" s="32">
        <v>7836</v>
      </c>
      <c r="D4249" s="33">
        <v>2673</v>
      </c>
      <c r="E4249" s="33">
        <v>0</v>
      </c>
      <c r="F4249" s="34">
        <v>359</v>
      </c>
      <c r="G4249" s="33">
        <v>628</v>
      </c>
    </row>
    <row r="4250" spans="1:7" x14ac:dyDescent="0.2">
      <c r="A4250" s="30">
        <v>44008</v>
      </c>
      <c r="B4250" s="31">
        <v>0.95833333333333337</v>
      </c>
      <c r="C4250" s="32">
        <v>8066</v>
      </c>
      <c r="D4250" s="33">
        <v>2655</v>
      </c>
      <c r="E4250" s="33">
        <v>0</v>
      </c>
      <c r="F4250" s="34">
        <v>359</v>
      </c>
      <c r="G4250" s="33">
        <v>636</v>
      </c>
    </row>
    <row r="4251" spans="1:7" x14ac:dyDescent="0.2">
      <c r="A4251" s="30">
        <v>44009</v>
      </c>
      <c r="B4251" s="31">
        <v>0</v>
      </c>
      <c r="C4251" s="32">
        <v>7464</v>
      </c>
      <c r="D4251" s="33">
        <v>3038</v>
      </c>
      <c r="E4251" s="33">
        <v>0</v>
      </c>
      <c r="F4251" s="34">
        <v>359</v>
      </c>
      <c r="G4251" s="33">
        <v>644</v>
      </c>
    </row>
    <row r="4252" spans="1:7" x14ac:dyDescent="0.2">
      <c r="A4252" s="30">
        <v>44009</v>
      </c>
      <c r="B4252" s="31">
        <v>4.1666666666666664E-2</v>
      </c>
      <c r="C4252" s="32">
        <v>7046</v>
      </c>
      <c r="D4252" s="33">
        <v>3058</v>
      </c>
      <c r="E4252" s="33">
        <v>0</v>
      </c>
      <c r="F4252" s="34">
        <v>359</v>
      </c>
      <c r="G4252" s="33">
        <v>643</v>
      </c>
    </row>
    <row r="4253" spans="1:7" x14ac:dyDescent="0.2">
      <c r="A4253" s="30">
        <v>44009</v>
      </c>
      <c r="B4253" s="31">
        <v>8.3333333333333329E-2</v>
      </c>
      <c r="C4253" s="32">
        <v>6652</v>
      </c>
      <c r="D4253" s="33">
        <v>3257</v>
      </c>
      <c r="E4253" s="33">
        <v>0</v>
      </c>
      <c r="F4253" s="34">
        <v>359</v>
      </c>
      <c r="G4253" s="33">
        <v>642</v>
      </c>
    </row>
    <row r="4254" spans="1:7" x14ac:dyDescent="0.2">
      <c r="A4254" s="30">
        <v>44009</v>
      </c>
      <c r="B4254" s="31">
        <v>0.125</v>
      </c>
      <c r="C4254" s="32">
        <v>6224</v>
      </c>
      <c r="D4254" s="33">
        <v>3334</v>
      </c>
      <c r="E4254" s="33">
        <v>0</v>
      </c>
      <c r="F4254" s="34">
        <v>359</v>
      </c>
      <c r="G4254" s="33">
        <v>642</v>
      </c>
    </row>
    <row r="4255" spans="1:7" x14ac:dyDescent="0.2">
      <c r="A4255" s="30">
        <v>44009</v>
      </c>
      <c r="B4255" s="31">
        <v>0.16666666666666666</v>
      </c>
      <c r="C4255" s="32">
        <v>6011</v>
      </c>
      <c r="D4255" s="33">
        <v>3809</v>
      </c>
      <c r="E4255" s="33">
        <v>0</v>
      </c>
      <c r="F4255" s="34">
        <v>359</v>
      </c>
      <c r="G4255" s="33">
        <v>639</v>
      </c>
    </row>
    <row r="4256" spans="1:7" x14ac:dyDescent="0.2">
      <c r="A4256" s="30">
        <v>44009</v>
      </c>
      <c r="B4256" s="31">
        <v>0.20833333333333334</v>
      </c>
      <c r="C4256" s="32">
        <v>5869</v>
      </c>
      <c r="D4256" s="33">
        <v>3816</v>
      </c>
      <c r="E4256" s="33">
        <v>0</v>
      </c>
      <c r="F4256" s="34">
        <v>359</v>
      </c>
      <c r="G4256" s="33">
        <v>640</v>
      </c>
    </row>
    <row r="4257" spans="1:7" x14ac:dyDescent="0.2">
      <c r="A4257" s="30">
        <v>44009</v>
      </c>
      <c r="B4257" s="31">
        <v>0.25</v>
      </c>
      <c r="C4257" s="32">
        <v>5824</v>
      </c>
      <c r="D4257" s="33">
        <v>3741</v>
      </c>
      <c r="E4257" s="33">
        <v>0</v>
      </c>
      <c r="F4257" s="34">
        <v>359</v>
      </c>
      <c r="G4257" s="33">
        <v>647</v>
      </c>
    </row>
    <row r="4258" spans="1:7" x14ac:dyDescent="0.2">
      <c r="A4258" s="30">
        <v>44009</v>
      </c>
      <c r="B4258" s="31">
        <v>0.29166666666666669</v>
      </c>
      <c r="C4258" s="32">
        <v>6048</v>
      </c>
      <c r="D4258" s="33">
        <v>3480</v>
      </c>
      <c r="E4258" s="33">
        <v>0</v>
      </c>
      <c r="F4258" s="34">
        <v>359</v>
      </c>
      <c r="G4258" s="33">
        <v>659</v>
      </c>
    </row>
    <row r="4259" spans="1:7" x14ac:dyDescent="0.2">
      <c r="A4259" s="30">
        <v>44009</v>
      </c>
      <c r="B4259" s="31">
        <v>0.33333333333333331</v>
      </c>
      <c r="C4259" s="32">
        <v>6498</v>
      </c>
      <c r="D4259" s="33">
        <v>3169</v>
      </c>
      <c r="E4259" s="33">
        <v>17</v>
      </c>
      <c r="F4259" s="34">
        <v>359</v>
      </c>
      <c r="G4259" s="33">
        <v>666</v>
      </c>
    </row>
    <row r="4260" spans="1:7" x14ac:dyDescent="0.2">
      <c r="A4260" s="30">
        <v>44009</v>
      </c>
      <c r="B4260" s="31">
        <v>0.375</v>
      </c>
      <c r="C4260" s="32">
        <v>7003</v>
      </c>
      <c r="D4260" s="33">
        <v>2710</v>
      </c>
      <c r="E4260" s="33">
        <v>162</v>
      </c>
      <c r="F4260" s="34">
        <v>359</v>
      </c>
      <c r="G4260" s="33">
        <v>666</v>
      </c>
    </row>
    <row r="4261" spans="1:7" x14ac:dyDescent="0.2">
      <c r="A4261" s="30">
        <v>44009</v>
      </c>
      <c r="B4261" s="31">
        <v>0.41666666666666669</v>
      </c>
      <c r="C4261" s="32">
        <v>7364</v>
      </c>
      <c r="D4261" s="33">
        <v>2520</v>
      </c>
      <c r="E4261" s="33">
        <v>417</v>
      </c>
      <c r="F4261" s="34">
        <v>359</v>
      </c>
      <c r="G4261" s="33">
        <v>667</v>
      </c>
    </row>
    <row r="4262" spans="1:7" x14ac:dyDescent="0.2">
      <c r="A4262" s="30">
        <v>44009</v>
      </c>
      <c r="B4262" s="31">
        <v>0.45833333333333331</v>
      </c>
      <c r="C4262" s="32">
        <v>7656</v>
      </c>
      <c r="D4262" s="33">
        <v>2301</v>
      </c>
      <c r="E4262" s="33">
        <v>588</v>
      </c>
      <c r="F4262" s="34">
        <v>359</v>
      </c>
      <c r="G4262" s="33">
        <v>667</v>
      </c>
    </row>
    <row r="4263" spans="1:7" x14ac:dyDescent="0.2">
      <c r="A4263" s="30">
        <v>44009</v>
      </c>
      <c r="B4263" s="31">
        <v>0.5</v>
      </c>
      <c r="C4263" s="32">
        <v>8005</v>
      </c>
      <c r="D4263" s="33">
        <v>2152</v>
      </c>
      <c r="E4263" s="33">
        <v>675</v>
      </c>
      <c r="F4263" s="34">
        <v>359</v>
      </c>
      <c r="G4263" s="33">
        <v>669</v>
      </c>
    </row>
    <row r="4264" spans="1:7" x14ac:dyDescent="0.2">
      <c r="A4264" s="30">
        <v>44009</v>
      </c>
      <c r="B4264" s="31">
        <v>0.54166666666666663</v>
      </c>
      <c r="C4264" s="32">
        <v>7647</v>
      </c>
      <c r="D4264" s="33">
        <v>2300</v>
      </c>
      <c r="E4264" s="33">
        <v>680</v>
      </c>
      <c r="F4264" s="34">
        <v>359</v>
      </c>
      <c r="G4264" s="33">
        <v>669</v>
      </c>
    </row>
    <row r="4265" spans="1:7" x14ac:dyDescent="0.2">
      <c r="A4265" s="30">
        <v>44009</v>
      </c>
      <c r="B4265" s="31">
        <v>0.58333333333333337</v>
      </c>
      <c r="C4265" s="32">
        <v>7345</v>
      </c>
      <c r="D4265" s="33">
        <v>2134</v>
      </c>
      <c r="E4265" s="33">
        <v>543</v>
      </c>
      <c r="F4265" s="34">
        <v>359</v>
      </c>
      <c r="G4265" s="33">
        <v>669</v>
      </c>
    </row>
    <row r="4266" spans="1:7" x14ac:dyDescent="0.2">
      <c r="A4266" s="30">
        <v>44009</v>
      </c>
      <c r="B4266" s="31">
        <v>0.625</v>
      </c>
      <c r="C4266" s="32">
        <v>7077</v>
      </c>
      <c r="D4266" s="33">
        <v>2199</v>
      </c>
      <c r="E4266" s="33">
        <v>324</v>
      </c>
      <c r="F4266" s="34">
        <v>359</v>
      </c>
      <c r="G4266" s="33">
        <v>670</v>
      </c>
    </row>
    <row r="4267" spans="1:7" x14ac:dyDescent="0.2">
      <c r="A4267" s="30">
        <v>44009</v>
      </c>
      <c r="B4267" s="31">
        <v>0.66666666666666663</v>
      </c>
      <c r="C4267" s="32">
        <v>6892</v>
      </c>
      <c r="D4267" s="33">
        <v>2240</v>
      </c>
      <c r="E4267" s="33">
        <v>80</v>
      </c>
      <c r="F4267" s="34">
        <v>359</v>
      </c>
      <c r="G4267" s="33">
        <v>671</v>
      </c>
    </row>
    <row r="4268" spans="1:7" x14ac:dyDescent="0.2">
      <c r="A4268" s="30">
        <v>44009</v>
      </c>
      <c r="B4268" s="31">
        <v>0.70833333333333337</v>
      </c>
      <c r="C4268" s="32">
        <v>6926</v>
      </c>
      <c r="D4268" s="33">
        <v>2298</v>
      </c>
      <c r="E4268" s="33">
        <v>2</v>
      </c>
      <c r="F4268" s="34">
        <v>359</v>
      </c>
      <c r="G4268" s="33">
        <v>670</v>
      </c>
    </row>
    <row r="4269" spans="1:7" x14ac:dyDescent="0.2">
      <c r="A4269" s="30">
        <v>44009</v>
      </c>
      <c r="B4269" s="31">
        <v>0.75</v>
      </c>
      <c r="C4269" s="32">
        <v>7223</v>
      </c>
      <c r="D4269" s="33">
        <v>2171</v>
      </c>
      <c r="E4269" s="33">
        <v>0</v>
      </c>
      <c r="F4269" s="34">
        <v>359</v>
      </c>
      <c r="G4269" s="33">
        <v>670</v>
      </c>
    </row>
    <row r="4270" spans="1:7" x14ac:dyDescent="0.2">
      <c r="A4270" s="30">
        <v>44009</v>
      </c>
      <c r="B4270" s="31">
        <v>0.79166666666666663</v>
      </c>
      <c r="C4270" s="32">
        <v>7433</v>
      </c>
      <c r="D4270" s="33">
        <v>2132</v>
      </c>
      <c r="E4270" s="33">
        <v>0</v>
      </c>
      <c r="F4270" s="34">
        <v>359</v>
      </c>
      <c r="G4270" s="33">
        <v>665</v>
      </c>
    </row>
    <row r="4271" spans="1:7" x14ac:dyDescent="0.2">
      <c r="A4271" s="30">
        <v>44009</v>
      </c>
      <c r="B4271" s="31">
        <v>0.83333333333333337</v>
      </c>
      <c r="C4271" s="32">
        <v>7319</v>
      </c>
      <c r="D4271" s="33">
        <v>2328</v>
      </c>
      <c r="E4271" s="33">
        <v>0</v>
      </c>
      <c r="F4271" s="34">
        <v>359</v>
      </c>
      <c r="G4271" s="33">
        <v>659</v>
      </c>
    </row>
    <row r="4272" spans="1:7" x14ac:dyDescent="0.2">
      <c r="A4272" s="30">
        <v>44009</v>
      </c>
      <c r="B4272" s="31">
        <v>0.875</v>
      </c>
      <c r="C4272" s="32">
        <v>7201</v>
      </c>
      <c r="D4272" s="33">
        <v>2086</v>
      </c>
      <c r="E4272" s="33">
        <v>0</v>
      </c>
      <c r="F4272" s="34">
        <v>359</v>
      </c>
      <c r="G4272" s="33">
        <v>651</v>
      </c>
    </row>
    <row r="4273" spans="1:7" x14ac:dyDescent="0.2">
      <c r="A4273" s="30">
        <v>44009</v>
      </c>
      <c r="B4273" s="31">
        <v>0.91666666666666663</v>
      </c>
      <c r="C4273" s="32">
        <v>7723</v>
      </c>
      <c r="D4273" s="33">
        <v>2105</v>
      </c>
      <c r="E4273" s="33">
        <v>0</v>
      </c>
      <c r="F4273" s="34">
        <v>359</v>
      </c>
      <c r="G4273" s="33">
        <v>644</v>
      </c>
    </row>
    <row r="4274" spans="1:7" x14ac:dyDescent="0.2">
      <c r="A4274" s="30">
        <v>44009</v>
      </c>
      <c r="B4274" s="31">
        <v>0.95833333333333337</v>
      </c>
      <c r="C4274" s="32">
        <v>7895</v>
      </c>
      <c r="D4274" s="33">
        <v>2114</v>
      </c>
      <c r="E4274" s="33">
        <v>0</v>
      </c>
      <c r="F4274" s="34">
        <v>359</v>
      </c>
      <c r="G4274" s="33">
        <v>646</v>
      </c>
    </row>
    <row r="4275" spans="1:7" x14ac:dyDescent="0.2">
      <c r="A4275" s="30">
        <v>44010</v>
      </c>
      <c r="B4275" s="31">
        <v>0</v>
      </c>
      <c r="C4275" s="32">
        <v>7292</v>
      </c>
      <c r="D4275" s="33">
        <v>2384</v>
      </c>
      <c r="E4275" s="33">
        <v>0</v>
      </c>
      <c r="F4275" s="34">
        <v>359</v>
      </c>
      <c r="G4275" s="33">
        <v>640</v>
      </c>
    </row>
    <row r="4276" spans="1:7" x14ac:dyDescent="0.2">
      <c r="A4276" s="30">
        <v>44010</v>
      </c>
      <c r="B4276" s="31">
        <v>4.1666666666666664E-2</v>
      </c>
      <c r="C4276" s="32">
        <v>6918</v>
      </c>
      <c r="D4276" s="33">
        <v>2264</v>
      </c>
      <c r="E4276" s="33">
        <v>0</v>
      </c>
      <c r="F4276" s="34">
        <v>359</v>
      </c>
      <c r="G4276" s="33">
        <v>643</v>
      </c>
    </row>
    <row r="4277" spans="1:7" x14ac:dyDescent="0.2">
      <c r="A4277" s="30">
        <v>44010</v>
      </c>
      <c r="B4277" s="31">
        <v>8.3333333333333329E-2</v>
      </c>
      <c r="C4277" s="32">
        <v>6613</v>
      </c>
      <c r="D4277" s="33">
        <v>2145</v>
      </c>
      <c r="E4277" s="33">
        <v>0</v>
      </c>
      <c r="F4277" s="34">
        <v>359</v>
      </c>
      <c r="G4277" s="33">
        <v>642</v>
      </c>
    </row>
    <row r="4278" spans="1:7" x14ac:dyDescent="0.2">
      <c r="A4278" s="30">
        <v>44010</v>
      </c>
      <c r="B4278" s="31">
        <v>0.125</v>
      </c>
      <c r="C4278" s="32">
        <v>6304</v>
      </c>
      <c r="D4278" s="33">
        <v>1890</v>
      </c>
      <c r="E4278" s="33">
        <v>0</v>
      </c>
      <c r="F4278" s="34">
        <v>359</v>
      </c>
      <c r="G4278" s="33">
        <v>638</v>
      </c>
    </row>
    <row r="4279" spans="1:7" x14ac:dyDescent="0.2">
      <c r="A4279" s="30">
        <v>44010</v>
      </c>
      <c r="B4279" s="31">
        <v>0.16666666666666666</v>
      </c>
      <c r="C4279" s="32">
        <v>6295</v>
      </c>
      <c r="D4279" s="33">
        <v>1799</v>
      </c>
      <c r="E4279" s="33">
        <v>0</v>
      </c>
      <c r="F4279" s="34">
        <v>359</v>
      </c>
      <c r="G4279" s="33">
        <v>633</v>
      </c>
    </row>
    <row r="4280" spans="1:7" x14ac:dyDescent="0.2">
      <c r="A4280" s="30">
        <v>44010</v>
      </c>
      <c r="B4280" s="31">
        <v>0.20833333333333334</v>
      </c>
      <c r="C4280" s="32">
        <v>6680</v>
      </c>
      <c r="D4280" s="33">
        <v>2113</v>
      </c>
      <c r="E4280" s="33">
        <v>0</v>
      </c>
      <c r="F4280" s="34">
        <v>359</v>
      </c>
      <c r="G4280" s="33">
        <v>631</v>
      </c>
    </row>
    <row r="4281" spans="1:7" x14ac:dyDescent="0.2">
      <c r="A4281" s="30">
        <v>44010</v>
      </c>
      <c r="B4281" s="31">
        <v>0.25</v>
      </c>
      <c r="C4281" s="32">
        <v>7416</v>
      </c>
      <c r="D4281" s="33">
        <v>2097</v>
      </c>
      <c r="E4281" s="33">
        <v>0</v>
      </c>
      <c r="F4281" s="34">
        <v>359</v>
      </c>
      <c r="G4281" s="33">
        <v>636</v>
      </c>
    </row>
    <row r="4282" spans="1:7" x14ac:dyDescent="0.2">
      <c r="A4282" s="30">
        <v>44010</v>
      </c>
      <c r="B4282" s="31">
        <v>0.29166666666666669</v>
      </c>
      <c r="C4282" s="32">
        <v>8263</v>
      </c>
      <c r="D4282" s="33">
        <v>1880</v>
      </c>
      <c r="E4282" s="33">
        <v>0</v>
      </c>
      <c r="F4282" s="34">
        <v>641</v>
      </c>
      <c r="G4282" s="33">
        <v>640</v>
      </c>
    </row>
    <row r="4283" spans="1:7" x14ac:dyDescent="0.2">
      <c r="A4283" s="30">
        <v>44010</v>
      </c>
      <c r="B4283" s="31">
        <v>0.33333333333333331</v>
      </c>
      <c r="C4283" s="32">
        <v>8860</v>
      </c>
      <c r="D4283" s="33">
        <v>1722</v>
      </c>
      <c r="E4283" s="33">
        <v>22</v>
      </c>
      <c r="F4283" s="34">
        <v>359</v>
      </c>
      <c r="G4283" s="33">
        <v>648</v>
      </c>
    </row>
    <row r="4284" spans="1:7" x14ac:dyDescent="0.2">
      <c r="A4284" s="30">
        <v>44010</v>
      </c>
      <c r="B4284" s="31">
        <v>0.375</v>
      </c>
      <c r="C4284" s="32">
        <v>9233</v>
      </c>
      <c r="D4284" s="33">
        <v>1439</v>
      </c>
      <c r="E4284" s="33">
        <v>184</v>
      </c>
      <c r="F4284" s="34">
        <v>1659</v>
      </c>
      <c r="G4284" s="33">
        <v>656</v>
      </c>
    </row>
    <row r="4285" spans="1:7" x14ac:dyDescent="0.2">
      <c r="A4285" s="30">
        <v>44010</v>
      </c>
      <c r="B4285" s="31">
        <v>0.41666666666666669</v>
      </c>
      <c r="C4285" s="32">
        <v>9420</v>
      </c>
      <c r="D4285" s="33">
        <v>1453</v>
      </c>
      <c r="E4285" s="33">
        <v>525</v>
      </c>
      <c r="F4285" s="34">
        <v>1493</v>
      </c>
      <c r="G4285" s="33">
        <v>662</v>
      </c>
    </row>
    <row r="4286" spans="1:7" x14ac:dyDescent="0.2">
      <c r="A4286" s="30">
        <v>44010</v>
      </c>
      <c r="B4286" s="31">
        <v>0.45833333333333331</v>
      </c>
      <c r="C4286" s="32">
        <v>9620</v>
      </c>
      <c r="D4286" s="33">
        <v>1487</v>
      </c>
      <c r="E4286" s="33">
        <v>792</v>
      </c>
      <c r="F4286" s="34">
        <v>1377</v>
      </c>
      <c r="G4286" s="33">
        <v>663</v>
      </c>
    </row>
    <row r="4287" spans="1:7" x14ac:dyDescent="0.2">
      <c r="A4287" s="30">
        <v>44010</v>
      </c>
      <c r="B4287" s="31">
        <v>0.5</v>
      </c>
      <c r="C4287" s="32">
        <v>9705</v>
      </c>
      <c r="D4287" s="33">
        <v>1419</v>
      </c>
      <c r="E4287" s="33">
        <v>913</v>
      </c>
      <c r="F4287" s="34">
        <v>1532</v>
      </c>
      <c r="G4287" s="33">
        <v>665</v>
      </c>
    </row>
    <row r="4288" spans="1:7" x14ac:dyDescent="0.2">
      <c r="A4288" s="30">
        <v>44010</v>
      </c>
      <c r="B4288" s="31">
        <v>0.54166666666666663</v>
      </c>
      <c r="C4288" s="32">
        <v>9549</v>
      </c>
      <c r="D4288" s="33">
        <v>1536</v>
      </c>
      <c r="E4288" s="33">
        <v>905</v>
      </c>
      <c r="F4288" s="34">
        <v>1098</v>
      </c>
      <c r="G4288" s="33">
        <v>664</v>
      </c>
    </row>
    <row r="4289" spans="1:7" x14ac:dyDescent="0.2">
      <c r="A4289" s="30">
        <v>44010</v>
      </c>
      <c r="B4289" s="31">
        <v>0.58333333333333337</v>
      </c>
      <c r="C4289" s="32">
        <v>9426</v>
      </c>
      <c r="D4289" s="33">
        <v>1557</v>
      </c>
      <c r="E4289" s="33">
        <v>734</v>
      </c>
      <c r="F4289" s="34">
        <v>962</v>
      </c>
      <c r="G4289" s="33">
        <v>666</v>
      </c>
    </row>
    <row r="4290" spans="1:7" x14ac:dyDescent="0.2">
      <c r="A4290" s="30">
        <v>44010</v>
      </c>
      <c r="B4290" s="31">
        <v>0.625</v>
      </c>
      <c r="C4290" s="32">
        <v>9139</v>
      </c>
      <c r="D4290" s="33">
        <v>1639</v>
      </c>
      <c r="E4290" s="33">
        <v>426</v>
      </c>
      <c r="F4290" s="34">
        <v>943</v>
      </c>
      <c r="G4290" s="33">
        <v>665</v>
      </c>
    </row>
    <row r="4291" spans="1:7" x14ac:dyDescent="0.2">
      <c r="A4291" s="30">
        <v>44010</v>
      </c>
      <c r="B4291" s="31">
        <v>0.66666666666666663</v>
      </c>
      <c r="C4291" s="32">
        <v>8896</v>
      </c>
      <c r="D4291" s="33">
        <v>1395</v>
      </c>
      <c r="E4291" s="33">
        <v>100</v>
      </c>
      <c r="F4291" s="34">
        <v>1477</v>
      </c>
      <c r="G4291" s="33">
        <v>665</v>
      </c>
    </row>
    <row r="4292" spans="1:7" x14ac:dyDescent="0.2">
      <c r="A4292" s="30">
        <v>44010</v>
      </c>
      <c r="B4292" s="31">
        <v>0.70833333333333337</v>
      </c>
      <c r="C4292" s="32">
        <v>8775</v>
      </c>
      <c r="D4292" s="33">
        <v>1292</v>
      </c>
      <c r="E4292" s="33">
        <v>3</v>
      </c>
      <c r="F4292" s="34">
        <v>359</v>
      </c>
      <c r="G4292" s="33">
        <v>662</v>
      </c>
    </row>
    <row r="4293" spans="1:7" x14ac:dyDescent="0.2">
      <c r="A4293" s="30">
        <v>44010</v>
      </c>
      <c r="B4293" s="31">
        <v>0.75</v>
      </c>
      <c r="C4293" s="32">
        <v>8976</v>
      </c>
      <c r="D4293" s="33">
        <v>1135</v>
      </c>
      <c r="E4293" s="33">
        <v>0</v>
      </c>
      <c r="F4293" s="34">
        <v>359</v>
      </c>
      <c r="G4293" s="33">
        <v>648</v>
      </c>
    </row>
    <row r="4294" spans="1:7" x14ac:dyDescent="0.2">
      <c r="A4294" s="30">
        <v>44010</v>
      </c>
      <c r="B4294" s="31">
        <v>0.79166666666666663</v>
      </c>
      <c r="C4294" s="32">
        <v>8951</v>
      </c>
      <c r="D4294" s="33">
        <v>1080</v>
      </c>
      <c r="E4294" s="33">
        <v>0</v>
      </c>
      <c r="F4294" s="34">
        <v>359</v>
      </c>
      <c r="G4294" s="33">
        <v>641</v>
      </c>
    </row>
    <row r="4295" spans="1:7" x14ac:dyDescent="0.2">
      <c r="A4295" s="30">
        <v>44010</v>
      </c>
      <c r="B4295" s="31">
        <v>0.83333333333333337</v>
      </c>
      <c r="C4295" s="32">
        <v>8363</v>
      </c>
      <c r="D4295" s="33">
        <v>1043</v>
      </c>
      <c r="E4295" s="33">
        <v>0</v>
      </c>
      <c r="F4295" s="34">
        <v>359</v>
      </c>
      <c r="G4295" s="33">
        <v>635</v>
      </c>
    </row>
    <row r="4296" spans="1:7" x14ac:dyDescent="0.2">
      <c r="A4296" s="30">
        <v>44010</v>
      </c>
      <c r="B4296" s="31">
        <v>0.875</v>
      </c>
      <c r="C4296" s="32">
        <v>7984</v>
      </c>
      <c r="D4296" s="33">
        <v>1168</v>
      </c>
      <c r="E4296" s="33">
        <v>0</v>
      </c>
      <c r="F4296" s="34">
        <v>1520</v>
      </c>
      <c r="G4296" s="33">
        <v>629</v>
      </c>
    </row>
    <row r="4297" spans="1:7" x14ac:dyDescent="0.2">
      <c r="A4297" s="30">
        <v>44010</v>
      </c>
      <c r="B4297" s="31">
        <v>0.91666666666666663</v>
      </c>
      <c r="C4297" s="32">
        <v>8396</v>
      </c>
      <c r="D4297" s="33">
        <v>1135</v>
      </c>
      <c r="E4297" s="33">
        <v>0</v>
      </c>
      <c r="F4297" s="34">
        <v>1673</v>
      </c>
      <c r="G4297" s="33">
        <v>628</v>
      </c>
    </row>
    <row r="4298" spans="1:7" x14ac:dyDescent="0.2">
      <c r="A4298" s="30">
        <v>44010</v>
      </c>
      <c r="B4298" s="31">
        <v>0.95833333333333337</v>
      </c>
      <c r="C4298" s="32">
        <v>8518</v>
      </c>
      <c r="D4298" s="33">
        <v>1116</v>
      </c>
      <c r="E4298" s="33">
        <v>0</v>
      </c>
      <c r="F4298" s="34">
        <v>359</v>
      </c>
      <c r="G4298" s="33">
        <v>636</v>
      </c>
    </row>
    <row r="4299" spans="1:7" x14ac:dyDescent="0.2">
      <c r="A4299" s="30">
        <v>44011</v>
      </c>
      <c r="B4299" s="31">
        <v>0</v>
      </c>
      <c r="C4299" s="32">
        <v>7844</v>
      </c>
      <c r="D4299" s="33">
        <v>1244</v>
      </c>
      <c r="E4299" s="33">
        <v>0</v>
      </c>
      <c r="F4299" s="34">
        <v>1429</v>
      </c>
      <c r="G4299" s="33">
        <v>647</v>
      </c>
    </row>
    <row r="4300" spans="1:7" x14ac:dyDescent="0.2">
      <c r="A4300" s="30">
        <v>44011</v>
      </c>
      <c r="B4300" s="31">
        <v>4.1666666666666664E-2</v>
      </c>
      <c r="C4300" s="32">
        <v>7429</v>
      </c>
      <c r="D4300" s="33">
        <v>1395</v>
      </c>
      <c r="E4300" s="33">
        <v>0</v>
      </c>
      <c r="F4300" s="34">
        <v>973</v>
      </c>
      <c r="G4300" s="33">
        <v>646</v>
      </c>
    </row>
    <row r="4301" spans="1:7" x14ac:dyDescent="0.2">
      <c r="A4301" s="30">
        <v>44011</v>
      </c>
      <c r="B4301" s="31">
        <v>8.3333333333333329E-2</v>
      </c>
      <c r="C4301" s="32">
        <v>7129</v>
      </c>
      <c r="D4301" s="33">
        <v>1344</v>
      </c>
      <c r="E4301" s="33">
        <v>0</v>
      </c>
      <c r="F4301" s="34">
        <v>359</v>
      </c>
      <c r="G4301" s="33">
        <v>645</v>
      </c>
    </row>
    <row r="4302" spans="1:7" x14ac:dyDescent="0.2">
      <c r="A4302" s="30">
        <v>44011</v>
      </c>
      <c r="B4302" s="31">
        <v>0.125</v>
      </c>
      <c r="C4302" s="32">
        <v>6791</v>
      </c>
      <c r="D4302" s="33">
        <v>1221</v>
      </c>
      <c r="E4302" s="33">
        <v>0</v>
      </c>
      <c r="F4302" s="34">
        <v>443</v>
      </c>
      <c r="G4302" s="33">
        <v>644</v>
      </c>
    </row>
    <row r="4303" spans="1:7" x14ac:dyDescent="0.2">
      <c r="A4303" s="30">
        <v>44011</v>
      </c>
      <c r="B4303" s="31">
        <v>0.16666666666666666</v>
      </c>
      <c r="C4303" s="32">
        <v>6720</v>
      </c>
      <c r="D4303" s="33">
        <v>1129</v>
      </c>
      <c r="E4303" s="33">
        <v>0</v>
      </c>
      <c r="F4303" s="34">
        <v>359</v>
      </c>
      <c r="G4303" s="33">
        <v>641</v>
      </c>
    </row>
    <row r="4304" spans="1:7" x14ac:dyDescent="0.2">
      <c r="A4304" s="30">
        <v>44011</v>
      </c>
      <c r="B4304" s="31">
        <v>0.20833333333333334</v>
      </c>
      <c r="C4304" s="32">
        <v>7014</v>
      </c>
      <c r="D4304" s="33">
        <v>1116</v>
      </c>
      <c r="E4304" s="33">
        <v>0</v>
      </c>
      <c r="F4304" s="34">
        <v>768</v>
      </c>
      <c r="G4304" s="33">
        <v>642</v>
      </c>
    </row>
    <row r="4305" spans="1:7" x14ac:dyDescent="0.2">
      <c r="A4305" s="30">
        <v>44011</v>
      </c>
      <c r="B4305" s="31">
        <v>0.25</v>
      </c>
      <c r="C4305" s="32">
        <v>7687</v>
      </c>
      <c r="D4305" s="33">
        <v>1166</v>
      </c>
      <c r="E4305" s="33">
        <v>0</v>
      </c>
      <c r="F4305" s="34">
        <v>1384</v>
      </c>
      <c r="G4305" s="33">
        <v>649</v>
      </c>
    </row>
    <row r="4306" spans="1:7" x14ac:dyDescent="0.2">
      <c r="A4306" s="30">
        <v>44011</v>
      </c>
      <c r="B4306" s="31">
        <v>0.29166666666666669</v>
      </c>
      <c r="C4306" s="32">
        <v>8520</v>
      </c>
      <c r="D4306" s="33">
        <v>1115</v>
      </c>
      <c r="E4306" s="33">
        <v>0</v>
      </c>
      <c r="F4306" s="34">
        <v>2054</v>
      </c>
      <c r="G4306" s="33">
        <v>662</v>
      </c>
    </row>
    <row r="4307" spans="1:7" x14ac:dyDescent="0.2">
      <c r="A4307" s="30">
        <v>44011</v>
      </c>
      <c r="B4307" s="31">
        <v>0.33333333333333331</v>
      </c>
      <c r="C4307" s="32">
        <v>9059</v>
      </c>
      <c r="D4307" s="33">
        <v>1023</v>
      </c>
      <c r="E4307" s="33">
        <v>18</v>
      </c>
      <c r="F4307" s="34">
        <v>359</v>
      </c>
      <c r="G4307" s="33">
        <v>668</v>
      </c>
    </row>
    <row r="4308" spans="1:7" x14ac:dyDescent="0.2">
      <c r="A4308" s="30">
        <v>44011</v>
      </c>
      <c r="B4308" s="31">
        <v>0.375</v>
      </c>
      <c r="C4308" s="32">
        <v>9390</v>
      </c>
      <c r="D4308" s="33">
        <v>927</v>
      </c>
      <c r="E4308" s="33">
        <v>201</v>
      </c>
      <c r="F4308" s="34">
        <v>2180</v>
      </c>
      <c r="G4308" s="33">
        <v>669</v>
      </c>
    </row>
    <row r="4309" spans="1:7" x14ac:dyDescent="0.2">
      <c r="A4309" s="30">
        <v>44011</v>
      </c>
      <c r="B4309" s="31">
        <v>0.41666666666666669</v>
      </c>
      <c r="C4309" s="32">
        <v>9518</v>
      </c>
      <c r="D4309" s="33">
        <v>938</v>
      </c>
      <c r="E4309" s="33">
        <v>585</v>
      </c>
      <c r="F4309" s="34">
        <v>2180</v>
      </c>
      <c r="G4309" s="33">
        <v>669</v>
      </c>
    </row>
    <row r="4310" spans="1:7" x14ac:dyDescent="0.2">
      <c r="A4310" s="30">
        <v>44011</v>
      </c>
      <c r="B4310" s="31">
        <v>0.45833333333333331</v>
      </c>
      <c r="C4310" s="32">
        <v>9679</v>
      </c>
      <c r="D4310" s="33">
        <v>878</v>
      </c>
      <c r="E4310" s="33">
        <v>856</v>
      </c>
      <c r="F4310" s="34">
        <v>2180</v>
      </c>
      <c r="G4310" s="33">
        <v>669</v>
      </c>
    </row>
    <row r="4311" spans="1:7" x14ac:dyDescent="0.2">
      <c r="A4311" s="30">
        <v>44011</v>
      </c>
      <c r="B4311" s="31">
        <v>0.5</v>
      </c>
      <c r="C4311" s="32">
        <v>9719</v>
      </c>
      <c r="D4311" s="33">
        <v>908</v>
      </c>
      <c r="E4311" s="33">
        <v>992</v>
      </c>
      <c r="F4311" s="34">
        <v>2180</v>
      </c>
      <c r="G4311" s="33">
        <v>671</v>
      </c>
    </row>
    <row r="4312" spans="1:7" x14ac:dyDescent="0.2">
      <c r="A4312" s="30">
        <v>44011</v>
      </c>
      <c r="B4312" s="31">
        <v>0.54166666666666663</v>
      </c>
      <c r="C4312" s="32">
        <v>9527</v>
      </c>
      <c r="D4312" s="33">
        <v>929</v>
      </c>
      <c r="E4312" s="33">
        <v>972</v>
      </c>
      <c r="F4312" s="34">
        <v>359</v>
      </c>
      <c r="G4312" s="33">
        <v>671</v>
      </c>
    </row>
    <row r="4313" spans="1:7" x14ac:dyDescent="0.2">
      <c r="A4313" s="30">
        <v>44011</v>
      </c>
      <c r="B4313" s="31">
        <v>0.58333333333333337</v>
      </c>
      <c r="C4313" s="32">
        <v>9399</v>
      </c>
      <c r="D4313" s="33">
        <v>966</v>
      </c>
      <c r="E4313" s="33">
        <v>777</v>
      </c>
      <c r="F4313" s="34">
        <v>1965</v>
      </c>
      <c r="G4313" s="33">
        <v>672</v>
      </c>
    </row>
    <row r="4314" spans="1:7" x14ac:dyDescent="0.2">
      <c r="A4314" s="30">
        <v>44011</v>
      </c>
      <c r="B4314" s="31">
        <v>0.625</v>
      </c>
      <c r="C4314" s="32">
        <v>9108</v>
      </c>
      <c r="D4314" s="33">
        <v>900</v>
      </c>
      <c r="E4314" s="33">
        <v>472</v>
      </c>
      <c r="F4314" s="34">
        <v>359</v>
      </c>
      <c r="G4314" s="33">
        <v>673</v>
      </c>
    </row>
    <row r="4315" spans="1:7" x14ac:dyDescent="0.2">
      <c r="A4315" s="30">
        <v>44011</v>
      </c>
      <c r="B4315" s="31">
        <v>0.66666666666666663</v>
      </c>
      <c r="C4315" s="32">
        <v>8864</v>
      </c>
      <c r="D4315" s="33">
        <v>946</v>
      </c>
      <c r="E4315" s="33">
        <v>102</v>
      </c>
      <c r="F4315" s="34">
        <v>2180</v>
      </c>
      <c r="G4315" s="33">
        <v>674</v>
      </c>
    </row>
    <row r="4316" spans="1:7" x14ac:dyDescent="0.2">
      <c r="A4316" s="30">
        <v>44011</v>
      </c>
      <c r="B4316" s="31">
        <v>0.70833333333333337</v>
      </c>
      <c r="C4316" s="32">
        <v>8724</v>
      </c>
      <c r="D4316" s="33">
        <v>1032</v>
      </c>
      <c r="E4316" s="33">
        <v>3</v>
      </c>
      <c r="F4316" s="34">
        <v>2180</v>
      </c>
      <c r="G4316" s="33">
        <v>673</v>
      </c>
    </row>
    <row r="4317" spans="1:7" x14ac:dyDescent="0.2">
      <c r="A4317" s="30">
        <v>44011</v>
      </c>
      <c r="B4317" s="31">
        <v>0.75</v>
      </c>
      <c r="C4317" s="32">
        <v>8919</v>
      </c>
      <c r="D4317" s="33">
        <v>1291</v>
      </c>
      <c r="E4317" s="33">
        <v>0</v>
      </c>
      <c r="F4317" s="34">
        <v>2180</v>
      </c>
      <c r="G4317" s="33">
        <v>673</v>
      </c>
    </row>
    <row r="4318" spans="1:7" x14ac:dyDescent="0.2">
      <c r="A4318" s="30">
        <v>44011</v>
      </c>
      <c r="B4318" s="31">
        <v>0.79166666666666663</v>
      </c>
      <c r="C4318" s="32">
        <v>8888</v>
      </c>
      <c r="D4318" s="33">
        <v>1476</v>
      </c>
      <c r="E4318" s="33">
        <v>0</v>
      </c>
      <c r="F4318" s="34">
        <v>359</v>
      </c>
      <c r="G4318" s="33">
        <v>668</v>
      </c>
    </row>
    <row r="4319" spans="1:7" x14ac:dyDescent="0.2">
      <c r="A4319" s="30">
        <v>44011</v>
      </c>
      <c r="B4319" s="31">
        <v>0.83333333333333337</v>
      </c>
      <c r="C4319" s="32">
        <v>8336</v>
      </c>
      <c r="D4319" s="33">
        <v>1536</v>
      </c>
      <c r="E4319" s="33">
        <v>0</v>
      </c>
      <c r="F4319" s="34">
        <v>359</v>
      </c>
      <c r="G4319" s="33">
        <v>662</v>
      </c>
    </row>
    <row r="4320" spans="1:7" x14ac:dyDescent="0.2">
      <c r="A4320" s="30">
        <v>44011</v>
      </c>
      <c r="B4320" s="31">
        <v>0.875</v>
      </c>
      <c r="C4320" s="32">
        <v>7992</v>
      </c>
      <c r="D4320" s="33">
        <v>1579</v>
      </c>
      <c r="E4320" s="33">
        <v>0</v>
      </c>
      <c r="F4320" s="34">
        <v>359</v>
      </c>
      <c r="G4320" s="33">
        <v>653</v>
      </c>
    </row>
    <row r="4321" spans="1:7" x14ac:dyDescent="0.2">
      <c r="A4321" s="30">
        <v>44011</v>
      </c>
      <c r="B4321" s="31">
        <v>0.91666666666666663</v>
      </c>
      <c r="C4321" s="32">
        <v>8420</v>
      </c>
      <c r="D4321" s="33">
        <v>1559</v>
      </c>
      <c r="E4321" s="33">
        <v>0</v>
      </c>
      <c r="F4321" s="34">
        <v>359</v>
      </c>
      <c r="G4321" s="33">
        <v>646</v>
      </c>
    </row>
    <row r="4322" spans="1:7" x14ac:dyDescent="0.2">
      <c r="A4322" s="30">
        <v>44011</v>
      </c>
      <c r="B4322" s="31">
        <v>0.95833333333333337</v>
      </c>
      <c r="C4322" s="32">
        <v>8553</v>
      </c>
      <c r="D4322" s="33">
        <v>1507</v>
      </c>
      <c r="E4322" s="33">
        <v>0</v>
      </c>
      <c r="F4322" s="34">
        <v>2042</v>
      </c>
      <c r="G4322" s="33">
        <v>648</v>
      </c>
    </row>
    <row r="4323" spans="1:7" x14ac:dyDescent="0.2">
      <c r="A4323" s="30">
        <v>44012</v>
      </c>
      <c r="B4323" s="31">
        <v>0</v>
      </c>
      <c r="C4323" s="32">
        <v>7852</v>
      </c>
      <c r="D4323" s="33">
        <v>1558</v>
      </c>
      <c r="E4323" s="33">
        <v>0</v>
      </c>
      <c r="F4323" s="34">
        <v>359</v>
      </c>
      <c r="G4323" s="33">
        <v>648</v>
      </c>
    </row>
    <row r="4324" spans="1:7" x14ac:dyDescent="0.2">
      <c r="A4324" s="30">
        <v>44012</v>
      </c>
      <c r="B4324" s="31">
        <v>4.1666666666666664E-2</v>
      </c>
      <c r="C4324" s="32">
        <v>7441</v>
      </c>
      <c r="D4324" s="33">
        <v>1991</v>
      </c>
      <c r="E4324" s="33">
        <v>0</v>
      </c>
      <c r="F4324" s="34">
        <v>800</v>
      </c>
      <c r="G4324" s="33">
        <v>647</v>
      </c>
    </row>
    <row r="4325" spans="1:7" x14ac:dyDescent="0.2">
      <c r="A4325" s="30">
        <v>44012</v>
      </c>
      <c r="B4325" s="31">
        <v>8.3333333333333329E-2</v>
      </c>
      <c r="C4325" s="32">
        <v>7143</v>
      </c>
      <c r="D4325" s="33">
        <v>2012</v>
      </c>
      <c r="E4325" s="33">
        <v>0</v>
      </c>
      <c r="F4325" s="34">
        <v>506</v>
      </c>
      <c r="G4325" s="33">
        <v>647</v>
      </c>
    </row>
    <row r="4326" spans="1:7" x14ac:dyDescent="0.2">
      <c r="A4326" s="30">
        <v>44012</v>
      </c>
      <c r="B4326" s="31">
        <v>0.125</v>
      </c>
      <c r="C4326" s="32">
        <v>6807</v>
      </c>
      <c r="D4326" s="33">
        <v>2108</v>
      </c>
      <c r="E4326" s="33">
        <v>0</v>
      </c>
      <c r="F4326" s="34">
        <v>359</v>
      </c>
      <c r="G4326" s="33">
        <v>646</v>
      </c>
    </row>
    <row r="4327" spans="1:7" x14ac:dyDescent="0.2">
      <c r="A4327" s="30">
        <v>44012</v>
      </c>
      <c r="B4327" s="31">
        <v>0.16666666666666666</v>
      </c>
      <c r="C4327" s="32">
        <v>6742</v>
      </c>
      <c r="D4327" s="33">
        <v>2174</v>
      </c>
      <c r="E4327" s="33">
        <v>0</v>
      </c>
      <c r="F4327" s="34">
        <v>359</v>
      </c>
      <c r="G4327" s="33">
        <v>643</v>
      </c>
    </row>
    <row r="4328" spans="1:7" x14ac:dyDescent="0.2">
      <c r="A4328" s="30">
        <v>44012</v>
      </c>
      <c r="B4328" s="31">
        <v>0.20833333333333334</v>
      </c>
      <c r="C4328" s="32">
        <v>7045</v>
      </c>
      <c r="D4328" s="33">
        <v>2042</v>
      </c>
      <c r="E4328" s="33">
        <v>0</v>
      </c>
      <c r="F4328" s="34">
        <v>359</v>
      </c>
      <c r="G4328" s="33">
        <v>644</v>
      </c>
    </row>
    <row r="4329" spans="1:7" x14ac:dyDescent="0.2">
      <c r="A4329" s="30">
        <v>44012</v>
      </c>
      <c r="B4329" s="31">
        <v>0.25</v>
      </c>
      <c r="C4329" s="32">
        <v>7729</v>
      </c>
      <c r="D4329" s="33">
        <v>2071</v>
      </c>
      <c r="E4329" s="33">
        <v>0</v>
      </c>
      <c r="F4329" s="34">
        <v>359</v>
      </c>
      <c r="G4329" s="33">
        <v>651</v>
      </c>
    </row>
    <row r="4330" spans="1:7" x14ac:dyDescent="0.2">
      <c r="A4330" s="30">
        <v>44012</v>
      </c>
      <c r="B4330" s="31">
        <v>0.29166666666666669</v>
      </c>
      <c r="C4330" s="32">
        <v>8568</v>
      </c>
      <c r="D4330" s="33">
        <v>2004</v>
      </c>
      <c r="E4330" s="33">
        <v>0</v>
      </c>
      <c r="F4330" s="34">
        <v>1521</v>
      </c>
      <c r="G4330" s="33">
        <v>664</v>
      </c>
    </row>
    <row r="4331" spans="1:7" x14ac:dyDescent="0.2">
      <c r="A4331" s="30">
        <v>44012</v>
      </c>
      <c r="B4331" s="31">
        <v>0.33333333333333331</v>
      </c>
      <c r="C4331" s="32">
        <v>9102</v>
      </c>
      <c r="D4331" s="33">
        <v>2033</v>
      </c>
      <c r="E4331" s="33">
        <v>16</v>
      </c>
      <c r="F4331" s="34">
        <v>1802</v>
      </c>
      <c r="G4331" s="33">
        <v>670</v>
      </c>
    </row>
    <row r="4332" spans="1:7" x14ac:dyDescent="0.2">
      <c r="A4332" s="30">
        <v>44012</v>
      </c>
      <c r="B4332" s="31">
        <v>0.375</v>
      </c>
      <c r="C4332" s="32">
        <v>9424</v>
      </c>
      <c r="D4332" s="33">
        <v>2030</v>
      </c>
      <c r="E4332" s="33">
        <v>181</v>
      </c>
      <c r="F4332" s="34">
        <v>1802</v>
      </c>
      <c r="G4332" s="33">
        <v>670</v>
      </c>
    </row>
    <row r="4333" spans="1:7" x14ac:dyDescent="0.2">
      <c r="A4333" s="30">
        <v>44012</v>
      </c>
      <c r="B4333" s="31">
        <v>0.41666666666666669</v>
      </c>
      <c r="C4333" s="32">
        <v>9537</v>
      </c>
      <c r="D4333" s="33">
        <v>1942</v>
      </c>
      <c r="E4333" s="33">
        <v>544</v>
      </c>
      <c r="F4333" s="34">
        <v>1802</v>
      </c>
      <c r="G4333" s="33">
        <v>671</v>
      </c>
    </row>
    <row r="4334" spans="1:7" x14ac:dyDescent="0.2">
      <c r="A4334" s="30">
        <v>44012</v>
      </c>
      <c r="B4334" s="31">
        <v>0.45833333333333331</v>
      </c>
      <c r="C4334" s="32">
        <v>9693</v>
      </c>
      <c r="D4334" s="33">
        <v>1853</v>
      </c>
      <c r="E4334" s="33">
        <v>840</v>
      </c>
      <c r="F4334" s="34">
        <v>1700</v>
      </c>
      <c r="G4334" s="33">
        <v>671</v>
      </c>
    </row>
    <row r="4335" spans="1:7" x14ac:dyDescent="0.2">
      <c r="A4335" s="30">
        <v>44012</v>
      </c>
      <c r="B4335" s="31">
        <v>0.5</v>
      </c>
      <c r="C4335" s="32">
        <v>9725</v>
      </c>
      <c r="D4335" s="33">
        <v>1744</v>
      </c>
      <c r="E4335" s="33">
        <v>994</v>
      </c>
      <c r="F4335" s="34">
        <v>359</v>
      </c>
      <c r="G4335" s="33">
        <v>673</v>
      </c>
    </row>
    <row r="4336" spans="1:7" x14ac:dyDescent="0.2">
      <c r="A4336" s="30">
        <v>44012</v>
      </c>
      <c r="B4336" s="31">
        <v>0.54166666666666663</v>
      </c>
      <c r="C4336" s="32">
        <v>9530</v>
      </c>
      <c r="D4336" s="33">
        <v>1774</v>
      </c>
      <c r="E4336" s="33">
        <v>962</v>
      </c>
      <c r="F4336" s="34">
        <v>1355</v>
      </c>
      <c r="G4336" s="33">
        <v>673</v>
      </c>
    </row>
    <row r="4337" spans="1:7" x14ac:dyDescent="0.2">
      <c r="A4337" s="30">
        <v>44012</v>
      </c>
      <c r="B4337" s="31">
        <v>0.58333333333333337</v>
      </c>
      <c r="C4337" s="32">
        <v>9400</v>
      </c>
      <c r="D4337" s="33">
        <v>1784</v>
      </c>
      <c r="E4337" s="33">
        <v>754</v>
      </c>
      <c r="F4337" s="34">
        <v>1212</v>
      </c>
      <c r="G4337" s="33">
        <v>674</v>
      </c>
    </row>
    <row r="4338" spans="1:7" x14ac:dyDescent="0.2">
      <c r="A4338" s="30">
        <v>44012</v>
      </c>
      <c r="B4338" s="31">
        <v>0.625</v>
      </c>
      <c r="C4338" s="32">
        <v>9106</v>
      </c>
      <c r="D4338" s="33">
        <v>1850</v>
      </c>
      <c r="E4338" s="33">
        <v>426</v>
      </c>
      <c r="F4338" s="34">
        <v>1234</v>
      </c>
      <c r="G4338" s="33">
        <v>674</v>
      </c>
    </row>
    <row r="4339" spans="1:7" x14ac:dyDescent="0.2">
      <c r="A4339" s="30">
        <v>44012</v>
      </c>
      <c r="B4339" s="31">
        <v>0.66666666666666663</v>
      </c>
      <c r="C4339" s="32">
        <v>8860</v>
      </c>
      <c r="D4339" s="33">
        <v>2059</v>
      </c>
      <c r="E4339" s="33">
        <v>106</v>
      </c>
      <c r="F4339" s="34">
        <v>359</v>
      </c>
      <c r="G4339" s="33">
        <v>675</v>
      </c>
    </row>
    <row r="4340" spans="1:7" x14ac:dyDescent="0.2">
      <c r="A4340" s="30">
        <v>44012</v>
      </c>
      <c r="B4340" s="31">
        <v>0.70833333333333337</v>
      </c>
      <c r="C4340" s="32">
        <v>8719</v>
      </c>
      <c r="D4340" s="33">
        <v>2180</v>
      </c>
      <c r="E4340" s="33">
        <v>2</v>
      </c>
      <c r="F4340" s="34">
        <v>359</v>
      </c>
      <c r="G4340" s="33">
        <v>674</v>
      </c>
    </row>
    <row r="4341" spans="1:7" x14ac:dyDescent="0.2">
      <c r="A4341" s="30">
        <v>44012</v>
      </c>
      <c r="B4341" s="31">
        <v>0.75</v>
      </c>
      <c r="C4341" s="32">
        <v>8912</v>
      </c>
      <c r="D4341" s="33">
        <v>2291</v>
      </c>
      <c r="E4341" s="33">
        <v>0</v>
      </c>
      <c r="F4341" s="34">
        <v>359</v>
      </c>
      <c r="G4341" s="33">
        <v>674</v>
      </c>
    </row>
    <row r="4342" spans="1:7" x14ac:dyDescent="0.2">
      <c r="A4342" s="30">
        <v>44012</v>
      </c>
      <c r="B4342" s="31">
        <v>0.79166666666666663</v>
      </c>
      <c r="C4342" s="32">
        <v>8868</v>
      </c>
      <c r="D4342" s="33">
        <v>2297</v>
      </c>
      <c r="E4342" s="33">
        <v>0</v>
      </c>
      <c r="F4342" s="34">
        <v>359</v>
      </c>
      <c r="G4342" s="33">
        <v>669</v>
      </c>
    </row>
    <row r="4343" spans="1:7" x14ac:dyDescent="0.2">
      <c r="A4343" s="30">
        <v>44012</v>
      </c>
      <c r="B4343" s="31">
        <v>0.83333333333333337</v>
      </c>
      <c r="C4343" s="32">
        <v>8318</v>
      </c>
      <c r="D4343" s="33">
        <v>2341</v>
      </c>
      <c r="E4343" s="33">
        <v>0</v>
      </c>
      <c r="F4343" s="34">
        <v>1153</v>
      </c>
      <c r="G4343" s="33">
        <v>664</v>
      </c>
    </row>
    <row r="4344" spans="1:7" x14ac:dyDescent="0.2">
      <c r="A4344" s="30">
        <v>44012</v>
      </c>
      <c r="B4344" s="31">
        <v>0.875</v>
      </c>
      <c r="C4344" s="32">
        <v>7982</v>
      </c>
      <c r="D4344" s="33">
        <v>2314</v>
      </c>
      <c r="E4344" s="33">
        <v>0</v>
      </c>
      <c r="F4344" s="34">
        <v>359</v>
      </c>
      <c r="G4344" s="33">
        <v>654</v>
      </c>
    </row>
    <row r="4345" spans="1:7" x14ac:dyDescent="0.2">
      <c r="A4345" s="30">
        <v>44012</v>
      </c>
      <c r="B4345" s="31">
        <v>0.91666666666666663</v>
      </c>
      <c r="C4345" s="32">
        <v>8412</v>
      </c>
      <c r="D4345" s="33">
        <v>2169</v>
      </c>
      <c r="E4345" s="33">
        <v>0</v>
      </c>
      <c r="F4345" s="34">
        <v>359</v>
      </c>
      <c r="G4345" s="33">
        <v>648</v>
      </c>
    </row>
    <row r="4346" spans="1:7" x14ac:dyDescent="0.2">
      <c r="A4346" s="30">
        <v>44012</v>
      </c>
      <c r="B4346" s="31">
        <v>0.95833333333333337</v>
      </c>
      <c r="C4346" s="32">
        <v>8548</v>
      </c>
      <c r="D4346" s="33">
        <v>2234</v>
      </c>
      <c r="E4346" s="33">
        <v>0</v>
      </c>
      <c r="F4346" s="34">
        <v>359</v>
      </c>
      <c r="G4346" s="33">
        <v>650</v>
      </c>
    </row>
    <row r="4347" spans="1:7" x14ac:dyDescent="0.2">
      <c r="A4347" s="35">
        <v>44013</v>
      </c>
      <c r="B4347" s="31">
        <v>0</v>
      </c>
      <c r="C4347" s="32">
        <v>7851</v>
      </c>
      <c r="D4347" s="33">
        <v>2407</v>
      </c>
      <c r="E4347" s="33">
        <v>0</v>
      </c>
      <c r="F4347" s="34">
        <v>359</v>
      </c>
      <c r="G4347" s="33">
        <v>650</v>
      </c>
    </row>
    <row r="4348" spans="1:7" x14ac:dyDescent="0.2">
      <c r="A4348" s="35">
        <v>44013</v>
      </c>
      <c r="B4348" s="31">
        <v>4.1666666666666664E-2</v>
      </c>
      <c r="C4348" s="32">
        <v>7444</v>
      </c>
      <c r="D4348" s="33">
        <v>2308</v>
      </c>
      <c r="E4348" s="33">
        <v>0</v>
      </c>
      <c r="F4348" s="34">
        <v>359</v>
      </c>
      <c r="G4348" s="33">
        <v>649</v>
      </c>
    </row>
    <row r="4349" spans="1:7" x14ac:dyDescent="0.2">
      <c r="A4349" s="35">
        <v>44013</v>
      </c>
      <c r="B4349" s="31">
        <v>8.3333333333333329E-2</v>
      </c>
      <c r="C4349" s="32">
        <v>7150</v>
      </c>
      <c r="D4349" s="33">
        <v>2228</v>
      </c>
      <c r="E4349" s="33">
        <v>0</v>
      </c>
      <c r="F4349" s="34">
        <v>359</v>
      </c>
      <c r="G4349" s="33">
        <v>648</v>
      </c>
    </row>
    <row r="4350" spans="1:7" x14ac:dyDescent="0.2">
      <c r="A4350" s="35">
        <v>44013</v>
      </c>
      <c r="B4350" s="31">
        <v>0.125</v>
      </c>
      <c r="C4350" s="32">
        <v>6817</v>
      </c>
      <c r="D4350" s="33">
        <v>2188</v>
      </c>
      <c r="E4350" s="33">
        <v>0</v>
      </c>
      <c r="F4350" s="34">
        <v>359</v>
      </c>
      <c r="G4350" s="33">
        <v>648</v>
      </c>
    </row>
    <row r="4351" spans="1:7" x14ac:dyDescent="0.2">
      <c r="A4351" s="35">
        <v>44013</v>
      </c>
      <c r="B4351" s="31">
        <v>0.16666666666666666</v>
      </c>
      <c r="C4351" s="32">
        <v>6757</v>
      </c>
      <c r="D4351" s="33">
        <v>2416</v>
      </c>
      <c r="E4351" s="33">
        <v>0</v>
      </c>
      <c r="F4351" s="34">
        <v>359</v>
      </c>
      <c r="G4351" s="33">
        <v>644</v>
      </c>
    </row>
    <row r="4352" spans="1:7" x14ac:dyDescent="0.2">
      <c r="A4352" s="35">
        <v>44013</v>
      </c>
      <c r="B4352" s="31">
        <v>0.20833333333333334</v>
      </c>
      <c r="C4352" s="32">
        <v>7066</v>
      </c>
      <c r="D4352" s="33">
        <v>2244</v>
      </c>
      <c r="E4352" s="33">
        <v>0</v>
      </c>
      <c r="F4352" s="34">
        <v>359</v>
      </c>
      <c r="G4352" s="33">
        <v>646</v>
      </c>
    </row>
    <row r="4353" spans="1:7" x14ac:dyDescent="0.2">
      <c r="A4353" s="35">
        <v>44013</v>
      </c>
      <c r="B4353" s="31">
        <v>0.25</v>
      </c>
      <c r="C4353" s="32">
        <v>7751</v>
      </c>
      <c r="D4353" s="33">
        <v>2103</v>
      </c>
      <c r="E4353" s="33">
        <v>0</v>
      </c>
      <c r="F4353" s="34">
        <v>359</v>
      </c>
      <c r="G4353" s="33">
        <v>653</v>
      </c>
    </row>
    <row r="4354" spans="1:7" x14ac:dyDescent="0.2">
      <c r="A4354" s="35">
        <v>44013</v>
      </c>
      <c r="B4354" s="31">
        <v>0.29166666666666669</v>
      </c>
      <c r="C4354" s="32">
        <v>8584</v>
      </c>
      <c r="D4354" s="33">
        <v>1950</v>
      </c>
      <c r="E4354" s="33">
        <v>0</v>
      </c>
      <c r="F4354" s="34">
        <v>838</v>
      </c>
      <c r="G4354" s="33">
        <v>665</v>
      </c>
    </row>
    <row r="4355" spans="1:7" x14ac:dyDescent="0.2">
      <c r="A4355" s="35">
        <v>44013</v>
      </c>
      <c r="B4355" s="31">
        <v>0.33333333333333331</v>
      </c>
      <c r="C4355" s="32">
        <v>9094</v>
      </c>
      <c r="D4355" s="33">
        <v>1736</v>
      </c>
      <c r="E4355" s="33">
        <v>15</v>
      </c>
      <c r="F4355" s="34">
        <v>1315</v>
      </c>
      <c r="G4355" s="33">
        <v>672</v>
      </c>
    </row>
    <row r="4356" spans="1:7" x14ac:dyDescent="0.2">
      <c r="A4356" s="35">
        <v>44013</v>
      </c>
      <c r="B4356" s="31">
        <v>0.375</v>
      </c>
      <c r="C4356" s="32">
        <v>9389</v>
      </c>
      <c r="D4356" s="33">
        <v>1691</v>
      </c>
      <c r="E4356" s="33">
        <v>186</v>
      </c>
      <c r="F4356" s="34">
        <v>1421</v>
      </c>
      <c r="G4356" s="33">
        <v>672</v>
      </c>
    </row>
    <row r="4357" spans="1:7" x14ac:dyDescent="0.2">
      <c r="A4357" s="35">
        <v>44013</v>
      </c>
      <c r="B4357" s="31">
        <v>0.41666666666666669</v>
      </c>
      <c r="C4357" s="32">
        <v>9490</v>
      </c>
      <c r="D4357" s="33">
        <v>1633</v>
      </c>
      <c r="E4357" s="33">
        <v>514</v>
      </c>
      <c r="F4357" s="34">
        <v>359</v>
      </c>
      <c r="G4357" s="33">
        <v>673</v>
      </c>
    </row>
    <row r="4358" spans="1:7" x14ac:dyDescent="0.2">
      <c r="A4358" s="35">
        <v>44013</v>
      </c>
      <c r="B4358" s="31">
        <v>0.45833333333333331</v>
      </c>
      <c r="C4358" s="32">
        <v>9643</v>
      </c>
      <c r="D4358" s="33">
        <v>1442</v>
      </c>
      <c r="E4358" s="33">
        <v>725</v>
      </c>
      <c r="F4358" s="34">
        <v>1395</v>
      </c>
      <c r="G4358" s="33">
        <v>673</v>
      </c>
    </row>
    <row r="4359" spans="1:7" x14ac:dyDescent="0.2">
      <c r="A4359" s="35">
        <v>44013</v>
      </c>
      <c r="B4359" s="31">
        <v>0.5</v>
      </c>
      <c r="C4359" s="32">
        <v>9680</v>
      </c>
      <c r="D4359" s="33">
        <v>1494</v>
      </c>
      <c r="E4359" s="33">
        <v>840</v>
      </c>
      <c r="F4359" s="34">
        <v>359</v>
      </c>
      <c r="G4359" s="33">
        <v>674</v>
      </c>
    </row>
    <row r="4360" spans="1:7" x14ac:dyDescent="0.2">
      <c r="A4360" s="35">
        <v>44013</v>
      </c>
      <c r="B4360" s="31">
        <v>0.54166666666666663</v>
      </c>
      <c r="C4360" s="32">
        <v>9493</v>
      </c>
      <c r="D4360" s="33">
        <v>1579</v>
      </c>
      <c r="E4360" s="33">
        <v>840</v>
      </c>
      <c r="F4360" s="34">
        <v>359</v>
      </c>
      <c r="G4360" s="33">
        <v>675</v>
      </c>
    </row>
    <row r="4361" spans="1:7" x14ac:dyDescent="0.2">
      <c r="A4361" s="35">
        <v>44013</v>
      </c>
      <c r="B4361" s="31">
        <v>0.58333333333333337</v>
      </c>
      <c r="C4361" s="32">
        <v>9376</v>
      </c>
      <c r="D4361" s="33">
        <v>1541</v>
      </c>
      <c r="E4361" s="33">
        <v>682</v>
      </c>
      <c r="F4361" s="34">
        <v>765</v>
      </c>
      <c r="G4361" s="33">
        <v>675</v>
      </c>
    </row>
    <row r="4362" spans="1:7" x14ac:dyDescent="0.2">
      <c r="A4362" s="35">
        <v>44013</v>
      </c>
      <c r="B4362" s="31">
        <v>0.625</v>
      </c>
      <c r="C4362" s="32">
        <v>9097</v>
      </c>
      <c r="D4362" s="33">
        <v>1340</v>
      </c>
      <c r="E4362" s="33">
        <v>420</v>
      </c>
      <c r="F4362" s="34">
        <v>969</v>
      </c>
      <c r="G4362" s="33">
        <v>676</v>
      </c>
    </row>
    <row r="4363" spans="1:7" x14ac:dyDescent="0.2">
      <c r="A4363" s="35">
        <v>44013</v>
      </c>
      <c r="B4363" s="31">
        <v>0.66666666666666663</v>
      </c>
      <c r="C4363" s="32">
        <v>8863</v>
      </c>
      <c r="D4363" s="33">
        <v>1092</v>
      </c>
      <c r="E4363" s="33">
        <v>116</v>
      </c>
      <c r="F4363" s="34">
        <v>1442</v>
      </c>
      <c r="G4363" s="33">
        <v>677</v>
      </c>
    </row>
    <row r="4364" spans="1:7" x14ac:dyDescent="0.2">
      <c r="A4364" s="35">
        <v>44013</v>
      </c>
      <c r="B4364" s="31">
        <v>0.70833333333333337</v>
      </c>
      <c r="C4364" s="32">
        <v>8730</v>
      </c>
      <c r="D4364" s="33">
        <v>868</v>
      </c>
      <c r="E4364" s="33">
        <v>3</v>
      </c>
      <c r="F4364" s="34">
        <v>1795</v>
      </c>
      <c r="G4364" s="33">
        <v>676</v>
      </c>
    </row>
    <row r="4365" spans="1:7" x14ac:dyDescent="0.2">
      <c r="A4365" s="35">
        <v>44013</v>
      </c>
      <c r="B4365" s="31">
        <v>0.75</v>
      </c>
      <c r="C4365" s="32">
        <v>8920</v>
      </c>
      <c r="D4365" s="33">
        <v>680</v>
      </c>
      <c r="E4365" s="33">
        <v>0</v>
      </c>
      <c r="F4365" s="34">
        <v>359</v>
      </c>
      <c r="G4365" s="33">
        <v>676</v>
      </c>
    </row>
    <row r="4366" spans="1:7" x14ac:dyDescent="0.2">
      <c r="A4366" s="35">
        <v>44013</v>
      </c>
      <c r="B4366" s="31">
        <v>0.79166666666666663</v>
      </c>
      <c r="C4366" s="32">
        <v>8861</v>
      </c>
      <c r="D4366" s="33">
        <v>564</v>
      </c>
      <c r="E4366" s="33">
        <v>0</v>
      </c>
      <c r="F4366" s="34">
        <v>359</v>
      </c>
      <c r="G4366" s="33">
        <v>671</v>
      </c>
    </row>
    <row r="4367" spans="1:7" x14ac:dyDescent="0.2">
      <c r="A4367" s="35">
        <v>44013</v>
      </c>
      <c r="B4367" s="31">
        <v>0.83333333333333337</v>
      </c>
      <c r="C4367" s="32">
        <v>8314</v>
      </c>
      <c r="D4367" s="33">
        <v>463</v>
      </c>
      <c r="E4367" s="33">
        <v>0</v>
      </c>
      <c r="F4367" s="34">
        <v>1795</v>
      </c>
      <c r="G4367" s="33">
        <v>665</v>
      </c>
    </row>
    <row r="4368" spans="1:7" x14ac:dyDescent="0.2">
      <c r="A4368" s="35">
        <v>44013</v>
      </c>
      <c r="B4368" s="31">
        <v>0.875</v>
      </c>
      <c r="C4368" s="32">
        <v>7985</v>
      </c>
      <c r="D4368" s="33">
        <v>430</v>
      </c>
      <c r="E4368" s="33">
        <v>0</v>
      </c>
      <c r="F4368" s="34">
        <v>1795</v>
      </c>
      <c r="G4368" s="33">
        <v>656</v>
      </c>
    </row>
    <row r="4369" spans="1:7" x14ac:dyDescent="0.2">
      <c r="A4369" s="35">
        <v>44013</v>
      </c>
      <c r="B4369" s="31">
        <v>0.91666666666666663</v>
      </c>
      <c r="C4369" s="32">
        <v>8419</v>
      </c>
      <c r="D4369" s="33">
        <v>489</v>
      </c>
      <c r="E4369" s="33">
        <v>0</v>
      </c>
      <c r="F4369" s="34">
        <v>359</v>
      </c>
      <c r="G4369" s="33">
        <v>649</v>
      </c>
    </row>
    <row r="4370" spans="1:7" x14ac:dyDescent="0.2">
      <c r="A4370" s="35">
        <v>44013</v>
      </c>
      <c r="B4370" s="31">
        <v>0.95833333333333337</v>
      </c>
      <c r="C4370" s="32">
        <v>8542</v>
      </c>
      <c r="D4370" s="33">
        <v>630</v>
      </c>
      <c r="E4370" s="33">
        <v>0</v>
      </c>
      <c r="F4370" s="34">
        <v>1795</v>
      </c>
      <c r="G4370" s="33">
        <v>652</v>
      </c>
    </row>
    <row r="4371" spans="1:7" x14ac:dyDescent="0.2">
      <c r="A4371" s="30">
        <v>44014</v>
      </c>
      <c r="B4371" s="31">
        <v>0</v>
      </c>
      <c r="C4371" s="32">
        <v>7845</v>
      </c>
      <c r="D4371" s="33">
        <v>541</v>
      </c>
      <c r="E4371" s="33">
        <v>0</v>
      </c>
      <c r="F4371" s="34">
        <v>1498</v>
      </c>
      <c r="G4371" s="33">
        <v>645</v>
      </c>
    </row>
    <row r="4372" spans="1:7" x14ac:dyDescent="0.2">
      <c r="A4372" s="30">
        <v>44014</v>
      </c>
      <c r="B4372" s="31">
        <v>4.1666666666666664E-2</v>
      </c>
      <c r="C4372" s="32">
        <v>7422</v>
      </c>
      <c r="D4372" s="33">
        <v>534</v>
      </c>
      <c r="E4372" s="33">
        <v>0</v>
      </c>
      <c r="F4372" s="34">
        <v>1498</v>
      </c>
      <c r="G4372" s="33">
        <v>649</v>
      </c>
    </row>
    <row r="4373" spans="1:7" x14ac:dyDescent="0.2">
      <c r="A4373" s="30">
        <v>44014</v>
      </c>
      <c r="B4373" s="31">
        <v>8.3333333333333329E-2</v>
      </c>
      <c r="C4373" s="32">
        <v>7129</v>
      </c>
      <c r="D4373" s="33">
        <v>619</v>
      </c>
      <c r="E4373" s="33">
        <v>0</v>
      </c>
      <c r="F4373" s="34">
        <v>1498</v>
      </c>
      <c r="G4373" s="33">
        <v>647</v>
      </c>
    </row>
    <row r="4374" spans="1:7" x14ac:dyDescent="0.2">
      <c r="A4374" s="30">
        <v>44014</v>
      </c>
      <c r="B4374" s="31">
        <v>0.125</v>
      </c>
      <c r="C4374" s="32">
        <v>6800</v>
      </c>
      <c r="D4374" s="33">
        <v>718</v>
      </c>
      <c r="E4374" s="33">
        <v>0</v>
      </c>
      <c r="F4374" s="34">
        <v>959</v>
      </c>
      <c r="G4374" s="33">
        <v>644</v>
      </c>
    </row>
    <row r="4375" spans="1:7" x14ac:dyDescent="0.2">
      <c r="A4375" s="30">
        <v>44014</v>
      </c>
      <c r="B4375" s="31">
        <v>0.16666666666666666</v>
      </c>
      <c r="C4375" s="32">
        <v>6726</v>
      </c>
      <c r="D4375" s="33">
        <v>923</v>
      </c>
      <c r="E4375" s="33">
        <v>0</v>
      </c>
      <c r="F4375" s="34">
        <v>622</v>
      </c>
      <c r="G4375" s="33">
        <v>639</v>
      </c>
    </row>
    <row r="4376" spans="1:7" x14ac:dyDescent="0.2">
      <c r="A4376" s="30">
        <v>44014</v>
      </c>
      <c r="B4376" s="31">
        <v>0.20833333333333334</v>
      </c>
      <c r="C4376" s="32">
        <v>7004</v>
      </c>
      <c r="D4376" s="33">
        <v>1109</v>
      </c>
      <c r="E4376" s="33">
        <v>0</v>
      </c>
      <c r="F4376" s="34">
        <v>671</v>
      </c>
      <c r="G4376" s="33">
        <v>637</v>
      </c>
    </row>
    <row r="4377" spans="1:7" x14ac:dyDescent="0.2">
      <c r="A4377" s="30">
        <v>44014</v>
      </c>
      <c r="B4377" s="31">
        <v>0.25</v>
      </c>
      <c r="C4377" s="32">
        <v>7649</v>
      </c>
      <c r="D4377" s="33">
        <v>1301</v>
      </c>
      <c r="E4377" s="33">
        <v>0</v>
      </c>
      <c r="F4377" s="34">
        <v>927</v>
      </c>
      <c r="G4377" s="33">
        <v>641</v>
      </c>
    </row>
    <row r="4378" spans="1:7" x14ac:dyDescent="0.2">
      <c r="A4378" s="30">
        <v>44014</v>
      </c>
      <c r="B4378" s="31">
        <v>0.29166666666666669</v>
      </c>
      <c r="C4378" s="32">
        <v>8463</v>
      </c>
      <c r="D4378" s="33">
        <v>1410</v>
      </c>
      <c r="E4378" s="33">
        <v>0</v>
      </c>
      <c r="F4378" s="34">
        <v>1234</v>
      </c>
      <c r="G4378" s="33">
        <v>646</v>
      </c>
    </row>
    <row r="4379" spans="1:7" x14ac:dyDescent="0.2">
      <c r="A4379" s="30">
        <v>44014</v>
      </c>
      <c r="B4379" s="31">
        <v>0.33333333333333331</v>
      </c>
      <c r="C4379" s="32">
        <v>9009</v>
      </c>
      <c r="D4379" s="33">
        <v>1483</v>
      </c>
      <c r="E4379" s="33">
        <v>14</v>
      </c>
      <c r="F4379" s="34">
        <v>1498</v>
      </c>
      <c r="G4379" s="33">
        <v>654</v>
      </c>
    </row>
    <row r="4380" spans="1:7" x14ac:dyDescent="0.2">
      <c r="A4380" s="30">
        <v>44014</v>
      </c>
      <c r="B4380" s="31">
        <v>0.375</v>
      </c>
      <c r="C4380" s="32">
        <v>9355</v>
      </c>
      <c r="D4380" s="33">
        <v>1596</v>
      </c>
      <c r="E4380" s="33">
        <v>193</v>
      </c>
      <c r="F4380" s="34">
        <v>1474</v>
      </c>
      <c r="G4380" s="33">
        <v>662</v>
      </c>
    </row>
    <row r="4381" spans="1:7" x14ac:dyDescent="0.2">
      <c r="A4381" s="30">
        <v>44014</v>
      </c>
      <c r="B4381" s="31">
        <v>0.41666666666666669</v>
      </c>
      <c r="C4381" s="32">
        <v>9509</v>
      </c>
      <c r="D4381" s="33">
        <v>1813</v>
      </c>
      <c r="E4381" s="33">
        <v>581</v>
      </c>
      <c r="F4381" s="34">
        <v>960</v>
      </c>
      <c r="G4381" s="33">
        <v>668</v>
      </c>
    </row>
    <row r="4382" spans="1:7" x14ac:dyDescent="0.2">
      <c r="A4382" s="30">
        <v>44014</v>
      </c>
      <c r="B4382" s="31">
        <v>0.45833333333333331</v>
      </c>
      <c r="C4382" s="32">
        <v>9646</v>
      </c>
      <c r="D4382" s="33">
        <v>2114</v>
      </c>
      <c r="E4382" s="33">
        <v>876</v>
      </c>
      <c r="F4382" s="34">
        <v>431</v>
      </c>
      <c r="G4382" s="33">
        <v>669</v>
      </c>
    </row>
    <row r="4383" spans="1:7" x14ac:dyDescent="0.2">
      <c r="A4383" s="30">
        <v>44014</v>
      </c>
      <c r="B4383" s="31">
        <v>0.5</v>
      </c>
      <c r="C4383" s="32">
        <v>9707</v>
      </c>
      <c r="D4383" s="33">
        <v>2317</v>
      </c>
      <c r="E4383" s="33">
        <v>1036</v>
      </c>
      <c r="F4383" s="34">
        <v>359</v>
      </c>
      <c r="G4383" s="33">
        <v>671</v>
      </c>
    </row>
    <row r="4384" spans="1:7" x14ac:dyDescent="0.2">
      <c r="A4384" s="30">
        <v>44014</v>
      </c>
      <c r="B4384" s="31">
        <v>0.54166666666666663</v>
      </c>
      <c r="C4384" s="32">
        <v>9458</v>
      </c>
      <c r="D4384" s="33">
        <v>2476</v>
      </c>
      <c r="E4384" s="33">
        <v>1011</v>
      </c>
      <c r="F4384" s="34">
        <v>359</v>
      </c>
      <c r="G4384" s="33">
        <v>671</v>
      </c>
    </row>
    <row r="4385" spans="1:7" x14ac:dyDescent="0.2">
      <c r="A4385" s="30">
        <v>44014</v>
      </c>
      <c r="B4385" s="31">
        <v>0.58333333333333337</v>
      </c>
      <c r="C4385" s="32">
        <v>9285</v>
      </c>
      <c r="D4385" s="33">
        <v>2318</v>
      </c>
      <c r="E4385" s="33">
        <v>807</v>
      </c>
      <c r="F4385" s="34">
        <v>359</v>
      </c>
      <c r="G4385" s="33">
        <v>672</v>
      </c>
    </row>
    <row r="4386" spans="1:7" x14ac:dyDescent="0.2">
      <c r="A4386" s="30">
        <v>44014</v>
      </c>
      <c r="B4386" s="31">
        <v>0.625</v>
      </c>
      <c r="C4386" s="32">
        <v>8988</v>
      </c>
      <c r="D4386" s="33">
        <v>2496</v>
      </c>
      <c r="E4386" s="33">
        <v>463</v>
      </c>
      <c r="F4386" s="34">
        <v>359</v>
      </c>
      <c r="G4386" s="33">
        <v>672</v>
      </c>
    </row>
    <row r="4387" spans="1:7" x14ac:dyDescent="0.2">
      <c r="A4387" s="30">
        <v>44014</v>
      </c>
      <c r="B4387" s="31">
        <v>0.66666666666666663</v>
      </c>
      <c r="C4387" s="32">
        <v>8700</v>
      </c>
      <c r="D4387" s="33">
        <v>2942</v>
      </c>
      <c r="E4387" s="33">
        <v>130</v>
      </c>
      <c r="F4387" s="34">
        <v>359</v>
      </c>
      <c r="G4387" s="33">
        <v>671</v>
      </c>
    </row>
    <row r="4388" spans="1:7" x14ac:dyDescent="0.2">
      <c r="A4388" s="30">
        <v>44014</v>
      </c>
      <c r="B4388" s="31">
        <v>0.70833333333333337</v>
      </c>
      <c r="C4388" s="32">
        <v>8599</v>
      </c>
      <c r="D4388" s="33">
        <v>2873</v>
      </c>
      <c r="E4388" s="33">
        <v>7</v>
      </c>
      <c r="F4388" s="34">
        <v>400</v>
      </c>
      <c r="G4388" s="33">
        <v>668</v>
      </c>
    </row>
    <row r="4389" spans="1:7" x14ac:dyDescent="0.2">
      <c r="A4389" s="30">
        <v>44014</v>
      </c>
      <c r="B4389" s="31">
        <v>0.75</v>
      </c>
      <c r="C4389" s="32">
        <v>8705</v>
      </c>
      <c r="D4389" s="33">
        <v>2973</v>
      </c>
      <c r="E4389" s="33">
        <v>0</v>
      </c>
      <c r="F4389" s="34">
        <v>493</v>
      </c>
      <c r="G4389" s="33">
        <v>654</v>
      </c>
    </row>
    <row r="4390" spans="1:7" x14ac:dyDescent="0.2">
      <c r="A4390" s="30">
        <v>44014</v>
      </c>
      <c r="B4390" s="31">
        <v>0.79166666666666663</v>
      </c>
      <c r="C4390" s="32">
        <v>8567</v>
      </c>
      <c r="D4390" s="33">
        <v>2959</v>
      </c>
      <c r="E4390" s="33">
        <v>0</v>
      </c>
      <c r="F4390" s="34">
        <v>359</v>
      </c>
      <c r="G4390" s="33">
        <v>647</v>
      </c>
    </row>
    <row r="4391" spans="1:7" x14ac:dyDescent="0.2">
      <c r="A4391" s="30">
        <v>44014</v>
      </c>
      <c r="B4391" s="31">
        <v>0.83333333333333337</v>
      </c>
      <c r="C4391" s="32">
        <v>8087</v>
      </c>
      <c r="D4391" s="33">
        <v>3058</v>
      </c>
      <c r="E4391" s="33">
        <v>0</v>
      </c>
      <c r="F4391" s="34">
        <v>359</v>
      </c>
      <c r="G4391" s="33">
        <v>641</v>
      </c>
    </row>
    <row r="4392" spans="1:7" x14ac:dyDescent="0.2">
      <c r="A4392" s="30">
        <v>44014</v>
      </c>
      <c r="B4392" s="31">
        <v>0.875</v>
      </c>
      <c r="C4392" s="32">
        <v>7847</v>
      </c>
      <c r="D4392" s="33">
        <v>3166</v>
      </c>
      <c r="E4392" s="33">
        <v>0</v>
      </c>
      <c r="F4392" s="34">
        <v>359</v>
      </c>
      <c r="G4392" s="33">
        <v>634</v>
      </c>
    </row>
    <row r="4393" spans="1:7" x14ac:dyDescent="0.2">
      <c r="A4393" s="30">
        <v>44014</v>
      </c>
      <c r="B4393" s="31">
        <v>0.91666666666666663</v>
      </c>
      <c r="C4393" s="32">
        <v>8329</v>
      </c>
      <c r="D4393" s="33">
        <v>3238</v>
      </c>
      <c r="E4393" s="33">
        <v>0</v>
      </c>
      <c r="F4393" s="34">
        <v>359</v>
      </c>
      <c r="G4393" s="33">
        <v>633</v>
      </c>
    </row>
    <row r="4394" spans="1:7" x14ac:dyDescent="0.2">
      <c r="A4394" s="30">
        <v>44014</v>
      </c>
      <c r="B4394" s="31">
        <v>0.95833333333333337</v>
      </c>
      <c r="C4394" s="32">
        <v>8463</v>
      </c>
      <c r="D4394" s="33">
        <v>3039</v>
      </c>
      <c r="E4394" s="33">
        <v>0</v>
      </c>
      <c r="F4394" s="34">
        <v>359</v>
      </c>
      <c r="G4394" s="33">
        <v>642</v>
      </c>
    </row>
    <row r="4395" spans="1:7" x14ac:dyDescent="0.2">
      <c r="A4395" s="30">
        <v>44015</v>
      </c>
      <c r="B4395" s="31">
        <v>0</v>
      </c>
      <c r="C4395" s="32">
        <v>7845</v>
      </c>
      <c r="D4395" s="33">
        <v>2791</v>
      </c>
      <c r="E4395" s="33">
        <v>0</v>
      </c>
      <c r="F4395" s="34">
        <v>878</v>
      </c>
      <c r="G4395" s="33">
        <v>644</v>
      </c>
    </row>
    <row r="4396" spans="1:7" x14ac:dyDescent="0.2">
      <c r="A4396" s="30">
        <v>44015</v>
      </c>
      <c r="B4396" s="31">
        <v>4.1666666666666664E-2</v>
      </c>
      <c r="C4396" s="32">
        <v>7422</v>
      </c>
      <c r="D4396" s="33">
        <v>2872</v>
      </c>
      <c r="E4396" s="33">
        <v>0</v>
      </c>
      <c r="F4396" s="34">
        <v>878</v>
      </c>
      <c r="G4396" s="33">
        <v>648</v>
      </c>
    </row>
    <row r="4397" spans="1:7" x14ac:dyDescent="0.2">
      <c r="A4397" s="30">
        <v>44015</v>
      </c>
      <c r="B4397" s="31">
        <v>8.3333333333333329E-2</v>
      </c>
      <c r="C4397" s="32">
        <v>7129</v>
      </c>
      <c r="D4397" s="33">
        <v>2686</v>
      </c>
      <c r="E4397" s="33">
        <v>0</v>
      </c>
      <c r="F4397" s="34">
        <v>359</v>
      </c>
      <c r="G4397" s="33">
        <v>646</v>
      </c>
    </row>
    <row r="4398" spans="1:7" x14ac:dyDescent="0.2">
      <c r="A4398" s="30">
        <v>44015</v>
      </c>
      <c r="B4398" s="31">
        <v>0.125</v>
      </c>
      <c r="C4398" s="32">
        <v>6800</v>
      </c>
      <c r="D4398" s="33">
        <v>2635</v>
      </c>
      <c r="E4398" s="33">
        <v>0</v>
      </c>
      <c r="F4398" s="34">
        <v>878</v>
      </c>
      <c r="G4398" s="33">
        <v>643</v>
      </c>
    </row>
    <row r="4399" spans="1:7" x14ac:dyDescent="0.2">
      <c r="A4399" s="30">
        <v>44015</v>
      </c>
      <c r="B4399" s="31">
        <v>0.16666666666666666</v>
      </c>
      <c r="C4399" s="32">
        <v>6726</v>
      </c>
      <c r="D4399" s="33">
        <v>2705</v>
      </c>
      <c r="E4399" s="33">
        <v>0</v>
      </c>
      <c r="F4399" s="34">
        <v>878</v>
      </c>
      <c r="G4399" s="33">
        <v>637</v>
      </c>
    </row>
    <row r="4400" spans="1:7" x14ac:dyDescent="0.2">
      <c r="A4400" s="30">
        <v>44015</v>
      </c>
      <c r="B4400" s="31">
        <v>0.20833333333333334</v>
      </c>
      <c r="C4400" s="32">
        <v>7004</v>
      </c>
      <c r="D4400" s="33">
        <v>2955</v>
      </c>
      <c r="E4400" s="33">
        <v>0</v>
      </c>
      <c r="F4400" s="34">
        <v>359</v>
      </c>
      <c r="G4400" s="33">
        <v>636</v>
      </c>
    </row>
    <row r="4401" spans="1:7" x14ac:dyDescent="0.2">
      <c r="A4401" s="30">
        <v>44015</v>
      </c>
      <c r="B4401" s="31">
        <v>0.25</v>
      </c>
      <c r="C4401" s="32">
        <v>7649</v>
      </c>
      <c r="D4401" s="33">
        <v>2931</v>
      </c>
      <c r="E4401" s="33">
        <v>0</v>
      </c>
      <c r="F4401" s="34">
        <v>359</v>
      </c>
      <c r="G4401" s="33">
        <v>640</v>
      </c>
    </row>
    <row r="4402" spans="1:7" x14ac:dyDescent="0.2">
      <c r="A4402" s="30">
        <v>44015</v>
      </c>
      <c r="B4402" s="31">
        <v>0.29166666666666669</v>
      </c>
      <c r="C4402" s="32">
        <v>8463</v>
      </c>
      <c r="D4402" s="33">
        <v>2974</v>
      </c>
      <c r="E4402" s="33">
        <v>0</v>
      </c>
      <c r="F4402" s="34">
        <v>359</v>
      </c>
      <c r="G4402" s="33">
        <v>645</v>
      </c>
    </row>
    <row r="4403" spans="1:7" x14ac:dyDescent="0.2">
      <c r="A4403" s="30">
        <v>44015</v>
      </c>
      <c r="B4403" s="31">
        <v>0.33333333333333331</v>
      </c>
      <c r="C4403" s="32">
        <v>9009</v>
      </c>
      <c r="D4403" s="33">
        <v>2838</v>
      </c>
      <c r="E4403" s="33">
        <v>16</v>
      </c>
      <c r="F4403" s="34">
        <v>359</v>
      </c>
      <c r="G4403" s="33">
        <v>653</v>
      </c>
    </row>
    <row r="4404" spans="1:7" x14ac:dyDescent="0.2">
      <c r="A4404" s="30">
        <v>44015</v>
      </c>
      <c r="B4404" s="31">
        <v>0.375</v>
      </c>
      <c r="C4404" s="32">
        <v>9355</v>
      </c>
      <c r="D4404" s="33">
        <v>2737</v>
      </c>
      <c r="E4404" s="33">
        <v>172</v>
      </c>
      <c r="F4404" s="34">
        <v>878</v>
      </c>
      <c r="G4404" s="33">
        <v>661</v>
      </c>
    </row>
    <row r="4405" spans="1:7" x14ac:dyDescent="0.2">
      <c r="A4405" s="30">
        <v>44015</v>
      </c>
      <c r="B4405" s="31">
        <v>0.41666666666666669</v>
      </c>
      <c r="C4405" s="32">
        <v>9509</v>
      </c>
      <c r="D4405" s="33">
        <v>2780</v>
      </c>
      <c r="E4405" s="33">
        <v>443</v>
      </c>
      <c r="F4405" s="34">
        <v>878</v>
      </c>
      <c r="G4405" s="33">
        <v>667</v>
      </c>
    </row>
    <row r="4406" spans="1:7" x14ac:dyDescent="0.2">
      <c r="A4406" s="30">
        <v>44015</v>
      </c>
      <c r="B4406" s="31">
        <v>0.45833333333333331</v>
      </c>
      <c r="C4406" s="32">
        <v>9646</v>
      </c>
      <c r="D4406" s="33">
        <v>2579</v>
      </c>
      <c r="E4406" s="33">
        <v>625</v>
      </c>
      <c r="F4406" s="34">
        <v>359</v>
      </c>
      <c r="G4406" s="33">
        <v>668</v>
      </c>
    </row>
    <row r="4407" spans="1:7" x14ac:dyDescent="0.2">
      <c r="A4407" s="30">
        <v>44015</v>
      </c>
      <c r="B4407" s="31">
        <v>0.5</v>
      </c>
      <c r="C4407" s="32">
        <v>9707</v>
      </c>
      <c r="D4407" s="33">
        <v>2614</v>
      </c>
      <c r="E4407" s="33">
        <v>732</v>
      </c>
      <c r="F4407" s="34">
        <v>878</v>
      </c>
      <c r="G4407" s="33">
        <v>670</v>
      </c>
    </row>
    <row r="4408" spans="1:7" x14ac:dyDescent="0.2">
      <c r="A4408" s="30">
        <v>44015</v>
      </c>
      <c r="B4408" s="31">
        <v>0.54166666666666663</v>
      </c>
      <c r="C4408" s="32">
        <v>9458</v>
      </c>
      <c r="D4408" s="33">
        <v>2826</v>
      </c>
      <c r="E4408" s="33">
        <v>731</v>
      </c>
      <c r="F4408" s="34">
        <v>359</v>
      </c>
      <c r="G4408" s="33">
        <v>669</v>
      </c>
    </row>
    <row r="4409" spans="1:7" x14ac:dyDescent="0.2">
      <c r="A4409" s="30">
        <v>44015</v>
      </c>
      <c r="B4409" s="31">
        <v>0.58333333333333337</v>
      </c>
      <c r="C4409" s="32">
        <v>9285</v>
      </c>
      <c r="D4409" s="33">
        <v>2857</v>
      </c>
      <c r="E4409" s="33">
        <v>595</v>
      </c>
      <c r="F4409" s="34">
        <v>359</v>
      </c>
      <c r="G4409" s="33">
        <v>671</v>
      </c>
    </row>
    <row r="4410" spans="1:7" x14ac:dyDescent="0.2">
      <c r="A4410" s="30">
        <v>44015</v>
      </c>
      <c r="B4410" s="31">
        <v>0.625</v>
      </c>
      <c r="C4410" s="32">
        <v>8988</v>
      </c>
      <c r="D4410" s="33">
        <v>3001</v>
      </c>
      <c r="E4410" s="33">
        <v>389</v>
      </c>
      <c r="F4410" s="34">
        <v>359</v>
      </c>
      <c r="G4410" s="33">
        <v>670</v>
      </c>
    </row>
    <row r="4411" spans="1:7" x14ac:dyDescent="0.2">
      <c r="A4411" s="30">
        <v>44015</v>
      </c>
      <c r="B4411" s="31">
        <v>0.66666666666666663</v>
      </c>
      <c r="C4411" s="32">
        <v>8700</v>
      </c>
      <c r="D4411" s="33">
        <v>3140</v>
      </c>
      <c r="E4411" s="33">
        <v>117</v>
      </c>
      <c r="F4411" s="34">
        <v>359</v>
      </c>
      <c r="G4411" s="33">
        <v>670</v>
      </c>
    </row>
    <row r="4412" spans="1:7" x14ac:dyDescent="0.2">
      <c r="A4412" s="30">
        <v>44015</v>
      </c>
      <c r="B4412" s="31">
        <v>0.70833333333333337</v>
      </c>
      <c r="C4412" s="32">
        <v>8599</v>
      </c>
      <c r="D4412" s="33">
        <v>3141</v>
      </c>
      <c r="E4412" s="33">
        <v>7</v>
      </c>
      <c r="F4412" s="34">
        <v>359</v>
      </c>
      <c r="G4412" s="33">
        <v>667</v>
      </c>
    </row>
    <row r="4413" spans="1:7" x14ac:dyDescent="0.2">
      <c r="A4413" s="30">
        <v>44015</v>
      </c>
      <c r="B4413" s="31">
        <v>0.75</v>
      </c>
      <c r="C4413" s="32">
        <v>8705</v>
      </c>
      <c r="D4413" s="33">
        <v>3297</v>
      </c>
      <c r="E4413" s="33">
        <v>0</v>
      </c>
      <c r="F4413" s="34">
        <v>359</v>
      </c>
      <c r="G4413" s="33">
        <v>653</v>
      </c>
    </row>
    <row r="4414" spans="1:7" x14ac:dyDescent="0.2">
      <c r="A4414" s="30">
        <v>44015</v>
      </c>
      <c r="B4414" s="31">
        <v>0.79166666666666663</v>
      </c>
      <c r="C4414" s="32">
        <v>8567</v>
      </c>
      <c r="D4414" s="33">
        <v>3348</v>
      </c>
      <c r="E4414" s="33">
        <v>0</v>
      </c>
      <c r="F4414" s="34">
        <v>878</v>
      </c>
      <c r="G4414" s="33">
        <v>645</v>
      </c>
    </row>
    <row r="4415" spans="1:7" x14ac:dyDescent="0.2">
      <c r="A4415" s="30">
        <v>44015</v>
      </c>
      <c r="B4415" s="31">
        <v>0.83333333333333337</v>
      </c>
      <c r="C4415" s="32">
        <v>8087</v>
      </c>
      <c r="D4415" s="33">
        <v>3255</v>
      </c>
      <c r="E4415" s="33">
        <v>0</v>
      </c>
      <c r="F4415" s="34">
        <v>359</v>
      </c>
      <c r="G4415" s="33">
        <v>639</v>
      </c>
    </row>
    <row r="4416" spans="1:7" x14ac:dyDescent="0.2">
      <c r="A4416" s="30">
        <v>44015</v>
      </c>
      <c r="B4416" s="31">
        <v>0.875</v>
      </c>
      <c r="C4416" s="32">
        <v>7847</v>
      </c>
      <c r="D4416" s="33">
        <v>3363</v>
      </c>
      <c r="E4416" s="33">
        <v>0</v>
      </c>
      <c r="F4416" s="34">
        <v>359</v>
      </c>
      <c r="G4416" s="33">
        <v>633</v>
      </c>
    </row>
    <row r="4417" spans="1:7" x14ac:dyDescent="0.2">
      <c r="A4417" s="30">
        <v>44015</v>
      </c>
      <c r="B4417" s="31">
        <v>0.91666666666666663</v>
      </c>
      <c r="C4417" s="32">
        <v>8329</v>
      </c>
      <c r="D4417" s="33">
        <v>3443</v>
      </c>
      <c r="E4417" s="33">
        <v>0</v>
      </c>
      <c r="F4417" s="34">
        <v>359</v>
      </c>
      <c r="G4417" s="33">
        <v>632</v>
      </c>
    </row>
    <row r="4418" spans="1:7" x14ac:dyDescent="0.2">
      <c r="A4418" s="30">
        <v>44015</v>
      </c>
      <c r="B4418" s="31">
        <v>0.95833333333333337</v>
      </c>
      <c r="C4418" s="32">
        <v>8463</v>
      </c>
      <c r="D4418" s="33">
        <v>3414</v>
      </c>
      <c r="E4418" s="33">
        <v>0</v>
      </c>
      <c r="F4418" s="34">
        <v>359</v>
      </c>
      <c r="G4418" s="33">
        <v>641</v>
      </c>
    </row>
    <row r="4419" spans="1:7" x14ac:dyDescent="0.2">
      <c r="A4419" s="30">
        <v>44016</v>
      </c>
      <c r="B4419" s="31">
        <v>0</v>
      </c>
      <c r="C4419" s="32">
        <v>7763</v>
      </c>
      <c r="D4419" s="33">
        <v>3435</v>
      </c>
      <c r="E4419" s="33">
        <v>0</v>
      </c>
      <c r="F4419" s="34">
        <v>396</v>
      </c>
      <c r="G4419" s="33">
        <v>632</v>
      </c>
    </row>
    <row r="4420" spans="1:7" x14ac:dyDescent="0.2">
      <c r="A4420" s="30">
        <v>44016</v>
      </c>
      <c r="B4420" s="31">
        <v>4.1666666666666664E-2</v>
      </c>
      <c r="C4420" s="32">
        <v>7288</v>
      </c>
      <c r="D4420" s="33">
        <v>3453</v>
      </c>
      <c r="E4420" s="33">
        <v>0</v>
      </c>
      <c r="F4420" s="34">
        <v>396</v>
      </c>
      <c r="G4420" s="33">
        <v>630</v>
      </c>
    </row>
    <row r="4421" spans="1:7" x14ac:dyDescent="0.2">
      <c r="A4421" s="30">
        <v>44016</v>
      </c>
      <c r="B4421" s="31">
        <v>8.3333333333333329E-2</v>
      </c>
      <c r="C4421" s="32">
        <v>6913</v>
      </c>
      <c r="D4421" s="33">
        <v>3409</v>
      </c>
      <c r="E4421" s="33">
        <v>0</v>
      </c>
      <c r="F4421" s="34">
        <v>396</v>
      </c>
      <c r="G4421" s="33">
        <v>629</v>
      </c>
    </row>
    <row r="4422" spans="1:7" x14ac:dyDescent="0.2">
      <c r="A4422" s="30">
        <v>44016</v>
      </c>
      <c r="B4422" s="31">
        <v>0.125</v>
      </c>
      <c r="C4422" s="32">
        <v>6486</v>
      </c>
      <c r="D4422" s="33">
        <v>3692</v>
      </c>
      <c r="E4422" s="33">
        <v>0</v>
      </c>
      <c r="F4422" s="34">
        <v>396</v>
      </c>
      <c r="G4422" s="33">
        <v>628</v>
      </c>
    </row>
    <row r="4423" spans="1:7" x14ac:dyDescent="0.2">
      <c r="A4423" s="30">
        <v>44016</v>
      </c>
      <c r="B4423" s="31">
        <v>0.16666666666666666</v>
      </c>
      <c r="C4423" s="32">
        <v>6284</v>
      </c>
      <c r="D4423" s="33">
        <v>3866</v>
      </c>
      <c r="E4423" s="33">
        <v>0</v>
      </c>
      <c r="F4423" s="34">
        <v>396</v>
      </c>
      <c r="G4423" s="33">
        <v>628</v>
      </c>
    </row>
    <row r="4424" spans="1:7" x14ac:dyDescent="0.2">
      <c r="A4424" s="30">
        <v>44016</v>
      </c>
      <c r="B4424" s="31">
        <v>0.20833333333333334</v>
      </c>
      <c r="C4424" s="32">
        <v>6281</v>
      </c>
      <c r="D4424" s="33">
        <v>3750</v>
      </c>
      <c r="E4424" s="33">
        <v>0</v>
      </c>
      <c r="F4424" s="34">
        <v>396</v>
      </c>
      <c r="G4424" s="33">
        <v>627</v>
      </c>
    </row>
    <row r="4425" spans="1:7" x14ac:dyDescent="0.2">
      <c r="A4425" s="30">
        <v>44016</v>
      </c>
      <c r="B4425" s="31">
        <v>0.25</v>
      </c>
      <c r="C4425" s="32">
        <v>6405</v>
      </c>
      <c r="D4425" s="33">
        <v>3689</v>
      </c>
      <c r="E4425" s="33">
        <v>0</v>
      </c>
      <c r="F4425" s="34">
        <v>396</v>
      </c>
      <c r="G4425" s="33">
        <v>629</v>
      </c>
    </row>
    <row r="4426" spans="1:7" x14ac:dyDescent="0.2">
      <c r="A4426" s="30">
        <v>44016</v>
      </c>
      <c r="B4426" s="31">
        <v>0.29166666666666669</v>
      </c>
      <c r="C4426" s="32">
        <v>6742</v>
      </c>
      <c r="D4426" s="33">
        <v>3481</v>
      </c>
      <c r="E4426" s="33">
        <v>0</v>
      </c>
      <c r="F4426" s="34">
        <v>396</v>
      </c>
      <c r="G4426" s="33">
        <v>632</v>
      </c>
    </row>
    <row r="4427" spans="1:7" x14ac:dyDescent="0.2">
      <c r="A4427" s="30">
        <v>44016</v>
      </c>
      <c r="B4427" s="31">
        <v>0.33333333333333331</v>
      </c>
      <c r="C4427" s="32">
        <v>7309</v>
      </c>
      <c r="D4427" s="33">
        <v>3213</v>
      </c>
      <c r="E4427" s="33">
        <v>21</v>
      </c>
      <c r="F4427" s="34">
        <v>396</v>
      </c>
      <c r="G4427" s="33">
        <v>638</v>
      </c>
    </row>
    <row r="4428" spans="1:7" x14ac:dyDescent="0.2">
      <c r="A4428" s="30">
        <v>44016</v>
      </c>
      <c r="B4428" s="31">
        <v>0.375</v>
      </c>
      <c r="C4428" s="32">
        <v>7814</v>
      </c>
      <c r="D4428" s="33">
        <v>2605</v>
      </c>
      <c r="E4428" s="33">
        <v>185</v>
      </c>
      <c r="F4428" s="34">
        <v>396</v>
      </c>
      <c r="G4428" s="33">
        <v>642</v>
      </c>
    </row>
    <row r="4429" spans="1:7" x14ac:dyDescent="0.2">
      <c r="A4429" s="30">
        <v>44016</v>
      </c>
      <c r="B4429" s="31">
        <v>0.41666666666666669</v>
      </c>
      <c r="C4429" s="32">
        <v>8021</v>
      </c>
      <c r="D4429" s="33">
        <v>2454</v>
      </c>
      <c r="E4429" s="33">
        <v>488</v>
      </c>
      <c r="F4429" s="34">
        <v>396</v>
      </c>
      <c r="G4429" s="33">
        <v>646</v>
      </c>
    </row>
    <row r="4430" spans="1:7" x14ac:dyDescent="0.2">
      <c r="A4430" s="30">
        <v>44016</v>
      </c>
      <c r="B4430" s="31">
        <v>0.45833333333333331</v>
      </c>
      <c r="C4430" s="32">
        <v>8229</v>
      </c>
      <c r="D4430" s="33">
        <v>2354</v>
      </c>
      <c r="E4430" s="33">
        <v>688</v>
      </c>
      <c r="F4430" s="34">
        <v>396</v>
      </c>
      <c r="G4430" s="33">
        <v>647</v>
      </c>
    </row>
    <row r="4431" spans="1:7" x14ac:dyDescent="0.2">
      <c r="A4431" s="30">
        <v>44016</v>
      </c>
      <c r="B4431" s="31">
        <v>0.5</v>
      </c>
      <c r="C4431" s="32">
        <v>8545</v>
      </c>
      <c r="D4431" s="33">
        <v>2097</v>
      </c>
      <c r="E4431" s="33">
        <v>764</v>
      </c>
      <c r="F4431" s="34">
        <v>396</v>
      </c>
      <c r="G4431" s="33">
        <v>647</v>
      </c>
    </row>
    <row r="4432" spans="1:7" x14ac:dyDescent="0.2">
      <c r="A4432" s="30">
        <v>44016</v>
      </c>
      <c r="B4432" s="31">
        <v>0.54166666666666663</v>
      </c>
      <c r="C4432" s="32">
        <v>8208</v>
      </c>
      <c r="D4432" s="33">
        <v>2212</v>
      </c>
      <c r="E4432" s="33">
        <v>759</v>
      </c>
      <c r="F4432" s="34">
        <v>951</v>
      </c>
      <c r="G4432" s="33">
        <v>644</v>
      </c>
    </row>
    <row r="4433" spans="1:7" x14ac:dyDescent="0.2">
      <c r="A4433" s="30">
        <v>44016</v>
      </c>
      <c r="B4433" s="31">
        <v>0.58333333333333337</v>
      </c>
      <c r="C4433" s="32">
        <v>7981</v>
      </c>
      <c r="D4433" s="33">
        <v>2067</v>
      </c>
      <c r="E4433" s="33">
        <v>619</v>
      </c>
      <c r="F4433" s="34">
        <v>396</v>
      </c>
      <c r="G4433" s="33">
        <v>644</v>
      </c>
    </row>
    <row r="4434" spans="1:7" x14ac:dyDescent="0.2">
      <c r="A4434" s="30">
        <v>44016</v>
      </c>
      <c r="B4434" s="31">
        <v>0.625</v>
      </c>
      <c r="C4434" s="32">
        <v>7712</v>
      </c>
      <c r="D4434" s="33">
        <v>2238</v>
      </c>
      <c r="E4434" s="33">
        <v>373</v>
      </c>
      <c r="F4434" s="34">
        <v>396</v>
      </c>
      <c r="G4434" s="33">
        <v>644</v>
      </c>
    </row>
    <row r="4435" spans="1:7" x14ac:dyDescent="0.2">
      <c r="A4435" s="30">
        <v>44016</v>
      </c>
      <c r="B4435" s="31">
        <v>0.66666666666666663</v>
      </c>
      <c r="C4435" s="32">
        <v>7538</v>
      </c>
      <c r="D4435" s="33">
        <v>2344</v>
      </c>
      <c r="E4435" s="33">
        <v>92</v>
      </c>
      <c r="F4435" s="34">
        <v>396</v>
      </c>
      <c r="G4435" s="33">
        <v>644</v>
      </c>
    </row>
    <row r="4436" spans="1:7" x14ac:dyDescent="0.2">
      <c r="A4436" s="30">
        <v>44016</v>
      </c>
      <c r="B4436" s="31">
        <v>0.70833333333333337</v>
      </c>
      <c r="C4436" s="32">
        <v>7530</v>
      </c>
      <c r="D4436" s="33">
        <v>2416</v>
      </c>
      <c r="E4436" s="33">
        <v>3</v>
      </c>
      <c r="F4436" s="34">
        <v>396</v>
      </c>
      <c r="G4436" s="33">
        <v>643</v>
      </c>
    </row>
    <row r="4437" spans="1:7" x14ac:dyDescent="0.2">
      <c r="A4437" s="30">
        <v>44016</v>
      </c>
      <c r="B4437" s="31">
        <v>0.75</v>
      </c>
      <c r="C4437" s="32">
        <v>7755</v>
      </c>
      <c r="D4437" s="33">
        <v>2344</v>
      </c>
      <c r="E4437" s="33">
        <v>0</v>
      </c>
      <c r="F4437" s="34">
        <v>396</v>
      </c>
      <c r="G4437" s="33">
        <v>641</v>
      </c>
    </row>
    <row r="4438" spans="1:7" x14ac:dyDescent="0.2">
      <c r="A4438" s="30">
        <v>44016</v>
      </c>
      <c r="B4438" s="31">
        <v>0.79166666666666663</v>
      </c>
      <c r="C4438" s="32">
        <v>7753</v>
      </c>
      <c r="D4438" s="33">
        <v>2311</v>
      </c>
      <c r="E4438" s="33">
        <v>0</v>
      </c>
      <c r="F4438" s="34">
        <v>396</v>
      </c>
      <c r="G4438" s="33">
        <v>637</v>
      </c>
    </row>
    <row r="4439" spans="1:7" x14ac:dyDescent="0.2">
      <c r="A4439" s="30">
        <v>44016</v>
      </c>
      <c r="B4439" s="31">
        <v>0.83333333333333337</v>
      </c>
      <c r="C4439" s="32">
        <v>7409</v>
      </c>
      <c r="D4439" s="33">
        <v>2562</v>
      </c>
      <c r="E4439" s="33">
        <v>0</v>
      </c>
      <c r="F4439" s="34">
        <v>396</v>
      </c>
      <c r="G4439" s="33">
        <v>635</v>
      </c>
    </row>
    <row r="4440" spans="1:7" x14ac:dyDescent="0.2">
      <c r="A4440" s="30">
        <v>44016</v>
      </c>
      <c r="B4440" s="31">
        <v>0.875</v>
      </c>
      <c r="C4440" s="32">
        <v>7232</v>
      </c>
      <c r="D4440" s="33">
        <v>2716</v>
      </c>
      <c r="E4440" s="33">
        <v>0</v>
      </c>
      <c r="F4440" s="34">
        <v>951</v>
      </c>
      <c r="G4440" s="33">
        <v>636</v>
      </c>
    </row>
    <row r="4441" spans="1:7" x14ac:dyDescent="0.2">
      <c r="A4441" s="30">
        <v>44016</v>
      </c>
      <c r="B4441" s="31">
        <v>0.91666666666666663</v>
      </c>
      <c r="C4441" s="32">
        <v>7780</v>
      </c>
      <c r="D4441" s="33">
        <v>3076</v>
      </c>
      <c r="E4441" s="33">
        <v>0</v>
      </c>
      <c r="F4441" s="34">
        <v>396</v>
      </c>
      <c r="G4441" s="33">
        <v>635</v>
      </c>
    </row>
    <row r="4442" spans="1:7" x14ac:dyDescent="0.2">
      <c r="A4442" s="30">
        <v>44016</v>
      </c>
      <c r="B4442" s="31">
        <v>0.95833333333333337</v>
      </c>
      <c r="C4442" s="32">
        <v>8020</v>
      </c>
      <c r="D4442" s="33">
        <v>2996</v>
      </c>
      <c r="E4442" s="33">
        <v>0</v>
      </c>
      <c r="F4442" s="34">
        <v>396</v>
      </c>
      <c r="G4442" s="33">
        <v>637</v>
      </c>
    </row>
    <row r="4443" spans="1:7" x14ac:dyDescent="0.2">
      <c r="A4443" s="30">
        <v>44017</v>
      </c>
      <c r="B4443" s="31">
        <v>0</v>
      </c>
      <c r="C4443" s="32">
        <v>7401</v>
      </c>
      <c r="D4443" s="33">
        <v>3441</v>
      </c>
      <c r="E4443" s="33">
        <v>0</v>
      </c>
      <c r="F4443" s="34">
        <v>396</v>
      </c>
      <c r="G4443" s="33">
        <v>633</v>
      </c>
    </row>
    <row r="4444" spans="1:7" x14ac:dyDescent="0.2">
      <c r="A4444" s="30">
        <v>44017</v>
      </c>
      <c r="B4444" s="31">
        <v>4.1666666666666664E-2</v>
      </c>
      <c r="C4444" s="32">
        <v>6971</v>
      </c>
      <c r="D4444" s="33">
        <v>3590</v>
      </c>
      <c r="E4444" s="33">
        <v>0</v>
      </c>
      <c r="F4444" s="34">
        <v>396</v>
      </c>
      <c r="G4444" s="33">
        <v>630</v>
      </c>
    </row>
    <row r="4445" spans="1:7" x14ac:dyDescent="0.2">
      <c r="A4445" s="30">
        <v>44017</v>
      </c>
      <c r="B4445" s="31">
        <v>8.3333333333333329E-2</v>
      </c>
      <c r="C4445" s="32">
        <v>6596</v>
      </c>
      <c r="D4445" s="33">
        <v>3758</v>
      </c>
      <c r="E4445" s="33">
        <v>0</v>
      </c>
      <c r="F4445" s="34">
        <v>396</v>
      </c>
      <c r="G4445" s="33">
        <v>628</v>
      </c>
    </row>
    <row r="4446" spans="1:7" x14ac:dyDescent="0.2">
      <c r="A4446" s="30">
        <v>44017</v>
      </c>
      <c r="B4446" s="31">
        <v>0.125</v>
      </c>
      <c r="C4446" s="32">
        <v>6169</v>
      </c>
      <c r="D4446" s="33">
        <v>3994</v>
      </c>
      <c r="E4446" s="33">
        <v>0</v>
      </c>
      <c r="F4446" s="34">
        <v>396</v>
      </c>
      <c r="G4446" s="33">
        <v>627</v>
      </c>
    </row>
    <row r="4447" spans="1:7" x14ac:dyDescent="0.2">
      <c r="A4447" s="30">
        <v>44017</v>
      </c>
      <c r="B4447" s="31">
        <v>0.16666666666666666</v>
      </c>
      <c r="C4447" s="32">
        <v>5940</v>
      </c>
      <c r="D4447" s="33">
        <v>3936</v>
      </c>
      <c r="E4447" s="33">
        <v>0</v>
      </c>
      <c r="F4447" s="34">
        <v>396</v>
      </c>
      <c r="G4447" s="33">
        <v>626</v>
      </c>
    </row>
    <row r="4448" spans="1:7" x14ac:dyDescent="0.2">
      <c r="A4448" s="30">
        <v>44017</v>
      </c>
      <c r="B4448" s="31">
        <v>0.20833333333333334</v>
      </c>
      <c r="C4448" s="32">
        <v>5816</v>
      </c>
      <c r="D4448" s="33">
        <v>4030</v>
      </c>
      <c r="E4448" s="33">
        <v>0</v>
      </c>
      <c r="F4448" s="34">
        <v>396</v>
      </c>
      <c r="G4448" s="33">
        <v>625</v>
      </c>
    </row>
    <row r="4449" spans="1:7" x14ac:dyDescent="0.2">
      <c r="A4449" s="30">
        <v>44017</v>
      </c>
      <c r="B4449" s="31">
        <v>0.25</v>
      </c>
      <c r="C4449" s="32">
        <v>5757</v>
      </c>
      <c r="D4449" s="33">
        <v>4022</v>
      </c>
      <c r="E4449" s="33">
        <v>0</v>
      </c>
      <c r="F4449" s="34">
        <v>396</v>
      </c>
      <c r="G4449" s="33">
        <v>631</v>
      </c>
    </row>
    <row r="4450" spans="1:7" x14ac:dyDescent="0.2">
      <c r="A4450" s="30">
        <v>44017</v>
      </c>
      <c r="B4450" s="31">
        <v>0.29166666666666669</v>
      </c>
      <c r="C4450" s="32">
        <v>5988</v>
      </c>
      <c r="D4450" s="33">
        <v>3892</v>
      </c>
      <c r="E4450" s="33">
        <v>0</v>
      </c>
      <c r="F4450" s="34">
        <v>396</v>
      </c>
      <c r="G4450" s="33">
        <v>640</v>
      </c>
    </row>
    <row r="4451" spans="1:7" x14ac:dyDescent="0.2">
      <c r="A4451" s="30">
        <v>44017</v>
      </c>
      <c r="B4451" s="31">
        <v>0.33333333333333331</v>
      </c>
      <c r="C4451" s="32">
        <v>6451</v>
      </c>
      <c r="D4451" s="33">
        <v>3976</v>
      </c>
      <c r="E4451" s="33">
        <v>23</v>
      </c>
      <c r="F4451" s="34">
        <v>396</v>
      </c>
      <c r="G4451" s="33">
        <v>643</v>
      </c>
    </row>
    <row r="4452" spans="1:7" x14ac:dyDescent="0.2">
      <c r="A4452" s="30">
        <v>44017</v>
      </c>
      <c r="B4452" s="31">
        <v>0.375</v>
      </c>
      <c r="C4452" s="32">
        <v>6979</v>
      </c>
      <c r="D4452" s="33">
        <v>4021</v>
      </c>
      <c r="E4452" s="33">
        <v>189</v>
      </c>
      <c r="F4452" s="34">
        <v>396</v>
      </c>
      <c r="G4452" s="33">
        <v>639</v>
      </c>
    </row>
    <row r="4453" spans="1:7" x14ac:dyDescent="0.2">
      <c r="A4453" s="30">
        <v>44017</v>
      </c>
      <c r="B4453" s="31">
        <v>0.41666666666666669</v>
      </c>
      <c r="C4453" s="32">
        <v>7384</v>
      </c>
      <c r="D4453" s="33">
        <v>3963</v>
      </c>
      <c r="E4453" s="33">
        <v>498</v>
      </c>
      <c r="F4453" s="34">
        <v>396</v>
      </c>
      <c r="G4453" s="33">
        <v>637</v>
      </c>
    </row>
    <row r="4454" spans="1:7" x14ac:dyDescent="0.2">
      <c r="A4454" s="30">
        <v>44017</v>
      </c>
      <c r="B4454" s="31">
        <v>0.45833333333333331</v>
      </c>
      <c r="C4454" s="32">
        <v>7729</v>
      </c>
      <c r="D4454" s="33">
        <v>3941</v>
      </c>
      <c r="E4454" s="33">
        <v>697</v>
      </c>
      <c r="F4454" s="34">
        <v>396</v>
      </c>
      <c r="G4454" s="33">
        <v>639</v>
      </c>
    </row>
    <row r="4455" spans="1:7" x14ac:dyDescent="0.2">
      <c r="A4455" s="30">
        <v>44017</v>
      </c>
      <c r="B4455" s="31">
        <v>0.5</v>
      </c>
      <c r="C4455" s="32">
        <v>8139</v>
      </c>
      <c r="D4455" s="33">
        <v>3840</v>
      </c>
      <c r="E4455" s="33">
        <v>812</v>
      </c>
      <c r="F4455" s="34">
        <v>396</v>
      </c>
      <c r="G4455" s="33">
        <v>638</v>
      </c>
    </row>
    <row r="4456" spans="1:7" x14ac:dyDescent="0.2">
      <c r="A4456" s="30">
        <v>44017</v>
      </c>
      <c r="B4456" s="31">
        <v>0.54166666666666663</v>
      </c>
      <c r="C4456" s="32">
        <v>7819</v>
      </c>
      <c r="D4456" s="33">
        <v>3703</v>
      </c>
      <c r="E4456" s="33">
        <v>825</v>
      </c>
      <c r="F4456" s="34">
        <v>396</v>
      </c>
      <c r="G4456" s="33">
        <v>638</v>
      </c>
    </row>
    <row r="4457" spans="1:7" x14ac:dyDescent="0.2">
      <c r="A4457" s="30">
        <v>44017</v>
      </c>
      <c r="B4457" s="31">
        <v>0.58333333333333337</v>
      </c>
      <c r="C4457" s="32">
        <v>7577</v>
      </c>
      <c r="D4457" s="33">
        <v>3556</v>
      </c>
      <c r="E4457" s="33">
        <v>680</v>
      </c>
      <c r="F4457" s="34">
        <v>396</v>
      </c>
      <c r="G4457" s="33">
        <v>640</v>
      </c>
    </row>
    <row r="4458" spans="1:7" x14ac:dyDescent="0.2">
      <c r="A4458" s="30">
        <v>44017</v>
      </c>
      <c r="B4458" s="31">
        <v>0.625</v>
      </c>
      <c r="C4458" s="32">
        <v>7379</v>
      </c>
      <c r="D4458" s="33">
        <v>3437</v>
      </c>
      <c r="E4458" s="33">
        <v>419</v>
      </c>
      <c r="F4458" s="34">
        <v>396</v>
      </c>
      <c r="G4458" s="33">
        <v>642</v>
      </c>
    </row>
    <row r="4459" spans="1:7" x14ac:dyDescent="0.2">
      <c r="A4459" s="30">
        <v>44017</v>
      </c>
      <c r="B4459" s="31">
        <v>0.66666666666666663</v>
      </c>
      <c r="C4459" s="32">
        <v>7281</v>
      </c>
      <c r="D4459" s="33">
        <v>3269</v>
      </c>
      <c r="E4459" s="33">
        <v>100</v>
      </c>
      <c r="F4459" s="34">
        <v>396</v>
      </c>
      <c r="G4459" s="33">
        <v>642</v>
      </c>
    </row>
    <row r="4460" spans="1:7" x14ac:dyDescent="0.2">
      <c r="A4460" s="30">
        <v>44017</v>
      </c>
      <c r="B4460" s="31">
        <v>0.70833333333333337</v>
      </c>
      <c r="C4460" s="32">
        <v>7352</v>
      </c>
      <c r="D4460" s="33">
        <v>3260</v>
      </c>
      <c r="E4460" s="33">
        <v>2</v>
      </c>
      <c r="F4460" s="34">
        <v>396</v>
      </c>
      <c r="G4460" s="33">
        <v>641</v>
      </c>
    </row>
    <row r="4461" spans="1:7" x14ac:dyDescent="0.2">
      <c r="A4461" s="30">
        <v>44017</v>
      </c>
      <c r="B4461" s="31">
        <v>0.75</v>
      </c>
      <c r="C4461" s="32">
        <v>7584</v>
      </c>
      <c r="D4461" s="33">
        <v>2985</v>
      </c>
      <c r="E4461" s="33">
        <v>0</v>
      </c>
      <c r="F4461" s="34">
        <v>396</v>
      </c>
      <c r="G4461" s="33">
        <v>640</v>
      </c>
    </row>
    <row r="4462" spans="1:7" x14ac:dyDescent="0.2">
      <c r="A4462" s="30">
        <v>44017</v>
      </c>
      <c r="B4462" s="31">
        <v>0.79166666666666663</v>
      </c>
      <c r="C4462" s="32">
        <v>7770</v>
      </c>
      <c r="D4462" s="33">
        <v>2941</v>
      </c>
      <c r="E4462" s="33">
        <v>0</v>
      </c>
      <c r="F4462" s="34">
        <v>396</v>
      </c>
      <c r="G4462" s="33">
        <v>638</v>
      </c>
    </row>
    <row r="4463" spans="1:7" x14ac:dyDescent="0.2">
      <c r="A4463" s="30">
        <v>44017</v>
      </c>
      <c r="B4463" s="31">
        <v>0.83333333333333337</v>
      </c>
      <c r="C4463" s="32">
        <v>7664</v>
      </c>
      <c r="D4463" s="33">
        <v>2962</v>
      </c>
      <c r="E4463" s="33">
        <v>0</v>
      </c>
      <c r="F4463" s="34">
        <v>966</v>
      </c>
      <c r="G4463" s="33">
        <v>636</v>
      </c>
    </row>
    <row r="4464" spans="1:7" x14ac:dyDescent="0.2">
      <c r="A4464" s="30">
        <v>44017</v>
      </c>
      <c r="B4464" s="31">
        <v>0.875</v>
      </c>
      <c r="C4464" s="32">
        <v>7544</v>
      </c>
      <c r="D4464" s="33">
        <v>3316</v>
      </c>
      <c r="E4464" s="33">
        <v>0</v>
      </c>
      <c r="F4464" s="34">
        <v>396</v>
      </c>
      <c r="G4464" s="33">
        <v>636</v>
      </c>
    </row>
    <row r="4465" spans="1:7" x14ac:dyDescent="0.2">
      <c r="A4465" s="30">
        <v>44017</v>
      </c>
      <c r="B4465" s="31">
        <v>0.91666666666666663</v>
      </c>
      <c r="C4465" s="32">
        <v>8074</v>
      </c>
      <c r="D4465" s="33">
        <v>3540</v>
      </c>
      <c r="E4465" s="33">
        <v>0</v>
      </c>
      <c r="F4465" s="34">
        <v>396</v>
      </c>
      <c r="G4465" s="33">
        <v>634</v>
      </c>
    </row>
    <row r="4466" spans="1:7" x14ac:dyDescent="0.2">
      <c r="A4466" s="30">
        <v>44017</v>
      </c>
      <c r="B4466" s="31">
        <v>0.95833333333333337</v>
      </c>
      <c r="C4466" s="32">
        <v>8178</v>
      </c>
      <c r="D4466" s="33">
        <v>3372</v>
      </c>
      <c r="E4466" s="33">
        <v>0</v>
      </c>
      <c r="F4466" s="34">
        <v>396</v>
      </c>
      <c r="G4466" s="33">
        <v>636</v>
      </c>
    </row>
    <row r="4467" spans="1:7" x14ac:dyDescent="0.2">
      <c r="A4467" s="30">
        <v>44018</v>
      </c>
      <c r="B4467" s="31">
        <v>0</v>
      </c>
      <c r="C4467" s="32">
        <v>7505</v>
      </c>
      <c r="D4467" s="33">
        <v>3534</v>
      </c>
      <c r="E4467" s="33">
        <v>0</v>
      </c>
      <c r="F4467" s="34">
        <v>396</v>
      </c>
      <c r="G4467" s="33">
        <v>636</v>
      </c>
    </row>
    <row r="4468" spans="1:7" x14ac:dyDescent="0.2">
      <c r="A4468" s="30">
        <v>44018</v>
      </c>
      <c r="B4468" s="31">
        <v>4.1666666666666664E-2</v>
      </c>
      <c r="C4468" s="32">
        <v>7110</v>
      </c>
      <c r="D4468" s="33">
        <v>3594</v>
      </c>
      <c r="E4468" s="33">
        <v>0</v>
      </c>
      <c r="F4468" s="34">
        <v>396</v>
      </c>
      <c r="G4468" s="33">
        <v>633</v>
      </c>
    </row>
    <row r="4469" spans="1:7" x14ac:dyDescent="0.2">
      <c r="A4469" s="30">
        <v>44018</v>
      </c>
      <c r="B4469" s="31">
        <v>8.3333333333333329E-2</v>
      </c>
      <c r="C4469" s="32">
        <v>6784</v>
      </c>
      <c r="D4469" s="33">
        <v>3782</v>
      </c>
      <c r="E4469" s="33">
        <v>0</v>
      </c>
      <c r="F4469" s="34">
        <v>396</v>
      </c>
      <c r="G4469" s="33">
        <v>631</v>
      </c>
    </row>
    <row r="4470" spans="1:7" x14ac:dyDescent="0.2">
      <c r="A4470" s="30">
        <v>44018</v>
      </c>
      <c r="B4470" s="31">
        <v>0.125</v>
      </c>
      <c r="C4470" s="32">
        <v>6441</v>
      </c>
      <c r="D4470" s="33">
        <v>3962</v>
      </c>
      <c r="E4470" s="33">
        <v>0</v>
      </c>
      <c r="F4470" s="34">
        <v>396</v>
      </c>
      <c r="G4470" s="33">
        <v>630</v>
      </c>
    </row>
    <row r="4471" spans="1:7" x14ac:dyDescent="0.2">
      <c r="A4471" s="30">
        <v>44018</v>
      </c>
      <c r="B4471" s="31">
        <v>0.16666666666666666</v>
      </c>
      <c r="C4471" s="32">
        <v>6433</v>
      </c>
      <c r="D4471" s="33">
        <v>3887</v>
      </c>
      <c r="E4471" s="33">
        <v>0</v>
      </c>
      <c r="F4471" s="34">
        <v>396</v>
      </c>
      <c r="G4471" s="33">
        <v>629</v>
      </c>
    </row>
    <row r="4472" spans="1:7" x14ac:dyDescent="0.2">
      <c r="A4472" s="30">
        <v>44018</v>
      </c>
      <c r="B4472" s="31">
        <v>0.20833333333333334</v>
      </c>
      <c r="C4472" s="32">
        <v>6791</v>
      </c>
      <c r="D4472" s="33">
        <v>3803</v>
      </c>
      <c r="E4472" s="33">
        <v>0</v>
      </c>
      <c r="F4472" s="34">
        <v>396</v>
      </c>
      <c r="G4472" s="33">
        <v>628</v>
      </c>
    </row>
    <row r="4473" spans="1:7" x14ac:dyDescent="0.2">
      <c r="A4473" s="30">
        <v>44018</v>
      </c>
      <c r="B4473" s="31">
        <v>0.25</v>
      </c>
      <c r="C4473" s="32">
        <v>7481</v>
      </c>
      <c r="D4473" s="33">
        <v>3645</v>
      </c>
      <c r="E4473" s="33">
        <v>0</v>
      </c>
      <c r="F4473" s="34">
        <v>396</v>
      </c>
      <c r="G4473" s="33">
        <v>634</v>
      </c>
    </row>
    <row r="4474" spans="1:7" x14ac:dyDescent="0.2">
      <c r="A4474" s="30">
        <v>44018</v>
      </c>
      <c r="B4474" s="31">
        <v>0.29166666666666669</v>
      </c>
      <c r="C4474" s="32">
        <v>8365</v>
      </c>
      <c r="D4474" s="33">
        <v>3638</v>
      </c>
      <c r="E4474" s="33">
        <v>0</v>
      </c>
      <c r="F4474" s="34">
        <v>396</v>
      </c>
      <c r="G4474" s="33">
        <v>643</v>
      </c>
    </row>
    <row r="4475" spans="1:7" x14ac:dyDescent="0.2">
      <c r="A4475" s="30">
        <v>44018</v>
      </c>
      <c r="B4475" s="31">
        <v>0.33333333333333331</v>
      </c>
      <c r="C4475" s="32">
        <v>8965</v>
      </c>
      <c r="D4475" s="33">
        <v>3592</v>
      </c>
      <c r="E4475" s="33">
        <v>18</v>
      </c>
      <c r="F4475" s="34">
        <v>749</v>
      </c>
      <c r="G4475" s="33">
        <v>646</v>
      </c>
    </row>
    <row r="4476" spans="1:7" x14ac:dyDescent="0.2">
      <c r="A4476" s="30">
        <v>44018</v>
      </c>
      <c r="B4476" s="31">
        <v>0.375</v>
      </c>
      <c r="C4476" s="32">
        <v>9394</v>
      </c>
      <c r="D4476" s="33">
        <v>3530</v>
      </c>
      <c r="E4476" s="33">
        <v>192</v>
      </c>
      <c r="F4476" s="34">
        <v>1313</v>
      </c>
      <c r="G4476" s="33">
        <v>642</v>
      </c>
    </row>
    <row r="4477" spans="1:7" x14ac:dyDescent="0.2">
      <c r="A4477" s="30">
        <v>44018</v>
      </c>
      <c r="B4477" s="31">
        <v>0.41666666666666669</v>
      </c>
      <c r="C4477" s="32">
        <v>9645</v>
      </c>
      <c r="D4477" s="33">
        <v>3569</v>
      </c>
      <c r="E4477" s="33">
        <v>490</v>
      </c>
      <c r="F4477" s="34">
        <v>427</v>
      </c>
      <c r="G4477" s="33">
        <v>640</v>
      </c>
    </row>
    <row r="4478" spans="1:7" x14ac:dyDescent="0.2">
      <c r="A4478" s="30">
        <v>44018</v>
      </c>
      <c r="B4478" s="31">
        <v>0.45833333333333331</v>
      </c>
      <c r="C4478" s="32">
        <v>9866</v>
      </c>
      <c r="D4478" s="33">
        <v>3467</v>
      </c>
      <c r="E4478" s="33">
        <v>691</v>
      </c>
      <c r="F4478" s="34">
        <v>408</v>
      </c>
      <c r="G4478" s="33">
        <v>642</v>
      </c>
    </row>
    <row r="4479" spans="1:7" x14ac:dyDescent="0.2">
      <c r="A4479" s="30">
        <v>44018</v>
      </c>
      <c r="B4479" s="31">
        <v>0.5</v>
      </c>
      <c r="C4479" s="32">
        <v>10029</v>
      </c>
      <c r="D4479" s="33">
        <v>3784</v>
      </c>
      <c r="E4479" s="33">
        <v>785</v>
      </c>
      <c r="F4479" s="34">
        <v>396</v>
      </c>
      <c r="G4479" s="33">
        <v>642</v>
      </c>
    </row>
    <row r="4480" spans="1:7" x14ac:dyDescent="0.2">
      <c r="A4480" s="30">
        <v>44018</v>
      </c>
      <c r="B4480" s="31">
        <v>0.54166666666666663</v>
      </c>
      <c r="C4480" s="32">
        <v>9935</v>
      </c>
      <c r="D4480" s="33">
        <v>4196</v>
      </c>
      <c r="E4480" s="33">
        <v>784</v>
      </c>
      <c r="F4480" s="34">
        <v>396</v>
      </c>
      <c r="G4480" s="33">
        <v>641</v>
      </c>
    </row>
    <row r="4481" spans="1:7" x14ac:dyDescent="0.2">
      <c r="A4481" s="30">
        <v>44018</v>
      </c>
      <c r="B4481" s="31">
        <v>0.58333333333333337</v>
      </c>
      <c r="C4481" s="32">
        <v>9915</v>
      </c>
      <c r="D4481" s="33">
        <v>4123</v>
      </c>
      <c r="E4481" s="33">
        <v>609</v>
      </c>
      <c r="F4481" s="34">
        <v>396</v>
      </c>
      <c r="G4481" s="33">
        <v>643</v>
      </c>
    </row>
    <row r="4482" spans="1:7" x14ac:dyDescent="0.2">
      <c r="A4482" s="30">
        <v>44018</v>
      </c>
      <c r="B4482" s="31">
        <v>0.625</v>
      </c>
      <c r="C4482" s="32">
        <v>9675</v>
      </c>
      <c r="D4482" s="33">
        <v>4041</v>
      </c>
      <c r="E4482" s="33">
        <v>367</v>
      </c>
      <c r="F4482" s="34">
        <v>396</v>
      </c>
      <c r="G4482" s="33">
        <v>645</v>
      </c>
    </row>
    <row r="4483" spans="1:7" x14ac:dyDescent="0.2">
      <c r="A4483" s="30">
        <v>44018</v>
      </c>
      <c r="B4483" s="31">
        <v>0.66666666666666663</v>
      </c>
      <c r="C4483" s="32">
        <v>9456</v>
      </c>
      <c r="D4483" s="33">
        <v>3781</v>
      </c>
      <c r="E4483" s="33">
        <v>90</v>
      </c>
      <c r="F4483" s="34">
        <v>396</v>
      </c>
      <c r="G4483" s="33">
        <v>645</v>
      </c>
    </row>
    <row r="4484" spans="1:7" x14ac:dyDescent="0.2">
      <c r="A4484" s="30">
        <v>44018</v>
      </c>
      <c r="B4484" s="31">
        <v>0.70833333333333337</v>
      </c>
      <c r="C4484" s="32">
        <v>9304</v>
      </c>
      <c r="D4484" s="33">
        <v>3476</v>
      </c>
      <c r="E4484" s="33">
        <v>4</v>
      </c>
      <c r="F4484" s="34">
        <v>886</v>
      </c>
      <c r="G4484" s="33">
        <v>644</v>
      </c>
    </row>
    <row r="4485" spans="1:7" x14ac:dyDescent="0.2">
      <c r="A4485" s="30">
        <v>44018</v>
      </c>
      <c r="B4485" s="31">
        <v>0.75</v>
      </c>
      <c r="C4485" s="32">
        <v>9356</v>
      </c>
      <c r="D4485" s="33">
        <v>3415</v>
      </c>
      <c r="E4485" s="33">
        <v>0</v>
      </c>
      <c r="F4485" s="34">
        <v>1313</v>
      </c>
      <c r="G4485" s="33">
        <v>643</v>
      </c>
    </row>
    <row r="4486" spans="1:7" x14ac:dyDescent="0.2">
      <c r="A4486" s="30">
        <v>44018</v>
      </c>
      <c r="B4486" s="31">
        <v>0.79166666666666663</v>
      </c>
      <c r="C4486" s="32">
        <v>9227</v>
      </c>
      <c r="D4486" s="33">
        <v>3157</v>
      </c>
      <c r="E4486" s="33">
        <v>0</v>
      </c>
      <c r="F4486" s="34">
        <v>1313</v>
      </c>
      <c r="G4486" s="33">
        <v>642</v>
      </c>
    </row>
    <row r="4487" spans="1:7" x14ac:dyDescent="0.2">
      <c r="A4487" s="30">
        <v>44018</v>
      </c>
      <c r="B4487" s="31">
        <v>0.83333333333333337</v>
      </c>
      <c r="C4487" s="32">
        <v>8685</v>
      </c>
      <c r="D4487" s="33">
        <v>3119</v>
      </c>
      <c r="E4487" s="33">
        <v>0</v>
      </c>
      <c r="F4487" s="34">
        <v>812</v>
      </c>
      <c r="G4487" s="33">
        <v>638</v>
      </c>
    </row>
    <row r="4488" spans="1:7" x14ac:dyDescent="0.2">
      <c r="A4488" s="30">
        <v>44018</v>
      </c>
      <c r="B4488" s="31">
        <v>0.875</v>
      </c>
      <c r="C4488" s="32">
        <v>8365</v>
      </c>
      <c r="D4488" s="33">
        <v>2860</v>
      </c>
      <c r="E4488" s="33">
        <v>0</v>
      </c>
      <c r="F4488" s="34">
        <v>1313</v>
      </c>
      <c r="G4488" s="33">
        <v>639</v>
      </c>
    </row>
    <row r="4489" spans="1:7" x14ac:dyDescent="0.2">
      <c r="A4489" s="30">
        <v>44018</v>
      </c>
      <c r="B4489" s="31">
        <v>0.91666666666666663</v>
      </c>
      <c r="C4489" s="32">
        <v>8809</v>
      </c>
      <c r="D4489" s="33">
        <v>2668</v>
      </c>
      <c r="E4489" s="33">
        <v>0</v>
      </c>
      <c r="F4489" s="34">
        <v>669</v>
      </c>
      <c r="G4489" s="33">
        <v>637</v>
      </c>
    </row>
    <row r="4490" spans="1:7" x14ac:dyDescent="0.2">
      <c r="A4490" s="30">
        <v>44018</v>
      </c>
      <c r="B4490" s="31">
        <v>0.95833333333333337</v>
      </c>
      <c r="C4490" s="32">
        <v>8832</v>
      </c>
      <c r="D4490" s="33">
        <v>2538</v>
      </c>
      <c r="E4490" s="33">
        <v>0</v>
      </c>
      <c r="F4490" s="34">
        <v>943</v>
      </c>
      <c r="G4490" s="33">
        <v>639</v>
      </c>
    </row>
    <row r="4491" spans="1:7" x14ac:dyDescent="0.2">
      <c r="A4491" s="30">
        <v>44019</v>
      </c>
      <c r="B4491" s="31">
        <v>0</v>
      </c>
      <c r="C4491" s="32">
        <v>8086</v>
      </c>
      <c r="D4491" s="33">
        <v>2474</v>
      </c>
      <c r="E4491" s="33">
        <v>0</v>
      </c>
      <c r="F4491" s="34">
        <v>396</v>
      </c>
      <c r="G4491" s="33">
        <v>635</v>
      </c>
    </row>
    <row r="4492" spans="1:7" x14ac:dyDescent="0.2">
      <c r="A4492" s="30">
        <v>44019</v>
      </c>
      <c r="B4492" s="31">
        <v>4.1666666666666664E-2</v>
      </c>
      <c r="C4492" s="32">
        <v>7644</v>
      </c>
      <c r="D4492" s="33">
        <v>2240</v>
      </c>
      <c r="E4492" s="33">
        <v>0</v>
      </c>
      <c r="F4492" s="34">
        <v>396</v>
      </c>
      <c r="G4492" s="33">
        <v>632</v>
      </c>
    </row>
    <row r="4493" spans="1:7" x14ac:dyDescent="0.2">
      <c r="A4493" s="30">
        <v>44019</v>
      </c>
      <c r="B4493" s="31">
        <v>8.3333333333333329E-2</v>
      </c>
      <c r="C4493" s="32">
        <v>7321</v>
      </c>
      <c r="D4493" s="33">
        <v>1827</v>
      </c>
      <c r="E4493" s="33">
        <v>0</v>
      </c>
      <c r="F4493" s="34">
        <v>425</v>
      </c>
      <c r="G4493" s="33">
        <v>630</v>
      </c>
    </row>
    <row r="4494" spans="1:7" x14ac:dyDescent="0.2">
      <c r="A4494" s="30">
        <v>44019</v>
      </c>
      <c r="B4494" s="31">
        <v>0.125</v>
      </c>
      <c r="C4494" s="32">
        <v>6948</v>
      </c>
      <c r="D4494" s="33">
        <v>1699</v>
      </c>
      <c r="E4494" s="33">
        <v>0</v>
      </c>
      <c r="F4494" s="34">
        <v>396</v>
      </c>
      <c r="G4494" s="33">
        <v>630</v>
      </c>
    </row>
    <row r="4495" spans="1:7" x14ac:dyDescent="0.2">
      <c r="A4495" s="30">
        <v>44019</v>
      </c>
      <c r="B4495" s="31">
        <v>0.16666666666666666</v>
      </c>
      <c r="C4495" s="32">
        <v>6861</v>
      </c>
      <c r="D4495" s="33">
        <v>1401</v>
      </c>
      <c r="E4495" s="33">
        <v>0</v>
      </c>
      <c r="F4495" s="34">
        <v>2107</v>
      </c>
      <c r="G4495" s="33">
        <v>628</v>
      </c>
    </row>
    <row r="4496" spans="1:7" x14ac:dyDescent="0.2">
      <c r="A4496" s="30">
        <v>44019</v>
      </c>
      <c r="B4496" s="31">
        <v>0.20833333333333334</v>
      </c>
      <c r="C4496" s="32">
        <v>7128</v>
      </c>
      <c r="D4496" s="33">
        <v>1121</v>
      </c>
      <c r="E4496" s="33">
        <v>0</v>
      </c>
      <c r="F4496" s="34">
        <v>1227</v>
      </c>
      <c r="G4496" s="33">
        <v>627</v>
      </c>
    </row>
    <row r="4497" spans="1:7" x14ac:dyDescent="0.2">
      <c r="A4497" s="30">
        <v>44019</v>
      </c>
      <c r="B4497" s="31">
        <v>0.25</v>
      </c>
      <c r="C4497" s="32">
        <v>7733</v>
      </c>
      <c r="D4497" s="33">
        <v>986</v>
      </c>
      <c r="E4497" s="33">
        <v>0</v>
      </c>
      <c r="F4497" s="34">
        <v>2107</v>
      </c>
      <c r="G4497" s="33">
        <v>633</v>
      </c>
    </row>
    <row r="4498" spans="1:7" x14ac:dyDescent="0.2">
      <c r="A4498" s="30">
        <v>44019</v>
      </c>
      <c r="B4498" s="31">
        <v>0.29166666666666669</v>
      </c>
      <c r="C4498" s="32">
        <v>8553</v>
      </c>
      <c r="D4498" s="33">
        <v>842</v>
      </c>
      <c r="E4498" s="33">
        <v>0</v>
      </c>
      <c r="F4498" s="34">
        <v>2107</v>
      </c>
      <c r="G4498" s="33">
        <v>642</v>
      </c>
    </row>
    <row r="4499" spans="1:7" x14ac:dyDescent="0.2">
      <c r="A4499" s="30">
        <v>44019</v>
      </c>
      <c r="B4499" s="31">
        <v>0.33333333333333331</v>
      </c>
      <c r="C4499" s="32">
        <v>9168</v>
      </c>
      <c r="D4499" s="33">
        <v>746</v>
      </c>
      <c r="E4499" s="33">
        <v>20</v>
      </c>
      <c r="F4499" s="34">
        <v>2107</v>
      </c>
      <c r="G4499" s="33">
        <v>645</v>
      </c>
    </row>
    <row r="4500" spans="1:7" x14ac:dyDescent="0.2">
      <c r="A4500" s="30">
        <v>44019</v>
      </c>
      <c r="B4500" s="31">
        <v>0.375</v>
      </c>
      <c r="C4500" s="32">
        <v>9575</v>
      </c>
      <c r="D4500" s="33">
        <v>802</v>
      </c>
      <c r="E4500" s="33">
        <v>152</v>
      </c>
      <c r="F4500" s="34">
        <v>2107</v>
      </c>
      <c r="G4500" s="33">
        <v>642</v>
      </c>
    </row>
    <row r="4501" spans="1:7" x14ac:dyDescent="0.2">
      <c r="A4501" s="30">
        <v>44019</v>
      </c>
      <c r="B4501" s="31">
        <v>0.41666666666666669</v>
      </c>
      <c r="C4501" s="32">
        <v>9806</v>
      </c>
      <c r="D4501" s="33">
        <v>822</v>
      </c>
      <c r="E4501" s="33">
        <v>387</v>
      </c>
      <c r="F4501" s="34">
        <v>2107</v>
      </c>
      <c r="G4501" s="33">
        <v>639</v>
      </c>
    </row>
    <row r="4502" spans="1:7" x14ac:dyDescent="0.2">
      <c r="A4502" s="30">
        <v>44019</v>
      </c>
      <c r="B4502" s="31">
        <v>0.45833333333333331</v>
      </c>
      <c r="C4502" s="32">
        <v>10037</v>
      </c>
      <c r="D4502" s="33">
        <v>1073</v>
      </c>
      <c r="E4502" s="33">
        <v>500</v>
      </c>
      <c r="F4502" s="34">
        <v>2107</v>
      </c>
      <c r="G4502" s="33">
        <v>641</v>
      </c>
    </row>
    <row r="4503" spans="1:7" x14ac:dyDescent="0.2">
      <c r="A4503" s="30">
        <v>44019</v>
      </c>
      <c r="B4503" s="31">
        <v>0.5</v>
      </c>
      <c r="C4503" s="32">
        <v>10149</v>
      </c>
      <c r="D4503" s="33">
        <v>1309</v>
      </c>
      <c r="E4503" s="33">
        <v>573</v>
      </c>
      <c r="F4503" s="34">
        <v>2107</v>
      </c>
      <c r="G4503" s="33">
        <v>641</v>
      </c>
    </row>
    <row r="4504" spans="1:7" x14ac:dyDescent="0.2">
      <c r="A4504" s="30">
        <v>44019</v>
      </c>
      <c r="B4504" s="31">
        <v>0.54166666666666663</v>
      </c>
      <c r="C4504" s="32">
        <v>10042</v>
      </c>
      <c r="D4504" s="33">
        <v>1512</v>
      </c>
      <c r="E4504" s="33">
        <v>588</v>
      </c>
      <c r="F4504" s="34">
        <v>2107</v>
      </c>
      <c r="G4504" s="33">
        <v>641</v>
      </c>
    </row>
    <row r="4505" spans="1:7" x14ac:dyDescent="0.2">
      <c r="A4505" s="30">
        <v>44019</v>
      </c>
      <c r="B4505" s="31">
        <v>0.58333333333333337</v>
      </c>
      <c r="C4505" s="32">
        <v>10047</v>
      </c>
      <c r="D4505" s="33">
        <v>1743</v>
      </c>
      <c r="E4505" s="33">
        <v>504</v>
      </c>
      <c r="F4505" s="34">
        <v>2107</v>
      </c>
      <c r="G4505" s="33">
        <v>642</v>
      </c>
    </row>
    <row r="4506" spans="1:7" x14ac:dyDescent="0.2">
      <c r="A4506" s="30">
        <v>44019</v>
      </c>
      <c r="B4506" s="31">
        <v>0.625</v>
      </c>
      <c r="C4506" s="32">
        <v>9842</v>
      </c>
      <c r="D4506" s="33">
        <v>2066</v>
      </c>
      <c r="E4506" s="33">
        <v>315</v>
      </c>
      <c r="F4506" s="34">
        <v>1865</v>
      </c>
      <c r="G4506" s="33">
        <v>644</v>
      </c>
    </row>
    <row r="4507" spans="1:7" x14ac:dyDescent="0.2">
      <c r="A4507" s="30">
        <v>44019</v>
      </c>
      <c r="B4507" s="31">
        <v>0.66666666666666663</v>
      </c>
      <c r="C4507" s="32">
        <v>9648</v>
      </c>
      <c r="D4507" s="33">
        <v>2523</v>
      </c>
      <c r="E4507" s="33">
        <v>88</v>
      </c>
      <c r="F4507" s="34">
        <v>1547</v>
      </c>
      <c r="G4507" s="33">
        <v>644</v>
      </c>
    </row>
    <row r="4508" spans="1:7" x14ac:dyDescent="0.2">
      <c r="A4508" s="30">
        <v>44019</v>
      </c>
      <c r="B4508" s="31">
        <v>0.70833333333333337</v>
      </c>
      <c r="C4508" s="32">
        <v>9510</v>
      </c>
      <c r="D4508" s="33">
        <v>3004</v>
      </c>
      <c r="E4508" s="33">
        <v>7</v>
      </c>
      <c r="F4508" s="34">
        <v>1663</v>
      </c>
      <c r="G4508" s="33">
        <v>644</v>
      </c>
    </row>
    <row r="4509" spans="1:7" x14ac:dyDescent="0.2">
      <c r="A4509" s="30">
        <v>44019</v>
      </c>
      <c r="B4509" s="31">
        <v>0.75</v>
      </c>
      <c r="C4509" s="32">
        <v>9550</v>
      </c>
      <c r="D4509" s="33">
        <v>3619</v>
      </c>
      <c r="E4509" s="33">
        <v>0</v>
      </c>
      <c r="F4509" s="34">
        <v>1490</v>
      </c>
      <c r="G4509" s="33">
        <v>642</v>
      </c>
    </row>
    <row r="4510" spans="1:7" x14ac:dyDescent="0.2">
      <c r="A4510" s="30">
        <v>44019</v>
      </c>
      <c r="B4510" s="31">
        <v>0.79166666666666663</v>
      </c>
      <c r="C4510" s="32">
        <v>9404</v>
      </c>
      <c r="D4510" s="33">
        <v>3983</v>
      </c>
      <c r="E4510" s="33">
        <v>0</v>
      </c>
      <c r="F4510" s="34">
        <v>1001</v>
      </c>
      <c r="G4510" s="33">
        <v>641</v>
      </c>
    </row>
    <row r="4511" spans="1:7" x14ac:dyDescent="0.2">
      <c r="A4511" s="30">
        <v>44019</v>
      </c>
      <c r="B4511" s="31">
        <v>0.83333333333333337</v>
      </c>
      <c r="C4511" s="32">
        <v>8831</v>
      </c>
      <c r="D4511" s="33">
        <v>4317</v>
      </c>
      <c r="E4511" s="33">
        <v>0</v>
      </c>
      <c r="F4511" s="34">
        <v>396</v>
      </c>
      <c r="G4511" s="33">
        <v>638</v>
      </c>
    </row>
    <row r="4512" spans="1:7" x14ac:dyDescent="0.2">
      <c r="A4512" s="30">
        <v>44019</v>
      </c>
      <c r="B4512" s="31">
        <v>0.875</v>
      </c>
      <c r="C4512" s="32">
        <v>8490</v>
      </c>
      <c r="D4512" s="33">
        <v>4312</v>
      </c>
      <c r="E4512" s="33">
        <v>0</v>
      </c>
      <c r="F4512" s="34">
        <v>396</v>
      </c>
      <c r="G4512" s="33">
        <v>638</v>
      </c>
    </row>
    <row r="4513" spans="1:7" x14ac:dyDescent="0.2">
      <c r="A4513" s="30">
        <v>44019</v>
      </c>
      <c r="B4513" s="31">
        <v>0.91666666666666663</v>
      </c>
      <c r="C4513" s="32">
        <v>8952</v>
      </c>
      <c r="D4513" s="33">
        <v>4388</v>
      </c>
      <c r="E4513" s="33">
        <v>0</v>
      </c>
      <c r="F4513" s="34">
        <v>1597</v>
      </c>
      <c r="G4513" s="33">
        <v>637</v>
      </c>
    </row>
    <row r="4514" spans="1:7" x14ac:dyDescent="0.2">
      <c r="A4514" s="30">
        <v>44019</v>
      </c>
      <c r="B4514" s="31">
        <v>0.95833333333333337</v>
      </c>
      <c r="C4514" s="32">
        <v>8960</v>
      </c>
      <c r="D4514" s="33">
        <v>4288</v>
      </c>
      <c r="E4514" s="33">
        <v>0</v>
      </c>
      <c r="F4514" s="34">
        <v>1884</v>
      </c>
      <c r="G4514" s="33">
        <v>638</v>
      </c>
    </row>
    <row r="4515" spans="1:7" x14ac:dyDescent="0.2">
      <c r="A4515" s="30">
        <v>44020</v>
      </c>
      <c r="B4515" s="31">
        <v>0</v>
      </c>
      <c r="C4515" s="32">
        <v>8147</v>
      </c>
      <c r="D4515" s="33">
        <v>4258</v>
      </c>
      <c r="E4515" s="33">
        <v>0</v>
      </c>
      <c r="F4515" s="34">
        <v>396</v>
      </c>
      <c r="G4515" s="33">
        <v>633</v>
      </c>
    </row>
    <row r="4516" spans="1:7" x14ac:dyDescent="0.2">
      <c r="A4516" s="30">
        <v>44020</v>
      </c>
      <c r="B4516" s="31">
        <v>4.1666666666666664E-2</v>
      </c>
      <c r="C4516" s="32">
        <v>7712</v>
      </c>
      <c r="D4516" s="33">
        <v>4394</v>
      </c>
      <c r="E4516" s="33">
        <v>0</v>
      </c>
      <c r="F4516" s="34">
        <v>396</v>
      </c>
      <c r="G4516" s="33">
        <v>631</v>
      </c>
    </row>
    <row r="4517" spans="1:7" x14ac:dyDescent="0.2">
      <c r="A4517" s="30">
        <v>44020</v>
      </c>
      <c r="B4517" s="31">
        <v>8.3333333333333329E-2</v>
      </c>
      <c r="C4517" s="32">
        <v>7398</v>
      </c>
      <c r="D4517" s="33">
        <v>4454</v>
      </c>
      <c r="E4517" s="33">
        <v>0</v>
      </c>
      <c r="F4517" s="34">
        <v>396</v>
      </c>
      <c r="G4517" s="33">
        <v>629</v>
      </c>
    </row>
    <row r="4518" spans="1:7" x14ac:dyDescent="0.2">
      <c r="A4518" s="30">
        <v>44020</v>
      </c>
      <c r="B4518" s="31">
        <v>0.125</v>
      </c>
      <c r="C4518" s="32">
        <v>7038</v>
      </c>
      <c r="D4518" s="33">
        <v>4668</v>
      </c>
      <c r="E4518" s="33">
        <v>0</v>
      </c>
      <c r="F4518" s="34">
        <v>396</v>
      </c>
      <c r="G4518" s="33">
        <v>628</v>
      </c>
    </row>
    <row r="4519" spans="1:7" x14ac:dyDescent="0.2">
      <c r="A4519" s="30">
        <v>44020</v>
      </c>
      <c r="B4519" s="31">
        <v>0.16666666666666666</v>
      </c>
      <c r="C4519" s="32">
        <v>6966</v>
      </c>
      <c r="D4519" s="33">
        <v>4752</v>
      </c>
      <c r="E4519" s="33">
        <v>0</v>
      </c>
      <c r="F4519" s="34">
        <v>396</v>
      </c>
      <c r="G4519" s="33">
        <v>626</v>
      </c>
    </row>
    <row r="4520" spans="1:7" x14ac:dyDescent="0.2">
      <c r="A4520" s="30">
        <v>44020</v>
      </c>
      <c r="B4520" s="31">
        <v>0.20833333333333334</v>
      </c>
      <c r="C4520" s="32">
        <v>7235</v>
      </c>
      <c r="D4520" s="33">
        <v>4720</v>
      </c>
      <c r="E4520" s="33">
        <v>0</v>
      </c>
      <c r="F4520" s="34">
        <v>396</v>
      </c>
      <c r="G4520" s="33">
        <v>626</v>
      </c>
    </row>
    <row r="4521" spans="1:7" x14ac:dyDescent="0.2">
      <c r="A4521" s="30">
        <v>44020</v>
      </c>
      <c r="B4521" s="31">
        <v>0.25</v>
      </c>
      <c r="C4521" s="32">
        <v>7838</v>
      </c>
      <c r="D4521" s="33">
        <v>4627</v>
      </c>
      <c r="E4521" s="33">
        <v>0</v>
      </c>
      <c r="F4521" s="34">
        <v>396</v>
      </c>
      <c r="G4521" s="33">
        <v>631</v>
      </c>
    </row>
    <row r="4522" spans="1:7" x14ac:dyDescent="0.2">
      <c r="A4522" s="30">
        <v>44020</v>
      </c>
      <c r="B4522" s="31">
        <v>0.29166666666666669</v>
      </c>
      <c r="C4522" s="32">
        <v>8679</v>
      </c>
      <c r="D4522" s="33">
        <v>4481</v>
      </c>
      <c r="E4522" s="33">
        <v>0</v>
      </c>
      <c r="F4522" s="34">
        <v>396</v>
      </c>
      <c r="G4522" s="33">
        <v>641</v>
      </c>
    </row>
    <row r="4523" spans="1:7" x14ac:dyDescent="0.2">
      <c r="A4523" s="30">
        <v>44020</v>
      </c>
      <c r="B4523" s="31">
        <v>0.33333333333333331</v>
      </c>
      <c r="C4523" s="32">
        <v>9293</v>
      </c>
      <c r="D4523" s="33">
        <v>4391</v>
      </c>
      <c r="E4523" s="33">
        <v>20</v>
      </c>
      <c r="F4523" s="34">
        <v>396</v>
      </c>
      <c r="G4523" s="33">
        <v>644</v>
      </c>
    </row>
    <row r="4524" spans="1:7" x14ac:dyDescent="0.2">
      <c r="A4524" s="30">
        <v>44020</v>
      </c>
      <c r="B4524" s="31">
        <v>0.375</v>
      </c>
      <c r="C4524" s="32">
        <v>9704</v>
      </c>
      <c r="D4524" s="33">
        <v>4387</v>
      </c>
      <c r="E4524" s="33">
        <v>151</v>
      </c>
      <c r="F4524" s="34">
        <v>396</v>
      </c>
      <c r="G4524" s="33">
        <v>640</v>
      </c>
    </row>
    <row r="4525" spans="1:7" x14ac:dyDescent="0.2">
      <c r="A4525" s="30">
        <v>44020</v>
      </c>
      <c r="B4525" s="31">
        <v>0.41666666666666669</v>
      </c>
      <c r="C4525" s="32">
        <v>9924</v>
      </c>
      <c r="D4525" s="33">
        <v>4374</v>
      </c>
      <c r="E4525" s="33">
        <v>416</v>
      </c>
      <c r="F4525" s="34">
        <v>1015</v>
      </c>
      <c r="G4525" s="33">
        <v>638</v>
      </c>
    </row>
    <row r="4526" spans="1:7" x14ac:dyDescent="0.2">
      <c r="A4526" s="30">
        <v>44020</v>
      </c>
      <c r="B4526" s="31">
        <v>0.45833333333333331</v>
      </c>
      <c r="C4526" s="32">
        <v>10118</v>
      </c>
      <c r="D4526" s="33">
        <v>4197</v>
      </c>
      <c r="E4526" s="33">
        <v>573</v>
      </c>
      <c r="F4526" s="34">
        <v>396</v>
      </c>
      <c r="G4526" s="33">
        <v>639</v>
      </c>
    </row>
    <row r="4527" spans="1:7" x14ac:dyDescent="0.2">
      <c r="A4527" s="30">
        <v>44020</v>
      </c>
      <c r="B4527" s="31">
        <v>0.5</v>
      </c>
      <c r="C4527" s="32">
        <v>10176</v>
      </c>
      <c r="D4527" s="33">
        <v>4301</v>
      </c>
      <c r="E4527" s="33">
        <v>673</v>
      </c>
      <c r="F4527" s="34">
        <v>396</v>
      </c>
      <c r="G4527" s="33">
        <v>639</v>
      </c>
    </row>
    <row r="4528" spans="1:7" x14ac:dyDescent="0.2">
      <c r="A4528" s="30">
        <v>44020</v>
      </c>
      <c r="B4528" s="31">
        <v>0.54166666666666663</v>
      </c>
      <c r="C4528" s="32">
        <v>10006</v>
      </c>
      <c r="D4528" s="33">
        <v>4201</v>
      </c>
      <c r="E4528" s="33">
        <v>641</v>
      </c>
      <c r="F4528" s="34">
        <v>396</v>
      </c>
      <c r="G4528" s="33">
        <v>639</v>
      </c>
    </row>
    <row r="4529" spans="1:7" x14ac:dyDescent="0.2">
      <c r="A4529" s="30">
        <v>44020</v>
      </c>
      <c r="B4529" s="31">
        <v>0.58333333333333337</v>
      </c>
      <c r="C4529" s="32">
        <v>9926</v>
      </c>
      <c r="D4529" s="33">
        <v>4240</v>
      </c>
      <c r="E4529" s="33">
        <v>538</v>
      </c>
      <c r="F4529" s="34">
        <v>396</v>
      </c>
      <c r="G4529" s="33">
        <v>641</v>
      </c>
    </row>
    <row r="4530" spans="1:7" x14ac:dyDescent="0.2">
      <c r="A4530" s="30">
        <v>44020</v>
      </c>
      <c r="B4530" s="31">
        <v>0.625</v>
      </c>
      <c r="C4530" s="32">
        <v>9633</v>
      </c>
      <c r="D4530" s="33">
        <v>4330</v>
      </c>
      <c r="E4530" s="33">
        <v>323</v>
      </c>
      <c r="F4530" s="34">
        <v>396</v>
      </c>
      <c r="G4530" s="33">
        <v>643</v>
      </c>
    </row>
    <row r="4531" spans="1:7" x14ac:dyDescent="0.2">
      <c r="A4531" s="30">
        <v>44020</v>
      </c>
      <c r="B4531" s="31">
        <v>0.66666666666666663</v>
      </c>
      <c r="C4531" s="32">
        <v>9360</v>
      </c>
      <c r="D4531" s="33">
        <v>4310</v>
      </c>
      <c r="E4531" s="33">
        <v>79</v>
      </c>
      <c r="F4531" s="34">
        <v>396</v>
      </c>
      <c r="G4531" s="33">
        <v>643</v>
      </c>
    </row>
    <row r="4532" spans="1:7" x14ac:dyDescent="0.2">
      <c r="A4532" s="30">
        <v>44020</v>
      </c>
      <c r="B4532" s="31">
        <v>0.70833333333333337</v>
      </c>
      <c r="C4532" s="32">
        <v>9167</v>
      </c>
      <c r="D4532" s="33">
        <v>4294</v>
      </c>
      <c r="E4532" s="33">
        <v>8</v>
      </c>
      <c r="F4532" s="34">
        <v>396</v>
      </c>
      <c r="G4532" s="33">
        <v>642</v>
      </c>
    </row>
    <row r="4533" spans="1:7" x14ac:dyDescent="0.2">
      <c r="A4533" s="30">
        <v>44020</v>
      </c>
      <c r="B4533" s="31">
        <v>0.75</v>
      </c>
      <c r="C4533" s="32">
        <v>9224</v>
      </c>
      <c r="D4533" s="33">
        <v>4234</v>
      </c>
      <c r="E4533" s="33">
        <v>0</v>
      </c>
      <c r="F4533" s="34">
        <v>396</v>
      </c>
      <c r="G4533" s="33">
        <v>641</v>
      </c>
    </row>
    <row r="4534" spans="1:7" x14ac:dyDescent="0.2">
      <c r="A4534" s="30">
        <v>44020</v>
      </c>
      <c r="B4534" s="31">
        <v>0.79166666666666663</v>
      </c>
      <c r="C4534" s="32">
        <v>9098</v>
      </c>
      <c r="D4534" s="33">
        <v>3946</v>
      </c>
      <c r="E4534" s="33">
        <v>0</v>
      </c>
      <c r="F4534" s="34">
        <v>396</v>
      </c>
      <c r="G4534" s="33">
        <v>639</v>
      </c>
    </row>
    <row r="4535" spans="1:7" x14ac:dyDescent="0.2">
      <c r="A4535" s="30">
        <v>44020</v>
      </c>
      <c r="B4535" s="31">
        <v>0.83333333333333337</v>
      </c>
      <c r="C4535" s="32">
        <v>8528</v>
      </c>
      <c r="D4535" s="33">
        <v>3437</v>
      </c>
      <c r="E4535" s="33">
        <v>0</v>
      </c>
      <c r="F4535" s="34">
        <v>1015</v>
      </c>
      <c r="G4535" s="33">
        <v>636</v>
      </c>
    </row>
    <row r="4536" spans="1:7" x14ac:dyDescent="0.2">
      <c r="A4536" s="30">
        <v>44020</v>
      </c>
      <c r="B4536" s="31">
        <v>0.875</v>
      </c>
      <c r="C4536" s="32">
        <v>8166</v>
      </c>
      <c r="D4536" s="33">
        <v>2621</v>
      </c>
      <c r="E4536" s="33">
        <v>0</v>
      </c>
      <c r="F4536" s="34">
        <v>396</v>
      </c>
      <c r="G4536" s="33">
        <v>637</v>
      </c>
    </row>
    <row r="4537" spans="1:7" x14ac:dyDescent="0.2">
      <c r="A4537" s="30">
        <v>44020</v>
      </c>
      <c r="B4537" s="31">
        <v>0.91666666666666663</v>
      </c>
      <c r="C4537" s="32">
        <v>8600</v>
      </c>
      <c r="D4537" s="33">
        <v>2182</v>
      </c>
      <c r="E4537" s="33">
        <v>0</v>
      </c>
      <c r="F4537" s="34">
        <v>396</v>
      </c>
      <c r="G4537" s="33">
        <v>635</v>
      </c>
    </row>
    <row r="4538" spans="1:7" x14ac:dyDescent="0.2">
      <c r="A4538" s="30">
        <v>44020</v>
      </c>
      <c r="B4538" s="31">
        <v>0.95833333333333337</v>
      </c>
      <c r="C4538" s="32">
        <v>8675</v>
      </c>
      <c r="D4538" s="33">
        <v>2293</v>
      </c>
      <c r="E4538" s="33">
        <v>0</v>
      </c>
      <c r="F4538" s="34">
        <v>396</v>
      </c>
      <c r="G4538" s="33">
        <v>637</v>
      </c>
    </row>
    <row r="4539" spans="1:7" x14ac:dyDescent="0.2">
      <c r="A4539" s="30">
        <v>44021</v>
      </c>
      <c r="B4539" s="31">
        <v>0</v>
      </c>
      <c r="C4539" s="32">
        <v>7930</v>
      </c>
      <c r="D4539" s="33">
        <v>1941</v>
      </c>
      <c r="E4539" s="33">
        <v>0</v>
      </c>
      <c r="F4539" s="34">
        <v>396</v>
      </c>
      <c r="G4539" s="33">
        <v>629</v>
      </c>
    </row>
    <row r="4540" spans="1:7" x14ac:dyDescent="0.2">
      <c r="A4540" s="30">
        <v>44021</v>
      </c>
      <c r="B4540" s="31">
        <v>4.1666666666666664E-2</v>
      </c>
      <c r="C4540" s="32">
        <v>7496</v>
      </c>
      <c r="D4540" s="33">
        <v>1800</v>
      </c>
      <c r="E4540" s="33">
        <v>0</v>
      </c>
      <c r="F4540" s="34">
        <v>396</v>
      </c>
      <c r="G4540" s="33">
        <v>627</v>
      </c>
    </row>
    <row r="4541" spans="1:7" x14ac:dyDescent="0.2">
      <c r="A4541" s="30">
        <v>44021</v>
      </c>
      <c r="B4541" s="31">
        <v>8.3333333333333329E-2</v>
      </c>
      <c r="C4541" s="32">
        <v>7180</v>
      </c>
      <c r="D4541" s="33">
        <v>1484</v>
      </c>
      <c r="E4541" s="33">
        <v>0</v>
      </c>
      <c r="F4541" s="34">
        <v>396</v>
      </c>
      <c r="G4541" s="33">
        <v>626</v>
      </c>
    </row>
    <row r="4542" spans="1:7" x14ac:dyDescent="0.2">
      <c r="A4542" s="30">
        <v>44021</v>
      </c>
      <c r="B4542" s="31">
        <v>0.125</v>
      </c>
      <c r="C4542" s="32">
        <v>6810</v>
      </c>
      <c r="D4542" s="33">
        <v>1266</v>
      </c>
      <c r="E4542" s="33">
        <v>0</v>
      </c>
      <c r="F4542" s="34">
        <v>396</v>
      </c>
      <c r="G4542" s="33">
        <v>626</v>
      </c>
    </row>
    <row r="4543" spans="1:7" x14ac:dyDescent="0.2">
      <c r="A4543" s="30">
        <v>44021</v>
      </c>
      <c r="B4543" s="31">
        <v>0.16666666666666666</v>
      </c>
      <c r="C4543" s="32">
        <v>6727</v>
      </c>
      <c r="D4543" s="33">
        <v>1057</v>
      </c>
      <c r="E4543" s="33">
        <v>0</v>
      </c>
      <c r="F4543" s="34">
        <v>396</v>
      </c>
      <c r="G4543" s="33">
        <v>626</v>
      </c>
    </row>
    <row r="4544" spans="1:7" x14ac:dyDescent="0.2">
      <c r="A4544" s="30">
        <v>44021</v>
      </c>
      <c r="B4544" s="31">
        <v>0.20833333333333334</v>
      </c>
      <c r="C4544" s="32">
        <v>7010</v>
      </c>
      <c r="D4544" s="33">
        <v>910</v>
      </c>
      <c r="E4544" s="33">
        <v>0</v>
      </c>
      <c r="F4544" s="34">
        <v>396</v>
      </c>
      <c r="G4544" s="33">
        <v>625</v>
      </c>
    </row>
    <row r="4545" spans="1:7" x14ac:dyDescent="0.2">
      <c r="A4545" s="30">
        <v>44021</v>
      </c>
      <c r="B4545" s="31">
        <v>0.25</v>
      </c>
      <c r="C4545" s="32">
        <v>7629</v>
      </c>
      <c r="D4545" s="33">
        <v>934</v>
      </c>
      <c r="E4545" s="33">
        <v>0</v>
      </c>
      <c r="F4545" s="34">
        <v>396</v>
      </c>
      <c r="G4545" s="33">
        <v>627</v>
      </c>
    </row>
    <row r="4546" spans="1:7" x14ac:dyDescent="0.2">
      <c r="A4546" s="30">
        <v>44021</v>
      </c>
      <c r="B4546" s="31">
        <v>0.29166666666666669</v>
      </c>
      <c r="C4546" s="32">
        <v>8434</v>
      </c>
      <c r="D4546" s="33">
        <v>1058</v>
      </c>
      <c r="E4546" s="33">
        <v>0</v>
      </c>
      <c r="F4546" s="34">
        <v>396</v>
      </c>
      <c r="G4546" s="33">
        <v>630</v>
      </c>
    </row>
    <row r="4547" spans="1:7" x14ac:dyDescent="0.2">
      <c r="A4547" s="30">
        <v>44021</v>
      </c>
      <c r="B4547" s="31">
        <v>0.33333333333333331</v>
      </c>
      <c r="C4547" s="32">
        <v>9042</v>
      </c>
      <c r="D4547" s="33">
        <v>1169</v>
      </c>
      <c r="E4547" s="33">
        <v>21</v>
      </c>
      <c r="F4547" s="34">
        <v>1104</v>
      </c>
      <c r="G4547" s="33">
        <v>636</v>
      </c>
    </row>
    <row r="4548" spans="1:7" x14ac:dyDescent="0.2">
      <c r="A4548" s="30">
        <v>44021</v>
      </c>
      <c r="B4548" s="31">
        <v>0.375</v>
      </c>
      <c r="C4548" s="32">
        <v>9415</v>
      </c>
      <c r="D4548" s="33">
        <v>1324</v>
      </c>
      <c r="E4548" s="33">
        <v>175</v>
      </c>
      <c r="F4548" s="34">
        <v>396</v>
      </c>
      <c r="G4548" s="33">
        <v>640</v>
      </c>
    </row>
    <row r="4549" spans="1:7" x14ac:dyDescent="0.2">
      <c r="A4549" s="30">
        <v>44021</v>
      </c>
      <c r="B4549" s="31">
        <v>0.41666666666666669</v>
      </c>
      <c r="C4549" s="32">
        <v>9594</v>
      </c>
      <c r="D4549" s="33">
        <v>1563</v>
      </c>
      <c r="E4549" s="33">
        <v>496</v>
      </c>
      <c r="F4549" s="34">
        <v>1077</v>
      </c>
      <c r="G4549" s="33">
        <v>643</v>
      </c>
    </row>
    <row r="4550" spans="1:7" x14ac:dyDescent="0.2">
      <c r="A4550" s="30">
        <v>44021</v>
      </c>
      <c r="B4550" s="31">
        <v>0.45833333333333331</v>
      </c>
      <c r="C4550" s="32">
        <v>9772</v>
      </c>
      <c r="D4550" s="33">
        <v>1461</v>
      </c>
      <c r="E4550" s="33">
        <v>698</v>
      </c>
      <c r="F4550" s="34">
        <v>396</v>
      </c>
      <c r="G4550" s="33">
        <v>644</v>
      </c>
    </row>
    <row r="4551" spans="1:7" x14ac:dyDescent="0.2">
      <c r="A4551" s="30">
        <v>44021</v>
      </c>
      <c r="B4551" s="31">
        <v>0.5</v>
      </c>
      <c r="C4551" s="32">
        <v>9826</v>
      </c>
      <c r="D4551" s="33">
        <v>1533</v>
      </c>
      <c r="E4551" s="33">
        <v>814</v>
      </c>
      <c r="F4551" s="34">
        <v>396</v>
      </c>
      <c r="G4551" s="33">
        <v>644</v>
      </c>
    </row>
    <row r="4552" spans="1:7" x14ac:dyDescent="0.2">
      <c r="A4552" s="30">
        <v>44021</v>
      </c>
      <c r="B4552" s="31">
        <v>0.54166666666666663</v>
      </c>
      <c r="C4552" s="32">
        <v>9646</v>
      </c>
      <c r="D4552" s="33">
        <v>1629</v>
      </c>
      <c r="E4552" s="33">
        <v>764</v>
      </c>
      <c r="F4552" s="34">
        <v>855</v>
      </c>
      <c r="G4552" s="33">
        <v>642</v>
      </c>
    </row>
    <row r="4553" spans="1:7" x14ac:dyDescent="0.2">
      <c r="A4553" s="30">
        <v>44021</v>
      </c>
      <c r="B4553" s="31">
        <v>0.58333333333333337</v>
      </c>
      <c r="C4553" s="32">
        <v>9527</v>
      </c>
      <c r="D4553" s="33">
        <v>1668</v>
      </c>
      <c r="E4553" s="33">
        <v>596</v>
      </c>
      <c r="F4553" s="34">
        <v>665</v>
      </c>
      <c r="G4553" s="33">
        <v>642</v>
      </c>
    </row>
    <row r="4554" spans="1:7" x14ac:dyDescent="0.2">
      <c r="A4554" s="30">
        <v>44021</v>
      </c>
      <c r="B4554" s="31">
        <v>0.625</v>
      </c>
      <c r="C4554" s="32">
        <v>9223</v>
      </c>
      <c r="D4554" s="33">
        <v>1836</v>
      </c>
      <c r="E4554" s="33">
        <v>362</v>
      </c>
      <c r="F4554" s="34">
        <v>535</v>
      </c>
      <c r="G4554" s="33">
        <v>642</v>
      </c>
    </row>
    <row r="4555" spans="1:7" x14ac:dyDescent="0.2">
      <c r="A4555" s="30">
        <v>44021</v>
      </c>
      <c r="B4555" s="31">
        <v>0.66666666666666663</v>
      </c>
      <c r="C4555" s="32">
        <v>8962</v>
      </c>
      <c r="D4555" s="33">
        <v>2156</v>
      </c>
      <c r="E4555" s="33">
        <v>81</v>
      </c>
      <c r="F4555" s="34">
        <v>428</v>
      </c>
      <c r="G4555" s="33">
        <v>642</v>
      </c>
    </row>
    <row r="4556" spans="1:7" x14ac:dyDescent="0.2">
      <c r="A4556" s="30">
        <v>44021</v>
      </c>
      <c r="B4556" s="31">
        <v>0.70833333333333337</v>
      </c>
      <c r="C4556" s="32">
        <v>8805</v>
      </c>
      <c r="D4556" s="33">
        <v>2429</v>
      </c>
      <c r="E4556" s="33">
        <v>10</v>
      </c>
      <c r="F4556" s="34">
        <v>396</v>
      </c>
      <c r="G4556" s="33">
        <v>641</v>
      </c>
    </row>
    <row r="4557" spans="1:7" x14ac:dyDescent="0.2">
      <c r="A4557" s="30">
        <v>44021</v>
      </c>
      <c r="B4557" s="31">
        <v>0.75</v>
      </c>
      <c r="C4557" s="32">
        <v>8951</v>
      </c>
      <c r="D4557" s="33">
        <v>2528</v>
      </c>
      <c r="E4557" s="33">
        <v>0</v>
      </c>
      <c r="F4557" s="34">
        <v>1102</v>
      </c>
      <c r="G4557" s="33">
        <v>638</v>
      </c>
    </row>
    <row r="4558" spans="1:7" x14ac:dyDescent="0.2">
      <c r="A4558" s="30">
        <v>44021</v>
      </c>
      <c r="B4558" s="31">
        <v>0.79166666666666663</v>
      </c>
      <c r="C4558" s="32">
        <v>8898</v>
      </c>
      <c r="D4558" s="33">
        <v>2857</v>
      </c>
      <c r="E4558" s="33">
        <v>0</v>
      </c>
      <c r="F4558" s="34">
        <v>747</v>
      </c>
      <c r="G4558" s="33">
        <v>635</v>
      </c>
    </row>
    <row r="4559" spans="1:7" x14ac:dyDescent="0.2">
      <c r="A4559" s="30">
        <v>44021</v>
      </c>
      <c r="B4559" s="31">
        <v>0.83333333333333337</v>
      </c>
      <c r="C4559" s="32">
        <v>8354</v>
      </c>
      <c r="D4559" s="33">
        <v>2673</v>
      </c>
      <c r="E4559" s="33">
        <v>0</v>
      </c>
      <c r="F4559" s="34">
        <v>396</v>
      </c>
      <c r="G4559" s="33">
        <v>632</v>
      </c>
    </row>
    <row r="4560" spans="1:7" x14ac:dyDescent="0.2">
      <c r="A4560" s="30">
        <v>44021</v>
      </c>
      <c r="B4560" s="31">
        <v>0.875</v>
      </c>
      <c r="C4560" s="32">
        <v>7999</v>
      </c>
      <c r="D4560" s="33">
        <v>2512</v>
      </c>
      <c r="E4560" s="33">
        <v>0</v>
      </c>
      <c r="F4560" s="34">
        <v>396</v>
      </c>
      <c r="G4560" s="33">
        <v>633</v>
      </c>
    </row>
    <row r="4561" spans="1:7" x14ac:dyDescent="0.2">
      <c r="A4561" s="30">
        <v>44021</v>
      </c>
      <c r="B4561" s="31">
        <v>0.91666666666666663</v>
      </c>
      <c r="C4561" s="32">
        <v>8434</v>
      </c>
      <c r="D4561" s="33">
        <v>2453</v>
      </c>
      <c r="E4561" s="33">
        <v>0</v>
      </c>
      <c r="F4561" s="34">
        <v>396</v>
      </c>
      <c r="G4561" s="33">
        <v>633</v>
      </c>
    </row>
    <row r="4562" spans="1:7" x14ac:dyDescent="0.2">
      <c r="A4562" s="30">
        <v>44021</v>
      </c>
      <c r="B4562" s="31">
        <v>0.95833333333333337</v>
      </c>
      <c r="C4562" s="32">
        <v>8555</v>
      </c>
      <c r="D4562" s="33">
        <v>2446</v>
      </c>
      <c r="E4562" s="33">
        <v>0</v>
      </c>
      <c r="F4562" s="34">
        <v>396</v>
      </c>
      <c r="G4562" s="33">
        <v>634</v>
      </c>
    </row>
    <row r="4563" spans="1:7" x14ac:dyDescent="0.2">
      <c r="A4563" s="30">
        <v>44022</v>
      </c>
      <c r="B4563" s="31">
        <v>0</v>
      </c>
      <c r="C4563" s="32">
        <v>7938</v>
      </c>
      <c r="D4563" s="33">
        <v>2036</v>
      </c>
      <c r="E4563" s="33">
        <v>0</v>
      </c>
      <c r="F4563" s="34">
        <v>396</v>
      </c>
      <c r="G4563" s="33">
        <v>631</v>
      </c>
    </row>
    <row r="4564" spans="1:7" x14ac:dyDescent="0.2">
      <c r="A4564" s="30">
        <v>44022</v>
      </c>
      <c r="B4564" s="31">
        <v>4.1666666666666664E-2</v>
      </c>
      <c r="C4564" s="32">
        <v>7507</v>
      </c>
      <c r="D4564" s="33">
        <v>1949</v>
      </c>
      <c r="E4564" s="33">
        <v>0</v>
      </c>
      <c r="F4564" s="34">
        <v>396</v>
      </c>
      <c r="G4564" s="33">
        <v>629</v>
      </c>
    </row>
    <row r="4565" spans="1:7" x14ac:dyDescent="0.2">
      <c r="A4565" s="30">
        <v>44022</v>
      </c>
      <c r="B4565" s="31">
        <v>8.3333333333333329E-2</v>
      </c>
      <c r="C4565" s="32">
        <v>7191</v>
      </c>
      <c r="D4565" s="33">
        <v>1919</v>
      </c>
      <c r="E4565" s="33">
        <v>0</v>
      </c>
      <c r="F4565" s="34">
        <v>396</v>
      </c>
      <c r="G4565" s="33">
        <v>628</v>
      </c>
    </row>
    <row r="4566" spans="1:7" x14ac:dyDescent="0.2">
      <c r="A4566" s="30">
        <v>44022</v>
      </c>
      <c r="B4566" s="31">
        <v>0.125</v>
      </c>
      <c r="C4566" s="32">
        <v>6819</v>
      </c>
      <c r="D4566" s="33">
        <v>1962</v>
      </c>
      <c r="E4566" s="33">
        <v>0</v>
      </c>
      <c r="F4566" s="34">
        <v>396</v>
      </c>
      <c r="G4566" s="33">
        <v>627</v>
      </c>
    </row>
    <row r="4567" spans="1:7" x14ac:dyDescent="0.2">
      <c r="A4567" s="30">
        <v>44022</v>
      </c>
      <c r="B4567" s="31">
        <v>0.16666666666666666</v>
      </c>
      <c r="C4567" s="32">
        <v>6732</v>
      </c>
      <c r="D4567" s="33">
        <v>1907</v>
      </c>
      <c r="E4567" s="33">
        <v>0</v>
      </c>
      <c r="F4567" s="34">
        <v>396</v>
      </c>
      <c r="G4567" s="33">
        <v>627</v>
      </c>
    </row>
    <row r="4568" spans="1:7" x14ac:dyDescent="0.2">
      <c r="A4568" s="30">
        <v>44022</v>
      </c>
      <c r="B4568" s="31">
        <v>0.20833333333333334</v>
      </c>
      <c r="C4568" s="32">
        <v>7044</v>
      </c>
      <c r="D4568" s="33">
        <v>1967</v>
      </c>
      <c r="E4568" s="33">
        <v>0</v>
      </c>
      <c r="F4568" s="34">
        <v>396</v>
      </c>
      <c r="G4568" s="33">
        <v>626</v>
      </c>
    </row>
    <row r="4569" spans="1:7" x14ac:dyDescent="0.2">
      <c r="A4569" s="30">
        <v>44022</v>
      </c>
      <c r="B4569" s="31">
        <v>0.25</v>
      </c>
      <c r="C4569" s="32">
        <v>7655</v>
      </c>
      <c r="D4569" s="33">
        <v>1859</v>
      </c>
      <c r="E4569" s="33">
        <v>0</v>
      </c>
      <c r="F4569" s="34">
        <v>396</v>
      </c>
      <c r="G4569" s="33">
        <v>629</v>
      </c>
    </row>
    <row r="4570" spans="1:7" x14ac:dyDescent="0.2">
      <c r="A4570" s="30">
        <v>44022</v>
      </c>
      <c r="B4570" s="31">
        <v>0.29166666666666669</v>
      </c>
      <c r="C4570" s="32">
        <v>8432</v>
      </c>
      <c r="D4570" s="33">
        <v>1697</v>
      </c>
      <c r="E4570" s="33">
        <v>0</v>
      </c>
      <c r="F4570" s="34">
        <v>396</v>
      </c>
      <c r="G4570" s="33">
        <v>631</v>
      </c>
    </row>
    <row r="4571" spans="1:7" x14ac:dyDescent="0.2">
      <c r="A4571" s="30">
        <v>44022</v>
      </c>
      <c r="B4571" s="31">
        <v>0.33333333333333331</v>
      </c>
      <c r="C4571" s="32">
        <v>9025</v>
      </c>
      <c r="D4571" s="33">
        <v>1803</v>
      </c>
      <c r="E4571" s="33">
        <v>15</v>
      </c>
      <c r="F4571" s="34">
        <v>396</v>
      </c>
      <c r="G4571" s="33">
        <v>637</v>
      </c>
    </row>
    <row r="4572" spans="1:7" x14ac:dyDescent="0.2">
      <c r="A4572" s="30">
        <v>44022</v>
      </c>
      <c r="B4572" s="31">
        <v>0.375</v>
      </c>
      <c r="C4572" s="32">
        <v>9393</v>
      </c>
      <c r="D4572" s="33">
        <v>1709</v>
      </c>
      <c r="E4572" s="33">
        <v>119</v>
      </c>
      <c r="F4572" s="34">
        <v>396</v>
      </c>
      <c r="G4572" s="33">
        <v>641</v>
      </c>
    </row>
    <row r="4573" spans="1:7" x14ac:dyDescent="0.2">
      <c r="A4573" s="30">
        <v>44022</v>
      </c>
      <c r="B4573" s="31">
        <v>0.41666666666666669</v>
      </c>
      <c r="C4573" s="32">
        <v>9541</v>
      </c>
      <c r="D4573" s="33">
        <v>1887</v>
      </c>
      <c r="E4573" s="33">
        <v>431</v>
      </c>
      <c r="F4573" s="34">
        <v>396</v>
      </c>
      <c r="G4573" s="33">
        <v>645</v>
      </c>
    </row>
    <row r="4574" spans="1:7" x14ac:dyDescent="0.2">
      <c r="A4574" s="30">
        <v>44022</v>
      </c>
      <c r="B4574" s="31">
        <v>0.45833333333333331</v>
      </c>
      <c r="C4574" s="32">
        <v>9671</v>
      </c>
      <c r="D4574" s="33">
        <v>2137</v>
      </c>
      <c r="E4574" s="33">
        <v>659</v>
      </c>
      <c r="F4574" s="34">
        <v>396</v>
      </c>
      <c r="G4574" s="33">
        <v>646</v>
      </c>
    </row>
    <row r="4575" spans="1:7" x14ac:dyDescent="0.2">
      <c r="A4575" s="30">
        <v>44022</v>
      </c>
      <c r="B4575" s="31">
        <v>0.5</v>
      </c>
      <c r="C4575" s="32">
        <v>9725</v>
      </c>
      <c r="D4575" s="33">
        <v>2468</v>
      </c>
      <c r="E4575" s="33">
        <v>829</v>
      </c>
      <c r="F4575" s="34">
        <v>396</v>
      </c>
      <c r="G4575" s="33">
        <v>646</v>
      </c>
    </row>
    <row r="4576" spans="1:7" x14ac:dyDescent="0.2">
      <c r="A4576" s="30">
        <v>44022</v>
      </c>
      <c r="B4576" s="31">
        <v>0.54166666666666663</v>
      </c>
      <c r="C4576" s="32">
        <v>9488</v>
      </c>
      <c r="D4576" s="33">
        <v>2699</v>
      </c>
      <c r="E4576" s="33">
        <v>893</v>
      </c>
      <c r="F4576" s="34">
        <v>396</v>
      </c>
      <c r="G4576" s="33">
        <v>644</v>
      </c>
    </row>
    <row r="4577" spans="1:7" x14ac:dyDescent="0.2">
      <c r="A4577" s="30">
        <v>44022</v>
      </c>
      <c r="B4577" s="31">
        <v>0.58333333333333337</v>
      </c>
      <c r="C4577" s="32">
        <v>9310</v>
      </c>
      <c r="D4577" s="33">
        <v>2797</v>
      </c>
      <c r="E4577" s="33">
        <v>768</v>
      </c>
      <c r="F4577" s="34">
        <v>396</v>
      </c>
      <c r="G4577" s="33">
        <v>643</v>
      </c>
    </row>
    <row r="4578" spans="1:7" x14ac:dyDescent="0.2">
      <c r="A4578" s="30">
        <v>44022</v>
      </c>
      <c r="B4578" s="31">
        <v>0.625</v>
      </c>
      <c r="C4578" s="32">
        <v>8976</v>
      </c>
      <c r="D4578" s="33">
        <v>2935</v>
      </c>
      <c r="E4578" s="33">
        <v>525</v>
      </c>
      <c r="F4578" s="34">
        <v>396</v>
      </c>
      <c r="G4578" s="33">
        <v>643</v>
      </c>
    </row>
    <row r="4579" spans="1:7" x14ac:dyDescent="0.2">
      <c r="A4579" s="30">
        <v>44022</v>
      </c>
      <c r="B4579" s="31">
        <v>0.66666666666666663</v>
      </c>
      <c r="C4579" s="32">
        <v>8684</v>
      </c>
      <c r="D4579" s="33">
        <v>3223</v>
      </c>
      <c r="E4579" s="33">
        <v>147</v>
      </c>
      <c r="F4579" s="34">
        <v>396</v>
      </c>
      <c r="G4579" s="33">
        <v>643</v>
      </c>
    </row>
    <row r="4580" spans="1:7" x14ac:dyDescent="0.2">
      <c r="A4580" s="30">
        <v>44022</v>
      </c>
      <c r="B4580" s="31">
        <v>0.70833333333333337</v>
      </c>
      <c r="C4580" s="32">
        <v>8570</v>
      </c>
      <c r="D4580" s="33">
        <v>3446</v>
      </c>
      <c r="E4580" s="33">
        <v>8</v>
      </c>
      <c r="F4580" s="34">
        <v>396</v>
      </c>
      <c r="G4580" s="33">
        <v>642</v>
      </c>
    </row>
    <row r="4581" spans="1:7" x14ac:dyDescent="0.2">
      <c r="A4581" s="30">
        <v>44022</v>
      </c>
      <c r="B4581" s="31">
        <v>0.75</v>
      </c>
      <c r="C4581" s="32">
        <v>8678</v>
      </c>
      <c r="D4581" s="33">
        <v>3654</v>
      </c>
      <c r="E4581" s="33">
        <v>0</v>
      </c>
      <c r="F4581" s="34">
        <v>396</v>
      </c>
      <c r="G4581" s="33">
        <v>640</v>
      </c>
    </row>
    <row r="4582" spans="1:7" x14ac:dyDescent="0.2">
      <c r="A4582" s="30">
        <v>44022</v>
      </c>
      <c r="B4582" s="31">
        <v>0.79166666666666663</v>
      </c>
      <c r="C4582" s="32">
        <v>8519</v>
      </c>
      <c r="D4582" s="33">
        <v>3693</v>
      </c>
      <c r="E4582" s="33">
        <v>0</v>
      </c>
      <c r="F4582" s="34">
        <v>396</v>
      </c>
      <c r="G4582" s="33">
        <v>637</v>
      </c>
    </row>
    <row r="4583" spans="1:7" x14ac:dyDescent="0.2">
      <c r="A4583" s="30">
        <v>44022</v>
      </c>
      <c r="B4583" s="31">
        <v>0.83333333333333337</v>
      </c>
      <c r="C4583" s="32">
        <v>8059</v>
      </c>
      <c r="D4583" s="33">
        <v>3755</v>
      </c>
      <c r="E4583" s="33">
        <v>0</v>
      </c>
      <c r="F4583" s="34">
        <v>396</v>
      </c>
      <c r="G4583" s="33">
        <v>634</v>
      </c>
    </row>
    <row r="4584" spans="1:7" x14ac:dyDescent="0.2">
      <c r="A4584" s="30">
        <v>44022</v>
      </c>
      <c r="B4584" s="31">
        <v>0.875</v>
      </c>
      <c r="C4584" s="32">
        <v>7778</v>
      </c>
      <c r="D4584" s="33">
        <v>3500</v>
      </c>
      <c r="E4584" s="33">
        <v>0</v>
      </c>
      <c r="F4584" s="34">
        <v>396</v>
      </c>
      <c r="G4584" s="33">
        <v>635</v>
      </c>
    </row>
    <row r="4585" spans="1:7" x14ac:dyDescent="0.2">
      <c r="A4585" s="30">
        <v>44022</v>
      </c>
      <c r="B4585" s="31">
        <v>0.91666666666666663</v>
      </c>
      <c r="C4585" s="32">
        <v>8282</v>
      </c>
      <c r="D4585" s="33">
        <v>3560</v>
      </c>
      <c r="E4585" s="33">
        <v>0</v>
      </c>
      <c r="F4585" s="34">
        <v>396</v>
      </c>
      <c r="G4585" s="33">
        <v>634</v>
      </c>
    </row>
    <row r="4586" spans="1:7" x14ac:dyDescent="0.2">
      <c r="A4586" s="30">
        <v>44022</v>
      </c>
      <c r="B4586" s="31">
        <v>0.95833333333333337</v>
      </c>
      <c r="C4586" s="32">
        <v>8431</v>
      </c>
      <c r="D4586" s="33">
        <v>3513</v>
      </c>
      <c r="E4586" s="33">
        <v>0</v>
      </c>
      <c r="F4586" s="34">
        <v>396</v>
      </c>
      <c r="G4586" s="33">
        <v>636</v>
      </c>
    </row>
    <row r="4587" spans="1:7" x14ac:dyDescent="0.2">
      <c r="A4587" s="30">
        <v>44023</v>
      </c>
      <c r="B4587" s="31">
        <v>0</v>
      </c>
      <c r="C4587" s="32">
        <v>7781</v>
      </c>
      <c r="D4587" s="33">
        <v>3324</v>
      </c>
      <c r="E4587" s="33">
        <v>0</v>
      </c>
      <c r="F4587" s="34">
        <v>396</v>
      </c>
      <c r="G4587" s="33">
        <v>635</v>
      </c>
    </row>
    <row r="4588" spans="1:7" x14ac:dyDescent="0.2">
      <c r="A4588" s="30">
        <v>44023</v>
      </c>
      <c r="B4588" s="31">
        <v>4.1666666666666664E-2</v>
      </c>
      <c r="C4588" s="32">
        <v>7303</v>
      </c>
      <c r="D4588" s="33">
        <v>3323</v>
      </c>
      <c r="E4588" s="33">
        <v>0</v>
      </c>
      <c r="F4588" s="34">
        <v>396</v>
      </c>
      <c r="G4588" s="33">
        <v>632</v>
      </c>
    </row>
    <row r="4589" spans="1:7" x14ac:dyDescent="0.2">
      <c r="A4589" s="30">
        <v>44023</v>
      </c>
      <c r="B4589" s="31">
        <v>8.3333333333333329E-2</v>
      </c>
      <c r="C4589" s="32">
        <v>6920</v>
      </c>
      <c r="D4589" s="33">
        <v>3410</v>
      </c>
      <c r="E4589" s="33">
        <v>0</v>
      </c>
      <c r="F4589" s="34">
        <v>396</v>
      </c>
      <c r="G4589" s="33">
        <v>630</v>
      </c>
    </row>
    <row r="4590" spans="1:7" x14ac:dyDescent="0.2">
      <c r="A4590" s="30">
        <v>44023</v>
      </c>
      <c r="B4590" s="31">
        <v>0.125</v>
      </c>
      <c r="C4590" s="32">
        <v>6477</v>
      </c>
      <c r="D4590" s="33">
        <v>3688</v>
      </c>
      <c r="E4590" s="33">
        <v>0</v>
      </c>
      <c r="F4590" s="34">
        <v>396</v>
      </c>
      <c r="G4590" s="33">
        <v>629</v>
      </c>
    </row>
    <row r="4591" spans="1:7" x14ac:dyDescent="0.2">
      <c r="A4591" s="30">
        <v>44023</v>
      </c>
      <c r="B4591" s="31">
        <v>0.16666666666666666</v>
      </c>
      <c r="C4591" s="32">
        <v>6274</v>
      </c>
      <c r="D4591" s="33">
        <v>3825</v>
      </c>
      <c r="E4591" s="33">
        <v>0</v>
      </c>
      <c r="F4591" s="34">
        <v>396</v>
      </c>
      <c r="G4591" s="33">
        <v>628</v>
      </c>
    </row>
    <row r="4592" spans="1:7" x14ac:dyDescent="0.2">
      <c r="A4592" s="30">
        <v>44023</v>
      </c>
      <c r="B4592" s="31">
        <v>0.20833333333333334</v>
      </c>
      <c r="C4592" s="32">
        <v>6281</v>
      </c>
      <c r="D4592" s="33">
        <v>3821</v>
      </c>
      <c r="E4592" s="33">
        <v>0</v>
      </c>
      <c r="F4592" s="34">
        <v>396</v>
      </c>
      <c r="G4592" s="33">
        <v>627</v>
      </c>
    </row>
    <row r="4593" spans="1:7" x14ac:dyDescent="0.2">
      <c r="A4593" s="30">
        <v>44023</v>
      </c>
      <c r="B4593" s="31">
        <v>0.25</v>
      </c>
      <c r="C4593" s="32">
        <v>6404</v>
      </c>
      <c r="D4593" s="33">
        <v>3930</v>
      </c>
      <c r="E4593" s="33">
        <v>0</v>
      </c>
      <c r="F4593" s="34">
        <v>396</v>
      </c>
      <c r="G4593" s="33">
        <v>633</v>
      </c>
    </row>
    <row r="4594" spans="1:7" x14ac:dyDescent="0.2">
      <c r="A4594" s="30">
        <v>44023</v>
      </c>
      <c r="B4594" s="31">
        <v>0.29166666666666669</v>
      </c>
      <c r="C4594" s="32">
        <v>6724</v>
      </c>
      <c r="D4594" s="33">
        <v>4106</v>
      </c>
      <c r="E4594" s="33">
        <v>0</v>
      </c>
      <c r="F4594" s="34">
        <v>396</v>
      </c>
      <c r="G4594" s="33">
        <v>642</v>
      </c>
    </row>
    <row r="4595" spans="1:7" x14ac:dyDescent="0.2">
      <c r="A4595" s="30">
        <v>44023</v>
      </c>
      <c r="B4595" s="31">
        <v>0.33333333333333331</v>
      </c>
      <c r="C4595" s="32">
        <v>7291</v>
      </c>
      <c r="D4595" s="33">
        <v>4199</v>
      </c>
      <c r="E4595" s="33">
        <v>19</v>
      </c>
      <c r="F4595" s="34">
        <v>396</v>
      </c>
      <c r="G4595" s="33">
        <v>645</v>
      </c>
    </row>
    <row r="4596" spans="1:7" x14ac:dyDescent="0.2">
      <c r="A4596" s="30">
        <v>44023</v>
      </c>
      <c r="B4596" s="31">
        <v>0.375</v>
      </c>
      <c r="C4596" s="32">
        <v>7795</v>
      </c>
      <c r="D4596" s="33">
        <v>4249</v>
      </c>
      <c r="E4596" s="33">
        <v>184</v>
      </c>
      <c r="F4596" s="34">
        <v>396</v>
      </c>
      <c r="G4596" s="33">
        <v>642</v>
      </c>
    </row>
    <row r="4597" spans="1:7" x14ac:dyDescent="0.2">
      <c r="A4597" s="30">
        <v>44023</v>
      </c>
      <c r="B4597" s="31">
        <v>0.41666666666666669</v>
      </c>
      <c r="C4597" s="32">
        <v>8015</v>
      </c>
      <c r="D4597" s="33">
        <v>4183</v>
      </c>
      <c r="E4597" s="33">
        <v>504</v>
      </c>
      <c r="F4597" s="34">
        <v>396</v>
      </c>
      <c r="G4597" s="33">
        <v>639</v>
      </c>
    </row>
    <row r="4598" spans="1:7" x14ac:dyDescent="0.2">
      <c r="A4598" s="30">
        <v>44023</v>
      </c>
      <c r="B4598" s="31">
        <v>0.45833333333333331</v>
      </c>
      <c r="C4598" s="32">
        <v>8167</v>
      </c>
      <c r="D4598" s="33">
        <v>4231</v>
      </c>
      <c r="E4598" s="33">
        <v>716</v>
      </c>
      <c r="F4598" s="34">
        <v>396</v>
      </c>
      <c r="G4598" s="33">
        <v>641</v>
      </c>
    </row>
    <row r="4599" spans="1:7" x14ac:dyDescent="0.2">
      <c r="A4599" s="30">
        <v>44023</v>
      </c>
      <c r="B4599" s="31">
        <v>0.5</v>
      </c>
      <c r="C4599" s="32">
        <v>8424</v>
      </c>
      <c r="D4599" s="33">
        <v>4351</v>
      </c>
      <c r="E4599" s="33">
        <v>833</v>
      </c>
      <c r="F4599" s="34">
        <v>396</v>
      </c>
      <c r="G4599" s="33">
        <v>641</v>
      </c>
    </row>
    <row r="4600" spans="1:7" x14ac:dyDescent="0.2">
      <c r="A4600" s="30">
        <v>44023</v>
      </c>
      <c r="B4600" s="31">
        <v>0.54166666666666663</v>
      </c>
      <c r="C4600" s="32">
        <v>8064</v>
      </c>
      <c r="D4600" s="33">
        <v>4388</v>
      </c>
      <c r="E4600" s="33">
        <v>826</v>
      </c>
      <c r="F4600" s="34">
        <v>396</v>
      </c>
      <c r="G4600" s="33">
        <v>640</v>
      </c>
    </row>
    <row r="4601" spans="1:7" x14ac:dyDescent="0.2">
      <c r="A4601" s="30">
        <v>44023</v>
      </c>
      <c r="B4601" s="31">
        <v>0.58333333333333337</v>
      </c>
      <c r="C4601" s="32">
        <v>7769</v>
      </c>
      <c r="D4601" s="33">
        <v>4547</v>
      </c>
      <c r="E4601" s="33">
        <v>671</v>
      </c>
      <c r="F4601" s="34">
        <v>396</v>
      </c>
      <c r="G4601" s="33">
        <v>642</v>
      </c>
    </row>
    <row r="4602" spans="1:7" x14ac:dyDescent="0.2">
      <c r="A4602" s="30">
        <v>44023</v>
      </c>
      <c r="B4602" s="31">
        <v>0.625</v>
      </c>
      <c r="C4602" s="32">
        <v>7450</v>
      </c>
      <c r="D4602" s="33">
        <v>4462</v>
      </c>
      <c r="E4602" s="33">
        <v>378</v>
      </c>
      <c r="F4602" s="34">
        <v>396</v>
      </c>
      <c r="G4602" s="33">
        <v>644</v>
      </c>
    </row>
    <row r="4603" spans="1:7" x14ac:dyDescent="0.2">
      <c r="A4603" s="30">
        <v>44023</v>
      </c>
      <c r="B4603" s="31">
        <v>0.66666666666666663</v>
      </c>
      <c r="C4603" s="32">
        <v>7236</v>
      </c>
      <c r="D4603" s="33">
        <v>4477</v>
      </c>
      <c r="E4603" s="33">
        <v>102</v>
      </c>
      <c r="F4603" s="34">
        <v>396</v>
      </c>
      <c r="G4603" s="33">
        <v>644</v>
      </c>
    </row>
    <row r="4604" spans="1:7" x14ac:dyDescent="0.2">
      <c r="A4604" s="30">
        <v>44023</v>
      </c>
      <c r="B4604" s="31">
        <v>0.70833333333333337</v>
      </c>
      <c r="C4604" s="32">
        <v>7180</v>
      </c>
      <c r="D4604" s="33">
        <v>4327</v>
      </c>
      <c r="E4604" s="33">
        <v>12</v>
      </c>
      <c r="F4604" s="34">
        <v>396</v>
      </c>
      <c r="G4604" s="33">
        <v>643</v>
      </c>
    </row>
    <row r="4605" spans="1:7" x14ac:dyDescent="0.2">
      <c r="A4605" s="30">
        <v>44023</v>
      </c>
      <c r="B4605" s="31">
        <v>0.75</v>
      </c>
      <c r="C4605" s="32">
        <v>7396</v>
      </c>
      <c r="D4605" s="33">
        <v>4286</v>
      </c>
      <c r="E4605" s="33">
        <v>0</v>
      </c>
      <c r="F4605" s="34">
        <v>396</v>
      </c>
      <c r="G4605" s="33">
        <v>642</v>
      </c>
    </row>
    <row r="4606" spans="1:7" x14ac:dyDescent="0.2">
      <c r="A4606" s="30">
        <v>44023</v>
      </c>
      <c r="B4606" s="31">
        <v>0.79166666666666663</v>
      </c>
      <c r="C4606" s="32">
        <v>7414</v>
      </c>
      <c r="D4606" s="33">
        <v>4130</v>
      </c>
      <c r="E4606" s="33">
        <v>0</v>
      </c>
      <c r="F4606" s="34">
        <v>396</v>
      </c>
      <c r="G4606" s="33">
        <v>641</v>
      </c>
    </row>
    <row r="4607" spans="1:7" x14ac:dyDescent="0.2">
      <c r="A4607" s="30">
        <v>44023</v>
      </c>
      <c r="B4607" s="31">
        <v>0.83333333333333337</v>
      </c>
      <c r="C4607" s="32">
        <v>7132</v>
      </c>
      <c r="D4607" s="33">
        <v>3937</v>
      </c>
      <c r="E4607" s="33">
        <v>0</v>
      </c>
      <c r="F4607" s="34">
        <v>396</v>
      </c>
      <c r="G4607" s="33">
        <v>638</v>
      </c>
    </row>
    <row r="4608" spans="1:7" x14ac:dyDescent="0.2">
      <c r="A4608" s="30">
        <v>44023</v>
      </c>
      <c r="B4608" s="31">
        <v>0.875</v>
      </c>
      <c r="C4608" s="32">
        <v>7012</v>
      </c>
      <c r="D4608" s="33">
        <v>3635</v>
      </c>
      <c r="E4608" s="33">
        <v>0</v>
      </c>
      <c r="F4608" s="34">
        <v>396</v>
      </c>
      <c r="G4608" s="33">
        <v>638</v>
      </c>
    </row>
    <row r="4609" spans="1:7" x14ac:dyDescent="0.2">
      <c r="A4609" s="30">
        <v>44023</v>
      </c>
      <c r="B4609" s="31">
        <v>0.91666666666666663</v>
      </c>
      <c r="C4609" s="32">
        <v>7666</v>
      </c>
      <c r="D4609" s="33">
        <v>3316</v>
      </c>
      <c r="E4609" s="33">
        <v>0</v>
      </c>
      <c r="F4609" s="34">
        <v>396</v>
      </c>
      <c r="G4609" s="33">
        <v>637</v>
      </c>
    </row>
    <row r="4610" spans="1:7" x14ac:dyDescent="0.2">
      <c r="A4610" s="30">
        <v>44023</v>
      </c>
      <c r="B4610" s="31">
        <v>0.95833333333333337</v>
      </c>
      <c r="C4610" s="32">
        <v>7932</v>
      </c>
      <c r="D4610" s="33">
        <v>3192</v>
      </c>
      <c r="E4610" s="33">
        <v>0</v>
      </c>
      <c r="F4610" s="34">
        <v>396</v>
      </c>
      <c r="G4610" s="33">
        <v>638</v>
      </c>
    </row>
    <row r="4611" spans="1:7" x14ac:dyDescent="0.2">
      <c r="A4611" s="30">
        <v>44024</v>
      </c>
      <c r="B4611" s="31">
        <v>0</v>
      </c>
      <c r="C4611" s="32">
        <v>7341</v>
      </c>
      <c r="D4611" s="33">
        <v>3141</v>
      </c>
      <c r="E4611" s="33">
        <v>0</v>
      </c>
      <c r="F4611" s="34">
        <v>396</v>
      </c>
      <c r="G4611" s="33">
        <v>634</v>
      </c>
    </row>
    <row r="4612" spans="1:7" x14ac:dyDescent="0.2">
      <c r="A4612" s="30">
        <v>44024</v>
      </c>
      <c r="B4612" s="31">
        <v>4.1666666666666664E-2</v>
      </c>
      <c r="C4612" s="32">
        <v>6914</v>
      </c>
      <c r="D4612" s="33">
        <v>3273</v>
      </c>
      <c r="E4612" s="33">
        <v>0</v>
      </c>
      <c r="F4612" s="34">
        <v>396</v>
      </c>
      <c r="G4612" s="33">
        <v>631</v>
      </c>
    </row>
    <row r="4613" spans="1:7" x14ac:dyDescent="0.2">
      <c r="A4613" s="30">
        <v>44024</v>
      </c>
      <c r="B4613" s="31">
        <v>8.3333333333333329E-2</v>
      </c>
      <c r="C4613" s="32">
        <v>6526</v>
      </c>
      <c r="D4613" s="33">
        <v>3161</v>
      </c>
      <c r="E4613" s="33">
        <v>0</v>
      </c>
      <c r="F4613" s="34">
        <v>396</v>
      </c>
      <c r="G4613" s="33">
        <v>629</v>
      </c>
    </row>
    <row r="4614" spans="1:7" x14ac:dyDescent="0.2">
      <c r="A4614" s="30">
        <v>44024</v>
      </c>
      <c r="B4614" s="31">
        <v>0.125</v>
      </c>
      <c r="C4614" s="32">
        <v>6084</v>
      </c>
      <c r="D4614" s="33">
        <v>3193</v>
      </c>
      <c r="E4614" s="33">
        <v>0</v>
      </c>
      <c r="F4614" s="34">
        <v>396</v>
      </c>
      <c r="G4614" s="33">
        <v>628</v>
      </c>
    </row>
    <row r="4615" spans="1:7" x14ac:dyDescent="0.2">
      <c r="A4615" s="30">
        <v>44024</v>
      </c>
      <c r="B4615" s="31">
        <v>0.16666666666666666</v>
      </c>
      <c r="C4615" s="32">
        <v>5861</v>
      </c>
      <c r="D4615" s="33">
        <v>3163</v>
      </c>
      <c r="E4615" s="33">
        <v>0</v>
      </c>
      <c r="F4615" s="34">
        <v>396</v>
      </c>
      <c r="G4615" s="33">
        <v>627</v>
      </c>
    </row>
    <row r="4616" spans="1:7" x14ac:dyDescent="0.2">
      <c r="A4616" s="30">
        <v>44024</v>
      </c>
      <c r="B4616" s="31">
        <v>0.20833333333333334</v>
      </c>
      <c r="C4616" s="32">
        <v>5768</v>
      </c>
      <c r="D4616" s="33">
        <v>3358</v>
      </c>
      <c r="E4616" s="33">
        <v>0</v>
      </c>
      <c r="F4616" s="34">
        <v>396</v>
      </c>
      <c r="G4616" s="33">
        <v>626</v>
      </c>
    </row>
    <row r="4617" spans="1:7" x14ac:dyDescent="0.2">
      <c r="A4617" s="30">
        <v>44024</v>
      </c>
      <c r="B4617" s="31">
        <v>0.25</v>
      </c>
      <c r="C4617" s="32">
        <v>5723</v>
      </c>
      <c r="D4617" s="33">
        <v>3416</v>
      </c>
      <c r="E4617" s="33">
        <v>0</v>
      </c>
      <c r="F4617" s="34">
        <v>396</v>
      </c>
      <c r="G4617" s="33">
        <v>632</v>
      </c>
    </row>
    <row r="4618" spans="1:7" x14ac:dyDescent="0.2">
      <c r="A4618" s="30">
        <v>44024</v>
      </c>
      <c r="B4618" s="31">
        <v>0.29166666666666669</v>
      </c>
      <c r="C4618" s="32">
        <v>5888</v>
      </c>
      <c r="D4618" s="33">
        <v>3542</v>
      </c>
      <c r="E4618" s="33">
        <v>0</v>
      </c>
      <c r="F4618" s="34">
        <v>396</v>
      </c>
      <c r="G4618" s="33">
        <v>642</v>
      </c>
    </row>
    <row r="4619" spans="1:7" x14ac:dyDescent="0.2">
      <c r="A4619" s="30">
        <v>44024</v>
      </c>
      <c r="B4619" s="31">
        <v>0.33333333333333331</v>
      </c>
      <c r="C4619" s="32">
        <v>6342</v>
      </c>
      <c r="D4619" s="33">
        <v>3518</v>
      </c>
      <c r="E4619" s="33">
        <v>16</v>
      </c>
      <c r="F4619" s="34">
        <v>396</v>
      </c>
      <c r="G4619" s="33">
        <v>644</v>
      </c>
    </row>
    <row r="4620" spans="1:7" x14ac:dyDescent="0.2">
      <c r="A4620" s="30">
        <v>44024</v>
      </c>
      <c r="B4620" s="31">
        <v>0.375</v>
      </c>
      <c r="C4620" s="32">
        <v>6821</v>
      </c>
      <c r="D4620" s="33">
        <v>3517</v>
      </c>
      <c r="E4620" s="33">
        <v>108</v>
      </c>
      <c r="F4620" s="34">
        <v>539</v>
      </c>
      <c r="G4620" s="33">
        <v>641</v>
      </c>
    </row>
    <row r="4621" spans="1:7" x14ac:dyDescent="0.2">
      <c r="A4621" s="30">
        <v>44024</v>
      </c>
      <c r="B4621" s="31">
        <v>0.41666666666666669</v>
      </c>
      <c r="C4621" s="32">
        <v>7129</v>
      </c>
      <c r="D4621" s="33">
        <v>3364</v>
      </c>
      <c r="E4621" s="33">
        <v>305</v>
      </c>
      <c r="F4621" s="34">
        <v>489</v>
      </c>
      <c r="G4621" s="33">
        <v>638</v>
      </c>
    </row>
    <row r="4622" spans="1:7" x14ac:dyDescent="0.2">
      <c r="A4622" s="30">
        <v>44024</v>
      </c>
      <c r="B4622" s="31">
        <v>0.45833333333333331</v>
      </c>
      <c r="C4622" s="32">
        <v>7392</v>
      </c>
      <c r="D4622" s="33">
        <v>3284</v>
      </c>
      <c r="E4622" s="33">
        <v>493</v>
      </c>
      <c r="F4622" s="34">
        <v>462</v>
      </c>
      <c r="G4622" s="33">
        <v>640</v>
      </c>
    </row>
    <row r="4623" spans="1:7" x14ac:dyDescent="0.2">
      <c r="A4623" s="30">
        <v>44024</v>
      </c>
      <c r="B4623" s="31">
        <v>0.5</v>
      </c>
      <c r="C4623" s="32">
        <v>7719</v>
      </c>
      <c r="D4623" s="33">
        <v>3333</v>
      </c>
      <c r="E4623" s="33">
        <v>567</v>
      </c>
      <c r="F4623" s="34">
        <v>396</v>
      </c>
      <c r="G4623" s="33">
        <v>640</v>
      </c>
    </row>
    <row r="4624" spans="1:7" x14ac:dyDescent="0.2">
      <c r="A4624" s="30">
        <v>44024</v>
      </c>
      <c r="B4624" s="31">
        <v>0.54166666666666663</v>
      </c>
      <c r="C4624" s="32">
        <v>7341</v>
      </c>
      <c r="D4624" s="33">
        <v>3362</v>
      </c>
      <c r="E4624" s="33">
        <v>560</v>
      </c>
      <c r="F4624" s="34">
        <v>396</v>
      </c>
      <c r="G4624" s="33">
        <v>639</v>
      </c>
    </row>
    <row r="4625" spans="1:7" x14ac:dyDescent="0.2">
      <c r="A4625" s="30">
        <v>44024</v>
      </c>
      <c r="B4625" s="31">
        <v>0.58333333333333337</v>
      </c>
      <c r="C4625" s="32">
        <v>6986</v>
      </c>
      <c r="D4625" s="33">
        <v>3333</v>
      </c>
      <c r="E4625" s="33">
        <v>483</v>
      </c>
      <c r="F4625" s="34">
        <v>396</v>
      </c>
      <c r="G4625" s="33">
        <v>642</v>
      </c>
    </row>
    <row r="4626" spans="1:7" x14ac:dyDescent="0.2">
      <c r="A4626" s="30">
        <v>44024</v>
      </c>
      <c r="B4626" s="31">
        <v>0.625</v>
      </c>
      <c r="C4626" s="32">
        <v>6677</v>
      </c>
      <c r="D4626" s="33">
        <v>3061</v>
      </c>
      <c r="E4626" s="33">
        <v>296</v>
      </c>
      <c r="F4626" s="34">
        <v>396</v>
      </c>
      <c r="G4626" s="33">
        <v>643</v>
      </c>
    </row>
    <row r="4627" spans="1:7" x14ac:dyDescent="0.2">
      <c r="A4627" s="30">
        <v>44024</v>
      </c>
      <c r="B4627" s="31">
        <v>0.66666666666666663</v>
      </c>
      <c r="C4627" s="32">
        <v>6500</v>
      </c>
      <c r="D4627" s="33">
        <v>2826</v>
      </c>
      <c r="E4627" s="33">
        <v>85</v>
      </c>
      <c r="F4627" s="34">
        <v>665</v>
      </c>
      <c r="G4627" s="33">
        <v>643</v>
      </c>
    </row>
    <row r="4628" spans="1:7" x14ac:dyDescent="0.2">
      <c r="A4628" s="30">
        <v>44024</v>
      </c>
      <c r="B4628" s="31">
        <v>0.70833333333333337</v>
      </c>
      <c r="C4628" s="32">
        <v>6512</v>
      </c>
      <c r="D4628" s="33">
        <v>2748</v>
      </c>
      <c r="E4628" s="33">
        <v>11</v>
      </c>
      <c r="F4628" s="34">
        <v>1041</v>
      </c>
      <c r="G4628" s="33">
        <v>642</v>
      </c>
    </row>
    <row r="4629" spans="1:7" x14ac:dyDescent="0.2">
      <c r="A4629" s="30">
        <v>44024</v>
      </c>
      <c r="B4629" s="31">
        <v>0.75</v>
      </c>
      <c r="C4629" s="32">
        <v>6827</v>
      </c>
      <c r="D4629" s="33">
        <v>2669</v>
      </c>
      <c r="E4629" s="33">
        <v>0</v>
      </c>
      <c r="F4629" s="34">
        <v>1403</v>
      </c>
      <c r="G4629" s="33">
        <v>641</v>
      </c>
    </row>
    <row r="4630" spans="1:7" x14ac:dyDescent="0.2">
      <c r="A4630" s="30">
        <v>44024</v>
      </c>
      <c r="B4630" s="31">
        <v>0.79166666666666663</v>
      </c>
      <c r="C4630" s="32">
        <v>7117</v>
      </c>
      <c r="D4630" s="33">
        <v>2602</v>
      </c>
      <c r="E4630" s="33">
        <v>0</v>
      </c>
      <c r="F4630" s="34">
        <v>1403</v>
      </c>
      <c r="G4630" s="33">
        <v>640</v>
      </c>
    </row>
    <row r="4631" spans="1:7" x14ac:dyDescent="0.2">
      <c r="A4631" s="30">
        <v>44024</v>
      </c>
      <c r="B4631" s="31">
        <v>0.83333333333333337</v>
      </c>
      <c r="C4631" s="32">
        <v>7094</v>
      </c>
      <c r="D4631" s="33">
        <v>2600</v>
      </c>
      <c r="E4631" s="33">
        <v>0</v>
      </c>
      <c r="F4631" s="34">
        <v>396</v>
      </c>
      <c r="G4631" s="33">
        <v>637</v>
      </c>
    </row>
    <row r="4632" spans="1:7" x14ac:dyDescent="0.2">
      <c r="A4632" s="30">
        <v>44024</v>
      </c>
      <c r="B4632" s="31">
        <v>0.875</v>
      </c>
      <c r="C4632" s="32">
        <v>7071</v>
      </c>
      <c r="D4632" s="33">
        <v>2359</v>
      </c>
      <c r="E4632" s="33">
        <v>0</v>
      </c>
      <c r="F4632" s="34">
        <v>396</v>
      </c>
      <c r="G4632" s="33">
        <v>637</v>
      </c>
    </row>
    <row r="4633" spans="1:7" x14ac:dyDescent="0.2">
      <c r="A4633" s="30">
        <v>44024</v>
      </c>
      <c r="B4633" s="31">
        <v>0.91666666666666663</v>
      </c>
      <c r="C4633" s="32">
        <v>7690</v>
      </c>
      <c r="D4633" s="33">
        <v>2548</v>
      </c>
      <c r="E4633" s="33">
        <v>0</v>
      </c>
      <c r="F4633" s="34">
        <v>396</v>
      </c>
      <c r="G4633" s="33">
        <v>636</v>
      </c>
    </row>
    <row r="4634" spans="1:7" x14ac:dyDescent="0.2">
      <c r="A4634" s="30">
        <v>44024</v>
      </c>
      <c r="B4634" s="31">
        <v>0.95833333333333337</v>
      </c>
      <c r="C4634" s="32">
        <v>7889</v>
      </c>
      <c r="D4634" s="33">
        <v>2458</v>
      </c>
      <c r="E4634" s="33">
        <v>0</v>
      </c>
      <c r="F4634" s="34">
        <v>502</v>
      </c>
      <c r="G4634" s="33">
        <v>637</v>
      </c>
    </row>
    <row r="4635" spans="1:7" x14ac:dyDescent="0.2">
      <c r="A4635" s="30">
        <v>44025</v>
      </c>
      <c r="B4635" s="31">
        <v>0</v>
      </c>
      <c r="C4635" s="32">
        <v>7245</v>
      </c>
      <c r="D4635" s="33">
        <v>2912</v>
      </c>
      <c r="E4635" s="33">
        <v>0</v>
      </c>
      <c r="F4635" s="34">
        <v>396</v>
      </c>
      <c r="G4635" s="33">
        <v>634</v>
      </c>
    </row>
    <row r="4636" spans="1:7" x14ac:dyDescent="0.2">
      <c r="A4636" s="30">
        <v>44025</v>
      </c>
      <c r="B4636" s="31">
        <v>4.1666666666666664E-2</v>
      </c>
      <c r="C4636" s="32">
        <v>6840</v>
      </c>
      <c r="D4636" s="33">
        <v>2917</v>
      </c>
      <c r="E4636" s="33">
        <v>0</v>
      </c>
      <c r="F4636" s="34">
        <v>396</v>
      </c>
      <c r="G4636" s="33">
        <v>631</v>
      </c>
    </row>
    <row r="4637" spans="1:7" x14ac:dyDescent="0.2">
      <c r="A4637" s="30">
        <v>44025</v>
      </c>
      <c r="B4637" s="31">
        <v>8.3333333333333329E-2</v>
      </c>
      <c r="C4637" s="32">
        <v>6535</v>
      </c>
      <c r="D4637" s="33">
        <v>2930</v>
      </c>
      <c r="E4637" s="33">
        <v>0</v>
      </c>
      <c r="F4637" s="34">
        <v>396</v>
      </c>
      <c r="G4637" s="33">
        <v>629</v>
      </c>
    </row>
    <row r="4638" spans="1:7" x14ac:dyDescent="0.2">
      <c r="A4638" s="30">
        <v>44025</v>
      </c>
      <c r="B4638" s="31">
        <v>0.125</v>
      </c>
      <c r="C4638" s="32">
        <v>6209</v>
      </c>
      <c r="D4638" s="33">
        <v>2949</v>
      </c>
      <c r="E4638" s="33">
        <v>0</v>
      </c>
      <c r="F4638" s="34">
        <v>396</v>
      </c>
      <c r="G4638" s="33">
        <v>628</v>
      </c>
    </row>
    <row r="4639" spans="1:7" x14ac:dyDescent="0.2">
      <c r="A4639" s="30">
        <v>44025</v>
      </c>
      <c r="B4639" s="31">
        <v>0.16666666666666666</v>
      </c>
      <c r="C4639" s="32">
        <v>6218</v>
      </c>
      <c r="D4639" s="33">
        <v>3074</v>
      </c>
      <c r="E4639" s="33">
        <v>0</v>
      </c>
      <c r="F4639" s="34">
        <v>396</v>
      </c>
      <c r="G4639" s="33">
        <v>627</v>
      </c>
    </row>
    <row r="4640" spans="1:7" x14ac:dyDescent="0.2">
      <c r="A4640" s="30">
        <v>44025</v>
      </c>
      <c r="B4640" s="31">
        <v>0.20833333333333334</v>
      </c>
      <c r="C4640" s="32">
        <v>6624</v>
      </c>
      <c r="D4640" s="33">
        <v>3014</v>
      </c>
      <c r="E4640" s="33">
        <v>0</v>
      </c>
      <c r="F4640" s="34">
        <v>396</v>
      </c>
      <c r="G4640" s="33">
        <v>626</v>
      </c>
    </row>
    <row r="4641" spans="1:7" x14ac:dyDescent="0.2">
      <c r="A4641" s="30">
        <v>44025</v>
      </c>
      <c r="B4641" s="31">
        <v>0.25</v>
      </c>
      <c r="C4641" s="32">
        <v>7288</v>
      </c>
      <c r="D4641" s="33">
        <v>2913</v>
      </c>
      <c r="E4641" s="33">
        <v>0</v>
      </c>
      <c r="F4641" s="34">
        <v>396</v>
      </c>
      <c r="G4641" s="33">
        <v>632</v>
      </c>
    </row>
    <row r="4642" spans="1:7" x14ac:dyDescent="0.2">
      <c r="A4642" s="30">
        <v>44025</v>
      </c>
      <c r="B4642" s="31">
        <v>0.29166666666666669</v>
      </c>
      <c r="C4642" s="32">
        <v>8064</v>
      </c>
      <c r="D4642" s="33">
        <v>2643</v>
      </c>
      <c r="E4642" s="33">
        <v>0</v>
      </c>
      <c r="F4642" s="34">
        <v>1327</v>
      </c>
      <c r="G4642" s="33">
        <v>642</v>
      </c>
    </row>
    <row r="4643" spans="1:7" x14ac:dyDescent="0.2">
      <c r="A4643" s="30">
        <v>44025</v>
      </c>
      <c r="B4643" s="31">
        <v>0.33333333333333331</v>
      </c>
      <c r="C4643" s="32">
        <v>8761</v>
      </c>
      <c r="D4643" s="33">
        <v>2084</v>
      </c>
      <c r="E4643" s="33">
        <v>19</v>
      </c>
      <c r="F4643" s="34">
        <v>396</v>
      </c>
      <c r="G4643" s="33">
        <v>644</v>
      </c>
    </row>
    <row r="4644" spans="1:7" x14ac:dyDescent="0.2">
      <c r="A4644" s="30">
        <v>44025</v>
      </c>
      <c r="B4644" s="31">
        <v>0.375</v>
      </c>
      <c r="C4644" s="32">
        <v>9186</v>
      </c>
      <c r="D4644" s="33">
        <v>1753</v>
      </c>
      <c r="E4644" s="33">
        <v>118</v>
      </c>
      <c r="F4644" s="34">
        <v>2138</v>
      </c>
      <c r="G4644" s="33">
        <v>641</v>
      </c>
    </row>
    <row r="4645" spans="1:7" x14ac:dyDescent="0.2">
      <c r="A4645" s="30">
        <v>44025</v>
      </c>
      <c r="B4645" s="31">
        <v>0.41666666666666669</v>
      </c>
      <c r="C4645" s="32">
        <v>9424</v>
      </c>
      <c r="D4645" s="33">
        <v>1477</v>
      </c>
      <c r="E4645" s="33">
        <v>359</v>
      </c>
      <c r="F4645" s="34">
        <v>2138</v>
      </c>
      <c r="G4645" s="33">
        <v>638</v>
      </c>
    </row>
    <row r="4646" spans="1:7" x14ac:dyDescent="0.2">
      <c r="A4646" s="30">
        <v>44025</v>
      </c>
      <c r="B4646" s="31">
        <v>0.45833333333333331</v>
      </c>
      <c r="C4646" s="32">
        <v>9623</v>
      </c>
      <c r="D4646" s="33">
        <v>1364</v>
      </c>
      <c r="E4646" s="33">
        <v>493</v>
      </c>
      <c r="F4646" s="34">
        <v>396</v>
      </c>
      <c r="G4646" s="33">
        <v>640</v>
      </c>
    </row>
    <row r="4647" spans="1:7" x14ac:dyDescent="0.2">
      <c r="A4647" s="30">
        <v>44025</v>
      </c>
      <c r="B4647" s="31">
        <v>0.5</v>
      </c>
      <c r="C4647" s="32">
        <v>9714</v>
      </c>
      <c r="D4647" s="33">
        <v>1319</v>
      </c>
      <c r="E4647" s="33">
        <v>570</v>
      </c>
      <c r="F4647" s="34">
        <v>2138</v>
      </c>
      <c r="G4647" s="33">
        <v>640</v>
      </c>
    </row>
    <row r="4648" spans="1:7" x14ac:dyDescent="0.2">
      <c r="A4648" s="30">
        <v>44025</v>
      </c>
      <c r="B4648" s="31">
        <v>0.54166666666666663</v>
      </c>
      <c r="C4648" s="32">
        <v>9604</v>
      </c>
      <c r="D4648" s="33">
        <v>1319</v>
      </c>
      <c r="E4648" s="33">
        <v>558</v>
      </c>
      <c r="F4648" s="34">
        <v>396</v>
      </c>
      <c r="G4648" s="33">
        <v>639</v>
      </c>
    </row>
    <row r="4649" spans="1:7" x14ac:dyDescent="0.2">
      <c r="A4649" s="30">
        <v>44025</v>
      </c>
      <c r="B4649" s="31">
        <v>0.58333333333333337</v>
      </c>
      <c r="C4649" s="32">
        <v>9520</v>
      </c>
      <c r="D4649" s="33">
        <v>1255</v>
      </c>
      <c r="E4649" s="33">
        <v>476</v>
      </c>
      <c r="F4649" s="34">
        <v>396</v>
      </c>
      <c r="G4649" s="33">
        <v>642</v>
      </c>
    </row>
    <row r="4650" spans="1:7" x14ac:dyDescent="0.2">
      <c r="A4650" s="30">
        <v>44025</v>
      </c>
      <c r="B4650" s="31">
        <v>0.625</v>
      </c>
      <c r="C4650" s="32">
        <v>9258</v>
      </c>
      <c r="D4650" s="33">
        <v>1207</v>
      </c>
      <c r="E4650" s="33">
        <v>322</v>
      </c>
      <c r="F4650" s="34">
        <v>2138</v>
      </c>
      <c r="G4650" s="33">
        <v>643</v>
      </c>
    </row>
    <row r="4651" spans="1:7" x14ac:dyDescent="0.2">
      <c r="A4651" s="30">
        <v>44025</v>
      </c>
      <c r="B4651" s="31">
        <v>0.66666666666666663</v>
      </c>
      <c r="C4651" s="32">
        <v>9010</v>
      </c>
      <c r="D4651" s="33">
        <v>1018</v>
      </c>
      <c r="E4651" s="33">
        <v>93</v>
      </c>
      <c r="F4651" s="34">
        <v>2138</v>
      </c>
      <c r="G4651" s="33">
        <v>643</v>
      </c>
    </row>
    <row r="4652" spans="1:7" x14ac:dyDescent="0.2">
      <c r="A4652" s="30">
        <v>44025</v>
      </c>
      <c r="B4652" s="31">
        <v>0.70833333333333337</v>
      </c>
      <c r="C4652" s="32">
        <v>8865</v>
      </c>
      <c r="D4652" s="33">
        <v>1038</v>
      </c>
      <c r="E4652" s="33">
        <v>10</v>
      </c>
      <c r="F4652" s="34">
        <v>2138</v>
      </c>
      <c r="G4652" s="33">
        <v>642</v>
      </c>
    </row>
    <row r="4653" spans="1:7" x14ac:dyDescent="0.2">
      <c r="A4653" s="30">
        <v>44025</v>
      </c>
      <c r="B4653" s="31">
        <v>0.75</v>
      </c>
      <c r="C4653" s="32">
        <v>9031</v>
      </c>
      <c r="D4653" s="33">
        <v>886</v>
      </c>
      <c r="E4653" s="33">
        <v>0</v>
      </c>
      <c r="F4653" s="34">
        <v>2138</v>
      </c>
      <c r="G4653" s="33">
        <v>642</v>
      </c>
    </row>
    <row r="4654" spans="1:7" x14ac:dyDescent="0.2">
      <c r="A4654" s="30">
        <v>44025</v>
      </c>
      <c r="B4654" s="31">
        <v>0.79166666666666663</v>
      </c>
      <c r="C4654" s="32">
        <v>9004</v>
      </c>
      <c r="D4654" s="33">
        <v>795</v>
      </c>
      <c r="E4654" s="33">
        <v>0</v>
      </c>
      <c r="F4654" s="34">
        <v>2138</v>
      </c>
      <c r="G4654" s="33">
        <v>640</v>
      </c>
    </row>
    <row r="4655" spans="1:7" x14ac:dyDescent="0.2">
      <c r="A4655" s="30">
        <v>44025</v>
      </c>
      <c r="B4655" s="31">
        <v>0.83333333333333337</v>
      </c>
      <c r="C4655" s="32">
        <v>8507</v>
      </c>
      <c r="D4655" s="33">
        <v>809</v>
      </c>
      <c r="E4655" s="33">
        <v>0</v>
      </c>
      <c r="F4655" s="34">
        <v>2138</v>
      </c>
      <c r="G4655" s="33">
        <v>637</v>
      </c>
    </row>
    <row r="4656" spans="1:7" x14ac:dyDescent="0.2">
      <c r="A4656" s="30">
        <v>44025</v>
      </c>
      <c r="B4656" s="31">
        <v>0.875</v>
      </c>
      <c r="C4656" s="32">
        <v>8163</v>
      </c>
      <c r="D4656" s="33">
        <v>717</v>
      </c>
      <c r="E4656" s="33">
        <v>0</v>
      </c>
      <c r="F4656" s="34">
        <v>2138</v>
      </c>
      <c r="G4656" s="33">
        <v>637</v>
      </c>
    </row>
    <row r="4657" spans="1:7" x14ac:dyDescent="0.2">
      <c r="A4657" s="30">
        <v>44025</v>
      </c>
      <c r="B4657" s="31">
        <v>0.91666666666666663</v>
      </c>
      <c r="C4657" s="32">
        <v>8607</v>
      </c>
      <c r="D4657" s="33">
        <v>716</v>
      </c>
      <c r="E4657" s="33">
        <v>0</v>
      </c>
      <c r="F4657" s="34">
        <v>2138</v>
      </c>
      <c r="G4657" s="33">
        <v>636</v>
      </c>
    </row>
    <row r="4658" spans="1:7" x14ac:dyDescent="0.2">
      <c r="A4658" s="30">
        <v>44025</v>
      </c>
      <c r="B4658" s="31">
        <v>0.95833333333333337</v>
      </c>
      <c r="C4658" s="32">
        <v>8648</v>
      </c>
      <c r="D4658" s="33">
        <v>740</v>
      </c>
      <c r="E4658" s="33">
        <v>0</v>
      </c>
      <c r="F4658" s="34">
        <v>396</v>
      </c>
      <c r="G4658" s="33">
        <v>637</v>
      </c>
    </row>
    <row r="4659" spans="1:7" x14ac:dyDescent="0.2">
      <c r="A4659" s="30">
        <v>44026</v>
      </c>
      <c r="B4659" s="31">
        <v>0</v>
      </c>
      <c r="C4659" s="32">
        <v>7981</v>
      </c>
      <c r="D4659" s="33">
        <v>775</v>
      </c>
      <c r="E4659" s="33">
        <v>0</v>
      </c>
      <c r="F4659" s="34">
        <v>1914</v>
      </c>
      <c r="G4659" s="33">
        <v>635</v>
      </c>
    </row>
    <row r="4660" spans="1:7" x14ac:dyDescent="0.2">
      <c r="A4660" s="30">
        <v>44026</v>
      </c>
      <c r="B4660" s="31">
        <v>4.1666666666666664E-2</v>
      </c>
      <c r="C4660" s="32">
        <v>7573</v>
      </c>
      <c r="D4660" s="33">
        <v>844</v>
      </c>
      <c r="E4660" s="33">
        <v>0</v>
      </c>
      <c r="F4660" s="34">
        <v>396</v>
      </c>
      <c r="G4660" s="33">
        <v>632</v>
      </c>
    </row>
    <row r="4661" spans="1:7" x14ac:dyDescent="0.2">
      <c r="A4661" s="30">
        <v>44026</v>
      </c>
      <c r="B4661" s="31">
        <v>8.3333333333333329E-2</v>
      </c>
      <c r="C4661" s="32">
        <v>7280</v>
      </c>
      <c r="D4661" s="33">
        <v>872</v>
      </c>
      <c r="E4661" s="33">
        <v>0</v>
      </c>
      <c r="F4661" s="34">
        <v>1198</v>
      </c>
      <c r="G4661" s="33">
        <v>631</v>
      </c>
    </row>
    <row r="4662" spans="1:7" x14ac:dyDescent="0.2">
      <c r="A4662" s="30">
        <v>44026</v>
      </c>
      <c r="B4662" s="31">
        <v>0.125</v>
      </c>
      <c r="C4662" s="32">
        <v>6927</v>
      </c>
      <c r="D4662" s="33">
        <v>763</v>
      </c>
      <c r="E4662" s="33">
        <v>0</v>
      </c>
      <c r="F4662" s="34">
        <v>396</v>
      </c>
      <c r="G4662" s="33">
        <v>630</v>
      </c>
    </row>
    <row r="4663" spans="1:7" x14ac:dyDescent="0.2">
      <c r="A4663" s="30">
        <v>44026</v>
      </c>
      <c r="B4663" s="31">
        <v>0.16666666666666666</v>
      </c>
      <c r="C4663" s="32">
        <v>6853</v>
      </c>
      <c r="D4663" s="33">
        <v>906</v>
      </c>
      <c r="E4663" s="33">
        <v>0</v>
      </c>
      <c r="F4663" s="34">
        <v>658</v>
      </c>
      <c r="G4663" s="33">
        <v>628</v>
      </c>
    </row>
    <row r="4664" spans="1:7" x14ac:dyDescent="0.2">
      <c r="A4664" s="30">
        <v>44026</v>
      </c>
      <c r="B4664" s="31">
        <v>0.20833333333333334</v>
      </c>
      <c r="C4664" s="32">
        <v>7148</v>
      </c>
      <c r="D4664" s="33">
        <v>1019</v>
      </c>
      <c r="E4664" s="33">
        <v>0</v>
      </c>
      <c r="F4664" s="34">
        <v>1054</v>
      </c>
      <c r="G4664" s="33">
        <v>627</v>
      </c>
    </row>
    <row r="4665" spans="1:7" x14ac:dyDescent="0.2">
      <c r="A4665" s="30">
        <v>44026</v>
      </c>
      <c r="B4665" s="31">
        <v>0.25</v>
      </c>
      <c r="C4665" s="32">
        <v>7712</v>
      </c>
      <c r="D4665" s="33">
        <v>1164</v>
      </c>
      <c r="E4665" s="33">
        <v>0</v>
      </c>
      <c r="F4665" s="34">
        <v>396</v>
      </c>
      <c r="G4665" s="33">
        <v>633</v>
      </c>
    </row>
    <row r="4666" spans="1:7" x14ac:dyDescent="0.2">
      <c r="A4666" s="30">
        <v>44026</v>
      </c>
      <c r="B4666" s="31">
        <v>0.29166666666666669</v>
      </c>
      <c r="C4666" s="32">
        <v>8484</v>
      </c>
      <c r="D4666" s="33">
        <v>1192</v>
      </c>
      <c r="E4666" s="33">
        <v>0</v>
      </c>
      <c r="F4666" s="34">
        <v>2748</v>
      </c>
      <c r="G4666" s="33">
        <v>643</v>
      </c>
    </row>
    <row r="4667" spans="1:7" x14ac:dyDescent="0.2">
      <c r="A4667" s="30">
        <v>44026</v>
      </c>
      <c r="B4667" s="31">
        <v>0.33333333333333331</v>
      </c>
      <c r="C4667" s="32">
        <v>9129</v>
      </c>
      <c r="D4667" s="33">
        <v>1122</v>
      </c>
      <c r="E4667" s="33">
        <v>17</v>
      </c>
      <c r="F4667" s="34">
        <v>2748</v>
      </c>
      <c r="G4667" s="33">
        <v>646</v>
      </c>
    </row>
    <row r="4668" spans="1:7" x14ac:dyDescent="0.2">
      <c r="A4668" s="30">
        <v>44026</v>
      </c>
      <c r="B4668" s="31">
        <v>0.375</v>
      </c>
      <c r="C4668" s="32">
        <v>9554</v>
      </c>
      <c r="D4668" s="33">
        <v>891</v>
      </c>
      <c r="E4668" s="33">
        <v>77</v>
      </c>
      <c r="F4668" s="34">
        <v>845</v>
      </c>
      <c r="G4668" s="33">
        <v>642</v>
      </c>
    </row>
    <row r="4669" spans="1:7" x14ac:dyDescent="0.2">
      <c r="A4669" s="30">
        <v>44026</v>
      </c>
      <c r="B4669" s="31">
        <v>0.41666666666666669</v>
      </c>
      <c r="C4669" s="32">
        <v>9798</v>
      </c>
      <c r="D4669" s="33">
        <v>965</v>
      </c>
      <c r="E4669" s="33">
        <v>192</v>
      </c>
      <c r="F4669" s="34">
        <v>2748</v>
      </c>
      <c r="G4669" s="33">
        <v>640</v>
      </c>
    </row>
    <row r="4670" spans="1:7" x14ac:dyDescent="0.2">
      <c r="A4670" s="30">
        <v>44026</v>
      </c>
      <c r="B4670" s="31">
        <v>0.45833333333333331</v>
      </c>
      <c r="C4670" s="32">
        <v>10021</v>
      </c>
      <c r="D4670" s="33">
        <v>1060</v>
      </c>
      <c r="E4670" s="33">
        <v>283</v>
      </c>
      <c r="F4670" s="34">
        <v>666</v>
      </c>
      <c r="G4670" s="33">
        <v>641</v>
      </c>
    </row>
    <row r="4671" spans="1:7" x14ac:dyDescent="0.2">
      <c r="A4671" s="30">
        <v>44026</v>
      </c>
      <c r="B4671" s="31">
        <v>0.5</v>
      </c>
      <c r="C4671" s="32">
        <v>10099</v>
      </c>
      <c r="D4671" s="33">
        <v>1054</v>
      </c>
      <c r="E4671" s="33">
        <v>325</v>
      </c>
      <c r="F4671" s="34">
        <v>670</v>
      </c>
      <c r="G4671" s="33">
        <v>641</v>
      </c>
    </row>
    <row r="4672" spans="1:7" x14ac:dyDescent="0.2">
      <c r="A4672" s="30">
        <v>44026</v>
      </c>
      <c r="B4672" s="31">
        <v>0.54166666666666663</v>
      </c>
      <c r="C4672" s="32">
        <v>9985</v>
      </c>
      <c r="D4672" s="33">
        <v>1150</v>
      </c>
      <c r="E4672" s="33">
        <v>388</v>
      </c>
      <c r="F4672" s="34">
        <v>2748</v>
      </c>
      <c r="G4672" s="33">
        <v>641</v>
      </c>
    </row>
    <row r="4673" spans="1:7" x14ac:dyDescent="0.2">
      <c r="A4673" s="30">
        <v>44026</v>
      </c>
      <c r="B4673" s="31">
        <v>0.58333333333333337</v>
      </c>
      <c r="C4673" s="32">
        <v>9961</v>
      </c>
      <c r="D4673" s="33">
        <v>1344</v>
      </c>
      <c r="E4673" s="33">
        <v>359</v>
      </c>
      <c r="F4673" s="34">
        <v>396</v>
      </c>
      <c r="G4673" s="33">
        <v>643</v>
      </c>
    </row>
    <row r="4674" spans="1:7" x14ac:dyDescent="0.2">
      <c r="A4674" s="30">
        <v>44026</v>
      </c>
      <c r="B4674" s="31">
        <v>0.625</v>
      </c>
      <c r="C4674" s="32">
        <v>9724</v>
      </c>
      <c r="D4674" s="33">
        <v>1307</v>
      </c>
      <c r="E4674" s="33">
        <v>274</v>
      </c>
      <c r="F4674" s="34">
        <v>396</v>
      </c>
      <c r="G4674" s="33">
        <v>645</v>
      </c>
    </row>
    <row r="4675" spans="1:7" x14ac:dyDescent="0.2">
      <c r="A4675" s="30">
        <v>44026</v>
      </c>
      <c r="B4675" s="31">
        <v>0.66666666666666663</v>
      </c>
      <c r="C4675" s="32">
        <v>9513</v>
      </c>
      <c r="D4675" s="33">
        <v>1450</v>
      </c>
      <c r="E4675" s="33">
        <v>81</v>
      </c>
      <c r="F4675" s="34">
        <v>2748</v>
      </c>
      <c r="G4675" s="33">
        <v>645</v>
      </c>
    </row>
    <row r="4676" spans="1:7" x14ac:dyDescent="0.2">
      <c r="A4676" s="30">
        <v>44026</v>
      </c>
      <c r="B4676" s="31">
        <v>0.70833333333333337</v>
      </c>
      <c r="C4676" s="32">
        <v>9343</v>
      </c>
      <c r="D4676" s="33">
        <v>1441</v>
      </c>
      <c r="E4676" s="33">
        <v>15</v>
      </c>
      <c r="F4676" s="34">
        <v>2748</v>
      </c>
      <c r="G4676" s="33">
        <v>644</v>
      </c>
    </row>
    <row r="4677" spans="1:7" x14ac:dyDescent="0.2">
      <c r="A4677" s="30">
        <v>44026</v>
      </c>
      <c r="B4677" s="31">
        <v>0.75</v>
      </c>
      <c r="C4677" s="32">
        <v>9419</v>
      </c>
      <c r="D4677" s="33">
        <v>1336</v>
      </c>
      <c r="E4677" s="33">
        <v>0</v>
      </c>
      <c r="F4677" s="34">
        <v>2748</v>
      </c>
      <c r="G4677" s="33">
        <v>642</v>
      </c>
    </row>
    <row r="4678" spans="1:7" x14ac:dyDescent="0.2">
      <c r="A4678" s="30">
        <v>44026</v>
      </c>
      <c r="B4678" s="31">
        <v>0.79166666666666663</v>
      </c>
      <c r="C4678" s="32">
        <v>9302</v>
      </c>
      <c r="D4678" s="33">
        <v>1325</v>
      </c>
      <c r="E4678" s="33">
        <v>0</v>
      </c>
      <c r="F4678" s="34">
        <v>2748</v>
      </c>
      <c r="G4678" s="33">
        <v>641</v>
      </c>
    </row>
    <row r="4679" spans="1:7" x14ac:dyDescent="0.2">
      <c r="A4679" s="30">
        <v>44026</v>
      </c>
      <c r="B4679" s="31">
        <v>0.83333333333333337</v>
      </c>
      <c r="C4679" s="32">
        <v>8770</v>
      </c>
      <c r="D4679" s="33">
        <v>1420</v>
      </c>
      <c r="E4679" s="33">
        <v>0</v>
      </c>
      <c r="F4679" s="34">
        <v>2748</v>
      </c>
      <c r="G4679" s="33">
        <v>638</v>
      </c>
    </row>
    <row r="4680" spans="1:7" x14ac:dyDescent="0.2">
      <c r="A4680" s="30">
        <v>44026</v>
      </c>
      <c r="B4680" s="31">
        <v>0.875</v>
      </c>
      <c r="C4680" s="32">
        <v>8441</v>
      </c>
      <c r="D4680" s="33">
        <v>1559</v>
      </c>
      <c r="E4680" s="33">
        <v>0</v>
      </c>
      <c r="F4680" s="34">
        <v>396</v>
      </c>
      <c r="G4680" s="33">
        <v>638</v>
      </c>
    </row>
    <row r="4681" spans="1:7" x14ac:dyDescent="0.2">
      <c r="A4681" s="30">
        <v>44026</v>
      </c>
      <c r="B4681" s="31">
        <v>0.91666666666666663</v>
      </c>
      <c r="C4681" s="32">
        <v>8886</v>
      </c>
      <c r="D4681" s="33">
        <v>1694</v>
      </c>
      <c r="E4681" s="33">
        <v>0</v>
      </c>
      <c r="F4681" s="34">
        <v>1890</v>
      </c>
      <c r="G4681" s="33">
        <v>637</v>
      </c>
    </row>
    <row r="4682" spans="1:7" x14ac:dyDescent="0.2">
      <c r="A4682" s="30">
        <v>44026</v>
      </c>
      <c r="B4682" s="31">
        <v>0.95833333333333337</v>
      </c>
      <c r="C4682" s="32">
        <v>8887</v>
      </c>
      <c r="D4682" s="33">
        <v>1699</v>
      </c>
      <c r="E4682" s="33">
        <v>0</v>
      </c>
      <c r="F4682" s="34">
        <v>2010</v>
      </c>
      <c r="G4682" s="33">
        <v>639</v>
      </c>
    </row>
    <row r="4683" spans="1:7" x14ac:dyDescent="0.2">
      <c r="A4683" s="30">
        <v>44027</v>
      </c>
      <c r="B4683" s="31">
        <v>0</v>
      </c>
      <c r="C4683" s="32">
        <v>8094</v>
      </c>
      <c r="D4683" s="33">
        <v>1576</v>
      </c>
      <c r="E4683" s="33">
        <v>0</v>
      </c>
      <c r="F4683" s="34">
        <v>396</v>
      </c>
      <c r="G4683" s="33">
        <v>636</v>
      </c>
    </row>
    <row r="4684" spans="1:7" x14ac:dyDescent="0.2">
      <c r="A4684" s="30">
        <v>44027</v>
      </c>
      <c r="B4684" s="31">
        <v>4.1666666666666664E-2</v>
      </c>
      <c r="C4684" s="32">
        <v>7682</v>
      </c>
      <c r="D4684" s="33">
        <v>1651</v>
      </c>
      <c r="E4684" s="33">
        <v>0</v>
      </c>
      <c r="F4684" s="34">
        <v>396</v>
      </c>
      <c r="G4684" s="33">
        <v>633</v>
      </c>
    </row>
    <row r="4685" spans="1:7" x14ac:dyDescent="0.2">
      <c r="A4685" s="30">
        <v>44027</v>
      </c>
      <c r="B4685" s="31">
        <v>8.3333333333333329E-2</v>
      </c>
      <c r="C4685" s="32">
        <v>7385</v>
      </c>
      <c r="D4685" s="33">
        <v>1680</v>
      </c>
      <c r="E4685" s="33">
        <v>0</v>
      </c>
      <c r="F4685" s="34">
        <v>1128</v>
      </c>
      <c r="G4685" s="33">
        <v>631</v>
      </c>
    </row>
    <row r="4686" spans="1:7" x14ac:dyDescent="0.2">
      <c r="A4686" s="30">
        <v>44027</v>
      </c>
      <c r="B4686" s="31">
        <v>0.125</v>
      </c>
      <c r="C4686" s="32">
        <v>7032</v>
      </c>
      <c r="D4686" s="33">
        <v>1783</v>
      </c>
      <c r="E4686" s="33">
        <v>0</v>
      </c>
      <c r="F4686" s="34">
        <v>396</v>
      </c>
      <c r="G4686" s="33">
        <v>631</v>
      </c>
    </row>
    <row r="4687" spans="1:7" x14ac:dyDescent="0.2">
      <c r="A4687" s="30">
        <v>44027</v>
      </c>
      <c r="B4687" s="31">
        <v>0.16666666666666666</v>
      </c>
      <c r="C4687" s="32">
        <v>6958</v>
      </c>
      <c r="D4687" s="33">
        <v>1965</v>
      </c>
      <c r="E4687" s="33">
        <v>0</v>
      </c>
      <c r="F4687" s="34">
        <v>451</v>
      </c>
      <c r="G4687" s="33">
        <v>629</v>
      </c>
    </row>
    <row r="4688" spans="1:7" x14ac:dyDescent="0.2">
      <c r="A4688" s="30">
        <v>44027</v>
      </c>
      <c r="B4688" s="31">
        <v>0.20833333333333334</v>
      </c>
      <c r="C4688" s="32">
        <v>7243</v>
      </c>
      <c r="D4688" s="33">
        <v>1981</v>
      </c>
      <c r="E4688" s="33">
        <v>0</v>
      </c>
      <c r="F4688" s="34">
        <v>396</v>
      </c>
      <c r="G4688" s="33">
        <v>629</v>
      </c>
    </row>
    <row r="4689" spans="1:7" x14ac:dyDescent="0.2">
      <c r="A4689" s="30">
        <v>44027</v>
      </c>
      <c r="B4689" s="31">
        <v>0.25</v>
      </c>
      <c r="C4689" s="32">
        <v>7797</v>
      </c>
      <c r="D4689" s="33">
        <v>1987</v>
      </c>
      <c r="E4689" s="33">
        <v>0</v>
      </c>
      <c r="F4689" s="34">
        <v>2194</v>
      </c>
      <c r="G4689" s="33">
        <v>634</v>
      </c>
    </row>
    <row r="4690" spans="1:7" x14ac:dyDescent="0.2">
      <c r="A4690" s="30">
        <v>44027</v>
      </c>
      <c r="B4690" s="31">
        <v>0.29166666666666669</v>
      </c>
      <c r="C4690" s="32">
        <v>8581</v>
      </c>
      <c r="D4690" s="33">
        <v>1866</v>
      </c>
      <c r="E4690" s="33">
        <v>0</v>
      </c>
      <c r="F4690" s="34">
        <v>2769</v>
      </c>
      <c r="G4690" s="33">
        <v>644</v>
      </c>
    </row>
    <row r="4691" spans="1:7" x14ac:dyDescent="0.2">
      <c r="A4691" s="30">
        <v>44027</v>
      </c>
      <c r="B4691" s="31">
        <v>0.33333333333333331</v>
      </c>
      <c r="C4691" s="32">
        <v>9227</v>
      </c>
      <c r="D4691" s="33">
        <v>1786</v>
      </c>
      <c r="E4691" s="33">
        <v>21</v>
      </c>
      <c r="F4691" s="34">
        <v>885</v>
      </c>
      <c r="G4691" s="33">
        <v>647</v>
      </c>
    </row>
    <row r="4692" spans="1:7" x14ac:dyDescent="0.2">
      <c r="A4692" s="30">
        <v>44027</v>
      </c>
      <c r="B4692" s="31">
        <v>0.375</v>
      </c>
      <c r="C4692" s="32">
        <v>9666</v>
      </c>
      <c r="D4692" s="33">
        <v>1740</v>
      </c>
      <c r="E4692" s="33">
        <v>201</v>
      </c>
      <c r="F4692" s="34">
        <v>2769</v>
      </c>
      <c r="G4692" s="33">
        <v>643</v>
      </c>
    </row>
    <row r="4693" spans="1:7" x14ac:dyDescent="0.2">
      <c r="A4693" s="30">
        <v>44027</v>
      </c>
      <c r="B4693" s="31">
        <v>0.41666666666666669</v>
      </c>
      <c r="C4693" s="32">
        <v>9927</v>
      </c>
      <c r="D4693" s="33">
        <v>1952</v>
      </c>
      <c r="E4693" s="33">
        <v>526</v>
      </c>
      <c r="F4693" s="34">
        <v>396</v>
      </c>
      <c r="G4693" s="33">
        <v>641</v>
      </c>
    </row>
    <row r="4694" spans="1:7" x14ac:dyDescent="0.2">
      <c r="A4694" s="30">
        <v>44027</v>
      </c>
      <c r="B4694" s="31">
        <v>0.45833333333333331</v>
      </c>
      <c r="C4694" s="32">
        <v>10155</v>
      </c>
      <c r="D4694" s="33">
        <v>1890</v>
      </c>
      <c r="E4694" s="33">
        <v>580</v>
      </c>
      <c r="F4694" s="34">
        <v>396</v>
      </c>
      <c r="G4694" s="33">
        <v>642</v>
      </c>
    </row>
    <row r="4695" spans="1:7" x14ac:dyDescent="0.2">
      <c r="A4695" s="30">
        <v>44027</v>
      </c>
      <c r="B4695" s="31">
        <v>0.5</v>
      </c>
      <c r="C4695" s="32">
        <v>10231</v>
      </c>
      <c r="D4695" s="33">
        <v>1692</v>
      </c>
      <c r="E4695" s="33">
        <v>653</v>
      </c>
      <c r="F4695" s="34">
        <v>2769</v>
      </c>
      <c r="G4695" s="33">
        <v>642</v>
      </c>
    </row>
    <row r="4696" spans="1:7" x14ac:dyDescent="0.2">
      <c r="A4696" s="30">
        <v>44027</v>
      </c>
      <c r="B4696" s="31">
        <v>0.54166666666666663</v>
      </c>
      <c r="C4696" s="32">
        <v>10114</v>
      </c>
      <c r="D4696" s="33">
        <v>1609</v>
      </c>
      <c r="E4696" s="33">
        <v>620</v>
      </c>
      <c r="F4696" s="34">
        <v>2769</v>
      </c>
      <c r="G4696" s="33">
        <v>642</v>
      </c>
    </row>
    <row r="4697" spans="1:7" x14ac:dyDescent="0.2">
      <c r="A4697" s="30">
        <v>44027</v>
      </c>
      <c r="B4697" s="31">
        <v>0.58333333333333337</v>
      </c>
      <c r="C4697" s="32">
        <v>10097</v>
      </c>
      <c r="D4697" s="33">
        <v>1661</v>
      </c>
      <c r="E4697" s="33">
        <v>543</v>
      </c>
      <c r="F4697" s="34">
        <v>396</v>
      </c>
      <c r="G4697" s="33">
        <v>644</v>
      </c>
    </row>
    <row r="4698" spans="1:7" x14ac:dyDescent="0.2">
      <c r="A4698" s="30">
        <v>44027</v>
      </c>
      <c r="B4698" s="31">
        <v>0.625</v>
      </c>
      <c r="C4698" s="32">
        <v>9859</v>
      </c>
      <c r="D4698" s="33">
        <v>1641</v>
      </c>
      <c r="E4698" s="33">
        <v>354</v>
      </c>
      <c r="F4698" s="34">
        <v>2769</v>
      </c>
      <c r="G4698" s="33">
        <v>646</v>
      </c>
    </row>
    <row r="4699" spans="1:7" x14ac:dyDescent="0.2">
      <c r="A4699" s="30">
        <v>44027</v>
      </c>
      <c r="B4699" s="31">
        <v>0.66666666666666663</v>
      </c>
      <c r="C4699" s="32">
        <v>9642</v>
      </c>
      <c r="D4699" s="33">
        <v>1723</v>
      </c>
      <c r="E4699" s="33">
        <v>103</v>
      </c>
      <c r="F4699" s="34">
        <v>396</v>
      </c>
      <c r="G4699" s="33">
        <v>646</v>
      </c>
    </row>
    <row r="4700" spans="1:7" x14ac:dyDescent="0.2">
      <c r="A4700" s="30">
        <v>44027</v>
      </c>
      <c r="B4700" s="31">
        <v>0.70833333333333337</v>
      </c>
      <c r="C4700" s="32">
        <v>9460</v>
      </c>
      <c r="D4700" s="33">
        <v>1672</v>
      </c>
      <c r="E4700" s="33">
        <v>11</v>
      </c>
      <c r="F4700" s="34">
        <v>705</v>
      </c>
      <c r="G4700" s="33">
        <v>645</v>
      </c>
    </row>
    <row r="4701" spans="1:7" x14ac:dyDescent="0.2">
      <c r="A4701" s="30">
        <v>44027</v>
      </c>
      <c r="B4701" s="31">
        <v>0.75</v>
      </c>
      <c r="C4701" s="32">
        <v>9509</v>
      </c>
      <c r="D4701" s="33">
        <v>1623</v>
      </c>
      <c r="E4701" s="33">
        <v>0</v>
      </c>
      <c r="F4701" s="34">
        <v>2769</v>
      </c>
      <c r="G4701" s="33">
        <v>644</v>
      </c>
    </row>
    <row r="4702" spans="1:7" x14ac:dyDescent="0.2">
      <c r="A4702" s="30">
        <v>44027</v>
      </c>
      <c r="B4702" s="31">
        <v>0.79166666666666663</v>
      </c>
      <c r="C4702" s="32">
        <v>9374</v>
      </c>
      <c r="D4702" s="33">
        <v>1711</v>
      </c>
      <c r="E4702" s="33">
        <v>0</v>
      </c>
      <c r="F4702" s="34">
        <v>2769</v>
      </c>
      <c r="G4702" s="33">
        <v>642</v>
      </c>
    </row>
    <row r="4703" spans="1:7" x14ac:dyDescent="0.2">
      <c r="A4703" s="30">
        <v>44027</v>
      </c>
      <c r="B4703" s="31">
        <v>0.83333333333333337</v>
      </c>
      <c r="C4703" s="32">
        <v>8831</v>
      </c>
      <c r="D4703" s="33">
        <v>1946</v>
      </c>
      <c r="E4703" s="33">
        <v>0</v>
      </c>
      <c r="F4703" s="34">
        <v>2769</v>
      </c>
      <c r="G4703" s="33">
        <v>639</v>
      </c>
    </row>
    <row r="4704" spans="1:7" x14ac:dyDescent="0.2">
      <c r="A4704" s="30">
        <v>44027</v>
      </c>
      <c r="B4704" s="31">
        <v>0.875</v>
      </c>
      <c r="C4704" s="32">
        <v>8498</v>
      </c>
      <c r="D4704" s="33">
        <v>1956</v>
      </c>
      <c r="E4704" s="33">
        <v>0</v>
      </c>
      <c r="F4704" s="34">
        <v>396</v>
      </c>
      <c r="G4704" s="33">
        <v>639</v>
      </c>
    </row>
    <row r="4705" spans="1:7" x14ac:dyDescent="0.2">
      <c r="A4705" s="30">
        <v>44027</v>
      </c>
      <c r="B4705" s="31">
        <v>0.91666666666666663</v>
      </c>
      <c r="C4705" s="32">
        <v>8940</v>
      </c>
      <c r="D4705" s="33">
        <v>2020</v>
      </c>
      <c r="E4705" s="33">
        <v>0</v>
      </c>
      <c r="F4705" s="34">
        <v>2271</v>
      </c>
      <c r="G4705" s="33">
        <v>638</v>
      </c>
    </row>
    <row r="4706" spans="1:7" x14ac:dyDescent="0.2">
      <c r="A4706" s="30">
        <v>44027</v>
      </c>
      <c r="B4706" s="31">
        <v>0.95833333333333337</v>
      </c>
      <c r="C4706" s="32">
        <v>8926</v>
      </c>
      <c r="D4706" s="33">
        <v>1941</v>
      </c>
      <c r="E4706" s="33">
        <v>0</v>
      </c>
      <c r="F4706" s="34">
        <v>396</v>
      </c>
      <c r="G4706" s="33">
        <v>640</v>
      </c>
    </row>
    <row r="4707" spans="1:7" x14ac:dyDescent="0.2">
      <c r="A4707" s="30">
        <v>44028</v>
      </c>
      <c r="B4707" s="31">
        <v>0</v>
      </c>
      <c r="C4707" s="32">
        <v>8023</v>
      </c>
      <c r="D4707" s="33">
        <v>1899</v>
      </c>
      <c r="E4707" s="33">
        <v>0</v>
      </c>
      <c r="F4707" s="34">
        <v>396</v>
      </c>
      <c r="G4707" s="33">
        <v>630</v>
      </c>
    </row>
    <row r="4708" spans="1:7" x14ac:dyDescent="0.2">
      <c r="A4708" s="30">
        <v>44028</v>
      </c>
      <c r="B4708" s="31">
        <v>4.1666666666666664E-2</v>
      </c>
      <c r="C4708" s="32">
        <v>7530</v>
      </c>
      <c r="D4708" s="33">
        <v>1754</v>
      </c>
      <c r="E4708" s="33">
        <v>0</v>
      </c>
      <c r="F4708" s="34">
        <v>396</v>
      </c>
      <c r="G4708" s="33">
        <v>628</v>
      </c>
    </row>
    <row r="4709" spans="1:7" x14ac:dyDescent="0.2">
      <c r="A4709" s="30">
        <v>44028</v>
      </c>
      <c r="B4709" s="31">
        <v>8.3333333333333329E-2</v>
      </c>
      <c r="C4709" s="32">
        <v>7178</v>
      </c>
      <c r="D4709" s="33">
        <v>1633</v>
      </c>
      <c r="E4709" s="33">
        <v>0</v>
      </c>
      <c r="F4709" s="34">
        <v>396</v>
      </c>
      <c r="G4709" s="33">
        <v>627</v>
      </c>
    </row>
    <row r="4710" spans="1:7" x14ac:dyDescent="0.2">
      <c r="A4710" s="30">
        <v>44028</v>
      </c>
      <c r="B4710" s="31">
        <v>0.125</v>
      </c>
      <c r="C4710" s="32">
        <v>6774</v>
      </c>
      <c r="D4710" s="33">
        <v>1642</v>
      </c>
      <c r="E4710" s="33">
        <v>0</v>
      </c>
      <c r="F4710" s="34">
        <v>396</v>
      </c>
      <c r="G4710" s="33">
        <v>627</v>
      </c>
    </row>
    <row r="4711" spans="1:7" x14ac:dyDescent="0.2">
      <c r="A4711" s="30">
        <v>44028</v>
      </c>
      <c r="B4711" s="31">
        <v>0.16666666666666666</v>
      </c>
      <c r="C4711" s="32">
        <v>6620</v>
      </c>
      <c r="D4711" s="33">
        <v>1741</v>
      </c>
      <c r="E4711" s="33">
        <v>0</v>
      </c>
      <c r="F4711" s="34">
        <v>396</v>
      </c>
      <c r="G4711" s="33">
        <v>626</v>
      </c>
    </row>
    <row r="4712" spans="1:7" x14ac:dyDescent="0.2">
      <c r="A4712" s="30">
        <v>44028</v>
      </c>
      <c r="B4712" s="31">
        <v>0.20833333333333334</v>
      </c>
      <c r="C4712" s="32">
        <v>6704</v>
      </c>
      <c r="D4712" s="33">
        <v>1655</v>
      </c>
      <c r="E4712" s="33">
        <v>0</v>
      </c>
      <c r="F4712" s="34">
        <v>396</v>
      </c>
      <c r="G4712" s="33">
        <v>626</v>
      </c>
    </row>
    <row r="4713" spans="1:7" x14ac:dyDescent="0.2">
      <c r="A4713" s="30">
        <v>44028</v>
      </c>
      <c r="B4713" s="31">
        <v>0.25</v>
      </c>
      <c r="C4713" s="32">
        <v>6847</v>
      </c>
      <c r="D4713" s="33">
        <v>1420</v>
      </c>
      <c r="E4713" s="33">
        <v>0</v>
      </c>
      <c r="F4713" s="34">
        <v>396</v>
      </c>
      <c r="G4713" s="33">
        <v>628</v>
      </c>
    </row>
    <row r="4714" spans="1:7" x14ac:dyDescent="0.2">
      <c r="A4714" s="30">
        <v>44028</v>
      </c>
      <c r="B4714" s="31">
        <v>0.29166666666666669</v>
      </c>
      <c r="C4714" s="32">
        <v>7273</v>
      </c>
      <c r="D4714" s="33">
        <v>1419</v>
      </c>
      <c r="E4714" s="33">
        <v>0</v>
      </c>
      <c r="F4714" s="34">
        <v>396</v>
      </c>
      <c r="G4714" s="33">
        <v>631</v>
      </c>
    </row>
    <row r="4715" spans="1:7" x14ac:dyDescent="0.2">
      <c r="A4715" s="30">
        <v>44028</v>
      </c>
      <c r="B4715" s="31">
        <v>0.33333333333333331</v>
      </c>
      <c r="C4715" s="32">
        <v>7863</v>
      </c>
      <c r="D4715" s="33">
        <v>1287</v>
      </c>
      <c r="E4715" s="33">
        <v>15</v>
      </c>
      <c r="F4715" s="34">
        <v>2457</v>
      </c>
      <c r="G4715" s="33">
        <v>637</v>
      </c>
    </row>
    <row r="4716" spans="1:7" x14ac:dyDescent="0.2">
      <c r="A4716" s="30">
        <v>44028</v>
      </c>
      <c r="B4716" s="31">
        <v>0.375</v>
      </c>
      <c r="C4716" s="32">
        <v>8463</v>
      </c>
      <c r="D4716" s="33">
        <v>1189</v>
      </c>
      <c r="E4716" s="33">
        <v>246</v>
      </c>
      <c r="F4716" s="34">
        <v>396</v>
      </c>
      <c r="G4716" s="33">
        <v>641</v>
      </c>
    </row>
    <row r="4717" spans="1:7" x14ac:dyDescent="0.2">
      <c r="A4717" s="30">
        <v>44028</v>
      </c>
      <c r="B4717" s="31">
        <v>0.41666666666666669</v>
      </c>
      <c r="C4717" s="32">
        <v>8765</v>
      </c>
      <c r="D4717" s="33">
        <v>1116</v>
      </c>
      <c r="E4717" s="33">
        <v>746</v>
      </c>
      <c r="F4717" s="34">
        <v>2457</v>
      </c>
      <c r="G4717" s="33">
        <v>644</v>
      </c>
    </row>
    <row r="4718" spans="1:7" x14ac:dyDescent="0.2">
      <c r="A4718" s="30">
        <v>44028</v>
      </c>
      <c r="B4718" s="31">
        <v>0.45833333333333331</v>
      </c>
      <c r="C4718" s="32">
        <v>8966</v>
      </c>
      <c r="D4718" s="33">
        <v>1130</v>
      </c>
      <c r="E4718" s="33">
        <v>1198</v>
      </c>
      <c r="F4718" s="34">
        <v>396</v>
      </c>
      <c r="G4718" s="33">
        <v>645</v>
      </c>
    </row>
    <row r="4719" spans="1:7" x14ac:dyDescent="0.2">
      <c r="A4719" s="30">
        <v>44028</v>
      </c>
      <c r="B4719" s="31">
        <v>0.5</v>
      </c>
      <c r="C4719" s="32">
        <v>9192</v>
      </c>
      <c r="D4719" s="33">
        <v>1310</v>
      </c>
      <c r="E4719" s="33">
        <v>1429</v>
      </c>
      <c r="F4719" s="34">
        <v>396</v>
      </c>
      <c r="G4719" s="33">
        <v>645</v>
      </c>
    </row>
    <row r="4720" spans="1:7" x14ac:dyDescent="0.2">
      <c r="A4720" s="30">
        <v>44028</v>
      </c>
      <c r="B4720" s="31">
        <v>0.54166666666666663</v>
      </c>
      <c r="C4720" s="32">
        <v>8940</v>
      </c>
      <c r="D4720" s="33">
        <v>1675</v>
      </c>
      <c r="E4720" s="33">
        <v>1461</v>
      </c>
      <c r="F4720" s="34">
        <v>396</v>
      </c>
      <c r="G4720" s="33">
        <v>643</v>
      </c>
    </row>
    <row r="4721" spans="1:7" x14ac:dyDescent="0.2">
      <c r="A4721" s="30">
        <v>44028</v>
      </c>
      <c r="B4721" s="31">
        <v>0.58333333333333337</v>
      </c>
      <c r="C4721" s="32">
        <v>8809</v>
      </c>
      <c r="D4721" s="33">
        <v>1795</v>
      </c>
      <c r="E4721" s="33">
        <v>1223</v>
      </c>
      <c r="F4721" s="34">
        <v>864</v>
      </c>
      <c r="G4721" s="33">
        <v>643</v>
      </c>
    </row>
    <row r="4722" spans="1:7" x14ac:dyDescent="0.2">
      <c r="A4722" s="30">
        <v>44028</v>
      </c>
      <c r="B4722" s="31">
        <v>0.625</v>
      </c>
      <c r="C4722" s="32">
        <v>8549</v>
      </c>
      <c r="D4722" s="33">
        <v>1954</v>
      </c>
      <c r="E4722" s="33">
        <v>787</v>
      </c>
      <c r="F4722" s="34">
        <v>396</v>
      </c>
      <c r="G4722" s="33">
        <v>642</v>
      </c>
    </row>
    <row r="4723" spans="1:7" x14ac:dyDescent="0.2">
      <c r="A4723" s="30">
        <v>44028</v>
      </c>
      <c r="B4723" s="31">
        <v>0.66666666666666663</v>
      </c>
      <c r="C4723" s="32">
        <v>8324</v>
      </c>
      <c r="D4723" s="33">
        <v>2012</v>
      </c>
      <c r="E4723" s="33">
        <v>248</v>
      </c>
      <c r="F4723" s="34">
        <v>396</v>
      </c>
      <c r="G4723" s="33">
        <v>642</v>
      </c>
    </row>
    <row r="4724" spans="1:7" x14ac:dyDescent="0.2">
      <c r="A4724" s="30">
        <v>44028</v>
      </c>
      <c r="B4724" s="31">
        <v>0.70833333333333337</v>
      </c>
      <c r="C4724" s="32">
        <v>8201</v>
      </c>
      <c r="D4724" s="33">
        <v>1703</v>
      </c>
      <c r="E4724" s="33">
        <v>9</v>
      </c>
      <c r="F4724" s="34">
        <v>396</v>
      </c>
      <c r="G4724" s="33">
        <v>642</v>
      </c>
    </row>
    <row r="4725" spans="1:7" x14ac:dyDescent="0.2">
      <c r="A4725" s="30">
        <v>44028</v>
      </c>
      <c r="B4725" s="31">
        <v>0.75</v>
      </c>
      <c r="C4725" s="32">
        <v>8215</v>
      </c>
      <c r="D4725" s="33">
        <v>1572</v>
      </c>
      <c r="E4725" s="33">
        <v>0</v>
      </c>
      <c r="F4725" s="34">
        <v>556</v>
      </c>
      <c r="G4725" s="33">
        <v>639</v>
      </c>
    </row>
    <row r="4726" spans="1:7" x14ac:dyDescent="0.2">
      <c r="A4726" s="30">
        <v>44028</v>
      </c>
      <c r="B4726" s="31">
        <v>0.79166666666666663</v>
      </c>
      <c r="C4726" s="32">
        <v>8116</v>
      </c>
      <c r="D4726" s="33">
        <v>1277</v>
      </c>
      <c r="E4726" s="33">
        <v>0</v>
      </c>
      <c r="F4726" s="34">
        <v>957</v>
      </c>
      <c r="G4726" s="33">
        <v>636</v>
      </c>
    </row>
    <row r="4727" spans="1:7" x14ac:dyDescent="0.2">
      <c r="A4727" s="30">
        <v>44028</v>
      </c>
      <c r="B4727" s="31">
        <v>0.83333333333333337</v>
      </c>
      <c r="C4727" s="32">
        <v>7728</v>
      </c>
      <c r="D4727" s="33">
        <v>1232</v>
      </c>
      <c r="E4727" s="33">
        <v>0</v>
      </c>
      <c r="F4727" s="34">
        <v>396</v>
      </c>
      <c r="G4727" s="33">
        <v>633</v>
      </c>
    </row>
    <row r="4728" spans="1:7" x14ac:dyDescent="0.2">
      <c r="A4728" s="30">
        <v>44028</v>
      </c>
      <c r="B4728" s="31">
        <v>0.875</v>
      </c>
      <c r="C4728" s="32">
        <v>7656</v>
      </c>
      <c r="D4728" s="33">
        <v>1096</v>
      </c>
      <c r="E4728" s="33">
        <v>0</v>
      </c>
      <c r="F4728" s="34">
        <v>396</v>
      </c>
      <c r="G4728" s="33">
        <v>634</v>
      </c>
    </row>
    <row r="4729" spans="1:7" x14ac:dyDescent="0.2">
      <c r="A4729" s="30">
        <v>44028</v>
      </c>
      <c r="B4729" s="31">
        <v>0.91666666666666663</v>
      </c>
      <c r="C4729" s="32">
        <v>8291</v>
      </c>
      <c r="D4729" s="33">
        <v>1362</v>
      </c>
      <c r="E4729" s="33">
        <v>0</v>
      </c>
      <c r="F4729" s="34">
        <v>396</v>
      </c>
      <c r="G4729" s="33">
        <v>633</v>
      </c>
    </row>
    <row r="4730" spans="1:7" x14ac:dyDescent="0.2">
      <c r="A4730" s="30">
        <v>44028</v>
      </c>
      <c r="B4730" s="31">
        <v>0.95833333333333337</v>
      </c>
      <c r="C4730" s="32">
        <v>8390</v>
      </c>
      <c r="D4730" s="33">
        <v>1245</v>
      </c>
      <c r="E4730" s="33">
        <v>0</v>
      </c>
      <c r="F4730" s="34">
        <v>494</v>
      </c>
      <c r="G4730" s="33">
        <v>635</v>
      </c>
    </row>
    <row r="4731" spans="1:7" x14ac:dyDescent="0.2">
      <c r="A4731" s="30">
        <v>44029</v>
      </c>
      <c r="B4731" s="31">
        <v>0</v>
      </c>
      <c r="C4731" s="32">
        <v>7662</v>
      </c>
      <c r="D4731" s="33">
        <v>1306</v>
      </c>
      <c r="E4731" s="33">
        <v>0</v>
      </c>
      <c r="F4731" s="34">
        <v>2843</v>
      </c>
      <c r="G4731" s="33">
        <v>632</v>
      </c>
    </row>
    <row r="4732" spans="1:7" x14ac:dyDescent="0.2">
      <c r="A4732" s="30">
        <v>44029</v>
      </c>
      <c r="B4732" s="31">
        <v>4.1666666666666664E-2</v>
      </c>
      <c r="C4732" s="32">
        <v>7218</v>
      </c>
      <c r="D4732" s="33">
        <v>1214</v>
      </c>
      <c r="E4732" s="33">
        <v>0</v>
      </c>
      <c r="F4732" s="34">
        <v>396</v>
      </c>
      <c r="G4732" s="33">
        <v>630</v>
      </c>
    </row>
    <row r="4733" spans="1:7" x14ac:dyDescent="0.2">
      <c r="A4733" s="30">
        <v>44029</v>
      </c>
      <c r="B4733" s="31">
        <v>8.3333333333333329E-2</v>
      </c>
      <c r="C4733" s="32">
        <v>6843</v>
      </c>
      <c r="D4733" s="33">
        <v>1164</v>
      </c>
      <c r="E4733" s="33">
        <v>0</v>
      </c>
      <c r="F4733" s="34">
        <v>396</v>
      </c>
      <c r="G4733" s="33">
        <v>630</v>
      </c>
    </row>
    <row r="4734" spans="1:7" x14ac:dyDescent="0.2">
      <c r="A4734" s="30">
        <v>44029</v>
      </c>
      <c r="B4734" s="31">
        <v>0.125</v>
      </c>
      <c r="C4734" s="32">
        <v>6409</v>
      </c>
      <c r="D4734" s="33">
        <v>1306</v>
      </c>
      <c r="E4734" s="33">
        <v>0</v>
      </c>
      <c r="F4734" s="34">
        <v>396</v>
      </c>
      <c r="G4734" s="33">
        <v>629</v>
      </c>
    </row>
    <row r="4735" spans="1:7" x14ac:dyDescent="0.2">
      <c r="A4735" s="30">
        <v>44029</v>
      </c>
      <c r="B4735" s="31">
        <v>0.16666666666666666</v>
      </c>
      <c r="C4735" s="32">
        <v>6177</v>
      </c>
      <c r="D4735" s="33">
        <v>1296</v>
      </c>
      <c r="E4735" s="33">
        <v>0</v>
      </c>
      <c r="F4735" s="34">
        <v>396</v>
      </c>
      <c r="G4735" s="33">
        <v>629</v>
      </c>
    </row>
    <row r="4736" spans="1:7" x14ac:dyDescent="0.2">
      <c r="A4736" s="30">
        <v>44029</v>
      </c>
      <c r="B4736" s="31">
        <v>0.20833333333333334</v>
      </c>
      <c r="C4736" s="32">
        <v>6066</v>
      </c>
      <c r="D4736" s="33">
        <v>1114</v>
      </c>
      <c r="E4736" s="33">
        <v>0</v>
      </c>
      <c r="F4736" s="34">
        <v>396</v>
      </c>
      <c r="G4736" s="33">
        <v>628</v>
      </c>
    </row>
    <row r="4737" spans="1:7" x14ac:dyDescent="0.2">
      <c r="A4737" s="30">
        <v>44029</v>
      </c>
      <c r="B4737" s="31">
        <v>0.25</v>
      </c>
      <c r="C4737" s="32">
        <v>5959</v>
      </c>
      <c r="D4737" s="33">
        <v>1135</v>
      </c>
      <c r="E4737" s="33">
        <v>0</v>
      </c>
      <c r="F4737" s="34">
        <v>396</v>
      </c>
      <c r="G4737" s="33">
        <v>630</v>
      </c>
    </row>
    <row r="4738" spans="1:7" x14ac:dyDescent="0.2">
      <c r="A4738" s="30">
        <v>44029</v>
      </c>
      <c r="B4738" s="31">
        <v>0.29166666666666669</v>
      </c>
      <c r="C4738" s="32">
        <v>6158</v>
      </c>
      <c r="D4738" s="33">
        <v>1145</v>
      </c>
      <c r="E4738" s="33">
        <v>0</v>
      </c>
      <c r="F4738" s="34">
        <v>1527</v>
      </c>
      <c r="G4738" s="33">
        <v>633</v>
      </c>
    </row>
    <row r="4739" spans="1:7" x14ac:dyDescent="0.2">
      <c r="A4739" s="30">
        <v>44029</v>
      </c>
      <c r="B4739" s="31">
        <v>0.33333333333333331</v>
      </c>
      <c r="C4739" s="32">
        <v>6625</v>
      </c>
      <c r="D4739" s="33">
        <v>1089</v>
      </c>
      <c r="E4739" s="33">
        <v>21</v>
      </c>
      <c r="F4739" s="34">
        <v>396</v>
      </c>
      <c r="G4739" s="33">
        <v>639</v>
      </c>
    </row>
    <row r="4740" spans="1:7" x14ac:dyDescent="0.2">
      <c r="A4740" s="30">
        <v>44029</v>
      </c>
      <c r="B4740" s="31">
        <v>0.375</v>
      </c>
      <c r="C4740" s="32">
        <v>7149</v>
      </c>
      <c r="D4740" s="33">
        <v>1135</v>
      </c>
      <c r="E4740" s="33">
        <v>283</v>
      </c>
      <c r="F4740" s="34">
        <v>396</v>
      </c>
      <c r="G4740" s="33">
        <v>643</v>
      </c>
    </row>
    <row r="4741" spans="1:7" x14ac:dyDescent="0.2">
      <c r="A4741" s="30">
        <v>44029</v>
      </c>
      <c r="B4741" s="31">
        <v>0.41666666666666669</v>
      </c>
      <c r="C4741" s="32">
        <v>7522</v>
      </c>
      <c r="D4741" s="33">
        <v>1003</v>
      </c>
      <c r="E4741" s="33">
        <v>823</v>
      </c>
      <c r="F4741" s="34">
        <v>396</v>
      </c>
      <c r="G4741" s="33">
        <v>646</v>
      </c>
    </row>
    <row r="4742" spans="1:7" x14ac:dyDescent="0.2">
      <c r="A4742" s="30">
        <v>44029</v>
      </c>
      <c r="B4742" s="31">
        <v>0.45833333333333331</v>
      </c>
      <c r="C4742" s="32">
        <v>7785</v>
      </c>
      <c r="D4742" s="33">
        <v>1044</v>
      </c>
      <c r="E4742" s="33">
        <v>1314</v>
      </c>
      <c r="F4742" s="34">
        <v>396</v>
      </c>
      <c r="G4742" s="33">
        <v>648</v>
      </c>
    </row>
    <row r="4743" spans="1:7" x14ac:dyDescent="0.2">
      <c r="A4743" s="30">
        <v>44029</v>
      </c>
      <c r="B4743" s="31">
        <v>0.5</v>
      </c>
      <c r="C4743" s="32">
        <v>8127</v>
      </c>
      <c r="D4743" s="33">
        <v>1065</v>
      </c>
      <c r="E4743" s="33">
        <v>1546</v>
      </c>
      <c r="F4743" s="34">
        <v>396</v>
      </c>
      <c r="G4743" s="33">
        <v>648</v>
      </c>
    </row>
    <row r="4744" spans="1:7" x14ac:dyDescent="0.2">
      <c r="A4744" s="30">
        <v>44029</v>
      </c>
      <c r="B4744" s="31">
        <v>0.54166666666666663</v>
      </c>
      <c r="C4744" s="32">
        <v>7783</v>
      </c>
      <c r="D4744" s="33">
        <v>983</v>
      </c>
      <c r="E4744" s="33">
        <v>1561</v>
      </c>
      <c r="F4744" s="34">
        <v>396</v>
      </c>
      <c r="G4744" s="33">
        <v>645</v>
      </c>
    </row>
    <row r="4745" spans="1:7" x14ac:dyDescent="0.2">
      <c r="A4745" s="30">
        <v>44029</v>
      </c>
      <c r="B4745" s="31">
        <v>0.58333333333333337</v>
      </c>
      <c r="C4745" s="32">
        <v>7514</v>
      </c>
      <c r="D4745" s="33">
        <v>887</v>
      </c>
      <c r="E4745" s="33">
        <v>1322</v>
      </c>
      <c r="F4745" s="34">
        <v>396</v>
      </c>
      <c r="G4745" s="33">
        <v>645</v>
      </c>
    </row>
    <row r="4746" spans="1:7" x14ac:dyDescent="0.2">
      <c r="A4746" s="30">
        <v>44029</v>
      </c>
      <c r="B4746" s="31">
        <v>0.625</v>
      </c>
      <c r="C4746" s="32">
        <v>7241</v>
      </c>
      <c r="D4746" s="33">
        <v>849</v>
      </c>
      <c r="E4746" s="33">
        <v>847</v>
      </c>
      <c r="F4746" s="34">
        <v>396</v>
      </c>
      <c r="G4746" s="33">
        <v>645</v>
      </c>
    </row>
    <row r="4747" spans="1:7" x14ac:dyDescent="0.2">
      <c r="A4747" s="30">
        <v>44029</v>
      </c>
      <c r="B4747" s="31">
        <v>0.66666666666666663</v>
      </c>
      <c r="C4747" s="32">
        <v>7073</v>
      </c>
      <c r="D4747" s="33">
        <v>842</v>
      </c>
      <c r="E4747" s="33">
        <v>276</v>
      </c>
      <c r="F4747" s="34">
        <v>396</v>
      </c>
      <c r="G4747" s="33">
        <v>645</v>
      </c>
    </row>
    <row r="4748" spans="1:7" x14ac:dyDescent="0.2">
      <c r="A4748" s="30">
        <v>44029</v>
      </c>
      <c r="B4748" s="31">
        <v>0.70833333333333337</v>
      </c>
      <c r="C4748" s="32">
        <v>7054</v>
      </c>
      <c r="D4748" s="33">
        <v>807</v>
      </c>
      <c r="E4748" s="33">
        <v>12</v>
      </c>
      <c r="F4748" s="34">
        <v>396</v>
      </c>
      <c r="G4748" s="33">
        <v>644</v>
      </c>
    </row>
    <row r="4749" spans="1:7" x14ac:dyDescent="0.2">
      <c r="A4749" s="30">
        <v>44029</v>
      </c>
      <c r="B4749" s="31">
        <v>0.75</v>
      </c>
      <c r="C4749" s="32">
        <v>7225</v>
      </c>
      <c r="D4749" s="33">
        <v>701</v>
      </c>
      <c r="E4749" s="33">
        <v>0</v>
      </c>
      <c r="F4749" s="34">
        <v>1345</v>
      </c>
      <c r="G4749" s="33">
        <v>642</v>
      </c>
    </row>
    <row r="4750" spans="1:7" x14ac:dyDescent="0.2">
      <c r="A4750" s="30">
        <v>44029</v>
      </c>
      <c r="B4750" s="31">
        <v>0.79166666666666663</v>
      </c>
      <c r="C4750" s="32">
        <v>7403</v>
      </c>
      <c r="D4750" s="33">
        <v>627</v>
      </c>
      <c r="E4750" s="33">
        <v>0</v>
      </c>
      <c r="F4750" s="34">
        <v>1684</v>
      </c>
      <c r="G4750" s="33">
        <v>638</v>
      </c>
    </row>
    <row r="4751" spans="1:7" x14ac:dyDescent="0.2">
      <c r="A4751" s="30">
        <v>44029</v>
      </c>
      <c r="B4751" s="31">
        <v>0.83333333333333337</v>
      </c>
      <c r="C4751" s="32">
        <v>7328</v>
      </c>
      <c r="D4751" s="33">
        <v>484</v>
      </c>
      <c r="E4751" s="33">
        <v>0</v>
      </c>
      <c r="F4751" s="34">
        <v>2843</v>
      </c>
      <c r="G4751" s="33">
        <v>635</v>
      </c>
    </row>
    <row r="4752" spans="1:7" x14ac:dyDescent="0.2">
      <c r="A4752" s="30">
        <v>44029</v>
      </c>
      <c r="B4752" s="31">
        <v>0.875</v>
      </c>
      <c r="C4752" s="32">
        <v>7334</v>
      </c>
      <c r="D4752" s="33">
        <v>536</v>
      </c>
      <c r="E4752" s="33">
        <v>0</v>
      </c>
      <c r="F4752" s="34">
        <v>824</v>
      </c>
      <c r="G4752" s="33">
        <v>637</v>
      </c>
    </row>
    <row r="4753" spans="1:7" x14ac:dyDescent="0.2">
      <c r="A4753" s="30">
        <v>44029</v>
      </c>
      <c r="B4753" s="31">
        <v>0.91666666666666663</v>
      </c>
      <c r="C4753" s="32">
        <v>7931</v>
      </c>
      <c r="D4753" s="33">
        <v>546</v>
      </c>
      <c r="E4753" s="33">
        <v>0</v>
      </c>
      <c r="F4753" s="34">
        <v>1085</v>
      </c>
      <c r="G4753" s="33">
        <v>636</v>
      </c>
    </row>
    <row r="4754" spans="1:7" x14ac:dyDescent="0.2">
      <c r="A4754" s="30">
        <v>44029</v>
      </c>
      <c r="B4754" s="31">
        <v>0.95833333333333337</v>
      </c>
      <c r="C4754" s="32">
        <v>8065</v>
      </c>
      <c r="D4754" s="33">
        <v>586</v>
      </c>
      <c r="E4754" s="33">
        <v>0</v>
      </c>
      <c r="F4754" s="34">
        <v>1272</v>
      </c>
      <c r="G4754" s="33">
        <v>637</v>
      </c>
    </row>
    <row r="4755" spans="1:7" x14ac:dyDescent="0.2">
      <c r="A4755" s="30">
        <v>44030</v>
      </c>
      <c r="B4755" s="31">
        <v>0</v>
      </c>
      <c r="C4755" s="32">
        <v>7922</v>
      </c>
      <c r="D4755" s="33">
        <v>497</v>
      </c>
      <c r="E4755" s="33">
        <v>0</v>
      </c>
      <c r="F4755" s="34">
        <v>1081</v>
      </c>
      <c r="G4755" s="33">
        <v>636</v>
      </c>
    </row>
    <row r="4756" spans="1:7" x14ac:dyDescent="0.2">
      <c r="A4756" s="30">
        <v>44030</v>
      </c>
      <c r="B4756" s="31">
        <v>4.1666666666666664E-2</v>
      </c>
      <c r="C4756" s="32">
        <v>7425</v>
      </c>
      <c r="D4756" s="33">
        <v>525</v>
      </c>
      <c r="E4756" s="33">
        <v>0</v>
      </c>
      <c r="F4756" s="34">
        <v>889</v>
      </c>
      <c r="G4756" s="33">
        <v>633</v>
      </c>
    </row>
    <row r="4757" spans="1:7" x14ac:dyDescent="0.2">
      <c r="A4757" s="30">
        <v>44030</v>
      </c>
      <c r="B4757" s="31">
        <v>8.3333333333333329E-2</v>
      </c>
      <c r="C4757" s="32">
        <v>7066</v>
      </c>
      <c r="D4757" s="33">
        <v>653</v>
      </c>
      <c r="E4757" s="33">
        <v>0</v>
      </c>
      <c r="F4757" s="34">
        <v>3476</v>
      </c>
      <c r="G4757" s="33">
        <v>631</v>
      </c>
    </row>
    <row r="4758" spans="1:7" x14ac:dyDescent="0.2">
      <c r="A4758" s="30">
        <v>44030</v>
      </c>
      <c r="B4758" s="31">
        <v>0.125</v>
      </c>
      <c r="C4758" s="32">
        <v>6651</v>
      </c>
      <c r="D4758" s="33">
        <v>704</v>
      </c>
      <c r="E4758" s="33">
        <v>0</v>
      </c>
      <c r="F4758" s="34">
        <v>396</v>
      </c>
      <c r="G4758" s="33">
        <v>630</v>
      </c>
    </row>
    <row r="4759" spans="1:7" x14ac:dyDescent="0.2">
      <c r="A4759" s="30">
        <v>44030</v>
      </c>
      <c r="B4759" s="31">
        <v>0.16666666666666666</v>
      </c>
      <c r="C4759" s="32">
        <v>6484</v>
      </c>
      <c r="D4759" s="33">
        <v>670</v>
      </c>
      <c r="E4759" s="33">
        <v>0</v>
      </c>
      <c r="F4759" s="34">
        <v>396</v>
      </c>
      <c r="G4759" s="33">
        <v>629</v>
      </c>
    </row>
    <row r="4760" spans="1:7" x14ac:dyDescent="0.2">
      <c r="A4760" s="30">
        <v>44030</v>
      </c>
      <c r="B4760" s="31">
        <v>0.20833333333333334</v>
      </c>
      <c r="C4760" s="32">
        <v>6569</v>
      </c>
      <c r="D4760" s="33">
        <v>628</v>
      </c>
      <c r="E4760" s="33">
        <v>0</v>
      </c>
      <c r="F4760" s="34">
        <v>864</v>
      </c>
      <c r="G4760" s="33">
        <v>628</v>
      </c>
    </row>
    <row r="4761" spans="1:7" x14ac:dyDescent="0.2">
      <c r="A4761" s="30">
        <v>44030</v>
      </c>
      <c r="B4761" s="31">
        <v>0.25</v>
      </c>
      <c r="C4761" s="32">
        <v>6716</v>
      </c>
      <c r="D4761" s="33">
        <v>592</v>
      </c>
      <c r="E4761" s="33">
        <v>0</v>
      </c>
      <c r="F4761" s="34">
        <v>2196</v>
      </c>
      <c r="G4761" s="33">
        <v>634</v>
      </c>
    </row>
    <row r="4762" spans="1:7" x14ac:dyDescent="0.2">
      <c r="A4762" s="30">
        <v>44030</v>
      </c>
      <c r="B4762" s="31">
        <v>0.29166666666666669</v>
      </c>
      <c r="C4762" s="32">
        <v>7111</v>
      </c>
      <c r="D4762" s="33">
        <v>504</v>
      </c>
      <c r="E4762" s="33">
        <v>0</v>
      </c>
      <c r="F4762" s="34">
        <v>3339</v>
      </c>
      <c r="G4762" s="33">
        <v>643</v>
      </c>
    </row>
    <row r="4763" spans="1:7" x14ac:dyDescent="0.2">
      <c r="A4763" s="30">
        <v>44030</v>
      </c>
      <c r="B4763" s="31">
        <v>0.33333333333333331</v>
      </c>
      <c r="C4763" s="32">
        <v>7686</v>
      </c>
      <c r="D4763" s="33">
        <v>546</v>
      </c>
      <c r="E4763" s="33">
        <v>26</v>
      </c>
      <c r="F4763" s="34">
        <v>3540</v>
      </c>
      <c r="G4763" s="33">
        <v>646</v>
      </c>
    </row>
    <row r="4764" spans="1:7" x14ac:dyDescent="0.2">
      <c r="A4764" s="30">
        <v>44030</v>
      </c>
      <c r="B4764" s="31">
        <v>0.375</v>
      </c>
      <c r="C4764" s="32">
        <v>8246</v>
      </c>
      <c r="D4764" s="33">
        <v>475</v>
      </c>
      <c r="E4764" s="33">
        <v>348</v>
      </c>
      <c r="F4764" s="34">
        <v>3288</v>
      </c>
      <c r="G4764" s="33">
        <v>642</v>
      </c>
    </row>
    <row r="4765" spans="1:7" x14ac:dyDescent="0.2">
      <c r="A4765" s="30">
        <v>44030</v>
      </c>
      <c r="B4765" s="31">
        <v>0.41666666666666669</v>
      </c>
      <c r="C4765" s="32">
        <v>8501</v>
      </c>
      <c r="D4765" s="33">
        <v>380</v>
      </c>
      <c r="E4765" s="33">
        <v>960</v>
      </c>
      <c r="F4765" s="34">
        <v>2631</v>
      </c>
      <c r="G4765" s="33">
        <v>640</v>
      </c>
    </row>
    <row r="4766" spans="1:7" x14ac:dyDescent="0.2">
      <c r="A4766" s="30">
        <v>44030</v>
      </c>
      <c r="B4766" s="31">
        <v>0.45833333333333331</v>
      </c>
      <c r="C4766" s="32">
        <v>8671</v>
      </c>
      <c r="D4766" s="33">
        <v>418</v>
      </c>
      <c r="E4766" s="33">
        <v>1502</v>
      </c>
      <c r="F4766" s="34">
        <v>2001</v>
      </c>
      <c r="G4766" s="33">
        <v>642</v>
      </c>
    </row>
    <row r="4767" spans="1:7" x14ac:dyDescent="0.2">
      <c r="A4767" s="30">
        <v>44030</v>
      </c>
      <c r="B4767" s="31">
        <v>0.5</v>
      </c>
      <c r="C4767" s="32">
        <v>8874</v>
      </c>
      <c r="D4767" s="33">
        <v>530</v>
      </c>
      <c r="E4767" s="33">
        <v>1773</v>
      </c>
      <c r="F4767" s="34">
        <v>1456</v>
      </c>
      <c r="G4767" s="33">
        <v>642</v>
      </c>
    </row>
    <row r="4768" spans="1:7" x14ac:dyDescent="0.2">
      <c r="A4768" s="30">
        <v>44030</v>
      </c>
      <c r="B4768" s="31">
        <v>0.54166666666666663</v>
      </c>
      <c r="C4768" s="32">
        <v>8597</v>
      </c>
      <c r="D4768" s="33">
        <v>636</v>
      </c>
      <c r="E4768" s="33">
        <v>1749</v>
      </c>
      <c r="F4768" s="34">
        <v>1039</v>
      </c>
      <c r="G4768" s="33">
        <v>641</v>
      </c>
    </row>
    <row r="4769" spans="1:7" x14ac:dyDescent="0.2">
      <c r="A4769" s="30">
        <v>44030</v>
      </c>
      <c r="B4769" s="31">
        <v>0.58333333333333337</v>
      </c>
      <c r="C4769" s="32">
        <v>8414</v>
      </c>
      <c r="D4769" s="33">
        <v>833</v>
      </c>
      <c r="E4769" s="33">
        <v>1461</v>
      </c>
      <c r="F4769" s="34">
        <v>800</v>
      </c>
      <c r="G4769" s="33">
        <v>643</v>
      </c>
    </row>
    <row r="4770" spans="1:7" x14ac:dyDescent="0.2">
      <c r="A4770" s="30">
        <v>44030</v>
      </c>
      <c r="B4770" s="31">
        <v>0.625</v>
      </c>
      <c r="C4770" s="32">
        <v>8128</v>
      </c>
      <c r="D4770" s="33">
        <v>933</v>
      </c>
      <c r="E4770" s="33">
        <v>922</v>
      </c>
      <c r="F4770" s="34">
        <v>963</v>
      </c>
      <c r="G4770" s="33">
        <v>645</v>
      </c>
    </row>
    <row r="4771" spans="1:7" x14ac:dyDescent="0.2">
      <c r="A4771" s="30">
        <v>44030</v>
      </c>
      <c r="B4771" s="31">
        <v>0.66666666666666663</v>
      </c>
      <c r="C4771" s="32">
        <v>7900</v>
      </c>
      <c r="D4771" s="33">
        <v>1010</v>
      </c>
      <c r="E4771" s="33">
        <v>306</v>
      </c>
      <c r="F4771" s="34">
        <v>1519</v>
      </c>
      <c r="G4771" s="33">
        <v>645</v>
      </c>
    </row>
    <row r="4772" spans="1:7" x14ac:dyDescent="0.2">
      <c r="A4772" s="30">
        <v>44030</v>
      </c>
      <c r="B4772" s="31">
        <v>0.70833333333333337</v>
      </c>
      <c r="C4772" s="32">
        <v>7798</v>
      </c>
      <c r="D4772" s="33">
        <v>818</v>
      </c>
      <c r="E4772" s="33">
        <v>15</v>
      </c>
      <c r="F4772" s="34">
        <v>4621</v>
      </c>
      <c r="G4772" s="33">
        <v>644</v>
      </c>
    </row>
    <row r="4773" spans="1:7" x14ac:dyDescent="0.2">
      <c r="A4773" s="30">
        <v>44030</v>
      </c>
      <c r="B4773" s="31">
        <v>0.75</v>
      </c>
      <c r="C4773" s="32">
        <v>7892</v>
      </c>
      <c r="D4773" s="33">
        <v>622</v>
      </c>
      <c r="E4773" s="33">
        <v>0</v>
      </c>
      <c r="F4773" s="34">
        <v>3629</v>
      </c>
      <c r="G4773" s="33">
        <v>643</v>
      </c>
    </row>
    <row r="4774" spans="1:7" x14ac:dyDescent="0.2">
      <c r="A4774" s="30">
        <v>44030</v>
      </c>
      <c r="B4774" s="31">
        <v>0.79166666666666663</v>
      </c>
      <c r="C4774" s="32">
        <v>7851</v>
      </c>
      <c r="D4774" s="33">
        <v>676</v>
      </c>
      <c r="E4774" s="33">
        <v>0</v>
      </c>
      <c r="F4774" s="34">
        <v>4621</v>
      </c>
      <c r="G4774" s="33">
        <v>642</v>
      </c>
    </row>
    <row r="4775" spans="1:7" x14ac:dyDescent="0.2">
      <c r="A4775" s="30">
        <v>44030</v>
      </c>
      <c r="B4775" s="31">
        <v>0.83333333333333337</v>
      </c>
      <c r="C4775" s="32">
        <v>7490</v>
      </c>
      <c r="D4775" s="33">
        <v>631</v>
      </c>
      <c r="E4775" s="33">
        <v>0</v>
      </c>
      <c r="F4775" s="34">
        <v>2658</v>
      </c>
      <c r="G4775" s="33">
        <v>638</v>
      </c>
    </row>
    <row r="4776" spans="1:7" x14ac:dyDescent="0.2">
      <c r="A4776" s="30">
        <v>44030</v>
      </c>
      <c r="B4776" s="31">
        <v>0.875</v>
      </c>
      <c r="C4776" s="32">
        <v>7420</v>
      </c>
      <c r="D4776" s="33">
        <v>567</v>
      </c>
      <c r="E4776" s="33">
        <v>0</v>
      </c>
      <c r="F4776" s="34">
        <v>2024</v>
      </c>
      <c r="G4776" s="33">
        <v>639</v>
      </c>
    </row>
    <row r="4777" spans="1:7" x14ac:dyDescent="0.2">
      <c r="A4777" s="30">
        <v>44030</v>
      </c>
      <c r="B4777" s="31">
        <v>0.91666666666666663</v>
      </c>
      <c r="C4777" s="32">
        <v>8045</v>
      </c>
      <c r="D4777" s="33">
        <v>534</v>
      </c>
      <c r="E4777" s="33">
        <v>0</v>
      </c>
      <c r="F4777" s="34">
        <v>2238</v>
      </c>
      <c r="G4777" s="33">
        <v>637</v>
      </c>
    </row>
    <row r="4778" spans="1:7" x14ac:dyDescent="0.2">
      <c r="A4778" s="30">
        <v>44030</v>
      </c>
      <c r="B4778" s="31">
        <v>0.95833333333333337</v>
      </c>
      <c r="C4778" s="32">
        <v>8195</v>
      </c>
      <c r="D4778" s="33">
        <v>496</v>
      </c>
      <c r="E4778" s="33">
        <v>0</v>
      </c>
      <c r="F4778" s="34">
        <v>4621</v>
      </c>
      <c r="G4778" s="33">
        <v>639</v>
      </c>
    </row>
    <row r="4779" spans="1:7" x14ac:dyDescent="0.2">
      <c r="A4779" s="30">
        <v>44031</v>
      </c>
      <c r="B4779" s="31">
        <v>0</v>
      </c>
      <c r="C4779" s="32">
        <v>7515</v>
      </c>
      <c r="D4779" s="33">
        <v>419</v>
      </c>
      <c r="E4779" s="33">
        <v>0</v>
      </c>
      <c r="F4779" s="34">
        <v>2053</v>
      </c>
      <c r="G4779" s="33">
        <v>634</v>
      </c>
    </row>
    <row r="4780" spans="1:7" x14ac:dyDescent="0.2">
      <c r="A4780" s="30">
        <v>44031</v>
      </c>
      <c r="B4780" s="31">
        <v>4.1666666666666664E-2</v>
      </c>
      <c r="C4780" s="32">
        <v>7073</v>
      </c>
      <c r="D4780" s="33">
        <v>406</v>
      </c>
      <c r="E4780" s="33">
        <v>0</v>
      </c>
      <c r="F4780" s="34">
        <v>1862</v>
      </c>
      <c r="G4780" s="33">
        <v>631</v>
      </c>
    </row>
    <row r="4781" spans="1:7" x14ac:dyDescent="0.2">
      <c r="A4781" s="30">
        <v>44031</v>
      </c>
      <c r="B4781" s="31">
        <v>8.3333333333333329E-2</v>
      </c>
      <c r="C4781" s="32">
        <v>6698</v>
      </c>
      <c r="D4781" s="33">
        <v>404</v>
      </c>
      <c r="E4781" s="33">
        <v>0</v>
      </c>
      <c r="F4781" s="34">
        <v>1651</v>
      </c>
      <c r="G4781" s="33">
        <v>630</v>
      </c>
    </row>
    <row r="4782" spans="1:7" x14ac:dyDescent="0.2">
      <c r="A4782" s="30">
        <v>44031</v>
      </c>
      <c r="B4782" s="31">
        <v>0.125</v>
      </c>
      <c r="C4782" s="32">
        <v>6260</v>
      </c>
      <c r="D4782" s="33">
        <v>445</v>
      </c>
      <c r="E4782" s="33">
        <v>0</v>
      </c>
      <c r="F4782" s="34">
        <v>1206</v>
      </c>
      <c r="G4782" s="33">
        <v>629</v>
      </c>
    </row>
    <row r="4783" spans="1:7" x14ac:dyDescent="0.2">
      <c r="A4783" s="30">
        <v>44031</v>
      </c>
      <c r="B4783" s="31">
        <v>0.16666666666666666</v>
      </c>
      <c r="C4783" s="32">
        <v>6024</v>
      </c>
      <c r="D4783" s="33">
        <v>445</v>
      </c>
      <c r="E4783" s="33">
        <v>0</v>
      </c>
      <c r="F4783" s="34">
        <v>1150</v>
      </c>
      <c r="G4783" s="33">
        <v>627</v>
      </c>
    </row>
    <row r="4784" spans="1:7" x14ac:dyDescent="0.2">
      <c r="A4784" s="30">
        <v>44031</v>
      </c>
      <c r="B4784" s="31">
        <v>0.20833333333333334</v>
      </c>
      <c r="C4784" s="32">
        <v>5926</v>
      </c>
      <c r="D4784" s="33">
        <v>391</v>
      </c>
      <c r="E4784" s="33">
        <v>0</v>
      </c>
      <c r="F4784" s="34">
        <v>4675</v>
      </c>
      <c r="G4784" s="33">
        <v>627</v>
      </c>
    </row>
    <row r="4785" spans="1:7" x14ac:dyDescent="0.2">
      <c r="A4785" s="30">
        <v>44031</v>
      </c>
      <c r="B4785" s="31">
        <v>0.25</v>
      </c>
      <c r="C4785" s="32">
        <v>5833</v>
      </c>
      <c r="D4785" s="33">
        <v>319</v>
      </c>
      <c r="E4785" s="33">
        <v>0</v>
      </c>
      <c r="F4785" s="34">
        <v>3090</v>
      </c>
      <c r="G4785" s="33">
        <v>632</v>
      </c>
    </row>
    <row r="4786" spans="1:7" x14ac:dyDescent="0.2">
      <c r="A4786" s="30">
        <v>44031</v>
      </c>
      <c r="B4786" s="31">
        <v>0.29166666666666669</v>
      </c>
      <c r="C4786" s="32">
        <v>6015</v>
      </c>
      <c r="D4786" s="33">
        <v>356</v>
      </c>
      <c r="E4786" s="33">
        <v>0</v>
      </c>
      <c r="F4786" s="34">
        <v>4076</v>
      </c>
      <c r="G4786" s="33">
        <v>642</v>
      </c>
    </row>
    <row r="4787" spans="1:7" x14ac:dyDescent="0.2">
      <c r="A4787" s="30">
        <v>44031</v>
      </c>
      <c r="B4787" s="31">
        <v>0.33333333333333331</v>
      </c>
      <c r="C4787" s="32">
        <v>6479</v>
      </c>
      <c r="D4787" s="33">
        <v>340</v>
      </c>
      <c r="E4787" s="33">
        <v>21</v>
      </c>
      <c r="F4787" s="34">
        <v>4289</v>
      </c>
      <c r="G4787" s="33">
        <v>645</v>
      </c>
    </row>
    <row r="4788" spans="1:7" x14ac:dyDescent="0.2">
      <c r="A4788" s="30">
        <v>44031</v>
      </c>
      <c r="B4788" s="31">
        <v>0.375</v>
      </c>
      <c r="C4788" s="32">
        <v>6980</v>
      </c>
      <c r="D4788" s="33">
        <v>376</v>
      </c>
      <c r="E4788" s="33">
        <v>342</v>
      </c>
      <c r="F4788" s="34">
        <v>3850</v>
      </c>
      <c r="G4788" s="33">
        <v>641</v>
      </c>
    </row>
    <row r="4789" spans="1:7" x14ac:dyDescent="0.2">
      <c r="A4789" s="30">
        <v>44031</v>
      </c>
      <c r="B4789" s="31">
        <v>0.41666666666666669</v>
      </c>
      <c r="C4789" s="32">
        <v>7328</v>
      </c>
      <c r="D4789" s="33">
        <v>535</v>
      </c>
      <c r="E4789" s="33">
        <v>951</v>
      </c>
      <c r="F4789" s="34">
        <v>2901</v>
      </c>
      <c r="G4789" s="33">
        <v>639</v>
      </c>
    </row>
    <row r="4790" spans="1:7" x14ac:dyDescent="0.2">
      <c r="A4790" s="30">
        <v>44031</v>
      </c>
      <c r="B4790" s="31">
        <v>0.45833333333333331</v>
      </c>
      <c r="C4790" s="32">
        <v>7579</v>
      </c>
      <c r="D4790" s="33">
        <v>525</v>
      </c>
      <c r="E4790" s="33">
        <v>1468</v>
      </c>
      <c r="F4790" s="34">
        <v>2319</v>
      </c>
      <c r="G4790" s="33">
        <v>640</v>
      </c>
    </row>
    <row r="4791" spans="1:7" x14ac:dyDescent="0.2">
      <c r="A4791" s="30">
        <v>44031</v>
      </c>
      <c r="B4791" s="31">
        <v>0.5</v>
      </c>
      <c r="C4791" s="32">
        <v>7917</v>
      </c>
      <c r="D4791" s="33">
        <v>708</v>
      </c>
      <c r="E4791" s="33">
        <v>1721</v>
      </c>
      <c r="F4791" s="34">
        <v>1688</v>
      </c>
      <c r="G4791" s="33">
        <v>640</v>
      </c>
    </row>
    <row r="4792" spans="1:7" x14ac:dyDescent="0.2">
      <c r="A4792" s="30">
        <v>44031</v>
      </c>
      <c r="B4792" s="31">
        <v>0.54166666666666663</v>
      </c>
      <c r="C4792" s="32">
        <v>7567</v>
      </c>
      <c r="D4792" s="33">
        <v>676</v>
      </c>
      <c r="E4792" s="33">
        <v>1703</v>
      </c>
      <c r="F4792" s="34">
        <v>1356</v>
      </c>
      <c r="G4792" s="33">
        <v>640</v>
      </c>
    </row>
    <row r="4793" spans="1:7" x14ac:dyDescent="0.2">
      <c r="A4793" s="30">
        <v>44031</v>
      </c>
      <c r="B4793" s="31">
        <v>0.58333333333333337</v>
      </c>
      <c r="C4793" s="32">
        <v>7279</v>
      </c>
      <c r="D4793" s="33">
        <v>621</v>
      </c>
      <c r="E4793" s="33">
        <v>1430</v>
      </c>
      <c r="F4793" s="34">
        <v>1334</v>
      </c>
      <c r="G4793" s="33">
        <v>642</v>
      </c>
    </row>
    <row r="4794" spans="1:7" x14ac:dyDescent="0.2">
      <c r="A4794" s="30">
        <v>44031</v>
      </c>
      <c r="B4794" s="31">
        <v>0.625</v>
      </c>
      <c r="C4794" s="32">
        <v>7005</v>
      </c>
      <c r="D4794" s="33">
        <v>600</v>
      </c>
      <c r="E4794" s="33">
        <v>915</v>
      </c>
      <c r="F4794" s="34">
        <v>1572</v>
      </c>
      <c r="G4794" s="33">
        <v>644</v>
      </c>
    </row>
    <row r="4795" spans="1:7" x14ac:dyDescent="0.2">
      <c r="A4795" s="30">
        <v>44031</v>
      </c>
      <c r="B4795" s="31">
        <v>0.66666666666666663</v>
      </c>
      <c r="C4795" s="32">
        <v>6848</v>
      </c>
      <c r="D4795" s="33">
        <v>537</v>
      </c>
      <c r="E4795" s="33">
        <v>315</v>
      </c>
      <c r="F4795" s="34">
        <v>2194</v>
      </c>
      <c r="G4795" s="33">
        <v>644</v>
      </c>
    </row>
    <row r="4796" spans="1:7" x14ac:dyDescent="0.2">
      <c r="A4796" s="30">
        <v>44031</v>
      </c>
      <c r="B4796" s="31">
        <v>0.70833333333333337</v>
      </c>
      <c r="C4796" s="32">
        <v>6854</v>
      </c>
      <c r="D4796" s="33">
        <v>412</v>
      </c>
      <c r="E4796" s="33">
        <v>16</v>
      </c>
      <c r="F4796" s="34">
        <v>3154</v>
      </c>
      <c r="G4796" s="33">
        <v>643</v>
      </c>
    </row>
    <row r="4797" spans="1:7" x14ac:dyDescent="0.2">
      <c r="A4797" s="30">
        <v>44031</v>
      </c>
      <c r="B4797" s="31">
        <v>0.75</v>
      </c>
      <c r="C4797" s="32">
        <v>7074</v>
      </c>
      <c r="D4797" s="33">
        <v>444</v>
      </c>
      <c r="E4797" s="33">
        <v>0</v>
      </c>
      <c r="F4797" s="34">
        <v>3941</v>
      </c>
      <c r="G4797" s="33">
        <v>642</v>
      </c>
    </row>
    <row r="4798" spans="1:7" x14ac:dyDescent="0.2">
      <c r="A4798" s="30">
        <v>44031</v>
      </c>
      <c r="B4798" s="31">
        <v>0.79166666666666663</v>
      </c>
      <c r="C4798" s="32">
        <v>7286</v>
      </c>
      <c r="D4798" s="33">
        <v>399</v>
      </c>
      <c r="E4798" s="33">
        <v>0</v>
      </c>
      <c r="F4798" s="34">
        <v>3774</v>
      </c>
      <c r="G4798" s="33">
        <v>640</v>
      </c>
    </row>
    <row r="4799" spans="1:7" x14ac:dyDescent="0.2">
      <c r="A4799" s="30">
        <v>44031</v>
      </c>
      <c r="B4799" s="31">
        <v>0.83333333333333337</v>
      </c>
      <c r="C4799" s="32">
        <v>7232</v>
      </c>
      <c r="D4799" s="33">
        <v>320</v>
      </c>
      <c r="E4799" s="33">
        <v>0</v>
      </c>
      <c r="F4799" s="34">
        <v>3047</v>
      </c>
      <c r="G4799" s="33">
        <v>637</v>
      </c>
    </row>
    <row r="4800" spans="1:7" x14ac:dyDescent="0.2">
      <c r="A4800" s="30">
        <v>44031</v>
      </c>
      <c r="B4800" s="31">
        <v>0.875</v>
      </c>
      <c r="C4800" s="32">
        <v>7247</v>
      </c>
      <c r="D4800" s="33">
        <v>445</v>
      </c>
      <c r="E4800" s="33">
        <v>0</v>
      </c>
      <c r="F4800" s="34">
        <v>5154</v>
      </c>
      <c r="G4800" s="33">
        <v>637</v>
      </c>
    </row>
    <row r="4801" spans="1:7" x14ac:dyDescent="0.2">
      <c r="A4801" s="30">
        <v>44031</v>
      </c>
      <c r="B4801" s="31">
        <v>0.91666666666666663</v>
      </c>
      <c r="C4801" s="32">
        <v>7849</v>
      </c>
      <c r="D4801" s="33">
        <v>473</v>
      </c>
      <c r="E4801" s="33">
        <v>0</v>
      </c>
      <c r="F4801" s="34">
        <v>2377</v>
      </c>
      <c r="G4801" s="33">
        <v>636</v>
      </c>
    </row>
    <row r="4802" spans="1:7" x14ac:dyDescent="0.2">
      <c r="A4802" s="30">
        <v>44031</v>
      </c>
      <c r="B4802" s="31">
        <v>0.95833333333333337</v>
      </c>
      <c r="C4802" s="32">
        <v>8007</v>
      </c>
      <c r="D4802" s="33">
        <v>462</v>
      </c>
      <c r="E4802" s="33">
        <v>0</v>
      </c>
      <c r="F4802" s="34">
        <v>2463</v>
      </c>
      <c r="G4802" s="33">
        <v>638</v>
      </c>
    </row>
    <row r="4803" spans="1:7" x14ac:dyDescent="0.2">
      <c r="A4803" s="30">
        <v>44032</v>
      </c>
      <c r="B4803" s="31">
        <v>0</v>
      </c>
      <c r="C4803" s="32">
        <v>7354</v>
      </c>
      <c r="D4803" s="33">
        <v>437</v>
      </c>
      <c r="E4803" s="33">
        <v>0</v>
      </c>
      <c r="F4803" s="34">
        <v>2003</v>
      </c>
      <c r="G4803" s="33">
        <v>634</v>
      </c>
    </row>
    <row r="4804" spans="1:7" x14ac:dyDescent="0.2">
      <c r="A4804" s="30">
        <v>44032</v>
      </c>
      <c r="B4804" s="31">
        <v>4.1666666666666664E-2</v>
      </c>
      <c r="C4804" s="32">
        <v>6955</v>
      </c>
      <c r="D4804" s="33">
        <v>480</v>
      </c>
      <c r="E4804" s="33">
        <v>0</v>
      </c>
      <c r="F4804" s="34">
        <v>1746</v>
      </c>
      <c r="G4804" s="33">
        <v>631</v>
      </c>
    </row>
    <row r="4805" spans="1:7" x14ac:dyDescent="0.2">
      <c r="A4805" s="30">
        <v>44032</v>
      </c>
      <c r="B4805" s="31">
        <v>8.3333333333333329E-2</v>
      </c>
      <c r="C4805" s="32">
        <v>6632</v>
      </c>
      <c r="D4805" s="33">
        <v>546</v>
      </c>
      <c r="E4805" s="33">
        <v>0</v>
      </c>
      <c r="F4805" s="34">
        <v>1457</v>
      </c>
      <c r="G4805" s="33">
        <v>629</v>
      </c>
    </row>
    <row r="4806" spans="1:7" x14ac:dyDescent="0.2">
      <c r="A4806" s="30">
        <v>44032</v>
      </c>
      <c r="B4806" s="31">
        <v>0.125</v>
      </c>
      <c r="C4806" s="32">
        <v>6293</v>
      </c>
      <c r="D4806" s="33">
        <v>752</v>
      </c>
      <c r="E4806" s="33">
        <v>0</v>
      </c>
      <c r="F4806" s="34">
        <v>834</v>
      </c>
      <c r="G4806" s="33">
        <v>628</v>
      </c>
    </row>
    <row r="4807" spans="1:7" x14ac:dyDescent="0.2">
      <c r="A4807" s="30">
        <v>44032</v>
      </c>
      <c r="B4807" s="31">
        <v>0.16666666666666666</v>
      </c>
      <c r="C4807" s="32">
        <v>6294</v>
      </c>
      <c r="D4807" s="33">
        <v>666</v>
      </c>
      <c r="E4807" s="33">
        <v>0</v>
      </c>
      <c r="F4807" s="34">
        <v>847</v>
      </c>
      <c r="G4807" s="33">
        <v>627</v>
      </c>
    </row>
    <row r="4808" spans="1:7" x14ac:dyDescent="0.2">
      <c r="A4808" s="30">
        <v>44032</v>
      </c>
      <c r="B4808" s="31">
        <v>0.20833333333333334</v>
      </c>
      <c r="C4808" s="32">
        <v>6685</v>
      </c>
      <c r="D4808" s="33">
        <v>677</v>
      </c>
      <c r="E4808" s="33">
        <v>0</v>
      </c>
      <c r="F4808" s="34">
        <v>4295</v>
      </c>
      <c r="G4808" s="33">
        <v>626</v>
      </c>
    </row>
    <row r="4809" spans="1:7" x14ac:dyDescent="0.2">
      <c r="A4809" s="30">
        <v>44032</v>
      </c>
      <c r="B4809" s="31">
        <v>0.25</v>
      </c>
      <c r="C4809" s="32">
        <v>7272</v>
      </c>
      <c r="D4809" s="33">
        <v>578</v>
      </c>
      <c r="E4809" s="33">
        <v>0</v>
      </c>
      <c r="F4809" s="34">
        <v>2720</v>
      </c>
      <c r="G4809" s="33">
        <v>632</v>
      </c>
    </row>
    <row r="4810" spans="1:7" x14ac:dyDescent="0.2">
      <c r="A4810" s="30">
        <v>44032</v>
      </c>
      <c r="B4810" s="31">
        <v>0.29166666666666669</v>
      </c>
      <c r="C4810" s="32">
        <v>8003</v>
      </c>
      <c r="D4810" s="33">
        <v>530</v>
      </c>
      <c r="E4810" s="33">
        <v>0</v>
      </c>
      <c r="F4810" s="34">
        <v>3776</v>
      </c>
      <c r="G4810" s="33">
        <v>642</v>
      </c>
    </row>
    <row r="4811" spans="1:7" x14ac:dyDescent="0.2">
      <c r="A4811" s="30">
        <v>44032</v>
      </c>
      <c r="B4811" s="31">
        <v>0.33333333333333331</v>
      </c>
      <c r="C4811" s="32">
        <v>8690</v>
      </c>
      <c r="D4811" s="33">
        <v>475</v>
      </c>
      <c r="E4811" s="33">
        <v>25</v>
      </c>
      <c r="F4811" s="34">
        <v>4023</v>
      </c>
      <c r="G4811" s="33">
        <v>644</v>
      </c>
    </row>
    <row r="4812" spans="1:7" x14ac:dyDescent="0.2">
      <c r="A4812" s="30">
        <v>44032</v>
      </c>
      <c r="B4812" s="31">
        <v>0.375</v>
      </c>
      <c r="C4812" s="32">
        <v>9150</v>
      </c>
      <c r="D4812" s="33">
        <v>561</v>
      </c>
      <c r="E4812" s="33">
        <v>361</v>
      </c>
      <c r="F4812" s="34">
        <v>3533</v>
      </c>
      <c r="G4812" s="33">
        <v>641</v>
      </c>
    </row>
    <row r="4813" spans="1:7" x14ac:dyDescent="0.2">
      <c r="A4813" s="30">
        <v>44032</v>
      </c>
      <c r="B4813" s="31">
        <v>0.41666666666666669</v>
      </c>
      <c r="C4813" s="32">
        <v>9399</v>
      </c>
      <c r="D4813" s="33">
        <v>597</v>
      </c>
      <c r="E4813" s="33">
        <v>998</v>
      </c>
      <c r="F4813" s="34">
        <v>2697</v>
      </c>
      <c r="G4813" s="33">
        <v>638</v>
      </c>
    </row>
    <row r="4814" spans="1:7" x14ac:dyDescent="0.2">
      <c r="A4814" s="30">
        <v>44032</v>
      </c>
      <c r="B4814" s="31">
        <v>0.45833333333333331</v>
      </c>
      <c r="C4814" s="32">
        <v>9629</v>
      </c>
      <c r="D4814" s="33">
        <v>675</v>
      </c>
      <c r="E4814" s="33">
        <v>1519</v>
      </c>
      <c r="F4814" s="34">
        <v>2013</v>
      </c>
      <c r="G4814" s="33">
        <v>640</v>
      </c>
    </row>
    <row r="4815" spans="1:7" x14ac:dyDescent="0.2">
      <c r="A4815" s="30">
        <v>44032</v>
      </c>
      <c r="B4815" s="31">
        <v>0.5</v>
      </c>
      <c r="C4815" s="32">
        <v>9767</v>
      </c>
      <c r="D4815" s="33">
        <v>696</v>
      </c>
      <c r="E4815" s="33">
        <v>1782</v>
      </c>
      <c r="F4815" s="34">
        <v>1552</v>
      </c>
      <c r="G4815" s="33">
        <v>640</v>
      </c>
    </row>
    <row r="4816" spans="1:7" x14ac:dyDescent="0.2">
      <c r="A4816" s="30">
        <v>44032</v>
      </c>
      <c r="B4816" s="31">
        <v>0.54166666666666663</v>
      </c>
      <c r="C4816" s="32">
        <v>9673</v>
      </c>
      <c r="D4816" s="33">
        <v>787</v>
      </c>
      <c r="E4816" s="33">
        <v>1772</v>
      </c>
      <c r="F4816" s="34">
        <v>3991</v>
      </c>
      <c r="G4816" s="33">
        <v>639</v>
      </c>
    </row>
    <row r="4817" spans="1:7" x14ac:dyDescent="0.2">
      <c r="A4817" s="30">
        <v>44032</v>
      </c>
      <c r="B4817" s="31">
        <v>0.58333333333333337</v>
      </c>
      <c r="C4817" s="32">
        <v>9616</v>
      </c>
      <c r="D4817" s="33">
        <v>928</v>
      </c>
      <c r="E4817" s="33">
        <v>1480</v>
      </c>
      <c r="F4817" s="34">
        <v>888</v>
      </c>
      <c r="G4817" s="33">
        <v>642</v>
      </c>
    </row>
    <row r="4818" spans="1:7" x14ac:dyDescent="0.2">
      <c r="A4818" s="30">
        <v>44032</v>
      </c>
      <c r="B4818" s="31">
        <v>0.625</v>
      </c>
      <c r="C4818" s="32">
        <v>9384</v>
      </c>
      <c r="D4818" s="33">
        <v>878</v>
      </c>
      <c r="E4818" s="33">
        <v>964</v>
      </c>
      <c r="F4818" s="34">
        <v>1176</v>
      </c>
      <c r="G4818" s="33">
        <v>643</v>
      </c>
    </row>
    <row r="4819" spans="1:7" x14ac:dyDescent="0.2">
      <c r="A4819" s="30">
        <v>44032</v>
      </c>
      <c r="B4819" s="31">
        <v>0.66666666666666663</v>
      </c>
      <c r="C4819" s="32">
        <v>9170</v>
      </c>
      <c r="D4819" s="33">
        <v>930</v>
      </c>
      <c r="E4819" s="33">
        <v>345</v>
      </c>
      <c r="F4819" s="34">
        <v>1694</v>
      </c>
      <c r="G4819" s="33">
        <v>643</v>
      </c>
    </row>
    <row r="4820" spans="1:7" x14ac:dyDescent="0.2">
      <c r="A4820" s="30">
        <v>44032</v>
      </c>
      <c r="B4820" s="31">
        <v>0.70833333333333337</v>
      </c>
      <c r="C4820" s="32">
        <v>9025</v>
      </c>
      <c r="D4820" s="33">
        <v>818</v>
      </c>
      <c r="E4820" s="33">
        <v>20</v>
      </c>
      <c r="F4820" s="34">
        <v>2617</v>
      </c>
      <c r="G4820" s="33">
        <v>642</v>
      </c>
    </row>
    <row r="4821" spans="1:7" x14ac:dyDescent="0.2">
      <c r="A4821" s="30">
        <v>44032</v>
      </c>
      <c r="B4821" s="31">
        <v>0.75</v>
      </c>
      <c r="C4821" s="32">
        <v>9150</v>
      </c>
      <c r="D4821" s="33">
        <v>802</v>
      </c>
      <c r="E4821" s="33">
        <v>0</v>
      </c>
      <c r="F4821" s="34">
        <v>3434</v>
      </c>
      <c r="G4821" s="33">
        <v>642</v>
      </c>
    </row>
    <row r="4822" spans="1:7" x14ac:dyDescent="0.2">
      <c r="A4822" s="30">
        <v>44032</v>
      </c>
      <c r="B4822" s="31">
        <v>0.79166666666666663</v>
      </c>
      <c r="C4822" s="32">
        <v>9095</v>
      </c>
      <c r="D4822" s="33">
        <v>817</v>
      </c>
      <c r="E4822" s="33">
        <v>0</v>
      </c>
      <c r="F4822" s="34">
        <v>3156</v>
      </c>
      <c r="G4822" s="33">
        <v>640</v>
      </c>
    </row>
    <row r="4823" spans="1:7" x14ac:dyDescent="0.2">
      <c r="A4823" s="30">
        <v>44032</v>
      </c>
      <c r="B4823" s="31">
        <v>0.83333333333333337</v>
      </c>
      <c r="C4823" s="32">
        <v>8592</v>
      </c>
      <c r="D4823" s="33">
        <v>977</v>
      </c>
      <c r="E4823" s="33">
        <v>0</v>
      </c>
      <c r="F4823" s="34">
        <v>2248</v>
      </c>
      <c r="G4823" s="33">
        <v>637</v>
      </c>
    </row>
    <row r="4824" spans="1:7" x14ac:dyDescent="0.2">
      <c r="A4824" s="30">
        <v>44032</v>
      </c>
      <c r="B4824" s="31">
        <v>0.875</v>
      </c>
      <c r="C4824" s="32">
        <v>8297</v>
      </c>
      <c r="D4824" s="33">
        <v>1110</v>
      </c>
      <c r="E4824" s="33">
        <v>0</v>
      </c>
      <c r="F4824" s="34">
        <v>1490</v>
      </c>
      <c r="G4824" s="33">
        <v>637</v>
      </c>
    </row>
    <row r="4825" spans="1:7" x14ac:dyDescent="0.2">
      <c r="A4825" s="30">
        <v>44032</v>
      </c>
      <c r="B4825" s="31">
        <v>0.91666666666666663</v>
      </c>
      <c r="C4825" s="32">
        <v>8741</v>
      </c>
      <c r="D4825" s="33">
        <v>1423</v>
      </c>
      <c r="E4825" s="33">
        <v>0</v>
      </c>
      <c r="F4825" s="34">
        <v>4219</v>
      </c>
      <c r="G4825" s="33">
        <v>636</v>
      </c>
    </row>
    <row r="4826" spans="1:7" x14ac:dyDescent="0.2">
      <c r="A4826" s="30">
        <v>44032</v>
      </c>
      <c r="B4826" s="31">
        <v>0.95833333333333337</v>
      </c>
      <c r="C4826" s="32">
        <v>8743</v>
      </c>
      <c r="D4826" s="33">
        <v>1402</v>
      </c>
      <c r="E4826" s="33">
        <v>0</v>
      </c>
      <c r="F4826" s="34">
        <v>1414</v>
      </c>
      <c r="G4826" s="33">
        <v>637</v>
      </c>
    </row>
    <row r="4827" spans="1:7" x14ac:dyDescent="0.2">
      <c r="A4827" s="30">
        <v>44033</v>
      </c>
      <c r="B4827" s="31">
        <v>0</v>
      </c>
      <c r="C4827" s="32">
        <v>8026</v>
      </c>
      <c r="D4827" s="33">
        <v>1175</v>
      </c>
      <c r="E4827" s="33">
        <v>0</v>
      </c>
      <c r="F4827" s="34">
        <v>1142</v>
      </c>
      <c r="G4827" s="33">
        <v>634</v>
      </c>
    </row>
    <row r="4828" spans="1:7" x14ac:dyDescent="0.2">
      <c r="A4828" s="30">
        <v>44033</v>
      </c>
      <c r="B4828" s="31">
        <v>4.1666666666666664E-2</v>
      </c>
      <c r="C4828" s="32">
        <v>7621</v>
      </c>
      <c r="D4828" s="33">
        <v>1115</v>
      </c>
      <c r="E4828" s="33">
        <v>0</v>
      </c>
      <c r="F4828" s="34">
        <v>973</v>
      </c>
      <c r="G4828" s="33">
        <v>631</v>
      </c>
    </row>
    <row r="4829" spans="1:7" x14ac:dyDescent="0.2">
      <c r="A4829" s="30">
        <v>44033</v>
      </c>
      <c r="B4829" s="31">
        <v>8.3333333333333329E-2</v>
      </c>
      <c r="C4829" s="32">
        <v>7305</v>
      </c>
      <c r="D4829" s="33">
        <v>1060</v>
      </c>
      <c r="E4829" s="33">
        <v>0</v>
      </c>
      <c r="F4829" s="34">
        <v>791</v>
      </c>
      <c r="G4829" s="33">
        <v>629</v>
      </c>
    </row>
    <row r="4830" spans="1:7" x14ac:dyDescent="0.2">
      <c r="A4830" s="30">
        <v>44033</v>
      </c>
      <c r="B4830" s="31">
        <v>0.125</v>
      </c>
      <c r="C4830" s="32">
        <v>6936</v>
      </c>
      <c r="D4830" s="33">
        <v>1211</v>
      </c>
      <c r="E4830" s="33">
        <v>0</v>
      </c>
      <c r="F4830" s="34">
        <v>396</v>
      </c>
      <c r="G4830" s="33">
        <v>629</v>
      </c>
    </row>
    <row r="4831" spans="1:7" x14ac:dyDescent="0.2">
      <c r="A4831" s="30">
        <v>44033</v>
      </c>
      <c r="B4831" s="31">
        <v>0.16666666666666666</v>
      </c>
      <c r="C4831" s="32">
        <v>6859</v>
      </c>
      <c r="D4831" s="33">
        <v>1422</v>
      </c>
      <c r="E4831" s="33">
        <v>0</v>
      </c>
      <c r="F4831" s="34">
        <v>396</v>
      </c>
      <c r="G4831" s="33">
        <v>627</v>
      </c>
    </row>
    <row r="4832" spans="1:7" x14ac:dyDescent="0.2">
      <c r="A4832" s="30">
        <v>44033</v>
      </c>
      <c r="B4832" s="31">
        <v>0.20833333333333334</v>
      </c>
      <c r="C4832" s="32">
        <v>7147</v>
      </c>
      <c r="D4832" s="33">
        <v>1515</v>
      </c>
      <c r="E4832" s="33">
        <v>0</v>
      </c>
      <c r="F4832" s="34">
        <v>396</v>
      </c>
      <c r="G4832" s="33">
        <v>626</v>
      </c>
    </row>
    <row r="4833" spans="1:7" x14ac:dyDescent="0.2">
      <c r="A4833" s="30">
        <v>44033</v>
      </c>
      <c r="B4833" s="31">
        <v>0.25</v>
      </c>
      <c r="C4833" s="32">
        <v>7661</v>
      </c>
      <c r="D4833" s="33">
        <v>1327</v>
      </c>
      <c r="E4833" s="33">
        <v>0</v>
      </c>
      <c r="F4833" s="34">
        <v>1717</v>
      </c>
      <c r="G4833" s="33">
        <v>632</v>
      </c>
    </row>
    <row r="4834" spans="1:7" x14ac:dyDescent="0.2">
      <c r="A4834" s="30">
        <v>44033</v>
      </c>
      <c r="B4834" s="31">
        <v>0.29166666666666669</v>
      </c>
      <c r="C4834" s="32">
        <v>8339</v>
      </c>
      <c r="D4834" s="33">
        <v>1313</v>
      </c>
      <c r="E4834" s="33">
        <v>0</v>
      </c>
      <c r="F4834" s="34">
        <v>2693</v>
      </c>
      <c r="G4834" s="33">
        <v>642</v>
      </c>
    </row>
    <row r="4835" spans="1:7" x14ac:dyDescent="0.2">
      <c r="A4835" s="30">
        <v>44033</v>
      </c>
      <c r="B4835" s="31">
        <v>0.33333333333333331</v>
      </c>
      <c r="C4835" s="32">
        <v>8989</v>
      </c>
      <c r="D4835" s="33">
        <v>1301</v>
      </c>
      <c r="E4835" s="33">
        <v>21</v>
      </c>
      <c r="F4835" s="34">
        <v>2866</v>
      </c>
      <c r="G4835" s="33">
        <v>644</v>
      </c>
    </row>
    <row r="4836" spans="1:7" x14ac:dyDescent="0.2">
      <c r="A4836" s="30">
        <v>44033</v>
      </c>
      <c r="B4836" s="31">
        <v>0.375</v>
      </c>
      <c r="C4836" s="32">
        <v>9429</v>
      </c>
      <c r="D4836" s="33">
        <v>1436</v>
      </c>
      <c r="E4836" s="33">
        <v>378</v>
      </c>
      <c r="F4836" s="34">
        <v>3437</v>
      </c>
      <c r="G4836" s="33">
        <v>641</v>
      </c>
    </row>
    <row r="4837" spans="1:7" x14ac:dyDescent="0.2">
      <c r="A4837" s="30">
        <v>44033</v>
      </c>
      <c r="B4837" s="31">
        <v>0.41666666666666669</v>
      </c>
      <c r="C4837" s="32">
        <v>9664</v>
      </c>
      <c r="D4837" s="33">
        <v>1392</v>
      </c>
      <c r="E4837" s="33">
        <v>1061</v>
      </c>
      <c r="F4837" s="34">
        <v>1410</v>
      </c>
      <c r="G4837" s="33">
        <v>638</v>
      </c>
    </row>
    <row r="4838" spans="1:7" x14ac:dyDescent="0.2">
      <c r="A4838" s="30">
        <v>44033</v>
      </c>
      <c r="B4838" s="31">
        <v>0.45833333333333331</v>
      </c>
      <c r="C4838" s="32">
        <v>9880</v>
      </c>
      <c r="D4838" s="33">
        <v>1580</v>
      </c>
      <c r="E4838" s="33">
        <v>1652</v>
      </c>
      <c r="F4838" s="34">
        <v>475</v>
      </c>
      <c r="G4838" s="33">
        <v>640</v>
      </c>
    </row>
    <row r="4839" spans="1:7" x14ac:dyDescent="0.2">
      <c r="A4839" s="30">
        <v>44033</v>
      </c>
      <c r="B4839" s="31">
        <v>0.5</v>
      </c>
      <c r="C4839" s="32">
        <v>9966</v>
      </c>
      <c r="D4839" s="33">
        <v>1913</v>
      </c>
      <c r="E4839" s="33">
        <v>1931</v>
      </c>
      <c r="F4839" s="34">
        <v>396</v>
      </c>
      <c r="G4839" s="33">
        <v>640</v>
      </c>
    </row>
    <row r="4840" spans="1:7" x14ac:dyDescent="0.2">
      <c r="A4840" s="30">
        <v>44033</v>
      </c>
      <c r="B4840" s="31">
        <v>0.54166666666666663</v>
      </c>
      <c r="C4840" s="32">
        <v>9844</v>
      </c>
      <c r="D4840" s="33">
        <v>2033</v>
      </c>
      <c r="E4840" s="33">
        <v>1906</v>
      </c>
      <c r="F4840" s="34">
        <v>2017</v>
      </c>
      <c r="G4840" s="33">
        <v>639</v>
      </c>
    </row>
    <row r="4841" spans="1:7" x14ac:dyDescent="0.2">
      <c r="A4841" s="30">
        <v>44033</v>
      </c>
      <c r="B4841" s="31">
        <v>0.58333333333333337</v>
      </c>
      <c r="C4841" s="32">
        <v>9796</v>
      </c>
      <c r="D4841" s="33">
        <v>2098</v>
      </c>
      <c r="E4841" s="33">
        <v>1595</v>
      </c>
      <c r="F4841" s="34">
        <v>396</v>
      </c>
      <c r="G4841" s="33">
        <v>642</v>
      </c>
    </row>
    <row r="4842" spans="1:7" x14ac:dyDescent="0.2">
      <c r="A4842" s="30">
        <v>44033</v>
      </c>
      <c r="B4842" s="31">
        <v>0.625</v>
      </c>
      <c r="C4842" s="32">
        <v>9551</v>
      </c>
      <c r="D4842" s="33">
        <v>2201</v>
      </c>
      <c r="E4842" s="33">
        <v>1034</v>
      </c>
      <c r="F4842" s="34">
        <v>396</v>
      </c>
      <c r="G4842" s="33">
        <v>643</v>
      </c>
    </row>
    <row r="4843" spans="1:7" x14ac:dyDescent="0.2">
      <c r="A4843" s="30">
        <v>44033</v>
      </c>
      <c r="B4843" s="31">
        <v>0.66666666666666663</v>
      </c>
      <c r="C4843" s="32">
        <v>9331</v>
      </c>
      <c r="D4843" s="33">
        <v>2331</v>
      </c>
      <c r="E4843" s="33">
        <v>371</v>
      </c>
      <c r="F4843" s="34">
        <v>396</v>
      </c>
      <c r="G4843" s="33">
        <v>643</v>
      </c>
    </row>
    <row r="4844" spans="1:7" x14ac:dyDescent="0.2">
      <c r="A4844" s="30">
        <v>44033</v>
      </c>
      <c r="B4844" s="31">
        <v>0.70833333333333337</v>
      </c>
      <c r="C4844" s="32">
        <v>9180</v>
      </c>
      <c r="D4844" s="33">
        <v>2292</v>
      </c>
      <c r="E4844" s="33">
        <v>28</v>
      </c>
      <c r="F4844" s="34">
        <v>534</v>
      </c>
      <c r="G4844" s="33">
        <v>642</v>
      </c>
    </row>
    <row r="4845" spans="1:7" x14ac:dyDescent="0.2">
      <c r="A4845" s="30">
        <v>44033</v>
      </c>
      <c r="B4845" s="31">
        <v>0.75</v>
      </c>
      <c r="C4845" s="32">
        <v>9297</v>
      </c>
      <c r="D4845" s="33">
        <v>2410</v>
      </c>
      <c r="E4845" s="33">
        <v>0</v>
      </c>
      <c r="F4845" s="34">
        <v>1286</v>
      </c>
      <c r="G4845" s="33">
        <v>642</v>
      </c>
    </row>
    <row r="4846" spans="1:7" x14ac:dyDescent="0.2">
      <c r="A4846" s="30">
        <v>44033</v>
      </c>
      <c r="B4846" s="31">
        <v>0.79166666666666663</v>
      </c>
      <c r="C4846" s="32">
        <v>9163</v>
      </c>
      <c r="D4846" s="33">
        <v>2412</v>
      </c>
      <c r="E4846" s="33">
        <v>0</v>
      </c>
      <c r="F4846" s="34">
        <v>1026</v>
      </c>
      <c r="G4846" s="33">
        <v>640</v>
      </c>
    </row>
    <row r="4847" spans="1:7" x14ac:dyDescent="0.2">
      <c r="A4847" s="30">
        <v>44033</v>
      </c>
      <c r="B4847" s="31">
        <v>0.83333333333333337</v>
      </c>
      <c r="C4847" s="32">
        <v>8659</v>
      </c>
      <c r="D4847" s="33">
        <v>2415</v>
      </c>
      <c r="E4847" s="33">
        <v>0</v>
      </c>
      <c r="F4847" s="34">
        <v>396</v>
      </c>
      <c r="G4847" s="33">
        <v>637</v>
      </c>
    </row>
    <row r="4848" spans="1:7" x14ac:dyDescent="0.2">
      <c r="A4848" s="30">
        <v>44033</v>
      </c>
      <c r="B4848" s="31">
        <v>0.875</v>
      </c>
      <c r="C4848" s="32">
        <v>8371</v>
      </c>
      <c r="D4848" s="33">
        <v>2475</v>
      </c>
      <c r="E4848" s="33">
        <v>0</v>
      </c>
      <c r="F4848" s="34">
        <v>2613</v>
      </c>
      <c r="G4848" s="33">
        <v>637</v>
      </c>
    </row>
    <row r="4849" spans="1:7" x14ac:dyDescent="0.2">
      <c r="A4849" s="30">
        <v>44033</v>
      </c>
      <c r="B4849" s="31">
        <v>0.91666666666666663</v>
      </c>
      <c r="C4849" s="32">
        <v>8790</v>
      </c>
      <c r="D4849" s="33">
        <v>2408</v>
      </c>
      <c r="E4849" s="33">
        <v>0</v>
      </c>
      <c r="F4849" s="34">
        <v>396</v>
      </c>
      <c r="G4849" s="33">
        <v>636</v>
      </c>
    </row>
    <row r="4850" spans="1:7" x14ac:dyDescent="0.2">
      <c r="A4850" s="30">
        <v>44033</v>
      </c>
      <c r="B4850" s="31">
        <v>0.95833333333333337</v>
      </c>
      <c r="C4850" s="32">
        <v>8795</v>
      </c>
      <c r="D4850" s="33">
        <v>2335</v>
      </c>
      <c r="E4850" s="33">
        <v>0</v>
      </c>
      <c r="F4850" s="34">
        <v>396</v>
      </c>
      <c r="G4850" s="33">
        <v>637</v>
      </c>
    </row>
    <row r="4851" spans="1:7" x14ac:dyDescent="0.2">
      <c r="A4851" s="30">
        <v>44034</v>
      </c>
      <c r="B4851" s="31">
        <v>0</v>
      </c>
      <c r="C4851" s="32">
        <v>8051</v>
      </c>
      <c r="D4851" s="33">
        <v>2369</v>
      </c>
      <c r="E4851" s="33">
        <v>0</v>
      </c>
      <c r="F4851" s="34">
        <v>396</v>
      </c>
      <c r="G4851" s="33">
        <v>631</v>
      </c>
    </row>
    <row r="4852" spans="1:7" x14ac:dyDescent="0.2">
      <c r="A4852" s="30">
        <v>44034</v>
      </c>
      <c r="B4852" s="31">
        <v>4.1666666666666664E-2</v>
      </c>
      <c r="C4852" s="32">
        <v>7645</v>
      </c>
      <c r="D4852" s="33">
        <v>2437</v>
      </c>
      <c r="E4852" s="33">
        <v>0</v>
      </c>
      <c r="F4852" s="34">
        <v>396</v>
      </c>
      <c r="G4852" s="33">
        <v>628</v>
      </c>
    </row>
    <row r="4853" spans="1:7" x14ac:dyDescent="0.2">
      <c r="A4853" s="30">
        <v>44034</v>
      </c>
      <c r="B4853" s="31">
        <v>8.3333333333333329E-2</v>
      </c>
      <c r="C4853" s="32">
        <v>7328</v>
      </c>
      <c r="D4853" s="33">
        <v>2513</v>
      </c>
      <c r="E4853" s="33">
        <v>0</v>
      </c>
      <c r="F4853" s="34">
        <v>396</v>
      </c>
      <c r="G4853" s="33">
        <v>627</v>
      </c>
    </row>
    <row r="4854" spans="1:7" x14ac:dyDescent="0.2">
      <c r="A4854" s="30">
        <v>44034</v>
      </c>
      <c r="B4854" s="31">
        <v>0.125</v>
      </c>
      <c r="C4854" s="32">
        <v>6959</v>
      </c>
      <c r="D4854" s="33">
        <v>2689</v>
      </c>
      <c r="E4854" s="33">
        <v>0</v>
      </c>
      <c r="F4854" s="34">
        <v>396</v>
      </c>
      <c r="G4854" s="33">
        <v>626</v>
      </c>
    </row>
    <row r="4855" spans="1:7" x14ac:dyDescent="0.2">
      <c r="A4855" s="30">
        <v>44034</v>
      </c>
      <c r="B4855" s="31">
        <v>0.16666666666666666</v>
      </c>
      <c r="C4855" s="32">
        <v>6881</v>
      </c>
      <c r="D4855" s="33">
        <v>2650</v>
      </c>
      <c r="E4855" s="33">
        <v>0</v>
      </c>
      <c r="F4855" s="34">
        <v>396</v>
      </c>
      <c r="G4855" s="33">
        <v>625</v>
      </c>
    </row>
    <row r="4856" spans="1:7" x14ac:dyDescent="0.2">
      <c r="A4856" s="30">
        <v>44034</v>
      </c>
      <c r="B4856" s="31">
        <v>0.20833333333333334</v>
      </c>
      <c r="C4856" s="32">
        <v>7166</v>
      </c>
      <c r="D4856" s="33">
        <v>2628</v>
      </c>
      <c r="E4856" s="33">
        <v>0</v>
      </c>
      <c r="F4856" s="34">
        <v>396</v>
      </c>
      <c r="G4856" s="33">
        <v>624</v>
      </c>
    </row>
    <row r="4857" spans="1:7" x14ac:dyDescent="0.2">
      <c r="A4857" s="30">
        <v>44034</v>
      </c>
      <c r="B4857" s="31">
        <v>0.25</v>
      </c>
      <c r="C4857" s="32">
        <v>7678</v>
      </c>
      <c r="D4857" s="33">
        <v>2580</v>
      </c>
      <c r="E4857" s="33">
        <v>0</v>
      </c>
      <c r="F4857" s="34">
        <v>396</v>
      </c>
      <c r="G4857" s="33">
        <v>630</v>
      </c>
    </row>
    <row r="4858" spans="1:7" x14ac:dyDescent="0.2">
      <c r="A4858" s="30">
        <v>44034</v>
      </c>
      <c r="B4858" s="31">
        <v>0.29166666666666669</v>
      </c>
      <c r="C4858" s="32">
        <v>8358</v>
      </c>
      <c r="D4858" s="33">
        <v>2702</v>
      </c>
      <c r="E4858" s="33">
        <v>0</v>
      </c>
      <c r="F4858" s="34">
        <v>808</v>
      </c>
      <c r="G4858" s="33">
        <v>639</v>
      </c>
    </row>
    <row r="4859" spans="1:7" x14ac:dyDescent="0.2">
      <c r="A4859" s="30">
        <v>44034</v>
      </c>
      <c r="B4859" s="31">
        <v>0.33333333333333331</v>
      </c>
      <c r="C4859" s="32">
        <v>9008</v>
      </c>
      <c r="D4859" s="33">
        <v>2559</v>
      </c>
      <c r="E4859" s="33">
        <v>23</v>
      </c>
      <c r="F4859" s="34">
        <v>1119</v>
      </c>
      <c r="G4859" s="33">
        <v>642</v>
      </c>
    </row>
    <row r="4860" spans="1:7" x14ac:dyDescent="0.2">
      <c r="A4860" s="30">
        <v>44034</v>
      </c>
      <c r="B4860" s="31">
        <v>0.375</v>
      </c>
      <c r="C4860" s="32">
        <v>9452</v>
      </c>
      <c r="D4860" s="33">
        <v>2495</v>
      </c>
      <c r="E4860" s="33">
        <v>384</v>
      </c>
      <c r="F4860" s="34">
        <v>740</v>
      </c>
      <c r="G4860" s="33">
        <v>638</v>
      </c>
    </row>
    <row r="4861" spans="1:7" x14ac:dyDescent="0.2">
      <c r="A4861" s="30">
        <v>44034</v>
      </c>
      <c r="B4861" s="31">
        <v>0.41666666666666669</v>
      </c>
      <c r="C4861" s="32">
        <v>9692</v>
      </c>
      <c r="D4861" s="33">
        <v>2130</v>
      </c>
      <c r="E4861" s="33">
        <v>987</v>
      </c>
      <c r="F4861" s="34">
        <v>396</v>
      </c>
      <c r="G4861" s="33">
        <v>636</v>
      </c>
    </row>
    <row r="4862" spans="1:7" x14ac:dyDescent="0.2">
      <c r="A4862" s="30">
        <v>44034</v>
      </c>
      <c r="B4862" s="31">
        <v>0.45833333333333331</v>
      </c>
      <c r="C4862" s="32">
        <v>9913</v>
      </c>
      <c r="D4862" s="33">
        <v>1948</v>
      </c>
      <c r="E4862" s="33">
        <v>1475</v>
      </c>
      <c r="F4862" s="34">
        <v>396</v>
      </c>
      <c r="G4862" s="33">
        <v>637</v>
      </c>
    </row>
    <row r="4863" spans="1:7" x14ac:dyDescent="0.2">
      <c r="A4863" s="30">
        <v>44034</v>
      </c>
      <c r="B4863" s="31">
        <v>0.5</v>
      </c>
      <c r="C4863" s="32">
        <v>10006</v>
      </c>
      <c r="D4863" s="33">
        <v>1800</v>
      </c>
      <c r="E4863" s="33">
        <v>1697</v>
      </c>
      <c r="F4863" s="34">
        <v>396</v>
      </c>
      <c r="G4863" s="33">
        <v>637</v>
      </c>
    </row>
    <row r="4864" spans="1:7" x14ac:dyDescent="0.2">
      <c r="A4864" s="30">
        <v>44034</v>
      </c>
      <c r="B4864" s="31">
        <v>0.54166666666666663</v>
      </c>
      <c r="C4864" s="32">
        <v>9894</v>
      </c>
      <c r="D4864" s="33">
        <v>1451</v>
      </c>
      <c r="E4864" s="33">
        <v>1659</v>
      </c>
      <c r="F4864" s="34">
        <v>396</v>
      </c>
      <c r="G4864" s="33">
        <v>637</v>
      </c>
    </row>
    <row r="4865" spans="1:7" x14ac:dyDescent="0.2">
      <c r="A4865" s="30">
        <v>44034</v>
      </c>
      <c r="B4865" s="31">
        <v>0.58333333333333337</v>
      </c>
      <c r="C4865" s="32">
        <v>9864</v>
      </c>
      <c r="D4865" s="33">
        <v>1394</v>
      </c>
      <c r="E4865" s="33">
        <v>1387</v>
      </c>
      <c r="F4865" s="34">
        <v>396</v>
      </c>
      <c r="G4865" s="33">
        <v>639</v>
      </c>
    </row>
    <row r="4866" spans="1:7" x14ac:dyDescent="0.2">
      <c r="A4866" s="30">
        <v>44034</v>
      </c>
      <c r="B4866" s="31">
        <v>0.625</v>
      </c>
      <c r="C4866" s="32">
        <v>9637</v>
      </c>
      <c r="D4866" s="33">
        <v>1211</v>
      </c>
      <c r="E4866" s="33">
        <v>887</v>
      </c>
      <c r="F4866" s="34">
        <v>396</v>
      </c>
      <c r="G4866" s="33">
        <v>641</v>
      </c>
    </row>
    <row r="4867" spans="1:7" x14ac:dyDescent="0.2">
      <c r="A4867" s="30">
        <v>44034</v>
      </c>
      <c r="B4867" s="31">
        <v>0.66666666666666663</v>
      </c>
      <c r="C4867" s="32">
        <v>9432</v>
      </c>
      <c r="D4867" s="33">
        <v>1108</v>
      </c>
      <c r="E4867" s="33">
        <v>327</v>
      </c>
      <c r="F4867" s="34">
        <v>613</v>
      </c>
      <c r="G4867" s="33">
        <v>641</v>
      </c>
    </row>
    <row r="4868" spans="1:7" x14ac:dyDescent="0.2">
      <c r="A4868" s="30">
        <v>44034</v>
      </c>
      <c r="B4868" s="31">
        <v>0.70833333333333337</v>
      </c>
      <c r="C4868" s="32">
        <v>9289</v>
      </c>
      <c r="D4868" s="33">
        <v>1038</v>
      </c>
      <c r="E4868" s="33">
        <v>30</v>
      </c>
      <c r="F4868" s="34">
        <v>1478</v>
      </c>
      <c r="G4868" s="33">
        <v>640</v>
      </c>
    </row>
    <row r="4869" spans="1:7" x14ac:dyDescent="0.2">
      <c r="A4869" s="30">
        <v>44034</v>
      </c>
      <c r="B4869" s="31">
        <v>0.75</v>
      </c>
      <c r="C4869" s="32">
        <v>9394</v>
      </c>
      <c r="D4869" s="33">
        <v>1069</v>
      </c>
      <c r="E4869" s="33">
        <v>0</v>
      </c>
      <c r="F4869" s="34">
        <v>2170</v>
      </c>
      <c r="G4869" s="33">
        <v>639</v>
      </c>
    </row>
    <row r="4870" spans="1:7" x14ac:dyDescent="0.2">
      <c r="A4870" s="30">
        <v>44034</v>
      </c>
      <c r="B4870" s="31">
        <v>0.79166666666666663</v>
      </c>
      <c r="C4870" s="32">
        <v>9251</v>
      </c>
      <c r="D4870" s="33">
        <v>1062</v>
      </c>
      <c r="E4870" s="33">
        <v>0</v>
      </c>
      <c r="F4870" s="34">
        <v>1840</v>
      </c>
      <c r="G4870" s="33">
        <v>637</v>
      </c>
    </row>
    <row r="4871" spans="1:7" x14ac:dyDescent="0.2">
      <c r="A4871" s="30">
        <v>44034</v>
      </c>
      <c r="B4871" s="31">
        <v>0.83333333333333337</v>
      </c>
      <c r="C4871" s="32">
        <v>8743</v>
      </c>
      <c r="D4871" s="33">
        <v>932</v>
      </c>
      <c r="E4871" s="33">
        <v>0</v>
      </c>
      <c r="F4871" s="34">
        <v>1313</v>
      </c>
      <c r="G4871" s="33">
        <v>634</v>
      </c>
    </row>
    <row r="4872" spans="1:7" x14ac:dyDescent="0.2">
      <c r="A4872" s="30">
        <v>44034</v>
      </c>
      <c r="B4872" s="31">
        <v>0.875</v>
      </c>
      <c r="C4872" s="32">
        <v>8457</v>
      </c>
      <c r="D4872" s="33">
        <v>857</v>
      </c>
      <c r="E4872" s="33">
        <v>0</v>
      </c>
      <c r="F4872" s="34">
        <v>852</v>
      </c>
      <c r="G4872" s="33">
        <v>635</v>
      </c>
    </row>
    <row r="4873" spans="1:7" x14ac:dyDescent="0.2">
      <c r="A4873" s="30">
        <v>44034</v>
      </c>
      <c r="B4873" s="31">
        <v>0.91666666666666663</v>
      </c>
      <c r="C4873" s="32">
        <v>8882</v>
      </c>
      <c r="D4873" s="33">
        <v>1278</v>
      </c>
      <c r="E4873" s="33">
        <v>0</v>
      </c>
      <c r="F4873" s="34">
        <v>650</v>
      </c>
      <c r="G4873" s="33">
        <v>633</v>
      </c>
    </row>
    <row r="4874" spans="1:7" x14ac:dyDescent="0.2">
      <c r="A4874" s="30">
        <v>44034</v>
      </c>
      <c r="B4874" s="31">
        <v>0.95833333333333337</v>
      </c>
      <c r="C4874" s="32">
        <v>8868</v>
      </c>
      <c r="D4874" s="33">
        <v>1191</v>
      </c>
      <c r="E4874" s="33">
        <v>0</v>
      </c>
      <c r="F4874" s="34">
        <v>824</v>
      </c>
      <c r="G4874" s="33">
        <v>635</v>
      </c>
    </row>
    <row r="4875" spans="1:7" x14ac:dyDescent="0.2">
      <c r="A4875" s="30">
        <v>44035</v>
      </c>
      <c r="B4875" s="31">
        <v>0</v>
      </c>
      <c r="C4875" s="32">
        <v>8105</v>
      </c>
      <c r="D4875" s="33">
        <v>1407</v>
      </c>
      <c r="E4875" s="33">
        <v>0</v>
      </c>
      <c r="F4875" s="34">
        <v>396</v>
      </c>
      <c r="G4875" s="33">
        <v>628</v>
      </c>
    </row>
    <row r="4876" spans="1:7" x14ac:dyDescent="0.2">
      <c r="A4876" s="30">
        <v>44035</v>
      </c>
      <c r="B4876" s="31">
        <v>4.1666666666666664E-2</v>
      </c>
      <c r="C4876" s="32">
        <v>7698</v>
      </c>
      <c r="D4876" s="33">
        <v>1495</v>
      </c>
      <c r="E4876" s="33">
        <v>0</v>
      </c>
      <c r="F4876" s="34">
        <v>396</v>
      </c>
      <c r="G4876" s="33">
        <v>626</v>
      </c>
    </row>
    <row r="4877" spans="1:7" x14ac:dyDescent="0.2">
      <c r="A4877" s="30">
        <v>44035</v>
      </c>
      <c r="B4877" s="31">
        <v>8.3333333333333329E-2</v>
      </c>
      <c r="C4877" s="32">
        <v>7379</v>
      </c>
      <c r="D4877" s="33">
        <v>1566</v>
      </c>
      <c r="E4877" s="33">
        <v>0</v>
      </c>
      <c r="F4877" s="34">
        <v>396</v>
      </c>
      <c r="G4877" s="33">
        <v>626</v>
      </c>
    </row>
    <row r="4878" spans="1:7" x14ac:dyDescent="0.2">
      <c r="A4878" s="30">
        <v>44035</v>
      </c>
      <c r="B4878" s="31">
        <v>0.125</v>
      </c>
      <c r="C4878" s="32">
        <v>7011</v>
      </c>
      <c r="D4878" s="33">
        <v>1581</v>
      </c>
      <c r="E4878" s="33">
        <v>0</v>
      </c>
      <c r="F4878" s="34">
        <v>396</v>
      </c>
      <c r="G4878" s="33">
        <v>625</v>
      </c>
    </row>
    <row r="4879" spans="1:7" x14ac:dyDescent="0.2">
      <c r="A4879" s="30">
        <v>44035</v>
      </c>
      <c r="B4879" s="31">
        <v>0.16666666666666666</v>
      </c>
      <c r="C4879" s="32">
        <v>6934</v>
      </c>
      <c r="D4879" s="33">
        <v>1487</v>
      </c>
      <c r="E4879" s="33">
        <v>0</v>
      </c>
      <c r="F4879" s="34">
        <v>396</v>
      </c>
      <c r="G4879" s="33">
        <v>625</v>
      </c>
    </row>
    <row r="4880" spans="1:7" x14ac:dyDescent="0.2">
      <c r="A4880" s="30">
        <v>44035</v>
      </c>
      <c r="B4880" s="31">
        <v>0.20833333333333334</v>
      </c>
      <c r="C4880" s="32">
        <v>7216</v>
      </c>
      <c r="D4880" s="33">
        <v>1639</v>
      </c>
      <c r="E4880" s="33">
        <v>0</v>
      </c>
      <c r="F4880" s="34">
        <v>396</v>
      </c>
      <c r="G4880" s="33">
        <v>624</v>
      </c>
    </row>
    <row r="4881" spans="1:7" x14ac:dyDescent="0.2">
      <c r="A4881" s="30">
        <v>44035</v>
      </c>
      <c r="B4881" s="31">
        <v>0.25</v>
      </c>
      <c r="C4881" s="32">
        <v>7723</v>
      </c>
      <c r="D4881" s="33">
        <v>1806</v>
      </c>
      <c r="E4881" s="33">
        <v>0</v>
      </c>
      <c r="F4881" s="34">
        <v>396</v>
      </c>
      <c r="G4881" s="33">
        <v>626</v>
      </c>
    </row>
    <row r="4882" spans="1:7" x14ac:dyDescent="0.2">
      <c r="A4882" s="30">
        <v>44035</v>
      </c>
      <c r="B4882" s="31">
        <v>0.29166666666666669</v>
      </c>
      <c r="C4882" s="32">
        <v>8410</v>
      </c>
      <c r="D4882" s="33">
        <v>2192</v>
      </c>
      <c r="E4882" s="33">
        <v>0</v>
      </c>
      <c r="F4882" s="34">
        <v>396</v>
      </c>
      <c r="G4882" s="33">
        <v>629</v>
      </c>
    </row>
    <row r="4883" spans="1:7" x14ac:dyDescent="0.2">
      <c r="A4883" s="30">
        <v>44035</v>
      </c>
      <c r="B4883" s="31">
        <v>0.33333333333333331</v>
      </c>
      <c r="C4883" s="32">
        <v>9060</v>
      </c>
      <c r="D4883" s="33">
        <v>2156</v>
      </c>
      <c r="E4883" s="33">
        <v>24</v>
      </c>
      <c r="F4883" s="34">
        <v>2095</v>
      </c>
      <c r="G4883" s="33">
        <v>635</v>
      </c>
    </row>
    <row r="4884" spans="1:7" x14ac:dyDescent="0.2">
      <c r="A4884" s="30">
        <v>44035</v>
      </c>
      <c r="B4884" s="31">
        <v>0.375</v>
      </c>
      <c r="C4884" s="32">
        <v>9510</v>
      </c>
      <c r="D4884" s="33">
        <v>1979</v>
      </c>
      <c r="E4884" s="33">
        <v>380</v>
      </c>
      <c r="F4884" s="34">
        <v>396</v>
      </c>
      <c r="G4884" s="33">
        <v>638</v>
      </c>
    </row>
    <row r="4885" spans="1:7" x14ac:dyDescent="0.2">
      <c r="A4885" s="30">
        <v>44035</v>
      </c>
      <c r="B4885" s="31">
        <v>0.41666666666666669</v>
      </c>
      <c r="C4885" s="32">
        <v>9756</v>
      </c>
      <c r="D4885" s="33">
        <v>1954</v>
      </c>
      <c r="E4885" s="33">
        <v>998</v>
      </c>
      <c r="F4885" s="34">
        <v>1699</v>
      </c>
      <c r="G4885" s="33">
        <v>642</v>
      </c>
    </row>
    <row r="4886" spans="1:7" x14ac:dyDescent="0.2">
      <c r="A4886" s="30">
        <v>44035</v>
      </c>
      <c r="B4886" s="31">
        <v>0.45833333333333331</v>
      </c>
      <c r="C4886" s="32">
        <v>9976</v>
      </c>
      <c r="D4886" s="33">
        <v>1849</v>
      </c>
      <c r="E4886" s="33">
        <v>1544</v>
      </c>
      <c r="F4886" s="34">
        <v>1195</v>
      </c>
      <c r="G4886" s="33">
        <v>643</v>
      </c>
    </row>
    <row r="4887" spans="1:7" x14ac:dyDescent="0.2">
      <c r="A4887" s="30">
        <v>44035</v>
      </c>
      <c r="B4887" s="31">
        <v>0.5</v>
      </c>
      <c r="C4887" s="32">
        <v>10063</v>
      </c>
      <c r="D4887" s="33">
        <v>2037</v>
      </c>
      <c r="E4887" s="33">
        <v>1814</v>
      </c>
      <c r="F4887" s="34">
        <v>396</v>
      </c>
      <c r="G4887" s="33">
        <v>643</v>
      </c>
    </row>
    <row r="4888" spans="1:7" x14ac:dyDescent="0.2">
      <c r="A4888" s="30">
        <v>44035</v>
      </c>
      <c r="B4888" s="31">
        <v>0.54166666666666663</v>
      </c>
      <c r="C4888" s="32">
        <v>9944</v>
      </c>
      <c r="D4888" s="33">
        <v>1932</v>
      </c>
      <c r="E4888" s="33">
        <v>1807</v>
      </c>
      <c r="F4888" s="34">
        <v>396</v>
      </c>
      <c r="G4888" s="33">
        <v>641</v>
      </c>
    </row>
    <row r="4889" spans="1:7" x14ac:dyDescent="0.2">
      <c r="A4889" s="30">
        <v>44035</v>
      </c>
      <c r="B4889" s="31">
        <v>0.58333333333333337</v>
      </c>
      <c r="C4889" s="32">
        <v>9907</v>
      </c>
      <c r="D4889" s="33">
        <v>2049</v>
      </c>
      <c r="E4889" s="33">
        <v>1545</v>
      </c>
      <c r="F4889" s="34">
        <v>396</v>
      </c>
      <c r="G4889" s="33">
        <v>641</v>
      </c>
    </row>
    <row r="4890" spans="1:7" x14ac:dyDescent="0.2">
      <c r="A4890" s="30">
        <v>44035</v>
      </c>
      <c r="B4890" s="31">
        <v>0.625</v>
      </c>
      <c r="C4890" s="32">
        <v>9667</v>
      </c>
      <c r="D4890" s="33">
        <v>2071</v>
      </c>
      <c r="E4890" s="33">
        <v>1014</v>
      </c>
      <c r="F4890" s="34">
        <v>396</v>
      </c>
      <c r="G4890" s="33">
        <v>641</v>
      </c>
    </row>
    <row r="4891" spans="1:7" x14ac:dyDescent="0.2">
      <c r="A4891" s="30">
        <v>44035</v>
      </c>
      <c r="B4891" s="31">
        <v>0.66666666666666663</v>
      </c>
      <c r="C4891" s="32">
        <v>9446</v>
      </c>
      <c r="D4891" s="33">
        <v>2179</v>
      </c>
      <c r="E4891" s="33">
        <v>390</v>
      </c>
      <c r="F4891" s="34">
        <v>563</v>
      </c>
      <c r="G4891" s="33">
        <v>640</v>
      </c>
    </row>
    <row r="4892" spans="1:7" x14ac:dyDescent="0.2">
      <c r="A4892" s="30">
        <v>44035</v>
      </c>
      <c r="B4892" s="31">
        <v>0.70833333333333337</v>
      </c>
      <c r="C4892" s="32">
        <v>9283</v>
      </c>
      <c r="D4892" s="33">
        <v>2112</v>
      </c>
      <c r="E4892" s="33">
        <v>36</v>
      </c>
      <c r="F4892" s="34">
        <v>396</v>
      </c>
      <c r="G4892" s="33">
        <v>640</v>
      </c>
    </row>
    <row r="4893" spans="1:7" x14ac:dyDescent="0.2">
      <c r="A4893" s="30">
        <v>44035</v>
      </c>
      <c r="B4893" s="31">
        <v>0.75</v>
      </c>
      <c r="C4893" s="32">
        <v>9374</v>
      </c>
      <c r="D4893" s="33">
        <v>1998</v>
      </c>
      <c r="E4893" s="33">
        <v>0</v>
      </c>
      <c r="F4893" s="34">
        <v>2153</v>
      </c>
      <c r="G4893" s="33">
        <v>637</v>
      </c>
    </row>
    <row r="4894" spans="1:7" x14ac:dyDescent="0.2">
      <c r="A4894" s="30">
        <v>44035</v>
      </c>
      <c r="B4894" s="31">
        <v>0.79166666666666663</v>
      </c>
      <c r="C4894" s="32">
        <v>9221</v>
      </c>
      <c r="D4894" s="33">
        <v>2007</v>
      </c>
      <c r="E4894" s="33">
        <v>0</v>
      </c>
      <c r="F4894" s="34">
        <v>2153</v>
      </c>
      <c r="G4894" s="33">
        <v>634</v>
      </c>
    </row>
    <row r="4895" spans="1:7" x14ac:dyDescent="0.2">
      <c r="A4895" s="30">
        <v>44035</v>
      </c>
      <c r="B4895" s="31">
        <v>0.83333333333333337</v>
      </c>
      <c r="C4895" s="32">
        <v>8707</v>
      </c>
      <c r="D4895" s="33">
        <v>1891</v>
      </c>
      <c r="E4895" s="33">
        <v>0</v>
      </c>
      <c r="F4895" s="34">
        <v>2153</v>
      </c>
      <c r="G4895" s="33">
        <v>631</v>
      </c>
    </row>
    <row r="4896" spans="1:7" x14ac:dyDescent="0.2">
      <c r="A4896" s="30">
        <v>44035</v>
      </c>
      <c r="B4896" s="31">
        <v>0.875</v>
      </c>
      <c r="C4896" s="32">
        <v>8414</v>
      </c>
      <c r="D4896" s="33">
        <v>1963</v>
      </c>
      <c r="E4896" s="33">
        <v>0</v>
      </c>
      <c r="F4896" s="34">
        <v>396</v>
      </c>
      <c r="G4896" s="33">
        <v>632</v>
      </c>
    </row>
    <row r="4897" spans="1:7" x14ac:dyDescent="0.2">
      <c r="A4897" s="30">
        <v>44035</v>
      </c>
      <c r="B4897" s="31">
        <v>0.91666666666666663</v>
      </c>
      <c r="C4897" s="32">
        <v>8832</v>
      </c>
      <c r="D4897" s="33">
        <v>2170</v>
      </c>
      <c r="E4897" s="33">
        <v>0</v>
      </c>
      <c r="F4897" s="34">
        <v>1809</v>
      </c>
      <c r="G4897" s="33">
        <v>631</v>
      </c>
    </row>
    <row r="4898" spans="1:7" x14ac:dyDescent="0.2">
      <c r="A4898" s="30">
        <v>44035</v>
      </c>
      <c r="B4898" s="31">
        <v>0.95833333333333337</v>
      </c>
      <c r="C4898" s="32">
        <v>8827</v>
      </c>
      <c r="D4898" s="33">
        <v>1955</v>
      </c>
      <c r="E4898" s="33">
        <v>0</v>
      </c>
      <c r="F4898" s="34">
        <v>2153</v>
      </c>
      <c r="G4898" s="33">
        <v>633</v>
      </c>
    </row>
    <row r="4899" spans="1:7" x14ac:dyDescent="0.2">
      <c r="A4899" s="30">
        <v>44036</v>
      </c>
      <c r="B4899" s="31">
        <v>0</v>
      </c>
      <c r="C4899" s="32">
        <v>8104</v>
      </c>
      <c r="D4899" s="33">
        <v>1852</v>
      </c>
      <c r="E4899" s="33">
        <v>0</v>
      </c>
      <c r="F4899" s="34">
        <v>1774</v>
      </c>
      <c r="G4899" s="33">
        <v>629</v>
      </c>
    </row>
    <row r="4900" spans="1:7" x14ac:dyDescent="0.2">
      <c r="A4900" s="30">
        <v>44036</v>
      </c>
      <c r="B4900" s="31">
        <v>4.1666666666666664E-2</v>
      </c>
      <c r="C4900" s="32">
        <v>7691</v>
      </c>
      <c r="D4900" s="33">
        <v>1708</v>
      </c>
      <c r="E4900" s="33">
        <v>0</v>
      </c>
      <c r="F4900" s="34">
        <v>396</v>
      </c>
      <c r="G4900" s="33">
        <v>627</v>
      </c>
    </row>
    <row r="4901" spans="1:7" x14ac:dyDescent="0.2">
      <c r="A4901" s="30">
        <v>44036</v>
      </c>
      <c r="B4901" s="31">
        <v>8.3333333333333329E-2</v>
      </c>
      <c r="C4901" s="32">
        <v>7366</v>
      </c>
      <c r="D4901" s="33">
        <v>1634</v>
      </c>
      <c r="E4901" s="33">
        <v>0</v>
      </c>
      <c r="F4901" s="34">
        <v>396</v>
      </c>
      <c r="G4901" s="33">
        <v>626</v>
      </c>
    </row>
    <row r="4902" spans="1:7" x14ac:dyDescent="0.2">
      <c r="A4902" s="30">
        <v>44036</v>
      </c>
      <c r="B4902" s="31">
        <v>0.125</v>
      </c>
      <c r="C4902" s="32">
        <v>7004</v>
      </c>
      <c r="D4902" s="33">
        <v>1739</v>
      </c>
      <c r="E4902" s="33">
        <v>0</v>
      </c>
      <c r="F4902" s="34">
        <v>1076</v>
      </c>
      <c r="G4902" s="33">
        <v>626</v>
      </c>
    </row>
    <row r="4903" spans="1:7" x14ac:dyDescent="0.2">
      <c r="A4903" s="30">
        <v>44036</v>
      </c>
      <c r="B4903" s="31">
        <v>0.16666666666666666</v>
      </c>
      <c r="C4903" s="32">
        <v>6927</v>
      </c>
      <c r="D4903" s="33">
        <v>1763</v>
      </c>
      <c r="E4903" s="33">
        <v>0</v>
      </c>
      <c r="F4903" s="34">
        <v>396</v>
      </c>
      <c r="G4903" s="33">
        <v>626</v>
      </c>
    </row>
    <row r="4904" spans="1:7" x14ac:dyDescent="0.2">
      <c r="A4904" s="30">
        <v>44036</v>
      </c>
      <c r="B4904" s="31">
        <v>0.20833333333333334</v>
      </c>
      <c r="C4904" s="32">
        <v>7222</v>
      </c>
      <c r="D4904" s="33">
        <v>1905</v>
      </c>
      <c r="E4904" s="33">
        <v>0</v>
      </c>
      <c r="F4904" s="34">
        <v>396</v>
      </c>
      <c r="G4904" s="33">
        <v>625</v>
      </c>
    </row>
    <row r="4905" spans="1:7" x14ac:dyDescent="0.2">
      <c r="A4905" s="30">
        <v>44036</v>
      </c>
      <c r="B4905" s="31">
        <v>0.25</v>
      </c>
      <c r="C4905" s="32">
        <v>7706</v>
      </c>
      <c r="D4905" s="33">
        <v>2139</v>
      </c>
      <c r="E4905" s="33">
        <v>0</v>
      </c>
      <c r="F4905" s="34">
        <v>477</v>
      </c>
      <c r="G4905" s="33">
        <v>627</v>
      </c>
    </row>
    <row r="4906" spans="1:7" x14ac:dyDescent="0.2">
      <c r="A4906" s="30">
        <v>44036</v>
      </c>
      <c r="B4906" s="31">
        <v>0.29166666666666669</v>
      </c>
      <c r="C4906" s="32">
        <v>8365</v>
      </c>
      <c r="D4906" s="33">
        <v>2213</v>
      </c>
      <c r="E4906" s="33">
        <v>0</v>
      </c>
      <c r="F4906" s="34">
        <v>524</v>
      </c>
      <c r="G4906" s="33">
        <v>630</v>
      </c>
    </row>
    <row r="4907" spans="1:7" x14ac:dyDescent="0.2">
      <c r="A4907" s="30">
        <v>44036</v>
      </c>
      <c r="B4907" s="31">
        <v>0.33333333333333331</v>
      </c>
      <c r="C4907" s="32">
        <v>9000</v>
      </c>
      <c r="D4907" s="33">
        <v>2166</v>
      </c>
      <c r="E4907" s="33">
        <v>27</v>
      </c>
      <c r="F4907" s="34">
        <v>834</v>
      </c>
      <c r="G4907" s="33">
        <v>635</v>
      </c>
    </row>
    <row r="4908" spans="1:7" x14ac:dyDescent="0.2">
      <c r="A4908" s="30">
        <v>44036</v>
      </c>
      <c r="B4908" s="31">
        <v>0.375</v>
      </c>
      <c r="C4908" s="32">
        <v>9423</v>
      </c>
      <c r="D4908" s="33">
        <v>2146</v>
      </c>
      <c r="E4908" s="33">
        <v>375</v>
      </c>
      <c r="F4908" s="34">
        <v>930</v>
      </c>
      <c r="G4908" s="33">
        <v>639</v>
      </c>
    </row>
    <row r="4909" spans="1:7" x14ac:dyDescent="0.2">
      <c r="A4909" s="30">
        <v>44036</v>
      </c>
      <c r="B4909" s="31">
        <v>0.41666666666666669</v>
      </c>
      <c r="C4909" s="32">
        <v>9634</v>
      </c>
      <c r="D4909" s="33">
        <v>2197</v>
      </c>
      <c r="E4909" s="33">
        <v>938</v>
      </c>
      <c r="F4909" s="34">
        <v>595</v>
      </c>
      <c r="G4909" s="33">
        <v>643</v>
      </c>
    </row>
    <row r="4910" spans="1:7" x14ac:dyDescent="0.2">
      <c r="A4910" s="30">
        <v>44036</v>
      </c>
      <c r="B4910" s="31">
        <v>0.45833333333333331</v>
      </c>
      <c r="C4910" s="32">
        <v>9819</v>
      </c>
      <c r="D4910" s="33">
        <v>2128</v>
      </c>
      <c r="E4910" s="33">
        <v>1397</v>
      </c>
      <c r="F4910" s="34">
        <v>396</v>
      </c>
      <c r="G4910" s="33">
        <v>644</v>
      </c>
    </row>
    <row r="4911" spans="1:7" x14ac:dyDescent="0.2">
      <c r="A4911" s="30">
        <v>44036</v>
      </c>
      <c r="B4911" s="31">
        <v>0.5</v>
      </c>
      <c r="C4911" s="32">
        <v>9901</v>
      </c>
      <c r="D4911" s="33">
        <v>2001</v>
      </c>
      <c r="E4911" s="33">
        <v>1644</v>
      </c>
      <c r="F4911" s="34">
        <v>396</v>
      </c>
      <c r="G4911" s="33">
        <v>644</v>
      </c>
    </row>
    <row r="4912" spans="1:7" x14ac:dyDescent="0.2">
      <c r="A4912" s="30">
        <v>44036</v>
      </c>
      <c r="B4912" s="31">
        <v>0.54166666666666663</v>
      </c>
      <c r="C4912" s="32">
        <v>9713</v>
      </c>
      <c r="D4912" s="33">
        <v>2087</v>
      </c>
      <c r="E4912" s="33">
        <v>1662</v>
      </c>
      <c r="F4912" s="34">
        <v>396</v>
      </c>
      <c r="G4912" s="33">
        <v>642</v>
      </c>
    </row>
    <row r="4913" spans="1:7" x14ac:dyDescent="0.2">
      <c r="A4913" s="30">
        <v>44036</v>
      </c>
      <c r="B4913" s="31">
        <v>0.58333333333333337</v>
      </c>
      <c r="C4913" s="32">
        <v>9628</v>
      </c>
      <c r="D4913" s="33">
        <v>2048</v>
      </c>
      <c r="E4913" s="33">
        <v>1439</v>
      </c>
      <c r="F4913" s="34">
        <v>396</v>
      </c>
      <c r="G4913" s="33">
        <v>642</v>
      </c>
    </row>
    <row r="4914" spans="1:7" x14ac:dyDescent="0.2">
      <c r="A4914" s="30">
        <v>44036</v>
      </c>
      <c r="B4914" s="31">
        <v>0.625</v>
      </c>
      <c r="C4914" s="32">
        <v>9333</v>
      </c>
      <c r="D4914" s="33">
        <v>1999</v>
      </c>
      <c r="E4914" s="33">
        <v>963</v>
      </c>
      <c r="F4914" s="34">
        <v>396</v>
      </c>
      <c r="G4914" s="33">
        <v>642</v>
      </c>
    </row>
    <row r="4915" spans="1:7" x14ac:dyDescent="0.2">
      <c r="A4915" s="30">
        <v>44036</v>
      </c>
      <c r="B4915" s="31">
        <v>0.66666666666666663</v>
      </c>
      <c r="C4915" s="32">
        <v>9074</v>
      </c>
      <c r="D4915" s="33">
        <v>2221</v>
      </c>
      <c r="E4915" s="33">
        <v>390</v>
      </c>
      <c r="F4915" s="34">
        <v>396</v>
      </c>
      <c r="G4915" s="33">
        <v>641</v>
      </c>
    </row>
    <row r="4916" spans="1:7" x14ac:dyDescent="0.2">
      <c r="A4916" s="30">
        <v>44036</v>
      </c>
      <c r="B4916" s="31">
        <v>0.70833333333333337</v>
      </c>
      <c r="C4916" s="32">
        <v>8930</v>
      </c>
      <c r="D4916" s="33">
        <v>2143</v>
      </c>
      <c r="E4916" s="33">
        <v>41</v>
      </c>
      <c r="F4916" s="34">
        <v>588</v>
      </c>
      <c r="G4916" s="33">
        <v>641</v>
      </c>
    </row>
    <row r="4917" spans="1:7" x14ac:dyDescent="0.2">
      <c r="A4917" s="30">
        <v>44036</v>
      </c>
      <c r="B4917" s="31">
        <v>0.75</v>
      </c>
      <c r="C4917" s="32">
        <v>8998</v>
      </c>
      <c r="D4917" s="33">
        <v>2052</v>
      </c>
      <c r="E4917" s="33">
        <v>0</v>
      </c>
      <c r="F4917" s="34">
        <v>1741</v>
      </c>
      <c r="G4917" s="33">
        <v>638</v>
      </c>
    </row>
    <row r="4918" spans="1:7" x14ac:dyDescent="0.2">
      <c r="A4918" s="30">
        <v>44036</v>
      </c>
      <c r="B4918" s="31">
        <v>0.79166666666666663</v>
      </c>
      <c r="C4918" s="32">
        <v>8827</v>
      </c>
      <c r="D4918" s="33">
        <v>1942</v>
      </c>
      <c r="E4918" s="33">
        <v>0</v>
      </c>
      <c r="F4918" s="34">
        <v>396</v>
      </c>
      <c r="G4918" s="33">
        <v>635</v>
      </c>
    </row>
    <row r="4919" spans="1:7" x14ac:dyDescent="0.2">
      <c r="A4919" s="30">
        <v>44036</v>
      </c>
      <c r="B4919" s="31">
        <v>0.83333333333333337</v>
      </c>
      <c r="C4919" s="32">
        <v>8343</v>
      </c>
      <c r="D4919" s="33">
        <v>1815</v>
      </c>
      <c r="E4919" s="33">
        <v>0</v>
      </c>
      <c r="F4919" s="34">
        <v>396</v>
      </c>
      <c r="G4919" s="33">
        <v>632</v>
      </c>
    </row>
    <row r="4920" spans="1:7" x14ac:dyDescent="0.2">
      <c r="A4920" s="30">
        <v>44036</v>
      </c>
      <c r="B4920" s="31">
        <v>0.875</v>
      </c>
      <c r="C4920" s="32">
        <v>8074</v>
      </c>
      <c r="D4920" s="33">
        <v>1691</v>
      </c>
      <c r="E4920" s="33">
        <v>0</v>
      </c>
      <c r="F4920" s="34">
        <v>396</v>
      </c>
      <c r="G4920" s="33">
        <v>633</v>
      </c>
    </row>
    <row r="4921" spans="1:7" x14ac:dyDescent="0.2">
      <c r="A4921" s="30">
        <v>44036</v>
      </c>
      <c r="B4921" s="31">
        <v>0.91666666666666663</v>
      </c>
      <c r="C4921" s="32">
        <v>8511</v>
      </c>
      <c r="D4921" s="33">
        <v>1816</v>
      </c>
      <c r="E4921" s="33">
        <v>0</v>
      </c>
      <c r="F4921" s="34">
        <v>396</v>
      </c>
      <c r="G4921" s="33">
        <v>632</v>
      </c>
    </row>
    <row r="4922" spans="1:7" x14ac:dyDescent="0.2">
      <c r="A4922" s="30">
        <v>44036</v>
      </c>
      <c r="B4922" s="31">
        <v>0.95833333333333337</v>
      </c>
      <c r="C4922" s="32">
        <v>8526</v>
      </c>
      <c r="D4922" s="33">
        <v>1650</v>
      </c>
      <c r="E4922" s="33">
        <v>0</v>
      </c>
      <c r="F4922" s="34">
        <v>396</v>
      </c>
      <c r="G4922" s="33">
        <v>634</v>
      </c>
    </row>
    <row r="4923" spans="1:7" x14ac:dyDescent="0.2">
      <c r="A4923" s="30">
        <v>44037</v>
      </c>
      <c r="B4923" s="31">
        <v>0</v>
      </c>
      <c r="C4923" s="32">
        <v>7768</v>
      </c>
      <c r="D4923" s="33">
        <v>1710</v>
      </c>
      <c r="E4923" s="33">
        <v>0</v>
      </c>
      <c r="F4923" s="34">
        <v>1660</v>
      </c>
      <c r="G4923" s="33">
        <v>633</v>
      </c>
    </row>
    <row r="4924" spans="1:7" x14ac:dyDescent="0.2">
      <c r="A4924" s="30">
        <v>44037</v>
      </c>
      <c r="B4924" s="31">
        <v>4.1666666666666664E-2</v>
      </c>
      <c r="C4924" s="32">
        <v>7312</v>
      </c>
      <c r="D4924" s="33">
        <v>1627</v>
      </c>
      <c r="E4924" s="33">
        <v>0</v>
      </c>
      <c r="F4924" s="34">
        <v>396</v>
      </c>
      <c r="G4924" s="33">
        <v>630</v>
      </c>
    </row>
    <row r="4925" spans="1:7" x14ac:dyDescent="0.2">
      <c r="A4925" s="30">
        <v>44037</v>
      </c>
      <c r="B4925" s="31">
        <v>8.3333333333333329E-2</v>
      </c>
      <c r="C4925" s="32">
        <v>6953</v>
      </c>
      <c r="D4925" s="33">
        <v>1564</v>
      </c>
      <c r="E4925" s="33">
        <v>0</v>
      </c>
      <c r="F4925" s="34">
        <v>1388</v>
      </c>
      <c r="G4925" s="33">
        <v>628</v>
      </c>
    </row>
    <row r="4926" spans="1:7" x14ac:dyDescent="0.2">
      <c r="A4926" s="30">
        <v>44037</v>
      </c>
      <c r="B4926" s="31">
        <v>0.125</v>
      </c>
      <c r="C4926" s="32">
        <v>6552</v>
      </c>
      <c r="D4926" s="33">
        <v>1461</v>
      </c>
      <c r="E4926" s="33">
        <v>0</v>
      </c>
      <c r="F4926" s="34">
        <v>1065</v>
      </c>
      <c r="G4926" s="33">
        <v>627</v>
      </c>
    </row>
    <row r="4927" spans="1:7" x14ac:dyDescent="0.2">
      <c r="A4927" s="30">
        <v>44037</v>
      </c>
      <c r="B4927" s="31">
        <v>0.16666666666666666</v>
      </c>
      <c r="C4927" s="32">
        <v>6381</v>
      </c>
      <c r="D4927" s="33">
        <v>1206</v>
      </c>
      <c r="E4927" s="33">
        <v>0</v>
      </c>
      <c r="F4927" s="34">
        <v>1253</v>
      </c>
      <c r="G4927" s="33">
        <v>626</v>
      </c>
    </row>
    <row r="4928" spans="1:7" x14ac:dyDescent="0.2">
      <c r="A4928" s="30">
        <v>44037</v>
      </c>
      <c r="B4928" s="31">
        <v>0.20833333333333334</v>
      </c>
      <c r="C4928" s="32">
        <v>6446</v>
      </c>
      <c r="D4928" s="33">
        <v>1087</v>
      </c>
      <c r="E4928" s="33">
        <v>0</v>
      </c>
      <c r="F4928" s="34">
        <v>396</v>
      </c>
      <c r="G4928" s="33">
        <v>625</v>
      </c>
    </row>
    <row r="4929" spans="1:7" x14ac:dyDescent="0.2">
      <c r="A4929" s="30">
        <v>44037</v>
      </c>
      <c r="B4929" s="31">
        <v>0.25</v>
      </c>
      <c r="C4929" s="32">
        <v>6542</v>
      </c>
      <c r="D4929" s="33">
        <v>961</v>
      </c>
      <c r="E4929" s="33">
        <v>0</v>
      </c>
      <c r="F4929" s="34">
        <v>396</v>
      </c>
      <c r="G4929" s="33">
        <v>631</v>
      </c>
    </row>
    <row r="4930" spans="1:7" x14ac:dyDescent="0.2">
      <c r="A4930" s="30">
        <v>44037</v>
      </c>
      <c r="B4930" s="31">
        <v>0.29166666666666669</v>
      </c>
      <c r="C4930" s="32">
        <v>6839</v>
      </c>
      <c r="D4930" s="33">
        <v>917</v>
      </c>
      <c r="E4930" s="33">
        <v>0</v>
      </c>
      <c r="F4930" s="34">
        <v>3193</v>
      </c>
      <c r="G4930" s="33">
        <v>640</v>
      </c>
    </row>
    <row r="4931" spans="1:7" x14ac:dyDescent="0.2">
      <c r="A4931" s="30">
        <v>44037</v>
      </c>
      <c r="B4931" s="31">
        <v>0.33333333333333331</v>
      </c>
      <c r="C4931" s="32">
        <v>7381</v>
      </c>
      <c r="D4931" s="33">
        <v>823</v>
      </c>
      <c r="E4931" s="33">
        <v>35</v>
      </c>
      <c r="F4931" s="34">
        <v>3193</v>
      </c>
      <c r="G4931" s="33">
        <v>643</v>
      </c>
    </row>
    <row r="4932" spans="1:7" x14ac:dyDescent="0.2">
      <c r="A4932" s="30">
        <v>44037</v>
      </c>
      <c r="B4932" s="31">
        <v>0.375</v>
      </c>
      <c r="C4932" s="32">
        <v>7887</v>
      </c>
      <c r="D4932" s="33">
        <v>799</v>
      </c>
      <c r="E4932" s="33">
        <v>377</v>
      </c>
      <c r="F4932" s="34">
        <v>1411</v>
      </c>
      <c r="G4932" s="33">
        <v>639</v>
      </c>
    </row>
    <row r="4933" spans="1:7" x14ac:dyDescent="0.2">
      <c r="A4933" s="30">
        <v>44037</v>
      </c>
      <c r="B4933" s="31">
        <v>0.41666666666666669</v>
      </c>
      <c r="C4933" s="32">
        <v>8124</v>
      </c>
      <c r="D4933" s="33">
        <v>650</v>
      </c>
      <c r="E4933" s="33">
        <v>925</v>
      </c>
      <c r="F4933" s="34">
        <v>966</v>
      </c>
      <c r="G4933" s="33">
        <v>637</v>
      </c>
    </row>
    <row r="4934" spans="1:7" x14ac:dyDescent="0.2">
      <c r="A4934" s="30">
        <v>44037</v>
      </c>
      <c r="B4934" s="31">
        <v>0.45833333333333331</v>
      </c>
      <c r="C4934" s="32">
        <v>8312</v>
      </c>
      <c r="D4934" s="33">
        <v>567</v>
      </c>
      <c r="E4934" s="33">
        <v>1334</v>
      </c>
      <c r="F4934" s="34">
        <v>675</v>
      </c>
      <c r="G4934" s="33">
        <v>638</v>
      </c>
    </row>
    <row r="4935" spans="1:7" x14ac:dyDescent="0.2">
      <c r="A4935" s="30">
        <v>44037</v>
      </c>
      <c r="B4935" s="31">
        <v>0.5</v>
      </c>
      <c r="C4935" s="32">
        <v>8549</v>
      </c>
      <c r="D4935" s="33">
        <v>491</v>
      </c>
      <c r="E4935" s="33">
        <v>1547</v>
      </c>
      <c r="F4935" s="34">
        <v>483</v>
      </c>
      <c r="G4935" s="33">
        <v>638</v>
      </c>
    </row>
    <row r="4936" spans="1:7" x14ac:dyDescent="0.2">
      <c r="A4936" s="30">
        <v>44037</v>
      </c>
      <c r="B4936" s="31">
        <v>0.54166666666666663</v>
      </c>
      <c r="C4936" s="32">
        <v>8239</v>
      </c>
      <c r="D4936" s="33">
        <v>627</v>
      </c>
      <c r="E4936" s="33">
        <v>1545</v>
      </c>
      <c r="F4936" s="34">
        <v>2870</v>
      </c>
      <c r="G4936" s="33">
        <v>638</v>
      </c>
    </row>
    <row r="4937" spans="1:7" x14ac:dyDescent="0.2">
      <c r="A4937" s="30">
        <v>44037</v>
      </c>
      <c r="B4937" s="31">
        <v>0.58333333333333337</v>
      </c>
      <c r="C4937" s="32">
        <v>8004</v>
      </c>
      <c r="D4937" s="33">
        <v>616</v>
      </c>
      <c r="E4937" s="33">
        <v>1327</v>
      </c>
      <c r="F4937" s="34">
        <v>2739</v>
      </c>
      <c r="G4937" s="33">
        <v>640</v>
      </c>
    </row>
    <row r="4938" spans="1:7" x14ac:dyDescent="0.2">
      <c r="A4938" s="30">
        <v>44037</v>
      </c>
      <c r="B4938" s="31">
        <v>0.625</v>
      </c>
      <c r="C4938" s="32">
        <v>7717</v>
      </c>
      <c r="D4938" s="33">
        <v>718</v>
      </c>
      <c r="E4938" s="33">
        <v>909</v>
      </c>
      <c r="F4938" s="34">
        <v>396</v>
      </c>
      <c r="G4938" s="33">
        <v>642</v>
      </c>
    </row>
    <row r="4939" spans="1:7" x14ac:dyDescent="0.2">
      <c r="A4939" s="30">
        <v>44037</v>
      </c>
      <c r="B4939" s="31">
        <v>0.66666666666666663</v>
      </c>
      <c r="C4939" s="32">
        <v>7500</v>
      </c>
      <c r="D4939" s="33">
        <v>617</v>
      </c>
      <c r="E4939" s="33">
        <v>368</v>
      </c>
      <c r="F4939" s="34">
        <v>3193</v>
      </c>
      <c r="G4939" s="33">
        <v>642</v>
      </c>
    </row>
    <row r="4940" spans="1:7" x14ac:dyDescent="0.2">
      <c r="A4940" s="30">
        <v>44037</v>
      </c>
      <c r="B4940" s="31">
        <v>0.70833333333333337</v>
      </c>
      <c r="C4940" s="32">
        <v>7428</v>
      </c>
      <c r="D4940" s="33">
        <v>507</v>
      </c>
      <c r="E4940" s="33">
        <v>47</v>
      </c>
      <c r="F4940" s="34">
        <v>1191</v>
      </c>
      <c r="G4940" s="33">
        <v>641</v>
      </c>
    </row>
    <row r="4941" spans="1:7" x14ac:dyDescent="0.2">
      <c r="A4941" s="30">
        <v>44037</v>
      </c>
      <c r="B4941" s="31">
        <v>0.75</v>
      </c>
      <c r="C4941" s="32">
        <v>7611</v>
      </c>
      <c r="D4941" s="33">
        <v>423</v>
      </c>
      <c r="E4941" s="33">
        <v>0</v>
      </c>
      <c r="F4941" s="34">
        <v>2152</v>
      </c>
      <c r="G4941" s="33">
        <v>640</v>
      </c>
    </row>
    <row r="4942" spans="1:7" x14ac:dyDescent="0.2">
      <c r="A4942" s="30">
        <v>44037</v>
      </c>
      <c r="B4942" s="31">
        <v>0.79166666666666663</v>
      </c>
      <c r="C4942" s="32">
        <v>7601</v>
      </c>
      <c r="D4942" s="33">
        <v>400</v>
      </c>
      <c r="E4942" s="33">
        <v>0</v>
      </c>
      <c r="F4942" s="34">
        <v>1983</v>
      </c>
      <c r="G4942" s="33">
        <v>638</v>
      </c>
    </row>
    <row r="4943" spans="1:7" x14ac:dyDescent="0.2">
      <c r="A4943" s="30">
        <v>44037</v>
      </c>
      <c r="B4943" s="31">
        <v>0.83333333333333337</v>
      </c>
      <c r="C4943" s="32">
        <v>7296</v>
      </c>
      <c r="D4943" s="33">
        <v>456</v>
      </c>
      <c r="E4943" s="33">
        <v>0</v>
      </c>
      <c r="F4943" s="34">
        <v>3193</v>
      </c>
      <c r="G4943" s="33">
        <v>636</v>
      </c>
    </row>
    <row r="4944" spans="1:7" x14ac:dyDescent="0.2">
      <c r="A4944" s="30">
        <v>44037</v>
      </c>
      <c r="B4944" s="31">
        <v>0.875</v>
      </c>
      <c r="C4944" s="32">
        <v>7212</v>
      </c>
      <c r="D4944" s="33">
        <v>497</v>
      </c>
      <c r="E4944" s="33">
        <v>0</v>
      </c>
      <c r="F4944" s="34">
        <v>462</v>
      </c>
      <c r="G4944" s="33">
        <v>636</v>
      </c>
    </row>
    <row r="4945" spans="1:7" x14ac:dyDescent="0.2">
      <c r="A4945" s="30">
        <v>44037</v>
      </c>
      <c r="B4945" s="31">
        <v>0.91666666666666663</v>
      </c>
      <c r="C4945" s="32">
        <v>7769</v>
      </c>
      <c r="D4945" s="33">
        <v>516</v>
      </c>
      <c r="E4945" s="33">
        <v>0</v>
      </c>
      <c r="F4945" s="34">
        <v>634</v>
      </c>
      <c r="G4945" s="33">
        <v>634</v>
      </c>
    </row>
    <row r="4946" spans="1:7" x14ac:dyDescent="0.2">
      <c r="A4946" s="30">
        <v>44037</v>
      </c>
      <c r="B4946" s="31">
        <v>0.95833333333333337</v>
      </c>
      <c r="C4946" s="32">
        <v>7914</v>
      </c>
      <c r="D4946" s="33">
        <v>507</v>
      </c>
      <c r="E4946" s="33">
        <v>0</v>
      </c>
      <c r="F4946" s="34">
        <v>3193</v>
      </c>
      <c r="G4946" s="33">
        <v>636</v>
      </c>
    </row>
    <row r="4947" spans="1:7" x14ac:dyDescent="0.2">
      <c r="A4947" s="30">
        <v>44038</v>
      </c>
      <c r="B4947" s="31">
        <v>0</v>
      </c>
      <c r="C4947" s="32">
        <v>7290</v>
      </c>
      <c r="D4947" s="33">
        <v>529</v>
      </c>
      <c r="E4947" s="33">
        <v>0</v>
      </c>
      <c r="F4947" s="34">
        <v>3240</v>
      </c>
      <c r="G4947" s="33">
        <v>636</v>
      </c>
    </row>
    <row r="4948" spans="1:7" x14ac:dyDescent="0.2">
      <c r="A4948" s="30">
        <v>44038</v>
      </c>
      <c r="B4948" s="31">
        <v>4.1666666666666664E-2</v>
      </c>
      <c r="C4948" s="32">
        <v>6871</v>
      </c>
      <c r="D4948" s="33">
        <v>547</v>
      </c>
      <c r="E4948" s="33">
        <v>0</v>
      </c>
      <c r="F4948" s="34">
        <v>396</v>
      </c>
      <c r="G4948" s="33">
        <v>633</v>
      </c>
    </row>
    <row r="4949" spans="1:7" x14ac:dyDescent="0.2">
      <c r="A4949" s="30">
        <v>44038</v>
      </c>
      <c r="B4949" s="31">
        <v>8.3333333333333329E-2</v>
      </c>
      <c r="C4949" s="32">
        <v>6516</v>
      </c>
      <c r="D4949" s="33">
        <v>541</v>
      </c>
      <c r="E4949" s="33">
        <v>0</v>
      </c>
      <c r="F4949" s="34">
        <v>2734</v>
      </c>
      <c r="G4949" s="33">
        <v>631</v>
      </c>
    </row>
    <row r="4950" spans="1:7" x14ac:dyDescent="0.2">
      <c r="A4950" s="30">
        <v>44038</v>
      </c>
      <c r="B4950" s="31">
        <v>0.125</v>
      </c>
      <c r="C4950" s="32">
        <v>6102</v>
      </c>
      <c r="D4950" s="33">
        <v>698</v>
      </c>
      <c r="E4950" s="33">
        <v>0</v>
      </c>
      <c r="F4950" s="34">
        <v>396</v>
      </c>
      <c r="G4950" s="33">
        <v>630</v>
      </c>
    </row>
    <row r="4951" spans="1:7" x14ac:dyDescent="0.2">
      <c r="A4951" s="30">
        <v>44038</v>
      </c>
      <c r="B4951" s="31">
        <v>0.16666666666666666</v>
      </c>
      <c r="C4951" s="32">
        <v>5899</v>
      </c>
      <c r="D4951" s="33">
        <v>752</v>
      </c>
      <c r="E4951" s="33">
        <v>0</v>
      </c>
      <c r="F4951" s="34">
        <v>396</v>
      </c>
      <c r="G4951" s="33">
        <v>629</v>
      </c>
    </row>
    <row r="4952" spans="1:7" x14ac:dyDescent="0.2">
      <c r="A4952" s="30">
        <v>44038</v>
      </c>
      <c r="B4952" s="31">
        <v>0.20833333333333334</v>
      </c>
      <c r="C4952" s="32">
        <v>5847</v>
      </c>
      <c r="D4952" s="33">
        <v>686</v>
      </c>
      <c r="E4952" s="33">
        <v>0</v>
      </c>
      <c r="F4952" s="34">
        <v>396</v>
      </c>
      <c r="G4952" s="33">
        <v>628</v>
      </c>
    </row>
    <row r="4953" spans="1:7" x14ac:dyDescent="0.2">
      <c r="A4953" s="30">
        <v>44038</v>
      </c>
      <c r="B4953" s="31">
        <v>0.25</v>
      </c>
      <c r="C4953" s="32">
        <v>5788</v>
      </c>
      <c r="D4953" s="33">
        <v>631</v>
      </c>
      <c r="E4953" s="33">
        <v>0</v>
      </c>
      <c r="F4953" s="34">
        <v>3549</v>
      </c>
      <c r="G4953" s="33">
        <v>634</v>
      </c>
    </row>
    <row r="4954" spans="1:7" x14ac:dyDescent="0.2">
      <c r="A4954" s="30">
        <v>44038</v>
      </c>
      <c r="B4954" s="31">
        <v>0.29166666666666669</v>
      </c>
      <c r="C4954" s="32">
        <v>5931</v>
      </c>
      <c r="D4954" s="33">
        <v>584</v>
      </c>
      <c r="E4954" s="33">
        <v>0</v>
      </c>
      <c r="F4954" s="34">
        <v>1950</v>
      </c>
      <c r="G4954" s="33">
        <v>643</v>
      </c>
    </row>
    <row r="4955" spans="1:7" x14ac:dyDescent="0.2">
      <c r="A4955" s="30">
        <v>44038</v>
      </c>
      <c r="B4955" s="31">
        <v>0.33333333333333331</v>
      </c>
      <c r="C4955" s="32">
        <v>6372</v>
      </c>
      <c r="D4955" s="33">
        <v>600</v>
      </c>
      <c r="E4955" s="33">
        <v>35</v>
      </c>
      <c r="F4955" s="34">
        <v>2161</v>
      </c>
      <c r="G4955" s="33">
        <v>646</v>
      </c>
    </row>
    <row r="4956" spans="1:7" x14ac:dyDescent="0.2">
      <c r="A4956" s="30">
        <v>44038</v>
      </c>
      <c r="B4956" s="31">
        <v>0.375</v>
      </c>
      <c r="C4956" s="32">
        <v>6859</v>
      </c>
      <c r="D4956" s="33">
        <v>556</v>
      </c>
      <c r="E4956" s="33">
        <v>354</v>
      </c>
      <c r="F4956" s="34">
        <v>1928</v>
      </c>
      <c r="G4956" s="33">
        <v>642</v>
      </c>
    </row>
    <row r="4957" spans="1:7" x14ac:dyDescent="0.2">
      <c r="A4957" s="30">
        <v>44038</v>
      </c>
      <c r="B4957" s="31">
        <v>0.41666666666666669</v>
      </c>
      <c r="C4957" s="32">
        <v>7187</v>
      </c>
      <c r="D4957" s="33">
        <v>627</v>
      </c>
      <c r="E4957" s="33">
        <v>817</v>
      </c>
      <c r="F4957" s="34">
        <v>1369</v>
      </c>
      <c r="G4957" s="33">
        <v>640</v>
      </c>
    </row>
    <row r="4958" spans="1:7" x14ac:dyDescent="0.2">
      <c r="A4958" s="30">
        <v>44038</v>
      </c>
      <c r="B4958" s="31">
        <v>0.45833333333333331</v>
      </c>
      <c r="C4958" s="32">
        <v>7449</v>
      </c>
      <c r="D4958" s="33">
        <v>592</v>
      </c>
      <c r="E4958" s="33">
        <v>1178</v>
      </c>
      <c r="F4958" s="34">
        <v>1752</v>
      </c>
      <c r="G4958" s="33">
        <v>642</v>
      </c>
    </row>
    <row r="4959" spans="1:7" x14ac:dyDescent="0.2">
      <c r="A4959" s="30">
        <v>44038</v>
      </c>
      <c r="B4959" s="31">
        <v>0.5</v>
      </c>
      <c r="C4959" s="32">
        <v>7787</v>
      </c>
      <c r="D4959" s="33">
        <v>564</v>
      </c>
      <c r="E4959" s="33">
        <v>1394</v>
      </c>
      <c r="F4959" s="34">
        <v>3549</v>
      </c>
      <c r="G4959" s="33">
        <v>642</v>
      </c>
    </row>
    <row r="4960" spans="1:7" x14ac:dyDescent="0.2">
      <c r="A4960" s="30">
        <v>44038</v>
      </c>
      <c r="B4960" s="31">
        <v>0.54166666666666663</v>
      </c>
      <c r="C4960" s="32">
        <v>7416</v>
      </c>
      <c r="D4960" s="33">
        <v>575</v>
      </c>
      <c r="E4960" s="33">
        <v>1455</v>
      </c>
      <c r="F4960" s="34">
        <v>396</v>
      </c>
      <c r="G4960" s="33">
        <v>641</v>
      </c>
    </row>
    <row r="4961" spans="1:7" x14ac:dyDescent="0.2">
      <c r="A4961" s="30">
        <v>44038</v>
      </c>
      <c r="B4961" s="31">
        <v>0.58333333333333337</v>
      </c>
      <c r="C4961" s="32">
        <v>7090</v>
      </c>
      <c r="D4961" s="33">
        <v>531</v>
      </c>
      <c r="E4961" s="33">
        <v>1254</v>
      </c>
      <c r="F4961" s="34">
        <v>3133</v>
      </c>
      <c r="G4961" s="33">
        <v>643</v>
      </c>
    </row>
    <row r="4962" spans="1:7" x14ac:dyDescent="0.2">
      <c r="A4962" s="30">
        <v>44038</v>
      </c>
      <c r="B4962" s="31">
        <v>0.625</v>
      </c>
      <c r="C4962" s="32">
        <v>6795</v>
      </c>
      <c r="D4962" s="33">
        <v>556</v>
      </c>
      <c r="E4962" s="33">
        <v>870</v>
      </c>
      <c r="F4962" s="34">
        <v>396</v>
      </c>
      <c r="G4962" s="33">
        <v>645</v>
      </c>
    </row>
    <row r="4963" spans="1:7" x14ac:dyDescent="0.2">
      <c r="A4963" s="30">
        <v>44038</v>
      </c>
      <c r="B4963" s="31">
        <v>0.66666666666666663</v>
      </c>
      <c r="C4963" s="32">
        <v>6630</v>
      </c>
      <c r="D4963" s="33">
        <v>522</v>
      </c>
      <c r="E4963" s="33">
        <v>369</v>
      </c>
      <c r="F4963" s="34">
        <v>3549</v>
      </c>
      <c r="G4963" s="33">
        <v>645</v>
      </c>
    </row>
    <row r="4964" spans="1:7" x14ac:dyDescent="0.2">
      <c r="A4964" s="30">
        <v>44038</v>
      </c>
      <c r="B4964" s="31">
        <v>0.70833333333333337</v>
      </c>
      <c r="C4964" s="32">
        <v>6633</v>
      </c>
      <c r="D4964" s="33">
        <v>561</v>
      </c>
      <c r="E4964" s="33">
        <v>51</v>
      </c>
      <c r="F4964" s="34">
        <v>1348</v>
      </c>
      <c r="G4964" s="33">
        <v>644</v>
      </c>
    </row>
    <row r="4965" spans="1:7" x14ac:dyDescent="0.2">
      <c r="A4965" s="30">
        <v>44038</v>
      </c>
      <c r="B4965" s="31">
        <v>0.75</v>
      </c>
      <c r="C4965" s="32">
        <v>6916</v>
      </c>
      <c r="D4965" s="33">
        <v>719</v>
      </c>
      <c r="E4965" s="33">
        <v>0</v>
      </c>
      <c r="F4965" s="34">
        <v>2101</v>
      </c>
      <c r="G4965" s="33">
        <v>643</v>
      </c>
    </row>
    <row r="4966" spans="1:7" x14ac:dyDescent="0.2">
      <c r="A4966" s="30">
        <v>44038</v>
      </c>
      <c r="B4966" s="31">
        <v>0.79166666666666663</v>
      </c>
      <c r="C4966" s="32">
        <v>7152</v>
      </c>
      <c r="D4966" s="33">
        <v>671</v>
      </c>
      <c r="E4966" s="33">
        <v>0</v>
      </c>
      <c r="F4966" s="34">
        <v>2022</v>
      </c>
      <c r="G4966" s="33">
        <v>642</v>
      </c>
    </row>
    <row r="4967" spans="1:7" x14ac:dyDescent="0.2">
      <c r="A4967" s="30">
        <v>44038</v>
      </c>
      <c r="B4967" s="31">
        <v>0.83333333333333337</v>
      </c>
      <c r="C4967" s="32">
        <v>7114</v>
      </c>
      <c r="D4967" s="33">
        <v>722</v>
      </c>
      <c r="E4967" s="33">
        <v>0</v>
      </c>
      <c r="F4967" s="34">
        <v>1207</v>
      </c>
      <c r="G4967" s="33">
        <v>638</v>
      </c>
    </row>
    <row r="4968" spans="1:7" x14ac:dyDescent="0.2">
      <c r="A4968" s="30">
        <v>44038</v>
      </c>
      <c r="B4968" s="31">
        <v>0.875</v>
      </c>
      <c r="C4968" s="32">
        <v>7155</v>
      </c>
      <c r="D4968" s="33">
        <v>941</v>
      </c>
      <c r="E4968" s="33">
        <v>0</v>
      </c>
      <c r="F4968" s="34">
        <v>396</v>
      </c>
      <c r="G4968" s="33">
        <v>639</v>
      </c>
    </row>
    <row r="4969" spans="1:7" x14ac:dyDescent="0.2">
      <c r="A4969" s="30">
        <v>44038</v>
      </c>
      <c r="B4969" s="31">
        <v>0.91666666666666663</v>
      </c>
      <c r="C4969" s="32">
        <v>7714</v>
      </c>
      <c r="D4969" s="33">
        <v>1223</v>
      </c>
      <c r="E4969" s="33">
        <v>0</v>
      </c>
      <c r="F4969" s="34">
        <v>396</v>
      </c>
      <c r="G4969" s="33">
        <v>637</v>
      </c>
    </row>
    <row r="4970" spans="1:7" x14ac:dyDescent="0.2">
      <c r="A4970" s="30">
        <v>44038</v>
      </c>
      <c r="B4970" s="31">
        <v>0.95833333333333337</v>
      </c>
      <c r="C4970" s="32">
        <v>7840</v>
      </c>
      <c r="D4970" s="33">
        <v>1149</v>
      </c>
      <c r="E4970" s="33">
        <v>0</v>
      </c>
      <c r="F4970" s="34">
        <v>3278</v>
      </c>
      <c r="G4970" s="33">
        <v>639</v>
      </c>
    </row>
    <row r="4971" spans="1:7" x14ac:dyDescent="0.2">
      <c r="A4971" s="30">
        <v>44039</v>
      </c>
      <c r="B4971" s="31">
        <v>0</v>
      </c>
      <c r="C4971" s="32">
        <v>7129</v>
      </c>
      <c r="D4971" s="33">
        <v>1163</v>
      </c>
      <c r="E4971" s="33">
        <v>0</v>
      </c>
      <c r="F4971" s="34">
        <v>396</v>
      </c>
      <c r="G4971" s="33">
        <v>637</v>
      </c>
    </row>
    <row r="4972" spans="1:7" x14ac:dyDescent="0.2">
      <c r="A4972" s="30">
        <v>44039</v>
      </c>
      <c r="B4972" s="31">
        <v>4.1666666666666664E-2</v>
      </c>
      <c r="C4972" s="32">
        <v>6763</v>
      </c>
      <c r="D4972" s="33">
        <v>1046</v>
      </c>
      <c r="E4972" s="33">
        <v>0</v>
      </c>
      <c r="F4972" s="34">
        <v>2637</v>
      </c>
      <c r="G4972" s="33">
        <v>634</v>
      </c>
    </row>
    <row r="4973" spans="1:7" x14ac:dyDescent="0.2">
      <c r="A4973" s="30">
        <v>44039</v>
      </c>
      <c r="B4973" s="31">
        <v>8.3333333333333329E-2</v>
      </c>
      <c r="C4973" s="32">
        <v>6478</v>
      </c>
      <c r="D4973" s="33">
        <v>1031</v>
      </c>
      <c r="E4973" s="33">
        <v>0</v>
      </c>
      <c r="F4973" s="34">
        <v>2399</v>
      </c>
      <c r="G4973" s="33">
        <v>633</v>
      </c>
    </row>
    <row r="4974" spans="1:7" x14ac:dyDescent="0.2">
      <c r="A4974" s="30">
        <v>44039</v>
      </c>
      <c r="B4974" s="31">
        <v>0.125</v>
      </c>
      <c r="C4974" s="32">
        <v>6185</v>
      </c>
      <c r="D4974" s="33">
        <v>1049</v>
      </c>
      <c r="E4974" s="33">
        <v>0</v>
      </c>
      <c r="F4974" s="34">
        <v>396</v>
      </c>
      <c r="G4974" s="33">
        <v>632</v>
      </c>
    </row>
    <row r="4975" spans="1:7" x14ac:dyDescent="0.2">
      <c r="A4975" s="30">
        <v>44039</v>
      </c>
      <c r="B4975" s="31">
        <v>0.16666666666666666</v>
      </c>
      <c r="C4975" s="32">
        <v>6196</v>
      </c>
      <c r="D4975" s="33">
        <v>1099</v>
      </c>
      <c r="E4975" s="33">
        <v>0</v>
      </c>
      <c r="F4975" s="34">
        <v>396</v>
      </c>
      <c r="G4975" s="33">
        <v>631</v>
      </c>
    </row>
    <row r="4976" spans="1:7" x14ac:dyDescent="0.2">
      <c r="A4976" s="30">
        <v>44039</v>
      </c>
      <c r="B4976" s="31">
        <v>0.20833333333333334</v>
      </c>
      <c r="C4976" s="32">
        <v>6598</v>
      </c>
      <c r="D4976" s="33">
        <v>1261</v>
      </c>
      <c r="E4976" s="33">
        <v>0</v>
      </c>
      <c r="F4976" s="34">
        <v>2162</v>
      </c>
      <c r="G4976" s="33">
        <v>630</v>
      </c>
    </row>
    <row r="4977" spans="1:7" x14ac:dyDescent="0.2">
      <c r="A4977" s="30">
        <v>44039</v>
      </c>
      <c r="B4977" s="31">
        <v>0.25</v>
      </c>
      <c r="C4977" s="32">
        <v>7182</v>
      </c>
      <c r="D4977" s="33">
        <v>1215</v>
      </c>
      <c r="E4977" s="33">
        <v>0</v>
      </c>
      <c r="F4977" s="34">
        <v>504</v>
      </c>
      <c r="G4977" s="33">
        <v>636</v>
      </c>
    </row>
    <row r="4978" spans="1:7" x14ac:dyDescent="0.2">
      <c r="A4978" s="30">
        <v>44039</v>
      </c>
      <c r="B4978" s="31">
        <v>0.29166666666666669</v>
      </c>
      <c r="C4978" s="32">
        <v>7893</v>
      </c>
      <c r="D4978" s="33">
        <v>1288</v>
      </c>
      <c r="E4978" s="33">
        <v>0</v>
      </c>
      <c r="F4978" s="34">
        <v>2854</v>
      </c>
      <c r="G4978" s="33">
        <v>645</v>
      </c>
    </row>
    <row r="4979" spans="1:7" x14ac:dyDescent="0.2">
      <c r="A4979" s="30">
        <v>44039</v>
      </c>
      <c r="B4979" s="31">
        <v>0.33333333333333331</v>
      </c>
      <c r="C4979" s="32">
        <v>8592</v>
      </c>
      <c r="D4979" s="33">
        <v>1165</v>
      </c>
      <c r="E4979" s="33">
        <v>45</v>
      </c>
      <c r="F4979" s="34">
        <v>1684</v>
      </c>
      <c r="G4979" s="33">
        <v>648</v>
      </c>
    </row>
    <row r="4980" spans="1:7" x14ac:dyDescent="0.2">
      <c r="A4980" s="30">
        <v>44039</v>
      </c>
      <c r="B4980" s="31">
        <v>0.375</v>
      </c>
      <c r="C4980" s="32">
        <v>9030</v>
      </c>
      <c r="D4980" s="33">
        <v>1284</v>
      </c>
      <c r="E4980" s="33">
        <v>207</v>
      </c>
      <c r="F4980" s="34">
        <v>2854</v>
      </c>
      <c r="G4980" s="33">
        <v>644</v>
      </c>
    </row>
    <row r="4981" spans="1:7" x14ac:dyDescent="0.2">
      <c r="A4981" s="30">
        <v>44039</v>
      </c>
      <c r="B4981" s="31">
        <v>0.41666666666666669</v>
      </c>
      <c r="C4981" s="32">
        <v>9263</v>
      </c>
      <c r="D4981" s="33">
        <v>1034</v>
      </c>
      <c r="E4981" s="33">
        <v>507</v>
      </c>
      <c r="F4981" s="34">
        <v>1257</v>
      </c>
      <c r="G4981" s="33">
        <v>642</v>
      </c>
    </row>
    <row r="4982" spans="1:7" x14ac:dyDescent="0.2">
      <c r="A4982" s="30">
        <v>44039</v>
      </c>
      <c r="B4982" s="31">
        <v>0.45833333333333331</v>
      </c>
      <c r="C4982" s="32">
        <v>9471</v>
      </c>
      <c r="D4982" s="33">
        <v>1102</v>
      </c>
      <c r="E4982" s="33">
        <v>567</v>
      </c>
      <c r="F4982" s="34">
        <v>2854</v>
      </c>
      <c r="G4982" s="33">
        <v>643</v>
      </c>
    </row>
    <row r="4983" spans="1:7" x14ac:dyDescent="0.2">
      <c r="A4983" s="30">
        <v>44039</v>
      </c>
      <c r="B4983" s="31">
        <v>0.5</v>
      </c>
      <c r="C4983" s="32">
        <v>9572</v>
      </c>
      <c r="D4983" s="33">
        <v>1212</v>
      </c>
      <c r="E4983" s="33">
        <v>666</v>
      </c>
      <c r="F4983" s="34">
        <v>2854</v>
      </c>
      <c r="G4983" s="33">
        <v>643</v>
      </c>
    </row>
    <row r="4984" spans="1:7" x14ac:dyDescent="0.2">
      <c r="A4984" s="30">
        <v>44039</v>
      </c>
      <c r="B4984" s="31">
        <v>0.54166666666666663</v>
      </c>
      <c r="C4984" s="32">
        <v>9441</v>
      </c>
      <c r="D4984" s="33">
        <v>1509</v>
      </c>
      <c r="E4984" s="33">
        <v>644</v>
      </c>
      <c r="F4984" s="34">
        <v>2854</v>
      </c>
      <c r="G4984" s="33">
        <v>643</v>
      </c>
    </row>
    <row r="4985" spans="1:7" x14ac:dyDescent="0.2">
      <c r="A4985" s="30">
        <v>44039</v>
      </c>
      <c r="B4985" s="31">
        <v>0.58333333333333337</v>
      </c>
      <c r="C4985" s="32">
        <v>9347</v>
      </c>
      <c r="D4985" s="33">
        <v>1696</v>
      </c>
      <c r="E4985" s="33">
        <v>589</v>
      </c>
      <c r="F4985" s="34">
        <v>396</v>
      </c>
      <c r="G4985" s="33">
        <v>645</v>
      </c>
    </row>
    <row r="4986" spans="1:7" x14ac:dyDescent="0.2">
      <c r="A4986" s="30">
        <v>44039</v>
      </c>
      <c r="B4986" s="31">
        <v>0.625</v>
      </c>
      <c r="C4986" s="32">
        <v>9078</v>
      </c>
      <c r="D4986" s="33">
        <v>1751</v>
      </c>
      <c r="E4986" s="33">
        <v>422</v>
      </c>
      <c r="F4986" s="34">
        <v>396</v>
      </c>
      <c r="G4986" s="33">
        <v>647</v>
      </c>
    </row>
    <row r="4987" spans="1:7" x14ac:dyDescent="0.2">
      <c r="A4987" s="30">
        <v>44039</v>
      </c>
      <c r="B4987" s="31">
        <v>0.66666666666666663</v>
      </c>
      <c r="C4987" s="32">
        <v>8860</v>
      </c>
      <c r="D4987" s="33">
        <v>1991</v>
      </c>
      <c r="E4987" s="33">
        <v>162</v>
      </c>
      <c r="F4987" s="34">
        <v>2409</v>
      </c>
      <c r="G4987" s="33">
        <v>647</v>
      </c>
    </row>
    <row r="4988" spans="1:7" x14ac:dyDescent="0.2">
      <c r="A4988" s="30">
        <v>44039</v>
      </c>
      <c r="B4988" s="31">
        <v>0.70833333333333337</v>
      </c>
      <c r="C4988" s="32">
        <v>8719</v>
      </c>
      <c r="D4988" s="33">
        <v>2370</v>
      </c>
      <c r="E4988" s="33">
        <v>34</v>
      </c>
      <c r="F4988" s="34">
        <v>396</v>
      </c>
      <c r="G4988" s="33">
        <v>646</v>
      </c>
    </row>
    <row r="4989" spans="1:7" x14ac:dyDescent="0.2">
      <c r="A4989" s="30">
        <v>44039</v>
      </c>
      <c r="B4989" s="31">
        <v>0.75</v>
      </c>
      <c r="C4989" s="32">
        <v>8900</v>
      </c>
      <c r="D4989" s="33">
        <v>2682</v>
      </c>
      <c r="E4989" s="33">
        <v>0</v>
      </c>
      <c r="F4989" s="34">
        <v>396</v>
      </c>
      <c r="G4989" s="33">
        <v>645</v>
      </c>
    </row>
    <row r="4990" spans="1:7" x14ac:dyDescent="0.2">
      <c r="A4990" s="30">
        <v>44039</v>
      </c>
      <c r="B4990" s="31">
        <v>0.79166666666666663</v>
      </c>
      <c r="C4990" s="32">
        <v>8880</v>
      </c>
      <c r="D4990" s="33">
        <v>2788</v>
      </c>
      <c r="E4990" s="33">
        <v>0</v>
      </c>
      <c r="F4990" s="34">
        <v>396</v>
      </c>
      <c r="G4990" s="33">
        <v>643</v>
      </c>
    </row>
    <row r="4991" spans="1:7" x14ac:dyDescent="0.2">
      <c r="A4991" s="30">
        <v>44039</v>
      </c>
      <c r="B4991" s="31">
        <v>0.83333333333333337</v>
      </c>
      <c r="C4991" s="32">
        <v>8399</v>
      </c>
      <c r="D4991" s="33">
        <v>2799</v>
      </c>
      <c r="E4991" s="33">
        <v>0</v>
      </c>
      <c r="F4991" s="34">
        <v>396</v>
      </c>
      <c r="G4991" s="33">
        <v>640</v>
      </c>
    </row>
    <row r="4992" spans="1:7" x14ac:dyDescent="0.2">
      <c r="A4992" s="30">
        <v>44039</v>
      </c>
      <c r="B4992" s="31">
        <v>0.875</v>
      </c>
      <c r="C4992" s="32">
        <v>8097</v>
      </c>
      <c r="D4992" s="33">
        <v>2906</v>
      </c>
      <c r="E4992" s="33">
        <v>0</v>
      </c>
      <c r="F4992" s="34">
        <v>396</v>
      </c>
      <c r="G4992" s="33">
        <v>641</v>
      </c>
    </row>
    <row r="4993" spans="1:7" x14ac:dyDescent="0.2">
      <c r="A4993" s="30">
        <v>44039</v>
      </c>
      <c r="B4993" s="31">
        <v>0.91666666666666663</v>
      </c>
      <c r="C4993" s="32">
        <v>8523</v>
      </c>
      <c r="D4993" s="33">
        <v>2817</v>
      </c>
      <c r="E4993" s="33">
        <v>0</v>
      </c>
      <c r="F4993" s="34">
        <v>1076</v>
      </c>
      <c r="G4993" s="33">
        <v>639</v>
      </c>
    </row>
    <row r="4994" spans="1:7" x14ac:dyDescent="0.2">
      <c r="A4994" s="30">
        <v>44039</v>
      </c>
      <c r="B4994" s="31">
        <v>0.95833333333333337</v>
      </c>
      <c r="C4994" s="32">
        <v>8552</v>
      </c>
      <c r="D4994" s="33">
        <v>2908</v>
      </c>
      <c r="E4994" s="33">
        <v>0</v>
      </c>
      <c r="F4994" s="34">
        <v>1085</v>
      </c>
      <c r="G4994" s="33">
        <v>641</v>
      </c>
    </row>
    <row r="4995" spans="1:7" x14ac:dyDescent="0.2">
      <c r="A4995" s="30">
        <v>44040</v>
      </c>
      <c r="B4995" s="31">
        <v>0</v>
      </c>
      <c r="C4995" s="32">
        <v>7872</v>
      </c>
      <c r="D4995" s="33">
        <v>3027</v>
      </c>
      <c r="E4995" s="33">
        <v>0</v>
      </c>
      <c r="F4995" s="34">
        <v>396</v>
      </c>
      <c r="G4995" s="33">
        <v>638</v>
      </c>
    </row>
    <row r="4996" spans="1:7" x14ac:dyDescent="0.2">
      <c r="A4996" s="30">
        <v>44040</v>
      </c>
      <c r="B4996" s="31">
        <v>4.1666666666666664E-2</v>
      </c>
      <c r="C4996" s="32">
        <v>7488</v>
      </c>
      <c r="D4996" s="33">
        <v>2736</v>
      </c>
      <c r="E4996" s="33">
        <v>0</v>
      </c>
      <c r="F4996" s="34">
        <v>396</v>
      </c>
      <c r="G4996" s="33">
        <v>635</v>
      </c>
    </row>
    <row r="4997" spans="1:7" x14ac:dyDescent="0.2">
      <c r="A4997" s="30">
        <v>44040</v>
      </c>
      <c r="B4997" s="31">
        <v>8.3333333333333329E-2</v>
      </c>
      <c r="C4997" s="32">
        <v>7185</v>
      </c>
      <c r="D4997" s="33">
        <v>3387</v>
      </c>
      <c r="E4997" s="33">
        <v>0</v>
      </c>
      <c r="F4997" s="34">
        <v>396</v>
      </c>
      <c r="G4997" s="33">
        <v>633</v>
      </c>
    </row>
    <row r="4998" spans="1:7" x14ac:dyDescent="0.2">
      <c r="A4998" s="30">
        <v>44040</v>
      </c>
      <c r="B4998" s="31">
        <v>0.125</v>
      </c>
      <c r="C4998" s="32">
        <v>6843</v>
      </c>
      <c r="D4998" s="33">
        <v>3419</v>
      </c>
      <c r="E4998" s="33">
        <v>0</v>
      </c>
      <c r="F4998" s="34">
        <v>396</v>
      </c>
      <c r="G4998" s="33">
        <v>632</v>
      </c>
    </row>
    <row r="4999" spans="1:7" x14ac:dyDescent="0.2">
      <c r="A4999" s="30">
        <v>44040</v>
      </c>
      <c r="B4999" s="31">
        <v>0.16666666666666666</v>
      </c>
      <c r="C4999" s="32">
        <v>6778</v>
      </c>
      <c r="D4999" s="33">
        <v>3455</v>
      </c>
      <c r="E4999" s="33">
        <v>0</v>
      </c>
      <c r="F4999" s="34">
        <v>396</v>
      </c>
      <c r="G4999" s="33">
        <v>631</v>
      </c>
    </row>
    <row r="5000" spans="1:7" x14ac:dyDescent="0.2">
      <c r="A5000" s="30">
        <v>44040</v>
      </c>
      <c r="B5000" s="31">
        <v>0.20833333333333334</v>
      </c>
      <c r="C5000" s="32">
        <v>7079</v>
      </c>
      <c r="D5000" s="33">
        <v>3419</v>
      </c>
      <c r="E5000" s="33">
        <v>0</v>
      </c>
      <c r="F5000" s="34">
        <v>396</v>
      </c>
      <c r="G5000" s="33">
        <v>630</v>
      </c>
    </row>
    <row r="5001" spans="1:7" x14ac:dyDescent="0.2">
      <c r="A5001" s="30">
        <v>44040</v>
      </c>
      <c r="B5001" s="31">
        <v>0.25</v>
      </c>
      <c r="C5001" s="32">
        <v>7576</v>
      </c>
      <c r="D5001" s="33">
        <v>3230</v>
      </c>
      <c r="E5001" s="33">
        <v>0</v>
      </c>
      <c r="F5001" s="34">
        <v>396</v>
      </c>
      <c r="G5001" s="33">
        <v>636</v>
      </c>
    </row>
    <row r="5002" spans="1:7" x14ac:dyDescent="0.2">
      <c r="A5002" s="30">
        <v>44040</v>
      </c>
      <c r="B5002" s="31">
        <v>0.29166666666666669</v>
      </c>
      <c r="C5002" s="32">
        <v>8243</v>
      </c>
      <c r="D5002" s="33">
        <v>3220</v>
      </c>
      <c r="E5002" s="33">
        <v>0</v>
      </c>
      <c r="F5002" s="34">
        <v>396</v>
      </c>
      <c r="G5002" s="33">
        <v>646</v>
      </c>
    </row>
    <row r="5003" spans="1:7" x14ac:dyDescent="0.2">
      <c r="A5003" s="30">
        <v>44040</v>
      </c>
      <c r="B5003" s="31">
        <v>0.33333333333333331</v>
      </c>
      <c r="C5003" s="32">
        <v>8898</v>
      </c>
      <c r="D5003" s="33">
        <v>2952</v>
      </c>
      <c r="E5003" s="33">
        <v>32</v>
      </c>
      <c r="F5003" s="34">
        <v>1673</v>
      </c>
      <c r="G5003" s="33">
        <v>648</v>
      </c>
    </row>
    <row r="5004" spans="1:7" x14ac:dyDescent="0.2">
      <c r="A5004" s="30">
        <v>44040</v>
      </c>
      <c r="B5004" s="31">
        <v>0.375</v>
      </c>
      <c r="C5004" s="32">
        <v>9347</v>
      </c>
      <c r="D5004" s="33">
        <v>2925</v>
      </c>
      <c r="E5004" s="33">
        <v>204</v>
      </c>
      <c r="F5004" s="34">
        <v>396</v>
      </c>
      <c r="G5004" s="33">
        <v>645</v>
      </c>
    </row>
    <row r="5005" spans="1:7" x14ac:dyDescent="0.2">
      <c r="A5005" s="30">
        <v>44040</v>
      </c>
      <c r="B5005" s="31">
        <v>0.41666666666666669</v>
      </c>
      <c r="C5005" s="32">
        <v>9590</v>
      </c>
      <c r="D5005" s="33">
        <v>2912</v>
      </c>
      <c r="E5005" s="33">
        <v>465</v>
      </c>
      <c r="F5005" s="34">
        <v>396</v>
      </c>
      <c r="G5005" s="33">
        <v>642</v>
      </c>
    </row>
    <row r="5006" spans="1:7" x14ac:dyDescent="0.2">
      <c r="A5006" s="30">
        <v>44040</v>
      </c>
      <c r="B5006" s="31">
        <v>0.45833333333333331</v>
      </c>
      <c r="C5006" s="32">
        <v>9792</v>
      </c>
      <c r="D5006" s="33">
        <v>3054</v>
      </c>
      <c r="E5006" s="33">
        <v>568</v>
      </c>
      <c r="F5006" s="34">
        <v>1673</v>
      </c>
      <c r="G5006" s="33">
        <v>644</v>
      </c>
    </row>
    <row r="5007" spans="1:7" x14ac:dyDescent="0.2">
      <c r="A5007" s="30">
        <v>44040</v>
      </c>
      <c r="B5007" s="31">
        <v>0.5</v>
      </c>
      <c r="C5007" s="32">
        <v>9876</v>
      </c>
      <c r="D5007" s="33">
        <v>3173</v>
      </c>
      <c r="E5007" s="33">
        <v>663</v>
      </c>
      <c r="F5007" s="34">
        <v>1597</v>
      </c>
      <c r="G5007" s="33">
        <v>644</v>
      </c>
    </row>
    <row r="5008" spans="1:7" x14ac:dyDescent="0.2">
      <c r="A5008" s="30">
        <v>44040</v>
      </c>
      <c r="B5008" s="31">
        <v>0.54166666666666663</v>
      </c>
      <c r="C5008" s="32">
        <v>9741</v>
      </c>
      <c r="D5008" s="33">
        <v>3473</v>
      </c>
      <c r="E5008" s="33">
        <v>631</v>
      </c>
      <c r="F5008" s="34">
        <v>1041</v>
      </c>
      <c r="G5008" s="33">
        <v>643</v>
      </c>
    </row>
    <row r="5009" spans="1:7" x14ac:dyDescent="0.2">
      <c r="A5009" s="30">
        <v>44040</v>
      </c>
      <c r="B5009" s="31">
        <v>0.58333333333333337</v>
      </c>
      <c r="C5009" s="32">
        <v>9679</v>
      </c>
      <c r="D5009" s="33">
        <v>3476</v>
      </c>
      <c r="E5009" s="33">
        <v>594</v>
      </c>
      <c r="F5009" s="34">
        <v>396</v>
      </c>
      <c r="G5009" s="33">
        <v>646</v>
      </c>
    </row>
    <row r="5010" spans="1:7" x14ac:dyDescent="0.2">
      <c r="A5010" s="30">
        <v>44040</v>
      </c>
      <c r="B5010" s="31">
        <v>0.625</v>
      </c>
      <c r="C5010" s="32">
        <v>9422</v>
      </c>
      <c r="D5010" s="33">
        <v>3637</v>
      </c>
      <c r="E5010" s="33">
        <v>551</v>
      </c>
      <c r="F5010" s="34">
        <v>396</v>
      </c>
      <c r="G5010" s="33">
        <v>648</v>
      </c>
    </row>
    <row r="5011" spans="1:7" x14ac:dyDescent="0.2">
      <c r="A5011" s="30">
        <v>44040</v>
      </c>
      <c r="B5011" s="31">
        <v>0.66666666666666663</v>
      </c>
      <c r="C5011" s="32">
        <v>9218</v>
      </c>
      <c r="D5011" s="33">
        <v>3802</v>
      </c>
      <c r="E5011" s="33">
        <v>247</v>
      </c>
      <c r="F5011" s="34">
        <v>396</v>
      </c>
      <c r="G5011" s="33">
        <v>648</v>
      </c>
    </row>
    <row r="5012" spans="1:7" x14ac:dyDescent="0.2">
      <c r="A5012" s="30">
        <v>44040</v>
      </c>
      <c r="B5012" s="31">
        <v>0.70833333333333337</v>
      </c>
      <c r="C5012" s="32">
        <v>9074</v>
      </c>
      <c r="D5012" s="33">
        <v>4133</v>
      </c>
      <c r="E5012" s="33">
        <v>34</v>
      </c>
      <c r="F5012" s="34">
        <v>629</v>
      </c>
      <c r="G5012" s="33">
        <v>647</v>
      </c>
    </row>
    <row r="5013" spans="1:7" x14ac:dyDescent="0.2">
      <c r="A5013" s="30">
        <v>44040</v>
      </c>
      <c r="B5013" s="31">
        <v>0.75</v>
      </c>
      <c r="C5013" s="32">
        <v>9180</v>
      </c>
      <c r="D5013" s="33">
        <v>4275</v>
      </c>
      <c r="E5013" s="33">
        <v>0</v>
      </c>
      <c r="F5013" s="34">
        <v>396</v>
      </c>
      <c r="G5013" s="33">
        <v>645</v>
      </c>
    </row>
    <row r="5014" spans="1:7" x14ac:dyDescent="0.2">
      <c r="A5014" s="30">
        <v>44040</v>
      </c>
      <c r="B5014" s="31">
        <v>0.79166666666666663</v>
      </c>
      <c r="C5014" s="32">
        <v>9065</v>
      </c>
      <c r="D5014" s="33">
        <v>4256</v>
      </c>
      <c r="E5014" s="33">
        <v>0</v>
      </c>
      <c r="F5014" s="34">
        <v>396</v>
      </c>
      <c r="G5014" s="33">
        <v>643</v>
      </c>
    </row>
    <row r="5015" spans="1:7" x14ac:dyDescent="0.2">
      <c r="A5015" s="30">
        <v>44040</v>
      </c>
      <c r="B5015" s="31">
        <v>0.83333333333333337</v>
      </c>
      <c r="C5015" s="32">
        <v>8552</v>
      </c>
      <c r="D5015" s="33">
        <v>4318</v>
      </c>
      <c r="E5015" s="33">
        <v>0</v>
      </c>
      <c r="F5015" s="34">
        <v>396</v>
      </c>
      <c r="G5015" s="33">
        <v>641</v>
      </c>
    </row>
    <row r="5016" spans="1:7" x14ac:dyDescent="0.2">
      <c r="A5016" s="30">
        <v>44040</v>
      </c>
      <c r="B5016" s="31">
        <v>0.875</v>
      </c>
      <c r="C5016" s="32">
        <v>8304</v>
      </c>
      <c r="D5016" s="33">
        <v>4188</v>
      </c>
      <c r="E5016" s="33">
        <v>0</v>
      </c>
      <c r="F5016" s="34">
        <v>396</v>
      </c>
      <c r="G5016" s="33">
        <v>641</v>
      </c>
    </row>
    <row r="5017" spans="1:7" x14ac:dyDescent="0.2">
      <c r="A5017" s="30">
        <v>44040</v>
      </c>
      <c r="B5017" s="31">
        <v>0.91666666666666663</v>
      </c>
      <c r="C5017" s="32">
        <v>8704</v>
      </c>
      <c r="D5017" s="33">
        <v>3835</v>
      </c>
      <c r="E5017" s="33">
        <v>0</v>
      </c>
      <c r="F5017" s="34">
        <v>396</v>
      </c>
      <c r="G5017" s="33">
        <v>640</v>
      </c>
    </row>
    <row r="5018" spans="1:7" x14ac:dyDescent="0.2">
      <c r="A5018" s="30">
        <v>44040</v>
      </c>
      <c r="B5018" s="31">
        <v>0.95833333333333337</v>
      </c>
      <c r="C5018" s="32">
        <v>8694</v>
      </c>
      <c r="D5018" s="33">
        <v>3886</v>
      </c>
      <c r="E5018" s="33">
        <v>0</v>
      </c>
      <c r="F5018" s="34">
        <v>396</v>
      </c>
      <c r="G5018" s="33">
        <v>642</v>
      </c>
    </row>
    <row r="5019" spans="1:7" x14ac:dyDescent="0.2">
      <c r="A5019" s="30">
        <v>44041</v>
      </c>
      <c r="B5019" s="31">
        <v>0</v>
      </c>
      <c r="C5019" s="32">
        <v>7940</v>
      </c>
      <c r="D5019" s="33">
        <v>3685</v>
      </c>
      <c r="E5019" s="33">
        <v>0</v>
      </c>
      <c r="F5019" s="34">
        <v>396</v>
      </c>
      <c r="G5019" s="33">
        <v>637</v>
      </c>
    </row>
    <row r="5020" spans="1:7" x14ac:dyDescent="0.2">
      <c r="A5020" s="30">
        <v>44041</v>
      </c>
      <c r="B5020" s="31">
        <v>4.1666666666666664E-2</v>
      </c>
      <c r="C5020" s="32">
        <v>7551</v>
      </c>
      <c r="D5020" s="33">
        <v>3551</v>
      </c>
      <c r="E5020" s="33">
        <v>0</v>
      </c>
      <c r="F5020" s="34">
        <v>396</v>
      </c>
      <c r="G5020" s="33">
        <v>634</v>
      </c>
    </row>
    <row r="5021" spans="1:7" x14ac:dyDescent="0.2">
      <c r="A5021" s="30">
        <v>44041</v>
      </c>
      <c r="B5021" s="31">
        <v>8.3333333333333329E-2</v>
      </c>
      <c r="C5021" s="32">
        <v>7243</v>
      </c>
      <c r="D5021" s="33">
        <v>3286</v>
      </c>
      <c r="E5021" s="33">
        <v>0</v>
      </c>
      <c r="F5021" s="34">
        <v>396</v>
      </c>
      <c r="G5021" s="33">
        <v>633</v>
      </c>
    </row>
    <row r="5022" spans="1:7" x14ac:dyDescent="0.2">
      <c r="A5022" s="30">
        <v>44041</v>
      </c>
      <c r="B5022" s="31">
        <v>0.125</v>
      </c>
      <c r="C5022" s="32">
        <v>6898</v>
      </c>
      <c r="D5022" s="33">
        <v>3002</v>
      </c>
      <c r="E5022" s="33">
        <v>0</v>
      </c>
      <c r="F5022" s="34">
        <v>396</v>
      </c>
      <c r="G5022" s="33">
        <v>632</v>
      </c>
    </row>
    <row r="5023" spans="1:7" x14ac:dyDescent="0.2">
      <c r="A5023" s="30">
        <v>44041</v>
      </c>
      <c r="B5023" s="31">
        <v>0.16666666666666666</v>
      </c>
      <c r="C5023" s="32">
        <v>6829</v>
      </c>
      <c r="D5023" s="33">
        <v>2578</v>
      </c>
      <c r="E5023" s="33">
        <v>0</v>
      </c>
      <c r="F5023" s="34">
        <v>396</v>
      </c>
      <c r="G5023" s="33">
        <v>631</v>
      </c>
    </row>
    <row r="5024" spans="1:7" x14ac:dyDescent="0.2">
      <c r="A5024" s="30">
        <v>44041</v>
      </c>
      <c r="B5024" s="31">
        <v>0.20833333333333334</v>
      </c>
      <c r="C5024" s="32">
        <v>7123</v>
      </c>
      <c r="D5024" s="33">
        <v>2353</v>
      </c>
      <c r="E5024" s="33">
        <v>0</v>
      </c>
      <c r="F5024" s="34">
        <v>1022</v>
      </c>
      <c r="G5024" s="33">
        <v>630</v>
      </c>
    </row>
    <row r="5025" spans="1:7" x14ac:dyDescent="0.2">
      <c r="A5025" s="30">
        <v>44041</v>
      </c>
      <c r="B5025" s="31">
        <v>0.25</v>
      </c>
      <c r="C5025" s="32">
        <v>7613</v>
      </c>
      <c r="D5025" s="33">
        <v>1955</v>
      </c>
      <c r="E5025" s="33">
        <v>0</v>
      </c>
      <c r="F5025" s="34">
        <v>1912</v>
      </c>
      <c r="G5025" s="33">
        <v>636</v>
      </c>
    </row>
    <row r="5026" spans="1:7" x14ac:dyDescent="0.2">
      <c r="A5026" s="30">
        <v>44041</v>
      </c>
      <c r="B5026" s="31">
        <v>0.29166666666666669</v>
      </c>
      <c r="C5026" s="32">
        <v>8283</v>
      </c>
      <c r="D5026" s="33">
        <v>1773</v>
      </c>
      <c r="E5026" s="33">
        <v>0</v>
      </c>
      <c r="F5026" s="34">
        <v>1912</v>
      </c>
      <c r="G5026" s="33">
        <v>645</v>
      </c>
    </row>
    <row r="5027" spans="1:7" x14ac:dyDescent="0.2">
      <c r="A5027" s="30">
        <v>44041</v>
      </c>
      <c r="B5027" s="31">
        <v>0.33333333333333331</v>
      </c>
      <c r="C5027" s="32">
        <v>8937</v>
      </c>
      <c r="D5027" s="33">
        <v>1514</v>
      </c>
      <c r="E5027" s="33">
        <v>42</v>
      </c>
      <c r="F5027" s="34">
        <v>1912</v>
      </c>
      <c r="G5027" s="33">
        <v>648</v>
      </c>
    </row>
    <row r="5028" spans="1:7" x14ac:dyDescent="0.2">
      <c r="A5028" s="30">
        <v>44041</v>
      </c>
      <c r="B5028" s="31">
        <v>0.375</v>
      </c>
      <c r="C5028" s="32">
        <v>9394</v>
      </c>
      <c r="D5028" s="33">
        <v>1621</v>
      </c>
      <c r="E5028" s="33">
        <v>279</v>
      </c>
      <c r="F5028" s="34">
        <v>1912</v>
      </c>
      <c r="G5028" s="33">
        <v>644</v>
      </c>
    </row>
    <row r="5029" spans="1:7" x14ac:dyDescent="0.2">
      <c r="A5029" s="30">
        <v>44041</v>
      </c>
      <c r="B5029" s="31">
        <v>0.41666666666666669</v>
      </c>
      <c r="C5029" s="32">
        <v>9649</v>
      </c>
      <c r="D5029" s="33">
        <v>1922</v>
      </c>
      <c r="E5029" s="33">
        <v>640</v>
      </c>
      <c r="F5029" s="34">
        <v>563</v>
      </c>
      <c r="G5029" s="33">
        <v>642</v>
      </c>
    </row>
    <row r="5030" spans="1:7" x14ac:dyDescent="0.2">
      <c r="A5030" s="30">
        <v>44041</v>
      </c>
      <c r="B5030" s="31">
        <v>0.45833333333333331</v>
      </c>
      <c r="C5030" s="32">
        <v>9865</v>
      </c>
      <c r="D5030" s="33">
        <v>2361</v>
      </c>
      <c r="E5030" s="33">
        <v>840</v>
      </c>
      <c r="F5030" s="34">
        <v>396</v>
      </c>
      <c r="G5030" s="33">
        <v>643</v>
      </c>
    </row>
    <row r="5031" spans="1:7" x14ac:dyDescent="0.2">
      <c r="A5031" s="30">
        <v>44041</v>
      </c>
      <c r="B5031" s="31">
        <v>0.5</v>
      </c>
      <c r="C5031" s="32">
        <v>9965</v>
      </c>
      <c r="D5031" s="33">
        <v>2801</v>
      </c>
      <c r="E5031" s="33">
        <v>931</v>
      </c>
      <c r="F5031" s="34">
        <v>396</v>
      </c>
      <c r="G5031" s="33">
        <v>643</v>
      </c>
    </row>
    <row r="5032" spans="1:7" x14ac:dyDescent="0.2">
      <c r="A5032" s="30">
        <v>44041</v>
      </c>
      <c r="B5032" s="31">
        <v>0.54166666666666663</v>
      </c>
      <c r="C5032" s="32">
        <v>9852</v>
      </c>
      <c r="D5032" s="33">
        <v>3272</v>
      </c>
      <c r="E5032" s="33">
        <v>915</v>
      </c>
      <c r="F5032" s="34">
        <v>396</v>
      </c>
      <c r="G5032" s="33">
        <v>643</v>
      </c>
    </row>
    <row r="5033" spans="1:7" x14ac:dyDescent="0.2">
      <c r="A5033" s="30">
        <v>44041</v>
      </c>
      <c r="B5033" s="31">
        <v>0.58333333333333337</v>
      </c>
      <c r="C5033" s="32">
        <v>9827</v>
      </c>
      <c r="D5033" s="33">
        <v>3708</v>
      </c>
      <c r="E5033" s="33">
        <v>802</v>
      </c>
      <c r="F5033" s="34">
        <v>396</v>
      </c>
      <c r="G5033" s="33">
        <v>645</v>
      </c>
    </row>
    <row r="5034" spans="1:7" x14ac:dyDescent="0.2">
      <c r="A5034" s="30">
        <v>44041</v>
      </c>
      <c r="B5034" s="31">
        <v>0.625</v>
      </c>
      <c r="C5034" s="32">
        <v>9599</v>
      </c>
      <c r="D5034" s="33">
        <v>4051</v>
      </c>
      <c r="E5034" s="33">
        <v>531</v>
      </c>
      <c r="F5034" s="34">
        <v>396</v>
      </c>
      <c r="G5034" s="33">
        <v>647</v>
      </c>
    </row>
    <row r="5035" spans="1:7" x14ac:dyDescent="0.2">
      <c r="A5035" s="30">
        <v>44041</v>
      </c>
      <c r="B5035" s="31">
        <v>0.66666666666666663</v>
      </c>
      <c r="C5035" s="32">
        <v>9417</v>
      </c>
      <c r="D5035" s="33">
        <v>4166</v>
      </c>
      <c r="E5035" s="33">
        <v>232</v>
      </c>
      <c r="F5035" s="34">
        <v>396</v>
      </c>
      <c r="G5035" s="33">
        <v>647</v>
      </c>
    </row>
    <row r="5036" spans="1:7" x14ac:dyDescent="0.2">
      <c r="A5036" s="30">
        <v>44041</v>
      </c>
      <c r="B5036" s="31">
        <v>0.70833333333333337</v>
      </c>
      <c r="C5036" s="32">
        <v>9281</v>
      </c>
      <c r="D5036" s="33">
        <v>4634</v>
      </c>
      <c r="E5036" s="33">
        <v>36</v>
      </c>
      <c r="F5036" s="34">
        <v>396</v>
      </c>
      <c r="G5036" s="33">
        <v>646</v>
      </c>
    </row>
    <row r="5037" spans="1:7" x14ac:dyDescent="0.2">
      <c r="A5037" s="30">
        <v>44041</v>
      </c>
      <c r="B5037" s="31">
        <v>0.75</v>
      </c>
      <c r="C5037" s="32">
        <v>9359</v>
      </c>
      <c r="D5037" s="33">
        <v>4892</v>
      </c>
      <c r="E5037" s="33">
        <v>0</v>
      </c>
      <c r="F5037" s="34">
        <v>655</v>
      </c>
      <c r="G5037" s="33">
        <v>645</v>
      </c>
    </row>
    <row r="5038" spans="1:7" x14ac:dyDescent="0.2">
      <c r="A5038" s="30">
        <v>44041</v>
      </c>
      <c r="B5038" s="31">
        <v>0.79166666666666663</v>
      </c>
      <c r="C5038" s="32">
        <v>9224</v>
      </c>
      <c r="D5038" s="33">
        <v>4939</v>
      </c>
      <c r="E5038" s="33">
        <v>0</v>
      </c>
      <c r="F5038" s="34">
        <v>517</v>
      </c>
      <c r="G5038" s="33">
        <v>643</v>
      </c>
    </row>
    <row r="5039" spans="1:7" x14ac:dyDescent="0.2">
      <c r="A5039" s="30">
        <v>44041</v>
      </c>
      <c r="B5039" s="31">
        <v>0.83333333333333337</v>
      </c>
      <c r="C5039" s="32">
        <v>8701</v>
      </c>
      <c r="D5039" s="33">
        <v>4747</v>
      </c>
      <c r="E5039" s="33">
        <v>0</v>
      </c>
      <c r="F5039" s="34">
        <v>396</v>
      </c>
      <c r="G5039" s="33">
        <v>640</v>
      </c>
    </row>
    <row r="5040" spans="1:7" x14ac:dyDescent="0.2">
      <c r="A5040" s="30">
        <v>44041</v>
      </c>
      <c r="B5040" s="31">
        <v>0.875</v>
      </c>
      <c r="C5040" s="32">
        <v>8455</v>
      </c>
      <c r="D5040" s="33">
        <v>4583</v>
      </c>
      <c r="E5040" s="33">
        <v>0</v>
      </c>
      <c r="F5040" s="34">
        <v>396</v>
      </c>
      <c r="G5040" s="33">
        <v>641</v>
      </c>
    </row>
    <row r="5041" spans="1:7" x14ac:dyDescent="0.2">
      <c r="A5041" s="30">
        <v>44041</v>
      </c>
      <c r="B5041" s="31">
        <v>0.91666666666666663</v>
      </c>
      <c r="C5041" s="32">
        <v>8863</v>
      </c>
      <c r="D5041" s="33">
        <v>4406</v>
      </c>
      <c r="E5041" s="33">
        <v>0</v>
      </c>
      <c r="F5041" s="34">
        <v>396</v>
      </c>
      <c r="G5041" s="33">
        <v>639</v>
      </c>
    </row>
    <row r="5042" spans="1:7" x14ac:dyDescent="0.2">
      <c r="A5042" s="30">
        <v>44041</v>
      </c>
      <c r="B5042" s="31">
        <v>0.95833333333333337</v>
      </c>
      <c r="C5042" s="32">
        <v>8820</v>
      </c>
      <c r="D5042" s="33">
        <v>4425</v>
      </c>
      <c r="E5042" s="33">
        <v>0</v>
      </c>
      <c r="F5042" s="34">
        <v>396</v>
      </c>
      <c r="G5042" s="33">
        <v>641</v>
      </c>
    </row>
    <row r="5043" spans="1:7" x14ac:dyDescent="0.2">
      <c r="A5043" s="30">
        <v>44042</v>
      </c>
      <c r="B5043" s="31">
        <v>0</v>
      </c>
      <c r="C5043" s="32">
        <v>8034</v>
      </c>
      <c r="D5043" s="33">
        <v>4104</v>
      </c>
      <c r="E5043" s="33">
        <v>0</v>
      </c>
      <c r="F5043" s="34">
        <v>396</v>
      </c>
      <c r="G5043" s="33">
        <v>635</v>
      </c>
    </row>
    <row r="5044" spans="1:7" x14ac:dyDescent="0.2">
      <c r="A5044" s="30">
        <v>44042</v>
      </c>
      <c r="B5044" s="31">
        <v>4.1666666666666664E-2</v>
      </c>
      <c r="C5044" s="32">
        <v>7642</v>
      </c>
      <c r="D5044" s="33">
        <v>4170</v>
      </c>
      <c r="E5044" s="33">
        <v>0</v>
      </c>
      <c r="F5044" s="34">
        <v>396</v>
      </c>
      <c r="G5044" s="33">
        <v>632</v>
      </c>
    </row>
    <row r="5045" spans="1:7" x14ac:dyDescent="0.2">
      <c r="A5045" s="30">
        <v>44042</v>
      </c>
      <c r="B5045" s="31">
        <v>8.3333333333333329E-2</v>
      </c>
      <c r="C5045" s="32">
        <v>7333</v>
      </c>
      <c r="D5045" s="33">
        <v>4144</v>
      </c>
      <c r="E5045" s="33">
        <v>0</v>
      </c>
      <c r="F5045" s="34">
        <v>396</v>
      </c>
      <c r="G5045" s="33">
        <v>631</v>
      </c>
    </row>
    <row r="5046" spans="1:7" x14ac:dyDescent="0.2">
      <c r="A5046" s="30">
        <v>44042</v>
      </c>
      <c r="B5046" s="31">
        <v>0.125</v>
      </c>
      <c r="C5046" s="32">
        <v>6989</v>
      </c>
      <c r="D5046" s="33">
        <v>4065</v>
      </c>
      <c r="E5046" s="33">
        <v>0</v>
      </c>
      <c r="F5046" s="34">
        <v>396</v>
      </c>
      <c r="G5046" s="33">
        <v>631</v>
      </c>
    </row>
    <row r="5047" spans="1:7" x14ac:dyDescent="0.2">
      <c r="A5047" s="30">
        <v>44042</v>
      </c>
      <c r="B5047" s="31">
        <v>0.16666666666666666</v>
      </c>
      <c r="C5047" s="32">
        <v>6921</v>
      </c>
      <c r="D5047" s="33">
        <v>3701</v>
      </c>
      <c r="E5047" s="33">
        <v>0</v>
      </c>
      <c r="F5047" s="34">
        <v>396</v>
      </c>
      <c r="G5047" s="33">
        <v>631</v>
      </c>
    </row>
    <row r="5048" spans="1:7" x14ac:dyDescent="0.2">
      <c r="A5048" s="30">
        <v>44042</v>
      </c>
      <c r="B5048" s="31">
        <v>0.20833333333333334</v>
      </c>
      <c r="C5048" s="32">
        <v>7206</v>
      </c>
      <c r="D5048" s="33">
        <v>3702</v>
      </c>
      <c r="E5048" s="33">
        <v>0</v>
      </c>
      <c r="F5048" s="34">
        <v>396</v>
      </c>
      <c r="G5048" s="33">
        <v>630</v>
      </c>
    </row>
    <row r="5049" spans="1:7" x14ac:dyDescent="0.2">
      <c r="A5049" s="30">
        <v>44042</v>
      </c>
      <c r="B5049" s="31">
        <v>0.25</v>
      </c>
      <c r="C5049" s="32">
        <v>7687</v>
      </c>
      <c r="D5049" s="33">
        <v>3583</v>
      </c>
      <c r="E5049" s="33">
        <v>0</v>
      </c>
      <c r="F5049" s="34">
        <v>396</v>
      </c>
      <c r="G5049" s="33">
        <v>632</v>
      </c>
    </row>
    <row r="5050" spans="1:7" x14ac:dyDescent="0.2">
      <c r="A5050" s="30">
        <v>44042</v>
      </c>
      <c r="B5050" s="31">
        <v>0.29166666666666669</v>
      </c>
      <c r="C5050" s="32">
        <v>8368</v>
      </c>
      <c r="D5050" s="33">
        <v>3390</v>
      </c>
      <c r="E5050" s="33">
        <v>0</v>
      </c>
      <c r="F5050" s="34">
        <v>396</v>
      </c>
      <c r="G5050" s="33">
        <v>635</v>
      </c>
    </row>
    <row r="5051" spans="1:7" x14ac:dyDescent="0.2">
      <c r="A5051" s="30">
        <v>44042</v>
      </c>
      <c r="B5051" s="31">
        <v>0.33333333333333331</v>
      </c>
      <c r="C5051" s="32">
        <v>9025</v>
      </c>
      <c r="D5051" s="33">
        <v>3219</v>
      </c>
      <c r="E5051" s="33">
        <v>39</v>
      </c>
      <c r="F5051" s="34">
        <v>396</v>
      </c>
      <c r="G5051" s="33">
        <v>641</v>
      </c>
    </row>
    <row r="5052" spans="1:7" x14ac:dyDescent="0.2">
      <c r="A5052" s="30">
        <v>44042</v>
      </c>
      <c r="B5052" s="31">
        <v>0.375</v>
      </c>
      <c r="C5052" s="32">
        <v>9499</v>
      </c>
      <c r="D5052" s="33">
        <v>2883</v>
      </c>
      <c r="E5052" s="33">
        <v>281</v>
      </c>
      <c r="F5052" s="34">
        <v>396</v>
      </c>
      <c r="G5052" s="33">
        <v>645</v>
      </c>
    </row>
    <row r="5053" spans="1:7" x14ac:dyDescent="0.2">
      <c r="A5053" s="30">
        <v>44042</v>
      </c>
      <c r="B5053" s="31">
        <v>0.41666666666666669</v>
      </c>
      <c r="C5053" s="32">
        <v>9779</v>
      </c>
      <c r="D5053" s="33">
        <v>2725</v>
      </c>
      <c r="E5053" s="33">
        <v>643</v>
      </c>
      <c r="F5053" s="34">
        <v>396</v>
      </c>
      <c r="G5053" s="33">
        <v>648</v>
      </c>
    </row>
    <row r="5054" spans="1:7" x14ac:dyDescent="0.2">
      <c r="A5054" s="30">
        <v>44042</v>
      </c>
      <c r="B5054" s="31">
        <v>0.45833333333333331</v>
      </c>
      <c r="C5054" s="32">
        <v>10015</v>
      </c>
      <c r="D5054" s="33">
        <v>2619</v>
      </c>
      <c r="E5054" s="33">
        <v>882</v>
      </c>
      <c r="F5054" s="34">
        <v>396</v>
      </c>
      <c r="G5054" s="33">
        <v>649</v>
      </c>
    </row>
    <row r="5055" spans="1:7" x14ac:dyDescent="0.2">
      <c r="A5055" s="30">
        <v>44042</v>
      </c>
      <c r="B5055" s="31">
        <v>0.5</v>
      </c>
      <c r="C5055" s="32">
        <v>10134</v>
      </c>
      <c r="D5055" s="33">
        <v>2716</v>
      </c>
      <c r="E5055" s="33">
        <v>1010</v>
      </c>
      <c r="F5055" s="34">
        <v>791</v>
      </c>
      <c r="G5055" s="33">
        <v>650</v>
      </c>
    </row>
    <row r="5056" spans="1:7" x14ac:dyDescent="0.2">
      <c r="A5056" s="30">
        <v>44042</v>
      </c>
      <c r="B5056" s="31">
        <v>0.54166666666666663</v>
      </c>
      <c r="C5056" s="32">
        <v>10047</v>
      </c>
      <c r="D5056" s="33">
        <v>2659</v>
      </c>
      <c r="E5056" s="33">
        <v>936</v>
      </c>
      <c r="F5056" s="34">
        <v>434</v>
      </c>
      <c r="G5056" s="33">
        <v>648</v>
      </c>
    </row>
    <row r="5057" spans="1:7" x14ac:dyDescent="0.2">
      <c r="A5057" s="30">
        <v>44042</v>
      </c>
      <c r="B5057" s="31">
        <v>0.58333333333333337</v>
      </c>
      <c r="C5057" s="32">
        <v>10064</v>
      </c>
      <c r="D5057" s="33">
        <v>2756</v>
      </c>
      <c r="E5057" s="33">
        <v>860</v>
      </c>
      <c r="F5057" s="34">
        <v>396</v>
      </c>
      <c r="G5057" s="33">
        <v>648</v>
      </c>
    </row>
    <row r="5058" spans="1:7" x14ac:dyDescent="0.2">
      <c r="A5058" s="30">
        <v>44042</v>
      </c>
      <c r="B5058" s="31">
        <v>0.625</v>
      </c>
      <c r="C5058" s="32">
        <v>9866</v>
      </c>
      <c r="D5058" s="33">
        <v>2679</v>
      </c>
      <c r="E5058" s="33">
        <v>607</v>
      </c>
      <c r="F5058" s="34">
        <v>396</v>
      </c>
      <c r="G5058" s="33">
        <v>647</v>
      </c>
    </row>
    <row r="5059" spans="1:7" x14ac:dyDescent="0.2">
      <c r="A5059" s="30">
        <v>44042</v>
      </c>
      <c r="B5059" s="31">
        <v>0.66666666666666663</v>
      </c>
      <c r="C5059" s="32">
        <v>9697</v>
      </c>
      <c r="D5059" s="33">
        <v>2984</v>
      </c>
      <c r="E5059" s="33">
        <v>266</v>
      </c>
      <c r="F5059" s="34">
        <v>396</v>
      </c>
      <c r="G5059" s="33">
        <v>647</v>
      </c>
    </row>
    <row r="5060" spans="1:7" x14ac:dyDescent="0.2">
      <c r="A5060" s="30">
        <v>44042</v>
      </c>
      <c r="B5060" s="31">
        <v>0.70833333333333337</v>
      </c>
      <c r="C5060" s="32">
        <v>9557</v>
      </c>
      <c r="D5060" s="33">
        <v>3172</v>
      </c>
      <c r="E5060" s="33">
        <v>49</v>
      </c>
      <c r="F5060" s="34">
        <v>396</v>
      </c>
      <c r="G5060" s="33">
        <v>646</v>
      </c>
    </row>
    <row r="5061" spans="1:7" x14ac:dyDescent="0.2">
      <c r="A5061" s="30">
        <v>44042</v>
      </c>
      <c r="B5061" s="31">
        <v>0.75</v>
      </c>
      <c r="C5061" s="32">
        <v>9586</v>
      </c>
      <c r="D5061" s="33">
        <v>3180</v>
      </c>
      <c r="E5061" s="33">
        <v>0</v>
      </c>
      <c r="F5061" s="34">
        <v>396</v>
      </c>
      <c r="G5061" s="33">
        <v>644</v>
      </c>
    </row>
    <row r="5062" spans="1:7" x14ac:dyDescent="0.2">
      <c r="A5062" s="30">
        <v>44042</v>
      </c>
      <c r="B5062" s="31">
        <v>0.79166666666666663</v>
      </c>
      <c r="C5062" s="32">
        <v>9414</v>
      </c>
      <c r="D5062" s="33">
        <v>3220</v>
      </c>
      <c r="E5062" s="33">
        <v>0</v>
      </c>
      <c r="F5062" s="34">
        <v>396</v>
      </c>
      <c r="G5062" s="33">
        <v>640</v>
      </c>
    </row>
    <row r="5063" spans="1:7" x14ac:dyDescent="0.2">
      <c r="A5063" s="30">
        <v>44042</v>
      </c>
      <c r="B5063" s="31">
        <v>0.83333333333333337</v>
      </c>
      <c r="C5063" s="32">
        <v>8873</v>
      </c>
      <c r="D5063" s="33">
        <v>2962</v>
      </c>
      <c r="E5063" s="33">
        <v>0</v>
      </c>
      <c r="F5063" s="34">
        <v>396</v>
      </c>
      <c r="G5063" s="33">
        <v>637</v>
      </c>
    </row>
    <row r="5064" spans="1:7" x14ac:dyDescent="0.2">
      <c r="A5064" s="30">
        <v>44042</v>
      </c>
      <c r="B5064" s="31">
        <v>0.875</v>
      </c>
      <c r="C5064" s="32">
        <v>8627</v>
      </c>
      <c r="D5064" s="33">
        <v>2792</v>
      </c>
      <c r="E5064" s="33">
        <v>0</v>
      </c>
      <c r="F5064" s="34">
        <v>396</v>
      </c>
      <c r="G5064" s="33">
        <v>638</v>
      </c>
    </row>
    <row r="5065" spans="1:7" x14ac:dyDescent="0.2">
      <c r="A5065" s="30">
        <v>44042</v>
      </c>
      <c r="B5065" s="31">
        <v>0.91666666666666663</v>
      </c>
      <c r="C5065" s="32">
        <v>9041</v>
      </c>
      <c r="D5065" s="33">
        <v>2774</v>
      </c>
      <c r="E5065" s="33">
        <v>0</v>
      </c>
      <c r="F5065" s="34">
        <v>396</v>
      </c>
      <c r="G5065" s="33">
        <v>638</v>
      </c>
    </row>
    <row r="5066" spans="1:7" x14ac:dyDescent="0.2">
      <c r="A5066" s="30">
        <v>44042</v>
      </c>
      <c r="B5066" s="31">
        <v>0.95833333333333337</v>
      </c>
      <c r="C5066" s="32">
        <v>8960</v>
      </c>
      <c r="D5066" s="33">
        <v>2877</v>
      </c>
      <c r="E5066" s="33">
        <v>0</v>
      </c>
      <c r="F5066" s="34">
        <v>396</v>
      </c>
      <c r="G5066" s="33">
        <v>639</v>
      </c>
    </row>
    <row r="5067" spans="1:7" x14ac:dyDescent="0.2">
      <c r="A5067" s="30">
        <v>44043</v>
      </c>
      <c r="B5067" s="31">
        <v>0</v>
      </c>
      <c r="C5067" s="32">
        <v>8147</v>
      </c>
      <c r="D5067" s="33">
        <v>2996</v>
      </c>
      <c r="E5067" s="33">
        <v>0</v>
      </c>
      <c r="F5067" s="34">
        <v>396</v>
      </c>
      <c r="G5067" s="33">
        <v>631</v>
      </c>
    </row>
    <row r="5068" spans="1:7" x14ac:dyDescent="0.2">
      <c r="A5068" s="30">
        <v>44043</v>
      </c>
      <c r="B5068" s="31">
        <v>4.1666666666666664E-2</v>
      </c>
      <c r="C5068" s="32">
        <v>7736</v>
      </c>
      <c r="D5068" s="33">
        <v>3015</v>
      </c>
      <c r="E5068" s="33">
        <v>0</v>
      </c>
      <c r="F5068" s="34">
        <v>396</v>
      </c>
      <c r="G5068" s="33">
        <v>629</v>
      </c>
    </row>
    <row r="5069" spans="1:7" x14ac:dyDescent="0.2">
      <c r="A5069" s="30">
        <v>44043</v>
      </c>
      <c r="B5069" s="31">
        <v>8.3333333333333329E-2</v>
      </c>
      <c r="C5069" s="32">
        <v>7432</v>
      </c>
      <c r="D5069" s="33">
        <v>2921</v>
      </c>
      <c r="E5069" s="33">
        <v>0</v>
      </c>
      <c r="F5069" s="34">
        <v>396</v>
      </c>
      <c r="G5069" s="33">
        <v>629</v>
      </c>
    </row>
    <row r="5070" spans="1:7" x14ac:dyDescent="0.2">
      <c r="A5070" s="30">
        <v>44043</v>
      </c>
      <c r="B5070" s="31">
        <v>0.125</v>
      </c>
      <c r="C5070" s="32">
        <v>7079</v>
      </c>
      <c r="D5070" s="33">
        <v>2942</v>
      </c>
      <c r="E5070" s="33">
        <v>0</v>
      </c>
      <c r="F5070" s="34">
        <v>396</v>
      </c>
      <c r="G5070" s="33">
        <v>628</v>
      </c>
    </row>
    <row r="5071" spans="1:7" x14ac:dyDescent="0.2">
      <c r="A5071" s="30">
        <v>44043</v>
      </c>
      <c r="B5071" s="31">
        <v>0.16666666666666666</v>
      </c>
      <c r="C5071" s="32">
        <v>7018</v>
      </c>
      <c r="D5071" s="33">
        <v>2709</v>
      </c>
      <c r="E5071" s="33">
        <v>0</v>
      </c>
      <c r="F5071" s="34">
        <v>396</v>
      </c>
      <c r="G5071" s="33">
        <v>628</v>
      </c>
    </row>
    <row r="5072" spans="1:7" x14ac:dyDescent="0.2">
      <c r="A5072" s="30">
        <v>44043</v>
      </c>
      <c r="B5072" s="31">
        <v>0.20833333333333334</v>
      </c>
      <c r="C5072" s="32">
        <v>7288</v>
      </c>
      <c r="D5072" s="33">
        <v>2757</v>
      </c>
      <c r="E5072" s="33">
        <v>0</v>
      </c>
      <c r="F5072" s="34">
        <v>396</v>
      </c>
      <c r="G5072" s="33">
        <v>627</v>
      </c>
    </row>
    <row r="5073" spans="1:7" x14ac:dyDescent="0.2">
      <c r="A5073" s="30">
        <v>44043</v>
      </c>
      <c r="B5073" s="31">
        <v>0.25</v>
      </c>
      <c r="C5073" s="32">
        <v>7742</v>
      </c>
      <c r="D5073" s="33">
        <v>2632</v>
      </c>
      <c r="E5073" s="33">
        <v>0</v>
      </c>
      <c r="F5073" s="34">
        <v>396</v>
      </c>
      <c r="G5073" s="33">
        <v>629</v>
      </c>
    </row>
    <row r="5074" spans="1:7" x14ac:dyDescent="0.2">
      <c r="A5074" s="30">
        <v>44043</v>
      </c>
      <c r="B5074" s="31">
        <v>0.29166666666666669</v>
      </c>
      <c r="C5074" s="32">
        <v>8394</v>
      </c>
      <c r="D5074" s="33">
        <v>2350</v>
      </c>
      <c r="E5074" s="33">
        <v>0</v>
      </c>
      <c r="F5074" s="34">
        <v>396</v>
      </c>
      <c r="G5074" s="33">
        <v>632</v>
      </c>
    </row>
    <row r="5075" spans="1:7" x14ac:dyDescent="0.2">
      <c r="A5075" s="30">
        <v>44043</v>
      </c>
      <c r="B5075" s="31">
        <v>0.33333333333333331</v>
      </c>
      <c r="C5075" s="32">
        <v>9032</v>
      </c>
      <c r="D5075" s="33">
        <v>2300</v>
      </c>
      <c r="E5075" s="33">
        <v>40</v>
      </c>
      <c r="F5075" s="34">
        <v>396</v>
      </c>
      <c r="G5075" s="33">
        <v>638</v>
      </c>
    </row>
    <row r="5076" spans="1:7" x14ac:dyDescent="0.2">
      <c r="A5076" s="30">
        <v>44043</v>
      </c>
      <c r="B5076" s="31">
        <v>0.375</v>
      </c>
      <c r="C5076" s="32">
        <v>9525</v>
      </c>
      <c r="D5076" s="33">
        <v>2464</v>
      </c>
      <c r="E5076" s="33">
        <v>326</v>
      </c>
      <c r="F5076" s="34">
        <v>396</v>
      </c>
      <c r="G5076" s="33">
        <v>642</v>
      </c>
    </row>
    <row r="5077" spans="1:7" x14ac:dyDescent="0.2">
      <c r="A5077" s="30">
        <v>44043</v>
      </c>
      <c r="B5077" s="31">
        <v>0.41666666666666669</v>
      </c>
      <c r="C5077" s="32">
        <v>9788</v>
      </c>
      <c r="D5077" s="33">
        <v>2456</v>
      </c>
      <c r="E5077" s="33">
        <v>741</v>
      </c>
      <c r="F5077" s="34">
        <v>396</v>
      </c>
      <c r="G5077" s="33">
        <v>645</v>
      </c>
    </row>
    <row r="5078" spans="1:7" x14ac:dyDescent="0.2">
      <c r="A5078" s="30">
        <v>44043</v>
      </c>
      <c r="B5078" s="31">
        <v>0.45833333333333331</v>
      </c>
      <c r="C5078" s="32">
        <v>10010</v>
      </c>
      <c r="D5078" s="33">
        <v>2413</v>
      </c>
      <c r="E5078" s="33">
        <v>984</v>
      </c>
      <c r="F5078" s="34">
        <v>396</v>
      </c>
      <c r="G5078" s="33">
        <v>646</v>
      </c>
    </row>
    <row r="5079" spans="1:7" x14ac:dyDescent="0.2">
      <c r="A5079" s="30">
        <v>44043</v>
      </c>
      <c r="B5079" s="31">
        <v>0.5</v>
      </c>
      <c r="C5079" s="32">
        <v>10135</v>
      </c>
      <c r="D5079" s="33">
        <v>2389</v>
      </c>
      <c r="E5079" s="33">
        <v>1116</v>
      </c>
      <c r="F5079" s="34">
        <v>396</v>
      </c>
      <c r="G5079" s="33">
        <v>647</v>
      </c>
    </row>
    <row r="5080" spans="1:7" x14ac:dyDescent="0.2">
      <c r="A5080" s="30">
        <v>44043</v>
      </c>
      <c r="B5080" s="31">
        <v>0.54166666666666663</v>
      </c>
      <c r="C5080" s="32">
        <v>9945</v>
      </c>
      <c r="D5080" s="33">
        <v>2227</v>
      </c>
      <c r="E5080" s="33">
        <v>1123</v>
      </c>
      <c r="F5080" s="34">
        <v>396</v>
      </c>
      <c r="G5080" s="33">
        <v>644</v>
      </c>
    </row>
    <row r="5081" spans="1:7" x14ac:dyDescent="0.2">
      <c r="A5081" s="30">
        <v>44043</v>
      </c>
      <c r="B5081" s="31">
        <v>0.58333333333333337</v>
      </c>
      <c r="C5081" s="32">
        <v>9972</v>
      </c>
      <c r="D5081" s="33">
        <v>2147</v>
      </c>
      <c r="E5081" s="33">
        <v>1028</v>
      </c>
      <c r="F5081" s="34">
        <v>396</v>
      </c>
      <c r="G5081" s="33">
        <v>644</v>
      </c>
    </row>
    <row r="5082" spans="1:7" x14ac:dyDescent="0.2">
      <c r="A5082" s="30">
        <v>44043</v>
      </c>
      <c r="B5082" s="31">
        <v>0.625</v>
      </c>
      <c r="C5082" s="32">
        <v>9764</v>
      </c>
      <c r="D5082" s="33">
        <v>2215</v>
      </c>
      <c r="E5082" s="33">
        <v>758</v>
      </c>
      <c r="F5082" s="34">
        <v>396</v>
      </c>
      <c r="G5082" s="33">
        <v>644</v>
      </c>
    </row>
    <row r="5083" spans="1:7" x14ac:dyDescent="0.2">
      <c r="A5083" s="30">
        <v>44043</v>
      </c>
      <c r="B5083" s="31">
        <v>0.66666666666666663</v>
      </c>
      <c r="C5083" s="32">
        <v>9548</v>
      </c>
      <c r="D5083" s="33">
        <v>2321</v>
      </c>
      <c r="E5083" s="33">
        <v>327</v>
      </c>
      <c r="F5083" s="34">
        <v>396</v>
      </c>
      <c r="G5083" s="33">
        <v>643</v>
      </c>
    </row>
    <row r="5084" spans="1:7" x14ac:dyDescent="0.2">
      <c r="A5084" s="30">
        <v>44043</v>
      </c>
      <c r="B5084" s="31">
        <v>0.70833333333333337</v>
      </c>
      <c r="C5084" s="32">
        <v>9419</v>
      </c>
      <c r="D5084" s="33">
        <v>2180</v>
      </c>
      <c r="E5084" s="33">
        <v>39</v>
      </c>
      <c r="F5084" s="34">
        <v>396</v>
      </c>
      <c r="G5084" s="33">
        <v>643</v>
      </c>
    </row>
    <row r="5085" spans="1:7" x14ac:dyDescent="0.2">
      <c r="A5085" s="30">
        <v>44043</v>
      </c>
      <c r="B5085" s="31">
        <v>0.75</v>
      </c>
      <c r="C5085" s="32">
        <v>9401</v>
      </c>
      <c r="D5085" s="33">
        <v>1941</v>
      </c>
      <c r="E5085" s="33">
        <v>0</v>
      </c>
      <c r="F5085" s="34">
        <v>396</v>
      </c>
      <c r="G5085" s="33">
        <v>641</v>
      </c>
    </row>
    <row r="5086" spans="1:7" x14ac:dyDescent="0.2">
      <c r="A5086" s="30">
        <v>44043</v>
      </c>
      <c r="B5086" s="31">
        <v>0.79166666666666663</v>
      </c>
      <c r="C5086" s="32">
        <v>9138</v>
      </c>
      <c r="D5086" s="33">
        <v>1744</v>
      </c>
      <c r="E5086" s="33">
        <v>0</v>
      </c>
      <c r="F5086" s="34">
        <v>396</v>
      </c>
      <c r="G5086" s="33">
        <v>637</v>
      </c>
    </row>
    <row r="5087" spans="1:7" x14ac:dyDescent="0.2">
      <c r="A5087" s="30">
        <v>44043</v>
      </c>
      <c r="B5087" s="31">
        <v>0.83333333333333337</v>
      </c>
      <c r="C5087" s="32">
        <v>8635</v>
      </c>
      <c r="D5087" s="33">
        <v>1667</v>
      </c>
      <c r="E5087" s="33">
        <v>0</v>
      </c>
      <c r="F5087" s="34">
        <v>396</v>
      </c>
      <c r="G5087" s="33">
        <v>634</v>
      </c>
    </row>
    <row r="5088" spans="1:7" x14ac:dyDescent="0.2">
      <c r="A5088" s="30">
        <v>44043</v>
      </c>
      <c r="B5088" s="31">
        <v>0.875</v>
      </c>
      <c r="C5088" s="32">
        <v>8438</v>
      </c>
      <c r="D5088" s="33">
        <v>1553</v>
      </c>
      <c r="E5088" s="33">
        <v>0</v>
      </c>
      <c r="F5088" s="34">
        <v>396</v>
      </c>
      <c r="G5088" s="33">
        <v>636</v>
      </c>
    </row>
    <row r="5089" spans="1:7" x14ac:dyDescent="0.2">
      <c r="A5089" s="30">
        <v>44043</v>
      </c>
      <c r="B5089" s="31">
        <v>0.91666666666666663</v>
      </c>
      <c r="C5089" s="32">
        <v>8866</v>
      </c>
      <c r="D5089" s="33">
        <v>1363</v>
      </c>
      <c r="E5089" s="33">
        <v>0</v>
      </c>
      <c r="F5089" s="34">
        <v>396</v>
      </c>
      <c r="G5089" s="33">
        <v>635</v>
      </c>
    </row>
    <row r="5090" spans="1:7" x14ac:dyDescent="0.2">
      <c r="A5090" s="30">
        <v>44043</v>
      </c>
      <c r="B5090" s="31">
        <v>0.95833333333333337</v>
      </c>
      <c r="C5090" s="32">
        <v>8766</v>
      </c>
      <c r="D5090" s="33">
        <v>1371</v>
      </c>
      <c r="E5090" s="33">
        <v>0</v>
      </c>
      <c r="F5090" s="34">
        <v>396</v>
      </c>
      <c r="G5090" s="33">
        <v>637</v>
      </c>
    </row>
    <row r="5091" spans="1:7" x14ac:dyDescent="0.2">
      <c r="A5091" s="30">
        <v>44044</v>
      </c>
      <c r="B5091" s="31">
        <v>0</v>
      </c>
      <c r="C5091" s="32">
        <v>7967</v>
      </c>
      <c r="D5091" s="33">
        <v>1281</v>
      </c>
      <c r="E5091" s="33">
        <v>0</v>
      </c>
      <c r="F5091" s="34">
        <v>2482</v>
      </c>
      <c r="G5091" s="33">
        <v>634</v>
      </c>
    </row>
    <row r="5092" spans="1:7" x14ac:dyDescent="0.2">
      <c r="A5092" s="30">
        <v>44044</v>
      </c>
      <c r="B5092" s="31">
        <v>4.1666666666666664E-2</v>
      </c>
      <c r="C5092" s="32">
        <v>7502</v>
      </c>
      <c r="D5092" s="33">
        <v>1088</v>
      </c>
      <c r="E5092" s="33">
        <v>0</v>
      </c>
      <c r="F5092" s="34">
        <v>396</v>
      </c>
      <c r="G5092" s="33">
        <v>631</v>
      </c>
    </row>
    <row r="5093" spans="1:7" x14ac:dyDescent="0.2">
      <c r="A5093" s="30">
        <v>44044</v>
      </c>
      <c r="B5093" s="31">
        <v>8.3333333333333329E-2</v>
      </c>
      <c r="C5093" s="32">
        <v>7148</v>
      </c>
      <c r="D5093" s="33">
        <v>975</v>
      </c>
      <c r="E5093" s="33">
        <v>0</v>
      </c>
      <c r="F5093" s="34">
        <v>2388</v>
      </c>
      <c r="G5093" s="33">
        <v>630</v>
      </c>
    </row>
    <row r="5094" spans="1:7" x14ac:dyDescent="0.2">
      <c r="A5094" s="30">
        <v>44044</v>
      </c>
      <c r="B5094" s="31">
        <v>0.125</v>
      </c>
      <c r="C5094" s="32">
        <v>6736</v>
      </c>
      <c r="D5094" s="33">
        <v>984</v>
      </c>
      <c r="E5094" s="33">
        <v>0</v>
      </c>
      <c r="F5094" s="34">
        <v>396</v>
      </c>
      <c r="G5094" s="33">
        <v>629</v>
      </c>
    </row>
    <row r="5095" spans="1:7" x14ac:dyDescent="0.2">
      <c r="A5095" s="30">
        <v>44044</v>
      </c>
      <c r="B5095" s="31">
        <v>0.16666666666666666</v>
      </c>
      <c r="C5095" s="32">
        <v>6561</v>
      </c>
      <c r="D5095" s="33">
        <v>996</v>
      </c>
      <c r="E5095" s="33">
        <v>0</v>
      </c>
      <c r="F5095" s="34">
        <v>396</v>
      </c>
      <c r="G5095" s="33">
        <v>627</v>
      </c>
    </row>
    <row r="5096" spans="1:7" x14ac:dyDescent="0.2">
      <c r="A5096" s="30">
        <v>44044</v>
      </c>
      <c r="B5096" s="31">
        <v>0.20833333333333334</v>
      </c>
      <c r="C5096" s="32">
        <v>6577</v>
      </c>
      <c r="D5096" s="33">
        <v>887</v>
      </c>
      <c r="E5096" s="33">
        <v>0</v>
      </c>
      <c r="F5096" s="34">
        <v>2587</v>
      </c>
      <c r="G5096" s="33">
        <v>626</v>
      </c>
    </row>
    <row r="5097" spans="1:7" x14ac:dyDescent="0.2">
      <c r="A5097" s="30">
        <v>44044</v>
      </c>
      <c r="B5097" s="31">
        <v>0.25</v>
      </c>
      <c r="C5097" s="32">
        <v>6616</v>
      </c>
      <c r="D5097" s="33">
        <v>843</v>
      </c>
      <c r="E5097" s="33">
        <v>0</v>
      </c>
      <c r="F5097" s="34">
        <v>3602</v>
      </c>
      <c r="G5097" s="33">
        <v>632</v>
      </c>
    </row>
    <row r="5098" spans="1:7" x14ac:dyDescent="0.2">
      <c r="A5098" s="30">
        <v>44044</v>
      </c>
      <c r="B5098" s="31">
        <v>0.29166666666666669</v>
      </c>
      <c r="C5098" s="32">
        <v>6896</v>
      </c>
      <c r="D5098" s="33">
        <v>802</v>
      </c>
      <c r="E5098" s="33">
        <v>0</v>
      </c>
      <c r="F5098" s="34">
        <v>3602</v>
      </c>
      <c r="G5098" s="33">
        <v>642</v>
      </c>
    </row>
    <row r="5099" spans="1:7" x14ac:dyDescent="0.2">
      <c r="A5099" s="30">
        <v>44044</v>
      </c>
      <c r="B5099" s="31">
        <v>0.33333333333333331</v>
      </c>
      <c r="C5099" s="32">
        <v>7426</v>
      </c>
      <c r="D5099" s="33">
        <v>716</v>
      </c>
      <c r="E5099" s="33">
        <v>50</v>
      </c>
      <c r="F5099" s="34">
        <v>2229</v>
      </c>
      <c r="G5099" s="33">
        <v>644</v>
      </c>
    </row>
    <row r="5100" spans="1:7" x14ac:dyDescent="0.2">
      <c r="A5100" s="30">
        <v>44044</v>
      </c>
      <c r="B5100" s="31">
        <v>0.375</v>
      </c>
      <c r="C5100" s="32">
        <v>7996</v>
      </c>
      <c r="D5100" s="33">
        <v>743</v>
      </c>
      <c r="E5100" s="33">
        <v>347</v>
      </c>
      <c r="F5100" s="34">
        <v>3602</v>
      </c>
      <c r="G5100" s="33">
        <v>641</v>
      </c>
    </row>
    <row r="5101" spans="1:7" x14ac:dyDescent="0.2">
      <c r="A5101" s="30">
        <v>44044</v>
      </c>
      <c r="B5101" s="31">
        <v>0.41666666666666669</v>
      </c>
      <c r="C5101" s="32">
        <v>8335</v>
      </c>
      <c r="D5101" s="33">
        <v>861</v>
      </c>
      <c r="E5101" s="33">
        <v>743</v>
      </c>
      <c r="F5101" s="34">
        <v>1426</v>
      </c>
      <c r="G5101" s="33">
        <v>639</v>
      </c>
    </row>
    <row r="5102" spans="1:7" x14ac:dyDescent="0.2">
      <c r="A5102" s="30">
        <v>44044</v>
      </c>
      <c r="B5102" s="31">
        <v>0.45833333333333331</v>
      </c>
      <c r="C5102" s="32">
        <v>8595</v>
      </c>
      <c r="D5102" s="33">
        <v>910</v>
      </c>
      <c r="E5102" s="33">
        <v>1033</v>
      </c>
      <c r="F5102" s="34">
        <v>3602</v>
      </c>
      <c r="G5102" s="33">
        <v>640</v>
      </c>
    </row>
    <row r="5103" spans="1:7" x14ac:dyDescent="0.2">
      <c r="A5103" s="30">
        <v>44044</v>
      </c>
      <c r="B5103" s="31">
        <v>0.5</v>
      </c>
      <c r="C5103" s="32">
        <v>8931</v>
      </c>
      <c r="D5103" s="33">
        <v>975</v>
      </c>
      <c r="E5103" s="33">
        <v>1192</v>
      </c>
      <c r="F5103" s="34">
        <v>856</v>
      </c>
      <c r="G5103" s="33">
        <v>640</v>
      </c>
    </row>
    <row r="5104" spans="1:7" x14ac:dyDescent="0.2">
      <c r="A5104" s="30">
        <v>44044</v>
      </c>
      <c r="B5104" s="31">
        <v>0.54166666666666663</v>
      </c>
      <c r="C5104" s="32">
        <v>8717</v>
      </c>
      <c r="D5104" s="33">
        <v>821</v>
      </c>
      <c r="E5104" s="33">
        <v>1231</v>
      </c>
      <c r="F5104" s="34">
        <v>651</v>
      </c>
      <c r="G5104" s="33">
        <v>640</v>
      </c>
    </row>
    <row r="5105" spans="1:7" x14ac:dyDescent="0.2">
      <c r="A5105" s="30">
        <v>44044</v>
      </c>
      <c r="B5105" s="31">
        <v>0.58333333333333337</v>
      </c>
      <c r="C5105" s="32">
        <v>8650</v>
      </c>
      <c r="D5105" s="33">
        <v>738</v>
      </c>
      <c r="E5105" s="33">
        <v>1064</v>
      </c>
      <c r="F5105" s="34">
        <v>3471</v>
      </c>
      <c r="G5105" s="33">
        <v>642</v>
      </c>
    </row>
    <row r="5106" spans="1:7" x14ac:dyDescent="0.2">
      <c r="A5106" s="30">
        <v>44044</v>
      </c>
      <c r="B5106" s="31">
        <v>0.625</v>
      </c>
      <c r="C5106" s="32">
        <v>8488</v>
      </c>
      <c r="D5106" s="33">
        <v>796</v>
      </c>
      <c r="E5106" s="33">
        <v>751</v>
      </c>
      <c r="F5106" s="34">
        <v>3405</v>
      </c>
      <c r="G5106" s="33">
        <v>643</v>
      </c>
    </row>
    <row r="5107" spans="1:7" x14ac:dyDescent="0.2">
      <c r="A5107" s="30">
        <v>44044</v>
      </c>
      <c r="B5107" s="31">
        <v>0.66666666666666663</v>
      </c>
      <c r="C5107" s="32">
        <v>8338</v>
      </c>
      <c r="D5107" s="33">
        <v>847</v>
      </c>
      <c r="E5107" s="33">
        <v>302</v>
      </c>
      <c r="F5107" s="34">
        <v>857</v>
      </c>
      <c r="G5107" s="33">
        <v>643</v>
      </c>
    </row>
    <row r="5108" spans="1:7" x14ac:dyDescent="0.2">
      <c r="A5108" s="30">
        <v>44044</v>
      </c>
      <c r="B5108" s="31">
        <v>0.70833333333333337</v>
      </c>
      <c r="C5108" s="32">
        <v>8286</v>
      </c>
      <c r="D5108" s="33">
        <v>855</v>
      </c>
      <c r="E5108" s="33">
        <v>49</v>
      </c>
      <c r="F5108" s="34">
        <v>1460</v>
      </c>
      <c r="G5108" s="33">
        <v>643</v>
      </c>
    </row>
    <row r="5109" spans="1:7" x14ac:dyDescent="0.2">
      <c r="A5109" s="30">
        <v>44044</v>
      </c>
      <c r="B5109" s="31">
        <v>0.75</v>
      </c>
      <c r="C5109" s="32">
        <v>8286</v>
      </c>
      <c r="D5109" s="33">
        <v>767</v>
      </c>
      <c r="E5109" s="33">
        <v>0</v>
      </c>
      <c r="F5109" s="34">
        <v>3602</v>
      </c>
      <c r="G5109" s="33">
        <v>642</v>
      </c>
    </row>
    <row r="5110" spans="1:7" x14ac:dyDescent="0.2">
      <c r="A5110" s="30">
        <v>44044</v>
      </c>
      <c r="B5110" s="31">
        <v>0.79166666666666663</v>
      </c>
      <c r="C5110" s="32">
        <v>8153</v>
      </c>
      <c r="D5110" s="33">
        <v>797</v>
      </c>
      <c r="E5110" s="33">
        <v>0</v>
      </c>
      <c r="F5110" s="34">
        <v>3602</v>
      </c>
      <c r="G5110" s="33">
        <v>640</v>
      </c>
    </row>
    <row r="5111" spans="1:7" x14ac:dyDescent="0.2">
      <c r="A5111" s="30">
        <v>44044</v>
      </c>
      <c r="B5111" s="31">
        <v>0.83333333333333337</v>
      </c>
      <c r="C5111" s="32">
        <v>7833</v>
      </c>
      <c r="D5111" s="33">
        <v>752</v>
      </c>
      <c r="E5111" s="33">
        <v>0</v>
      </c>
      <c r="F5111" s="34">
        <v>3602</v>
      </c>
      <c r="G5111" s="33">
        <v>637</v>
      </c>
    </row>
    <row r="5112" spans="1:7" x14ac:dyDescent="0.2">
      <c r="A5112" s="30">
        <v>44044</v>
      </c>
      <c r="B5112" s="31">
        <v>0.875</v>
      </c>
      <c r="C5112" s="32">
        <v>7819</v>
      </c>
      <c r="D5112" s="33">
        <v>854</v>
      </c>
      <c r="E5112" s="33">
        <v>0</v>
      </c>
      <c r="F5112" s="34">
        <v>479</v>
      </c>
      <c r="G5112" s="33">
        <v>637</v>
      </c>
    </row>
    <row r="5113" spans="1:7" x14ac:dyDescent="0.2">
      <c r="A5113" s="30">
        <v>44044</v>
      </c>
      <c r="B5113" s="31">
        <v>0.91666666666666663</v>
      </c>
      <c r="C5113" s="32">
        <v>8386</v>
      </c>
      <c r="D5113" s="33">
        <v>881</v>
      </c>
      <c r="E5113" s="33">
        <v>0</v>
      </c>
      <c r="F5113" s="34">
        <v>3518</v>
      </c>
      <c r="G5113" s="33">
        <v>636</v>
      </c>
    </row>
    <row r="5114" spans="1:7" x14ac:dyDescent="0.2">
      <c r="A5114" s="30">
        <v>44044</v>
      </c>
      <c r="B5114" s="31">
        <v>0.95833333333333337</v>
      </c>
      <c r="C5114" s="32">
        <v>8341</v>
      </c>
      <c r="D5114" s="33">
        <v>793</v>
      </c>
      <c r="E5114" s="33">
        <v>0</v>
      </c>
      <c r="F5114" s="34">
        <v>3602</v>
      </c>
      <c r="G5114" s="33">
        <v>638</v>
      </c>
    </row>
    <row r="5115" spans="1:7" x14ac:dyDescent="0.2">
      <c r="A5115" s="30">
        <v>44045</v>
      </c>
      <c r="B5115" s="31">
        <v>0</v>
      </c>
      <c r="C5115" s="32">
        <v>7581</v>
      </c>
      <c r="D5115" s="33">
        <v>822</v>
      </c>
      <c r="E5115" s="33">
        <v>0</v>
      </c>
      <c r="F5115" s="34">
        <v>396</v>
      </c>
      <c r="G5115" s="33">
        <v>637</v>
      </c>
    </row>
    <row r="5116" spans="1:7" x14ac:dyDescent="0.2">
      <c r="A5116" s="30">
        <v>44045</v>
      </c>
      <c r="B5116" s="31">
        <v>4.1666666666666664E-2</v>
      </c>
      <c r="C5116" s="32">
        <v>7171</v>
      </c>
      <c r="D5116" s="33">
        <v>801</v>
      </c>
      <c r="E5116" s="33">
        <v>0</v>
      </c>
      <c r="F5116" s="34">
        <v>396</v>
      </c>
      <c r="G5116" s="33">
        <v>633</v>
      </c>
    </row>
    <row r="5117" spans="1:7" x14ac:dyDescent="0.2">
      <c r="A5117" s="30">
        <v>44045</v>
      </c>
      <c r="B5117" s="31">
        <v>8.3333333333333329E-2</v>
      </c>
      <c r="C5117" s="32">
        <v>6825</v>
      </c>
      <c r="D5117" s="33">
        <v>692</v>
      </c>
      <c r="E5117" s="33">
        <v>0</v>
      </c>
      <c r="F5117" s="34">
        <v>396</v>
      </c>
      <c r="G5117" s="33">
        <v>631</v>
      </c>
    </row>
    <row r="5118" spans="1:7" x14ac:dyDescent="0.2">
      <c r="A5118" s="30">
        <v>44045</v>
      </c>
      <c r="B5118" s="31">
        <v>0.125</v>
      </c>
      <c r="C5118" s="32">
        <v>6429</v>
      </c>
      <c r="D5118" s="33">
        <v>595</v>
      </c>
      <c r="E5118" s="33">
        <v>0</v>
      </c>
      <c r="F5118" s="34">
        <v>396</v>
      </c>
      <c r="G5118" s="33">
        <v>631</v>
      </c>
    </row>
    <row r="5119" spans="1:7" x14ac:dyDescent="0.2">
      <c r="A5119" s="30">
        <v>44045</v>
      </c>
      <c r="B5119" s="31">
        <v>0.16666666666666666</v>
      </c>
      <c r="C5119" s="32">
        <v>6238</v>
      </c>
      <c r="D5119" s="33">
        <v>593</v>
      </c>
      <c r="E5119" s="33">
        <v>0</v>
      </c>
      <c r="F5119" s="34">
        <v>396</v>
      </c>
      <c r="G5119" s="33">
        <v>630</v>
      </c>
    </row>
    <row r="5120" spans="1:7" x14ac:dyDescent="0.2">
      <c r="A5120" s="30">
        <v>44045</v>
      </c>
      <c r="B5120" s="31">
        <v>0.20833333333333334</v>
      </c>
      <c r="C5120" s="32">
        <v>6166</v>
      </c>
      <c r="D5120" s="33">
        <v>587</v>
      </c>
      <c r="E5120" s="33">
        <v>0</v>
      </c>
      <c r="F5120" s="34">
        <v>2993</v>
      </c>
      <c r="G5120" s="33">
        <v>629</v>
      </c>
    </row>
    <row r="5121" spans="1:7" x14ac:dyDescent="0.2">
      <c r="A5121" s="30">
        <v>44045</v>
      </c>
      <c r="B5121" s="31">
        <v>0.25</v>
      </c>
      <c r="C5121" s="32">
        <v>6063</v>
      </c>
      <c r="D5121" s="33">
        <v>567</v>
      </c>
      <c r="E5121" s="33">
        <v>0</v>
      </c>
      <c r="F5121" s="34">
        <v>1314</v>
      </c>
      <c r="G5121" s="33">
        <v>635</v>
      </c>
    </row>
    <row r="5122" spans="1:7" x14ac:dyDescent="0.2">
      <c r="A5122" s="30">
        <v>44045</v>
      </c>
      <c r="B5122" s="31">
        <v>0.29166666666666669</v>
      </c>
      <c r="C5122" s="32">
        <v>6215</v>
      </c>
      <c r="D5122" s="33">
        <v>594</v>
      </c>
      <c r="E5122" s="33">
        <v>0</v>
      </c>
      <c r="F5122" s="34">
        <v>2274</v>
      </c>
      <c r="G5122" s="33">
        <v>644</v>
      </c>
    </row>
    <row r="5123" spans="1:7" x14ac:dyDescent="0.2">
      <c r="A5123" s="30">
        <v>44045</v>
      </c>
      <c r="B5123" s="31">
        <v>0.33333333333333331</v>
      </c>
      <c r="C5123" s="32">
        <v>6662</v>
      </c>
      <c r="D5123" s="33">
        <v>652</v>
      </c>
      <c r="E5123" s="33">
        <v>56</v>
      </c>
      <c r="F5123" s="34">
        <v>2351</v>
      </c>
      <c r="G5123" s="33">
        <v>647</v>
      </c>
    </row>
    <row r="5124" spans="1:7" x14ac:dyDescent="0.2">
      <c r="A5124" s="30">
        <v>44045</v>
      </c>
      <c r="B5124" s="31">
        <v>0.375</v>
      </c>
      <c r="C5124" s="32">
        <v>7222</v>
      </c>
      <c r="D5124" s="33">
        <v>751</v>
      </c>
      <c r="E5124" s="33">
        <v>393</v>
      </c>
      <c r="F5124" s="34">
        <v>1923</v>
      </c>
      <c r="G5124" s="33">
        <v>643</v>
      </c>
    </row>
    <row r="5125" spans="1:7" x14ac:dyDescent="0.2">
      <c r="A5125" s="30">
        <v>44045</v>
      </c>
      <c r="B5125" s="31">
        <v>0.41666666666666669</v>
      </c>
      <c r="C5125" s="32">
        <v>7649</v>
      </c>
      <c r="D5125" s="33">
        <v>719</v>
      </c>
      <c r="E5125" s="33">
        <v>835</v>
      </c>
      <c r="F5125" s="34">
        <v>3769</v>
      </c>
      <c r="G5125" s="33">
        <v>641</v>
      </c>
    </row>
    <row r="5126" spans="1:7" x14ac:dyDescent="0.2">
      <c r="A5126" s="30">
        <v>44045</v>
      </c>
      <c r="B5126" s="31">
        <v>0.45833333333333331</v>
      </c>
      <c r="C5126" s="32">
        <v>7989</v>
      </c>
      <c r="D5126" s="33">
        <v>684</v>
      </c>
      <c r="E5126" s="33">
        <v>1127</v>
      </c>
      <c r="F5126" s="34">
        <v>1906</v>
      </c>
      <c r="G5126" s="33">
        <v>642</v>
      </c>
    </row>
    <row r="5127" spans="1:7" x14ac:dyDescent="0.2">
      <c r="A5127" s="30">
        <v>44045</v>
      </c>
      <c r="B5127" s="31">
        <v>0.5</v>
      </c>
      <c r="C5127" s="32">
        <v>8372</v>
      </c>
      <c r="D5127" s="33">
        <v>652</v>
      </c>
      <c r="E5127" s="33">
        <v>1290</v>
      </c>
      <c r="F5127" s="34">
        <v>954</v>
      </c>
      <c r="G5127" s="33">
        <v>642</v>
      </c>
    </row>
    <row r="5128" spans="1:7" x14ac:dyDescent="0.2">
      <c r="A5128" s="30">
        <v>44045</v>
      </c>
      <c r="B5128" s="31">
        <v>0.54166666666666663</v>
      </c>
      <c r="C5128" s="32">
        <v>8098</v>
      </c>
      <c r="D5128" s="33">
        <v>650</v>
      </c>
      <c r="E5128" s="33">
        <v>1301</v>
      </c>
      <c r="F5128" s="34">
        <v>3521</v>
      </c>
      <c r="G5128" s="33">
        <v>642</v>
      </c>
    </row>
    <row r="5129" spans="1:7" x14ac:dyDescent="0.2">
      <c r="A5129" s="30">
        <v>44045</v>
      </c>
      <c r="B5129" s="31">
        <v>0.58333333333333337</v>
      </c>
      <c r="C5129" s="32">
        <v>7978</v>
      </c>
      <c r="D5129" s="33">
        <v>580</v>
      </c>
      <c r="E5129" s="33">
        <v>1148</v>
      </c>
      <c r="F5129" s="34">
        <v>510</v>
      </c>
      <c r="G5129" s="33">
        <v>644</v>
      </c>
    </row>
    <row r="5130" spans="1:7" x14ac:dyDescent="0.2">
      <c r="A5130" s="30">
        <v>44045</v>
      </c>
      <c r="B5130" s="31">
        <v>0.625</v>
      </c>
      <c r="C5130" s="32">
        <v>7818</v>
      </c>
      <c r="D5130" s="33">
        <v>497</v>
      </c>
      <c r="E5130" s="33">
        <v>838</v>
      </c>
      <c r="F5130" s="34">
        <v>579</v>
      </c>
      <c r="G5130" s="33">
        <v>646</v>
      </c>
    </row>
    <row r="5131" spans="1:7" x14ac:dyDescent="0.2">
      <c r="A5131" s="30">
        <v>44045</v>
      </c>
      <c r="B5131" s="31">
        <v>0.66666666666666663</v>
      </c>
      <c r="C5131" s="32">
        <v>7711</v>
      </c>
      <c r="D5131" s="33">
        <v>511</v>
      </c>
      <c r="E5131" s="33">
        <v>379</v>
      </c>
      <c r="F5131" s="34">
        <v>3769</v>
      </c>
      <c r="G5131" s="33">
        <v>646</v>
      </c>
    </row>
    <row r="5132" spans="1:7" x14ac:dyDescent="0.2">
      <c r="A5132" s="30">
        <v>44045</v>
      </c>
      <c r="B5132" s="31">
        <v>0.70833333333333337</v>
      </c>
      <c r="C5132" s="32">
        <v>7718</v>
      </c>
      <c r="D5132" s="33">
        <v>528</v>
      </c>
      <c r="E5132" s="33">
        <v>71</v>
      </c>
      <c r="F5132" s="34">
        <v>1518</v>
      </c>
      <c r="G5132" s="33">
        <v>645</v>
      </c>
    </row>
    <row r="5133" spans="1:7" x14ac:dyDescent="0.2">
      <c r="A5133" s="30">
        <v>44045</v>
      </c>
      <c r="B5133" s="31">
        <v>0.75</v>
      </c>
      <c r="C5133" s="32">
        <v>7793</v>
      </c>
      <c r="D5133" s="33">
        <v>598</v>
      </c>
      <c r="E5133" s="33">
        <v>0</v>
      </c>
      <c r="F5133" s="34">
        <v>3769</v>
      </c>
      <c r="G5133" s="33">
        <v>644</v>
      </c>
    </row>
    <row r="5134" spans="1:7" x14ac:dyDescent="0.2">
      <c r="A5134" s="30">
        <v>44045</v>
      </c>
      <c r="B5134" s="31">
        <v>0.79166666666666663</v>
      </c>
      <c r="C5134" s="32">
        <v>7893</v>
      </c>
      <c r="D5134" s="33">
        <v>621</v>
      </c>
      <c r="E5134" s="33">
        <v>0</v>
      </c>
      <c r="F5134" s="34">
        <v>2141</v>
      </c>
      <c r="G5134" s="33">
        <v>642</v>
      </c>
    </row>
    <row r="5135" spans="1:7" x14ac:dyDescent="0.2">
      <c r="A5135" s="30">
        <v>44045</v>
      </c>
      <c r="B5135" s="31">
        <v>0.83333333333333337</v>
      </c>
      <c r="C5135" s="32">
        <v>7811</v>
      </c>
      <c r="D5135" s="33">
        <v>588</v>
      </c>
      <c r="E5135" s="33">
        <v>0</v>
      </c>
      <c r="F5135" s="34">
        <v>1325</v>
      </c>
      <c r="G5135" s="33">
        <v>639</v>
      </c>
    </row>
    <row r="5136" spans="1:7" x14ac:dyDescent="0.2">
      <c r="A5136" s="30">
        <v>44045</v>
      </c>
      <c r="B5136" s="31">
        <v>0.875</v>
      </c>
      <c r="C5136" s="32">
        <v>7925</v>
      </c>
      <c r="D5136" s="33">
        <v>562</v>
      </c>
      <c r="E5136" s="33">
        <v>0</v>
      </c>
      <c r="F5136" s="34">
        <v>676</v>
      </c>
      <c r="G5136" s="33">
        <v>640</v>
      </c>
    </row>
    <row r="5137" spans="1:7" x14ac:dyDescent="0.2">
      <c r="A5137" s="30">
        <v>44045</v>
      </c>
      <c r="B5137" s="31">
        <v>0.91666666666666663</v>
      </c>
      <c r="C5137" s="32">
        <v>8468</v>
      </c>
      <c r="D5137" s="33">
        <v>585</v>
      </c>
      <c r="E5137" s="33">
        <v>0</v>
      </c>
      <c r="F5137" s="34">
        <v>3715</v>
      </c>
      <c r="G5137" s="33">
        <v>638</v>
      </c>
    </row>
    <row r="5138" spans="1:7" x14ac:dyDescent="0.2">
      <c r="A5138" s="30">
        <v>44045</v>
      </c>
      <c r="B5138" s="31">
        <v>0.95833333333333337</v>
      </c>
      <c r="C5138" s="32">
        <v>8360</v>
      </c>
      <c r="D5138" s="33">
        <v>457</v>
      </c>
      <c r="E5138" s="33">
        <v>0</v>
      </c>
      <c r="F5138" s="34">
        <v>1071</v>
      </c>
      <c r="G5138" s="33">
        <v>640</v>
      </c>
    </row>
    <row r="5139" spans="1:7" x14ac:dyDescent="0.2">
      <c r="A5139" s="30">
        <v>44046</v>
      </c>
      <c r="B5139" s="31">
        <v>0</v>
      </c>
      <c r="C5139" s="32">
        <v>7484</v>
      </c>
      <c r="D5139" s="33">
        <v>391</v>
      </c>
      <c r="E5139" s="33">
        <v>0</v>
      </c>
      <c r="F5139" s="34">
        <v>641</v>
      </c>
      <c r="G5139" s="33">
        <v>637</v>
      </c>
    </row>
    <row r="5140" spans="1:7" x14ac:dyDescent="0.2">
      <c r="A5140" s="30">
        <v>44046</v>
      </c>
      <c r="B5140" s="31">
        <v>4.1666666666666664E-2</v>
      </c>
      <c r="C5140" s="32">
        <v>7103</v>
      </c>
      <c r="D5140" s="33">
        <v>411</v>
      </c>
      <c r="E5140" s="33">
        <v>0</v>
      </c>
      <c r="F5140" s="34">
        <v>396</v>
      </c>
      <c r="G5140" s="33">
        <v>634</v>
      </c>
    </row>
    <row r="5141" spans="1:7" x14ac:dyDescent="0.2">
      <c r="A5141" s="30">
        <v>44046</v>
      </c>
      <c r="B5141" s="31">
        <v>8.3333333333333329E-2</v>
      </c>
      <c r="C5141" s="32">
        <v>6819</v>
      </c>
      <c r="D5141" s="33">
        <v>546</v>
      </c>
      <c r="E5141" s="33">
        <v>0</v>
      </c>
      <c r="F5141" s="34">
        <v>396</v>
      </c>
      <c r="G5141" s="33">
        <v>632</v>
      </c>
    </row>
    <row r="5142" spans="1:7" x14ac:dyDescent="0.2">
      <c r="A5142" s="30">
        <v>44046</v>
      </c>
      <c r="B5142" s="31">
        <v>0.125</v>
      </c>
      <c r="C5142" s="32">
        <v>6527</v>
      </c>
      <c r="D5142" s="33">
        <v>551</v>
      </c>
      <c r="E5142" s="33">
        <v>0</v>
      </c>
      <c r="F5142" s="34">
        <v>396</v>
      </c>
      <c r="G5142" s="33">
        <v>632</v>
      </c>
    </row>
    <row r="5143" spans="1:7" x14ac:dyDescent="0.2">
      <c r="A5143" s="30">
        <v>44046</v>
      </c>
      <c r="B5143" s="31">
        <v>0.16666666666666666</v>
      </c>
      <c r="C5143" s="32">
        <v>6526</v>
      </c>
      <c r="D5143" s="33">
        <v>551</v>
      </c>
      <c r="E5143" s="33">
        <v>0</v>
      </c>
      <c r="F5143" s="34">
        <v>396</v>
      </c>
      <c r="G5143" s="33">
        <v>631</v>
      </c>
    </row>
    <row r="5144" spans="1:7" x14ac:dyDescent="0.2">
      <c r="A5144" s="30">
        <v>44046</v>
      </c>
      <c r="B5144" s="31">
        <v>0.20833333333333334</v>
      </c>
      <c r="C5144" s="32">
        <v>6857</v>
      </c>
      <c r="D5144" s="33">
        <v>605</v>
      </c>
      <c r="E5144" s="33">
        <v>0</v>
      </c>
      <c r="F5144" s="34">
        <v>396</v>
      </c>
      <c r="G5144" s="33">
        <v>630</v>
      </c>
    </row>
    <row r="5145" spans="1:7" x14ac:dyDescent="0.2">
      <c r="A5145" s="30">
        <v>44046</v>
      </c>
      <c r="B5145" s="31">
        <v>0.25</v>
      </c>
      <c r="C5145" s="32">
        <v>7319</v>
      </c>
      <c r="D5145" s="33">
        <v>724</v>
      </c>
      <c r="E5145" s="33">
        <v>0</v>
      </c>
      <c r="F5145" s="34">
        <v>1062</v>
      </c>
      <c r="G5145" s="33">
        <v>636</v>
      </c>
    </row>
    <row r="5146" spans="1:7" x14ac:dyDescent="0.2">
      <c r="A5146" s="30">
        <v>44046</v>
      </c>
      <c r="B5146" s="31">
        <v>0.29166666666666669</v>
      </c>
      <c r="C5146" s="32">
        <v>8041</v>
      </c>
      <c r="D5146" s="33">
        <v>807</v>
      </c>
      <c r="E5146" s="33">
        <v>0</v>
      </c>
      <c r="F5146" s="34">
        <v>2002</v>
      </c>
      <c r="G5146" s="33">
        <v>645</v>
      </c>
    </row>
    <row r="5147" spans="1:7" x14ac:dyDescent="0.2">
      <c r="A5147" s="30">
        <v>44046</v>
      </c>
      <c r="B5147" s="31">
        <v>0.33333333333333331</v>
      </c>
      <c r="C5147" s="32">
        <v>8758</v>
      </c>
      <c r="D5147" s="33">
        <v>775</v>
      </c>
      <c r="E5147" s="33">
        <v>65</v>
      </c>
      <c r="F5147" s="34">
        <v>2222</v>
      </c>
      <c r="G5147" s="33">
        <v>648</v>
      </c>
    </row>
    <row r="5148" spans="1:7" x14ac:dyDescent="0.2">
      <c r="A5148" s="30">
        <v>44046</v>
      </c>
      <c r="B5148" s="31">
        <v>0.375</v>
      </c>
      <c r="C5148" s="32">
        <v>9319</v>
      </c>
      <c r="D5148" s="33">
        <v>709</v>
      </c>
      <c r="E5148" s="33">
        <v>448</v>
      </c>
      <c r="F5148" s="34">
        <v>3605</v>
      </c>
      <c r="G5148" s="33">
        <v>644</v>
      </c>
    </row>
    <row r="5149" spans="1:7" x14ac:dyDescent="0.2">
      <c r="A5149" s="30">
        <v>44046</v>
      </c>
      <c r="B5149" s="31">
        <v>0.41666666666666669</v>
      </c>
      <c r="C5149" s="32">
        <v>9692</v>
      </c>
      <c r="D5149" s="33">
        <v>738</v>
      </c>
      <c r="E5149" s="33">
        <v>950</v>
      </c>
      <c r="F5149" s="34">
        <v>1391</v>
      </c>
      <c r="G5149" s="33">
        <v>642</v>
      </c>
    </row>
    <row r="5150" spans="1:7" x14ac:dyDescent="0.2">
      <c r="A5150" s="30">
        <v>44046</v>
      </c>
      <c r="B5150" s="31">
        <v>0.45833333333333331</v>
      </c>
      <c r="C5150" s="32">
        <v>9982</v>
      </c>
      <c r="D5150" s="33">
        <v>709</v>
      </c>
      <c r="E5150" s="33">
        <v>1317</v>
      </c>
      <c r="F5150" s="34">
        <v>1075</v>
      </c>
      <c r="G5150" s="33">
        <v>643</v>
      </c>
    </row>
    <row r="5151" spans="1:7" x14ac:dyDescent="0.2">
      <c r="A5151" s="30">
        <v>44046</v>
      </c>
      <c r="B5151" s="31">
        <v>0.5</v>
      </c>
      <c r="C5151" s="32">
        <v>10178</v>
      </c>
      <c r="D5151" s="33">
        <v>704</v>
      </c>
      <c r="E5151" s="33">
        <v>1498</v>
      </c>
      <c r="F5151" s="34">
        <v>799</v>
      </c>
      <c r="G5151" s="33">
        <v>643</v>
      </c>
    </row>
    <row r="5152" spans="1:7" x14ac:dyDescent="0.2">
      <c r="A5152" s="30">
        <v>44046</v>
      </c>
      <c r="B5152" s="31">
        <v>0.54166666666666663</v>
      </c>
      <c r="C5152" s="32">
        <v>10119</v>
      </c>
      <c r="D5152" s="33">
        <v>674</v>
      </c>
      <c r="E5152" s="33">
        <v>1515</v>
      </c>
      <c r="F5152" s="34">
        <v>462</v>
      </c>
      <c r="G5152" s="33">
        <v>643</v>
      </c>
    </row>
    <row r="5153" spans="1:7" x14ac:dyDescent="0.2">
      <c r="A5153" s="30">
        <v>44046</v>
      </c>
      <c r="B5153" s="31">
        <v>0.58333333333333337</v>
      </c>
      <c r="C5153" s="32">
        <v>10237</v>
      </c>
      <c r="D5153" s="33">
        <v>664</v>
      </c>
      <c r="E5153" s="33">
        <v>1301</v>
      </c>
      <c r="F5153" s="34">
        <v>396</v>
      </c>
      <c r="G5153" s="33">
        <v>645</v>
      </c>
    </row>
    <row r="5154" spans="1:7" x14ac:dyDescent="0.2">
      <c r="A5154" s="30">
        <v>44046</v>
      </c>
      <c r="B5154" s="31">
        <v>0.625</v>
      </c>
      <c r="C5154" s="32">
        <v>10087</v>
      </c>
      <c r="D5154" s="33">
        <v>619</v>
      </c>
      <c r="E5154" s="33">
        <v>927</v>
      </c>
      <c r="F5154" s="34">
        <v>499</v>
      </c>
      <c r="G5154" s="33">
        <v>647</v>
      </c>
    </row>
    <row r="5155" spans="1:7" x14ac:dyDescent="0.2">
      <c r="A5155" s="30">
        <v>44046</v>
      </c>
      <c r="B5155" s="31">
        <v>0.66666666666666663</v>
      </c>
      <c r="C5155" s="32">
        <v>9919</v>
      </c>
      <c r="D5155" s="33">
        <v>674</v>
      </c>
      <c r="E5155" s="33">
        <v>412</v>
      </c>
      <c r="F5155" s="34">
        <v>983</v>
      </c>
      <c r="G5155" s="33">
        <v>647</v>
      </c>
    </row>
    <row r="5156" spans="1:7" x14ac:dyDescent="0.2">
      <c r="A5156" s="30">
        <v>44046</v>
      </c>
      <c r="B5156" s="31">
        <v>0.70833333333333337</v>
      </c>
      <c r="C5156" s="32">
        <v>9755</v>
      </c>
      <c r="D5156" s="33">
        <v>793</v>
      </c>
      <c r="E5156" s="33">
        <v>47</v>
      </c>
      <c r="F5156" s="34">
        <v>1594</v>
      </c>
      <c r="G5156" s="33">
        <v>646</v>
      </c>
    </row>
    <row r="5157" spans="1:7" x14ac:dyDescent="0.2">
      <c r="A5157" s="30">
        <v>44046</v>
      </c>
      <c r="B5157" s="31">
        <v>0.75</v>
      </c>
      <c r="C5157" s="32">
        <v>9657</v>
      </c>
      <c r="D5157" s="33">
        <v>913</v>
      </c>
      <c r="E5157" s="33">
        <v>1</v>
      </c>
      <c r="F5157" s="34">
        <v>2426</v>
      </c>
      <c r="G5157" s="33">
        <v>645</v>
      </c>
    </row>
    <row r="5158" spans="1:7" x14ac:dyDescent="0.2">
      <c r="A5158" s="30">
        <v>44046</v>
      </c>
      <c r="B5158" s="31">
        <v>0.79166666666666663</v>
      </c>
      <c r="C5158" s="32">
        <v>9464</v>
      </c>
      <c r="D5158" s="33">
        <v>1121</v>
      </c>
      <c r="E5158" s="33">
        <v>0</v>
      </c>
      <c r="F5158" s="34">
        <v>1969</v>
      </c>
      <c r="G5158" s="33">
        <v>643</v>
      </c>
    </row>
    <row r="5159" spans="1:7" x14ac:dyDescent="0.2">
      <c r="A5159" s="30">
        <v>44046</v>
      </c>
      <c r="B5159" s="31">
        <v>0.83333333333333337</v>
      </c>
      <c r="C5159" s="32">
        <v>8909</v>
      </c>
      <c r="D5159" s="33">
        <v>1367</v>
      </c>
      <c r="E5159" s="33">
        <v>0</v>
      </c>
      <c r="F5159" s="34">
        <v>809</v>
      </c>
      <c r="G5159" s="33">
        <v>640</v>
      </c>
    </row>
    <row r="5160" spans="1:7" x14ac:dyDescent="0.2">
      <c r="A5160" s="30">
        <v>44046</v>
      </c>
      <c r="B5160" s="31">
        <v>0.875</v>
      </c>
      <c r="C5160" s="32">
        <v>8724</v>
      </c>
      <c r="D5160" s="33">
        <v>1511</v>
      </c>
      <c r="E5160" s="33">
        <v>0</v>
      </c>
      <c r="F5160" s="34">
        <v>396</v>
      </c>
      <c r="G5160" s="33">
        <v>641</v>
      </c>
    </row>
    <row r="5161" spans="1:7" x14ac:dyDescent="0.2">
      <c r="A5161" s="30">
        <v>44046</v>
      </c>
      <c r="B5161" s="31">
        <v>0.91666666666666663</v>
      </c>
      <c r="C5161" s="32">
        <v>9131</v>
      </c>
      <c r="D5161" s="33">
        <v>1764</v>
      </c>
      <c r="E5161" s="33">
        <v>0</v>
      </c>
      <c r="F5161" s="34">
        <v>396</v>
      </c>
      <c r="G5161" s="33">
        <v>639</v>
      </c>
    </row>
    <row r="5162" spans="1:7" x14ac:dyDescent="0.2">
      <c r="A5162" s="30">
        <v>44046</v>
      </c>
      <c r="B5162" s="31">
        <v>0.95833333333333337</v>
      </c>
      <c r="C5162" s="32">
        <v>8942</v>
      </c>
      <c r="D5162" s="33">
        <v>1874</v>
      </c>
      <c r="E5162" s="33">
        <v>0</v>
      </c>
      <c r="F5162" s="34">
        <v>396</v>
      </c>
      <c r="G5162" s="33">
        <v>641</v>
      </c>
    </row>
    <row r="5163" spans="1:7" x14ac:dyDescent="0.2">
      <c r="A5163" s="30">
        <v>44047</v>
      </c>
      <c r="B5163" s="31">
        <v>0</v>
      </c>
      <c r="C5163" s="32">
        <v>8107</v>
      </c>
      <c r="D5163" s="33">
        <v>1950</v>
      </c>
      <c r="E5163" s="33">
        <v>0</v>
      </c>
      <c r="F5163" s="34">
        <v>752</v>
      </c>
      <c r="G5163" s="33">
        <v>631</v>
      </c>
    </row>
    <row r="5164" spans="1:7" x14ac:dyDescent="0.2">
      <c r="A5164" s="30">
        <v>44047</v>
      </c>
      <c r="B5164" s="31">
        <v>4.1666666666666664E-2</v>
      </c>
      <c r="C5164" s="32">
        <v>7704</v>
      </c>
      <c r="D5164" s="33">
        <v>2027</v>
      </c>
      <c r="E5164" s="33">
        <v>0</v>
      </c>
      <c r="F5164" s="34">
        <v>752</v>
      </c>
      <c r="G5164" s="33">
        <v>628</v>
      </c>
    </row>
    <row r="5165" spans="1:7" x14ac:dyDescent="0.2">
      <c r="A5165" s="30">
        <v>44047</v>
      </c>
      <c r="B5165" s="31">
        <v>8.3333333333333329E-2</v>
      </c>
      <c r="C5165" s="32">
        <v>7418</v>
      </c>
      <c r="D5165" s="33">
        <v>1413</v>
      </c>
      <c r="E5165" s="33">
        <v>0</v>
      </c>
      <c r="F5165" s="34">
        <v>752</v>
      </c>
      <c r="G5165" s="33">
        <v>626</v>
      </c>
    </row>
    <row r="5166" spans="1:7" x14ac:dyDescent="0.2">
      <c r="A5166" s="30">
        <v>44047</v>
      </c>
      <c r="B5166" s="31">
        <v>0.125</v>
      </c>
      <c r="C5166" s="32">
        <v>7096</v>
      </c>
      <c r="D5166" s="33">
        <v>1580</v>
      </c>
      <c r="E5166" s="33">
        <v>0</v>
      </c>
      <c r="F5166" s="34">
        <v>1475</v>
      </c>
      <c r="G5166" s="33">
        <v>626</v>
      </c>
    </row>
    <row r="5167" spans="1:7" x14ac:dyDescent="0.2">
      <c r="A5167" s="30">
        <v>44047</v>
      </c>
      <c r="B5167" s="31">
        <v>0.16666666666666666</v>
      </c>
      <c r="C5167" s="32">
        <v>7054</v>
      </c>
      <c r="D5167" s="33">
        <v>1794</v>
      </c>
      <c r="E5167" s="33">
        <v>0</v>
      </c>
      <c r="F5167" s="34">
        <v>752</v>
      </c>
      <c r="G5167" s="33">
        <v>624</v>
      </c>
    </row>
    <row r="5168" spans="1:7" x14ac:dyDescent="0.2">
      <c r="A5168" s="30">
        <v>44047</v>
      </c>
      <c r="B5168" s="31">
        <v>0.20833333333333334</v>
      </c>
      <c r="C5168" s="32">
        <v>7306</v>
      </c>
      <c r="D5168" s="33">
        <v>1944</v>
      </c>
      <c r="E5168" s="33">
        <v>0</v>
      </c>
      <c r="F5168" s="34">
        <v>1507</v>
      </c>
      <c r="G5168" s="33">
        <v>626</v>
      </c>
    </row>
    <row r="5169" spans="1:7" x14ac:dyDescent="0.2">
      <c r="A5169" s="30">
        <v>44047</v>
      </c>
      <c r="B5169" s="31">
        <v>0.25</v>
      </c>
      <c r="C5169" s="32">
        <v>7726</v>
      </c>
      <c r="D5169" s="33">
        <v>2215</v>
      </c>
      <c r="E5169" s="33">
        <v>0</v>
      </c>
      <c r="F5169" s="34">
        <v>1507</v>
      </c>
      <c r="G5169" s="33">
        <v>640</v>
      </c>
    </row>
    <row r="5170" spans="1:7" x14ac:dyDescent="0.2">
      <c r="A5170" s="30">
        <v>44047</v>
      </c>
      <c r="B5170" s="31">
        <v>0.29166666666666669</v>
      </c>
      <c r="C5170" s="32">
        <v>8443</v>
      </c>
      <c r="D5170" s="33">
        <v>2260</v>
      </c>
      <c r="E5170" s="33">
        <v>0</v>
      </c>
      <c r="F5170" s="34">
        <v>752</v>
      </c>
      <c r="G5170" s="33">
        <v>657</v>
      </c>
    </row>
    <row r="5171" spans="1:7" x14ac:dyDescent="0.2">
      <c r="A5171" s="30">
        <v>44047</v>
      </c>
      <c r="B5171" s="31">
        <v>0.33333333333333331</v>
      </c>
      <c r="C5171" s="32">
        <v>9133</v>
      </c>
      <c r="D5171" s="33">
        <v>2240</v>
      </c>
      <c r="E5171" s="33">
        <v>28</v>
      </c>
      <c r="F5171" s="34">
        <v>752</v>
      </c>
      <c r="G5171" s="33">
        <v>661</v>
      </c>
    </row>
    <row r="5172" spans="1:7" x14ac:dyDescent="0.2">
      <c r="A5172" s="30">
        <v>44047</v>
      </c>
      <c r="B5172" s="31">
        <v>0.375</v>
      </c>
      <c r="C5172" s="32">
        <v>9712</v>
      </c>
      <c r="D5172" s="33">
        <v>2104</v>
      </c>
      <c r="E5172" s="33">
        <v>224</v>
      </c>
      <c r="F5172" s="34">
        <v>752</v>
      </c>
      <c r="G5172" s="33">
        <v>657</v>
      </c>
    </row>
    <row r="5173" spans="1:7" x14ac:dyDescent="0.2">
      <c r="A5173" s="30">
        <v>44047</v>
      </c>
      <c r="B5173" s="31">
        <v>0.41666666666666669</v>
      </c>
      <c r="C5173" s="32">
        <v>10117</v>
      </c>
      <c r="D5173" s="33">
        <v>2061</v>
      </c>
      <c r="E5173" s="33">
        <v>537</v>
      </c>
      <c r="F5173" s="34">
        <v>752</v>
      </c>
      <c r="G5173" s="33">
        <v>657</v>
      </c>
    </row>
    <row r="5174" spans="1:7" x14ac:dyDescent="0.2">
      <c r="A5174" s="30">
        <v>44047</v>
      </c>
      <c r="B5174" s="31">
        <v>0.45833333333333331</v>
      </c>
      <c r="C5174" s="32">
        <v>10433</v>
      </c>
      <c r="D5174" s="33">
        <v>2269</v>
      </c>
      <c r="E5174" s="33">
        <v>678</v>
      </c>
      <c r="F5174" s="34">
        <v>752</v>
      </c>
      <c r="G5174" s="33">
        <v>658</v>
      </c>
    </row>
    <row r="5175" spans="1:7" x14ac:dyDescent="0.2">
      <c r="A5175" s="30">
        <v>44047</v>
      </c>
      <c r="B5175" s="31">
        <v>0.5</v>
      </c>
      <c r="C5175" s="32">
        <v>10596</v>
      </c>
      <c r="D5175" s="33">
        <v>2405</v>
      </c>
      <c r="E5175" s="33">
        <v>812</v>
      </c>
      <c r="F5175" s="34">
        <v>1507</v>
      </c>
      <c r="G5175" s="33">
        <v>658</v>
      </c>
    </row>
    <row r="5176" spans="1:7" x14ac:dyDescent="0.2">
      <c r="A5176" s="30">
        <v>44047</v>
      </c>
      <c r="B5176" s="31">
        <v>0.54166666666666663</v>
      </c>
      <c r="C5176" s="32">
        <v>10546</v>
      </c>
      <c r="D5176" s="33">
        <v>2375</v>
      </c>
      <c r="E5176" s="33">
        <v>786</v>
      </c>
      <c r="F5176" s="34">
        <v>1507</v>
      </c>
      <c r="G5176" s="33">
        <v>658</v>
      </c>
    </row>
    <row r="5177" spans="1:7" x14ac:dyDescent="0.2">
      <c r="A5177" s="30">
        <v>44047</v>
      </c>
      <c r="B5177" s="31">
        <v>0.58333333333333337</v>
      </c>
      <c r="C5177" s="32">
        <v>10699</v>
      </c>
      <c r="D5177" s="33">
        <v>2167</v>
      </c>
      <c r="E5177" s="33">
        <v>734</v>
      </c>
      <c r="F5177" s="34">
        <v>752</v>
      </c>
      <c r="G5177" s="33">
        <v>660</v>
      </c>
    </row>
    <row r="5178" spans="1:7" x14ac:dyDescent="0.2">
      <c r="A5178" s="30">
        <v>44047</v>
      </c>
      <c r="B5178" s="31">
        <v>0.625</v>
      </c>
      <c r="C5178" s="32">
        <v>10572</v>
      </c>
      <c r="D5178" s="33">
        <v>2058</v>
      </c>
      <c r="E5178" s="33">
        <v>596</v>
      </c>
      <c r="F5178" s="34">
        <v>1507</v>
      </c>
      <c r="G5178" s="33">
        <v>660</v>
      </c>
    </row>
    <row r="5179" spans="1:7" x14ac:dyDescent="0.2">
      <c r="A5179" s="30">
        <v>44047</v>
      </c>
      <c r="B5179" s="31">
        <v>0.66666666666666663</v>
      </c>
      <c r="C5179" s="32">
        <v>10402</v>
      </c>
      <c r="D5179" s="33">
        <v>1936</v>
      </c>
      <c r="E5179" s="33">
        <v>261</v>
      </c>
      <c r="F5179" s="34">
        <v>752</v>
      </c>
      <c r="G5179" s="33">
        <v>660</v>
      </c>
    </row>
    <row r="5180" spans="1:7" x14ac:dyDescent="0.2">
      <c r="A5180" s="30">
        <v>44047</v>
      </c>
      <c r="B5180" s="31">
        <v>0.70833333333333337</v>
      </c>
      <c r="C5180" s="32">
        <v>10225</v>
      </c>
      <c r="D5180" s="33">
        <v>2005</v>
      </c>
      <c r="E5180" s="33">
        <v>47</v>
      </c>
      <c r="F5180" s="34">
        <v>1507</v>
      </c>
      <c r="G5180" s="33">
        <v>659</v>
      </c>
    </row>
    <row r="5181" spans="1:7" x14ac:dyDescent="0.2">
      <c r="A5181" s="30">
        <v>44047</v>
      </c>
      <c r="B5181" s="31">
        <v>0.75</v>
      </c>
      <c r="C5181" s="32">
        <v>10044</v>
      </c>
      <c r="D5181" s="33">
        <v>2090</v>
      </c>
      <c r="E5181" s="33">
        <v>0</v>
      </c>
      <c r="F5181" s="34">
        <v>1086</v>
      </c>
      <c r="G5181" s="33">
        <v>654</v>
      </c>
    </row>
    <row r="5182" spans="1:7" x14ac:dyDescent="0.2">
      <c r="A5182" s="30">
        <v>44047</v>
      </c>
      <c r="B5182" s="31">
        <v>0.79166666666666663</v>
      </c>
      <c r="C5182" s="32">
        <v>9729</v>
      </c>
      <c r="D5182" s="33">
        <v>2018</v>
      </c>
      <c r="E5182" s="33">
        <v>0</v>
      </c>
      <c r="F5182" s="34">
        <v>1507</v>
      </c>
      <c r="G5182" s="33">
        <v>653</v>
      </c>
    </row>
    <row r="5183" spans="1:7" x14ac:dyDescent="0.2">
      <c r="A5183" s="30">
        <v>44047</v>
      </c>
      <c r="B5183" s="31">
        <v>0.83333333333333337</v>
      </c>
      <c r="C5183" s="32">
        <v>9150</v>
      </c>
      <c r="D5183" s="33">
        <v>2119</v>
      </c>
      <c r="E5183" s="33">
        <v>0</v>
      </c>
      <c r="F5183" s="34">
        <v>1507</v>
      </c>
      <c r="G5183" s="33">
        <v>646</v>
      </c>
    </row>
    <row r="5184" spans="1:7" x14ac:dyDescent="0.2">
      <c r="A5184" s="30">
        <v>44047</v>
      </c>
      <c r="B5184" s="31">
        <v>0.875</v>
      </c>
      <c r="C5184" s="32">
        <v>8953</v>
      </c>
      <c r="D5184" s="33">
        <v>2036</v>
      </c>
      <c r="E5184" s="33">
        <v>0</v>
      </c>
      <c r="F5184" s="34">
        <v>1507</v>
      </c>
      <c r="G5184" s="33">
        <v>645</v>
      </c>
    </row>
    <row r="5185" spans="1:7" x14ac:dyDescent="0.2">
      <c r="A5185" s="30">
        <v>44047</v>
      </c>
      <c r="B5185" s="31">
        <v>0.91666666666666663</v>
      </c>
      <c r="C5185" s="32">
        <v>9349</v>
      </c>
      <c r="D5185" s="33">
        <v>2022</v>
      </c>
      <c r="E5185" s="33">
        <v>0</v>
      </c>
      <c r="F5185" s="34">
        <v>1507</v>
      </c>
      <c r="G5185" s="33">
        <v>640</v>
      </c>
    </row>
    <row r="5186" spans="1:7" x14ac:dyDescent="0.2">
      <c r="A5186" s="30">
        <v>44047</v>
      </c>
      <c r="B5186" s="31">
        <v>0.95833333333333337</v>
      </c>
      <c r="C5186" s="32">
        <v>9123</v>
      </c>
      <c r="D5186" s="33">
        <v>1885</v>
      </c>
      <c r="E5186" s="33">
        <v>0</v>
      </c>
      <c r="F5186" s="34">
        <v>1507</v>
      </c>
      <c r="G5186" s="33">
        <v>642</v>
      </c>
    </row>
    <row r="5187" spans="1:7" x14ac:dyDescent="0.2">
      <c r="A5187" s="30">
        <v>44048</v>
      </c>
      <c r="B5187" s="31">
        <v>0</v>
      </c>
      <c r="C5187" s="32">
        <v>8174</v>
      </c>
      <c r="D5187" s="33">
        <v>1693</v>
      </c>
      <c r="E5187" s="33">
        <v>0</v>
      </c>
      <c r="F5187" s="34">
        <v>752</v>
      </c>
      <c r="G5187" s="33">
        <v>631</v>
      </c>
    </row>
    <row r="5188" spans="1:7" x14ac:dyDescent="0.2">
      <c r="A5188" s="30">
        <v>44048</v>
      </c>
      <c r="B5188" s="31">
        <v>4.1666666666666664E-2</v>
      </c>
      <c r="C5188" s="32">
        <v>7768</v>
      </c>
      <c r="D5188" s="33">
        <v>1800</v>
      </c>
      <c r="E5188" s="33">
        <v>0</v>
      </c>
      <c r="F5188" s="34">
        <v>1197</v>
      </c>
      <c r="G5188" s="33">
        <v>628</v>
      </c>
    </row>
    <row r="5189" spans="1:7" x14ac:dyDescent="0.2">
      <c r="A5189" s="30">
        <v>44048</v>
      </c>
      <c r="B5189" s="31">
        <v>8.3333333333333329E-2</v>
      </c>
      <c r="C5189" s="32">
        <v>7482</v>
      </c>
      <c r="D5189" s="33">
        <v>1742</v>
      </c>
      <c r="E5189" s="33">
        <v>0</v>
      </c>
      <c r="F5189" s="34">
        <v>1197</v>
      </c>
      <c r="G5189" s="33">
        <v>626</v>
      </c>
    </row>
    <row r="5190" spans="1:7" x14ac:dyDescent="0.2">
      <c r="A5190" s="30">
        <v>44048</v>
      </c>
      <c r="B5190" s="31">
        <v>0.125</v>
      </c>
      <c r="C5190" s="32">
        <v>7164</v>
      </c>
      <c r="D5190" s="33">
        <v>1742</v>
      </c>
      <c r="E5190" s="33">
        <v>0</v>
      </c>
      <c r="F5190" s="34">
        <v>752</v>
      </c>
      <c r="G5190" s="33">
        <v>626</v>
      </c>
    </row>
    <row r="5191" spans="1:7" x14ac:dyDescent="0.2">
      <c r="A5191" s="30">
        <v>44048</v>
      </c>
      <c r="B5191" s="31">
        <v>0.16666666666666666</v>
      </c>
      <c r="C5191" s="32">
        <v>7125</v>
      </c>
      <c r="D5191" s="33">
        <v>1788</v>
      </c>
      <c r="E5191" s="33">
        <v>0</v>
      </c>
      <c r="F5191" s="34">
        <v>752</v>
      </c>
      <c r="G5191" s="33">
        <v>624</v>
      </c>
    </row>
    <row r="5192" spans="1:7" x14ac:dyDescent="0.2">
      <c r="A5192" s="30">
        <v>44048</v>
      </c>
      <c r="B5192" s="31">
        <v>0.20833333333333334</v>
      </c>
      <c r="C5192" s="32">
        <v>7375</v>
      </c>
      <c r="D5192" s="33">
        <v>1872</v>
      </c>
      <c r="E5192" s="33">
        <v>0</v>
      </c>
      <c r="F5192" s="34">
        <v>752</v>
      </c>
      <c r="G5192" s="33">
        <v>626</v>
      </c>
    </row>
    <row r="5193" spans="1:7" x14ac:dyDescent="0.2">
      <c r="A5193" s="30">
        <v>44048</v>
      </c>
      <c r="B5193" s="31">
        <v>0.25</v>
      </c>
      <c r="C5193" s="32">
        <v>7791</v>
      </c>
      <c r="D5193" s="33">
        <v>2100</v>
      </c>
      <c r="E5193" s="33">
        <v>0</v>
      </c>
      <c r="F5193" s="34">
        <v>752</v>
      </c>
      <c r="G5193" s="33">
        <v>640</v>
      </c>
    </row>
    <row r="5194" spans="1:7" x14ac:dyDescent="0.2">
      <c r="A5194" s="30">
        <v>44048</v>
      </c>
      <c r="B5194" s="31">
        <v>0.29166666666666669</v>
      </c>
      <c r="C5194" s="32">
        <v>8520</v>
      </c>
      <c r="D5194" s="33">
        <v>2106</v>
      </c>
      <c r="E5194" s="33">
        <v>0</v>
      </c>
      <c r="F5194" s="34">
        <v>927</v>
      </c>
      <c r="G5194" s="33">
        <v>657</v>
      </c>
    </row>
    <row r="5195" spans="1:7" x14ac:dyDescent="0.2">
      <c r="A5195" s="30">
        <v>44048</v>
      </c>
      <c r="B5195" s="31">
        <v>0.33333333333333331</v>
      </c>
      <c r="C5195" s="32">
        <v>9208</v>
      </c>
      <c r="D5195" s="33">
        <v>2209</v>
      </c>
      <c r="E5195" s="33">
        <v>41</v>
      </c>
      <c r="F5195" s="34">
        <v>997</v>
      </c>
      <c r="G5195" s="33">
        <v>660</v>
      </c>
    </row>
    <row r="5196" spans="1:7" x14ac:dyDescent="0.2">
      <c r="A5196" s="30">
        <v>44048</v>
      </c>
      <c r="B5196" s="31">
        <v>0.375</v>
      </c>
      <c r="C5196" s="32">
        <v>9790</v>
      </c>
      <c r="D5196" s="33">
        <v>2517</v>
      </c>
      <c r="E5196" s="33">
        <v>312</v>
      </c>
      <c r="F5196" s="34">
        <v>752</v>
      </c>
      <c r="G5196" s="33">
        <v>657</v>
      </c>
    </row>
    <row r="5197" spans="1:7" x14ac:dyDescent="0.2">
      <c r="A5197" s="30">
        <v>44048</v>
      </c>
      <c r="B5197" s="31">
        <v>0.41666666666666669</v>
      </c>
      <c r="C5197" s="32">
        <v>10190</v>
      </c>
      <c r="D5197" s="33">
        <v>2651</v>
      </c>
      <c r="E5197" s="33">
        <v>766</v>
      </c>
      <c r="F5197" s="34">
        <v>1197</v>
      </c>
      <c r="G5197" s="33">
        <v>657</v>
      </c>
    </row>
    <row r="5198" spans="1:7" x14ac:dyDescent="0.2">
      <c r="A5198" s="30">
        <v>44048</v>
      </c>
      <c r="B5198" s="31">
        <v>0.45833333333333331</v>
      </c>
      <c r="C5198" s="32">
        <v>10489</v>
      </c>
      <c r="D5198" s="33">
        <v>2733</v>
      </c>
      <c r="E5198" s="33">
        <v>1089</v>
      </c>
      <c r="F5198" s="34">
        <v>752</v>
      </c>
      <c r="G5198" s="33">
        <v>658</v>
      </c>
    </row>
    <row r="5199" spans="1:7" x14ac:dyDescent="0.2">
      <c r="A5199" s="30">
        <v>44048</v>
      </c>
      <c r="B5199" s="31">
        <v>0.5</v>
      </c>
      <c r="C5199" s="32">
        <v>10628</v>
      </c>
      <c r="D5199" s="33">
        <v>2958</v>
      </c>
      <c r="E5199" s="33">
        <v>1244</v>
      </c>
      <c r="F5199" s="34">
        <v>752</v>
      </c>
      <c r="G5199" s="33">
        <v>658</v>
      </c>
    </row>
    <row r="5200" spans="1:7" x14ac:dyDescent="0.2">
      <c r="A5200" s="30">
        <v>44048</v>
      </c>
      <c r="B5200" s="31">
        <v>0.54166666666666663</v>
      </c>
      <c r="C5200" s="32">
        <v>10552</v>
      </c>
      <c r="D5200" s="33">
        <v>3000</v>
      </c>
      <c r="E5200" s="33">
        <v>1247</v>
      </c>
      <c r="F5200" s="34">
        <v>752</v>
      </c>
      <c r="G5200" s="33">
        <v>658</v>
      </c>
    </row>
    <row r="5201" spans="1:7" x14ac:dyDescent="0.2">
      <c r="A5201" s="30">
        <v>44048</v>
      </c>
      <c r="B5201" s="31">
        <v>0.58333333333333337</v>
      </c>
      <c r="C5201" s="32">
        <v>10677</v>
      </c>
      <c r="D5201" s="33">
        <v>3055</v>
      </c>
      <c r="E5201" s="33">
        <v>1150</v>
      </c>
      <c r="F5201" s="34">
        <v>752</v>
      </c>
      <c r="G5201" s="33">
        <v>660</v>
      </c>
    </row>
    <row r="5202" spans="1:7" x14ac:dyDescent="0.2">
      <c r="A5202" s="30">
        <v>44048</v>
      </c>
      <c r="B5202" s="31">
        <v>0.625</v>
      </c>
      <c r="C5202" s="32">
        <v>10522</v>
      </c>
      <c r="D5202" s="33">
        <v>2643</v>
      </c>
      <c r="E5202" s="33">
        <v>865</v>
      </c>
      <c r="F5202" s="34">
        <v>752</v>
      </c>
      <c r="G5202" s="33">
        <v>660</v>
      </c>
    </row>
    <row r="5203" spans="1:7" x14ac:dyDescent="0.2">
      <c r="A5203" s="30">
        <v>44048</v>
      </c>
      <c r="B5203" s="31">
        <v>0.66666666666666663</v>
      </c>
      <c r="C5203" s="32">
        <v>10330</v>
      </c>
      <c r="D5203" s="33">
        <v>2576</v>
      </c>
      <c r="E5203" s="33">
        <v>418</v>
      </c>
      <c r="F5203" s="34">
        <v>1197</v>
      </c>
      <c r="G5203" s="33">
        <v>660</v>
      </c>
    </row>
    <row r="5204" spans="1:7" x14ac:dyDescent="0.2">
      <c r="A5204" s="30">
        <v>44048</v>
      </c>
      <c r="B5204" s="31">
        <v>0.70833333333333337</v>
      </c>
      <c r="C5204" s="32">
        <v>10142</v>
      </c>
      <c r="D5204" s="33">
        <v>2700</v>
      </c>
      <c r="E5204" s="33">
        <v>73</v>
      </c>
      <c r="F5204" s="34">
        <v>752</v>
      </c>
      <c r="G5204" s="33">
        <v>659</v>
      </c>
    </row>
    <row r="5205" spans="1:7" x14ac:dyDescent="0.2">
      <c r="A5205" s="30">
        <v>44048</v>
      </c>
      <c r="B5205" s="31">
        <v>0.75</v>
      </c>
      <c r="C5205" s="32">
        <v>9971</v>
      </c>
      <c r="D5205" s="33">
        <v>2843</v>
      </c>
      <c r="E5205" s="33">
        <v>0</v>
      </c>
      <c r="F5205" s="34">
        <v>1197</v>
      </c>
      <c r="G5205" s="33">
        <v>654</v>
      </c>
    </row>
    <row r="5206" spans="1:7" x14ac:dyDescent="0.2">
      <c r="A5206" s="30">
        <v>44048</v>
      </c>
      <c r="B5206" s="31">
        <v>0.79166666666666663</v>
      </c>
      <c r="C5206" s="32">
        <v>9666</v>
      </c>
      <c r="D5206" s="33">
        <v>3125</v>
      </c>
      <c r="E5206" s="33">
        <v>0</v>
      </c>
      <c r="F5206" s="34">
        <v>752</v>
      </c>
      <c r="G5206" s="33">
        <v>653</v>
      </c>
    </row>
    <row r="5207" spans="1:7" x14ac:dyDescent="0.2">
      <c r="A5207" s="30">
        <v>44048</v>
      </c>
      <c r="B5207" s="31">
        <v>0.83333333333333337</v>
      </c>
      <c r="C5207" s="32">
        <v>9093</v>
      </c>
      <c r="D5207" s="33">
        <v>3094</v>
      </c>
      <c r="E5207" s="33">
        <v>0</v>
      </c>
      <c r="F5207" s="34">
        <v>752</v>
      </c>
      <c r="G5207" s="33">
        <v>645</v>
      </c>
    </row>
    <row r="5208" spans="1:7" x14ac:dyDescent="0.2">
      <c r="A5208" s="30">
        <v>44048</v>
      </c>
      <c r="B5208" s="31">
        <v>0.875</v>
      </c>
      <c r="C5208" s="32">
        <v>8897</v>
      </c>
      <c r="D5208" s="33">
        <v>3106</v>
      </c>
      <c r="E5208" s="33">
        <v>0</v>
      </c>
      <c r="F5208" s="34">
        <v>752</v>
      </c>
      <c r="G5208" s="33">
        <v>644</v>
      </c>
    </row>
    <row r="5209" spans="1:7" x14ac:dyDescent="0.2">
      <c r="A5209" s="30">
        <v>44048</v>
      </c>
      <c r="B5209" s="31">
        <v>0.91666666666666663</v>
      </c>
      <c r="C5209" s="32">
        <v>9292</v>
      </c>
      <c r="D5209" s="33">
        <v>3289</v>
      </c>
      <c r="E5209" s="33">
        <v>0</v>
      </c>
      <c r="F5209" s="34">
        <v>752</v>
      </c>
      <c r="G5209" s="33">
        <v>640</v>
      </c>
    </row>
    <row r="5210" spans="1:7" x14ac:dyDescent="0.2">
      <c r="A5210" s="30">
        <v>44048</v>
      </c>
      <c r="B5210" s="31">
        <v>0.95833333333333337</v>
      </c>
      <c r="C5210" s="32">
        <v>9079</v>
      </c>
      <c r="D5210" s="33">
        <v>3239</v>
      </c>
      <c r="E5210" s="33">
        <v>0</v>
      </c>
      <c r="F5210" s="34">
        <v>752</v>
      </c>
      <c r="G5210" s="33">
        <v>642</v>
      </c>
    </row>
    <row r="5211" spans="1:7" x14ac:dyDescent="0.2">
      <c r="A5211" s="30">
        <v>44049</v>
      </c>
      <c r="B5211" s="31">
        <v>0</v>
      </c>
      <c r="C5211" s="32">
        <v>8142</v>
      </c>
      <c r="D5211" s="33">
        <v>3073</v>
      </c>
      <c r="E5211" s="33">
        <v>0</v>
      </c>
      <c r="F5211" s="34">
        <v>752</v>
      </c>
      <c r="G5211" s="33">
        <v>625</v>
      </c>
    </row>
    <row r="5212" spans="1:7" x14ac:dyDescent="0.2">
      <c r="A5212" s="30">
        <v>44049</v>
      </c>
      <c r="B5212" s="31">
        <v>4.1666666666666664E-2</v>
      </c>
      <c r="C5212" s="32">
        <v>7737</v>
      </c>
      <c r="D5212" s="33">
        <v>3248</v>
      </c>
      <c r="E5212" s="33">
        <v>0</v>
      </c>
      <c r="F5212" s="34">
        <v>752</v>
      </c>
      <c r="G5212" s="33">
        <v>624</v>
      </c>
    </row>
    <row r="5213" spans="1:7" x14ac:dyDescent="0.2">
      <c r="A5213" s="30">
        <v>44049</v>
      </c>
      <c r="B5213" s="31">
        <v>8.3333333333333329E-2</v>
      </c>
      <c r="C5213" s="32">
        <v>7451</v>
      </c>
      <c r="D5213" s="33">
        <v>3047</v>
      </c>
      <c r="E5213" s="33">
        <v>0</v>
      </c>
      <c r="F5213" s="34">
        <v>752</v>
      </c>
      <c r="G5213" s="33">
        <v>621</v>
      </c>
    </row>
    <row r="5214" spans="1:7" x14ac:dyDescent="0.2">
      <c r="A5214" s="30">
        <v>44049</v>
      </c>
      <c r="B5214" s="31">
        <v>0.125</v>
      </c>
      <c r="C5214" s="32">
        <v>7129</v>
      </c>
      <c r="D5214" s="33">
        <v>3018</v>
      </c>
      <c r="E5214" s="33">
        <v>0</v>
      </c>
      <c r="F5214" s="34">
        <v>752</v>
      </c>
      <c r="G5214" s="33">
        <v>620</v>
      </c>
    </row>
    <row r="5215" spans="1:7" x14ac:dyDescent="0.2">
      <c r="A5215" s="30">
        <v>44049</v>
      </c>
      <c r="B5215" s="31">
        <v>0.16666666666666666</v>
      </c>
      <c r="C5215" s="32">
        <v>7088</v>
      </c>
      <c r="D5215" s="33">
        <v>3007</v>
      </c>
      <c r="E5215" s="33">
        <v>0</v>
      </c>
      <c r="F5215" s="34">
        <v>752</v>
      </c>
      <c r="G5215" s="33">
        <v>619</v>
      </c>
    </row>
    <row r="5216" spans="1:7" x14ac:dyDescent="0.2">
      <c r="A5216" s="30">
        <v>44049</v>
      </c>
      <c r="B5216" s="31">
        <v>0.20833333333333334</v>
      </c>
      <c r="C5216" s="32">
        <v>7337</v>
      </c>
      <c r="D5216" s="33">
        <v>2785</v>
      </c>
      <c r="E5216" s="33">
        <v>0</v>
      </c>
      <c r="F5216" s="34">
        <v>752</v>
      </c>
      <c r="G5216" s="33">
        <v>620</v>
      </c>
    </row>
    <row r="5217" spans="1:7" x14ac:dyDescent="0.2">
      <c r="A5217" s="30">
        <v>44049</v>
      </c>
      <c r="B5217" s="31">
        <v>0.25</v>
      </c>
      <c r="C5217" s="32">
        <v>7754</v>
      </c>
      <c r="D5217" s="33">
        <v>2626</v>
      </c>
      <c r="E5217" s="33">
        <v>0</v>
      </c>
      <c r="F5217" s="34">
        <v>752</v>
      </c>
      <c r="G5217" s="33">
        <v>623</v>
      </c>
    </row>
    <row r="5218" spans="1:7" x14ac:dyDescent="0.2">
      <c r="A5218" s="30">
        <v>44049</v>
      </c>
      <c r="B5218" s="31">
        <v>0.29166666666666669</v>
      </c>
      <c r="C5218" s="32">
        <v>8474</v>
      </c>
      <c r="D5218" s="33">
        <v>2390</v>
      </c>
      <c r="E5218" s="33">
        <v>0</v>
      </c>
      <c r="F5218" s="34">
        <v>752</v>
      </c>
      <c r="G5218" s="33">
        <v>632</v>
      </c>
    </row>
    <row r="5219" spans="1:7" x14ac:dyDescent="0.2">
      <c r="A5219" s="30">
        <v>44049</v>
      </c>
      <c r="B5219" s="31">
        <v>0.33333333333333331</v>
      </c>
      <c r="C5219" s="32">
        <v>9160</v>
      </c>
      <c r="D5219" s="33">
        <v>2187</v>
      </c>
      <c r="E5219" s="33">
        <v>46</v>
      </c>
      <c r="F5219" s="34">
        <v>752</v>
      </c>
      <c r="G5219" s="33">
        <v>642</v>
      </c>
    </row>
    <row r="5220" spans="1:7" x14ac:dyDescent="0.2">
      <c r="A5220" s="30">
        <v>44049</v>
      </c>
      <c r="B5220" s="31">
        <v>0.375</v>
      </c>
      <c r="C5220" s="32">
        <v>9738</v>
      </c>
      <c r="D5220" s="33">
        <v>1760</v>
      </c>
      <c r="E5220" s="33">
        <v>434</v>
      </c>
      <c r="F5220" s="34">
        <v>752</v>
      </c>
      <c r="G5220" s="33">
        <v>649</v>
      </c>
    </row>
    <row r="5221" spans="1:7" x14ac:dyDescent="0.2">
      <c r="A5221" s="30">
        <v>44049</v>
      </c>
      <c r="B5221" s="31">
        <v>0.41666666666666669</v>
      </c>
      <c r="C5221" s="32">
        <v>10139</v>
      </c>
      <c r="D5221" s="33">
        <v>1607</v>
      </c>
      <c r="E5221" s="33">
        <v>999</v>
      </c>
      <c r="F5221" s="34">
        <v>752</v>
      </c>
      <c r="G5221" s="33">
        <v>652</v>
      </c>
    </row>
    <row r="5222" spans="1:7" x14ac:dyDescent="0.2">
      <c r="A5222" s="30">
        <v>44049</v>
      </c>
      <c r="B5222" s="31">
        <v>0.45833333333333331</v>
      </c>
      <c r="C5222" s="32">
        <v>10446</v>
      </c>
      <c r="D5222" s="33">
        <v>1581</v>
      </c>
      <c r="E5222" s="33">
        <v>1457</v>
      </c>
      <c r="F5222" s="34">
        <v>752</v>
      </c>
      <c r="G5222" s="33">
        <v>654</v>
      </c>
    </row>
    <row r="5223" spans="1:7" x14ac:dyDescent="0.2">
      <c r="A5223" s="30">
        <v>44049</v>
      </c>
      <c r="B5223" s="31">
        <v>0.5</v>
      </c>
      <c r="C5223" s="32">
        <v>10599</v>
      </c>
      <c r="D5223" s="33">
        <v>1908</v>
      </c>
      <c r="E5223" s="33">
        <v>1649</v>
      </c>
      <c r="F5223" s="34">
        <v>752</v>
      </c>
      <c r="G5223" s="33">
        <v>654</v>
      </c>
    </row>
    <row r="5224" spans="1:7" x14ac:dyDescent="0.2">
      <c r="A5224" s="30">
        <v>44049</v>
      </c>
      <c r="B5224" s="31">
        <v>0.54166666666666663</v>
      </c>
      <c r="C5224" s="32">
        <v>10539</v>
      </c>
      <c r="D5224" s="33">
        <v>1989</v>
      </c>
      <c r="E5224" s="33">
        <v>1611</v>
      </c>
      <c r="F5224" s="34">
        <v>752</v>
      </c>
      <c r="G5224" s="33">
        <v>653</v>
      </c>
    </row>
    <row r="5225" spans="1:7" x14ac:dyDescent="0.2">
      <c r="A5225" s="30">
        <v>44049</v>
      </c>
      <c r="B5225" s="31">
        <v>0.58333333333333337</v>
      </c>
      <c r="C5225" s="32">
        <v>10680</v>
      </c>
      <c r="D5225" s="33">
        <v>2112</v>
      </c>
      <c r="E5225" s="33">
        <v>1422</v>
      </c>
      <c r="F5225" s="34">
        <v>752</v>
      </c>
      <c r="G5225" s="33">
        <v>651</v>
      </c>
    </row>
    <row r="5226" spans="1:7" x14ac:dyDescent="0.2">
      <c r="A5226" s="30">
        <v>44049</v>
      </c>
      <c r="B5226" s="31">
        <v>0.625</v>
      </c>
      <c r="C5226" s="32">
        <v>10543</v>
      </c>
      <c r="D5226" s="33">
        <v>2011</v>
      </c>
      <c r="E5226" s="33">
        <v>1048</v>
      </c>
      <c r="F5226" s="34">
        <v>752</v>
      </c>
      <c r="G5226" s="33">
        <v>648</v>
      </c>
    </row>
    <row r="5227" spans="1:7" x14ac:dyDescent="0.2">
      <c r="A5227" s="30">
        <v>44049</v>
      </c>
      <c r="B5227" s="31">
        <v>0.66666666666666663</v>
      </c>
      <c r="C5227" s="32">
        <v>10366</v>
      </c>
      <c r="D5227" s="33">
        <v>2037</v>
      </c>
      <c r="E5227" s="33">
        <v>478</v>
      </c>
      <c r="F5227" s="34">
        <v>752</v>
      </c>
      <c r="G5227" s="33">
        <v>646</v>
      </c>
    </row>
    <row r="5228" spans="1:7" x14ac:dyDescent="0.2">
      <c r="A5228" s="30">
        <v>44049</v>
      </c>
      <c r="B5228" s="31">
        <v>0.70833333333333337</v>
      </c>
      <c r="C5228" s="32">
        <v>10187</v>
      </c>
      <c r="D5228" s="33">
        <v>1998</v>
      </c>
      <c r="E5228" s="33">
        <v>73</v>
      </c>
      <c r="F5228" s="34">
        <v>752</v>
      </c>
      <c r="G5228" s="33">
        <v>646</v>
      </c>
    </row>
    <row r="5229" spans="1:7" x14ac:dyDescent="0.2">
      <c r="A5229" s="30">
        <v>44049</v>
      </c>
      <c r="B5229" s="31">
        <v>0.75</v>
      </c>
      <c r="C5229" s="32">
        <v>10013</v>
      </c>
      <c r="D5229" s="33">
        <v>1817</v>
      </c>
      <c r="E5229" s="33">
        <v>0</v>
      </c>
      <c r="F5229" s="34">
        <v>752</v>
      </c>
      <c r="G5229" s="33">
        <v>640</v>
      </c>
    </row>
    <row r="5230" spans="1:7" x14ac:dyDescent="0.2">
      <c r="A5230" s="30">
        <v>44049</v>
      </c>
      <c r="B5230" s="31">
        <v>0.79166666666666663</v>
      </c>
      <c r="C5230" s="32">
        <v>9704</v>
      </c>
      <c r="D5230" s="33">
        <v>1618</v>
      </c>
      <c r="E5230" s="33">
        <v>0</v>
      </c>
      <c r="F5230" s="34">
        <v>752</v>
      </c>
      <c r="G5230" s="33">
        <v>639</v>
      </c>
    </row>
    <row r="5231" spans="1:7" x14ac:dyDescent="0.2">
      <c r="A5231" s="30">
        <v>44049</v>
      </c>
      <c r="B5231" s="31">
        <v>0.83333333333333337</v>
      </c>
      <c r="C5231" s="32">
        <v>9128</v>
      </c>
      <c r="D5231" s="33">
        <v>1427</v>
      </c>
      <c r="E5231" s="33">
        <v>0</v>
      </c>
      <c r="F5231" s="34">
        <v>752</v>
      </c>
      <c r="G5231" s="33">
        <v>631</v>
      </c>
    </row>
    <row r="5232" spans="1:7" x14ac:dyDescent="0.2">
      <c r="A5232" s="30">
        <v>44049</v>
      </c>
      <c r="B5232" s="31">
        <v>0.875</v>
      </c>
      <c r="C5232" s="32">
        <v>8932</v>
      </c>
      <c r="D5232" s="33">
        <v>1244</v>
      </c>
      <c r="E5232" s="33">
        <v>0</v>
      </c>
      <c r="F5232" s="34">
        <v>752</v>
      </c>
      <c r="G5232" s="33">
        <v>626</v>
      </c>
    </row>
    <row r="5233" spans="1:7" x14ac:dyDescent="0.2">
      <c r="A5233" s="30">
        <v>44049</v>
      </c>
      <c r="B5233" s="31">
        <v>0.91666666666666663</v>
      </c>
      <c r="C5233" s="32">
        <v>9327</v>
      </c>
      <c r="D5233" s="33">
        <v>1093</v>
      </c>
      <c r="E5233" s="33">
        <v>0</v>
      </c>
      <c r="F5233" s="34">
        <v>752</v>
      </c>
      <c r="G5233" s="33">
        <v>623</v>
      </c>
    </row>
    <row r="5234" spans="1:7" x14ac:dyDescent="0.2">
      <c r="A5234" s="30">
        <v>44049</v>
      </c>
      <c r="B5234" s="31">
        <v>0.95833333333333337</v>
      </c>
      <c r="C5234" s="32">
        <v>9106</v>
      </c>
      <c r="D5234" s="33">
        <v>1011</v>
      </c>
      <c r="E5234" s="33">
        <v>0</v>
      </c>
      <c r="F5234" s="34">
        <v>752</v>
      </c>
      <c r="G5234" s="33">
        <v>626</v>
      </c>
    </row>
    <row r="5235" spans="1:7" x14ac:dyDescent="0.2">
      <c r="A5235" s="30">
        <v>44050</v>
      </c>
      <c r="B5235" s="31">
        <v>0</v>
      </c>
      <c r="C5235" s="32">
        <v>8132</v>
      </c>
      <c r="D5235" s="33">
        <v>1096</v>
      </c>
      <c r="E5235" s="33">
        <v>0</v>
      </c>
      <c r="F5235" s="34">
        <v>752</v>
      </c>
      <c r="G5235" s="33">
        <v>622</v>
      </c>
    </row>
    <row r="5236" spans="1:7" x14ac:dyDescent="0.2">
      <c r="A5236" s="30">
        <v>44050</v>
      </c>
      <c r="B5236" s="31">
        <v>4.1666666666666664E-2</v>
      </c>
      <c r="C5236" s="32">
        <v>7734</v>
      </c>
      <c r="D5236" s="33">
        <v>1128</v>
      </c>
      <c r="E5236" s="33">
        <v>0</v>
      </c>
      <c r="F5236" s="34">
        <v>752</v>
      </c>
      <c r="G5236" s="33">
        <v>621</v>
      </c>
    </row>
    <row r="5237" spans="1:7" x14ac:dyDescent="0.2">
      <c r="A5237" s="30">
        <v>44050</v>
      </c>
      <c r="B5237" s="31">
        <v>8.3333333333333329E-2</v>
      </c>
      <c r="C5237" s="32">
        <v>7430</v>
      </c>
      <c r="D5237" s="33">
        <v>1001</v>
      </c>
      <c r="E5237" s="33">
        <v>0</v>
      </c>
      <c r="F5237" s="34">
        <v>752</v>
      </c>
      <c r="G5237" s="33">
        <v>619</v>
      </c>
    </row>
    <row r="5238" spans="1:7" x14ac:dyDescent="0.2">
      <c r="A5238" s="30">
        <v>44050</v>
      </c>
      <c r="B5238" s="31">
        <v>0.125</v>
      </c>
      <c r="C5238" s="32">
        <v>7090</v>
      </c>
      <c r="D5238" s="33">
        <v>840</v>
      </c>
      <c r="E5238" s="33">
        <v>0</v>
      </c>
      <c r="F5238" s="34">
        <v>752</v>
      </c>
      <c r="G5238" s="33">
        <v>617</v>
      </c>
    </row>
    <row r="5239" spans="1:7" x14ac:dyDescent="0.2">
      <c r="A5239" s="30">
        <v>44050</v>
      </c>
      <c r="B5239" s="31">
        <v>0.16666666666666666</v>
      </c>
      <c r="C5239" s="32">
        <v>7032</v>
      </c>
      <c r="D5239" s="33">
        <v>899</v>
      </c>
      <c r="E5239" s="33">
        <v>0</v>
      </c>
      <c r="F5239" s="34">
        <v>752</v>
      </c>
      <c r="G5239" s="33">
        <v>616</v>
      </c>
    </row>
    <row r="5240" spans="1:7" x14ac:dyDescent="0.2">
      <c r="A5240" s="30">
        <v>44050</v>
      </c>
      <c r="B5240" s="31">
        <v>0.20833333333333334</v>
      </c>
      <c r="C5240" s="32">
        <v>7269</v>
      </c>
      <c r="D5240" s="33">
        <v>990</v>
      </c>
      <c r="E5240" s="33">
        <v>0</v>
      </c>
      <c r="F5240" s="34">
        <v>752</v>
      </c>
      <c r="G5240" s="33">
        <v>617</v>
      </c>
    </row>
    <row r="5241" spans="1:7" x14ac:dyDescent="0.2">
      <c r="A5241" s="30">
        <v>44050</v>
      </c>
      <c r="B5241" s="31">
        <v>0.25</v>
      </c>
      <c r="C5241" s="32">
        <v>7653</v>
      </c>
      <c r="D5241" s="33">
        <v>823</v>
      </c>
      <c r="E5241" s="33">
        <v>0</v>
      </c>
      <c r="F5241" s="34">
        <v>752</v>
      </c>
      <c r="G5241" s="33">
        <v>621</v>
      </c>
    </row>
    <row r="5242" spans="1:7" x14ac:dyDescent="0.2">
      <c r="A5242" s="30">
        <v>44050</v>
      </c>
      <c r="B5242" s="31">
        <v>0.29166666666666669</v>
      </c>
      <c r="C5242" s="32">
        <v>8339</v>
      </c>
      <c r="D5242" s="33">
        <v>685</v>
      </c>
      <c r="E5242" s="33">
        <v>0</v>
      </c>
      <c r="F5242" s="34">
        <v>752</v>
      </c>
      <c r="G5242" s="33">
        <v>629</v>
      </c>
    </row>
    <row r="5243" spans="1:7" x14ac:dyDescent="0.2">
      <c r="A5243" s="30">
        <v>44050</v>
      </c>
      <c r="B5243" s="31">
        <v>0.33333333333333331</v>
      </c>
      <c r="C5243" s="32">
        <v>9006</v>
      </c>
      <c r="D5243" s="33">
        <v>644</v>
      </c>
      <c r="E5243" s="33">
        <v>58</v>
      </c>
      <c r="F5243" s="34">
        <v>752</v>
      </c>
      <c r="G5243" s="33">
        <v>639</v>
      </c>
    </row>
    <row r="5244" spans="1:7" x14ac:dyDescent="0.2">
      <c r="A5244" s="30">
        <v>44050</v>
      </c>
      <c r="B5244" s="31">
        <v>0.375</v>
      </c>
      <c r="C5244" s="32">
        <v>9572</v>
      </c>
      <c r="D5244" s="33">
        <v>558</v>
      </c>
      <c r="E5244" s="33">
        <v>422</v>
      </c>
      <c r="F5244" s="34">
        <v>752</v>
      </c>
      <c r="G5244" s="33">
        <v>646</v>
      </c>
    </row>
    <row r="5245" spans="1:7" x14ac:dyDescent="0.2">
      <c r="A5245" s="30">
        <v>44050</v>
      </c>
      <c r="B5245" s="31">
        <v>0.41666666666666669</v>
      </c>
      <c r="C5245" s="32">
        <v>9943</v>
      </c>
      <c r="D5245" s="33">
        <v>620</v>
      </c>
      <c r="E5245" s="33">
        <v>953</v>
      </c>
      <c r="F5245" s="34">
        <v>752</v>
      </c>
      <c r="G5245" s="33">
        <v>648</v>
      </c>
    </row>
    <row r="5246" spans="1:7" x14ac:dyDescent="0.2">
      <c r="A5246" s="30">
        <v>44050</v>
      </c>
      <c r="B5246" s="31">
        <v>0.45833333333333331</v>
      </c>
      <c r="C5246" s="32">
        <v>10208</v>
      </c>
      <c r="D5246" s="33">
        <v>647</v>
      </c>
      <c r="E5246" s="33">
        <v>1319</v>
      </c>
      <c r="F5246" s="34">
        <v>752</v>
      </c>
      <c r="G5246" s="33">
        <v>651</v>
      </c>
    </row>
    <row r="5247" spans="1:7" x14ac:dyDescent="0.2">
      <c r="A5247" s="30">
        <v>44050</v>
      </c>
      <c r="B5247" s="31">
        <v>0.5</v>
      </c>
      <c r="C5247" s="32">
        <v>10364</v>
      </c>
      <c r="D5247" s="33">
        <v>780</v>
      </c>
      <c r="E5247" s="33">
        <v>1533</v>
      </c>
      <c r="F5247" s="34">
        <v>752</v>
      </c>
      <c r="G5247" s="33">
        <v>651</v>
      </c>
    </row>
    <row r="5248" spans="1:7" x14ac:dyDescent="0.2">
      <c r="A5248" s="30">
        <v>44050</v>
      </c>
      <c r="B5248" s="31">
        <v>0.54166666666666663</v>
      </c>
      <c r="C5248" s="32">
        <v>10265</v>
      </c>
      <c r="D5248" s="33">
        <v>711</v>
      </c>
      <c r="E5248" s="33">
        <v>1515</v>
      </c>
      <c r="F5248" s="34">
        <v>752</v>
      </c>
      <c r="G5248" s="33">
        <v>651</v>
      </c>
    </row>
    <row r="5249" spans="1:7" x14ac:dyDescent="0.2">
      <c r="A5249" s="30">
        <v>44050</v>
      </c>
      <c r="B5249" s="31">
        <v>0.58333333333333337</v>
      </c>
      <c r="C5249" s="32">
        <v>10349</v>
      </c>
      <c r="D5249" s="33">
        <v>833</v>
      </c>
      <c r="E5249" s="33">
        <v>1331</v>
      </c>
      <c r="F5249" s="34">
        <v>752</v>
      </c>
      <c r="G5249" s="33">
        <v>648</v>
      </c>
    </row>
    <row r="5250" spans="1:7" x14ac:dyDescent="0.2">
      <c r="A5250" s="30">
        <v>44050</v>
      </c>
      <c r="B5250" s="31">
        <v>0.625</v>
      </c>
      <c r="C5250" s="32">
        <v>10172</v>
      </c>
      <c r="D5250" s="33">
        <v>884</v>
      </c>
      <c r="E5250" s="33">
        <v>979</v>
      </c>
      <c r="F5250" s="34">
        <v>752</v>
      </c>
      <c r="G5250" s="33">
        <v>646</v>
      </c>
    </row>
    <row r="5251" spans="1:7" x14ac:dyDescent="0.2">
      <c r="A5251" s="30">
        <v>44050</v>
      </c>
      <c r="B5251" s="31">
        <v>0.66666666666666663</v>
      </c>
      <c r="C5251" s="32">
        <v>9959</v>
      </c>
      <c r="D5251" s="33">
        <v>929</v>
      </c>
      <c r="E5251" s="33">
        <v>442</v>
      </c>
      <c r="F5251" s="34">
        <v>752</v>
      </c>
      <c r="G5251" s="33">
        <v>643</v>
      </c>
    </row>
    <row r="5252" spans="1:7" x14ac:dyDescent="0.2">
      <c r="A5252" s="30">
        <v>44050</v>
      </c>
      <c r="B5252" s="31">
        <v>0.70833333333333337</v>
      </c>
      <c r="C5252" s="32">
        <v>9826</v>
      </c>
      <c r="D5252" s="33">
        <v>1186</v>
      </c>
      <c r="E5252" s="33">
        <v>62</v>
      </c>
      <c r="F5252" s="34">
        <v>752</v>
      </c>
      <c r="G5252" s="33">
        <v>643</v>
      </c>
    </row>
    <row r="5253" spans="1:7" x14ac:dyDescent="0.2">
      <c r="A5253" s="30">
        <v>44050</v>
      </c>
      <c r="B5253" s="31">
        <v>0.75</v>
      </c>
      <c r="C5253" s="32">
        <v>9648</v>
      </c>
      <c r="D5253" s="33">
        <v>1215</v>
      </c>
      <c r="E5253" s="33">
        <v>0</v>
      </c>
      <c r="F5253" s="34">
        <v>752</v>
      </c>
      <c r="G5253" s="33">
        <v>637</v>
      </c>
    </row>
    <row r="5254" spans="1:7" x14ac:dyDescent="0.2">
      <c r="A5254" s="30">
        <v>44050</v>
      </c>
      <c r="B5254" s="31">
        <v>0.79166666666666663</v>
      </c>
      <c r="C5254" s="32">
        <v>9276</v>
      </c>
      <c r="D5254" s="33">
        <v>1171</v>
      </c>
      <c r="E5254" s="33">
        <v>0</v>
      </c>
      <c r="F5254" s="34">
        <v>752</v>
      </c>
      <c r="G5254" s="33">
        <v>637</v>
      </c>
    </row>
    <row r="5255" spans="1:7" x14ac:dyDescent="0.2">
      <c r="A5255" s="30">
        <v>44050</v>
      </c>
      <c r="B5255" s="31">
        <v>0.83333333333333337</v>
      </c>
      <c r="C5255" s="32">
        <v>8753</v>
      </c>
      <c r="D5255" s="33">
        <v>1092</v>
      </c>
      <c r="E5255" s="33">
        <v>0</v>
      </c>
      <c r="F5255" s="34">
        <v>752</v>
      </c>
      <c r="G5255" s="33">
        <v>629</v>
      </c>
    </row>
    <row r="5256" spans="1:7" x14ac:dyDescent="0.2">
      <c r="A5256" s="30">
        <v>44050</v>
      </c>
      <c r="B5256" s="31">
        <v>0.875</v>
      </c>
      <c r="C5256" s="32">
        <v>8677</v>
      </c>
      <c r="D5256" s="33">
        <v>1033</v>
      </c>
      <c r="E5256" s="33">
        <v>0</v>
      </c>
      <c r="F5256" s="34">
        <v>752</v>
      </c>
      <c r="G5256" s="33">
        <v>624</v>
      </c>
    </row>
    <row r="5257" spans="1:7" x14ac:dyDescent="0.2">
      <c r="A5257" s="30">
        <v>44050</v>
      </c>
      <c r="B5257" s="31">
        <v>0.91666666666666663</v>
      </c>
      <c r="C5257" s="32">
        <v>9090</v>
      </c>
      <c r="D5257" s="33">
        <v>1016</v>
      </c>
      <c r="E5257" s="33">
        <v>0</v>
      </c>
      <c r="F5257" s="34">
        <v>752</v>
      </c>
      <c r="G5257" s="33">
        <v>621</v>
      </c>
    </row>
    <row r="5258" spans="1:7" x14ac:dyDescent="0.2">
      <c r="A5258" s="30">
        <v>44050</v>
      </c>
      <c r="B5258" s="31">
        <v>0.95833333333333337</v>
      </c>
      <c r="C5258" s="32">
        <v>8888</v>
      </c>
      <c r="D5258" s="33">
        <v>1010</v>
      </c>
      <c r="E5258" s="33">
        <v>0</v>
      </c>
      <c r="F5258" s="34">
        <v>752</v>
      </c>
      <c r="G5258" s="33">
        <v>623</v>
      </c>
    </row>
    <row r="5259" spans="1:7" x14ac:dyDescent="0.2">
      <c r="A5259" s="30">
        <v>44051</v>
      </c>
      <c r="B5259" s="31">
        <v>0</v>
      </c>
      <c r="C5259" s="32">
        <v>7983</v>
      </c>
      <c r="D5259" s="33">
        <v>1054</v>
      </c>
      <c r="E5259" s="33">
        <v>0</v>
      </c>
      <c r="F5259" s="34">
        <v>807</v>
      </c>
      <c r="G5259" s="33">
        <v>625</v>
      </c>
    </row>
    <row r="5260" spans="1:7" x14ac:dyDescent="0.2">
      <c r="A5260" s="30">
        <v>44051</v>
      </c>
      <c r="B5260" s="31">
        <v>4.1666666666666664E-2</v>
      </c>
      <c r="C5260" s="32">
        <v>7529</v>
      </c>
      <c r="D5260" s="33">
        <v>1107</v>
      </c>
      <c r="E5260" s="33">
        <v>0</v>
      </c>
      <c r="F5260" s="34">
        <v>752</v>
      </c>
      <c r="G5260" s="33">
        <v>621</v>
      </c>
    </row>
    <row r="5261" spans="1:7" x14ac:dyDescent="0.2">
      <c r="A5261" s="30">
        <v>44051</v>
      </c>
      <c r="B5261" s="31">
        <v>8.3333333333333329E-2</v>
      </c>
      <c r="C5261" s="32">
        <v>7189</v>
      </c>
      <c r="D5261" s="33">
        <v>964</v>
      </c>
      <c r="E5261" s="33">
        <v>0</v>
      </c>
      <c r="F5261" s="34">
        <v>752</v>
      </c>
      <c r="G5261" s="33">
        <v>619</v>
      </c>
    </row>
    <row r="5262" spans="1:7" x14ac:dyDescent="0.2">
      <c r="A5262" s="30">
        <v>44051</v>
      </c>
      <c r="B5262" s="31">
        <v>0.125</v>
      </c>
      <c r="C5262" s="32">
        <v>6818</v>
      </c>
      <c r="D5262" s="33">
        <v>850</v>
      </c>
      <c r="E5262" s="33">
        <v>0</v>
      </c>
      <c r="F5262" s="34">
        <v>752</v>
      </c>
      <c r="G5262" s="33">
        <v>619</v>
      </c>
    </row>
    <row r="5263" spans="1:7" x14ac:dyDescent="0.2">
      <c r="A5263" s="30">
        <v>44051</v>
      </c>
      <c r="B5263" s="31">
        <v>0.16666666666666666</v>
      </c>
      <c r="C5263" s="32">
        <v>6657</v>
      </c>
      <c r="D5263" s="33">
        <v>869</v>
      </c>
      <c r="E5263" s="33">
        <v>0</v>
      </c>
      <c r="F5263" s="34">
        <v>752</v>
      </c>
      <c r="G5263" s="33">
        <v>618</v>
      </c>
    </row>
    <row r="5264" spans="1:7" x14ac:dyDescent="0.2">
      <c r="A5264" s="30">
        <v>44051</v>
      </c>
      <c r="B5264" s="31">
        <v>0.20833333333333334</v>
      </c>
      <c r="C5264" s="32">
        <v>6668</v>
      </c>
      <c r="D5264" s="33">
        <v>782</v>
      </c>
      <c r="E5264" s="33">
        <v>0</v>
      </c>
      <c r="F5264" s="34">
        <v>820</v>
      </c>
      <c r="G5264" s="33">
        <v>620</v>
      </c>
    </row>
    <row r="5265" spans="1:7" x14ac:dyDescent="0.2">
      <c r="A5265" s="30">
        <v>44051</v>
      </c>
      <c r="B5265" s="31">
        <v>0.25</v>
      </c>
      <c r="C5265" s="32">
        <v>6685</v>
      </c>
      <c r="D5265" s="33">
        <v>766</v>
      </c>
      <c r="E5265" s="33">
        <v>0</v>
      </c>
      <c r="F5265" s="34">
        <v>2055</v>
      </c>
      <c r="G5265" s="33">
        <v>633</v>
      </c>
    </row>
    <row r="5266" spans="1:7" x14ac:dyDescent="0.2">
      <c r="A5266" s="30">
        <v>44051</v>
      </c>
      <c r="B5266" s="31">
        <v>0.29166666666666669</v>
      </c>
      <c r="C5266" s="32">
        <v>7000</v>
      </c>
      <c r="D5266" s="33">
        <v>856</v>
      </c>
      <c r="E5266" s="33">
        <v>0</v>
      </c>
      <c r="F5266" s="34">
        <v>3115</v>
      </c>
      <c r="G5266" s="33">
        <v>650</v>
      </c>
    </row>
    <row r="5267" spans="1:7" x14ac:dyDescent="0.2">
      <c r="A5267" s="30">
        <v>44051</v>
      </c>
      <c r="B5267" s="31">
        <v>0.33333333333333331</v>
      </c>
      <c r="C5267" s="32">
        <v>7550</v>
      </c>
      <c r="D5267" s="33">
        <v>775</v>
      </c>
      <c r="E5267" s="33">
        <v>74</v>
      </c>
      <c r="F5267" s="34">
        <v>1953</v>
      </c>
      <c r="G5267" s="33">
        <v>653</v>
      </c>
    </row>
    <row r="5268" spans="1:7" x14ac:dyDescent="0.2">
      <c r="A5268" s="30">
        <v>44051</v>
      </c>
      <c r="B5268" s="31">
        <v>0.375</v>
      </c>
      <c r="C5268" s="32">
        <v>8227</v>
      </c>
      <c r="D5268" s="33">
        <v>847</v>
      </c>
      <c r="E5268" s="33">
        <v>555</v>
      </c>
      <c r="F5268" s="34">
        <v>2321</v>
      </c>
      <c r="G5268" s="33">
        <v>649</v>
      </c>
    </row>
    <row r="5269" spans="1:7" x14ac:dyDescent="0.2">
      <c r="A5269" s="30">
        <v>44051</v>
      </c>
      <c r="B5269" s="31">
        <v>0.41666666666666669</v>
      </c>
      <c r="C5269" s="32">
        <v>8656</v>
      </c>
      <c r="D5269" s="33">
        <v>914</v>
      </c>
      <c r="E5269" s="33">
        <v>1222</v>
      </c>
      <c r="F5269" s="34">
        <v>1858</v>
      </c>
      <c r="G5269" s="33">
        <v>649</v>
      </c>
    </row>
    <row r="5270" spans="1:7" x14ac:dyDescent="0.2">
      <c r="A5270" s="30">
        <v>44051</v>
      </c>
      <c r="B5270" s="31">
        <v>0.45833333333333331</v>
      </c>
      <c r="C5270" s="32">
        <v>8961</v>
      </c>
      <c r="D5270" s="33">
        <v>1041</v>
      </c>
      <c r="E5270" s="33">
        <v>1721</v>
      </c>
      <c r="F5270" s="34">
        <v>1154</v>
      </c>
      <c r="G5270" s="33">
        <v>651</v>
      </c>
    </row>
    <row r="5271" spans="1:7" x14ac:dyDescent="0.2">
      <c r="A5271" s="30">
        <v>44051</v>
      </c>
      <c r="B5271" s="31">
        <v>0.5</v>
      </c>
      <c r="C5271" s="32">
        <v>9327</v>
      </c>
      <c r="D5271" s="33">
        <v>1188</v>
      </c>
      <c r="E5271" s="33">
        <v>1977</v>
      </c>
      <c r="F5271" s="34">
        <v>752</v>
      </c>
      <c r="G5271" s="33">
        <v>651</v>
      </c>
    </row>
    <row r="5272" spans="1:7" x14ac:dyDescent="0.2">
      <c r="A5272" s="30">
        <v>44051</v>
      </c>
      <c r="B5272" s="31">
        <v>0.54166666666666663</v>
      </c>
      <c r="C5272" s="32">
        <v>9164</v>
      </c>
      <c r="D5272" s="33">
        <v>1213</v>
      </c>
      <c r="E5272" s="33">
        <v>1928</v>
      </c>
      <c r="F5272" s="34">
        <v>752</v>
      </c>
      <c r="G5272" s="33">
        <v>651</v>
      </c>
    </row>
    <row r="5273" spans="1:7" x14ac:dyDescent="0.2">
      <c r="A5273" s="30">
        <v>44051</v>
      </c>
      <c r="B5273" s="31">
        <v>0.58333333333333337</v>
      </c>
      <c r="C5273" s="32">
        <v>9222</v>
      </c>
      <c r="D5273" s="33">
        <v>1230</v>
      </c>
      <c r="E5273" s="33">
        <v>1662</v>
      </c>
      <c r="F5273" s="34">
        <v>752</v>
      </c>
      <c r="G5273" s="33">
        <v>653</v>
      </c>
    </row>
    <row r="5274" spans="1:7" x14ac:dyDescent="0.2">
      <c r="A5274" s="30">
        <v>44051</v>
      </c>
      <c r="B5274" s="31">
        <v>0.625</v>
      </c>
      <c r="C5274" s="32">
        <v>9104</v>
      </c>
      <c r="D5274" s="33">
        <v>1224</v>
      </c>
      <c r="E5274" s="33">
        <v>1192</v>
      </c>
      <c r="F5274" s="34">
        <v>752</v>
      </c>
      <c r="G5274" s="33">
        <v>653</v>
      </c>
    </row>
    <row r="5275" spans="1:7" x14ac:dyDescent="0.2">
      <c r="A5275" s="30">
        <v>44051</v>
      </c>
      <c r="B5275" s="31">
        <v>0.66666666666666663</v>
      </c>
      <c r="C5275" s="32">
        <v>8963</v>
      </c>
      <c r="D5275" s="33">
        <v>1208</v>
      </c>
      <c r="E5275" s="33">
        <v>578</v>
      </c>
      <c r="F5275" s="34">
        <v>796</v>
      </c>
      <c r="G5275" s="33">
        <v>653</v>
      </c>
    </row>
    <row r="5276" spans="1:7" x14ac:dyDescent="0.2">
      <c r="A5276" s="30">
        <v>44051</v>
      </c>
      <c r="B5276" s="31">
        <v>0.70833333333333337</v>
      </c>
      <c r="C5276" s="32">
        <v>8879</v>
      </c>
      <c r="D5276" s="33">
        <v>1080</v>
      </c>
      <c r="E5276" s="33">
        <v>94</v>
      </c>
      <c r="F5276" s="34">
        <v>752</v>
      </c>
      <c r="G5276" s="33">
        <v>652</v>
      </c>
    </row>
    <row r="5277" spans="1:7" x14ac:dyDescent="0.2">
      <c r="A5277" s="30">
        <v>44051</v>
      </c>
      <c r="B5277" s="31">
        <v>0.75</v>
      </c>
      <c r="C5277" s="32">
        <v>8708</v>
      </c>
      <c r="D5277" s="33">
        <v>1122</v>
      </c>
      <c r="E5277" s="33">
        <v>0</v>
      </c>
      <c r="F5277" s="34">
        <v>2950</v>
      </c>
      <c r="G5277" s="33">
        <v>647</v>
      </c>
    </row>
    <row r="5278" spans="1:7" x14ac:dyDescent="0.2">
      <c r="A5278" s="30">
        <v>44051</v>
      </c>
      <c r="B5278" s="31">
        <v>0.79166666666666663</v>
      </c>
      <c r="C5278" s="32">
        <v>8456</v>
      </c>
      <c r="D5278" s="33">
        <v>1174</v>
      </c>
      <c r="E5278" s="33">
        <v>0</v>
      </c>
      <c r="F5278" s="34">
        <v>2874</v>
      </c>
      <c r="G5278" s="33">
        <v>646</v>
      </c>
    </row>
    <row r="5279" spans="1:7" x14ac:dyDescent="0.2">
      <c r="A5279" s="30">
        <v>44051</v>
      </c>
      <c r="B5279" s="31">
        <v>0.83333333333333337</v>
      </c>
      <c r="C5279" s="32">
        <v>8080</v>
      </c>
      <c r="D5279" s="33">
        <v>1132</v>
      </c>
      <c r="E5279" s="33">
        <v>0</v>
      </c>
      <c r="F5279" s="34">
        <v>2114</v>
      </c>
      <c r="G5279" s="33">
        <v>638</v>
      </c>
    </row>
    <row r="5280" spans="1:7" x14ac:dyDescent="0.2">
      <c r="A5280" s="30">
        <v>44051</v>
      </c>
      <c r="B5280" s="31">
        <v>0.875</v>
      </c>
      <c r="C5280" s="32">
        <v>8166</v>
      </c>
      <c r="D5280" s="33">
        <v>1122</v>
      </c>
      <c r="E5280" s="33">
        <v>0</v>
      </c>
      <c r="F5280" s="34">
        <v>1397</v>
      </c>
      <c r="G5280" s="33">
        <v>637</v>
      </c>
    </row>
    <row r="5281" spans="1:7" x14ac:dyDescent="0.2">
      <c r="A5281" s="30">
        <v>44051</v>
      </c>
      <c r="B5281" s="31">
        <v>0.91666666666666663</v>
      </c>
      <c r="C5281" s="32">
        <v>8750</v>
      </c>
      <c r="D5281" s="33">
        <v>989</v>
      </c>
      <c r="E5281" s="33">
        <v>0</v>
      </c>
      <c r="F5281" s="34">
        <v>1754</v>
      </c>
      <c r="G5281" s="33">
        <v>633</v>
      </c>
    </row>
    <row r="5282" spans="1:7" x14ac:dyDescent="0.2">
      <c r="A5282" s="30">
        <v>44051</v>
      </c>
      <c r="B5282" s="31">
        <v>0.95833333333333337</v>
      </c>
      <c r="C5282" s="32">
        <v>8610</v>
      </c>
      <c r="D5282" s="33">
        <v>1206</v>
      </c>
      <c r="E5282" s="33">
        <v>0</v>
      </c>
      <c r="F5282" s="34">
        <v>1645</v>
      </c>
      <c r="G5282" s="33">
        <v>636</v>
      </c>
    </row>
    <row r="5283" spans="1:7" x14ac:dyDescent="0.2">
      <c r="A5283" s="30">
        <v>44052</v>
      </c>
      <c r="B5283" s="31">
        <v>0</v>
      </c>
      <c r="C5283" s="32">
        <v>7737</v>
      </c>
      <c r="D5283" s="33">
        <v>1114</v>
      </c>
      <c r="E5283" s="33">
        <v>0</v>
      </c>
      <c r="F5283" s="34">
        <v>1268</v>
      </c>
      <c r="G5283" s="33">
        <v>624</v>
      </c>
    </row>
    <row r="5284" spans="1:7" x14ac:dyDescent="0.2">
      <c r="A5284" s="30">
        <v>44052</v>
      </c>
      <c r="B5284" s="31">
        <v>4.1666666666666664E-2</v>
      </c>
      <c r="C5284" s="32">
        <v>7309</v>
      </c>
      <c r="D5284" s="33">
        <v>1176</v>
      </c>
      <c r="E5284" s="33">
        <v>0</v>
      </c>
      <c r="F5284" s="34">
        <v>1180</v>
      </c>
      <c r="G5284" s="33">
        <v>621</v>
      </c>
    </row>
    <row r="5285" spans="1:7" x14ac:dyDescent="0.2">
      <c r="A5285" s="30">
        <v>44052</v>
      </c>
      <c r="B5285" s="31">
        <v>8.3333333333333329E-2</v>
      </c>
      <c r="C5285" s="32">
        <v>6967</v>
      </c>
      <c r="D5285" s="33">
        <v>1014</v>
      </c>
      <c r="E5285" s="33">
        <v>0</v>
      </c>
      <c r="F5285" s="34">
        <v>1144</v>
      </c>
      <c r="G5285" s="33">
        <v>619</v>
      </c>
    </row>
    <row r="5286" spans="1:7" x14ac:dyDescent="0.2">
      <c r="A5286" s="30">
        <v>44052</v>
      </c>
      <c r="B5286" s="31">
        <v>0.125</v>
      </c>
      <c r="C5286" s="32">
        <v>6594</v>
      </c>
      <c r="D5286" s="33">
        <v>898</v>
      </c>
      <c r="E5286" s="33">
        <v>0</v>
      </c>
      <c r="F5286" s="34">
        <v>856</v>
      </c>
      <c r="G5286" s="33">
        <v>619</v>
      </c>
    </row>
    <row r="5287" spans="1:7" x14ac:dyDescent="0.2">
      <c r="A5287" s="30">
        <v>44052</v>
      </c>
      <c r="B5287" s="31">
        <v>0.16666666666666666</v>
      </c>
      <c r="C5287" s="32">
        <v>6435</v>
      </c>
      <c r="D5287" s="33">
        <v>896</v>
      </c>
      <c r="E5287" s="33">
        <v>0</v>
      </c>
      <c r="F5287" s="34">
        <v>794</v>
      </c>
      <c r="G5287" s="33">
        <v>617</v>
      </c>
    </row>
    <row r="5288" spans="1:7" x14ac:dyDescent="0.2">
      <c r="A5288" s="30">
        <v>44052</v>
      </c>
      <c r="B5288" s="31">
        <v>0.20833333333333334</v>
      </c>
      <c r="C5288" s="32">
        <v>6358</v>
      </c>
      <c r="D5288" s="33">
        <v>852</v>
      </c>
      <c r="E5288" s="33">
        <v>0</v>
      </c>
      <c r="F5288" s="34">
        <v>1403</v>
      </c>
      <c r="G5288" s="33">
        <v>619</v>
      </c>
    </row>
    <row r="5289" spans="1:7" x14ac:dyDescent="0.2">
      <c r="A5289" s="30">
        <v>44052</v>
      </c>
      <c r="B5289" s="31">
        <v>0.25</v>
      </c>
      <c r="C5289" s="32">
        <v>6250</v>
      </c>
      <c r="D5289" s="33">
        <v>815</v>
      </c>
      <c r="E5289" s="33">
        <v>0</v>
      </c>
      <c r="F5289" s="34">
        <v>2471</v>
      </c>
      <c r="G5289" s="33">
        <v>632</v>
      </c>
    </row>
    <row r="5290" spans="1:7" x14ac:dyDescent="0.2">
      <c r="A5290" s="30">
        <v>44052</v>
      </c>
      <c r="B5290" s="31">
        <v>0.29166666666666669</v>
      </c>
      <c r="C5290" s="32">
        <v>6463</v>
      </c>
      <c r="D5290" s="33">
        <v>689</v>
      </c>
      <c r="E5290" s="33">
        <v>1</v>
      </c>
      <c r="F5290" s="34">
        <v>3561</v>
      </c>
      <c r="G5290" s="33">
        <v>649</v>
      </c>
    </row>
    <row r="5291" spans="1:7" x14ac:dyDescent="0.2">
      <c r="A5291" s="30">
        <v>44052</v>
      </c>
      <c r="B5291" s="31">
        <v>0.33333333333333331</v>
      </c>
      <c r="C5291" s="32">
        <v>6938</v>
      </c>
      <c r="D5291" s="33">
        <v>743</v>
      </c>
      <c r="E5291" s="33">
        <v>70</v>
      </c>
      <c r="F5291" s="34">
        <v>3685</v>
      </c>
      <c r="G5291" s="33">
        <v>653</v>
      </c>
    </row>
    <row r="5292" spans="1:7" x14ac:dyDescent="0.2">
      <c r="A5292" s="30">
        <v>44052</v>
      </c>
      <c r="B5292" s="31">
        <v>0.375</v>
      </c>
      <c r="C5292" s="32">
        <v>7595</v>
      </c>
      <c r="D5292" s="33">
        <v>732</v>
      </c>
      <c r="E5292" s="33">
        <v>512</v>
      </c>
      <c r="F5292" s="34">
        <v>3282</v>
      </c>
      <c r="G5292" s="33">
        <v>649</v>
      </c>
    </row>
    <row r="5293" spans="1:7" x14ac:dyDescent="0.2">
      <c r="A5293" s="30">
        <v>44052</v>
      </c>
      <c r="B5293" s="31">
        <v>0.41666666666666669</v>
      </c>
      <c r="C5293" s="32">
        <v>8114</v>
      </c>
      <c r="D5293" s="33">
        <v>819</v>
      </c>
      <c r="E5293" s="33">
        <v>1167</v>
      </c>
      <c r="F5293" s="34">
        <v>2557</v>
      </c>
      <c r="G5293" s="33">
        <v>649</v>
      </c>
    </row>
    <row r="5294" spans="1:7" x14ac:dyDescent="0.2">
      <c r="A5294" s="30">
        <v>44052</v>
      </c>
      <c r="B5294" s="31">
        <v>0.45833333333333331</v>
      </c>
      <c r="C5294" s="32">
        <v>8461</v>
      </c>
      <c r="D5294" s="33">
        <v>949</v>
      </c>
      <c r="E5294" s="33">
        <v>1620</v>
      </c>
      <c r="F5294" s="34">
        <v>1766</v>
      </c>
      <c r="G5294" s="33">
        <v>650</v>
      </c>
    </row>
    <row r="5295" spans="1:7" x14ac:dyDescent="0.2">
      <c r="A5295" s="30">
        <v>44052</v>
      </c>
      <c r="B5295" s="31">
        <v>0.5</v>
      </c>
      <c r="C5295" s="32">
        <v>8863</v>
      </c>
      <c r="D5295" s="33">
        <v>971</v>
      </c>
      <c r="E5295" s="33">
        <v>1821</v>
      </c>
      <c r="F5295" s="34">
        <v>1555</v>
      </c>
      <c r="G5295" s="33">
        <v>650</v>
      </c>
    </row>
    <row r="5296" spans="1:7" x14ac:dyDescent="0.2">
      <c r="A5296" s="30">
        <v>44052</v>
      </c>
      <c r="B5296" s="31">
        <v>0.54166666666666663</v>
      </c>
      <c r="C5296" s="32">
        <v>8656</v>
      </c>
      <c r="D5296" s="33">
        <v>1001</v>
      </c>
      <c r="E5296" s="33">
        <v>1827</v>
      </c>
      <c r="F5296" s="34">
        <v>1130</v>
      </c>
      <c r="G5296" s="33">
        <v>651</v>
      </c>
    </row>
    <row r="5297" spans="1:7" x14ac:dyDescent="0.2">
      <c r="A5297" s="30">
        <v>44052</v>
      </c>
      <c r="B5297" s="31">
        <v>0.58333333333333337</v>
      </c>
      <c r="C5297" s="32">
        <v>8636</v>
      </c>
      <c r="D5297" s="33">
        <v>925</v>
      </c>
      <c r="E5297" s="33">
        <v>1616</v>
      </c>
      <c r="F5297" s="34">
        <v>1023</v>
      </c>
      <c r="G5297" s="33">
        <v>652</v>
      </c>
    </row>
    <row r="5298" spans="1:7" x14ac:dyDescent="0.2">
      <c r="A5298" s="30">
        <v>44052</v>
      </c>
      <c r="B5298" s="31">
        <v>0.625</v>
      </c>
      <c r="C5298" s="32">
        <v>8497</v>
      </c>
      <c r="D5298" s="33">
        <v>899</v>
      </c>
      <c r="E5298" s="33">
        <v>1185</v>
      </c>
      <c r="F5298" s="34">
        <v>1147</v>
      </c>
      <c r="G5298" s="33">
        <v>653</v>
      </c>
    </row>
    <row r="5299" spans="1:7" x14ac:dyDescent="0.2">
      <c r="A5299" s="30">
        <v>44052</v>
      </c>
      <c r="B5299" s="31">
        <v>0.66666666666666663</v>
      </c>
      <c r="C5299" s="32">
        <v>8367</v>
      </c>
      <c r="D5299" s="33">
        <v>875</v>
      </c>
      <c r="E5299" s="33">
        <v>581</v>
      </c>
      <c r="F5299" s="34">
        <v>1775</v>
      </c>
      <c r="G5299" s="33">
        <v>653</v>
      </c>
    </row>
    <row r="5300" spans="1:7" x14ac:dyDescent="0.2">
      <c r="A5300" s="30">
        <v>44052</v>
      </c>
      <c r="B5300" s="31">
        <v>0.70833333333333337</v>
      </c>
      <c r="C5300" s="32">
        <v>8293</v>
      </c>
      <c r="D5300" s="33">
        <v>747</v>
      </c>
      <c r="E5300" s="33">
        <v>94</v>
      </c>
      <c r="F5300" s="34">
        <v>2806</v>
      </c>
      <c r="G5300" s="33">
        <v>651</v>
      </c>
    </row>
    <row r="5301" spans="1:7" x14ac:dyDescent="0.2">
      <c r="A5301" s="30">
        <v>44052</v>
      </c>
      <c r="B5301" s="31">
        <v>0.75</v>
      </c>
      <c r="C5301" s="32">
        <v>8167</v>
      </c>
      <c r="D5301" s="33">
        <v>691</v>
      </c>
      <c r="E5301" s="33">
        <v>1</v>
      </c>
      <c r="F5301" s="34">
        <v>3900</v>
      </c>
      <c r="G5301" s="33">
        <v>647</v>
      </c>
    </row>
    <row r="5302" spans="1:7" x14ac:dyDescent="0.2">
      <c r="A5302" s="30">
        <v>44052</v>
      </c>
      <c r="B5302" s="31">
        <v>0.79166666666666663</v>
      </c>
      <c r="C5302" s="32">
        <v>8146</v>
      </c>
      <c r="D5302" s="33">
        <v>638</v>
      </c>
      <c r="E5302" s="33">
        <v>0</v>
      </c>
      <c r="F5302" s="34">
        <v>3998</v>
      </c>
      <c r="G5302" s="33">
        <v>646</v>
      </c>
    </row>
    <row r="5303" spans="1:7" x14ac:dyDescent="0.2">
      <c r="A5303" s="30">
        <v>44052</v>
      </c>
      <c r="B5303" s="31">
        <v>0.83333333333333337</v>
      </c>
      <c r="C5303" s="32">
        <v>8012</v>
      </c>
      <c r="D5303" s="33">
        <v>617</v>
      </c>
      <c r="E5303" s="33">
        <v>0</v>
      </c>
      <c r="F5303" s="34">
        <v>3005</v>
      </c>
      <c r="G5303" s="33">
        <v>638</v>
      </c>
    </row>
    <row r="5304" spans="1:7" x14ac:dyDescent="0.2">
      <c r="A5304" s="30">
        <v>44052</v>
      </c>
      <c r="B5304" s="31">
        <v>0.875</v>
      </c>
      <c r="C5304" s="32">
        <v>8202</v>
      </c>
      <c r="D5304" s="33">
        <v>600</v>
      </c>
      <c r="E5304" s="33">
        <v>0</v>
      </c>
      <c r="F5304" s="34">
        <v>2473</v>
      </c>
      <c r="G5304" s="33">
        <v>637</v>
      </c>
    </row>
    <row r="5305" spans="1:7" x14ac:dyDescent="0.2">
      <c r="A5305" s="30">
        <v>44052</v>
      </c>
      <c r="B5305" s="31">
        <v>0.91666666666666663</v>
      </c>
      <c r="C5305" s="32">
        <v>8751</v>
      </c>
      <c r="D5305" s="33">
        <v>559</v>
      </c>
      <c r="E5305" s="33">
        <v>0</v>
      </c>
      <c r="F5305" s="34">
        <v>2702</v>
      </c>
      <c r="G5305" s="33">
        <v>633</v>
      </c>
    </row>
    <row r="5306" spans="1:7" x14ac:dyDescent="0.2">
      <c r="A5306" s="30">
        <v>44052</v>
      </c>
      <c r="B5306" s="31">
        <v>0.95833333333333337</v>
      </c>
      <c r="C5306" s="32">
        <v>8538</v>
      </c>
      <c r="D5306" s="33">
        <v>628</v>
      </c>
      <c r="E5306" s="33">
        <v>0</v>
      </c>
      <c r="F5306" s="34">
        <v>2738</v>
      </c>
      <c r="G5306" s="33">
        <v>635</v>
      </c>
    </row>
    <row r="5307" spans="1:7" x14ac:dyDescent="0.2">
      <c r="A5307" s="30">
        <v>44053</v>
      </c>
      <c r="B5307" s="31">
        <v>0</v>
      </c>
      <c r="C5307" s="32">
        <v>7569</v>
      </c>
      <c r="D5307" s="33">
        <v>605</v>
      </c>
      <c r="E5307" s="33">
        <v>0</v>
      </c>
      <c r="F5307" s="34">
        <v>2138</v>
      </c>
      <c r="G5307" s="33">
        <v>628</v>
      </c>
    </row>
    <row r="5308" spans="1:7" x14ac:dyDescent="0.2">
      <c r="A5308" s="30">
        <v>44053</v>
      </c>
      <c r="B5308" s="31">
        <v>4.1666666666666664E-2</v>
      </c>
      <c r="C5308" s="32">
        <v>7207</v>
      </c>
      <c r="D5308" s="33">
        <v>529</v>
      </c>
      <c r="E5308" s="33">
        <v>0</v>
      </c>
      <c r="F5308" s="34">
        <v>2167</v>
      </c>
      <c r="G5308" s="33">
        <v>625</v>
      </c>
    </row>
    <row r="5309" spans="1:7" x14ac:dyDescent="0.2">
      <c r="A5309" s="30">
        <v>44053</v>
      </c>
      <c r="B5309" s="31">
        <v>8.3333333333333329E-2</v>
      </c>
      <c r="C5309" s="32">
        <v>6911</v>
      </c>
      <c r="D5309" s="33">
        <v>483</v>
      </c>
      <c r="E5309" s="33">
        <v>0</v>
      </c>
      <c r="F5309" s="34">
        <v>2031</v>
      </c>
      <c r="G5309" s="33">
        <v>622</v>
      </c>
    </row>
    <row r="5310" spans="1:7" x14ac:dyDescent="0.2">
      <c r="A5310" s="30">
        <v>44053</v>
      </c>
      <c r="B5310" s="31">
        <v>0.125</v>
      </c>
      <c r="C5310" s="32">
        <v>6608</v>
      </c>
      <c r="D5310" s="33">
        <v>589</v>
      </c>
      <c r="E5310" s="33">
        <v>0</v>
      </c>
      <c r="F5310" s="34">
        <v>1362</v>
      </c>
      <c r="G5310" s="33">
        <v>622</v>
      </c>
    </row>
    <row r="5311" spans="1:7" x14ac:dyDescent="0.2">
      <c r="A5311" s="30">
        <v>44053</v>
      </c>
      <c r="B5311" s="31">
        <v>0.16666666666666666</v>
      </c>
      <c r="C5311" s="32">
        <v>6599</v>
      </c>
      <c r="D5311" s="33">
        <v>539</v>
      </c>
      <c r="E5311" s="33">
        <v>0</v>
      </c>
      <c r="F5311" s="34">
        <v>1484</v>
      </c>
      <c r="G5311" s="33">
        <v>621</v>
      </c>
    </row>
    <row r="5312" spans="1:7" x14ac:dyDescent="0.2">
      <c r="A5312" s="30">
        <v>44053</v>
      </c>
      <c r="B5312" s="31">
        <v>0.20833333333333334</v>
      </c>
      <c r="C5312" s="32">
        <v>6837</v>
      </c>
      <c r="D5312" s="33">
        <v>474</v>
      </c>
      <c r="E5312" s="33">
        <v>0</v>
      </c>
      <c r="F5312" s="34">
        <v>1946</v>
      </c>
      <c r="G5312" s="33">
        <v>623</v>
      </c>
    </row>
    <row r="5313" spans="1:7" x14ac:dyDescent="0.2">
      <c r="A5313" s="30">
        <v>44053</v>
      </c>
      <c r="B5313" s="31">
        <v>0.25</v>
      </c>
      <c r="C5313" s="32">
        <v>7206</v>
      </c>
      <c r="D5313" s="33">
        <v>526</v>
      </c>
      <c r="E5313" s="33">
        <v>0</v>
      </c>
      <c r="F5313" s="34">
        <v>3256</v>
      </c>
      <c r="G5313" s="33">
        <v>637</v>
      </c>
    </row>
    <row r="5314" spans="1:7" x14ac:dyDescent="0.2">
      <c r="A5314" s="30">
        <v>44053</v>
      </c>
      <c r="B5314" s="31">
        <v>0.29166666666666669</v>
      </c>
      <c r="C5314" s="32">
        <v>7845</v>
      </c>
      <c r="D5314" s="33">
        <v>729</v>
      </c>
      <c r="E5314" s="33">
        <v>1</v>
      </c>
      <c r="F5314" s="34">
        <v>4025</v>
      </c>
      <c r="G5314" s="33">
        <v>653</v>
      </c>
    </row>
    <row r="5315" spans="1:7" x14ac:dyDescent="0.2">
      <c r="A5315" s="30">
        <v>44053</v>
      </c>
      <c r="B5315" s="31">
        <v>0.33333333333333331</v>
      </c>
      <c r="C5315" s="32">
        <v>8515</v>
      </c>
      <c r="D5315" s="33">
        <v>673</v>
      </c>
      <c r="E5315" s="33">
        <v>63</v>
      </c>
      <c r="F5315" s="34">
        <v>4119</v>
      </c>
      <c r="G5315" s="33">
        <v>657</v>
      </c>
    </row>
    <row r="5316" spans="1:7" x14ac:dyDescent="0.2">
      <c r="A5316" s="30">
        <v>44053</v>
      </c>
      <c r="B5316" s="31">
        <v>0.375</v>
      </c>
      <c r="C5316" s="32">
        <v>9149</v>
      </c>
      <c r="D5316" s="33">
        <v>614</v>
      </c>
      <c r="E5316" s="33">
        <v>366</v>
      </c>
      <c r="F5316" s="34">
        <v>4132</v>
      </c>
      <c r="G5316" s="33">
        <v>653</v>
      </c>
    </row>
    <row r="5317" spans="1:7" x14ac:dyDescent="0.2">
      <c r="A5317" s="30">
        <v>44053</v>
      </c>
      <c r="B5317" s="31">
        <v>0.41666666666666669</v>
      </c>
      <c r="C5317" s="32">
        <v>9570</v>
      </c>
      <c r="D5317" s="33">
        <v>698</v>
      </c>
      <c r="E5317" s="33">
        <v>806</v>
      </c>
      <c r="F5317" s="34">
        <v>3535</v>
      </c>
      <c r="G5317" s="33">
        <v>653</v>
      </c>
    </row>
    <row r="5318" spans="1:7" x14ac:dyDescent="0.2">
      <c r="A5318" s="30">
        <v>44053</v>
      </c>
      <c r="B5318" s="31">
        <v>0.45833333333333331</v>
      </c>
      <c r="C5318" s="32">
        <v>9889</v>
      </c>
      <c r="D5318" s="33">
        <v>678</v>
      </c>
      <c r="E5318" s="33">
        <v>1083</v>
      </c>
      <c r="F5318" s="34">
        <v>3301</v>
      </c>
      <c r="G5318" s="33">
        <v>654</v>
      </c>
    </row>
    <row r="5319" spans="1:7" x14ac:dyDescent="0.2">
      <c r="A5319" s="30">
        <v>44053</v>
      </c>
      <c r="B5319" s="31">
        <v>0.5</v>
      </c>
      <c r="C5319" s="32">
        <v>10155</v>
      </c>
      <c r="D5319" s="33">
        <v>731</v>
      </c>
      <c r="E5319" s="33">
        <v>1263</v>
      </c>
      <c r="F5319" s="34">
        <v>2996</v>
      </c>
      <c r="G5319" s="33">
        <v>655</v>
      </c>
    </row>
    <row r="5320" spans="1:7" x14ac:dyDescent="0.2">
      <c r="A5320" s="30">
        <v>44053</v>
      </c>
      <c r="B5320" s="31">
        <v>0.54166666666666663</v>
      </c>
      <c r="C5320" s="32">
        <v>10069</v>
      </c>
      <c r="D5320" s="33">
        <v>755</v>
      </c>
      <c r="E5320" s="33">
        <v>1233</v>
      </c>
      <c r="F5320" s="34">
        <v>2659</v>
      </c>
      <c r="G5320" s="33">
        <v>655</v>
      </c>
    </row>
    <row r="5321" spans="1:7" x14ac:dyDescent="0.2">
      <c r="A5321" s="30">
        <v>44053</v>
      </c>
      <c r="B5321" s="31">
        <v>0.58333333333333337</v>
      </c>
      <c r="C5321" s="32">
        <v>10167</v>
      </c>
      <c r="D5321" s="33">
        <v>896</v>
      </c>
      <c r="E5321" s="33">
        <v>1110</v>
      </c>
      <c r="F5321" s="34">
        <v>2080</v>
      </c>
      <c r="G5321" s="33">
        <v>656</v>
      </c>
    </row>
    <row r="5322" spans="1:7" x14ac:dyDescent="0.2">
      <c r="A5322" s="30">
        <v>44053</v>
      </c>
      <c r="B5322" s="31">
        <v>0.625</v>
      </c>
      <c r="C5322" s="32">
        <v>9999</v>
      </c>
      <c r="D5322" s="33">
        <v>1062</v>
      </c>
      <c r="E5322" s="33">
        <v>819</v>
      </c>
      <c r="F5322" s="34">
        <v>2018</v>
      </c>
      <c r="G5322" s="33">
        <v>657</v>
      </c>
    </row>
    <row r="5323" spans="1:7" x14ac:dyDescent="0.2">
      <c r="A5323" s="30">
        <v>44053</v>
      </c>
      <c r="B5323" s="31">
        <v>0.66666666666666663</v>
      </c>
      <c r="C5323" s="32">
        <v>9796</v>
      </c>
      <c r="D5323" s="33">
        <v>1020</v>
      </c>
      <c r="E5323" s="33">
        <v>378</v>
      </c>
      <c r="F5323" s="34">
        <v>2450</v>
      </c>
      <c r="G5323" s="33">
        <v>657</v>
      </c>
    </row>
    <row r="5324" spans="1:7" x14ac:dyDescent="0.2">
      <c r="A5324" s="30">
        <v>44053</v>
      </c>
      <c r="B5324" s="31">
        <v>0.70833333333333337</v>
      </c>
      <c r="C5324" s="32">
        <v>9620</v>
      </c>
      <c r="D5324" s="33">
        <v>1002</v>
      </c>
      <c r="E5324" s="33">
        <v>58</v>
      </c>
      <c r="F5324" s="34">
        <v>3050</v>
      </c>
      <c r="G5324" s="33">
        <v>655</v>
      </c>
    </row>
    <row r="5325" spans="1:7" x14ac:dyDescent="0.2">
      <c r="A5325" s="30">
        <v>44053</v>
      </c>
      <c r="B5325" s="31">
        <v>0.75</v>
      </c>
      <c r="C5325" s="32">
        <v>9436</v>
      </c>
      <c r="D5325" s="33">
        <v>912</v>
      </c>
      <c r="E5325" s="33">
        <v>2</v>
      </c>
      <c r="F5325" s="34">
        <v>4149</v>
      </c>
      <c r="G5325" s="33">
        <v>651</v>
      </c>
    </row>
    <row r="5326" spans="1:7" x14ac:dyDescent="0.2">
      <c r="A5326" s="30">
        <v>44053</v>
      </c>
      <c r="B5326" s="31">
        <v>0.79166666666666663</v>
      </c>
      <c r="C5326" s="32">
        <v>9186</v>
      </c>
      <c r="D5326" s="33">
        <v>793</v>
      </c>
      <c r="E5326" s="33">
        <v>0</v>
      </c>
      <c r="F5326" s="34">
        <v>3877</v>
      </c>
      <c r="G5326" s="33">
        <v>650</v>
      </c>
    </row>
    <row r="5327" spans="1:7" x14ac:dyDescent="0.2">
      <c r="A5327" s="30">
        <v>44053</v>
      </c>
      <c r="B5327" s="31">
        <v>0.83333333333333337</v>
      </c>
      <c r="C5327" s="32">
        <v>8602</v>
      </c>
      <c r="D5327" s="33">
        <v>755</v>
      </c>
      <c r="E5327" s="33">
        <v>0</v>
      </c>
      <c r="F5327" s="34">
        <v>3203</v>
      </c>
      <c r="G5327" s="33">
        <v>642</v>
      </c>
    </row>
    <row r="5328" spans="1:7" x14ac:dyDescent="0.2">
      <c r="A5328" s="30">
        <v>44053</v>
      </c>
      <c r="B5328" s="31">
        <v>0.875</v>
      </c>
      <c r="C5328" s="32">
        <v>8491</v>
      </c>
      <c r="D5328" s="33">
        <v>555</v>
      </c>
      <c r="E5328" s="33">
        <v>0</v>
      </c>
      <c r="F5328" s="34">
        <v>2483</v>
      </c>
      <c r="G5328" s="33">
        <v>641</v>
      </c>
    </row>
    <row r="5329" spans="1:7" x14ac:dyDescent="0.2">
      <c r="A5329" s="30">
        <v>44053</v>
      </c>
      <c r="B5329" s="31">
        <v>0.91666666666666663</v>
      </c>
      <c r="C5329" s="32">
        <v>8872</v>
      </c>
      <c r="D5329" s="33">
        <v>580</v>
      </c>
      <c r="E5329" s="33">
        <v>0</v>
      </c>
      <c r="F5329" s="34">
        <v>2793</v>
      </c>
      <c r="G5329" s="33">
        <v>637</v>
      </c>
    </row>
    <row r="5330" spans="1:7" x14ac:dyDescent="0.2">
      <c r="A5330" s="30">
        <v>44053</v>
      </c>
      <c r="B5330" s="31">
        <v>0.95833333333333337</v>
      </c>
      <c r="C5330" s="32">
        <v>8647</v>
      </c>
      <c r="D5330" s="33">
        <v>620</v>
      </c>
      <c r="E5330" s="33">
        <v>0</v>
      </c>
      <c r="F5330" s="34">
        <v>2850</v>
      </c>
      <c r="G5330" s="33">
        <v>639</v>
      </c>
    </row>
    <row r="5331" spans="1:7" x14ac:dyDescent="0.2">
      <c r="A5331" s="30">
        <v>44054</v>
      </c>
      <c r="B5331" s="31">
        <v>0</v>
      </c>
      <c r="C5331" s="32">
        <v>7750</v>
      </c>
      <c r="D5331" s="33">
        <v>421</v>
      </c>
      <c r="E5331" s="33">
        <v>0</v>
      </c>
      <c r="F5331" s="34">
        <v>2099</v>
      </c>
      <c r="G5331" s="33">
        <v>628</v>
      </c>
    </row>
    <row r="5332" spans="1:7" x14ac:dyDescent="0.2">
      <c r="A5332" s="30">
        <v>44054</v>
      </c>
      <c r="B5332" s="31">
        <v>4.1666666666666664E-2</v>
      </c>
      <c r="C5332" s="32">
        <v>7376</v>
      </c>
      <c r="D5332" s="33">
        <v>583</v>
      </c>
      <c r="E5332" s="33">
        <v>0</v>
      </c>
      <c r="F5332" s="34">
        <v>2237</v>
      </c>
      <c r="G5332" s="33">
        <v>625</v>
      </c>
    </row>
    <row r="5333" spans="1:7" x14ac:dyDescent="0.2">
      <c r="A5333" s="30">
        <v>44054</v>
      </c>
      <c r="B5333" s="31">
        <v>8.3333333333333329E-2</v>
      </c>
      <c r="C5333" s="32">
        <v>7084</v>
      </c>
      <c r="D5333" s="33">
        <v>578</v>
      </c>
      <c r="E5333" s="33">
        <v>0</v>
      </c>
      <c r="F5333" s="34">
        <v>2037</v>
      </c>
      <c r="G5333" s="33">
        <v>623</v>
      </c>
    </row>
    <row r="5334" spans="1:7" x14ac:dyDescent="0.2">
      <c r="A5334" s="30">
        <v>44054</v>
      </c>
      <c r="B5334" s="31">
        <v>0.125</v>
      </c>
      <c r="C5334" s="32">
        <v>6761</v>
      </c>
      <c r="D5334" s="33">
        <v>546</v>
      </c>
      <c r="E5334" s="33">
        <v>0</v>
      </c>
      <c r="F5334" s="34">
        <v>1485</v>
      </c>
      <c r="G5334" s="33">
        <v>623</v>
      </c>
    </row>
    <row r="5335" spans="1:7" x14ac:dyDescent="0.2">
      <c r="A5335" s="30">
        <v>44054</v>
      </c>
      <c r="B5335" s="31">
        <v>0.16666666666666666</v>
      </c>
      <c r="C5335" s="32">
        <v>6712</v>
      </c>
      <c r="D5335" s="33">
        <v>547</v>
      </c>
      <c r="E5335" s="33">
        <v>0</v>
      </c>
      <c r="F5335" s="34">
        <v>1397</v>
      </c>
      <c r="G5335" s="33">
        <v>621</v>
      </c>
    </row>
    <row r="5336" spans="1:7" x14ac:dyDescent="0.2">
      <c r="A5336" s="30">
        <v>44054</v>
      </c>
      <c r="B5336" s="31">
        <v>0.20833333333333334</v>
      </c>
      <c r="C5336" s="32">
        <v>6913</v>
      </c>
      <c r="D5336" s="33">
        <v>707</v>
      </c>
      <c r="E5336" s="33">
        <v>0</v>
      </c>
      <c r="F5336" s="34">
        <v>1962</v>
      </c>
      <c r="G5336" s="33">
        <v>623</v>
      </c>
    </row>
    <row r="5337" spans="1:7" x14ac:dyDescent="0.2">
      <c r="A5337" s="30">
        <v>44054</v>
      </c>
      <c r="B5337" s="31">
        <v>0.25</v>
      </c>
      <c r="C5337" s="32">
        <v>7257</v>
      </c>
      <c r="D5337" s="33">
        <v>718</v>
      </c>
      <c r="E5337" s="33">
        <v>0</v>
      </c>
      <c r="F5337" s="34">
        <v>3134</v>
      </c>
      <c r="G5337" s="33">
        <v>637</v>
      </c>
    </row>
    <row r="5338" spans="1:7" x14ac:dyDescent="0.2">
      <c r="A5338" s="30">
        <v>44054</v>
      </c>
      <c r="B5338" s="31">
        <v>0.29166666666666669</v>
      </c>
      <c r="C5338" s="32">
        <v>7847</v>
      </c>
      <c r="D5338" s="33">
        <v>789</v>
      </c>
      <c r="E5338" s="33">
        <v>2</v>
      </c>
      <c r="F5338" s="34">
        <v>2658</v>
      </c>
      <c r="G5338" s="33">
        <v>654</v>
      </c>
    </row>
    <row r="5339" spans="1:7" x14ac:dyDescent="0.2">
      <c r="A5339" s="30">
        <v>44054</v>
      </c>
      <c r="B5339" s="31">
        <v>0.33333333333333331</v>
      </c>
      <c r="C5339" s="32">
        <v>8466</v>
      </c>
      <c r="D5339" s="33">
        <v>923</v>
      </c>
      <c r="E5339" s="33">
        <v>73</v>
      </c>
      <c r="F5339" s="34">
        <v>3516</v>
      </c>
      <c r="G5339" s="33">
        <v>658</v>
      </c>
    </row>
    <row r="5340" spans="1:7" x14ac:dyDescent="0.2">
      <c r="A5340" s="30">
        <v>44054</v>
      </c>
      <c r="B5340" s="31">
        <v>0.375</v>
      </c>
      <c r="C5340" s="32">
        <v>9028</v>
      </c>
      <c r="D5340" s="33">
        <v>973</v>
      </c>
      <c r="E5340" s="33">
        <v>472</v>
      </c>
      <c r="F5340" s="34">
        <v>3516</v>
      </c>
      <c r="G5340" s="33">
        <v>654</v>
      </c>
    </row>
    <row r="5341" spans="1:7" x14ac:dyDescent="0.2">
      <c r="A5341" s="30">
        <v>44054</v>
      </c>
      <c r="B5341" s="31">
        <v>0.41666666666666669</v>
      </c>
      <c r="C5341" s="32">
        <v>9411</v>
      </c>
      <c r="D5341" s="33">
        <v>1392</v>
      </c>
      <c r="E5341" s="33">
        <v>1047</v>
      </c>
      <c r="F5341" s="34">
        <v>2546</v>
      </c>
      <c r="G5341" s="33">
        <v>653</v>
      </c>
    </row>
    <row r="5342" spans="1:7" x14ac:dyDescent="0.2">
      <c r="A5342" s="30">
        <v>44054</v>
      </c>
      <c r="B5342" s="31">
        <v>0.45833333333333331</v>
      </c>
      <c r="C5342" s="32">
        <v>9703</v>
      </c>
      <c r="D5342" s="33">
        <v>1748</v>
      </c>
      <c r="E5342" s="33">
        <v>1423</v>
      </c>
      <c r="F5342" s="34">
        <v>1791</v>
      </c>
      <c r="G5342" s="33">
        <v>655</v>
      </c>
    </row>
    <row r="5343" spans="1:7" x14ac:dyDescent="0.2">
      <c r="A5343" s="30">
        <v>44054</v>
      </c>
      <c r="B5343" s="31">
        <v>0.5</v>
      </c>
      <c r="C5343" s="32">
        <v>9928</v>
      </c>
      <c r="D5343" s="33">
        <v>1810</v>
      </c>
      <c r="E5343" s="33">
        <v>1623</v>
      </c>
      <c r="F5343" s="34">
        <v>1213</v>
      </c>
      <c r="G5343" s="33">
        <v>655</v>
      </c>
    </row>
    <row r="5344" spans="1:7" x14ac:dyDescent="0.2">
      <c r="A5344" s="30">
        <v>44054</v>
      </c>
      <c r="B5344" s="31">
        <v>0.54166666666666663</v>
      </c>
      <c r="C5344" s="32">
        <v>9827</v>
      </c>
      <c r="D5344" s="33">
        <v>1922</v>
      </c>
      <c r="E5344" s="33">
        <v>1579</v>
      </c>
      <c r="F5344" s="34">
        <v>768</v>
      </c>
      <c r="G5344" s="33">
        <v>656</v>
      </c>
    </row>
    <row r="5345" spans="1:7" x14ac:dyDescent="0.2">
      <c r="A5345" s="30">
        <v>44054</v>
      </c>
      <c r="B5345" s="31">
        <v>0.58333333333333337</v>
      </c>
      <c r="C5345" s="32">
        <v>9931</v>
      </c>
      <c r="D5345" s="33">
        <v>2476</v>
      </c>
      <c r="E5345" s="33">
        <v>1418</v>
      </c>
      <c r="F5345" s="34">
        <v>752</v>
      </c>
      <c r="G5345" s="33">
        <v>657</v>
      </c>
    </row>
    <row r="5346" spans="1:7" x14ac:dyDescent="0.2">
      <c r="A5346" s="30">
        <v>44054</v>
      </c>
      <c r="B5346" s="31">
        <v>0.625</v>
      </c>
      <c r="C5346" s="32">
        <v>9801</v>
      </c>
      <c r="D5346" s="33">
        <v>2652</v>
      </c>
      <c r="E5346" s="33">
        <v>1038</v>
      </c>
      <c r="F5346" s="34">
        <v>752</v>
      </c>
      <c r="G5346" s="33">
        <v>657</v>
      </c>
    </row>
    <row r="5347" spans="1:7" x14ac:dyDescent="0.2">
      <c r="A5347" s="30">
        <v>44054</v>
      </c>
      <c r="B5347" s="31">
        <v>0.66666666666666663</v>
      </c>
      <c r="C5347" s="32">
        <v>9645</v>
      </c>
      <c r="D5347" s="33">
        <v>2824</v>
      </c>
      <c r="E5347" s="33">
        <v>511</v>
      </c>
      <c r="F5347" s="34">
        <v>752</v>
      </c>
      <c r="G5347" s="33">
        <v>657</v>
      </c>
    </row>
    <row r="5348" spans="1:7" x14ac:dyDescent="0.2">
      <c r="A5348" s="30">
        <v>44054</v>
      </c>
      <c r="B5348" s="31">
        <v>0.70833333333333337</v>
      </c>
      <c r="C5348" s="32">
        <v>9522</v>
      </c>
      <c r="D5348" s="33">
        <v>2919</v>
      </c>
      <c r="E5348" s="33">
        <v>98</v>
      </c>
      <c r="F5348" s="34">
        <v>770</v>
      </c>
      <c r="G5348" s="33">
        <v>656</v>
      </c>
    </row>
    <row r="5349" spans="1:7" x14ac:dyDescent="0.2">
      <c r="A5349" s="30">
        <v>44054</v>
      </c>
      <c r="B5349" s="31">
        <v>0.75</v>
      </c>
      <c r="C5349" s="32">
        <v>9378</v>
      </c>
      <c r="D5349" s="33">
        <v>3120</v>
      </c>
      <c r="E5349" s="33">
        <v>1</v>
      </c>
      <c r="F5349" s="34">
        <v>1709</v>
      </c>
      <c r="G5349" s="33">
        <v>651</v>
      </c>
    </row>
    <row r="5350" spans="1:7" x14ac:dyDescent="0.2">
      <c r="A5350" s="30">
        <v>44054</v>
      </c>
      <c r="B5350" s="31">
        <v>0.79166666666666663</v>
      </c>
      <c r="C5350" s="32">
        <v>9131</v>
      </c>
      <c r="D5350" s="33">
        <v>3226</v>
      </c>
      <c r="E5350" s="33">
        <v>0</v>
      </c>
      <c r="F5350" s="34">
        <v>1600</v>
      </c>
      <c r="G5350" s="33">
        <v>650</v>
      </c>
    </row>
    <row r="5351" spans="1:7" x14ac:dyDescent="0.2">
      <c r="A5351" s="30">
        <v>44054</v>
      </c>
      <c r="B5351" s="31">
        <v>0.83333333333333337</v>
      </c>
      <c r="C5351" s="32">
        <v>8577</v>
      </c>
      <c r="D5351" s="33">
        <v>3103</v>
      </c>
      <c r="E5351" s="33">
        <v>0</v>
      </c>
      <c r="F5351" s="34">
        <v>933</v>
      </c>
      <c r="G5351" s="33">
        <v>642</v>
      </c>
    </row>
    <row r="5352" spans="1:7" x14ac:dyDescent="0.2">
      <c r="A5352" s="30">
        <v>44054</v>
      </c>
      <c r="B5352" s="31">
        <v>0.875</v>
      </c>
      <c r="C5352" s="32">
        <v>8492</v>
      </c>
      <c r="D5352" s="33">
        <v>3106</v>
      </c>
      <c r="E5352" s="33">
        <v>0</v>
      </c>
      <c r="F5352" s="34">
        <v>752</v>
      </c>
      <c r="G5352" s="33">
        <v>642</v>
      </c>
    </row>
    <row r="5353" spans="1:7" x14ac:dyDescent="0.2">
      <c r="A5353" s="30">
        <v>44054</v>
      </c>
      <c r="B5353" s="31">
        <v>0.91666666666666663</v>
      </c>
      <c r="C5353" s="32">
        <v>8864</v>
      </c>
      <c r="D5353" s="33">
        <v>2773</v>
      </c>
      <c r="E5353" s="33">
        <v>0</v>
      </c>
      <c r="F5353" s="34">
        <v>752</v>
      </c>
      <c r="G5353" s="33">
        <v>637</v>
      </c>
    </row>
    <row r="5354" spans="1:7" x14ac:dyDescent="0.2">
      <c r="A5354" s="30">
        <v>44054</v>
      </c>
      <c r="B5354" s="31">
        <v>0.95833333333333337</v>
      </c>
      <c r="C5354" s="32">
        <v>8651</v>
      </c>
      <c r="D5354" s="33">
        <v>2667</v>
      </c>
      <c r="E5354" s="33">
        <v>0</v>
      </c>
      <c r="F5354" s="34">
        <v>798</v>
      </c>
      <c r="G5354" s="33">
        <v>639</v>
      </c>
    </row>
    <row r="5355" spans="1:7" x14ac:dyDescent="0.2">
      <c r="A5355" s="30">
        <v>44055</v>
      </c>
      <c r="B5355" s="31">
        <v>0</v>
      </c>
      <c r="C5355" s="32">
        <v>7750</v>
      </c>
      <c r="D5355" s="33">
        <v>2353</v>
      </c>
      <c r="E5355" s="33">
        <v>0</v>
      </c>
      <c r="F5355" s="34">
        <v>903</v>
      </c>
      <c r="G5355" s="33">
        <v>631</v>
      </c>
    </row>
    <row r="5356" spans="1:7" x14ac:dyDescent="0.2">
      <c r="A5356" s="30">
        <v>44055</v>
      </c>
      <c r="B5356" s="31">
        <v>4.1666666666666664E-2</v>
      </c>
      <c r="C5356" s="32">
        <v>7373</v>
      </c>
      <c r="D5356" s="33">
        <v>2177</v>
      </c>
      <c r="E5356" s="33">
        <v>0</v>
      </c>
      <c r="F5356" s="34">
        <v>752</v>
      </c>
      <c r="G5356" s="33">
        <v>628</v>
      </c>
    </row>
    <row r="5357" spans="1:7" x14ac:dyDescent="0.2">
      <c r="A5357" s="30">
        <v>44055</v>
      </c>
      <c r="B5357" s="31">
        <v>8.3333333333333329E-2</v>
      </c>
      <c r="C5357" s="32">
        <v>7077</v>
      </c>
      <c r="D5357" s="33">
        <v>2027</v>
      </c>
      <c r="E5357" s="33">
        <v>0</v>
      </c>
      <c r="F5357" s="34">
        <v>859</v>
      </c>
      <c r="G5357" s="33">
        <v>626</v>
      </c>
    </row>
    <row r="5358" spans="1:7" x14ac:dyDescent="0.2">
      <c r="A5358" s="30">
        <v>44055</v>
      </c>
      <c r="B5358" s="31">
        <v>0.125</v>
      </c>
      <c r="C5358" s="32">
        <v>6750</v>
      </c>
      <c r="D5358" s="33">
        <v>2073</v>
      </c>
      <c r="E5358" s="33">
        <v>0</v>
      </c>
      <c r="F5358" s="34">
        <v>752</v>
      </c>
      <c r="G5358" s="33">
        <v>626</v>
      </c>
    </row>
    <row r="5359" spans="1:7" x14ac:dyDescent="0.2">
      <c r="A5359" s="30">
        <v>44055</v>
      </c>
      <c r="B5359" s="31">
        <v>0.16666666666666666</v>
      </c>
      <c r="C5359" s="32">
        <v>6695</v>
      </c>
      <c r="D5359" s="33">
        <v>2458</v>
      </c>
      <c r="E5359" s="33">
        <v>0</v>
      </c>
      <c r="F5359" s="34">
        <v>752</v>
      </c>
      <c r="G5359" s="33">
        <v>624</v>
      </c>
    </row>
    <row r="5360" spans="1:7" x14ac:dyDescent="0.2">
      <c r="A5360" s="30">
        <v>44055</v>
      </c>
      <c r="B5360" s="31">
        <v>0.20833333333333334</v>
      </c>
      <c r="C5360" s="32">
        <v>6893</v>
      </c>
      <c r="D5360" s="33">
        <v>2463</v>
      </c>
      <c r="E5360" s="33">
        <v>0</v>
      </c>
      <c r="F5360" s="34">
        <v>752</v>
      </c>
      <c r="G5360" s="33">
        <v>626</v>
      </c>
    </row>
    <row r="5361" spans="1:7" x14ac:dyDescent="0.2">
      <c r="A5361" s="30">
        <v>44055</v>
      </c>
      <c r="B5361" s="31">
        <v>0.25</v>
      </c>
      <c r="C5361" s="32">
        <v>7234</v>
      </c>
      <c r="D5361" s="33">
        <v>2138</v>
      </c>
      <c r="E5361" s="33">
        <v>0</v>
      </c>
      <c r="F5361" s="34">
        <v>2066</v>
      </c>
      <c r="G5361" s="33">
        <v>640</v>
      </c>
    </row>
    <row r="5362" spans="1:7" x14ac:dyDescent="0.2">
      <c r="A5362" s="30">
        <v>44055</v>
      </c>
      <c r="B5362" s="31">
        <v>0.29166666666666669</v>
      </c>
      <c r="C5362" s="32">
        <v>7815</v>
      </c>
      <c r="D5362" s="33">
        <v>2131</v>
      </c>
      <c r="E5362" s="33">
        <v>2</v>
      </c>
      <c r="F5362" s="34">
        <v>3080</v>
      </c>
      <c r="G5362" s="33">
        <v>657</v>
      </c>
    </row>
    <row r="5363" spans="1:7" x14ac:dyDescent="0.2">
      <c r="A5363" s="30">
        <v>44055</v>
      </c>
      <c r="B5363" s="31">
        <v>0.33333333333333331</v>
      </c>
      <c r="C5363" s="32">
        <v>8433</v>
      </c>
      <c r="D5363" s="33">
        <v>1924</v>
      </c>
      <c r="E5363" s="33">
        <v>120</v>
      </c>
      <c r="F5363" s="34">
        <v>3288</v>
      </c>
      <c r="G5363" s="33">
        <v>660</v>
      </c>
    </row>
    <row r="5364" spans="1:7" x14ac:dyDescent="0.2">
      <c r="A5364" s="30">
        <v>44055</v>
      </c>
      <c r="B5364" s="31">
        <v>0.375</v>
      </c>
      <c r="C5364" s="32">
        <v>8991</v>
      </c>
      <c r="D5364" s="33">
        <v>1862</v>
      </c>
      <c r="E5364" s="33">
        <v>614</v>
      </c>
      <c r="F5364" s="34">
        <v>3161</v>
      </c>
      <c r="G5364" s="33">
        <v>657</v>
      </c>
    </row>
    <row r="5365" spans="1:7" x14ac:dyDescent="0.2">
      <c r="A5365" s="30">
        <v>44055</v>
      </c>
      <c r="B5365" s="31">
        <v>0.41666666666666669</v>
      </c>
      <c r="C5365" s="32">
        <v>9375</v>
      </c>
      <c r="D5365" s="33">
        <v>1869</v>
      </c>
      <c r="E5365" s="33">
        <v>1271</v>
      </c>
      <c r="F5365" s="34">
        <v>2224</v>
      </c>
      <c r="G5365" s="33">
        <v>656</v>
      </c>
    </row>
    <row r="5366" spans="1:7" x14ac:dyDescent="0.2">
      <c r="A5366" s="30">
        <v>44055</v>
      </c>
      <c r="B5366" s="31">
        <v>0.45833333333333331</v>
      </c>
      <c r="C5366" s="32">
        <v>9673</v>
      </c>
      <c r="D5366" s="33">
        <v>1670</v>
      </c>
      <c r="E5366" s="33">
        <v>1738</v>
      </c>
      <c r="F5366" s="34">
        <v>2068</v>
      </c>
      <c r="G5366" s="33">
        <v>658</v>
      </c>
    </row>
    <row r="5367" spans="1:7" x14ac:dyDescent="0.2">
      <c r="A5367" s="30">
        <v>44055</v>
      </c>
      <c r="B5367" s="31">
        <v>0.5</v>
      </c>
      <c r="C5367" s="32">
        <v>9908</v>
      </c>
      <c r="D5367" s="33">
        <v>1576</v>
      </c>
      <c r="E5367" s="33">
        <v>1973</v>
      </c>
      <c r="F5367" s="34">
        <v>1747</v>
      </c>
      <c r="G5367" s="33">
        <v>658</v>
      </c>
    </row>
    <row r="5368" spans="1:7" x14ac:dyDescent="0.2">
      <c r="A5368" s="30">
        <v>44055</v>
      </c>
      <c r="B5368" s="31">
        <v>0.54166666666666663</v>
      </c>
      <c r="C5368" s="32">
        <v>9818</v>
      </c>
      <c r="D5368" s="33">
        <v>1731</v>
      </c>
      <c r="E5368" s="33">
        <v>1974</v>
      </c>
      <c r="F5368" s="34">
        <v>1136</v>
      </c>
      <c r="G5368" s="33">
        <v>658</v>
      </c>
    </row>
    <row r="5369" spans="1:7" x14ac:dyDescent="0.2">
      <c r="A5369" s="30">
        <v>44055</v>
      </c>
      <c r="B5369" s="31">
        <v>0.58333333333333337</v>
      </c>
      <c r="C5369" s="32">
        <v>9936</v>
      </c>
      <c r="D5369" s="33">
        <v>1672</v>
      </c>
      <c r="E5369" s="33">
        <v>1753</v>
      </c>
      <c r="F5369" s="34">
        <v>927</v>
      </c>
      <c r="G5369" s="33">
        <v>660</v>
      </c>
    </row>
    <row r="5370" spans="1:7" x14ac:dyDescent="0.2">
      <c r="A5370" s="30">
        <v>44055</v>
      </c>
      <c r="B5370" s="31">
        <v>0.625</v>
      </c>
      <c r="C5370" s="32">
        <v>9821</v>
      </c>
      <c r="D5370" s="33">
        <v>1563</v>
      </c>
      <c r="E5370" s="33">
        <v>1318</v>
      </c>
      <c r="F5370" s="34">
        <v>1056</v>
      </c>
      <c r="G5370" s="33">
        <v>660</v>
      </c>
    </row>
    <row r="5371" spans="1:7" x14ac:dyDescent="0.2">
      <c r="A5371" s="30">
        <v>44055</v>
      </c>
      <c r="B5371" s="31">
        <v>0.66666666666666663</v>
      </c>
      <c r="C5371" s="32">
        <v>9679</v>
      </c>
      <c r="D5371" s="33">
        <v>1216</v>
      </c>
      <c r="E5371" s="33">
        <v>680</v>
      </c>
      <c r="F5371" s="34">
        <v>1785</v>
      </c>
      <c r="G5371" s="33">
        <v>660</v>
      </c>
    </row>
    <row r="5372" spans="1:7" x14ac:dyDescent="0.2">
      <c r="A5372" s="30">
        <v>44055</v>
      </c>
      <c r="B5372" s="31">
        <v>0.70833333333333337</v>
      </c>
      <c r="C5372" s="32">
        <v>9566</v>
      </c>
      <c r="D5372" s="33">
        <v>1187</v>
      </c>
      <c r="E5372" s="33">
        <v>120</v>
      </c>
      <c r="F5372" s="34">
        <v>2739</v>
      </c>
      <c r="G5372" s="33">
        <v>658</v>
      </c>
    </row>
    <row r="5373" spans="1:7" x14ac:dyDescent="0.2">
      <c r="A5373" s="30">
        <v>44055</v>
      </c>
      <c r="B5373" s="31">
        <v>0.75</v>
      </c>
      <c r="C5373" s="32">
        <v>9421</v>
      </c>
      <c r="D5373" s="33">
        <v>1136</v>
      </c>
      <c r="E5373" s="33">
        <v>1</v>
      </c>
      <c r="F5373" s="34">
        <v>2849</v>
      </c>
      <c r="G5373" s="33">
        <v>654</v>
      </c>
    </row>
    <row r="5374" spans="1:7" x14ac:dyDescent="0.2">
      <c r="A5374" s="30">
        <v>44055</v>
      </c>
      <c r="B5374" s="31">
        <v>0.79166666666666663</v>
      </c>
      <c r="C5374" s="32">
        <v>9171</v>
      </c>
      <c r="D5374" s="33">
        <v>1103</v>
      </c>
      <c r="E5374" s="33">
        <v>0</v>
      </c>
      <c r="F5374" s="34">
        <v>4025</v>
      </c>
      <c r="G5374" s="33">
        <v>653</v>
      </c>
    </row>
    <row r="5375" spans="1:7" x14ac:dyDescent="0.2">
      <c r="A5375" s="30">
        <v>44055</v>
      </c>
      <c r="B5375" s="31">
        <v>0.83333333333333337</v>
      </c>
      <c r="C5375" s="32">
        <v>8617</v>
      </c>
      <c r="D5375" s="33">
        <v>966</v>
      </c>
      <c r="E5375" s="33">
        <v>0</v>
      </c>
      <c r="F5375" s="34">
        <v>3255</v>
      </c>
      <c r="G5375" s="33">
        <v>645</v>
      </c>
    </row>
    <row r="5376" spans="1:7" x14ac:dyDescent="0.2">
      <c r="A5376" s="30">
        <v>44055</v>
      </c>
      <c r="B5376" s="31">
        <v>0.875</v>
      </c>
      <c r="C5376" s="32">
        <v>8534</v>
      </c>
      <c r="D5376" s="33">
        <v>1008</v>
      </c>
      <c r="E5376" s="33">
        <v>0</v>
      </c>
      <c r="F5376" s="34">
        <v>2732</v>
      </c>
      <c r="G5376" s="33">
        <v>644</v>
      </c>
    </row>
    <row r="5377" spans="1:7" x14ac:dyDescent="0.2">
      <c r="A5377" s="30">
        <v>44055</v>
      </c>
      <c r="B5377" s="31">
        <v>0.91666666666666663</v>
      </c>
      <c r="C5377" s="32">
        <v>8909</v>
      </c>
      <c r="D5377" s="33">
        <v>1047</v>
      </c>
      <c r="E5377" s="33">
        <v>0</v>
      </c>
      <c r="F5377" s="34">
        <v>2805</v>
      </c>
      <c r="G5377" s="33">
        <v>640</v>
      </c>
    </row>
    <row r="5378" spans="1:7" x14ac:dyDescent="0.2">
      <c r="A5378" s="30">
        <v>44055</v>
      </c>
      <c r="B5378" s="31">
        <v>0.95833333333333337</v>
      </c>
      <c r="C5378" s="32">
        <v>8686</v>
      </c>
      <c r="D5378" s="33">
        <v>1012</v>
      </c>
      <c r="E5378" s="33">
        <v>0</v>
      </c>
      <c r="F5378" s="34">
        <v>3142</v>
      </c>
      <c r="G5378" s="33">
        <v>642</v>
      </c>
    </row>
    <row r="5379" spans="1:7" x14ac:dyDescent="0.2">
      <c r="A5379" s="30">
        <v>44056</v>
      </c>
      <c r="B5379" s="31">
        <v>0</v>
      </c>
      <c r="C5379" s="32">
        <v>7777</v>
      </c>
      <c r="D5379" s="33">
        <v>1015</v>
      </c>
      <c r="E5379" s="33">
        <v>0</v>
      </c>
      <c r="F5379" s="34">
        <v>5315</v>
      </c>
      <c r="G5379" s="33">
        <v>626</v>
      </c>
    </row>
    <row r="5380" spans="1:7" x14ac:dyDescent="0.2">
      <c r="A5380" s="30">
        <v>44056</v>
      </c>
      <c r="B5380" s="31">
        <v>4.1666666666666664E-2</v>
      </c>
      <c r="C5380" s="32">
        <v>7399</v>
      </c>
      <c r="D5380" s="33">
        <v>901</v>
      </c>
      <c r="E5380" s="33">
        <v>0</v>
      </c>
      <c r="F5380" s="34">
        <v>2554</v>
      </c>
      <c r="G5380" s="33">
        <v>625</v>
      </c>
    </row>
    <row r="5381" spans="1:7" x14ac:dyDescent="0.2">
      <c r="A5381" s="30">
        <v>44056</v>
      </c>
      <c r="B5381" s="31">
        <v>8.3333333333333329E-2</v>
      </c>
      <c r="C5381" s="32">
        <v>7101</v>
      </c>
      <c r="D5381" s="33">
        <v>870</v>
      </c>
      <c r="E5381" s="33">
        <v>0</v>
      </c>
      <c r="F5381" s="34">
        <v>5216</v>
      </c>
      <c r="G5381" s="33">
        <v>622</v>
      </c>
    </row>
    <row r="5382" spans="1:7" x14ac:dyDescent="0.2">
      <c r="A5382" s="30">
        <v>44056</v>
      </c>
      <c r="B5382" s="31">
        <v>0.125</v>
      </c>
      <c r="C5382" s="32">
        <v>6774</v>
      </c>
      <c r="D5382" s="33">
        <v>861</v>
      </c>
      <c r="E5382" s="33">
        <v>0</v>
      </c>
      <c r="F5382" s="34">
        <v>1873</v>
      </c>
      <c r="G5382" s="33">
        <v>621</v>
      </c>
    </row>
    <row r="5383" spans="1:7" x14ac:dyDescent="0.2">
      <c r="A5383" s="30">
        <v>44056</v>
      </c>
      <c r="B5383" s="31">
        <v>0.16666666666666666</v>
      </c>
      <c r="C5383" s="32">
        <v>6718</v>
      </c>
      <c r="D5383" s="33">
        <v>934</v>
      </c>
      <c r="E5383" s="33">
        <v>0</v>
      </c>
      <c r="F5383" s="34">
        <v>4469</v>
      </c>
      <c r="G5383" s="33">
        <v>620</v>
      </c>
    </row>
    <row r="5384" spans="1:7" x14ac:dyDescent="0.2">
      <c r="A5384" s="30">
        <v>44056</v>
      </c>
      <c r="B5384" s="31">
        <v>0.20833333333333334</v>
      </c>
      <c r="C5384" s="32">
        <v>6913</v>
      </c>
      <c r="D5384" s="33">
        <v>1165</v>
      </c>
      <c r="E5384" s="33">
        <v>0</v>
      </c>
      <c r="F5384" s="34">
        <v>1542</v>
      </c>
      <c r="G5384" s="33">
        <v>621</v>
      </c>
    </row>
    <row r="5385" spans="1:7" x14ac:dyDescent="0.2">
      <c r="A5385" s="30">
        <v>44056</v>
      </c>
      <c r="B5385" s="31">
        <v>0.25</v>
      </c>
      <c r="C5385" s="32">
        <v>7251</v>
      </c>
      <c r="D5385" s="33">
        <v>1300</v>
      </c>
      <c r="E5385" s="33">
        <v>0</v>
      </c>
      <c r="F5385" s="34">
        <v>1765</v>
      </c>
      <c r="G5385" s="33">
        <v>624</v>
      </c>
    </row>
    <row r="5386" spans="1:7" x14ac:dyDescent="0.2">
      <c r="A5386" s="30">
        <v>44056</v>
      </c>
      <c r="B5386" s="31">
        <v>0.29166666666666669</v>
      </c>
      <c r="C5386" s="32">
        <v>7834</v>
      </c>
      <c r="D5386" s="33">
        <v>1195</v>
      </c>
      <c r="E5386" s="33">
        <v>4</v>
      </c>
      <c r="F5386" s="34">
        <v>5175</v>
      </c>
      <c r="G5386" s="33">
        <v>632</v>
      </c>
    </row>
    <row r="5387" spans="1:7" x14ac:dyDescent="0.2">
      <c r="A5387" s="30">
        <v>44056</v>
      </c>
      <c r="B5387" s="31">
        <v>0.33333333333333331</v>
      </c>
      <c r="C5387" s="32">
        <v>8450</v>
      </c>
      <c r="D5387" s="33">
        <v>1196</v>
      </c>
      <c r="E5387" s="33">
        <v>134</v>
      </c>
      <c r="F5387" s="34">
        <v>5315</v>
      </c>
      <c r="G5387" s="33">
        <v>643</v>
      </c>
    </row>
    <row r="5388" spans="1:7" x14ac:dyDescent="0.2">
      <c r="A5388" s="30">
        <v>44056</v>
      </c>
      <c r="B5388" s="31">
        <v>0.375</v>
      </c>
      <c r="C5388" s="32">
        <v>9009</v>
      </c>
      <c r="D5388" s="33">
        <v>1047</v>
      </c>
      <c r="E5388" s="33">
        <v>715</v>
      </c>
      <c r="F5388" s="34">
        <v>5315</v>
      </c>
      <c r="G5388" s="33">
        <v>650</v>
      </c>
    </row>
    <row r="5389" spans="1:7" x14ac:dyDescent="0.2">
      <c r="A5389" s="30">
        <v>44056</v>
      </c>
      <c r="B5389" s="31">
        <v>0.41666666666666669</v>
      </c>
      <c r="C5389" s="32">
        <v>9392</v>
      </c>
      <c r="D5389" s="33">
        <v>1090</v>
      </c>
      <c r="E5389" s="33">
        <v>1427</v>
      </c>
      <c r="F5389" s="34">
        <v>4737</v>
      </c>
      <c r="G5389" s="33">
        <v>652</v>
      </c>
    </row>
    <row r="5390" spans="1:7" x14ac:dyDescent="0.2">
      <c r="A5390" s="30">
        <v>44056</v>
      </c>
      <c r="B5390" s="31">
        <v>0.45833333333333331</v>
      </c>
      <c r="C5390" s="32">
        <v>9688</v>
      </c>
      <c r="D5390" s="33">
        <v>1118</v>
      </c>
      <c r="E5390" s="33">
        <v>1913</v>
      </c>
      <c r="F5390" s="34">
        <v>1300</v>
      </c>
      <c r="G5390" s="33">
        <v>655</v>
      </c>
    </row>
    <row r="5391" spans="1:7" x14ac:dyDescent="0.2">
      <c r="A5391" s="30">
        <v>44056</v>
      </c>
      <c r="B5391" s="31">
        <v>0.5</v>
      </c>
      <c r="C5391" s="32">
        <v>9919</v>
      </c>
      <c r="D5391" s="33">
        <v>1141</v>
      </c>
      <c r="E5391" s="33">
        <v>2171</v>
      </c>
      <c r="F5391" s="34">
        <v>3970</v>
      </c>
      <c r="G5391" s="33">
        <v>655</v>
      </c>
    </row>
    <row r="5392" spans="1:7" x14ac:dyDescent="0.2">
      <c r="A5392" s="30">
        <v>44056</v>
      </c>
      <c r="B5392" s="31">
        <v>0.54166666666666663</v>
      </c>
      <c r="C5392" s="32">
        <v>9825</v>
      </c>
      <c r="D5392" s="33">
        <v>1233</v>
      </c>
      <c r="E5392" s="33">
        <v>2173</v>
      </c>
      <c r="F5392" s="34">
        <v>752</v>
      </c>
      <c r="G5392" s="33">
        <v>654</v>
      </c>
    </row>
    <row r="5393" spans="1:7" x14ac:dyDescent="0.2">
      <c r="A5393" s="30">
        <v>44056</v>
      </c>
      <c r="B5393" s="31">
        <v>0.58333333333333337</v>
      </c>
      <c r="C5393" s="32">
        <v>9937</v>
      </c>
      <c r="D5393" s="33">
        <v>1322</v>
      </c>
      <c r="E5393" s="33">
        <v>1926</v>
      </c>
      <c r="F5393" s="34">
        <v>2751</v>
      </c>
      <c r="G5393" s="33">
        <v>652</v>
      </c>
    </row>
    <row r="5394" spans="1:7" x14ac:dyDescent="0.2">
      <c r="A5394" s="30">
        <v>44056</v>
      </c>
      <c r="B5394" s="31">
        <v>0.625</v>
      </c>
      <c r="C5394" s="32">
        <v>9817</v>
      </c>
      <c r="D5394" s="33">
        <v>1557</v>
      </c>
      <c r="E5394" s="33">
        <v>1455</v>
      </c>
      <c r="F5394" s="34">
        <v>2531</v>
      </c>
      <c r="G5394" s="33">
        <v>649</v>
      </c>
    </row>
    <row r="5395" spans="1:7" x14ac:dyDescent="0.2">
      <c r="A5395" s="30">
        <v>44056</v>
      </c>
      <c r="B5395" s="31">
        <v>0.66666666666666663</v>
      </c>
      <c r="C5395" s="32">
        <v>9672</v>
      </c>
      <c r="D5395" s="33">
        <v>1524</v>
      </c>
      <c r="E5395" s="33">
        <v>783</v>
      </c>
      <c r="F5395" s="34">
        <v>3098</v>
      </c>
      <c r="G5395" s="33">
        <v>647</v>
      </c>
    </row>
    <row r="5396" spans="1:7" x14ac:dyDescent="0.2">
      <c r="A5396" s="30">
        <v>44056</v>
      </c>
      <c r="B5396" s="31">
        <v>0.70833333333333337</v>
      </c>
      <c r="C5396" s="32">
        <v>9557</v>
      </c>
      <c r="D5396" s="33">
        <v>1536</v>
      </c>
      <c r="E5396" s="33">
        <v>138</v>
      </c>
      <c r="F5396" s="34">
        <v>4080</v>
      </c>
      <c r="G5396" s="33">
        <v>646</v>
      </c>
    </row>
    <row r="5397" spans="1:7" x14ac:dyDescent="0.2">
      <c r="A5397" s="30">
        <v>44056</v>
      </c>
      <c r="B5397" s="31">
        <v>0.75</v>
      </c>
      <c r="C5397" s="32">
        <v>9414</v>
      </c>
      <c r="D5397" s="33">
        <v>1570</v>
      </c>
      <c r="E5397" s="33">
        <v>1</v>
      </c>
      <c r="F5397" s="34">
        <v>5251</v>
      </c>
      <c r="G5397" s="33">
        <v>641</v>
      </c>
    </row>
    <row r="5398" spans="1:7" x14ac:dyDescent="0.2">
      <c r="A5398" s="30">
        <v>44056</v>
      </c>
      <c r="B5398" s="31">
        <v>0.79166666666666663</v>
      </c>
      <c r="C5398" s="32">
        <v>9167</v>
      </c>
      <c r="D5398" s="33">
        <v>1708</v>
      </c>
      <c r="E5398" s="33">
        <v>0</v>
      </c>
      <c r="F5398" s="34">
        <v>2346</v>
      </c>
      <c r="G5398" s="33">
        <v>640</v>
      </c>
    </row>
    <row r="5399" spans="1:7" x14ac:dyDescent="0.2">
      <c r="A5399" s="30">
        <v>44056</v>
      </c>
      <c r="B5399" s="31">
        <v>0.83333333333333337</v>
      </c>
      <c r="C5399" s="32">
        <v>8614</v>
      </c>
      <c r="D5399" s="33">
        <v>1843</v>
      </c>
      <c r="E5399" s="33">
        <v>0</v>
      </c>
      <c r="F5399" s="34">
        <v>4605</v>
      </c>
      <c r="G5399" s="33">
        <v>632</v>
      </c>
    </row>
    <row r="5400" spans="1:7" x14ac:dyDescent="0.2">
      <c r="A5400" s="30">
        <v>44056</v>
      </c>
      <c r="B5400" s="31">
        <v>0.875</v>
      </c>
      <c r="C5400" s="32">
        <v>8533</v>
      </c>
      <c r="D5400" s="33">
        <v>1864</v>
      </c>
      <c r="E5400" s="33">
        <v>0</v>
      </c>
      <c r="F5400" s="34">
        <v>4119</v>
      </c>
      <c r="G5400" s="33">
        <v>627</v>
      </c>
    </row>
    <row r="5401" spans="1:7" x14ac:dyDescent="0.2">
      <c r="A5401" s="30">
        <v>44056</v>
      </c>
      <c r="B5401" s="31">
        <v>0.91666666666666663</v>
      </c>
      <c r="C5401" s="32">
        <v>8909</v>
      </c>
      <c r="D5401" s="33">
        <v>2116</v>
      </c>
      <c r="E5401" s="33">
        <v>0</v>
      </c>
      <c r="F5401" s="34">
        <v>1386</v>
      </c>
      <c r="G5401" s="33">
        <v>624</v>
      </c>
    </row>
    <row r="5402" spans="1:7" x14ac:dyDescent="0.2">
      <c r="A5402" s="30">
        <v>44056</v>
      </c>
      <c r="B5402" s="31">
        <v>0.95833333333333337</v>
      </c>
      <c r="C5402" s="32">
        <v>8686</v>
      </c>
      <c r="D5402" s="33">
        <v>2075</v>
      </c>
      <c r="E5402" s="33">
        <v>0</v>
      </c>
      <c r="F5402" s="34">
        <v>4572</v>
      </c>
      <c r="G5402" s="33">
        <v>626</v>
      </c>
    </row>
    <row r="5403" spans="1:7" x14ac:dyDescent="0.2">
      <c r="A5403" s="30">
        <v>44057</v>
      </c>
      <c r="B5403" s="31">
        <v>0</v>
      </c>
      <c r="C5403" s="32">
        <v>7797</v>
      </c>
      <c r="D5403" s="33">
        <v>2166</v>
      </c>
      <c r="E5403" s="33">
        <v>0</v>
      </c>
      <c r="F5403" s="34">
        <v>3355</v>
      </c>
      <c r="G5403" s="33">
        <v>623</v>
      </c>
    </row>
    <row r="5404" spans="1:7" x14ac:dyDescent="0.2">
      <c r="A5404" s="30">
        <v>44057</v>
      </c>
      <c r="B5404" s="31">
        <v>4.1666666666666664E-2</v>
      </c>
      <c r="C5404" s="32">
        <v>7417</v>
      </c>
      <c r="D5404" s="33">
        <v>2465</v>
      </c>
      <c r="E5404" s="33">
        <v>0</v>
      </c>
      <c r="F5404" s="34">
        <v>3355</v>
      </c>
      <c r="G5404" s="33">
        <v>622</v>
      </c>
    </row>
    <row r="5405" spans="1:7" x14ac:dyDescent="0.2">
      <c r="A5405" s="30">
        <v>44057</v>
      </c>
      <c r="B5405" s="31">
        <v>8.3333333333333329E-2</v>
      </c>
      <c r="C5405" s="32">
        <v>7119</v>
      </c>
      <c r="D5405" s="33">
        <v>2404</v>
      </c>
      <c r="E5405" s="33">
        <v>0</v>
      </c>
      <c r="F5405" s="34">
        <v>3355</v>
      </c>
      <c r="G5405" s="33">
        <v>620</v>
      </c>
    </row>
    <row r="5406" spans="1:7" x14ac:dyDescent="0.2">
      <c r="A5406" s="30">
        <v>44057</v>
      </c>
      <c r="B5406" s="31">
        <v>0.125</v>
      </c>
      <c r="C5406" s="32">
        <v>6779</v>
      </c>
      <c r="D5406" s="33">
        <v>2538</v>
      </c>
      <c r="E5406" s="33">
        <v>0</v>
      </c>
      <c r="F5406" s="34">
        <v>2697</v>
      </c>
      <c r="G5406" s="33">
        <v>618</v>
      </c>
    </row>
    <row r="5407" spans="1:7" x14ac:dyDescent="0.2">
      <c r="A5407" s="30">
        <v>44057</v>
      </c>
      <c r="B5407" s="31">
        <v>0.16666666666666666</v>
      </c>
      <c r="C5407" s="32">
        <v>6719</v>
      </c>
      <c r="D5407" s="33">
        <v>2838</v>
      </c>
      <c r="E5407" s="33">
        <v>0</v>
      </c>
      <c r="F5407" s="34">
        <v>2060</v>
      </c>
      <c r="G5407" s="33">
        <v>617</v>
      </c>
    </row>
    <row r="5408" spans="1:7" x14ac:dyDescent="0.2">
      <c r="A5408" s="30">
        <v>44057</v>
      </c>
      <c r="B5408" s="31">
        <v>0.20833333333333334</v>
      </c>
      <c r="C5408" s="32">
        <v>6904</v>
      </c>
      <c r="D5408" s="33">
        <v>3125</v>
      </c>
      <c r="E5408" s="33">
        <v>0</v>
      </c>
      <c r="F5408" s="34">
        <v>1772</v>
      </c>
      <c r="G5408" s="33">
        <v>618</v>
      </c>
    </row>
    <row r="5409" spans="1:7" x14ac:dyDescent="0.2">
      <c r="A5409" s="30">
        <v>44057</v>
      </c>
      <c r="B5409" s="31">
        <v>0.25</v>
      </c>
      <c r="C5409" s="32">
        <v>7233</v>
      </c>
      <c r="D5409" s="33">
        <v>3383</v>
      </c>
      <c r="E5409" s="33">
        <v>0</v>
      </c>
      <c r="F5409" s="34">
        <v>1610</v>
      </c>
      <c r="G5409" s="33">
        <v>621</v>
      </c>
    </row>
    <row r="5410" spans="1:7" x14ac:dyDescent="0.2">
      <c r="A5410" s="30">
        <v>44057</v>
      </c>
      <c r="B5410" s="31">
        <v>0.29166666666666669</v>
      </c>
      <c r="C5410" s="32">
        <v>7803</v>
      </c>
      <c r="D5410" s="33">
        <v>3444</v>
      </c>
      <c r="E5410" s="33">
        <v>5</v>
      </c>
      <c r="F5410" s="34">
        <v>1634</v>
      </c>
      <c r="G5410" s="33">
        <v>630</v>
      </c>
    </row>
    <row r="5411" spans="1:7" x14ac:dyDescent="0.2">
      <c r="A5411" s="30">
        <v>44057</v>
      </c>
      <c r="B5411" s="31">
        <v>0.33333333333333331</v>
      </c>
      <c r="C5411" s="32">
        <v>8427</v>
      </c>
      <c r="D5411" s="33">
        <v>3299</v>
      </c>
      <c r="E5411" s="33">
        <v>79</v>
      </c>
      <c r="F5411" s="34">
        <v>752</v>
      </c>
      <c r="G5411" s="33">
        <v>640</v>
      </c>
    </row>
    <row r="5412" spans="1:7" x14ac:dyDescent="0.2">
      <c r="A5412" s="30">
        <v>44057</v>
      </c>
      <c r="B5412" s="31">
        <v>0.375</v>
      </c>
      <c r="C5412" s="32">
        <v>9019</v>
      </c>
      <c r="D5412" s="33">
        <v>3400</v>
      </c>
      <c r="E5412" s="33">
        <v>296</v>
      </c>
      <c r="F5412" s="34">
        <v>752</v>
      </c>
      <c r="G5412" s="33">
        <v>647</v>
      </c>
    </row>
    <row r="5413" spans="1:7" x14ac:dyDescent="0.2">
      <c r="A5413" s="30">
        <v>44057</v>
      </c>
      <c r="B5413" s="31">
        <v>0.41666666666666669</v>
      </c>
      <c r="C5413" s="32">
        <v>9415</v>
      </c>
      <c r="D5413" s="33">
        <v>3393</v>
      </c>
      <c r="E5413" s="33">
        <v>576</v>
      </c>
      <c r="F5413" s="34">
        <v>752</v>
      </c>
      <c r="G5413" s="33">
        <v>649</v>
      </c>
    </row>
    <row r="5414" spans="1:7" x14ac:dyDescent="0.2">
      <c r="A5414" s="30">
        <v>44057</v>
      </c>
      <c r="B5414" s="31">
        <v>0.45833333333333331</v>
      </c>
      <c r="C5414" s="32">
        <v>9701</v>
      </c>
      <c r="D5414" s="33">
        <v>3341</v>
      </c>
      <c r="E5414" s="33">
        <v>645</v>
      </c>
      <c r="F5414" s="34">
        <v>752</v>
      </c>
      <c r="G5414" s="33">
        <v>652</v>
      </c>
    </row>
    <row r="5415" spans="1:7" x14ac:dyDescent="0.2">
      <c r="A5415" s="30">
        <v>44057</v>
      </c>
      <c r="B5415" s="31">
        <v>0.5</v>
      </c>
      <c r="C5415" s="32">
        <v>9958</v>
      </c>
      <c r="D5415" s="33">
        <v>3284</v>
      </c>
      <c r="E5415" s="33">
        <v>750</v>
      </c>
      <c r="F5415" s="34">
        <v>2502</v>
      </c>
      <c r="G5415" s="33">
        <v>652</v>
      </c>
    </row>
    <row r="5416" spans="1:7" x14ac:dyDescent="0.2">
      <c r="A5416" s="30">
        <v>44057</v>
      </c>
      <c r="B5416" s="31">
        <v>0.54166666666666663</v>
      </c>
      <c r="C5416" s="32">
        <v>9858</v>
      </c>
      <c r="D5416" s="33">
        <v>3353</v>
      </c>
      <c r="E5416" s="33">
        <v>646</v>
      </c>
      <c r="F5416" s="34">
        <v>1769</v>
      </c>
      <c r="G5416" s="33">
        <v>652</v>
      </c>
    </row>
    <row r="5417" spans="1:7" x14ac:dyDescent="0.2">
      <c r="A5417" s="30">
        <v>44057</v>
      </c>
      <c r="B5417" s="31">
        <v>0.58333333333333337</v>
      </c>
      <c r="C5417" s="32">
        <v>9975</v>
      </c>
      <c r="D5417" s="33">
        <v>3355</v>
      </c>
      <c r="E5417" s="33">
        <v>703</v>
      </c>
      <c r="F5417" s="34">
        <v>935</v>
      </c>
      <c r="G5417" s="33">
        <v>648</v>
      </c>
    </row>
    <row r="5418" spans="1:7" x14ac:dyDescent="0.2">
      <c r="A5418" s="30">
        <v>44057</v>
      </c>
      <c r="B5418" s="31">
        <v>0.625</v>
      </c>
      <c r="C5418" s="32">
        <v>9841</v>
      </c>
      <c r="D5418" s="33">
        <v>3076</v>
      </c>
      <c r="E5418" s="33">
        <v>706</v>
      </c>
      <c r="F5418" s="34">
        <v>752</v>
      </c>
      <c r="G5418" s="33">
        <v>647</v>
      </c>
    </row>
    <row r="5419" spans="1:7" x14ac:dyDescent="0.2">
      <c r="A5419" s="30">
        <v>44057</v>
      </c>
      <c r="B5419" s="31">
        <v>0.66666666666666663</v>
      </c>
      <c r="C5419" s="32">
        <v>9697</v>
      </c>
      <c r="D5419" s="33">
        <v>3013</v>
      </c>
      <c r="E5419" s="33">
        <v>404</v>
      </c>
      <c r="F5419" s="34">
        <v>752</v>
      </c>
      <c r="G5419" s="33">
        <v>644</v>
      </c>
    </row>
    <row r="5420" spans="1:7" x14ac:dyDescent="0.2">
      <c r="A5420" s="30">
        <v>44057</v>
      </c>
      <c r="B5420" s="31">
        <v>0.70833333333333337</v>
      </c>
      <c r="C5420" s="32">
        <v>9599</v>
      </c>
      <c r="D5420" s="33">
        <v>2966</v>
      </c>
      <c r="E5420" s="33">
        <v>85</v>
      </c>
      <c r="F5420" s="34">
        <v>752</v>
      </c>
      <c r="G5420" s="33">
        <v>643</v>
      </c>
    </row>
    <row r="5421" spans="1:7" x14ac:dyDescent="0.2">
      <c r="A5421" s="30">
        <v>44057</v>
      </c>
      <c r="B5421" s="31">
        <v>0.75</v>
      </c>
      <c r="C5421" s="32">
        <v>9456</v>
      </c>
      <c r="D5421" s="33">
        <v>2654</v>
      </c>
      <c r="E5421" s="33">
        <v>5</v>
      </c>
      <c r="F5421" s="34">
        <v>2996</v>
      </c>
      <c r="G5421" s="33">
        <v>638</v>
      </c>
    </row>
    <row r="5422" spans="1:7" x14ac:dyDescent="0.2">
      <c r="A5422" s="30">
        <v>44057</v>
      </c>
      <c r="B5422" s="31">
        <v>0.79166666666666663</v>
      </c>
      <c r="C5422" s="32">
        <v>9151</v>
      </c>
      <c r="D5422" s="33">
        <v>2361</v>
      </c>
      <c r="E5422" s="33">
        <v>0</v>
      </c>
      <c r="F5422" s="34">
        <v>3355</v>
      </c>
      <c r="G5422" s="33">
        <v>637</v>
      </c>
    </row>
    <row r="5423" spans="1:7" x14ac:dyDescent="0.2">
      <c r="A5423" s="30">
        <v>44057</v>
      </c>
      <c r="B5423" s="31">
        <v>0.83333333333333337</v>
      </c>
      <c r="C5423" s="32">
        <v>8606</v>
      </c>
      <c r="D5423" s="33">
        <v>1869</v>
      </c>
      <c r="E5423" s="33">
        <v>0</v>
      </c>
      <c r="F5423" s="34">
        <v>752</v>
      </c>
      <c r="G5423" s="33">
        <v>629</v>
      </c>
    </row>
    <row r="5424" spans="1:7" x14ac:dyDescent="0.2">
      <c r="A5424" s="30">
        <v>44057</v>
      </c>
      <c r="B5424" s="31">
        <v>0.875</v>
      </c>
      <c r="C5424" s="32">
        <v>8584</v>
      </c>
      <c r="D5424" s="33">
        <v>1675</v>
      </c>
      <c r="E5424" s="33">
        <v>0</v>
      </c>
      <c r="F5424" s="34">
        <v>752</v>
      </c>
      <c r="G5424" s="33">
        <v>625</v>
      </c>
    </row>
    <row r="5425" spans="1:7" x14ac:dyDescent="0.2">
      <c r="A5425" s="30">
        <v>44057</v>
      </c>
      <c r="B5425" s="31">
        <v>0.91666666666666663</v>
      </c>
      <c r="C5425" s="32">
        <v>8975</v>
      </c>
      <c r="D5425" s="33">
        <v>1561</v>
      </c>
      <c r="E5425" s="33">
        <v>0</v>
      </c>
      <c r="F5425" s="34">
        <v>847</v>
      </c>
      <c r="G5425" s="33">
        <v>621</v>
      </c>
    </row>
    <row r="5426" spans="1:7" x14ac:dyDescent="0.2">
      <c r="A5426" s="30">
        <v>44057</v>
      </c>
      <c r="B5426" s="31">
        <v>0.95833333333333337</v>
      </c>
      <c r="C5426" s="32">
        <v>8744</v>
      </c>
      <c r="D5426" s="33">
        <v>1596</v>
      </c>
      <c r="E5426" s="33">
        <v>0</v>
      </c>
      <c r="F5426" s="34">
        <v>3355</v>
      </c>
      <c r="G5426" s="33">
        <v>624</v>
      </c>
    </row>
    <row r="5427" spans="1:7" x14ac:dyDescent="0.2">
      <c r="A5427" s="30">
        <v>44058</v>
      </c>
      <c r="B5427" s="31">
        <v>0</v>
      </c>
      <c r="C5427" s="32">
        <v>7842</v>
      </c>
      <c r="D5427" s="33">
        <v>1265</v>
      </c>
      <c r="E5427" s="33">
        <v>0</v>
      </c>
      <c r="F5427" s="34">
        <v>3080</v>
      </c>
      <c r="G5427" s="33">
        <v>628</v>
      </c>
    </row>
    <row r="5428" spans="1:7" x14ac:dyDescent="0.2">
      <c r="A5428" s="30">
        <v>44058</v>
      </c>
      <c r="B5428" s="31">
        <v>4.1666666666666664E-2</v>
      </c>
      <c r="C5428" s="32">
        <v>7399</v>
      </c>
      <c r="D5428" s="33">
        <v>1150</v>
      </c>
      <c r="E5428" s="33">
        <v>0</v>
      </c>
      <c r="F5428" s="34">
        <v>894</v>
      </c>
      <c r="G5428" s="33">
        <v>625</v>
      </c>
    </row>
    <row r="5429" spans="1:7" x14ac:dyDescent="0.2">
      <c r="A5429" s="30">
        <v>44058</v>
      </c>
      <c r="B5429" s="31">
        <v>8.3333333333333329E-2</v>
      </c>
      <c r="C5429" s="32">
        <v>7059</v>
      </c>
      <c r="D5429" s="33">
        <v>1172</v>
      </c>
      <c r="E5429" s="33">
        <v>0</v>
      </c>
      <c r="F5429" s="34">
        <v>3080</v>
      </c>
      <c r="G5429" s="33">
        <v>623</v>
      </c>
    </row>
    <row r="5430" spans="1:7" x14ac:dyDescent="0.2">
      <c r="A5430" s="30">
        <v>44058</v>
      </c>
      <c r="B5430" s="31">
        <v>0.125</v>
      </c>
      <c r="C5430" s="32">
        <v>6702</v>
      </c>
      <c r="D5430" s="33">
        <v>1130</v>
      </c>
      <c r="E5430" s="33">
        <v>0</v>
      </c>
      <c r="F5430" s="34">
        <v>752</v>
      </c>
      <c r="G5430" s="33">
        <v>623</v>
      </c>
    </row>
    <row r="5431" spans="1:7" x14ac:dyDescent="0.2">
      <c r="A5431" s="30">
        <v>44058</v>
      </c>
      <c r="B5431" s="31">
        <v>0.16666666666666666</v>
      </c>
      <c r="C5431" s="32">
        <v>6573</v>
      </c>
      <c r="D5431" s="33">
        <v>1206</v>
      </c>
      <c r="E5431" s="33">
        <v>0</v>
      </c>
      <c r="F5431" s="34">
        <v>752</v>
      </c>
      <c r="G5431" s="33">
        <v>621</v>
      </c>
    </row>
    <row r="5432" spans="1:7" x14ac:dyDescent="0.2">
      <c r="A5432" s="30">
        <v>44058</v>
      </c>
      <c r="B5432" s="31">
        <v>0.20833333333333334</v>
      </c>
      <c r="C5432" s="32">
        <v>6597</v>
      </c>
      <c r="D5432" s="33">
        <v>1411</v>
      </c>
      <c r="E5432" s="33">
        <v>0</v>
      </c>
      <c r="F5432" s="34">
        <v>841</v>
      </c>
      <c r="G5432" s="33">
        <v>623</v>
      </c>
    </row>
    <row r="5433" spans="1:7" x14ac:dyDescent="0.2">
      <c r="A5433" s="30">
        <v>44058</v>
      </c>
      <c r="B5433" s="31">
        <v>0.25</v>
      </c>
      <c r="C5433" s="32">
        <v>6624</v>
      </c>
      <c r="D5433" s="33">
        <v>1891</v>
      </c>
      <c r="E5433" s="33">
        <v>0</v>
      </c>
      <c r="F5433" s="34">
        <v>3080</v>
      </c>
      <c r="G5433" s="33">
        <v>637</v>
      </c>
    </row>
    <row r="5434" spans="1:7" x14ac:dyDescent="0.2">
      <c r="A5434" s="30">
        <v>44058</v>
      </c>
      <c r="B5434" s="31">
        <v>0.29166666666666669</v>
      </c>
      <c r="C5434" s="32">
        <v>6938</v>
      </c>
      <c r="D5434" s="33">
        <v>2328</v>
      </c>
      <c r="E5434" s="33">
        <v>1</v>
      </c>
      <c r="F5434" s="34">
        <v>3080</v>
      </c>
      <c r="G5434" s="33">
        <v>654</v>
      </c>
    </row>
    <row r="5435" spans="1:7" x14ac:dyDescent="0.2">
      <c r="A5435" s="30">
        <v>44058</v>
      </c>
      <c r="B5435" s="31">
        <v>0.33333333333333331</v>
      </c>
      <c r="C5435" s="32">
        <v>7536</v>
      </c>
      <c r="D5435" s="33">
        <v>2836</v>
      </c>
      <c r="E5435" s="33">
        <v>81</v>
      </c>
      <c r="F5435" s="34">
        <v>3080</v>
      </c>
      <c r="G5435" s="33">
        <v>658</v>
      </c>
    </row>
    <row r="5436" spans="1:7" x14ac:dyDescent="0.2">
      <c r="A5436" s="30">
        <v>44058</v>
      </c>
      <c r="B5436" s="31">
        <v>0.375</v>
      </c>
      <c r="C5436" s="32">
        <v>8258</v>
      </c>
      <c r="D5436" s="33">
        <v>3315</v>
      </c>
      <c r="E5436" s="33">
        <v>346</v>
      </c>
      <c r="F5436" s="34">
        <v>752</v>
      </c>
      <c r="G5436" s="33">
        <v>654</v>
      </c>
    </row>
    <row r="5437" spans="1:7" x14ac:dyDescent="0.2">
      <c r="A5437" s="30">
        <v>44058</v>
      </c>
      <c r="B5437" s="31">
        <v>0.41666666666666669</v>
      </c>
      <c r="C5437" s="32">
        <v>8736</v>
      </c>
      <c r="D5437" s="33">
        <v>3693</v>
      </c>
      <c r="E5437" s="33">
        <v>649</v>
      </c>
      <c r="F5437" s="34">
        <v>2400</v>
      </c>
      <c r="G5437" s="33">
        <v>653</v>
      </c>
    </row>
    <row r="5438" spans="1:7" x14ac:dyDescent="0.2">
      <c r="A5438" s="30">
        <v>44058</v>
      </c>
      <c r="B5438" s="31">
        <v>0.45833333333333331</v>
      </c>
      <c r="C5438" s="32">
        <v>9060</v>
      </c>
      <c r="D5438" s="33">
        <v>4144</v>
      </c>
      <c r="E5438" s="33">
        <v>707</v>
      </c>
      <c r="F5438" s="34">
        <v>1866</v>
      </c>
      <c r="G5438" s="33">
        <v>655</v>
      </c>
    </row>
    <row r="5439" spans="1:7" x14ac:dyDescent="0.2">
      <c r="A5439" s="30">
        <v>44058</v>
      </c>
      <c r="B5439" s="31">
        <v>0.5</v>
      </c>
      <c r="C5439" s="32">
        <v>9425</v>
      </c>
      <c r="D5439" s="33">
        <v>4397</v>
      </c>
      <c r="E5439" s="33">
        <v>791</v>
      </c>
      <c r="F5439" s="34">
        <v>1446</v>
      </c>
      <c r="G5439" s="33">
        <v>655</v>
      </c>
    </row>
    <row r="5440" spans="1:7" x14ac:dyDescent="0.2">
      <c r="A5440" s="30">
        <v>44058</v>
      </c>
      <c r="B5440" s="31">
        <v>0.54166666666666663</v>
      </c>
      <c r="C5440" s="32">
        <v>9274</v>
      </c>
      <c r="D5440" s="33">
        <v>4588</v>
      </c>
      <c r="E5440" s="33">
        <v>738</v>
      </c>
      <c r="F5440" s="34">
        <v>965</v>
      </c>
      <c r="G5440" s="33">
        <v>655</v>
      </c>
    </row>
    <row r="5441" spans="1:7" x14ac:dyDescent="0.2">
      <c r="A5441" s="30">
        <v>44058</v>
      </c>
      <c r="B5441" s="31">
        <v>0.58333333333333337</v>
      </c>
      <c r="C5441" s="32">
        <v>9362</v>
      </c>
      <c r="D5441" s="33">
        <v>4643</v>
      </c>
      <c r="E5441" s="33">
        <v>656</v>
      </c>
      <c r="F5441" s="34">
        <v>752</v>
      </c>
      <c r="G5441" s="33">
        <v>657</v>
      </c>
    </row>
    <row r="5442" spans="1:7" x14ac:dyDescent="0.2">
      <c r="A5442" s="30">
        <v>44058</v>
      </c>
      <c r="B5442" s="31">
        <v>0.625</v>
      </c>
      <c r="C5442" s="32">
        <v>9225</v>
      </c>
      <c r="D5442" s="33">
        <v>4558</v>
      </c>
      <c r="E5442" s="33">
        <v>493</v>
      </c>
      <c r="F5442" s="34">
        <v>752</v>
      </c>
      <c r="G5442" s="33">
        <v>657</v>
      </c>
    </row>
    <row r="5443" spans="1:7" x14ac:dyDescent="0.2">
      <c r="A5443" s="30">
        <v>44058</v>
      </c>
      <c r="B5443" s="31">
        <v>0.66666666666666663</v>
      </c>
      <c r="C5443" s="32">
        <v>9068</v>
      </c>
      <c r="D5443" s="33">
        <v>4545</v>
      </c>
      <c r="E5443" s="33">
        <v>259</v>
      </c>
      <c r="F5443" s="34">
        <v>752</v>
      </c>
      <c r="G5443" s="33">
        <v>657</v>
      </c>
    </row>
    <row r="5444" spans="1:7" x14ac:dyDescent="0.2">
      <c r="A5444" s="30">
        <v>44058</v>
      </c>
      <c r="B5444" s="31">
        <v>0.70833333333333337</v>
      </c>
      <c r="C5444" s="32">
        <v>8987</v>
      </c>
      <c r="D5444" s="33">
        <v>4541</v>
      </c>
      <c r="E5444" s="33">
        <v>78</v>
      </c>
      <c r="F5444" s="34">
        <v>752</v>
      </c>
      <c r="G5444" s="33">
        <v>656</v>
      </c>
    </row>
    <row r="5445" spans="1:7" x14ac:dyDescent="0.2">
      <c r="A5445" s="30">
        <v>44058</v>
      </c>
      <c r="B5445" s="31">
        <v>0.75</v>
      </c>
      <c r="C5445" s="32">
        <v>8738</v>
      </c>
      <c r="D5445" s="33">
        <v>4389</v>
      </c>
      <c r="E5445" s="33">
        <v>5</v>
      </c>
      <c r="F5445" s="34">
        <v>752</v>
      </c>
      <c r="G5445" s="33">
        <v>651</v>
      </c>
    </row>
    <row r="5446" spans="1:7" x14ac:dyDescent="0.2">
      <c r="A5446" s="30">
        <v>44058</v>
      </c>
      <c r="B5446" s="31">
        <v>0.79166666666666663</v>
      </c>
      <c r="C5446" s="32">
        <v>8416</v>
      </c>
      <c r="D5446" s="33">
        <v>4256</v>
      </c>
      <c r="E5446" s="33">
        <v>0</v>
      </c>
      <c r="F5446" s="34">
        <v>752</v>
      </c>
      <c r="G5446" s="33">
        <v>650</v>
      </c>
    </row>
    <row r="5447" spans="1:7" x14ac:dyDescent="0.2">
      <c r="A5447" s="30">
        <v>44058</v>
      </c>
      <c r="B5447" s="31">
        <v>0.83333333333333337</v>
      </c>
      <c r="C5447" s="32">
        <v>8029</v>
      </c>
      <c r="D5447" s="33">
        <v>4065</v>
      </c>
      <c r="E5447" s="33">
        <v>0</v>
      </c>
      <c r="F5447" s="34">
        <v>752</v>
      </c>
      <c r="G5447" s="33">
        <v>642</v>
      </c>
    </row>
    <row r="5448" spans="1:7" x14ac:dyDescent="0.2">
      <c r="A5448" s="30">
        <v>44058</v>
      </c>
      <c r="B5448" s="31">
        <v>0.875</v>
      </c>
      <c r="C5448" s="32">
        <v>8212</v>
      </c>
      <c r="D5448" s="33">
        <v>3837</v>
      </c>
      <c r="E5448" s="33">
        <v>0</v>
      </c>
      <c r="F5448" s="34">
        <v>752</v>
      </c>
      <c r="G5448" s="33">
        <v>642</v>
      </c>
    </row>
    <row r="5449" spans="1:7" x14ac:dyDescent="0.2">
      <c r="A5449" s="30">
        <v>44058</v>
      </c>
      <c r="B5449" s="31">
        <v>0.91666666666666663</v>
      </c>
      <c r="C5449" s="32">
        <v>8693</v>
      </c>
      <c r="D5449" s="33">
        <v>3734</v>
      </c>
      <c r="E5449" s="33">
        <v>0</v>
      </c>
      <c r="F5449" s="34">
        <v>752</v>
      </c>
      <c r="G5449" s="33">
        <v>637</v>
      </c>
    </row>
    <row r="5450" spans="1:7" x14ac:dyDescent="0.2">
      <c r="A5450" s="30">
        <v>44058</v>
      </c>
      <c r="B5450" s="31">
        <v>0.95833333333333337</v>
      </c>
      <c r="C5450" s="32">
        <v>8495</v>
      </c>
      <c r="D5450" s="33">
        <v>3654</v>
      </c>
      <c r="E5450" s="33">
        <v>0</v>
      </c>
      <c r="F5450" s="34">
        <v>896</v>
      </c>
      <c r="G5450" s="33">
        <v>639</v>
      </c>
    </row>
    <row r="5451" spans="1:7" x14ac:dyDescent="0.2">
      <c r="A5451" s="30">
        <v>44059</v>
      </c>
      <c r="B5451" s="31">
        <v>0</v>
      </c>
      <c r="C5451" s="32">
        <v>7627</v>
      </c>
      <c r="D5451" s="33">
        <v>3071</v>
      </c>
      <c r="E5451" s="33">
        <v>0</v>
      </c>
      <c r="F5451" s="34">
        <v>752</v>
      </c>
      <c r="G5451" s="33">
        <v>632</v>
      </c>
    </row>
    <row r="5452" spans="1:7" x14ac:dyDescent="0.2">
      <c r="A5452" s="30">
        <v>44059</v>
      </c>
      <c r="B5452" s="31">
        <v>4.1666666666666664E-2</v>
      </c>
      <c r="C5452" s="32">
        <v>7208</v>
      </c>
      <c r="D5452" s="33">
        <v>2877</v>
      </c>
      <c r="E5452" s="33">
        <v>0</v>
      </c>
      <c r="F5452" s="34">
        <v>901</v>
      </c>
      <c r="G5452" s="33">
        <v>628</v>
      </c>
    </row>
    <row r="5453" spans="1:7" x14ac:dyDescent="0.2">
      <c r="A5453" s="30">
        <v>44059</v>
      </c>
      <c r="B5453" s="31">
        <v>8.3333333333333329E-2</v>
      </c>
      <c r="C5453" s="32">
        <v>6871</v>
      </c>
      <c r="D5453" s="33">
        <v>2739</v>
      </c>
      <c r="E5453" s="33">
        <v>0</v>
      </c>
      <c r="F5453" s="34">
        <v>752</v>
      </c>
      <c r="G5453" s="33">
        <v>626</v>
      </c>
    </row>
    <row r="5454" spans="1:7" x14ac:dyDescent="0.2">
      <c r="A5454" s="30">
        <v>44059</v>
      </c>
      <c r="B5454" s="31">
        <v>0.125</v>
      </c>
      <c r="C5454" s="32">
        <v>6500</v>
      </c>
      <c r="D5454" s="33">
        <v>3029</v>
      </c>
      <c r="E5454" s="33">
        <v>0</v>
      </c>
      <c r="F5454" s="34">
        <v>752</v>
      </c>
      <c r="G5454" s="33">
        <v>626</v>
      </c>
    </row>
    <row r="5455" spans="1:7" x14ac:dyDescent="0.2">
      <c r="A5455" s="30">
        <v>44059</v>
      </c>
      <c r="B5455" s="31">
        <v>0.16666666666666666</v>
      </c>
      <c r="C5455" s="32">
        <v>6339</v>
      </c>
      <c r="D5455" s="33">
        <v>3546</v>
      </c>
      <c r="E5455" s="33">
        <v>0</v>
      </c>
      <c r="F5455" s="34">
        <v>752</v>
      </c>
      <c r="G5455" s="33">
        <v>625</v>
      </c>
    </row>
    <row r="5456" spans="1:7" x14ac:dyDescent="0.2">
      <c r="A5456" s="30">
        <v>44059</v>
      </c>
      <c r="B5456" s="31">
        <v>0.20833333333333334</v>
      </c>
      <c r="C5456" s="32">
        <v>6271</v>
      </c>
      <c r="D5456" s="33">
        <v>3933</v>
      </c>
      <c r="E5456" s="33">
        <v>0</v>
      </c>
      <c r="F5456" s="34">
        <v>752</v>
      </c>
      <c r="G5456" s="33">
        <v>626</v>
      </c>
    </row>
    <row r="5457" spans="1:7" x14ac:dyDescent="0.2">
      <c r="A5457" s="30">
        <v>44059</v>
      </c>
      <c r="B5457" s="31">
        <v>0.25</v>
      </c>
      <c r="C5457" s="32">
        <v>6171</v>
      </c>
      <c r="D5457" s="33">
        <v>4159</v>
      </c>
      <c r="E5457" s="33">
        <v>0</v>
      </c>
      <c r="F5457" s="34">
        <v>752</v>
      </c>
      <c r="G5457" s="33">
        <v>641</v>
      </c>
    </row>
    <row r="5458" spans="1:7" x14ac:dyDescent="0.2">
      <c r="A5458" s="30">
        <v>44059</v>
      </c>
      <c r="B5458" s="31">
        <v>0.29166666666666669</v>
      </c>
      <c r="C5458" s="32">
        <v>6349</v>
      </c>
      <c r="D5458" s="33">
        <v>4244</v>
      </c>
      <c r="E5458" s="33">
        <v>3</v>
      </c>
      <c r="F5458" s="34">
        <v>776</v>
      </c>
      <c r="G5458" s="33">
        <v>658</v>
      </c>
    </row>
    <row r="5459" spans="1:7" x14ac:dyDescent="0.2">
      <c r="A5459" s="30">
        <v>44059</v>
      </c>
      <c r="B5459" s="31">
        <v>0.33333333333333331</v>
      </c>
      <c r="C5459" s="32">
        <v>6823</v>
      </c>
      <c r="D5459" s="33">
        <v>4286</v>
      </c>
      <c r="E5459" s="33">
        <v>83</v>
      </c>
      <c r="F5459" s="34">
        <v>919</v>
      </c>
      <c r="G5459" s="33">
        <v>661</v>
      </c>
    </row>
    <row r="5460" spans="1:7" x14ac:dyDescent="0.2">
      <c r="A5460" s="30">
        <v>44059</v>
      </c>
      <c r="B5460" s="31">
        <v>0.375</v>
      </c>
      <c r="C5460" s="32">
        <v>7456</v>
      </c>
      <c r="D5460" s="33">
        <v>3952</v>
      </c>
      <c r="E5460" s="33">
        <v>356</v>
      </c>
      <c r="F5460" s="34">
        <v>1076</v>
      </c>
      <c r="G5460" s="33">
        <v>658</v>
      </c>
    </row>
    <row r="5461" spans="1:7" x14ac:dyDescent="0.2">
      <c r="A5461" s="30">
        <v>44059</v>
      </c>
      <c r="B5461" s="31">
        <v>0.41666666666666669</v>
      </c>
      <c r="C5461" s="32">
        <v>7978</v>
      </c>
      <c r="D5461" s="33">
        <v>3756</v>
      </c>
      <c r="E5461" s="33">
        <v>685</v>
      </c>
      <c r="F5461" s="34">
        <v>752</v>
      </c>
      <c r="G5461" s="33">
        <v>657</v>
      </c>
    </row>
    <row r="5462" spans="1:7" x14ac:dyDescent="0.2">
      <c r="A5462" s="30">
        <v>44059</v>
      </c>
      <c r="B5462" s="31">
        <v>0.45833333333333331</v>
      </c>
      <c r="C5462" s="32">
        <v>8352</v>
      </c>
      <c r="D5462" s="33">
        <v>3427</v>
      </c>
      <c r="E5462" s="33">
        <v>874</v>
      </c>
      <c r="F5462" s="34">
        <v>1062</v>
      </c>
      <c r="G5462" s="33">
        <v>658</v>
      </c>
    </row>
    <row r="5463" spans="1:7" x14ac:dyDescent="0.2">
      <c r="A5463" s="30">
        <v>44059</v>
      </c>
      <c r="B5463" s="31">
        <v>0.5</v>
      </c>
      <c r="C5463" s="32">
        <v>8790</v>
      </c>
      <c r="D5463" s="33">
        <v>3370</v>
      </c>
      <c r="E5463" s="33">
        <v>984</v>
      </c>
      <c r="F5463" s="34">
        <v>752</v>
      </c>
      <c r="G5463" s="33">
        <v>659</v>
      </c>
    </row>
    <row r="5464" spans="1:7" x14ac:dyDescent="0.2">
      <c r="A5464" s="30">
        <v>44059</v>
      </c>
      <c r="B5464" s="31">
        <v>0.54166666666666663</v>
      </c>
      <c r="C5464" s="32">
        <v>8576</v>
      </c>
      <c r="D5464" s="33">
        <v>3267</v>
      </c>
      <c r="E5464" s="33">
        <v>1102</v>
      </c>
      <c r="F5464" s="34">
        <v>752</v>
      </c>
      <c r="G5464" s="33">
        <v>659</v>
      </c>
    </row>
    <row r="5465" spans="1:7" x14ac:dyDescent="0.2">
      <c r="A5465" s="30">
        <v>44059</v>
      </c>
      <c r="B5465" s="31">
        <v>0.58333333333333337</v>
      </c>
      <c r="C5465" s="32">
        <v>8587</v>
      </c>
      <c r="D5465" s="33">
        <v>3372</v>
      </c>
      <c r="E5465" s="33">
        <v>1031</v>
      </c>
      <c r="F5465" s="34">
        <v>752</v>
      </c>
      <c r="G5465" s="33">
        <v>661</v>
      </c>
    </row>
    <row r="5466" spans="1:7" x14ac:dyDescent="0.2">
      <c r="A5466" s="30">
        <v>44059</v>
      </c>
      <c r="B5466" s="31">
        <v>0.625</v>
      </c>
      <c r="C5466" s="32">
        <v>8486</v>
      </c>
      <c r="D5466" s="33">
        <v>2942</v>
      </c>
      <c r="E5466" s="33">
        <v>893</v>
      </c>
      <c r="F5466" s="34">
        <v>752</v>
      </c>
      <c r="G5466" s="33">
        <v>661</v>
      </c>
    </row>
    <row r="5467" spans="1:7" x14ac:dyDescent="0.2">
      <c r="A5467" s="30">
        <v>44059</v>
      </c>
      <c r="B5467" s="31">
        <v>0.66666666666666663</v>
      </c>
      <c r="C5467" s="32">
        <v>8384</v>
      </c>
      <c r="D5467" s="33">
        <v>2404</v>
      </c>
      <c r="E5467" s="33">
        <v>476</v>
      </c>
      <c r="F5467" s="34">
        <v>752</v>
      </c>
      <c r="G5467" s="33">
        <v>661</v>
      </c>
    </row>
    <row r="5468" spans="1:7" x14ac:dyDescent="0.2">
      <c r="A5468" s="30">
        <v>44059</v>
      </c>
      <c r="B5468" s="31">
        <v>0.70833333333333337</v>
      </c>
      <c r="C5468" s="32">
        <v>8361</v>
      </c>
      <c r="D5468" s="33">
        <v>2017</v>
      </c>
      <c r="E5468" s="33">
        <v>112</v>
      </c>
      <c r="F5468" s="34">
        <v>752</v>
      </c>
      <c r="G5468" s="33">
        <v>659</v>
      </c>
    </row>
    <row r="5469" spans="1:7" x14ac:dyDescent="0.2">
      <c r="A5469" s="30">
        <v>44059</v>
      </c>
      <c r="B5469" s="31">
        <v>0.75</v>
      </c>
      <c r="C5469" s="32">
        <v>8199</v>
      </c>
      <c r="D5469" s="33">
        <v>1575</v>
      </c>
      <c r="E5469" s="33">
        <v>8</v>
      </c>
      <c r="F5469" s="34">
        <v>2555</v>
      </c>
      <c r="G5469" s="33">
        <v>655</v>
      </c>
    </row>
    <row r="5470" spans="1:7" x14ac:dyDescent="0.2">
      <c r="A5470" s="30">
        <v>44059</v>
      </c>
      <c r="B5470" s="31">
        <v>0.79166666666666663</v>
      </c>
      <c r="C5470" s="32">
        <v>8134</v>
      </c>
      <c r="D5470" s="33">
        <v>1231</v>
      </c>
      <c r="E5470" s="33">
        <v>0</v>
      </c>
      <c r="F5470" s="34">
        <v>2555</v>
      </c>
      <c r="G5470" s="33">
        <v>654</v>
      </c>
    </row>
    <row r="5471" spans="1:7" x14ac:dyDescent="0.2">
      <c r="A5471" s="30">
        <v>44059</v>
      </c>
      <c r="B5471" s="31">
        <v>0.83333333333333337</v>
      </c>
      <c r="C5471" s="32">
        <v>8002</v>
      </c>
      <c r="D5471" s="33">
        <v>1008</v>
      </c>
      <c r="E5471" s="33">
        <v>0</v>
      </c>
      <c r="F5471" s="34">
        <v>752</v>
      </c>
      <c r="G5471" s="33">
        <v>646</v>
      </c>
    </row>
    <row r="5472" spans="1:7" x14ac:dyDescent="0.2">
      <c r="A5472" s="30">
        <v>44059</v>
      </c>
      <c r="B5472" s="31">
        <v>0.875</v>
      </c>
      <c r="C5472" s="32">
        <v>8229</v>
      </c>
      <c r="D5472" s="33">
        <v>893</v>
      </c>
      <c r="E5472" s="33">
        <v>0</v>
      </c>
      <c r="F5472" s="34">
        <v>752</v>
      </c>
      <c r="G5472" s="33">
        <v>645</v>
      </c>
    </row>
    <row r="5473" spans="1:7" x14ac:dyDescent="0.2">
      <c r="A5473" s="30">
        <v>44059</v>
      </c>
      <c r="B5473" s="31">
        <v>0.91666666666666663</v>
      </c>
      <c r="C5473" s="32">
        <v>8693</v>
      </c>
      <c r="D5473" s="33">
        <v>837</v>
      </c>
      <c r="E5473" s="33">
        <v>0</v>
      </c>
      <c r="F5473" s="34">
        <v>2555</v>
      </c>
      <c r="G5473" s="33">
        <v>641</v>
      </c>
    </row>
    <row r="5474" spans="1:7" x14ac:dyDescent="0.2">
      <c r="A5474" s="30">
        <v>44059</v>
      </c>
      <c r="B5474" s="31">
        <v>0.95833333333333337</v>
      </c>
      <c r="C5474" s="32">
        <v>8444</v>
      </c>
      <c r="D5474" s="33">
        <v>876</v>
      </c>
      <c r="E5474" s="33">
        <v>0</v>
      </c>
      <c r="F5474" s="34">
        <v>752</v>
      </c>
      <c r="G5474" s="33">
        <v>643</v>
      </c>
    </row>
    <row r="5475" spans="1:7" x14ac:dyDescent="0.2">
      <c r="A5475" s="30">
        <v>44060</v>
      </c>
      <c r="B5475" s="31">
        <v>0</v>
      </c>
      <c r="C5475" s="32">
        <v>7837</v>
      </c>
      <c r="D5475" s="33">
        <v>936</v>
      </c>
      <c r="E5475" s="33">
        <v>0</v>
      </c>
      <c r="F5475" s="34">
        <v>752</v>
      </c>
      <c r="G5475" s="33">
        <v>632</v>
      </c>
    </row>
    <row r="5476" spans="1:7" x14ac:dyDescent="0.2">
      <c r="A5476" s="30">
        <v>44060</v>
      </c>
      <c r="B5476" s="31">
        <v>4.1666666666666664E-2</v>
      </c>
      <c r="C5476" s="32">
        <v>7425</v>
      </c>
      <c r="D5476" s="33">
        <v>928</v>
      </c>
      <c r="E5476" s="33">
        <v>0</v>
      </c>
      <c r="F5476" s="34">
        <v>752</v>
      </c>
      <c r="G5476" s="33">
        <v>629</v>
      </c>
    </row>
    <row r="5477" spans="1:7" x14ac:dyDescent="0.2">
      <c r="A5477" s="30">
        <v>44060</v>
      </c>
      <c r="B5477" s="31">
        <v>8.3333333333333329E-2</v>
      </c>
      <c r="C5477" s="32">
        <v>7123</v>
      </c>
      <c r="D5477" s="33">
        <v>897</v>
      </c>
      <c r="E5477" s="33">
        <v>0</v>
      </c>
      <c r="F5477" s="34">
        <v>752</v>
      </c>
      <c r="G5477" s="33">
        <v>626</v>
      </c>
    </row>
    <row r="5478" spans="1:7" x14ac:dyDescent="0.2">
      <c r="A5478" s="30">
        <v>44060</v>
      </c>
      <c r="B5478" s="31">
        <v>0.125</v>
      </c>
      <c r="C5478" s="32">
        <v>6802</v>
      </c>
      <c r="D5478" s="33">
        <v>1062</v>
      </c>
      <c r="E5478" s="33">
        <v>0</v>
      </c>
      <c r="F5478" s="34">
        <v>752</v>
      </c>
      <c r="G5478" s="33">
        <v>626</v>
      </c>
    </row>
    <row r="5479" spans="1:7" x14ac:dyDescent="0.2">
      <c r="A5479" s="30">
        <v>44060</v>
      </c>
      <c r="B5479" s="31">
        <v>0.16666666666666666</v>
      </c>
      <c r="C5479" s="32">
        <v>6730</v>
      </c>
      <c r="D5479" s="33">
        <v>1351</v>
      </c>
      <c r="E5479" s="33">
        <v>0</v>
      </c>
      <c r="F5479" s="34">
        <v>752</v>
      </c>
      <c r="G5479" s="33">
        <v>625</v>
      </c>
    </row>
    <row r="5480" spans="1:7" x14ac:dyDescent="0.2">
      <c r="A5480" s="30">
        <v>44060</v>
      </c>
      <c r="B5480" s="31">
        <v>0.20833333333333334</v>
      </c>
      <c r="C5480" s="32">
        <v>6840</v>
      </c>
      <c r="D5480" s="33">
        <v>1690</v>
      </c>
      <c r="E5480" s="33">
        <v>0</v>
      </c>
      <c r="F5480" s="34">
        <v>1679</v>
      </c>
      <c r="G5480" s="33">
        <v>627</v>
      </c>
    </row>
    <row r="5481" spans="1:7" x14ac:dyDescent="0.2">
      <c r="A5481" s="30">
        <v>44060</v>
      </c>
      <c r="B5481" s="31">
        <v>0.25</v>
      </c>
      <c r="C5481" s="32">
        <v>7044</v>
      </c>
      <c r="D5481" s="33">
        <v>1923</v>
      </c>
      <c r="E5481" s="33">
        <v>0</v>
      </c>
      <c r="F5481" s="34">
        <v>2544</v>
      </c>
      <c r="G5481" s="33">
        <v>641</v>
      </c>
    </row>
    <row r="5482" spans="1:7" x14ac:dyDescent="0.2">
      <c r="A5482" s="30">
        <v>44060</v>
      </c>
      <c r="B5482" s="31">
        <v>0.29166666666666669</v>
      </c>
      <c r="C5482" s="32">
        <v>7468</v>
      </c>
      <c r="D5482" s="33">
        <v>2240</v>
      </c>
      <c r="E5482" s="33">
        <v>1</v>
      </c>
      <c r="F5482" s="34">
        <v>2589</v>
      </c>
      <c r="G5482" s="33">
        <v>658</v>
      </c>
    </row>
    <row r="5483" spans="1:7" x14ac:dyDescent="0.2">
      <c r="A5483" s="30">
        <v>44060</v>
      </c>
      <c r="B5483" s="31">
        <v>0.33333333333333331</v>
      </c>
      <c r="C5483" s="32">
        <v>8085</v>
      </c>
      <c r="D5483" s="33">
        <v>2537</v>
      </c>
      <c r="E5483" s="33">
        <v>113</v>
      </c>
      <c r="F5483" s="34">
        <v>2589</v>
      </c>
      <c r="G5483" s="33">
        <v>662</v>
      </c>
    </row>
    <row r="5484" spans="1:7" x14ac:dyDescent="0.2">
      <c r="A5484" s="30">
        <v>44060</v>
      </c>
      <c r="B5484" s="31">
        <v>0.375</v>
      </c>
      <c r="C5484" s="32">
        <v>8783</v>
      </c>
      <c r="D5484" s="33">
        <v>2778</v>
      </c>
      <c r="E5484" s="33">
        <v>461</v>
      </c>
      <c r="F5484" s="34">
        <v>752</v>
      </c>
      <c r="G5484" s="33">
        <v>658</v>
      </c>
    </row>
    <row r="5485" spans="1:7" x14ac:dyDescent="0.2">
      <c r="A5485" s="30">
        <v>44060</v>
      </c>
      <c r="B5485" s="31">
        <v>0.41666666666666669</v>
      </c>
      <c r="C5485" s="32">
        <v>9246</v>
      </c>
      <c r="D5485" s="33">
        <v>3032</v>
      </c>
      <c r="E5485" s="33">
        <v>838</v>
      </c>
      <c r="F5485" s="34">
        <v>1611</v>
      </c>
      <c r="G5485" s="33">
        <v>658</v>
      </c>
    </row>
    <row r="5486" spans="1:7" x14ac:dyDescent="0.2">
      <c r="A5486" s="30">
        <v>44060</v>
      </c>
      <c r="B5486" s="31">
        <v>0.45833333333333331</v>
      </c>
      <c r="C5486" s="32">
        <v>9562</v>
      </c>
      <c r="D5486" s="33">
        <v>2971</v>
      </c>
      <c r="E5486" s="33">
        <v>993</v>
      </c>
      <c r="F5486" s="34">
        <v>1499</v>
      </c>
      <c r="G5486" s="33">
        <v>659</v>
      </c>
    </row>
    <row r="5487" spans="1:7" x14ac:dyDescent="0.2">
      <c r="A5487" s="30">
        <v>44060</v>
      </c>
      <c r="B5487" s="31">
        <v>0.5</v>
      </c>
      <c r="C5487" s="32">
        <v>9878</v>
      </c>
      <c r="D5487" s="33">
        <v>3113</v>
      </c>
      <c r="E5487" s="33">
        <v>1120</v>
      </c>
      <c r="F5487" s="34">
        <v>1107</v>
      </c>
      <c r="G5487" s="33">
        <v>659</v>
      </c>
    </row>
    <row r="5488" spans="1:7" x14ac:dyDescent="0.2">
      <c r="A5488" s="30">
        <v>44060</v>
      </c>
      <c r="B5488" s="31">
        <v>0.54166666666666663</v>
      </c>
      <c r="C5488" s="32">
        <v>9759</v>
      </c>
      <c r="D5488" s="33">
        <v>3139</v>
      </c>
      <c r="E5488" s="33">
        <v>1106</v>
      </c>
      <c r="F5488" s="34">
        <v>752</v>
      </c>
      <c r="G5488" s="33">
        <v>660</v>
      </c>
    </row>
    <row r="5489" spans="1:7" x14ac:dyDescent="0.2">
      <c r="A5489" s="30">
        <v>44060</v>
      </c>
      <c r="B5489" s="31">
        <v>0.58333333333333337</v>
      </c>
      <c r="C5489" s="32">
        <v>9861</v>
      </c>
      <c r="D5489" s="33">
        <v>3181</v>
      </c>
      <c r="E5489" s="33">
        <v>1016</v>
      </c>
      <c r="F5489" s="34">
        <v>752</v>
      </c>
      <c r="G5489" s="33">
        <v>661</v>
      </c>
    </row>
    <row r="5490" spans="1:7" x14ac:dyDescent="0.2">
      <c r="A5490" s="30">
        <v>44060</v>
      </c>
      <c r="B5490" s="31">
        <v>0.625</v>
      </c>
      <c r="C5490" s="32">
        <v>9708</v>
      </c>
      <c r="D5490" s="33">
        <v>3319</v>
      </c>
      <c r="E5490" s="33">
        <v>844</v>
      </c>
      <c r="F5490" s="34">
        <v>752</v>
      </c>
      <c r="G5490" s="33">
        <v>662</v>
      </c>
    </row>
    <row r="5491" spans="1:7" x14ac:dyDescent="0.2">
      <c r="A5491" s="30">
        <v>44060</v>
      </c>
      <c r="B5491" s="31">
        <v>0.66666666666666663</v>
      </c>
      <c r="C5491" s="32">
        <v>9537</v>
      </c>
      <c r="D5491" s="33">
        <v>3578</v>
      </c>
      <c r="E5491" s="33">
        <v>495</v>
      </c>
      <c r="F5491" s="34">
        <v>752</v>
      </c>
      <c r="G5491" s="33">
        <v>662</v>
      </c>
    </row>
    <row r="5492" spans="1:7" x14ac:dyDescent="0.2">
      <c r="A5492" s="30">
        <v>44060</v>
      </c>
      <c r="B5492" s="31">
        <v>0.70833333333333337</v>
      </c>
      <c r="C5492" s="32">
        <v>9406</v>
      </c>
      <c r="D5492" s="33">
        <v>3627</v>
      </c>
      <c r="E5492" s="33">
        <v>132</v>
      </c>
      <c r="F5492" s="34">
        <v>752</v>
      </c>
      <c r="G5492" s="33">
        <v>660</v>
      </c>
    </row>
    <row r="5493" spans="1:7" x14ac:dyDescent="0.2">
      <c r="A5493" s="30">
        <v>44060</v>
      </c>
      <c r="B5493" s="31">
        <v>0.75</v>
      </c>
      <c r="C5493" s="32">
        <v>9109</v>
      </c>
      <c r="D5493" s="33">
        <v>3519</v>
      </c>
      <c r="E5493" s="33">
        <v>8</v>
      </c>
      <c r="F5493" s="34">
        <v>1249</v>
      </c>
      <c r="G5493" s="33">
        <v>655</v>
      </c>
    </row>
    <row r="5494" spans="1:7" x14ac:dyDescent="0.2">
      <c r="A5494" s="30">
        <v>44060</v>
      </c>
      <c r="B5494" s="31">
        <v>0.79166666666666663</v>
      </c>
      <c r="C5494" s="32">
        <v>8771</v>
      </c>
      <c r="D5494" s="33">
        <v>3456</v>
      </c>
      <c r="E5494" s="33">
        <v>0</v>
      </c>
      <c r="F5494" s="34">
        <v>752</v>
      </c>
      <c r="G5494" s="33">
        <v>655</v>
      </c>
    </row>
    <row r="5495" spans="1:7" x14ac:dyDescent="0.2">
      <c r="A5495" s="30">
        <v>44060</v>
      </c>
      <c r="B5495" s="31">
        <v>0.83333333333333337</v>
      </c>
      <c r="C5495" s="32">
        <v>8358</v>
      </c>
      <c r="D5495" s="33">
        <v>3442</v>
      </c>
      <c r="E5495" s="33">
        <v>0</v>
      </c>
      <c r="F5495" s="34">
        <v>752</v>
      </c>
      <c r="G5495" s="33">
        <v>647</v>
      </c>
    </row>
    <row r="5496" spans="1:7" x14ac:dyDescent="0.2">
      <c r="A5496" s="30">
        <v>44060</v>
      </c>
      <c r="B5496" s="31">
        <v>0.875</v>
      </c>
      <c r="C5496" s="32">
        <v>8517</v>
      </c>
      <c r="D5496" s="33">
        <v>3413</v>
      </c>
      <c r="E5496" s="33">
        <v>0</v>
      </c>
      <c r="F5496" s="34">
        <v>752</v>
      </c>
      <c r="G5496" s="33">
        <v>646</v>
      </c>
    </row>
    <row r="5497" spans="1:7" x14ac:dyDescent="0.2">
      <c r="A5497" s="30">
        <v>44060</v>
      </c>
      <c r="B5497" s="31">
        <v>0.91666666666666663</v>
      </c>
      <c r="C5497" s="32">
        <v>8869</v>
      </c>
      <c r="D5497" s="33">
        <v>3403</v>
      </c>
      <c r="E5497" s="33">
        <v>0</v>
      </c>
      <c r="F5497" s="34">
        <v>752</v>
      </c>
      <c r="G5497" s="33">
        <v>641</v>
      </c>
    </row>
    <row r="5498" spans="1:7" x14ac:dyDescent="0.2">
      <c r="A5498" s="30">
        <v>44060</v>
      </c>
      <c r="B5498" s="31">
        <v>0.95833333333333337</v>
      </c>
      <c r="C5498" s="32">
        <v>8636</v>
      </c>
      <c r="D5498" s="33">
        <v>3440</v>
      </c>
      <c r="E5498" s="33">
        <v>0</v>
      </c>
      <c r="F5498" s="34">
        <v>752</v>
      </c>
      <c r="G5498" s="33">
        <v>643</v>
      </c>
    </row>
    <row r="5499" spans="1:7" x14ac:dyDescent="0.2">
      <c r="A5499" s="30">
        <v>44061</v>
      </c>
      <c r="B5499" s="31">
        <v>0</v>
      </c>
      <c r="C5499" s="32">
        <v>7666</v>
      </c>
      <c r="D5499" s="33">
        <v>3218</v>
      </c>
      <c r="E5499" s="33">
        <v>0</v>
      </c>
      <c r="F5499" s="34">
        <v>752</v>
      </c>
      <c r="G5499" s="33">
        <v>630</v>
      </c>
    </row>
    <row r="5500" spans="1:7" x14ac:dyDescent="0.2">
      <c r="A5500" s="30">
        <v>44061</v>
      </c>
      <c r="B5500" s="31">
        <v>4.1666666666666664E-2</v>
      </c>
      <c r="C5500" s="32">
        <v>7264</v>
      </c>
      <c r="D5500" s="33">
        <v>3355</v>
      </c>
      <c r="E5500" s="33">
        <v>0</v>
      </c>
      <c r="F5500" s="34">
        <v>752</v>
      </c>
      <c r="G5500" s="33">
        <v>627</v>
      </c>
    </row>
    <row r="5501" spans="1:7" x14ac:dyDescent="0.2">
      <c r="A5501" s="30">
        <v>44061</v>
      </c>
      <c r="B5501" s="31">
        <v>8.3333333333333329E-2</v>
      </c>
      <c r="C5501" s="32">
        <v>6927</v>
      </c>
      <c r="D5501" s="33">
        <v>3220</v>
      </c>
      <c r="E5501" s="33">
        <v>0</v>
      </c>
      <c r="F5501" s="34">
        <v>752</v>
      </c>
      <c r="G5501" s="33">
        <v>625</v>
      </c>
    </row>
    <row r="5502" spans="1:7" x14ac:dyDescent="0.2">
      <c r="A5502" s="30">
        <v>44061</v>
      </c>
      <c r="B5502" s="31">
        <v>0.125</v>
      </c>
      <c r="C5502" s="32">
        <v>6559</v>
      </c>
      <c r="D5502" s="33">
        <v>3250</v>
      </c>
      <c r="E5502" s="33">
        <v>0</v>
      </c>
      <c r="F5502" s="34">
        <v>752</v>
      </c>
      <c r="G5502" s="33">
        <v>625</v>
      </c>
    </row>
    <row r="5503" spans="1:7" x14ac:dyDescent="0.2">
      <c r="A5503" s="30">
        <v>44061</v>
      </c>
      <c r="B5503" s="31">
        <v>0.16666666666666666</v>
      </c>
      <c r="C5503" s="32">
        <v>6405</v>
      </c>
      <c r="D5503" s="33">
        <v>3307</v>
      </c>
      <c r="E5503" s="33">
        <v>0</v>
      </c>
      <c r="F5503" s="34">
        <v>752</v>
      </c>
      <c r="G5503" s="33">
        <v>623</v>
      </c>
    </row>
    <row r="5504" spans="1:7" x14ac:dyDescent="0.2">
      <c r="A5504" s="30">
        <v>44061</v>
      </c>
      <c r="B5504" s="31">
        <v>0.20833333333333334</v>
      </c>
      <c r="C5504" s="32">
        <v>6352</v>
      </c>
      <c r="D5504" s="33">
        <v>3235</v>
      </c>
      <c r="E5504" s="33">
        <v>0</v>
      </c>
      <c r="F5504" s="34">
        <v>752</v>
      </c>
      <c r="G5504" s="33">
        <v>625</v>
      </c>
    </row>
    <row r="5505" spans="1:7" x14ac:dyDescent="0.2">
      <c r="A5505" s="30">
        <v>44061</v>
      </c>
      <c r="B5505" s="31">
        <v>0.25</v>
      </c>
      <c r="C5505" s="32">
        <v>6330</v>
      </c>
      <c r="D5505" s="33">
        <v>3198</v>
      </c>
      <c r="E5505" s="33">
        <v>0</v>
      </c>
      <c r="F5505" s="34">
        <v>752</v>
      </c>
      <c r="G5505" s="33">
        <v>639</v>
      </c>
    </row>
    <row r="5506" spans="1:7" x14ac:dyDescent="0.2">
      <c r="A5506" s="30">
        <v>44061</v>
      </c>
      <c r="B5506" s="31">
        <v>0.29166666666666669</v>
      </c>
      <c r="C5506" s="32">
        <v>6511</v>
      </c>
      <c r="D5506" s="33">
        <v>3413</v>
      </c>
      <c r="E5506" s="33">
        <v>3</v>
      </c>
      <c r="F5506" s="34">
        <v>752</v>
      </c>
      <c r="G5506" s="33">
        <v>656</v>
      </c>
    </row>
    <row r="5507" spans="1:7" x14ac:dyDescent="0.2">
      <c r="A5507" s="30">
        <v>44061</v>
      </c>
      <c r="B5507" s="31">
        <v>0.33333333333333331</v>
      </c>
      <c r="C5507" s="32">
        <v>6983</v>
      </c>
      <c r="D5507" s="33">
        <v>3207</v>
      </c>
      <c r="E5507" s="33">
        <v>127</v>
      </c>
      <c r="F5507" s="34">
        <v>752</v>
      </c>
      <c r="G5507" s="33">
        <v>660</v>
      </c>
    </row>
    <row r="5508" spans="1:7" x14ac:dyDescent="0.2">
      <c r="A5508" s="30">
        <v>44061</v>
      </c>
      <c r="B5508" s="31">
        <v>0.375</v>
      </c>
      <c r="C5508" s="32">
        <v>7619</v>
      </c>
      <c r="D5508" s="33">
        <v>3225</v>
      </c>
      <c r="E5508" s="33">
        <v>608</v>
      </c>
      <c r="F5508" s="34">
        <v>752</v>
      </c>
      <c r="G5508" s="33">
        <v>656</v>
      </c>
    </row>
    <row r="5509" spans="1:7" x14ac:dyDescent="0.2">
      <c r="A5509" s="30">
        <v>44061</v>
      </c>
      <c r="B5509" s="31">
        <v>0.41666666666666669</v>
      </c>
      <c r="C5509" s="32">
        <v>8122</v>
      </c>
      <c r="D5509" s="33">
        <v>2790</v>
      </c>
      <c r="E5509" s="33">
        <v>1120</v>
      </c>
      <c r="F5509" s="34">
        <v>752</v>
      </c>
      <c r="G5509" s="33">
        <v>656</v>
      </c>
    </row>
    <row r="5510" spans="1:7" x14ac:dyDescent="0.2">
      <c r="A5510" s="30">
        <v>44061</v>
      </c>
      <c r="B5510" s="31">
        <v>0.45833333333333331</v>
      </c>
      <c r="C5510" s="32">
        <v>8467</v>
      </c>
      <c r="D5510" s="33">
        <v>2547</v>
      </c>
      <c r="E5510" s="33">
        <v>1488</v>
      </c>
      <c r="F5510" s="34">
        <v>752</v>
      </c>
      <c r="G5510" s="33">
        <v>657</v>
      </c>
    </row>
    <row r="5511" spans="1:7" x14ac:dyDescent="0.2">
      <c r="A5511" s="30">
        <v>44061</v>
      </c>
      <c r="B5511" s="31">
        <v>0.5</v>
      </c>
      <c r="C5511" s="32">
        <v>8882</v>
      </c>
      <c r="D5511" s="33">
        <v>2631</v>
      </c>
      <c r="E5511" s="33">
        <v>1672</v>
      </c>
      <c r="F5511" s="34">
        <v>752</v>
      </c>
      <c r="G5511" s="33">
        <v>657</v>
      </c>
    </row>
    <row r="5512" spans="1:7" x14ac:dyDescent="0.2">
      <c r="A5512" s="30">
        <v>44061</v>
      </c>
      <c r="B5512" s="31">
        <v>0.54166666666666663</v>
      </c>
      <c r="C5512" s="32">
        <v>8653</v>
      </c>
      <c r="D5512" s="33">
        <v>2314</v>
      </c>
      <c r="E5512" s="33">
        <v>1698</v>
      </c>
      <c r="F5512" s="34">
        <v>752</v>
      </c>
      <c r="G5512" s="33">
        <v>658</v>
      </c>
    </row>
    <row r="5513" spans="1:7" x14ac:dyDescent="0.2">
      <c r="A5513" s="30">
        <v>44061</v>
      </c>
      <c r="B5513" s="31">
        <v>0.58333333333333337</v>
      </c>
      <c r="C5513" s="32">
        <v>8614</v>
      </c>
      <c r="D5513" s="33">
        <v>2444</v>
      </c>
      <c r="E5513" s="33">
        <v>1470</v>
      </c>
      <c r="F5513" s="34">
        <v>752</v>
      </c>
      <c r="G5513" s="33">
        <v>659</v>
      </c>
    </row>
    <row r="5514" spans="1:7" x14ac:dyDescent="0.2">
      <c r="A5514" s="30">
        <v>44061</v>
      </c>
      <c r="B5514" s="31">
        <v>0.625</v>
      </c>
      <c r="C5514" s="32">
        <v>8464</v>
      </c>
      <c r="D5514" s="33">
        <v>2401</v>
      </c>
      <c r="E5514" s="33">
        <v>1109</v>
      </c>
      <c r="F5514" s="34">
        <v>752</v>
      </c>
      <c r="G5514" s="33">
        <v>659</v>
      </c>
    </row>
    <row r="5515" spans="1:7" x14ac:dyDescent="0.2">
      <c r="A5515" s="30">
        <v>44061</v>
      </c>
      <c r="B5515" s="31">
        <v>0.66666666666666663</v>
      </c>
      <c r="C5515" s="32">
        <v>8326</v>
      </c>
      <c r="D5515" s="33">
        <v>2228</v>
      </c>
      <c r="E5515" s="33">
        <v>595</v>
      </c>
      <c r="F5515" s="34">
        <v>752</v>
      </c>
      <c r="G5515" s="33">
        <v>659</v>
      </c>
    </row>
    <row r="5516" spans="1:7" x14ac:dyDescent="0.2">
      <c r="A5516" s="30">
        <v>44061</v>
      </c>
      <c r="B5516" s="31">
        <v>0.70833333333333337</v>
      </c>
      <c r="C5516" s="32">
        <v>8267</v>
      </c>
      <c r="D5516" s="33">
        <v>2294</v>
      </c>
      <c r="E5516" s="33">
        <v>143</v>
      </c>
      <c r="F5516" s="34">
        <v>1041</v>
      </c>
      <c r="G5516" s="33">
        <v>658</v>
      </c>
    </row>
    <row r="5517" spans="1:7" x14ac:dyDescent="0.2">
      <c r="A5517" s="30">
        <v>44061</v>
      </c>
      <c r="B5517" s="31">
        <v>0.75</v>
      </c>
      <c r="C5517" s="32">
        <v>8133</v>
      </c>
      <c r="D5517" s="33">
        <v>2249</v>
      </c>
      <c r="E5517" s="33">
        <v>6</v>
      </c>
      <c r="F5517" s="34">
        <v>752</v>
      </c>
      <c r="G5517" s="33">
        <v>653</v>
      </c>
    </row>
    <row r="5518" spans="1:7" x14ac:dyDescent="0.2">
      <c r="A5518" s="30">
        <v>44061</v>
      </c>
      <c r="B5518" s="31">
        <v>0.79166666666666663</v>
      </c>
      <c r="C5518" s="32">
        <v>8051</v>
      </c>
      <c r="D5518" s="33">
        <v>2103</v>
      </c>
      <c r="E5518" s="33">
        <v>0</v>
      </c>
      <c r="F5518" s="34">
        <v>2122</v>
      </c>
      <c r="G5518" s="33">
        <v>653</v>
      </c>
    </row>
    <row r="5519" spans="1:7" x14ac:dyDescent="0.2">
      <c r="A5519" s="30">
        <v>44061</v>
      </c>
      <c r="B5519" s="31">
        <v>0.83333333333333337</v>
      </c>
      <c r="C5519" s="32">
        <v>7915</v>
      </c>
      <c r="D5519" s="33">
        <v>2222</v>
      </c>
      <c r="E5519" s="33">
        <v>0</v>
      </c>
      <c r="F5519" s="34">
        <v>1478</v>
      </c>
      <c r="G5519" s="33">
        <v>645</v>
      </c>
    </row>
    <row r="5520" spans="1:7" x14ac:dyDescent="0.2">
      <c r="A5520" s="30">
        <v>44061</v>
      </c>
      <c r="B5520" s="31">
        <v>0.875</v>
      </c>
      <c r="C5520" s="32">
        <v>8142</v>
      </c>
      <c r="D5520" s="33">
        <v>2233</v>
      </c>
      <c r="E5520" s="33">
        <v>0</v>
      </c>
      <c r="F5520" s="34">
        <v>752</v>
      </c>
      <c r="G5520" s="33">
        <v>644</v>
      </c>
    </row>
    <row r="5521" spans="1:7" x14ac:dyDescent="0.2">
      <c r="A5521" s="30">
        <v>44061</v>
      </c>
      <c r="B5521" s="31">
        <v>0.91666666666666663</v>
      </c>
      <c r="C5521" s="32">
        <v>8496</v>
      </c>
      <c r="D5521" s="33">
        <v>2404</v>
      </c>
      <c r="E5521" s="33">
        <v>0</v>
      </c>
      <c r="F5521" s="34">
        <v>831</v>
      </c>
      <c r="G5521" s="33">
        <v>639</v>
      </c>
    </row>
    <row r="5522" spans="1:7" x14ac:dyDescent="0.2">
      <c r="A5522" s="30">
        <v>44061</v>
      </c>
      <c r="B5522" s="31">
        <v>0.95833333333333337</v>
      </c>
      <c r="C5522" s="32">
        <v>8326</v>
      </c>
      <c r="D5522" s="33">
        <v>2486</v>
      </c>
      <c r="E5522" s="33">
        <v>0</v>
      </c>
      <c r="F5522" s="34">
        <v>935</v>
      </c>
      <c r="G5522" s="33">
        <v>642</v>
      </c>
    </row>
    <row r="5523" spans="1:7" x14ac:dyDescent="0.2">
      <c r="A5523" s="30">
        <v>44062</v>
      </c>
      <c r="B5523" s="31">
        <v>0</v>
      </c>
      <c r="C5523" s="32">
        <v>7308</v>
      </c>
      <c r="D5523" s="33">
        <v>2677</v>
      </c>
      <c r="E5523" s="33">
        <v>0</v>
      </c>
      <c r="F5523" s="34">
        <v>752</v>
      </c>
      <c r="G5523" s="33">
        <v>631</v>
      </c>
    </row>
    <row r="5524" spans="1:7" x14ac:dyDescent="0.2">
      <c r="A5524" s="30">
        <v>44062</v>
      </c>
      <c r="B5524" s="31">
        <v>4.1666666666666664E-2</v>
      </c>
      <c r="C5524" s="32">
        <v>6947</v>
      </c>
      <c r="D5524" s="33">
        <v>2535</v>
      </c>
      <c r="E5524" s="33">
        <v>0</v>
      </c>
      <c r="F5524" s="34">
        <v>752</v>
      </c>
      <c r="G5524" s="33">
        <v>628</v>
      </c>
    </row>
    <row r="5525" spans="1:7" x14ac:dyDescent="0.2">
      <c r="A5525" s="30">
        <v>44062</v>
      </c>
      <c r="B5525" s="31">
        <v>8.3333333333333329E-2</v>
      </c>
      <c r="C5525" s="32">
        <v>6667</v>
      </c>
      <c r="D5525" s="33">
        <v>2685</v>
      </c>
      <c r="E5525" s="33">
        <v>0</v>
      </c>
      <c r="F5525" s="34">
        <v>752</v>
      </c>
      <c r="G5525" s="33">
        <v>626</v>
      </c>
    </row>
    <row r="5526" spans="1:7" x14ac:dyDescent="0.2">
      <c r="A5526" s="30">
        <v>44062</v>
      </c>
      <c r="B5526" s="31">
        <v>0.125</v>
      </c>
      <c r="C5526" s="32">
        <v>6373</v>
      </c>
      <c r="D5526" s="33">
        <v>2865</v>
      </c>
      <c r="E5526" s="33">
        <v>0</v>
      </c>
      <c r="F5526" s="34">
        <v>752</v>
      </c>
      <c r="G5526" s="33">
        <v>626</v>
      </c>
    </row>
    <row r="5527" spans="1:7" x14ac:dyDescent="0.2">
      <c r="A5527" s="30">
        <v>44062</v>
      </c>
      <c r="B5527" s="31">
        <v>0.16666666666666666</v>
      </c>
      <c r="C5527" s="32">
        <v>6344</v>
      </c>
      <c r="D5527" s="33">
        <v>3173</v>
      </c>
      <c r="E5527" s="33">
        <v>0</v>
      </c>
      <c r="F5527" s="34">
        <v>752</v>
      </c>
      <c r="G5527" s="33">
        <v>624</v>
      </c>
    </row>
    <row r="5528" spans="1:7" x14ac:dyDescent="0.2">
      <c r="A5528" s="30">
        <v>44062</v>
      </c>
      <c r="B5528" s="31">
        <v>0.20833333333333334</v>
      </c>
      <c r="C5528" s="32">
        <v>6562</v>
      </c>
      <c r="D5528" s="33">
        <v>3347</v>
      </c>
      <c r="E5528" s="33">
        <v>0</v>
      </c>
      <c r="F5528" s="34">
        <v>752</v>
      </c>
      <c r="G5528" s="33">
        <v>626</v>
      </c>
    </row>
    <row r="5529" spans="1:7" x14ac:dyDescent="0.2">
      <c r="A5529" s="30">
        <v>44062</v>
      </c>
      <c r="B5529" s="31">
        <v>0.25</v>
      </c>
      <c r="C5529" s="32">
        <v>6929</v>
      </c>
      <c r="D5529" s="33">
        <v>3418</v>
      </c>
      <c r="E5529" s="33">
        <v>0</v>
      </c>
      <c r="F5529" s="34">
        <v>752</v>
      </c>
      <c r="G5529" s="33">
        <v>640</v>
      </c>
    </row>
    <row r="5530" spans="1:7" x14ac:dyDescent="0.2">
      <c r="A5530" s="30">
        <v>44062</v>
      </c>
      <c r="B5530" s="31">
        <v>0.29166666666666669</v>
      </c>
      <c r="C5530" s="32">
        <v>7494</v>
      </c>
      <c r="D5530" s="33">
        <v>3283</v>
      </c>
      <c r="E5530" s="33">
        <v>3</v>
      </c>
      <c r="F5530" s="34">
        <v>864</v>
      </c>
      <c r="G5530" s="33">
        <v>657</v>
      </c>
    </row>
    <row r="5531" spans="1:7" x14ac:dyDescent="0.2">
      <c r="A5531" s="30">
        <v>44062</v>
      </c>
      <c r="B5531" s="31">
        <v>0.33333333333333331</v>
      </c>
      <c r="C5531" s="32">
        <v>8123</v>
      </c>
      <c r="D5531" s="33">
        <v>3173</v>
      </c>
      <c r="E5531" s="33">
        <v>111</v>
      </c>
      <c r="F5531" s="34">
        <v>1084</v>
      </c>
      <c r="G5531" s="33">
        <v>660</v>
      </c>
    </row>
    <row r="5532" spans="1:7" x14ac:dyDescent="0.2">
      <c r="A5532" s="30">
        <v>44062</v>
      </c>
      <c r="B5532" s="31">
        <v>0.375</v>
      </c>
      <c r="C5532" s="32">
        <v>8704</v>
      </c>
      <c r="D5532" s="33">
        <v>2723</v>
      </c>
      <c r="E5532" s="33">
        <v>509</v>
      </c>
      <c r="F5532" s="34">
        <v>1205</v>
      </c>
      <c r="G5532" s="33">
        <v>657</v>
      </c>
    </row>
    <row r="5533" spans="1:7" x14ac:dyDescent="0.2">
      <c r="A5533" s="30">
        <v>44062</v>
      </c>
      <c r="B5533" s="31">
        <v>0.41666666666666669</v>
      </c>
      <c r="C5533" s="32">
        <v>9072</v>
      </c>
      <c r="D5533" s="33">
        <v>2296</v>
      </c>
      <c r="E5533" s="33">
        <v>998</v>
      </c>
      <c r="F5533" s="34">
        <v>752</v>
      </c>
      <c r="G5533" s="33">
        <v>656</v>
      </c>
    </row>
    <row r="5534" spans="1:7" x14ac:dyDescent="0.2">
      <c r="A5534" s="30">
        <v>44062</v>
      </c>
      <c r="B5534" s="31">
        <v>0.45833333333333331</v>
      </c>
      <c r="C5534" s="32">
        <v>9364</v>
      </c>
      <c r="D5534" s="33">
        <v>2066</v>
      </c>
      <c r="E5534" s="33">
        <v>1272</v>
      </c>
      <c r="F5534" s="34">
        <v>934</v>
      </c>
      <c r="G5534" s="33">
        <v>658</v>
      </c>
    </row>
    <row r="5535" spans="1:7" x14ac:dyDescent="0.2">
      <c r="A5535" s="30">
        <v>44062</v>
      </c>
      <c r="B5535" s="31">
        <v>0.5</v>
      </c>
      <c r="C5535" s="32">
        <v>9614</v>
      </c>
      <c r="D5535" s="33">
        <v>2225</v>
      </c>
      <c r="E5535" s="33">
        <v>1435</v>
      </c>
      <c r="F5535" s="34">
        <v>752</v>
      </c>
      <c r="G5535" s="33">
        <v>658</v>
      </c>
    </row>
    <row r="5536" spans="1:7" x14ac:dyDescent="0.2">
      <c r="A5536" s="30">
        <v>44062</v>
      </c>
      <c r="B5536" s="31">
        <v>0.54166666666666663</v>
      </c>
      <c r="C5536" s="32">
        <v>9494</v>
      </c>
      <c r="D5536" s="33">
        <v>2443</v>
      </c>
      <c r="E5536" s="33">
        <v>1437</v>
      </c>
      <c r="F5536" s="34">
        <v>752</v>
      </c>
      <c r="G5536" s="33">
        <v>658</v>
      </c>
    </row>
    <row r="5537" spans="1:7" x14ac:dyDescent="0.2">
      <c r="A5537" s="30">
        <v>44062</v>
      </c>
      <c r="B5537" s="31">
        <v>0.58333333333333337</v>
      </c>
      <c r="C5537" s="32">
        <v>9527</v>
      </c>
      <c r="D5537" s="33">
        <v>2578</v>
      </c>
      <c r="E5537" s="33">
        <v>1295</v>
      </c>
      <c r="F5537" s="34">
        <v>752</v>
      </c>
      <c r="G5537" s="33">
        <v>660</v>
      </c>
    </row>
    <row r="5538" spans="1:7" x14ac:dyDescent="0.2">
      <c r="A5538" s="30">
        <v>44062</v>
      </c>
      <c r="B5538" s="31">
        <v>0.625</v>
      </c>
      <c r="C5538" s="32">
        <v>9336</v>
      </c>
      <c r="D5538" s="33">
        <v>2588</v>
      </c>
      <c r="E5538" s="33">
        <v>989</v>
      </c>
      <c r="F5538" s="34">
        <v>752</v>
      </c>
      <c r="G5538" s="33">
        <v>660</v>
      </c>
    </row>
    <row r="5539" spans="1:7" x14ac:dyDescent="0.2">
      <c r="A5539" s="30">
        <v>44062</v>
      </c>
      <c r="B5539" s="31">
        <v>0.66666666666666663</v>
      </c>
      <c r="C5539" s="32">
        <v>9146</v>
      </c>
      <c r="D5539" s="33">
        <v>2812</v>
      </c>
      <c r="E5539" s="33">
        <v>546</v>
      </c>
      <c r="F5539" s="34">
        <v>752</v>
      </c>
      <c r="G5539" s="33">
        <v>660</v>
      </c>
    </row>
    <row r="5540" spans="1:7" x14ac:dyDescent="0.2">
      <c r="A5540" s="30">
        <v>44062</v>
      </c>
      <c r="B5540" s="31">
        <v>0.70833333333333337</v>
      </c>
      <c r="C5540" s="32">
        <v>9028</v>
      </c>
      <c r="D5540" s="33">
        <v>2749</v>
      </c>
      <c r="E5540" s="33">
        <v>138</v>
      </c>
      <c r="F5540" s="34">
        <v>752</v>
      </c>
      <c r="G5540" s="33">
        <v>659</v>
      </c>
    </row>
    <row r="5541" spans="1:7" x14ac:dyDescent="0.2">
      <c r="A5541" s="30">
        <v>44062</v>
      </c>
      <c r="B5541" s="31">
        <v>0.75</v>
      </c>
      <c r="C5541" s="32">
        <v>8964</v>
      </c>
      <c r="D5541" s="33">
        <v>2721</v>
      </c>
      <c r="E5541" s="33">
        <v>13</v>
      </c>
      <c r="F5541" s="34">
        <v>1057</v>
      </c>
      <c r="G5541" s="33">
        <v>654</v>
      </c>
    </row>
    <row r="5542" spans="1:7" x14ac:dyDescent="0.2">
      <c r="A5542" s="30">
        <v>44062</v>
      </c>
      <c r="B5542" s="31">
        <v>0.79166666666666663</v>
      </c>
      <c r="C5542" s="32">
        <v>8784</v>
      </c>
      <c r="D5542" s="33">
        <v>2954</v>
      </c>
      <c r="E5542" s="33">
        <v>0</v>
      </c>
      <c r="F5542" s="34">
        <v>965</v>
      </c>
      <c r="G5542" s="33">
        <v>653</v>
      </c>
    </row>
    <row r="5543" spans="1:7" x14ac:dyDescent="0.2">
      <c r="A5543" s="30">
        <v>44062</v>
      </c>
      <c r="B5543" s="31">
        <v>0.83333333333333337</v>
      </c>
      <c r="C5543" s="32">
        <v>8248</v>
      </c>
      <c r="D5543" s="33">
        <v>2901</v>
      </c>
      <c r="E5543" s="33">
        <v>0</v>
      </c>
      <c r="F5543" s="34">
        <v>752</v>
      </c>
      <c r="G5543" s="33">
        <v>645</v>
      </c>
    </row>
    <row r="5544" spans="1:7" x14ac:dyDescent="0.2">
      <c r="A5544" s="30">
        <v>44062</v>
      </c>
      <c r="B5544" s="31">
        <v>0.875</v>
      </c>
      <c r="C5544" s="32">
        <v>8199</v>
      </c>
      <c r="D5544" s="33">
        <v>2739</v>
      </c>
      <c r="E5544" s="33">
        <v>0</v>
      </c>
      <c r="F5544" s="34">
        <v>752</v>
      </c>
      <c r="G5544" s="33">
        <v>644</v>
      </c>
    </row>
    <row r="5545" spans="1:7" x14ac:dyDescent="0.2">
      <c r="A5545" s="30">
        <v>44062</v>
      </c>
      <c r="B5545" s="31">
        <v>0.91666666666666663</v>
      </c>
      <c r="C5545" s="32">
        <v>8495</v>
      </c>
      <c r="D5545" s="33">
        <v>2536</v>
      </c>
      <c r="E5545" s="33">
        <v>0</v>
      </c>
      <c r="F5545" s="34">
        <v>752</v>
      </c>
      <c r="G5545" s="33">
        <v>640</v>
      </c>
    </row>
    <row r="5546" spans="1:7" x14ac:dyDescent="0.2">
      <c r="A5546" s="30">
        <v>44062</v>
      </c>
      <c r="B5546" s="31">
        <v>0.95833333333333337</v>
      </c>
      <c r="C5546" s="32">
        <v>8307</v>
      </c>
      <c r="D5546" s="33">
        <v>2412</v>
      </c>
      <c r="E5546" s="33">
        <v>0</v>
      </c>
      <c r="F5546" s="34">
        <v>834</v>
      </c>
      <c r="G5546" s="33">
        <v>642</v>
      </c>
    </row>
    <row r="5547" spans="1:7" x14ac:dyDescent="0.2">
      <c r="A5547" s="30">
        <v>44063</v>
      </c>
      <c r="B5547" s="31">
        <v>0</v>
      </c>
      <c r="C5547" s="32">
        <v>7477</v>
      </c>
      <c r="D5547" s="33">
        <v>1779</v>
      </c>
      <c r="E5547" s="33">
        <v>0</v>
      </c>
      <c r="F5547" s="34">
        <v>752</v>
      </c>
      <c r="G5547" s="33">
        <v>627</v>
      </c>
    </row>
    <row r="5548" spans="1:7" x14ac:dyDescent="0.2">
      <c r="A5548" s="30">
        <v>44063</v>
      </c>
      <c r="B5548" s="31">
        <v>4.1666666666666664E-2</v>
      </c>
      <c r="C5548" s="32">
        <v>7101</v>
      </c>
      <c r="D5548" s="33">
        <v>1389</v>
      </c>
      <c r="E5548" s="33">
        <v>0</v>
      </c>
      <c r="F5548" s="34">
        <v>1623</v>
      </c>
      <c r="G5548" s="33">
        <v>626</v>
      </c>
    </row>
    <row r="5549" spans="1:7" x14ac:dyDescent="0.2">
      <c r="A5549" s="30">
        <v>44063</v>
      </c>
      <c r="B5549" s="31">
        <v>8.3333333333333329E-2</v>
      </c>
      <c r="C5549" s="32">
        <v>6815</v>
      </c>
      <c r="D5549" s="33">
        <v>1247</v>
      </c>
      <c r="E5549" s="33">
        <v>0</v>
      </c>
      <c r="F5549" s="34">
        <v>916</v>
      </c>
      <c r="G5549" s="33">
        <v>624</v>
      </c>
    </row>
    <row r="5550" spans="1:7" x14ac:dyDescent="0.2">
      <c r="A5550" s="30">
        <v>44063</v>
      </c>
      <c r="B5550" s="31">
        <v>0.125</v>
      </c>
      <c r="C5550" s="32">
        <v>6472</v>
      </c>
      <c r="D5550" s="33">
        <v>1234</v>
      </c>
      <c r="E5550" s="33">
        <v>0</v>
      </c>
      <c r="F5550" s="34">
        <v>752</v>
      </c>
      <c r="G5550" s="33">
        <v>622</v>
      </c>
    </row>
    <row r="5551" spans="1:7" x14ac:dyDescent="0.2">
      <c r="A5551" s="30">
        <v>44063</v>
      </c>
      <c r="B5551" s="31">
        <v>0.16666666666666666</v>
      </c>
      <c r="C5551" s="32">
        <v>6397</v>
      </c>
      <c r="D5551" s="33">
        <v>1400</v>
      </c>
      <c r="E5551" s="33">
        <v>0</v>
      </c>
      <c r="F5551" s="34">
        <v>752</v>
      </c>
      <c r="G5551" s="33">
        <v>621</v>
      </c>
    </row>
    <row r="5552" spans="1:7" x14ac:dyDescent="0.2">
      <c r="A5552" s="30">
        <v>44063</v>
      </c>
      <c r="B5552" s="31">
        <v>0.20833333333333334</v>
      </c>
      <c r="C5552" s="32">
        <v>6588</v>
      </c>
      <c r="D5552" s="33">
        <v>1424</v>
      </c>
      <c r="E5552" s="33">
        <v>0</v>
      </c>
      <c r="F5552" s="34">
        <v>1623</v>
      </c>
      <c r="G5552" s="33">
        <v>622</v>
      </c>
    </row>
    <row r="5553" spans="1:7" x14ac:dyDescent="0.2">
      <c r="A5553" s="30">
        <v>44063</v>
      </c>
      <c r="B5553" s="31">
        <v>0.25</v>
      </c>
      <c r="C5553" s="32">
        <v>6942</v>
      </c>
      <c r="D5553" s="33">
        <v>1640</v>
      </c>
      <c r="E5553" s="33">
        <v>0</v>
      </c>
      <c r="F5553" s="34">
        <v>1623</v>
      </c>
      <c r="G5553" s="33">
        <v>625</v>
      </c>
    </row>
    <row r="5554" spans="1:7" x14ac:dyDescent="0.2">
      <c r="A5554" s="30">
        <v>44063</v>
      </c>
      <c r="B5554" s="31">
        <v>0.29166666666666669</v>
      </c>
      <c r="C5554" s="32">
        <v>7461</v>
      </c>
      <c r="D5554" s="33">
        <v>1765</v>
      </c>
      <c r="E5554" s="33">
        <v>5</v>
      </c>
      <c r="F5554" s="34">
        <v>752</v>
      </c>
      <c r="G5554" s="33">
        <v>634</v>
      </c>
    </row>
    <row r="5555" spans="1:7" x14ac:dyDescent="0.2">
      <c r="A5555" s="30">
        <v>44063</v>
      </c>
      <c r="B5555" s="31">
        <v>0.33333333333333331</v>
      </c>
      <c r="C5555" s="32">
        <v>8093</v>
      </c>
      <c r="D5555" s="33">
        <v>1993</v>
      </c>
      <c r="E5555" s="33">
        <v>153</v>
      </c>
      <c r="F5555" s="34">
        <v>752</v>
      </c>
      <c r="G5555" s="33">
        <v>644</v>
      </c>
    </row>
    <row r="5556" spans="1:7" x14ac:dyDescent="0.2">
      <c r="A5556" s="30">
        <v>44063</v>
      </c>
      <c r="B5556" s="31">
        <v>0.375</v>
      </c>
      <c r="C5556" s="32">
        <v>8644</v>
      </c>
      <c r="D5556" s="33">
        <v>2145</v>
      </c>
      <c r="E5556" s="33">
        <v>610</v>
      </c>
      <c r="F5556" s="34">
        <v>1623</v>
      </c>
      <c r="G5556" s="33">
        <v>651</v>
      </c>
    </row>
    <row r="5557" spans="1:7" x14ac:dyDescent="0.2">
      <c r="A5557" s="30">
        <v>44063</v>
      </c>
      <c r="B5557" s="31">
        <v>0.41666666666666669</v>
      </c>
      <c r="C5557" s="32">
        <v>8981</v>
      </c>
      <c r="D5557" s="33">
        <v>2558</v>
      </c>
      <c r="E5557" s="33">
        <v>1039</v>
      </c>
      <c r="F5557" s="34">
        <v>752</v>
      </c>
      <c r="G5557" s="33">
        <v>653</v>
      </c>
    </row>
    <row r="5558" spans="1:7" x14ac:dyDescent="0.2">
      <c r="A5558" s="30">
        <v>44063</v>
      </c>
      <c r="B5558" s="31">
        <v>0.45833333333333331</v>
      </c>
      <c r="C5558" s="32">
        <v>9231</v>
      </c>
      <c r="D5558" s="33">
        <v>3061</v>
      </c>
      <c r="E5558" s="33">
        <v>1276</v>
      </c>
      <c r="F5558" s="34">
        <v>1623</v>
      </c>
      <c r="G5558" s="33">
        <v>656</v>
      </c>
    </row>
    <row r="5559" spans="1:7" x14ac:dyDescent="0.2">
      <c r="A5559" s="30">
        <v>44063</v>
      </c>
      <c r="B5559" s="31">
        <v>0.5</v>
      </c>
      <c r="C5559" s="32">
        <v>9447</v>
      </c>
      <c r="D5559" s="33">
        <v>3226</v>
      </c>
      <c r="E5559" s="33">
        <v>1391</v>
      </c>
      <c r="F5559" s="34">
        <v>752</v>
      </c>
      <c r="G5559" s="33">
        <v>656</v>
      </c>
    </row>
    <row r="5560" spans="1:7" x14ac:dyDescent="0.2">
      <c r="A5560" s="30">
        <v>44063</v>
      </c>
      <c r="B5560" s="31">
        <v>0.54166666666666663</v>
      </c>
      <c r="C5560" s="32">
        <v>9293</v>
      </c>
      <c r="D5560" s="33">
        <v>3038</v>
      </c>
      <c r="E5560" s="33">
        <v>1465</v>
      </c>
      <c r="F5560" s="34">
        <v>752</v>
      </c>
      <c r="G5560" s="33">
        <v>656</v>
      </c>
    </row>
    <row r="5561" spans="1:7" x14ac:dyDescent="0.2">
      <c r="A5561" s="30">
        <v>44063</v>
      </c>
      <c r="B5561" s="31">
        <v>0.58333333333333337</v>
      </c>
      <c r="C5561" s="32">
        <v>9314</v>
      </c>
      <c r="D5561" s="33">
        <v>3186</v>
      </c>
      <c r="E5561" s="33">
        <v>1293</v>
      </c>
      <c r="F5561" s="34">
        <v>1062</v>
      </c>
      <c r="G5561" s="33">
        <v>653</v>
      </c>
    </row>
    <row r="5562" spans="1:7" x14ac:dyDescent="0.2">
      <c r="A5562" s="30">
        <v>44063</v>
      </c>
      <c r="B5562" s="31">
        <v>0.625</v>
      </c>
      <c r="C5562" s="32">
        <v>9104</v>
      </c>
      <c r="D5562" s="33">
        <v>3336</v>
      </c>
      <c r="E5562" s="33">
        <v>873</v>
      </c>
      <c r="F5562" s="34">
        <v>752</v>
      </c>
      <c r="G5562" s="33">
        <v>651</v>
      </c>
    </row>
    <row r="5563" spans="1:7" x14ac:dyDescent="0.2">
      <c r="A5563" s="30">
        <v>44063</v>
      </c>
      <c r="B5563" s="31">
        <v>0.66666666666666663</v>
      </c>
      <c r="C5563" s="32">
        <v>8939</v>
      </c>
      <c r="D5563" s="33">
        <v>3623</v>
      </c>
      <c r="E5563" s="33">
        <v>462</v>
      </c>
      <c r="F5563" s="34">
        <v>922</v>
      </c>
      <c r="G5563" s="33">
        <v>648</v>
      </c>
    </row>
    <row r="5564" spans="1:7" x14ac:dyDescent="0.2">
      <c r="A5564" s="30">
        <v>44063</v>
      </c>
      <c r="B5564" s="31">
        <v>0.70833333333333337</v>
      </c>
      <c r="C5564" s="32">
        <v>8847</v>
      </c>
      <c r="D5564" s="33">
        <v>3892</v>
      </c>
      <c r="E5564" s="33">
        <v>113</v>
      </c>
      <c r="F5564" s="34">
        <v>752</v>
      </c>
      <c r="G5564" s="33">
        <v>648</v>
      </c>
    </row>
    <row r="5565" spans="1:7" x14ac:dyDescent="0.2">
      <c r="A5565" s="30">
        <v>44063</v>
      </c>
      <c r="B5565" s="31">
        <v>0.75</v>
      </c>
      <c r="C5565" s="32">
        <v>8845</v>
      </c>
      <c r="D5565" s="33">
        <v>3947</v>
      </c>
      <c r="E5565" s="33">
        <v>9</v>
      </c>
      <c r="F5565" s="34">
        <v>1623</v>
      </c>
      <c r="G5565" s="33">
        <v>642</v>
      </c>
    </row>
    <row r="5566" spans="1:7" x14ac:dyDescent="0.2">
      <c r="A5566" s="30">
        <v>44063</v>
      </c>
      <c r="B5566" s="31">
        <v>0.79166666666666663</v>
      </c>
      <c r="C5566" s="32">
        <v>8659</v>
      </c>
      <c r="D5566" s="33">
        <v>4096</v>
      </c>
      <c r="E5566" s="33">
        <v>0</v>
      </c>
      <c r="F5566" s="34">
        <v>752</v>
      </c>
      <c r="G5566" s="33">
        <v>641</v>
      </c>
    </row>
    <row r="5567" spans="1:7" x14ac:dyDescent="0.2">
      <c r="A5567" s="30">
        <v>44063</v>
      </c>
      <c r="B5567" s="31">
        <v>0.83333333333333337</v>
      </c>
      <c r="C5567" s="32">
        <v>8139</v>
      </c>
      <c r="D5567" s="33">
        <v>4379</v>
      </c>
      <c r="E5567" s="33">
        <v>0</v>
      </c>
      <c r="F5567" s="34">
        <v>752</v>
      </c>
      <c r="G5567" s="33">
        <v>633</v>
      </c>
    </row>
    <row r="5568" spans="1:7" x14ac:dyDescent="0.2">
      <c r="A5568" s="30">
        <v>44063</v>
      </c>
      <c r="B5568" s="31">
        <v>0.875</v>
      </c>
      <c r="C5568" s="32">
        <v>8106</v>
      </c>
      <c r="D5568" s="33">
        <v>4392</v>
      </c>
      <c r="E5568" s="33">
        <v>0</v>
      </c>
      <c r="F5568" s="34">
        <v>752</v>
      </c>
      <c r="G5568" s="33">
        <v>628</v>
      </c>
    </row>
    <row r="5569" spans="1:7" x14ac:dyDescent="0.2">
      <c r="A5569" s="30">
        <v>44063</v>
      </c>
      <c r="B5569" s="31">
        <v>0.91666666666666663</v>
      </c>
      <c r="C5569" s="32">
        <v>8364</v>
      </c>
      <c r="D5569" s="33">
        <v>4198</v>
      </c>
      <c r="E5569" s="33">
        <v>0</v>
      </c>
      <c r="F5569" s="34">
        <v>752</v>
      </c>
      <c r="G5569" s="33">
        <v>625</v>
      </c>
    </row>
    <row r="5570" spans="1:7" x14ac:dyDescent="0.2">
      <c r="A5570" s="30">
        <v>44063</v>
      </c>
      <c r="B5570" s="31">
        <v>0.95833333333333337</v>
      </c>
      <c r="C5570" s="32">
        <v>8227</v>
      </c>
      <c r="D5570" s="33">
        <v>4158</v>
      </c>
      <c r="E5570" s="33">
        <v>0</v>
      </c>
      <c r="F5570" s="34">
        <v>752</v>
      </c>
      <c r="G5570" s="33">
        <v>627</v>
      </c>
    </row>
    <row r="5571" spans="1:7" x14ac:dyDescent="0.2">
      <c r="A5571" s="30">
        <v>44064</v>
      </c>
      <c r="B5571" s="31">
        <v>0</v>
      </c>
      <c r="C5571" s="32">
        <v>7635</v>
      </c>
      <c r="D5571" s="33">
        <v>4184</v>
      </c>
      <c r="E5571" s="33">
        <v>0</v>
      </c>
      <c r="F5571" s="34">
        <v>752</v>
      </c>
      <c r="G5571" s="33">
        <v>626</v>
      </c>
    </row>
    <row r="5572" spans="1:7" x14ac:dyDescent="0.2">
      <c r="A5572" s="30">
        <v>44064</v>
      </c>
      <c r="B5572" s="31">
        <v>4.1666666666666664E-2</v>
      </c>
      <c r="C5572" s="32">
        <v>7294</v>
      </c>
      <c r="D5572" s="33">
        <v>4197</v>
      </c>
      <c r="E5572" s="33">
        <v>0</v>
      </c>
      <c r="F5572" s="34">
        <v>752</v>
      </c>
      <c r="G5572" s="33">
        <v>625</v>
      </c>
    </row>
    <row r="5573" spans="1:7" x14ac:dyDescent="0.2">
      <c r="A5573" s="30">
        <v>44064</v>
      </c>
      <c r="B5573" s="31">
        <v>8.3333333333333329E-2</v>
      </c>
      <c r="C5573" s="32">
        <v>6942</v>
      </c>
      <c r="D5573" s="33">
        <v>4282</v>
      </c>
      <c r="E5573" s="33">
        <v>0</v>
      </c>
      <c r="F5573" s="34">
        <v>752</v>
      </c>
      <c r="G5573" s="33">
        <v>623</v>
      </c>
    </row>
    <row r="5574" spans="1:7" x14ac:dyDescent="0.2">
      <c r="A5574" s="30">
        <v>44064</v>
      </c>
      <c r="B5574" s="31">
        <v>0.125</v>
      </c>
      <c r="C5574" s="32">
        <v>6622</v>
      </c>
      <c r="D5574" s="33">
        <v>4161</v>
      </c>
      <c r="E5574" s="33">
        <v>0</v>
      </c>
      <c r="F5574" s="34">
        <v>752</v>
      </c>
      <c r="G5574" s="33">
        <v>621</v>
      </c>
    </row>
    <row r="5575" spans="1:7" x14ac:dyDescent="0.2">
      <c r="A5575" s="30">
        <v>44064</v>
      </c>
      <c r="B5575" s="31">
        <v>0.16666666666666666</v>
      </c>
      <c r="C5575" s="32">
        <v>6550</v>
      </c>
      <c r="D5575" s="33">
        <v>4192</v>
      </c>
      <c r="E5575" s="33">
        <v>0</v>
      </c>
      <c r="F5575" s="34">
        <v>752</v>
      </c>
      <c r="G5575" s="33">
        <v>620</v>
      </c>
    </row>
    <row r="5576" spans="1:7" x14ac:dyDescent="0.2">
      <c r="A5576" s="30">
        <v>44064</v>
      </c>
      <c r="B5576" s="31">
        <v>0.20833333333333334</v>
      </c>
      <c r="C5576" s="32">
        <v>6754</v>
      </c>
      <c r="D5576" s="33">
        <v>4119</v>
      </c>
      <c r="E5576" s="33">
        <v>0</v>
      </c>
      <c r="F5576" s="34">
        <v>752</v>
      </c>
      <c r="G5576" s="33">
        <v>621</v>
      </c>
    </row>
    <row r="5577" spans="1:7" x14ac:dyDescent="0.2">
      <c r="A5577" s="30">
        <v>44064</v>
      </c>
      <c r="B5577" s="31">
        <v>0.25</v>
      </c>
      <c r="C5577" s="32">
        <v>7088</v>
      </c>
      <c r="D5577" s="33">
        <v>4006</v>
      </c>
      <c r="E5577" s="33">
        <v>0</v>
      </c>
      <c r="F5577" s="34">
        <v>752</v>
      </c>
      <c r="G5577" s="33">
        <v>624</v>
      </c>
    </row>
    <row r="5578" spans="1:7" x14ac:dyDescent="0.2">
      <c r="A5578" s="30">
        <v>44064</v>
      </c>
      <c r="B5578" s="31">
        <v>0.29166666666666669</v>
      </c>
      <c r="C5578" s="32">
        <v>7478</v>
      </c>
      <c r="D5578" s="33">
        <v>3826</v>
      </c>
      <c r="E5578" s="33">
        <v>6</v>
      </c>
      <c r="F5578" s="34">
        <v>752</v>
      </c>
      <c r="G5578" s="33">
        <v>633</v>
      </c>
    </row>
    <row r="5579" spans="1:7" x14ac:dyDescent="0.2">
      <c r="A5579" s="30">
        <v>44064</v>
      </c>
      <c r="B5579" s="31">
        <v>0.33333333333333331</v>
      </c>
      <c r="C5579" s="32">
        <v>7929</v>
      </c>
      <c r="D5579" s="33">
        <v>3521</v>
      </c>
      <c r="E5579" s="33">
        <v>119</v>
      </c>
      <c r="F5579" s="34">
        <v>752</v>
      </c>
      <c r="G5579" s="33">
        <v>643</v>
      </c>
    </row>
    <row r="5580" spans="1:7" x14ac:dyDescent="0.2">
      <c r="A5580" s="30">
        <v>44064</v>
      </c>
      <c r="B5580" s="31">
        <v>0.375</v>
      </c>
      <c r="C5580" s="32">
        <v>8362</v>
      </c>
      <c r="D5580" s="33">
        <v>3299</v>
      </c>
      <c r="E5580" s="33">
        <v>460</v>
      </c>
      <c r="F5580" s="34">
        <v>752</v>
      </c>
      <c r="G5580" s="33">
        <v>650</v>
      </c>
    </row>
    <row r="5581" spans="1:7" x14ac:dyDescent="0.2">
      <c r="A5581" s="30">
        <v>44064</v>
      </c>
      <c r="B5581" s="31">
        <v>0.41666666666666669</v>
      </c>
      <c r="C5581" s="32">
        <v>8663</v>
      </c>
      <c r="D5581" s="33">
        <v>2964</v>
      </c>
      <c r="E5581" s="33">
        <v>760</v>
      </c>
      <c r="F5581" s="34">
        <v>752</v>
      </c>
      <c r="G5581" s="33">
        <v>653</v>
      </c>
    </row>
    <row r="5582" spans="1:7" x14ac:dyDescent="0.2">
      <c r="A5582" s="30">
        <v>44064</v>
      </c>
      <c r="B5582" s="31">
        <v>0.45833333333333331</v>
      </c>
      <c r="C5582" s="32">
        <v>8986</v>
      </c>
      <c r="D5582" s="33">
        <v>2630</v>
      </c>
      <c r="E5582" s="33">
        <v>934</v>
      </c>
      <c r="F5582" s="34">
        <v>752</v>
      </c>
      <c r="G5582" s="33">
        <v>655</v>
      </c>
    </row>
    <row r="5583" spans="1:7" x14ac:dyDescent="0.2">
      <c r="A5583" s="30">
        <v>44064</v>
      </c>
      <c r="B5583" s="31">
        <v>0.5</v>
      </c>
      <c r="C5583" s="32">
        <v>9342</v>
      </c>
      <c r="D5583" s="33">
        <v>2483</v>
      </c>
      <c r="E5583" s="33">
        <v>1047</v>
      </c>
      <c r="F5583" s="34">
        <v>752</v>
      </c>
      <c r="G5583" s="33">
        <v>656</v>
      </c>
    </row>
    <row r="5584" spans="1:7" x14ac:dyDescent="0.2">
      <c r="A5584" s="30">
        <v>44064</v>
      </c>
      <c r="B5584" s="31">
        <v>0.54166666666666663</v>
      </c>
      <c r="C5584" s="32">
        <v>9192</v>
      </c>
      <c r="D5584" s="33">
        <v>2693</v>
      </c>
      <c r="E5584" s="33">
        <v>1108</v>
      </c>
      <c r="F5584" s="34">
        <v>752</v>
      </c>
      <c r="G5584" s="33">
        <v>655</v>
      </c>
    </row>
    <row r="5585" spans="1:7" x14ac:dyDescent="0.2">
      <c r="A5585" s="30">
        <v>44064</v>
      </c>
      <c r="B5585" s="31">
        <v>0.58333333333333337</v>
      </c>
      <c r="C5585" s="32">
        <v>9209</v>
      </c>
      <c r="D5585" s="33">
        <v>2543</v>
      </c>
      <c r="E5585" s="33">
        <v>1034</v>
      </c>
      <c r="F5585" s="34">
        <v>752</v>
      </c>
      <c r="G5585" s="33">
        <v>652</v>
      </c>
    </row>
    <row r="5586" spans="1:7" x14ac:dyDescent="0.2">
      <c r="A5586" s="30">
        <v>44064</v>
      </c>
      <c r="B5586" s="31">
        <v>0.625</v>
      </c>
      <c r="C5586" s="32">
        <v>9153</v>
      </c>
      <c r="D5586" s="33">
        <v>2482</v>
      </c>
      <c r="E5586" s="33">
        <v>881</v>
      </c>
      <c r="F5586" s="34">
        <v>752</v>
      </c>
      <c r="G5586" s="33">
        <v>650</v>
      </c>
    </row>
    <row r="5587" spans="1:7" x14ac:dyDescent="0.2">
      <c r="A5587" s="30">
        <v>44064</v>
      </c>
      <c r="B5587" s="31">
        <v>0.66666666666666663</v>
      </c>
      <c r="C5587" s="32">
        <v>9043</v>
      </c>
      <c r="D5587" s="33">
        <v>2588</v>
      </c>
      <c r="E5587" s="33">
        <v>489</v>
      </c>
      <c r="F5587" s="34">
        <v>752</v>
      </c>
      <c r="G5587" s="33">
        <v>647</v>
      </c>
    </row>
    <row r="5588" spans="1:7" x14ac:dyDescent="0.2">
      <c r="A5588" s="30">
        <v>44064</v>
      </c>
      <c r="B5588" s="31">
        <v>0.70833333333333337</v>
      </c>
      <c r="C5588" s="32">
        <v>8985</v>
      </c>
      <c r="D5588" s="33">
        <v>2805</v>
      </c>
      <c r="E5588" s="33">
        <v>139</v>
      </c>
      <c r="F5588" s="34">
        <v>752</v>
      </c>
      <c r="G5588" s="33">
        <v>647</v>
      </c>
    </row>
    <row r="5589" spans="1:7" x14ac:dyDescent="0.2">
      <c r="A5589" s="30">
        <v>44064</v>
      </c>
      <c r="B5589" s="31">
        <v>0.75</v>
      </c>
      <c r="C5589" s="32">
        <v>8961</v>
      </c>
      <c r="D5589" s="33">
        <v>2968</v>
      </c>
      <c r="E5589" s="33">
        <v>12</v>
      </c>
      <c r="F5589" s="34">
        <v>752</v>
      </c>
      <c r="G5589" s="33">
        <v>642</v>
      </c>
    </row>
    <row r="5590" spans="1:7" x14ac:dyDescent="0.2">
      <c r="A5590" s="30">
        <v>44064</v>
      </c>
      <c r="B5590" s="31">
        <v>0.79166666666666663</v>
      </c>
      <c r="C5590" s="32">
        <v>8889</v>
      </c>
      <c r="D5590" s="33">
        <v>2935</v>
      </c>
      <c r="E5590" s="33">
        <v>0</v>
      </c>
      <c r="F5590" s="34">
        <v>752</v>
      </c>
      <c r="G5590" s="33">
        <v>641</v>
      </c>
    </row>
    <row r="5591" spans="1:7" x14ac:dyDescent="0.2">
      <c r="A5591" s="30">
        <v>44064</v>
      </c>
      <c r="B5591" s="31">
        <v>0.83333333333333337</v>
      </c>
      <c r="C5591" s="32">
        <v>8516</v>
      </c>
      <c r="D5591" s="33">
        <v>2988</v>
      </c>
      <c r="E5591" s="33">
        <v>0</v>
      </c>
      <c r="F5591" s="34">
        <v>752</v>
      </c>
      <c r="G5591" s="33">
        <v>632</v>
      </c>
    </row>
    <row r="5592" spans="1:7" x14ac:dyDescent="0.2">
      <c r="A5592" s="30">
        <v>44064</v>
      </c>
      <c r="B5592" s="31">
        <v>0.875</v>
      </c>
      <c r="C5592" s="32">
        <v>8435</v>
      </c>
      <c r="D5592" s="33">
        <v>3072</v>
      </c>
      <c r="E5592" s="33">
        <v>0</v>
      </c>
      <c r="F5592" s="34">
        <v>752</v>
      </c>
      <c r="G5592" s="33">
        <v>628</v>
      </c>
    </row>
    <row r="5593" spans="1:7" x14ac:dyDescent="0.2">
      <c r="A5593" s="30">
        <v>44064</v>
      </c>
      <c r="B5593" s="31">
        <v>0.91666666666666663</v>
      </c>
      <c r="C5593" s="32">
        <v>8742</v>
      </c>
      <c r="D5593" s="33">
        <v>3052</v>
      </c>
      <c r="E5593" s="33">
        <v>0</v>
      </c>
      <c r="F5593" s="34">
        <v>752</v>
      </c>
      <c r="G5593" s="33">
        <v>624</v>
      </c>
    </row>
    <row r="5594" spans="1:7" x14ac:dyDescent="0.2">
      <c r="A5594" s="30">
        <v>44064</v>
      </c>
      <c r="B5594" s="31">
        <v>0.95833333333333337</v>
      </c>
      <c r="C5594" s="32">
        <v>8567</v>
      </c>
      <c r="D5594" s="33">
        <v>3033</v>
      </c>
      <c r="E5594" s="33">
        <v>0</v>
      </c>
      <c r="F5594" s="34">
        <v>752</v>
      </c>
      <c r="G5594" s="33">
        <v>627</v>
      </c>
    </row>
    <row r="5595" spans="1:7" x14ac:dyDescent="0.2">
      <c r="A5595" s="30">
        <v>44065</v>
      </c>
      <c r="B5595" s="31">
        <v>0</v>
      </c>
      <c r="C5595" s="32">
        <v>7529</v>
      </c>
      <c r="D5595" s="33">
        <v>3143</v>
      </c>
      <c r="E5595" s="33">
        <v>0</v>
      </c>
      <c r="F5595" s="34">
        <v>752</v>
      </c>
      <c r="G5595" s="33">
        <v>630</v>
      </c>
    </row>
    <row r="5596" spans="1:7" x14ac:dyDescent="0.2">
      <c r="A5596" s="30">
        <v>44065</v>
      </c>
      <c r="B5596" s="31">
        <v>4.1666666666666664E-2</v>
      </c>
      <c r="C5596" s="32">
        <v>7122</v>
      </c>
      <c r="D5596" s="33">
        <v>3099</v>
      </c>
      <c r="E5596" s="33">
        <v>0</v>
      </c>
      <c r="F5596" s="34">
        <v>752</v>
      </c>
      <c r="G5596" s="33">
        <v>626</v>
      </c>
    </row>
    <row r="5597" spans="1:7" x14ac:dyDescent="0.2">
      <c r="A5597" s="30">
        <v>44065</v>
      </c>
      <c r="B5597" s="31">
        <v>8.3333333333333329E-2</v>
      </c>
      <c r="C5597" s="32">
        <v>6816</v>
      </c>
      <c r="D5597" s="33">
        <v>3097</v>
      </c>
      <c r="E5597" s="33">
        <v>0</v>
      </c>
      <c r="F5597" s="34">
        <v>752</v>
      </c>
      <c r="G5597" s="33">
        <v>624</v>
      </c>
    </row>
    <row r="5598" spans="1:7" x14ac:dyDescent="0.2">
      <c r="A5598" s="30">
        <v>44065</v>
      </c>
      <c r="B5598" s="31">
        <v>0.125</v>
      </c>
      <c r="C5598" s="32">
        <v>6479</v>
      </c>
      <c r="D5598" s="33">
        <v>3088</v>
      </c>
      <c r="E5598" s="33">
        <v>0</v>
      </c>
      <c r="F5598" s="34">
        <v>752</v>
      </c>
      <c r="G5598" s="33">
        <v>624</v>
      </c>
    </row>
    <row r="5599" spans="1:7" x14ac:dyDescent="0.2">
      <c r="A5599" s="30">
        <v>44065</v>
      </c>
      <c r="B5599" s="31">
        <v>0.16666666666666666</v>
      </c>
      <c r="C5599" s="32">
        <v>6387</v>
      </c>
      <c r="D5599" s="33">
        <v>3199</v>
      </c>
      <c r="E5599" s="33">
        <v>0</v>
      </c>
      <c r="F5599" s="34">
        <v>752</v>
      </c>
      <c r="G5599" s="33">
        <v>623</v>
      </c>
    </row>
    <row r="5600" spans="1:7" x14ac:dyDescent="0.2">
      <c r="A5600" s="30">
        <v>44065</v>
      </c>
      <c r="B5600" s="31">
        <v>0.20833333333333334</v>
      </c>
      <c r="C5600" s="32">
        <v>6506</v>
      </c>
      <c r="D5600" s="33">
        <v>3097</v>
      </c>
      <c r="E5600" s="33">
        <v>0</v>
      </c>
      <c r="F5600" s="34">
        <v>752</v>
      </c>
      <c r="G5600" s="33">
        <v>625</v>
      </c>
    </row>
    <row r="5601" spans="1:7" x14ac:dyDescent="0.2">
      <c r="A5601" s="30">
        <v>44065</v>
      </c>
      <c r="B5601" s="31">
        <v>0.25</v>
      </c>
      <c r="C5601" s="32">
        <v>6723</v>
      </c>
      <c r="D5601" s="33">
        <v>3020</v>
      </c>
      <c r="E5601" s="33">
        <v>0</v>
      </c>
      <c r="F5601" s="34">
        <v>752</v>
      </c>
      <c r="G5601" s="33">
        <v>638</v>
      </c>
    </row>
    <row r="5602" spans="1:7" x14ac:dyDescent="0.2">
      <c r="A5602" s="30">
        <v>44065</v>
      </c>
      <c r="B5602" s="31">
        <v>0.29166666666666669</v>
      </c>
      <c r="C5602" s="32">
        <v>7081</v>
      </c>
      <c r="D5602" s="33">
        <v>3172</v>
      </c>
      <c r="E5602" s="33">
        <v>7</v>
      </c>
      <c r="F5602" s="34">
        <v>1698</v>
      </c>
      <c r="G5602" s="33">
        <v>655</v>
      </c>
    </row>
    <row r="5603" spans="1:7" x14ac:dyDescent="0.2">
      <c r="A5603" s="30">
        <v>44065</v>
      </c>
      <c r="B5603" s="31">
        <v>0.33333333333333331</v>
      </c>
      <c r="C5603" s="32">
        <v>7682</v>
      </c>
      <c r="D5603" s="33">
        <v>3146</v>
      </c>
      <c r="E5603" s="33">
        <v>129</v>
      </c>
      <c r="F5603" s="34">
        <v>1698</v>
      </c>
      <c r="G5603" s="33">
        <v>659</v>
      </c>
    </row>
    <row r="5604" spans="1:7" x14ac:dyDescent="0.2">
      <c r="A5604" s="30">
        <v>44065</v>
      </c>
      <c r="B5604" s="31">
        <v>0.375</v>
      </c>
      <c r="C5604" s="32">
        <v>8320</v>
      </c>
      <c r="D5604" s="33">
        <v>2973</v>
      </c>
      <c r="E5604" s="33">
        <v>513</v>
      </c>
      <c r="F5604" s="34">
        <v>1698</v>
      </c>
      <c r="G5604" s="33">
        <v>655</v>
      </c>
    </row>
    <row r="5605" spans="1:7" x14ac:dyDescent="0.2">
      <c r="A5605" s="30">
        <v>44065</v>
      </c>
      <c r="B5605" s="31">
        <v>0.41666666666666669</v>
      </c>
      <c r="C5605" s="32">
        <v>8723</v>
      </c>
      <c r="D5605" s="33">
        <v>2872</v>
      </c>
      <c r="E5605" s="33">
        <v>920</v>
      </c>
      <c r="F5605" s="34">
        <v>1698</v>
      </c>
      <c r="G5605" s="33">
        <v>655</v>
      </c>
    </row>
    <row r="5606" spans="1:7" x14ac:dyDescent="0.2">
      <c r="A5606" s="30">
        <v>44065</v>
      </c>
      <c r="B5606" s="31">
        <v>0.45833333333333331</v>
      </c>
      <c r="C5606" s="32">
        <v>9024</v>
      </c>
      <c r="D5606" s="33">
        <v>2595</v>
      </c>
      <c r="E5606" s="33">
        <v>1152</v>
      </c>
      <c r="F5606" s="34">
        <v>752</v>
      </c>
      <c r="G5606" s="33">
        <v>656</v>
      </c>
    </row>
    <row r="5607" spans="1:7" x14ac:dyDescent="0.2">
      <c r="A5607" s="30">
        <v>44065</v>
      </c>
      <c r="B5607" s="31">
        <v>0.5</v>
      </c>
      <c r="C5607" s="32">
        <v>9344</v>
      </c>
      <c r="D5607" s="33">
        <v>2525</v>
      </c>
      <c r="E5607" s="33">
        <v>1285</v>
      </c>
      <c r="F5607" s="34">
        <v>1698</v>
      </c>
      <c r="G5607" s="33">
        <v>657</v>
      </c>
    </row>
    <row r="5608" spans="1:7" x14ac:dyDescent="0.2">
      <c r="A5608" s="30">
        <v>44065</v>
      </c>
      <c r="B5608" s="31">
        <v>0.54166666666666663</v>
      </c>
      <c r="C5608" s="32">
        <v>9221</v>
      </c>
      <c r="D5608" s="33">
        <v>2641</v>
      </c>
      <c r="E5608" s="33">
        <v>1347</v>
      </c>
      <c r="F5608" s="34">
        <v>1698</v>
      </c>
      <c r="G5608" s="33">
        <v>657</v>
      </c>
    </row>
    <row r="5609" spans="1:7" x14ac:dyDescent="0.2">
      <c r="A5609" s="30">
        <v>44065</v>
      </c>
      <c r="B5609" s="31">
        <v>0.58333333333333337</v>
      </c>
      <c r="C5609" s="32">
        <v>9283</v>
      </c>
      <c r="D5609" s="33">
        <v>2383</v>
      </c>
      <c r="E5609" s="33">
        <v>1236</v>
      </c>
      <c r="F5609" s="34">
        <v>1698</v>
      </c>
      <c r="G5609" s="33">
        <v>658</v>
      </c>
    </row>
    <row r="5610" spans="1:7" x14ac:dyDescent="0.2">
      <c r="A5610" s="30">
        <v>44065</v>
      </c>
      <c r="B5610" s="31">
        <v>0.625</v>
      </c>
      <c r="C5610" s="32">
        <v>9134</v>
      </c>
      <c r="D5610" s="33">
        <v>2434</v>
      </c>
      <c r="E5610" s="33">
        <v>1063</v>
      </c>
      <c r="F5610" s="34">
        <v>752</v>
      </c>
      <c r="G5610" s="33">
        <v>659</v>
      </c>
    </row>
    <row r="5611" spans="1:7" x14ac:dyDescent="0.2">
      <c r="A5611" s="30">
        <v>44065</v>
      </c>
      <c r="B5611" s="31">
        <v>0.66666666666666663</v>
      </c>
      <c r="C5611" s="32">
        <v>9001</v>
      </c>
      <c r="D5611" s="33">
        <v>2214</v>
      </c>
      <c r="E5611" s="33">
        <v>617</v>
      </c>
      <c r="F5611" s="34">
        <v>1698</v>
      </c>
      <c r="G5611" s="33">
        <v>658</v>
      </c>
    </row>
    <row r="5612" spans="1:7" x14ac:dyDescent="0.2">
      <c r="A5612" s="30">
        <v>44065</v>
      </c>
      <c r="B5612" s="31">
        <v>0.70833333333333337</v>
      </c>
      <c r="C5612" s="32">
        <v>8934</v>
      </c>
      <c r="D5612" s="33">
        <v>1925</v>
      </c>
      <c r="E5612" s="33">
        <v>175</v>
      </c>
      <c r="F5612" s="34">
        <v>752</v>
      </c>
      <c r="G5612" s="33">
        <v>657</v>
      </c>
    </row>
    <row r="5613" spans="1:7" x14ac:dyDescent="0.2">
      <c r="A5613" s="30">
        <v>44065</v>
      </c>
      <c r="B5613" s="31">
        <v>0.75</v>
      </c>
      <c r="C5613" s="32">
        <v>8759</v>
      </c>
      <c r="D5613" s="33">
        <v>1777</v>
      </c>
      <c r="E5613" s="33">
        <v>17</v>
      </c>
      <c r="F5613" s="34">
        <v>1698</v>
      </c>
      <c r="G5613" s="33">
        <v>653</v>
      </c>
    </row>
    <row r="5614" spans="1:7" x14ac:dyDescent="0.2">
      <c r="A5614" s="30">
        <v>44065</v>
      </c>
      <c r="B5614" s="31">
        <v>0.79166666666666663</v>
      </c>
      <c r="C5614" s="32">
        <v>8505</v>
      </c>
      <c r="D5614" s="33">
        <v>1449</v>
      </c>
      <c r="E5614" s="33">
        <v>0</v>
      </c>
      <c r="F5614" s="34">
        <v>1097</v>
      </c>
      <c r="G5614" s="33">
        <v>652</v>
      </c>
    </row>
    <row r="5615" spans="1:7" x14ac:dyDescent="0.2">
      <c r="A5615" s="30">
        <v>44065</v>
      </c>
      <c r="B5615" s="31">
        <v>0.83333333333333337</v>
      </c>
      <c r="C5615" s="32">
        <v>8136</v>
      </c>
      <c r="D5615" s="33">
        <v>1309</v>
      </c>
      <c r="E5615" s="33">
        <v>0</v>
      </c>
      <c r="F5615" s="34">
        <v>1698</v>
      </c>
      <c r="G5615" s="33">
        <v>644</v>
      </c>
    </row>
    <row r="5616" spans="1:7" x14ac:dyDescent="0.2">
      <c r="A5616" s="30">
        <v>44065</v>
      </c>
      <c r="B5616" s="31">
        <v>0.875</v>
      </c>
      <c r="C5616" s="32">
        <v>8310</v>
      </c>
      <c r="D5616" s="33">
        <v>1196</v>
      </c>
      <c r="E5616" s="33">
        <v>0</v>
      </c>
      <c r="F5616" s="34">
        <v>1698</v>
      </c>
      <c r="G5616" s="33">
        <v>643</v>
      </c>
    </row>
    <row r="5617" spans="1:7" x14ac:dyDescent="0.2">
      <c r="A5617" s="30">
        <v>44065</v>
      </c>
      <c r="B5617" s="31">
        <v>0.91666666666666663</v>
      </c>
      <c r="C5617" s="32">
        <v>8664</v>
      </c>
      <c r="D5617" s="33">
        <v>1159</v>
      </c>
      <c r="E5617" s="33">
        <v>0</v>
      </c>
      <c r="F5617" s="34">
        <v>1698</v>
      </c>
      <c r="G5617" s="33">
        <v>638</v>
      </c>
    </row>
    <row r="5618" spans="1:7" x14ac:dyDescent="0.2">
      <c r="A5618" s="30">
        <v>44065</v>
      </c>
      <c r="B5618" s="31">
        <v>0.95833333333333337</v>
      </c>
      <c r="C5618" s="32">
        <v>8481</v>
      </c>
      <c r="D5618" s="33">
        <v>1099</v>
      </c>
      <c r="E5618" s="33">
        <v>0</v>
      </c>
      <c r="F5618" s="34">
        <v>1698</v>
      </c>
      <c r="G5618" s="33">
        <v>641</v>
      </c>
    </row>
    <row r="5619" spans="1:7" x14ac:dyDescent="0.2">
      <c r="A5619" s="30">
        <v>44066</v>
      </c>
      <c r="B5619" s="31">
        <v>0</v>
      </c>
      <c r="C5619" s="32">
        <v>7554</v>
      </c>
      <c r="D5619" s="33">
        <v>1232</v>
      </c>
      <c r="E5619" s="33">
        <v>0</v>
      </c>
      <c r="F5619" s="34">
        <v>2115</v>
      </c>
      <c r="G5619" s="33">
        <v>629</v>
      </c>
    </row>
    <row r="5620" spans="1:7" x14ac:dyDescent="0.2">
      <c r="A5620" s="30">
        <v>44066</v>
      </c>
      <c r="B5620" s="31">
        <v>4.1666666666666664E-2</v>
      </c>
      <c r="C5620" s="32">
        <v>7156</v>
      </c>
      <c r="D5620" s="33">
        <v>1320</v>
      </c>
      <c r="E5620" s="33">
        <v>0</v>
      </c>
      <c r="F5620" s="34">
        <v>2115</v>
      </c>
      <c r="G5620" s="33">
        <v>626</v>
      </c>
    </row>
    <row r="5621" spans="1:7" x14ac:dyDescent="0.2">
      <c r="A5621" s="30">
        <v>44066</v>
      </c>
      <c r="B5621" s="31">
        <v>8.3333333333333329E-2</v>
      </c>
      <c r="C5621" s="32">
        <v>6821</v>
      </c>
      <c r="D5621" s="33">
        <v>1339</v>
      </c>
      <c r="E5621" s="33">
        <v>0</v>
      </c>
      <c r="F5621" s="34">
        <v>2115</v>
      </c>
      <c r="G5621" s="33">
        <v>623</v>
      </c>
    </row>
    <row r="5622" spans="1:7" x14ac:dyDescent="0.2">
      <c r="A5622" s="30">
        <v>44066</v>
      </c>
      <c r="B5622" s="31">
        <v>0.125</v>
      </c>
      <c r="C5622" s="32">
        <v>6450</v>
      </c>
      <c r="D5622" s="33">
        <v>1338</v>
      </c>
      <c r="E5622" s="33">
        <v>0</v>
      </c>
      <c r="F5622" s="34">
        <v>2115</v>
      </c>
      <c r="G5622" s="33">
        <v>623</v>
      </c>
    </row>
    <row r="5623" spans="1:7" x14ac:dyDescent="0.2">
      <c r="A5623" s="30">
        <v>44066</v>
      </c>
      <c r="B5623" s="31">
        <v>0.16666666666666666</v>
      </c>
      <c r="C5623" s="32">
        <v>6292</v>
      </c>
      <c r="D5623" s="33">
        <v>1225</v>
      </c>
      <c r="E5623" s="33">
        <v>0</v>
      </c>
      <c r="F5623" s="34">
        <v>752</v>
      </c>
      <c r="G5623" s="33">
        <v>622</v>
      </c>
    </row>
    <row r="5624" spans="1:7" x14ac:dyDescent="0.2">
      <c r="A5624" s="30">
        <v>44066</v>
      </c>
      <c r="B5624" s="31">
        <v>0.20833333333333334</v>
      </c>
      <c r="C5624" s="32">
        <v>6245</v>
      </c>
      <c r="D5624" s="33">
        <v>1168</v>
      </c>
      <c r="E5624" s="33">
        <v>0</v>
      </c>
      <c r="F5624" s="34">
        <v>2115</v>
      </c>
      <c r="G5624" s="33">
        <v>624</v>
      </c>
    </row>
    <row r="5625" spans="1:7" x14ac:dyDescent="0.2">
      <c r="A5625" s="30">
        <v>44066</v>
      </c>
      <c r="B5625" s="31">
        <v>0.25</v>
      </c>
      <c r="C5625" s="32">
        <v>6230</v>
      </c>
      <c r="D5625" s="33">
        <v>1212</v>
      </c>
      <c r="E5625" s="33">
        <v>0</v>
      </c>
      <c r="F5625" s="34">
        <v>2115</v>
      </c>
      <c r="G5625" s="33">
        <v>637</v>
      </c>
    </row>
    <row r="5626" spans="1:7" x14ac:dyDescent="0.2">
      <c r="A5626" s="30">
        <v>44066</v>
      </c>
      <c r="B5626" s="31">
        <v>0.29166666666666669</v>
      </c>
      <c r="C5626" s="32">
        <v>6396</v>
      </c>
      <c r="D5626" s="33">
        <v>1233</v>
      </c>
      <c r="E5626" s="33">
        <v>8</v>
      </c>
      <c r="F5626" s="34">
        <v>2115</v>
      </c>
      <c r="G5626" s="33">
        <v>655</v>
      </c>
    </row>
    <row r="5627" spans="1:7" x14ac:dyDescent="0.2">
      <c r="A5627" s="30">
        <v>44066</v>
      </c>
      <c r="B5627" s="31">
        <v>0.33333333333333331</v>
      </c>
      <c r="C5627" s="32">
        <v>6871</v>
      </c>
      <c r="D5627" s="33">
        <v>1205</v>
      </c>
      <c r="E5627" s="33">
        <v>169</v>
      </c>
      <c r="F5627" s="34">
        <v>2115</v>
      </c>
      <c r="G5627" s="33">
        <v>658</v>
      </c>
    </row>
    <row r="5628" spans="1:7" x14ac:dyDescent="0.2">
      <c r="A5628" s="30">
        <v>44066</v>
      </c>
      <c r="B5628" s="31">
        <v>0.375</v>
      </c>
      <c r="C5628" s="32">
        <v>7502</v>
      </c>
      <c r="D5628" s="33">
        <v>1297</v>
      </c>
      <c r="E5628" s="33">
        <v>626</v>
      </c>
      <c r="F5628" s="34">
        <v>2115</v>
      </c>
      <c r="G5628" s="33">
        <v>654</v>
      </c>
    </row>
    <row r="5629" spans="1:7" x14ac:dyDescent="0.2">
      <c r="A5629" s="30">
        <v>44066</v>
      </c>
      <c r="B5629" s="31">
        <v>0.41666666666666669</v>
      </c>
      <c r="C5629" s="32">
        <v>8006</v>
      </c>
      <c r="D5629" s="33">
        <v>1499</v>
      </c>
      <c r="E5629" s="33">
        <v>1128</v>
      </c>
      <c r="F5629" s="34">
        <v>1476</v>
      </c>
      <c r="G5629" s="33">
        <v>654</v>
      </c>
    </row>
    <row r="5630" spans="1:7" x14ac:dyDescent="0.2">
      <c r="A5630" s="30">
        <v>44066</v>
      </c>
      <c r="B5630" s="31">
        <v>0.45833333333333331</v>
      </c>
      <c r="C5630" s="32">
        <v>8372</v>
      </c>
      <c r="D5630" s="33">
        <v>1548</v>
      </c>
      <c r="E5630" s="33">
        <v>1453</v>
      </c>
      <c r="F5630" s="34">
        <v>1068</v>
      </c>
      <c r="G5630" s="33">
        <v>655</v>
      </c>
    </row>
    <row r="5631" spans="1:7" x14ac:dyDescent="0.2">
      <c r="A5631" s="30">
        <v>44066</v>
      </c>
      <c r="B5631" s="31">
        <v>0.5</v>
      </c>
      <c r="C5631" s="32">
        <v>8816</v>
      </c>
      <c r="D5631" s="33">
        <v>1755</v>
      </c>
      <c r="E5631" s="33">
        <v>1638</v>
      </c>
      <c r="F5631" s="34">
        <v>2115</v>
      </c>
      <c r="G5631" s="33">
        <v>656</v>
      </c>
    </row>
    <row r="5632" spans="1:7" x14ac:dyDescent="0.2">
      <c r="A5632" s="30">
        <v>44066</v>
      </c>
      <c r="B5632" s="31">
        <v>0.54166666666666663</v>
      </c>
      <c r="C5632" s="32">
        <v>8619</v>
      </c>
      <c r="D5632" s="33">
        <v>2044</v>
      </c>
      <c r="E5632" s="33">
        <v>1780</v>
      </c>
      <c r="F5632" s="34">
        <v>2115</v>
      </c>
      <c r="G5632" s="33">
        <v>656</v>
      </c>
    </row>
    <row r="5633" spans="1:7" x14ac:dyDescent="0.2">
      <c r="A5633" s="30">
        <v>44066</v>
      </c>
      <c r="B5633" s="31">
        <v>0.58333333333333337</v>
      </c>
      <c r="C5633" s="32">
        <v>8619</v>
      </c>
      <c r="D5633" s="33">
        <v>2303</v>
      </c>
      <c r="E5633" s="33">
        <v>1677</v>
      </c>
      <c r="F5633" s="34">
        <v>1874</v>
      </c>
      <c r="G5633" s="33">
        <v>658</v>
      </c>
    </row>
    <row r="5634" spans="1:7" x14ac:dyDescent="0.2">
      <c r="A5634" s="30">
        <v>44066</v>
      </c>
      <c r="B5634" s="31">
        <v>0.625</v>
      </c>
      <c r="C5634" s="32">
        <v>8514</v>
      </c>
      <c r="D5634" s="33">
        <v>2647</v>
      </c>
      <c r="E5634" s="33">
        <v>1416</v>
      </c>
      <c r="F5634" s="34">
        <v>752</v>
      </c>
      <c r="G5634" s="33">
        <v>658</v>
      </c>
    </row>
    <row r="5635" spans="1:7" x14ac:dyDescent="0.2">
      <c r="A5635" s="30">
        <v>44066</v>
      </c>
      <c r="B5635" s="31">
        <v>0.66666666666666663</v>
      </c>
      <c r="C5635" s="32">
        <v>8421</v>
      </c>
      <c r="D5635" s="33">
        <v>2757</v>
      </c>
      <c r="E5635" s="33">
        <v>886</v>
      </c>
      <c r="F5635" s="34">
        <v>752</v>
      </c>
      <c r="G5635" s="33">
        <v>658</v>
      </c>
    </row>
    <row r="5636" spans="1:7" x14ac:dyDescent="0.2">
      <c r="A5636" s="30">
        <v>44066</v>
      </c>
      <c r="B5636" s="31">
        <v>0.70833333333333337</v>
      </c>
      <c r="C5636" s="32">
        <v>8399</v>
      </c>
      <c r="D5636" s="33">
        <v>2740</v>
      </c>
      <c r="E5636" s="33">
        <v>256</v>
      </c>
      <c r="F5636" s="34">
        <v>752</v>
      </c>
      <c r="G5636" s="33">
        <v>656</v>
      </c>
    </row>
    <row r="5637" spans="1:7" x14ac:dyDescent="0.2">
      <c r="A5637" s="30">
        <v>44066</v>
      </c>
      <c r="B5637" s="31">
        <v>0.75</v>
      </c>
      <c r="C5637" s="32">
        <v>8272</v>
      </c>
      <c r="D5637" s="33">
        <v>3039</v>
      </c>
      <c r="E5637" s="33">
        <v>13</v>
      </c>
      <c r="F5637" s="34">
        <v>807</v>
      </c>
      <c r="G5637" s="33">
        <v>652</v>
      </c>
    </row>
    <row r="5638" spans="1:7" x14ac:dyDescent="0.2">
      <c r="A5638" s="30">
        <v>44066</v>
      </c>
      <c r="B5638" s="31">
        <v>0.79166666666666663</v>
      </c>
      <c r="C5638" s="32">
        <v>8192</v>
      </c>
      <c r="D5638" s="33">
        <v>3188</v>
      </c>
      <c r="E5638" s="33">
        <v>0</v>
      </c>
      <c r="F5638" s="34">
        <v>2115</v>
      </c>
      <c r="G5638" s="33">
        <v>651</v>
      </c>
    </row>
    <row r="5639" spans="1:7" x14ac:dyDescent="0.2">
      <c r="A5639" s="30">
        <v>44066</v>
      </c>
      <c r="B5639" s="31">
        <v>0.83333333333333337</v>
      </c>
      <c r="C5639" s="32">
        <v>8061</v>
      </c>
      <c r="D5639" s="33">
        <v>3365</v>
      </c>
      <c r="E5639" s="33">
        <v>0</v>
      </c>
      <c r="F5639" s="34">
        <v>2115</v>
      </c>
      <c r="G5639" s="33">
        <v>643</v>
      </c>
    </row>
    <row r="5640" spans="1:7" x14ac:dyDescent="0.2">
      <c r="A5640" s="30">
        <v>44066</v>
      </c>
      <c r="B5640" s="31">
        <v>0.875</v>
      </c>
      <c r="C5640" s="32">
        <v>8304</v>
      </c>
      <c r="D5640" s="33">
        <v>3542</v>
      </c>
      <c r="E5640" s="33">
        <v>0</v>
      </c>
      <c r="F5640" s="34">
        <v>752</v>
      </c>
      <c r="G5640" s="33">
        <v>642</v>
      </c>
    </row>
    <row r="5641" spans="1:7" x14ac:dyDescent="0.2">
      <c r="A5641" s="30">
        <v>44066</v>
      </c>
      <c r="B5641" s="31">
        <v>0.91666666666666663</v>
      </c>
      <c r="C5641" s="32">
        <v>8677</v>
      </c>
      <c r="D5641" s="33">
        <v>3547</v>
      </c>
      <c r="E5641" s="33">
        <v>0</v>
      </c>
      <c r="F5641" s="34">
        <v>752</v>
      </c>
      <c r="G5641" s="33">
        <v>637</v>
      </c>
    </row>
    <row r="5642" spans="1:7" x14ac:dyDescent="0.2">
      <c r="A5642" s="30">
        <v>44066</v>
      </c>
      <c r="B5642" s="31">
        <v>0.95833333333333337</v>
      </c>
      <c r="C5642" s="32">
        <v>8477</v>
      </c>
      <c r="D5642" s="33">
        <v>3484</v>
      </c>
      <c r="E5642" s="33">
        <v>0</v>
      </c>
      <c r="F5642" s="34">
        <v>752</v>
      </c>
      <c r="G5642" s="33">
        <v>640</v>
      </c>
    </row>
    <row r="5643" spans="1:7" x14ac:dyDescent="0.2">
      <c r="A5643" s="30">
        <v>44067</v>
      </c>
      <c r="B5643" s="31">
        <v>0</v>
      </c>
      <c r="C5643" s="32">
        <v>7507</v>
      </c>
      <c r="D5643" s="33">
        <v>3610</v>
      </c>
      <c r="E5643" s="33">
        <v>0</v>
      </c>
      <c r="F5643" s="34">
        <v>1846</v>
      </c>
      <c r="G5643" s="33">
        <v>630</v>
      </c>
    </row>
    <row r="5644" spans="1:7" x14ac:dyDescent="0.2">
      <c r="A5644" s="30">
        <v>44067</v>
      </c>
      <c r="B5644" s="31">
        <v>4.1666666666666664E-2</v>
      </c>
      <c r="C5644" s="32">
        <v>7156</v>
      </c>
      <c r="D5644" s="33">
        <v>3896</v>
      </c>
      <c r="E5644" s="33">
        <v>0</v>
      </c>
      <c r="F5644" s="34">
        <v>1307</v>
      </c>
      <c r="G5644" s="33">
        <v>626</v>
      </c>
    </row>
    <row r="5645" spans="1:7" x14ac:dyDescent="0.2">
      <c r="A5645" s="30">
        <v>44067</v>
      </c>
      <c r="B5645" s="31">
        <v>8.3333333333333329E-2</v>
      </c>
      <c r="C5645" s="32">
        <v>6880</v>
      </c>
      <c r="D5645" s="33">
        <v>3988</v>
      </c>
      <c r="E5645" s="33">
        <v>0</v>
      </c>
      <c r="F5645" s="34">
        <v>970</v>
      </c>
      <c r="G5645" s="33">
        <v>624</v>
      </c>
    </row>
    <row r="5646" spans="1:7" x14ac:dyDescent="0.2">
      <c r="A5646" s="30">
        <v>44067</v>
      </c>
      <c r="B5646" s="31">
        <v>0.125</v>
      </c>
      <c r="C5646" s="32">
        <v>6577</v>
      </c>
      <c r="D5646" s="33">
        <v>4216</v>
      </c>
      <c r="E5646" s="33">
        <v>0</v>
      </c>
      <c r="F5646" s="34">
        <v>752</v>
      </c>
      <c r="G5646" s="33">
        <v>624</v>
      </c>
    </row>
    <row r="5647" spans="1:7" x14ac:dyDescent="0.2">
      <c r="A5647" s="30">
        <v>44067</v>
      </c>
      <c r="B5647" s="31">
        <v>0.16666666666666666</v>
      </c>
      <c r="C5647" s="32">
        <v>6585</v>
      </c>
      <c r="D5647" s="33">
        <v>4306</v>
      </c>
      <c r="E5647" s="33">
        <v>0</v>
      </c>
      <c r="F5647" s="34">
        <v>752</v>
      </c>
      <c r="G5647" s="33">
        <v>623</v>
      </c>
    </row>
    <row r="5648" spans="1:7" x14ac:dyDescent="0.2">
      <c r="A5648" s="30">
        <v>44067</v>
      </c>
      <c r="B5648" s="31">
        <v>0.20833333333333334</v>
      </c>
      <c r="C5648" s="32">
        <v>6836</v>
      </c>
      <c r="D5648" s="33">
        <v>4276</v>
      </c>
      <c r="E5648" s="33">
        <v>0</v>
      </c>
      <c r="F5648" s="34">
        <v>752</v>
      </c>
      <c r="G5648" s="33">
        <v>625</v>
      </c>
    </row>
    <row r="5649" spans="1:7" x14ac:dyDescent="0.2">
      <c r="A5649" s="30">
        <v>44067</v>
      </c>
      <c r="B5649" s="31">
        <v>0.25</v>
      </c>
      <c r="C5649" s="32">
        <v>7303</v>
      </c>
      <c r="D5649" s="33">
        <v>4229</v>
      </c>
      <c r="E5649" s="33">
        <v>0</v>
      </c>
      <c r="F5649" s="34">
        <v>752</v>
      </c>
      <c r="G5649" s="33">
        <v>638</v>
      </c>
    </row>
    <row r="5650" spans="1:7" x14ac:dyDescent="0.2">
      <c r="A5650" s="30">
        <v>44067</v>
      </c>
      <c r="B5650" s="31">
        <v>0.29166666666666669</v>
      </c>
      <c r="C5650" s="32">
        <v>7913</v>
      </c>
      <c r="D5650" s="33">
        <v>4142</v>
      </c>
      <c r="E5650" s="33">
        <v>6</v>
      </c>
      <c r="F5650" s="34">
        <v>2781</v>
      </c>
      <c r="G5650" s="33">
        <v>655</v>
      </c>
    </row>
    <row r="5651" spans="1:7" x14ac:dyDescent="0.2">
      <c r="A5651" s="30">
        <v>44067</v>
      </c>
      <c r="B5651" s="31">
        <v>0.33333333333333331</v>
      </c>
      <c r="C5651" s="32">
        <v>8590</v>
      </c>
      <c r="D5651" s="33">
        <v>4179</v>
      </c>
      <c r="E5651" s="33">
        <v>203</v>
      </c>
      <c r="F5651" s="34">
        <v>752</v>
      </c>
      <c r="G5651" s="33">
        <v>659</v>
      </c>
    </row>
    <row r="5652" spans="1:7" x14ac:dyDescent="0.2">
      <c r="A5652" s="30">
        <v>44067</v>
      </c>
      <c r="B5652" s="31">
        <v>0.375</v>
      </c>
      <c r="C5652" s="32">
        <v>9240</v>
      </c>
      <c r="D5652" s="33">
        <v>4183</v>
      </c>
      <c r="E5652" s="33">
        <v>700</v>
      </c>
      <c r="F5652" s="34">
        <v>2181</v>
      </c>
      <c r="G5652" s="33">
        <v>655</v>
      </c>
    </row>
    <row r="5653" spans="1:7" x14ac:dyDescent="0.2">
      <c r="A5653" s="30">
        <v>44067</v>
      </c>
      <c r="B5653" s="31">
        <v>0.41666666666666669</v>
      </c>
      <c r="C5653" s="32">
        <v>9680</v>
      </c>
      <c r="D5653" s="33">
        <v>4015</v>
      </c>
      <c r="E5653" s="33">
        <v>1187</v>
      </c>
      <c r="F5653" s="34">
        <v>1738</v>
      </c>
      <c r="G5653" s="33">
        <v>655</v>
      </c>
    </row>
    <row r="5654" spans="1:7" x14ac:dyDescent="0.2">
      <c r="A5654" s="30">
        <v>44067</v>
      </c>
      <c r="B5654" s="31">
        <v>0.45833333333333331</v>
      </c>
      <c r="C5654" s="32">
        <v>10028</v>
      </c>
      <c r="D5654" s="33">
        <v>4090</v>
      </c>
      <c r="E5654" s="33">
        <v>1427</v>
      </c>
      <c r="F5654" s="34">
        <v>752</v>
      </c>
      <c r="G5654" s="33">
        <v>656</v>
      </c>
    </row>
    <row r="5655" spans="1:7" x14ac:dyDescent="0.2">
      <c r="A5655" s="30">
        <v>44067</v>
      </c>
      <c r="B5655" s="31">
        <v>0.5</v>
      </c>
      <c r="C5655" s="32">
        <v>10328</v>
      </c>
      <c r="D5655" s="33">
        <v>4062</v>
      </c>
      <c r="E5655" s="33">
        <v>1586</v>
      </c>
      <c r="F5655" s="34">
        <v>1139</v>
      </c>
      <c r="G5655" s="33">
        <v>657</v>
      </c>
    </row>
    <row r="5656" spans="1:7" x14ac:dyDescent="0.2">
      <c r="A5656" s="30">
        <v>44067</v>
      </c>
      <c r="B5656" s="31">
        <v>0.54166666666666663</v>
      </c>
      <c r="C5656" s="32">
        <v>10296</v>
      </c>
      <c r="D5656" s="33">
        <v>4170</v>
      </c>
      <c r="E5656" s="33">
        <v>1527</v>
      </c>
      <c r="F5656" s="34">
        <v>886</v>
      </c>
      <c r="G5656" s="33">
        <v>657</v>
      </c>
    </row>
    <row r="5657" spans="1:7" x14ac:dyDescent="0.2">
      <c r="A5657" s="30">
        <v>44067</v>
      </c>
      <c r="B5657" s="31">
        <v>0.58333333333333337</v>
      </c>
      <c r="C5657" s="32">
        <v>10461</v>
      </c>
      <c r="D5657" s="33">
        <v>4157</v>
      </c>
      <c r="E5657" s="33">
        <v>1390</v>
      </c>
      <c r="F5657" s="34">
        <v>752</v>
      </c>
      <c r="G5657" s="33">
        <v>658</v>
      </c>
    </row>
    <row r="5658" spans="1:7" x14ac:dyDescent="0.2">
      <c r="A5658" s="30">
        <v>44067</v>
      </c>
      <c r="B5658" s="31">
        <v>0.625</v>
      </c>
      <c r="C5658" s="32">
        <v>10343</v>
      </c>
      <c r="D5658" s="33">
        <v>4120</v>
      </c>
      <c r="E5658" s="33">
        <v>1045</v>
      </c>
      <c r="F5658" s="34">
        <v>752</v>
      </c>
      <c r="G5658" s="33">
        <v>659</v>
      </c>
    </row>
    <row r="5659" spans="1:7" x14ac:dyDescent="0.2">
      <c r="A5659" s="30">
        <v>44067</v>
      </c>
      <c r="B5659" s="31">
        <v>0.66666666666666663</v>
      </c>
      <c r="C5659" s="32">
        <v>10189</v>
      </c>
      <c r="D5659" s="33">
        <v>4300</v>
      </c>
      <c r="E5659" s="33">
        <v>591</v>
      </c>
      <c r="F5659" s="34">
        <v>752</v>
      </c>
      <c r="G5659" s="33">
        <v>658</v>
      </c>
    </row>
    <row r="5660" spans="1:7" x14ac:dyDescent="0.2">
      <c r="A5660" s="30">
        <v>44067</v>
      </c>
      <c r="B5660" s="31">
        <v>0.70833333333333337</v>
      </c>
      <c r="C5660" s="32">
        <v>10052</v>
      </c>
      <c r="D5660" s="33">
        <v>3859</v>
      </c>
      <c r="E5660" s="33">
        <v>181</v>
      </c>
      <c r="F5660" s="34">
        <v>752</v>
      </c>
      <c r="G5660" s="33">
        <v>657</v>
      </c>
    </row>
    <row r="5661" spans="1:7" x14ac:dyDescent="0.2">
      <c r="A5661" s="30">
        <v>44067</v>
      </c>
      <c r="B5661" s="31">
        <v>0.75</v>
      </c>
      <c r="C5661" s="32">
        <v>9851</v>
      </c>
      <c r="D5661" s="33">
        <v>4045</v>
      </c>
      <c r="E5661" s="33">
        <v>13</v>
      </c>
      <c r="F5661" s="34">
        <v>752</v>
      </c>
      <c r="G5661" s="33">
        <v>653</v>
      </c>
    </row>
    <row r="5662" spans="1:7" x14ac:dyDescent="0.2">
      <c r="A5662" s="30">
        <v>44067</v>
      </c>
      <c r="B5662" s="31">
        <v>0.79166666666666663</v>
      </c>
      <c r="C5662" s="32">
        <v>9599</v>
      </c>
      <c r="D5662" s="33">
        <v>3984</v>
      </c>
      <c r="E5662" s="33">
        <v>0</v>
      </c>
      <c r="F5662" s="34">
        <v>752</v>
      </c>
      <c r="G5662" s="33">
        <v>652</v>
      </c>
    </row>
    <row r="5663" spans="1:7" x14ac:dyDescent="0.2">
      <c r="A5663" s="30">
        <v>44067</v>
      </c>
      <c r="B5663" s="31">
        <v>0.83333333333333337</v>
      </c>
      <c r="C5663" s="32">
        <v>9086</v>
      </c>
      <c r="D5663" s="33">
        <v>4053</v>
      </c>
      <c r="E5663" s="33">
        <v>0</v>
      </c>
      <c r="F5663" s="34">
        <v>752</v>
      </c>
      <c r="G5663" s="33">
        <v>644</v>
      </c>
    </row>
    <row r="5664" spans="1:7" x14ac:dyDescent="0.2">
      <c r="A5664" s="30">
        <v>44067</v>
      </c>
      <c r="B5664" s="31">
        <v>0.875</v>
      </c>
      <c r="C5664" s="32">
        <v>9035</v>
      </c>
      <c r="D5664" s="33">
        <v>4089</v>
      </c>
      <c r="E5664" s="33">
        <v>0</v>
      </c>
      <c r="F5664" s="34">
        <v>852</v>
      </c>
      <c r="G5664" s="33">
        <v>643</v>
      </c>
    </row>
    <row r="5665" spans="1:7" x14ac:dyDescent="0.2">
      <c r="A5665" s="30">
        <v>44067</v>
      </c>
      <c r="B5665" s="31">
        <v>0.91666666666666663</v>
      </c>
      <c r="C5665" s="32">
        <v>9285</v>
      </c>
      <c r="D5665" s="33">
        <v>4153</v>
      </c>
      <c r="E5665" s="33">
        <v>0</v>
      </c>
      <c r="F5665" s="34">
        <v>752</v>
      </c>
      <c r="G5665" s="33">
        <v>638</v>
      </c>
    </row>
    <row r="5666" spans="1:7" x14ac:dyDescent="0.2">
      <c r="A5666" s="30">
        <v>44067</v>
      </c>
      <c r="B5666" s="31">
        <v>0.95833333333333337</v>
      </c>
      <c r="C5666" s="32">
        <v>9004</v>
      </c>
      <c r="D5666" s="33">
        <v>4122</v>
      </c>
      <c r="E5666" s="33">
        <v>0</v>
      </c>
      <c r="F5666" s="34">
        <v>752</v>
      </c>
      <c r="G5666" s="33">
        <v>641</v>
      </c>
    </row>
    <row r="5667" spans="1:7" x14ac:dyDescent="0.2">
      <c r="A5667" s="30">
        <v>44068</v>
      </c>
      <c r="B5667" s="31">
        <v>0</v>
      </c>
      <c r="C5667" s="32">
        <v>8136</v>
      </c>
      <c r="D5667" s="33">
        <v>4007</v>
      </c>
      <c r="E5667" s="33">
        <v>0</v>
      </c>
      <c r="F5667" s="34">
        <v>920</v>
      </c>
      <c r="G5667" s="33">
        <v>629</v>
      </c>
    </row>
    <row r="5668" spans="1:7" x14ac:dyDescent="0.2">
      <c r="A5668" s="30">
        <v>44068</v>
      </c>
      <c r="B5668" s="31">
        <v>4.1666666666666664E-2</v>
      </c>
      <c r="C5668" s="32">
        <v>7764</v>
      </c>
      <c r="D5668" s="33">
        <v>3809</v>
      </c>
      <c r="E5668" s="33">
        <v>0</v>
      </c>
      <c r="F5668" s="34">
        <v>822</v>
      </c>
      <c r="G5668" s="33">
        <v>626</v>
      </c>
    </row>
    <row r="5669" spans="1:7" x14ac:dyDescent="0.2">
      <c r="A5669" s="30">
        <v>44068</v>
      </c>
      <c r="B5669" s="31">
        <v>8.3333333333333329E-2</v>
      </c>
      <c r="C5669" s="32">
        <v>7474</v>
      </c>
      <c r="D5669" s="33">
        <v>3873</v>
      </c>
      <c r="E5669" s="33">
        <v>0</v>
      </c>
      <c r="F5669" s="34">
        <v>752</v>
      </c>
      <c r="G5669" s="33">
        <v>623</v>
      </c>
    </row>
    <row r="5670" spans="1:7" x14ac:dyDescent="0.2">
      <c r="A5670" s="30">
        <v>44068</v>
      </c>
      <c r="B5670" s="31">
        <v>0.125</v>
      </c>
      <c r="C5670" s="32">
        <v>7155</v>
      </c>
      <c r="D5670" s="33">
        <v>3867</v>
      </c>
      <c r="E5670" s="33">
        <v>0</v>
      </c>
      <c r="F5670" s="34">
        <v>752</v>
      </c>
      <c r="G5670" s="33">
        <v>624</v>
      </c>
    </row>
    <row r="5671" spans="1:7" x14ac:dyDescent="0.2">
      <c r="A5671" s="30">
        <v>44068</v>
      </c>
      <c r="B5671" s="31">
        <v>0.16666666666666666</v>
      </c>
      <c r="C5671" s="32">
        <v>7104</v>
      </c>
      <c r="D5671" s="33">
        <v>3467</v>
      </c>
      <c r="E5671" s="33">
        <v>0</v>
      </c>
      <c r="F5671" s="34">
        <v>752</v>
      </c>
      <c r="G5671" s="33">
        <v>622</v>
      </c>
    </row>
    <row r="5672" spans="1:7" x14ac:dyDescent="0.2">
      <c r="A5672" s="30">
        <v>44068</v>
      </c>
      <c r="B5672" s="31">
        <v>0.20833333333333334</v>
      </c>
      <c r="C5672" s="32">
        <v>7319</v>
      </c>
      <c r="D5672" s="33">
        <v>3552</v>
      </c>
      <c r="E5672" s="33">
        <v>0</v>
      </c>
      <c r="F5672" s="34">
        <v>752</v>
      </c>
      <c r="G5672" s="33">
        <v>624</v>
      </c>
    </row>
    <row r="5673" spans="1:7" x14ac:dyDescent="0.2">
      <c r="A5673" s="30">
        <v>44068</v>
      </c>
      <c r="B5673" s="31">
        <v>0.25</v>
      </c>
      <c r="C5673" s="32">
        <v>7765</v>
      </c>
      <c r="D5673" s="33">
        <v>3405</v>
      </c>
      <c r="E5673" s="33">
        <v>0</v>
      </c>
      <c r="F5673" s="34">
        <v>752</v>
      </c>
      <c r="G5673" s="33">
        <v>637</v>
      </c>
    </row>
    <row r="5674" spans="1:7" x14ac:dyDescent="0.2">
      <c r="A5674" s="30">
        <v>44068</v>
      </c>
      <c r="B5674" s="31">
        <v>0.29166666666666669</v>
      </c>
      <c r="C5674" s="32">
        <v>8363</v>
      </c>
      <c r="D5674" s="33">
        <v>3316</v>
      </c>
      <c r="E5674" s="33">
        <v>11</v>
      </c>
      <c r="F5674" s="34">
        <v>752</v>
      </c>
      <c r="G5674" s="33">
        <v>655</v>
      </c>
    </row>
    <row r="5675" spans="1:7" x14ac:dyDescent="0.2">
      <c r="A5675" s="30">
        <v>44068</v>
      </c>
      <c r="B5675" s="31">
        <v>0.33333333333333331</v>
      </c>
      <c r="C5675" s="32">
        <v>9017</v>
      </c>
      <c r="D5675" s="33">
        <v>3263</v>
      </c>
      <c r="E5675" s="33">
        <v>147</v>
      </c>
      <c r="F5675" s="34">
        <v>2999</v>
      </c>
      <c r="G5675" s="33">
        <v>658</v>
      </c>
    </row>
    <row r="5676" spans="1:7" x14ac:dyDescent="0.2">
      <c r="A5676" s="30">
        <v>44068</v>
      </c>
      <c r="B5676" s="31">
        <v>0.375</v>
      </c>
      <c r="C5676" s="32">
        <v>9649</v>
      </c>
      <c r="D5676" s="33">
        <v>3056</v>
      </c>
      <c r="E5676" s="33">
        <v>492</v>
      </c>
      <c r="F5676" s="34">
        <v>3032</v>
      </c>
      <c r="G5676" s="33">
        <v>654</v>
      </c>
    </row>
    <row r="5677" spans="1:7" x14ac:dyDescent="0.2">
      <c r="A5677" s="30">
        <v>44068</v>
      </c>
      <c r="B5677" s="31">
        <v>0.41666666666666669</v>
      </c>
      <c r="C5677" s="32">
        <v>10079</v>
      </c>
      <c r="D5677" s="33">
        <v>3307</v>
      </c>
      <c r="E5677" s="33">
        <v>831</v>
      </c>
      <c r="F5677" s="34">
        <v>2386</v>
      </c>
      <c r="G5677" s="33">
        <v>654</v>
      </c>
    </row>
    <row r="5678" spans="1:7" x14ac:dyDescent="0.2">
      <c r="A5678" s="30">
        <v>44068</v>
      </c>
      <c r="B5678" s="31">
        <v>0.45833333333333331</v>
      </c>
      <c r="C5678" s="32">
        <v>10404</v>
      </c>
      <c r="D5678" s="33">
        <v>3557</v>
      </c>
      <c r="E5678" s="33">
        <v>897</v>
      </c>
      <c r="F5678" s="34">
        <v>2128</v>
      </c>
      <c r="G5678" s="33">
        <v>656</v>
      </c>
    </row>
    <row r="5679" spans="1:7" x14ac:dyDescent="0.2">
      <c r="A5679" s="30">
        <v>44068</v>
      </c>
      <c r="B5679" s="31">
        <v>0.5</v>
      </c>
      <c r="C5679" s="32">
        <v>10643</v>
      </c>
      <c r="D5679" s="33">
        <v>3464</v>
      </c>
      <c r="E5679" s="33">
        <v>977</v>
      </c>
      <c r="F5679" s="34">
        <v>752</v>
      </c>
      <c r="G5679" s="33">
        <v>656</v>
      </c>
    </row>
    <row r="5680" spans="1:7" x14ac:dyDescent="0.2">
      <c r="A5680" s="30">
        <v>44068</v>
      </c>
      <c r="B5680" s="31">
        <v>0.54166666666666663</v>
      </c>
      <c r="C5680" s="32">
        <v>10591</v>
      </c>
      <c r="D5680" s="33">
        <v>3433</v>
      </c>
      <c r="E5680" s="33">
        <v>1038</v>
      </c>
      <c r="F5680" s="34">
        <v>752</v>
      </c>
      <c r="G5680" s="33">
        <v>656</v>
      </c>
    </row>
    <row r="5681" spans="1:7" x14ac:dyDescent="0.2">
      <c r="A5681" s="30">
        <v>44068</v>
      </c>
      <c r="B5681" s="31">
        <v>0.58333333333333337</v>
      </c>
      <c r="C5681" s="32">
        <v>10761</v>
      </c>
      <c r="D5681" s="33">
        <v>3476</v>
      </c>
      <c r="E5681" s="33">
        <v>994</v>
      </c>
      <c r="F5681" s="34">
        <v>752</v>
      </c>
      <c r="G5681" s="33">
        <v>658</v>
      </c>
    </row>
    <row r="5682" spans="1:7" x14ac:dyDescent="0.2">
      <c r="A5682" s="30">
        <v>44068</v>
      </c>
      <c r="B5682" s="31">
        <v>0.625</v>
      </c>
      <c r="C5682" s="32">
        <v>10637</v>
      </c>
      <c r="D5682" s="33">
        <v>3224</v>
      </c>
      <c r="E5682" s="33">
        <v>884</v>
      </c>
      <c r="F5682" s="34">
        <v>1200</v>
      </c>
      <c r="G5682" s="33">
        <v>658</v>
      </c>
    </row>
    <row r="5683" spans="1:7" x14ac:dyDescent="0.2">
      <c r="A5683" s="30">
        <v>44068</v>
      </c>
      <c r="B5683" s="31">
        <v>0.66666666666666663</v>
      </c>
      <c r="C5683" s="32">
        <v>10471</v>
      </c>
      <c r="D5683" s="33">
        <v>3011</v>
      </c>
      <c r="E5683" s="33">
        <v>518</v>
      </c>
      <c r="F5683" s="34">
        <v>752</v>
      </c>
      <c r="G5683" s="33">
        <v>658</v>
      </c>
    </row>
    <row r="5684" spans="1:7" x14ac:dyDescent="0.2">
      <c r="A5684" s="30">
        <v>44068</v>
      </c>
      <c r="B5684" s="31">
        <v>0.70833333333333337</v>
      </c>
      <c r="C5684" s="32">
        <v>10314</v>
      </c>
      <c r="D5684" s="33">
        <v>2700</v>
      </c>
      <c r="E5684" s="33">
        <v>161</v>
      </c>
      <c r="F5684" s="34">
        <v>2351</v>
      </c>
      <c r="G5684" s="33">
        <v>657</v>
      </c>
    </row>
    <row r="5685" spans="1:7" x14ac:dyDescent="0.2">
      <c r="A5685" s="30">
        <v>44068</v>
      </c>
      <c r="B5685" s="31">
        <v>0.75</v>
      </c>
      <c r="C5685" s="32">
        <v>10087</v>
      </c>
      <c r="D5685" s="33">
        <v>2616</v>
      </c>
      <c r="E5685" s="33">
        <v>18</v>
      </c>
      <c r="F5685" s="34">
        <v>752</v>
      </c>
      <c r="G5685" s="33">
        <v>652</v>
      </c>
    </row>
    <row r="5686" spans="1:7" x14ac:dyDescent="0.2">
      <c r="A5686" s="30">
        <v>44068</v>
      </c>
      <c r="B5686" s="31">
        <v>0.79166666666666663</v>
      </c>
      <c r="C5686" s="32">
        <v>9750</v>
      </c>
      <c r="D5686" s="33">
        <v>2527</v>
      </c>
      <c r="E5686" s="33">
        <v>0</v>
      </c>
      <c r="F5686" s="34">
        <v>752</v>
      </c>
      <c r="G5686" s="33">
        <v>651</v>
      </c>
    </row>
    <row r="5687" spans="1:7" x14ac:dyDescent="0.2">
      <c r="A5687" s="30">
        <v>44068</v>
      </c>
      <c r="B5687" s="31">
        <v>0.83333333333333337</v>
      </c>
      <c r="C5687" s="32">
        <v>9223</v>
      </c>
      <c r="D5687" s="33">
        <v>2240</v>
      </c>
      <c r="E5687" s="33">
        <v>0</v>
      </c>
      <c r="F5687" s="34">
        <v>752</v>
      </c>
      <c r="G5687" s="33">
        <v>643</v>
      </c>
    </row>
    <row r="5688" spans="1:7" x14ac:dyDescent="0.2">
      <c r="A5688" s="30">
        <v>44068</v>
      </c>
      <c r="B5688" s="31">
        <v>0.875</v>
      </c>
      <c r="C5688" s="32">
        <v>9192</v>
      </c>
      <c r="D5688" s="33">
        <v>1705</v>
      </c>
      <c r="E5688" s="33">
        <v>0</v>
      </c>
      <c r="F5688" s="34">
        <v>752</v>
      </c>
      <c r="G5688" s="33">
        <v>642</v>
      </c>
    </row>
    <row r="5689" spans="1:7" x14ac:dyDescent="0.2">
      <c r="A5689" s="30">
        <v>44068</v>
      </c>
      <c r="B5689" s="31">
        <v>0.91666666666666663</v>
      </c>
      <c r="C5689" s="32">
        <v>9390</v>
      </c>
      <c r="D5689" s="33">
        <v>1595</v>
      </c>
      <c r="E5689" s="33">
        <v>0</v>
      </c>
      <c r="F5689" s="34">
        <v>752</v>
      </c>
      <c r="G5689" s="33">
        <v>638</v>
      </c>
    </row>
    <row r="5690" spans="1:7" x14ac:dyDescent="0.2">
      <c r="A5690" s="30">
        <v>44068</v>
      </c>
      <c r="B5690" s="31">
        <v>0.95833333333333337</v>
      </c>
      <c r="C5690" s="32">
        <v>9118</v>
      </c>
      <c r="D5690" s="33">
        <v>1637</v>
      </c>
      <c r="E5690" s="33">
        <v>0</v>
      </c>
      <c r="F5690" s="34">
        <v>752</v>
      </c>
      <c r="G5690" s="33">
        <v>640</v>
      </c>
    </row>
    <row r="5691" spans="1:7" x14ac:dyDescent="0.2">
      <c r="A5691" s="30">
        <v>44069</v>
      </c>
      <c r="B5691" s="31">
        <v>0</v>
      </c>
      <c r="C5691" s="32">
        <v>8112</v>
      </c>
      <c r="D5691" s="33">
        <v>1662</v>
      </c>
      <c r="E5691" s="33">
        <v>0</v>
      </c>
      <c r="F5691" s="34">
        <v>3081</v>
      </c>
      <c r="G5691" s="33">
        <v>627</v>
      </c>
    </row>
    <row r="5692" spans="1:7" x14ac:dyDescent="0.2">
      <c r="A5692" s="30">
        <v>44069</v>
      </c>
      <c r="B5692" s="31">
        <v>4.1666666666666664E-2</v>
      </c>
      <c r="C5692" s="32">
        <v>7740</v>
      </c>
      <c r="D5692" s="33">
        <v>1535</v>
      </c>
      <c r="E5692" s="33">
        <v>0</v>
      </c>
      <c r="F5692" s="34">
        <v>752</v>
      </c>
      <c r="G5692" s="33">
        <v>624</v>
      </c>
    </row>
    <row r="5693" spans="1:7" x14ac:dyDescent="0.2">
      <c r="A5693" s="30">
        <v>44069</v>
      </c>
      <c r="B5693" s="31">
        <v>8.3333333333333329E-2</v>
      </c>
      <c r="C5693" s="32">
        <v>7452</v>
      </c>
      <c r="D5693" s="33">
        <v>1410</v>
      </c>
      <c r="E5693" s="33">
        <v>0</v>
      </c>
      <c r="F5693" s="34">
        <v>752</v>
      </c>
      <c r="G5693" s="33">
        <v>621</v>
      </c>
    </row>
    <row r="5694" spans="1:7" x14ac:dyDescent="0.2">
      <c r="A5694" s="30">
        <v>44069</v>
      </c>
      <c r="B5694" s="31">
        <v>0.125</v>
      </c>
      <c r="C5694" s="32">
        <v>7134</v>
      </c>
      <c r="D5694" s="33">
        <v>1391</v>
      </c>
      <c r="E5694" s="33">
        <v>0</v>
      </c>
      <c r="F5694" s="34">
        <v>2394</v>
      </c>
      <c r="G5694" s="33">
        <v>621</v>
      </c>
    </row>
    <row r="5695" spans="1:7" x14ac:dyDescent="0.2">
      <c r="A5695" s="30">
        <v>44069</v>
      </c>
      <c r="B5695" s="31">
        <v>0.16666666666666666</v>
      </c>
      <c r="C5695" s="32">
        <v>7084</v>
      </c>
      <c r="D5695" s="33">
        <v>1357</v>
      </c>
      <c r="E5695" s="33">
        <v>0</v>
      </c>
      <c r="F5695" s="34">
        <v>752</v>
      </c>
      <c r="G5695" s="33">
        <v>620</v>
      </c>
    </row>
    <row r="5696" spans="1:7" x14ac:dyDescent="0.2">
      <c r="A5696" s="30">
        <v>44069</v>
      </c>
      <c r="B5696" s="31">
        <v>0.20833333333333334</v>
      </c>
      <c r="C5696" s="32">
        <v>7302</v>
      </c>
      <c r="D5696" s="33">
        <v>1264</v>
      </c>
      <c r="E5696" s="33">
        <v>0</v>
      </c>
      <c r="F5696" s="34">
        <v>2973</v>
      </c>
      <c r="G5696" s="33">
        <v>622</v>
      </c>
    </row>
    <row r="5697" spans="1:7" x14ac:dyDescent="0.2">
      <c r="A5697" s="30">
        <v>44069</v>
      </c>
      <c r="B5697" s="31">
        <v>0.25</v>
      </c>
      <c r="C5697" s="32">
        <v>7750</v>
      </c>
      <c r="D5697" s="33">
        <v>1208</v>
      </c>
      <c r="E5697" s="33">
        <v>0</v>
      </c>
      <c r="F5697" s="34">
        <v>1550</v>
      </c>
      <c r="G5697" s="33">
        <v>636</v>
      </c>
    </row>
    <row r="5698" spans="1:7" x14ac:dyDescent="0.2">
      <c r="A5698" s="30">
        <v>44069</v>
      </c>
      <c r="B5698" s="31">
        <v>0.29166666666666669</v>
      </c>
      <c r="C5698" s="32">
        <v>8344</v>
      </c>
      <c r="D5698" s="33">
        <v>1067</v>
      </c>
      <c r="E5698" s="33">
        <v>13</v>
      </c>
      <c r="F5698" s="34">
        <v>2459</v>
      </c>
      <c r="G5698" s="33">
        <v>653</v>
      </c>
    </row>
    <row r="5699" spans="1:7" x14ac:dyDescent="0.2">
      <c r="A5699" s="30">
        <v>44069</v>
      </c>
      <c r="B5699" s="31">
        <v>0.33333333333333331</v>
      </c>
      <c r="C5699" s="32">
        <v>8991</v>
      </c>
      <c r="D5699" s="33">
        <v>1000</v>
      </c>
      <c r="E5699" s="33">
        <v>190</v>
      </c>
      <c r="F5699" s="34">
        <v>2670</v>
      </c>
      <c r="G5699" s="33">
        <v>656</v>
      </c>
    </row>
    <row r="5700" spans="1:7" x14ac:dyDescent="0.2">
      <c r="A5700" s="30">
        <v>44069</v>
      </c>
      <c r="B5700" s="31">
        <v>0.375</v>
      </c>
      <c r="C5700" s="32">
        <v>9604</v>
      </c>
      <c r="D5700" s="33">
        <v>957</v>
      </c>
      <c r="E5700" s="33">
        <v>580</v>
      </c>
      <c r="F5700" s="34">
        <v>2426</v>
      </c>
      <c r="G5700" s="33">
        <v>652</v>
      </c>
    </row>
    <row r="5701" spans="1:7" x14ac:dyDescent="0.2">
      <c r="A5701" s="30">
        <v>44069</v>
      </c>
      <c r="B5701" s="31">
        <v>0.41666666666666669</v>
      </c>
      <c r="C5701" s="32">
        <v>10004</v>
      </c>
      <c r="D5701" s="33">
        <v>1006</v>
      </c>
      <c r="E5701" s="33">
        <v>988</v>
      </c>
      <c r="F5701" s="34">
        <v>4336</v>
      </c>
      <c r="G5701" s="33">
        <v>652</v>
      </c>
    </row>
    <row r="5702" spans="1:7" x14ac:dyDescent="0.2">
      <c r="A5702" s="30">
        <v>44069</v>
      </c>
      <c r="B5702" s="31">
        <v>0.45833333333333331</v>
      </c>
      <c r="C5702" s="32">
        <v>10291</v>
      </c>
      <c r="D5702" s="33">
        <v>1082</v>
      </c>
      <c r="E5702" s="33">
        <v>1214</v>
      </c>
      <c r="F5702" s="34">
        <v>1577</v>
      </c>
      <c r="G5702" s="33">
        <v>653</v>
      </c>
    </row>
    <row r="5703" spans="1:7" x14ac:dyDescent="0.2">
      <c r="A5703" s="30">
        <v>44069</v>
      </c>
      <c r="B5703" s="31">
        <v>0.5</v>
      </c>
      <c r="C5703" s="32">
        <v>10487</v>
      </c>
      <c r="D5703" s="33">
        <v>1146</v>
      </c>
      <c r="E5703" s="33">
        <v>1346</v>
      </c>
      <c r="F5703" s="34">
        <v>3838</v>
      </c>
      <c r="G5703" s="33">
        <v>653</v>
      </c>
    </row>
    <row r="5704" spans="1:7" x14ac:dyDescent="0.2">
      <c r="A5704" s="30">
        <v>44069</v>
      </c>
      <c r="B5704" s="31">
        <v>0.54166666666666663</v>
      </c>
      <c r="C5704" s="32">
        <v>10383</v>
      </c>
      <c r="D5704" s="33">
        <v>1301</v>
      </c>
      <c r="E5704" s="33">
        <v>1367</v>
      </c>
      <c r="F5704" s="34">
        <v>3248</v>
      </c>
      <c r="G5704" s="33">
        <v>654</v>
      </c>
    </row>
    <row r="5705" spans="1:7" x14ac:dyDescent="0.2">
      <c r="A5705" s="30">
        <v>44069</v>
      </c>
      <c r="B5705" s="31">
        <v>0.58333333333333337</v>
      </c>
      <c r="C5705" s="32">
        <v>10474</v>
      </c>
      <c r="D5705" s="33">
        <v>1369</v>
      </c>
      <c r="E5705" s="33">
        <v>1284</v>
      </c>
      <c r="F5705" s="34">
        <v>752</v>
      </c>
      <c r="G5705" s="33">
        <v>655</v>
      </c>
    </row>
    <row r="5706" spans="1:7" x14ac:dyDescent="0.2">
      <c r="A5706" s="30">
        <v>44069</v>
      </c>
      <c r="B5706" s="31">
        <v>0.625</v>
      </c>
      <c r="C5706" s="32">
        <v>10285</v>
      </c>
      <c r="D5706" s="33">
        <v>1490</v>
      </c>
      <c r="E5706" s="33">
        <v>1098</v>
      </c>
      <c r="F5706" s="34">
        <v>2591</v>
      </c>
      <c r="G5706" s="33">
        <v>656</v>
      </c>
    </row>
    <row r="5707" spans="1:7" x14ac:dyDescent="0.2">
      <c r="A5707" s="30">
        <v>44069</v>
      </c>
      <c r="B5707" s="31">
        <v>0.66666666666666663</v>
      </c>
      <c r="C5707" s="32">
        <v>10071</v>
      </c>
      <c r="D5707" s="33">
        <v>1650</v>
      </c>
      <c r="E5707" s="33">
        <v>685</v>
      </c>
      <c r="F5707" s="34">
        <v>2195</v>
      </c>
      <c r="G5707" s="33">
        <v>656</v>
      </c>
    </row>
    <row r="5708" spans="1:7" x14ac:dyDescent="0.2">
      <c r="A5708" s="30">
        <v>44069</v>
      </c>
      <c r="B5708" s="31">
        <v>0.70833333333333337</v>
      </c>
      <c r="C5708" s="32">
        <v>9891</v>
      </c>
      <c r="D5708" s="33">
        <v>1660</v>
      </c>
      <c r="E5708" s="33">
        <v>224</v>
      </c>
      <c r="F5708" s="34">
        <v>752</v>
      </c>
      <c r="G5708" s="33">
        <v>654</v>
      </c>
    </row>
    <row r="5709" spans="1:7" x14ac:dyDescent="0.2">
      <c r="A5709" s="30">
        <v>44069</v>
      </c>
      <c r="B5709" s="31">
        <v>0.75</v>
      </c>
      <c r="C5709" s="32">
        <v>9716</v>
      </c>
      <c r="D5709" s="33">
        <v>1530</v>
      </c>
      <c r="E5709" s="33">
        <v>16</v>
      </c>
      <c r="F5709" s="34">
        <v>4233</v>
      </c>
      <c r="G5709" s="33">
        <v>649</v>
      </c>
    </row>
    <row r="5710" spans="1:7" x14ac:dyDescent="0.2">
      <c r="A5710" s="30">
        <v>44069</v>
      </c>
      <c r="B5710" s="31">
        <v>0.79166666666666663</v>
      </c>
      <c r="C5710" s="32">
        <v>9416</v>
      </c>
      <c r="D5710" s="33">
        <v>1481</v>
      </c>
      <c r="E5710" s="33">
        <v>0</v>
      </c>
      <c r="F5710" s="34">
        <v>4336</v>
      </c>
      <c r="G5710" s="33">
        <v>649</v>
      </c>
    </row>
    <row r="5711" spans="1:7" x14ac:dyDescent="0.2">
      <c r="A5711" s="30">
        <v>44069</v>
      </c>
      <c r="B5711" s="31">
        <v>0.83333333333333337</v>
      </c>
      <c r="C5711" s="32">
        <v>8902</v>
      </c>
      <c r="D5711" s="33">
        <v>1512</v>
      </c>
      <c r="E5711" s="33">
        <v>0</v>
      </c>
      <c r="F5711" s="34">
        <v>4242</v>
      </c>
      <c r="G5711" s="33">
        <v>641</v>
      </c>
    </row>
    <row r="5712" spans="1:7" x14ac:dyDescent="0.2">
      <c r="A5712" s="30">
        <v>44069</v>
      </c>
      <c r="B5712" s="31">
        <v>0.875</v>
      </c>
      <c r="C5712" s="32">
        <v>8856</v>
      </c>
      <c r="D5712" s="33">
        <v>1651</v>
      </c>
      <c r="E5712" s="33">
        <v>0</v>
      </c>
      <c r="F5712" s="34">
        <v>3542</v>
      </c>
      <c r="G5712" s="33">
        <v>640</v>
      </c>
    </row>
    <row r="5713" spans="1:7" x14ac:dyDescent="0.2">
      <c r="A5713" s="30">
        <v>44069</v>
      </c>
      <c r="B5713" s="31">
        <v>0.91666666666666663</v>
      </c>
      <c r="C5713" s="32">
        <v>9026</v>
      </c>
      <c r="D5713" s="33">
        <v>1533</v>
      </c>
      <c r="E5713" s="33">
        <v>0</v>
      </c>
      <c r="F5713" s="34">
        <v>3921</v>
      </c>
      <c r="G5713" s="33">
        <v>636</v>
      </c>
    </row>
    <row r="5714" spans="1:7" x14ac:dyDescent="0.2">
      <c r="A5714" s="30">
        <v>44069</v>
      </c>
      <c r="B5714" s="31">
        <v>0.95833333333333337</v>
      </c>
      <c r="C5714" s="32">
        <v>8818</v>
      </c>
      <c r="D5714" s="33">
        <v>1715</v>
      </c>
      <c r="E5714" s="33">
        <v>0</v>
      </c>
      <c r="F5714" s="34">
        <v>3525</v>
      </c>
      <c r="G5714" s="33">
        <v>638</v>
      </c>
    </row>
    <row r="5715" spans="1:7" x14ac:dyDescent="0.2">
      <c r="A5715" s="30">
        <v>44070</v>
      </c>
      <c r="B5715" s="31">
        <v>0</v>
      </c>
      <c r="C5715" s="32">
        <v>7878</v>
      </c>
      <c r="D5715" s="33">
        <v>1455</v>
      </c>
      <c r="E5715" s="33">
        <v>0</v>
      </c>
      <c r="F5715" s="34">
        <v>3479</v>
      </c>
      <c r="G5715" s="33">
        <v>620</v>
      </c>
    </row>
    <row r="5716" spans="1:7" x14ac:dyDescent="0.2">
      <c r="A5716" s="30">
        <v>44070</v>
      </c>
      <c r="B5716" s="31">
        <v>4.1666666666666664E-2</v>
      </c>
      <c r="C5716" s="32">
        <v>7501</v>
      </c>
      <c r="D5716" s="33">
        <v>1507</v>
      </c>
      <c r="E5716" s="33">
        <v>0</v>
      </c>
      <c r="F5716" s="34">
        <v>752</v>
      </c>
      <c r="G5716" s="33">
        <v>618</v>
      </c>
    </row>
    <row r="5717" spans="1:7" x14ac:dyDescent="0.2">
      <c r="A5717" s="30">
        <v>44070</v>
      </c>
      <c r="B5717" s="31">
        <v>8.3333333333333329E-2</v>
      </c>
      <c r="C5717" s="32">
        <v>7204</v>
      </c>
      <c r="D5717" s="33">
        <v>1605</v>
      </c>
      <c r="E5717" s="33">
        <v>0</v>
      </c>
      <c r="F5717" s="34">
        <v>2422</v>
      </c>
      <c r="G5717" s="33">
        <v>616</v>
      </c>
    </row>
    <row r="5718" spans="1:7" x14ac:dyDescent="0.2">
      <c r="A5718" s="30">
        <v>44070</v>
      </c>
      <c r="B5718" s="31">
        <v>0.125</v>
      </c>
      <c r="C5718" s="32">
        <v>6868</v>
      </c>
      <c r="D5718" s="33">
        <v>1608</v>
      </c>
      <c r="E5718" s="33">
        <v>0</v>
      </c>
      <c r="F5718" s="34">
        <v>752</v>
      </c>
      <c r="G5718" s="33">
        <v>615</v>
      </c>
    </row>
    <row r="5719" spans="1:7" x14ac:dyDescent="0.2">
      <c r="A5719" s="30">
        <v>44070</v>
      </c>
      <c r="B5719" s="31">
        <v>0.16666666666666666</v>
      </c>
      <c r="C5719" s="32">
        <v>6798</v>
      </c>
      <c r="D5719" s="33">
        <v>1754</v>
      </c>
      <c r="E5719" s="33">
        <v>0</v>
      </c>
      <c r="F5719" s="34">
        <v>1594</v>
      </c>
      <c r="G5719" s="33">
        <v>613</v>
      </c>
    </row>
    <row r="5720" spans="1:7" x14ac:dyDescent="0.2">
      <c r="A5720" s="30">
        <v>44070</v>
      </c>
      <c r="B5720" s="31">
        <v>0.20833333333333334</v>
      </c>
      <c r="C5720" s="32">
        <v>7023</v>
      </c>
      <c r="D5720" s="33">
        <v>2091</v>
      </c>
      <c r="E5720" s="33">
        <v>0</v>
      </c>
      <c r="F5720" s="34">
        <v>752</v>
      </c>
      <c r="G5720" s="33">
        <v>615</v>
      </c>
    </row>
    <row r="5721" spans="1:7" x14ac:dyDescent="0.2">
      <c r="A5721" s="30">
        <v>44070</v>
      </c>
      <c r="B5721" s="31">
        <v>0.25</v>
      </c>
      <c r="C5721" s="32">
        <v>7482</v>
      </c>
      <c r="D5721" s="33">
        <v>2310</v>
      </c>
      <c r="E5721" s="33">
        <v>0</v>
      </c>
      <c r="F5721" s="34">
        <v>752</v>
      </c>
      <c r="G5721" s="33">
        <v>618</v>
      </c>
    </row>
    <row r="5722" spans="1:7" x14ac:dyDescent="0.2">
      <c r="A5722" s="30">
        <v>44070</v>
      </c>
      <c r="B5722" s="31">
        <v>0.29166666666666669</v>
      </c>
      <c r="C5722" s="32">
        <v>8020</v>
      </c>
      <c r="D5722" s="33">
        <v>2389</v>
      </c>
      <c r="E5722" s="33">
        <v>14</v>
      </c>
      <c r="F5722" s="34">
        <v>752</v>
      </c>
      <c r="G5722" s="33">
        <v>626</v>
      </c>
    </row>
    <row r="5723" spans="1:7" x14ac:dyDescent="0.2">
      <c r="A5723" s="30">
        <v>44070</v>
      </c>
      <c r="B5723" s="31">
        <v>0.33333333333333331</v>
      </c>
      <c r="C5723" s="32">
        <v>8647</v>
      </c>
      <c r="D5723" s="33">
        <v>2443</v>
      </c>
      <c r="E5723" s="33">
        <v>219</v>
      </c>
      <c r="F5723" s="34">
        <v>752</v>
      </c>
      <c r="G5723" s="33">
        <v>636</v>
      </c>
    </row>
    <row r="5724" spans="1:7" x14ac:dyDescent="0.2">
      <c r="A5724" s="30">
        <v>44070</v>
      </c>
      <c r="B5724" s="31">
        <v>0.375</v>
      </c>
      <c r="C5724" s="32">
        <v>9194</v>
      </c>
      <c r="D5724" s="33">
        <v>2342</v>
      </c>
      <c r="E5724" s="33">
        <v>684</v>
      </c>
      <c r="F5724" s="34">
        <v>2140</v>
      </c>
      <c r="G5724" s="33">
        <v>643</v>
      </c>
    </row>
    <row r="5725" spans="1:7" x14ac:dyDescent="0.2">
      <c r="A5725" s="30">
        <v>44070</v>
      </c>
      <c r="B5725" s="31">
        <v>0.41666666666666669</v>
      </c>
      <c r="C5725" s="32">
        <v>9516</v>
      </c>
      <c r="D5725" s="33">
        <v>2220</v>
      </c>
      <c r="E5725" s="33">
        <v>1135</v>
      </c>
      <c r="F5725" s="34">
        <v>752</v>
      </c>
      <c r="G5725" s="33">
        <v>645</v>
      </c>
    </row>
    <row r="5726" spans="1:7" x14ac:dyDescent="0.2">
      <c r="A5726" s="30">
        <v>44070</v>
      </c>
      <c r="B5726" s="31">
        <v>0.45833333333333331</v>
      </c>
      <c r="C5726" s="32">
        <v>9756</v>
      </c>
      <c r="D5726" s="33">
        <v>2229</v>
      </c>
      <c r="E5726" s="33">
        <v>1375</v>
      </c>
      <c r="F5726" s="34">
        <v>1908</v>
      </c>
      <c r="G5726" s="33">
        <v>648</v>
      </c>
    </row>
    <row r="5727" spans="1:7" x14ac:dyDescent="0.2">
      <c r="A5727" s="30">
        <v>44070</v>
      </c>
      <c r="B5727" s="31">
        <v>0.5</v>
      </c>
      <c r="C5727" s="32">
        <v>9920</v>
      </c>
      <c r="D5727" s="33">
        <v>2474</v>
      </c>
      <c r="E5727" s="33">
        <v>1511</v>
      </c>
      <c r="F5727" s="34">
        <v>1721</v>
      </c>
      <c r="G5727" s="33">
        <v>648</v>
      </c>
    </row>
    <row r="5728" spans="1:7" x14ac:dyDescent="0.2">
      <c r="A5728" s="30">
        <v>44070</v>
      </c>
      <c r="B5728" s="31">
        <v>0.54166666666666663</v>
      </c>
      <c r="C5728" s="32">
        <v>9771</v>
      </c>
      <c r="D5728" s="33">
        <v>2865</v>
      </c>
      <c r="E5728" s="33">
        <v>1580</v>
      </c>
      <c r="F5728" s="34">
        <v>752</v>
      </c>
      <c r="G5728" s="33">
        <v>648</v>
      </c>
    </row>
    <row r="5729" spans="1:7" x14ac:dyDescent="0.2">
      <c r="A5729" s="30">
        <v>44070</v>
      </c>
      <c r="B5729" s="31">
        <v>0.58333333333333337</v>
      </c>
      <c r="C5729" s="32">
        <v>9767</v>
      </c>
      <c r="D5729" s="33">
        <v>3039</v>
      </c>
      <c r="E5729" s="33">
        <v>1507</v>
      </c>
      <c r="F5729" s="34">
        <v>752</v>
      </c>
      <c r="G5729" s="33">
        <v>644</v>
      </c>
    </row>
    <row r="5730" spans="1:7" x14ac:dyDescent="0.2">
      <c r="A5730" s="30">
        <v>44070</v>
      </c>
      <c r="B5730" s="31">
        <v>0.625</v>
      </c>
      <c r="C5730" s="32">
        <v>9530</v>
      </c>
      <c r="D5730" s="33">
        <v>2743</v>
      </c>
      <c r="E5730" s="33">
        <v>1287</v>
      </c>
      <c r="F5730" s="34">
        <v>752</v>
      </c>
      <c r="G5730" s="33">
        <v>642</v>
      </c>
    </row>
    <row r="5731" spans="1:7" x14ac:dyDescent="0.2">
      <c r="A5731" s="30">
        <v>44070</v>
      </c>
      <c r="B5731" s="31">
        <v>0.66666666666666663</v>
      </c>
      <c r="C5731" s="32">
        <v>9310</v>
      </c>
      <c r="D5731" s="33">
        <v>2688</v>
      </c>
      <c r="E5731" s="33">
        <v>787</v>
      </c>
      <c r="F5731" s="34">
        <v>752</v>
      </c>
      <c r="G5731" s="33">
        <v>640</v>
      </c>
    </row>
    <row r="5732" spans="1:7" x14ac:dyDescent="0.2">
      <c r="A5732" s="30">
        <v>44070</v>
      </c>
      <c r="B5732" s="31">
        <v>0.70833333333333337</v>
      </c>
      <c r="C5732" s="32">
        <v>9166</v>
      </c>
      <c r="D5732" s="33">
        <v>2567</v>
      </c>
      <c r="E5732" s="33">
        <v>268</v>
      </c>
      <c r="F5732" s="34">
        <v>1091</v>
      </c>
      <c r="G5732" s="33">
        <v>639</v>
      </c>
    </row>
    <row r="5733" spans="1:7" x14ac:dyDescent="0.2">
      <c r="A5733" s="30">
        <v>44070</v>
      </c>
      <c r="B5733" s="31">
        <v>0.75</v>
      </c>
      <c r="C5733" s="32">
        <v>9133</v>
      </c>
      <c r="D5733" s="33">
        <v>2441</v>
      </c>
      <c r="E5733" s="33">
        <v>23</v>
      </c>
      <c r="F5733" s="34">
        <v>752</v>
      </c>
      <c r="G5733" s="33">
        <v>634</v>
      </c>
    </row>
    <row r="5734" spans="1:7" x14ac:dyDescent="0.2">
      <c r="A5734" s="30">
        <v>44070</v>
      </c>
      <c r="B5734" s="31">
        <v>0.79166666666666663</v>
      </c>
      <c r="C5734" s="32">
        <v>8933</v>
      </c>
      <c r="D5734" s="33">
        <v>2211</v>
      </c>
      <c r="E5734" s="33">
        <v>0</v>
      </c>
      <c r="F5734" s="34">
        <v>3057</v>
      </c>
      <c r="G5734" s="33">
        <v>633</v>
      </c>
    </row>
    <row r="5735" spans="1:7" x14ac:dyDescent="0.2">
      <c r="A5735" s="30">
        <v>44070</v>
      </c>
      <c r="B5735" s="31">
        <v>0.83333333333333337</v>
      </c>
      <c r="C5735" s="32">
        <v>8468</v>
      </c>
      <c r="D5735" s="33">
        <v>2300</v>
      </c>
      <c r="E5735" s="33">
        <v>0</v>
      </c>
      <c r="F5735" s="34">
        <v>2481</v>
      </c>
      <c r="G5735" s="33">
        <v>626</v>
      </c>
    </row>
    <row r="5736" spans="1:7" x14ac:dyDescent="0.2">
      <c r="A5736" s="30">
        <v>44070</v>
      </c>
      <c r="B5736" s="31">
        <v>0.875</v>
      </c>
      <c r="C5736" s="32">
        <v>8424</v>
      </c>
      <c r="D5736" s="33">
        <v>2486</v>
      </c>
      <c r="E5736" s="33">
        <v>0</v>
      </c>
      <c r="F5736" s="34">
        <v>752</v>
      </c>
      <c r="G5736" s="33">
        <v>621</v>
      </c>
    </row>
    <row r="5737" spans="1:7" x14ac:dyDescent="0.2">
      <c r="A5737" s="30">
        <v>44070</v>
      </c>
      <c r="B5737" s="31">
        <v>0.91666666666666663</v>
      </c>
      <c r="C5737" s="32">
        <v>8573</v>
      </c>
      <c r="D5737" s="33">
        <v>2497</v>
      </c>
      <c r="E5737" s="33">
        <v>0</v>
      </c>
      <c r="F5737" s="34">
        <v>752</v>
      </c>
      <c r="G5737" s="33">
        <v>617</v>
      </c>
    </row>
    <row r="5738" spans="1:7" x14ac:dyDescent="0.2">
      <c r="A5738" s="30">
        <v>44070</v>
      </c>
      <c r="B5738" s="31">
        <v>0.95833333333333337</v>
      </c>
      <c r="C5738" s="32">
        <v>8458</v>
      </c>
      <c r="D5738" s="33">
        <v>2399</v>
      </c>
      <c r="E5738" s="33">
        <v>0</v>
      </c>
      <c r="F5738" s="34">
        <v>752</v>
      </c>
      <c r="G5738" s="33">
        <v>620</v>
      </c>
    </row>
    <row r="5739" spans="1:7" x14ac:dyDescent="0.2">
      <c r="A5739" s="30">
        <v>44071</v>
      </c>
      <c r="B5739" s="31">
        <v>0</v>
      </c>
      <c r="C5739" s="32">
        <v>7742</v>
      </c>
      <c r="D5739" s="33">
        <v>2294</v>
      </c>
      <c r="E5739" s="33">
        <v>0</v>
      </c>
      <c r="F5739" s="34">
        <v>1224</v>
      </c>
      <c r="G5739" s="33">
        <v>620</v>
      </c>
    </row>
    <row r="5740" spans="1:7" x14ac:dyDescent="0.2">
      <c r="A5740" s="30">
        <v>44071</v>
      </c>
      <c r="B5740" s="31">
        <v>4.1666666666666664E-2</v>
      </c>
      <c r="C5740" s="32">
        <v>7332</v>
      </c>
      <c r="D5740" s="33">
        <v>2337</v>
      </c>
      <c r="E5740" s="33">
        <v>0</v>
      </c>
      <c r="F5740" s="34">
        <v>752</v>
      </c>
      <c r="G5740" s="33">
        <v>618</v>
      </c>
    </row>
    <row r="5741" spans="1:7" x14ac:dyDescent="0.2">
      <c r="A5741" s="30">
        <v>44071</v>
      </c>
      <c r="B5741" s="31">
        <v>8.3333333333333329E-2</v>
      </c>
      <c r="C5741" s="32">
        <v>7032</v>
      </c>
      <c r="D5741" s="33">
        <v>2180</v>
      </c>
      <c r="E5741" s="33">
        <v>0</v>
      </c>
      <c r="F5741" s="34">
        <v>1060</v>
      </c>
      <c r="G5741" s="33">
        <v>616</v>
      </c>
    </row>
    <row r="5742" spans="1:7" x14ac:dyDescent="0.2">
      <c r="A5742" s="30">
        <v>44071</v>
      </c>
      <c r="B5742" s="31">
        <v>0.125</v>
      </c>
      <c r="C5742" s="32">
        <v>6682</v>
      </c>
      <c r="D5742" s="33">
        <v>2652</v>
      </c>
      <c r="E5742" s="33">
        <v>0</v>
      </c>
      <c r="F5742" s="34">
        <v>752</v>
      </c>
      <c r="G5742" s="33">
        <v>615</v>
      </c>
    </row>
    <row r="5743" spans="1:7" x14ac:dyDescent="0.2">
      <c r="A5743" s="30">
        <v>44071</v>
      </c>
      <c r="B5743" s="31">
        <v>0.16666666666666666</v>
      </c>
      <c r="C5743" s="32">
        <v>6581</v>
      </c>
      <c r="D5743" s="33">
        <v>2485</v>
      </c>
      <c r="E5743" s="33">
        <v>0</v>
      </c>
      <c r="F5743" s="34">
        <v>1235</v>
      </c>
      <c r="G5743" s="33">
        <v>613</v>
      </c>
    </row>
    <row r="5744" spans="1:7" x14ac:dyDescent="0.2">
      <c r="A5744" s="30">
        <v>44071</v>
      </c>
      <c r="B5744" s="31">
        <v>0.20833333333333334</v>
      </c>
      <c r="C5744" s="32">
        <v>6817</v>
      </c>
      <c r="D5744" s="33">
        <v>2577</v>
      </c>
      <c r="E5744" s="33">
        <v>0</v>
      </c>
      <c r="F5744" s="34">
        <v>752</v>
      </c>
      <c r="G5744" s="33">
        <v>615</v>
      </c>
    </row>
    <row r="5745" spans="1:7" x14ac:dyDescent="0.2">
      <c r="A5745" s="30">
        <v>44071</v>
      </c>
      <c r="B5745" s="31">
        <v>0.25</v>
      </c>
      <c r="C5745" s="32">
        <v>7306</v>
      </c>
      <c r="D5745" s="33">
        <v>2686</v>
      </c>
      <c r="E5745" s="33">
        <v>0</v>
      </c>
      <c r="F5745" s="34">
        <v>752</v>
      </c>
      <c r="G5745" s="33">
        <v>617</v>
      </c>
    </row>
    <row r="5746" spans="1:7" x14ac:dyDescent="0.2">
      <c r="A5746" s="30">
        <v>44071</v>
      </c>
      <c r="B5746" s="31">
        <v>0.29166666666666669</v>
      </c>
      <c r="C5746" s="32">
        <v>7771</v>
      </c>
      <c r="D5746" s="33">
        <v>2619</v>
      </c>
      <c r="E5746" s="33">
        <v>7</v>
      </c>
      <c r="F5746" s="34">
        <v>1274</v>
      </c>
      <c r="G5746" s="33">
        <v>626</v>
      </c>
    </row>
    <row r="5747" spans="1:7" x14ac:dyDescent="0.2">
      <c r="A5747" s="30">
        <v>44071</v>
      </c>
      <c r="B5747" s="31">
        <v>0.33333333333333331</v>
      </c>
      <c r="C5747" s="32">
        <v>8398</v>
      </c>
      <c r="D5747" s="33">
        <v>2722</v>
      </c>
      <c r="E5747" s="33">
        <v>241</v>
      </c>
      <c r="F5747" s="34">
        <v>752</v>
      </c>
      <c r="G5747" s="33">
        <v>636</v>
      </c>
    </row>
    <row r="5748" spans="1:7" x14ac:dyDescent="0.2">
      <c r="A5748" s="30">
        <v>44071</v>
      </c>
      <c r="B5748" s="31">
        <v>0.375</v>
      </c>
      <c r="C5748" s="32">
        <v>8907</v>
      </c>
      <c r="D5748" s="33">
        <v>3035</v>
      </c>
      <c r="E5748" s="33">
        <v>758</v>
      </c>
      <c r="F5748" s="34">
        <v>752</v>
      </c>
      <c r="G5748" s="33">
        <v>642</v>
      </c>
    </row>
    <row r="5749" spans="1:7" x14ac:dyDescent="0.2">
      <c r="A5749" s="30">
        <v>44071</v>
      </c>
      <c r="B5749" s="31">
        <v>0.41666666666666669</v>
      </c>
      <c r="C5749" s="32">
        <v>9191</v>
      </c>
      <c r="D5749" s="33">
        <v>3274</v>
      </c>
      <c r="E5749" s="33">
        <v>1280</v>
      </c>
      <c r="F5749" s="34">
        <v>752</v>
      </c>
      <c r="G5749" s="33">
        <v>645</v>
      </c>
    </row>
    <row r="5750" spans="1:7" x14ac:dyDescent="0.2">
      <c r="A5750" s="30">
        <v>44071</v>
      </c>
      <c r="B5750" s="31">
        <v>0.45833333333333331</v>
      </c>
      <c r="C5750" s="32">
        <v>9396</v>
      </c>
      <c r="D5750" s="33">
        <v>3362</v>
      </c>
      <c r="E5750" s="33">
        <v>1640</v>
      </c>
      <c r="F5750" s="34">
        <v>752</v>
      </c>
      <c r="G5750" s="33">
        <v>648</v>
      </c>
    </row>
    <row r="5751" spans="1:7" x14ac:dyDescent="0.2">
      <c r="A5751" s="30">
        <v>44071</v>
      </c>
      <c r="B5751" s="31">
        <v>0.5</v>
      </c>
      <c r="C5751" s="32">
        <v>9570</v>
      </c>
      <c r="D5751" s="33">
        <v>3408</v>
      </c>
      <c r="E5751" s="33">
        <v>1818</v>
      </c>
      <c r="F5751" s="34">
        <v>752</v>
      </c>
      <c r="G5751" s="33">
        <v>648</v>
      </c>
    </row>
    <row r="5752" spans="1:7" x14ac:dyDescent="0.2">
      <c r="A5752" s="30">
        <v>44071</v>
      </c>
      <c r="B5752" s="31">
        <v>0.54166666666666663</v>
      </c>
      <c r="C5752" s="32">
        <v>9369</v>
      </c>
      <c r="D5752" s="33">
        <v>3810</v>
      </c>
      <c r="E5752" s="33">
        <v>1887</v>
      </c>
      <c r="F5752" s="34">
        <v>752</v>
      </c>
      <c r="G5752" s="33">
        <v>647</v>
      </c>
    </row>
    <row r="5753" spans="1:7" x14ac:dyDescent="0.2">
      <c r="A5753" s="30">
        <v>44071</v>
      </c>
      <c r="B5753" s="31">
        <v>0.58333333333333337</v>
      </c>
      <c r="C5753" s="32">
        <v>9304</v>
      </c>
      <c r="D5753" s="33">
        <v>3985</v>
      </c>
      <c r="E5753" s="33">
        <v>1757</v>
      </c>
      <c r="F5753" s="34">
        <v>752</v>
      </c>
      <c r="G5753" s="33">
        <v>644</v>
      </c>
    </row>
    <row r="5754" spans="1:7" x14ac:dyDescent="0.2">
      <c r="A5754" s="30">
        <v>44071</v>
      </c>
      <c r="B5754" s="31">
        <v>0.625</v>
      </c>
      <c r="C5754" s="32">
        <v>9035</v>
      </c>
      <c r="D5754" s="33">
        <v>4060</v>
      </c>
      <c r="E5754" s="33">
        <v>1421</v>
      </c>
      <c r="F5754" s="34">
        <v>752</v>
      </c>
      <c r="G5754" s="33">
        <v>642</v>
      </c>
    </row>
    <row r="5755" spans="1:7" x14ac:dyDescent="0.2">
      <c r="A5755" s="30">
        <v>44071</v>
      </c>
      <c r="B5755" s="31">
        <v>0.66666666666666663</v>
      </c>
      <c r="C5755" s="32">
        <v>8824</v>
      </c>
      <c r="D5755" s="33">
        <v>4016</v>
      </c>
      <c r="E5755" s="33">
        <v>882</v>
      </c>
      <c r="F5755" s="34">
        <v>752</v>
      </c>
      <c r="G5755" s="33">
        <v>640</v>
      </c>
    </row>
    <row r="5756" spans="1:7" x14ac:dyDescent="0.2">
      <c r="A5756" s="30">
        <v>44071</v>
      </c>
      <c r="B5756" s="31">
        <v>0.70833333333333337</v>
      </c>
      <c r="C5756" s="32">
        <v>8725</v>
      </c>
      <c r="D5756" s="33">
        <v>4181</v>
      </c>
      <c r="E5756" s="33">
        <v>298</v>
      </c>
      <c r="F5756" s="34">
        <v>752</v>
      </c>
      <c r="G5756" s="33">
        <v>639</v>
      </c>
    </row>
    <row r="5757" spans="1:7" x14ac:dyDescent="0.2">
      <c r="A5757" s="30">
        <v>44071</v>
      </c>
      <c r="B5757" s="31">
        <v>0.75</v>
      </c>
      <c r="C5757" s="32">
        <v>8784</v>
      </c>
      <c r="D5757" s="33">
        <v>4466</v>
      </c>
      <c r="E5757" s="33">
        <v>19</v>
      </c>
      <c r="F5757" s="34">
        <v>752</v>
      </c>
      <c r="G5757" s="33">
        <v>634</v>
      </c>
    </row>
    <row r="5758" spans="1:7" x14ac:dyDescent="0.2">
      <c r="A5758" s="30">
        <v>44071</v>
      </c>
      <c r="B5758" s="31">
        <v>0.79166666666666663</v>
      </c>
      <c r="C5758" s="32">
        <v>8600</v>
      </c>
      <c r="D5758" s="33">
        <v>4585</v>
      </c>
      <c r="E5758" s="33">
        <v>0</v>
      </c>
      <c r="F5758" s="34">
        <v>752</v>
      </c>
      <c r="G5758" s="33">
        <v>633</v>
      </c>
    </row>
    <row r="5759" spans="1:7" x14ac:dyDescent="0.2">
      <c r="A5759" s="30">
        <v>44071</v>
      </c>
      <c r="B5759" s="31">
        <v>0.83333333333333337</v>
      </c>
      <c r="C5759" s="32">
        <v>8217</v>
      </c>
      <c r="D5759" s="33">
        <v>4534</v>
      </c>
      <c r="E5759" s="33">
        <v>0</v>
      </c>
      <c r="F5759" s="34">
        <v>752</v>
      </c>
      <c r="G5759" s="33">
        <v>626</v>
      </c>
    </row>
    <row r="5760" spans="1:7" x14ac:dyDescent="0.2">
      <c r="A5760" s="30">
        <v>44071</v>
      </c>
      <c r="B5760" s="31">
        <v>0.875</v>
      </c>
      <c r="C5760" s="32">
        <v>8209</v>
      </c>
      <c r="D5760" s="33">
        <v>4210</v>
      </c>
      <c r="E5760" s="33">
        <v>0</v>
      </c>
      <c r="F5760" s="34">
        <v>752</v>
      </c>
      <c r="G5760" s="33">
        <v>621</v>
      </c>
    </row>
    <row r="5761" spans="1:7" x14ac:dyDescent="0.2">
      <c r="A5761" s="30">
        <v>44071</v>
      </c>
      <c r="B5761" s="31">
        <v>0.91666666666666663</v>
      </c>
      <c r="C5761" s="32">
        <v>8376</v>
      </c>
      <c r="D5761" s="33">
        <v>4031</v>
      </c>
      <c r="E5761" s="33">
        <v>0</v>
      </c>
      <c r="F5761" s="34">
        <v>752</v>
      </c>
      <c r="G5761" s="33">
        <v>617</v>
      </c>
    </row>
    <row r="5762" spans="1:7" x14ac:dyDescent="0.2">
      <c r="A5762" s="30">
        <v>44071</v>
      </c>
      <c r="B5762" s="31">
        <v>0.95833333333333337</v>
      </c>
      <c r="C5762" s="32">
        <v>8337</v>
      </c>
      <c r="D5762" s="33">
        <v>4041</v>
      </c>
      <c r="E5762" s="33">
        <v>0</v>
      </c>
      <c r="F5762" s="34">
        <v>752</v>
      </c>
      <c r="G5762" s="33">
        <v>620</v>
      </c>
    </row>
    <row r="5763" spans="1:7" x14ac:dyDescent="0.2">
      <c r="A5763" s="30">
        <v>44072</v>
      </c>
      <c r="B5763" s="31">
        <v>0</v>
      </c>
      <c r="C5763" s="32">
        <v>7637</v>
      </c>
      <c r="D5763" s="33">
        <v>3725</v>
      </c>
      <c r="E5763" s="33">
        <v>0</v>
      </c>
      <c r="F5763" s="34">
        <v>1081</v>
      </c>
      <c r="G5763" s="33">
        <v>622</v>
      </c>
    </row>
    <row r="5764" spans="1:7" x14ac:dyDescent="0.2">
      <c r="A5764" s="30">
        <v>44072</v>
      </c>
      <c r="B5764" s="31">
        <v>4.1666666666666664E-2</v>
      </c>
      <c r="C5764" s="32">
        <v>7168</v>
      </c>
      <c r="D5764" s="33">
        <v>3702</v>
      </c>
      <c r="E5764" s="33">
        <v>0</v>
      </c>
      <c r="F5764" s="34">
        <v>863</v>
      </c>
      <c r="G5764" s="33">
        <v>619</v>
      </c>
    </row>
    <row r="5765" spans="1:7" x14ac:dyDescent="0.2">
      <c r="A5765" s="30">
        <v>44072</v>
      </c>
      <c r="B5765" s="31">
        <v>8.3333333333333329E-2</v>
      </c>
      <c r="C5765" s="32">
        <v>6823</v>
      </c>
      <c r="D5765" s="33">
        <v>3533</v>
      </c>
      <c r="E5765" s="33">
        <v>0</v>
      </c>
      <c r="F5765" s="34">
        <v>797</v>
      </c>
      <c r="G5765" s="33">
        <v>617</v>
      </c>
    </row>
    <row r="5766" spans="1:7" x14ac:dyDescent="0.2">
      <c r="A5766" s="30">
        <v>44072</v>
      </c>
      <c r="B5766" s="31">
        <v>0.125</v>
      </c>
      <c r="C5766" s="32">
        <v>6395</v>
      </c>
      <c r="D5766" s="33">
        <v>3413</v>
      </c>
      <c r="E5766" s="33">
        <v>0</v>
      </c>
      <c r="F5766" s="34">
        <v>752</v>
      </c>
      <c r="G5766" s="33">
        <v>617</v>
      </c>
    </row>
    <row r="5767" spans="1:7" x14ac:dyDescent="0.2">
      <c r="A5767" s="30">
        <v>44072</v>
      </c>
      <c r="B5767" s="31">
        <v>0.16666666666666666</v>
      </c>
      <c r="C5767" s="32">
        <v>6210</v>
      </c>
      <c r="D5767" s="33">
        <v>3246</v>
      </c>
      <c r="E5767" s="33">
        <v>0</v>
      </c>
      <c r="F5767" s="34">
        <v>752</v>
      </c>
      <c r="G5767" s="33">
        <v>615</v>
      </c>
    </row>
    <row r="5768" spans="1:7" x14ac:dyDescent="0.2">
      <c r="A5768" s="30">
        <v>44072</v>
      </c>
      <c r="B5768" s="31">
        <v>0.20833333333333334</v>
      </c>
      <c r="C5768" s="32">
        <v>6249</v>
      </c>
      <c r="D5768" s="33">
        <v>3066</v>
      </c>
      <c r="E5768" s="33">
        <v>0</v>
      </c>
      <c r="F5768" s="34">
        <v>1382</v>
      </c>
      <c r="G5768" s="33">
        <v>617</v>
      </c>
    </row>
    <row r="5769" spans="1:7" x14ac:dyDescent="0.2">
      <c r="A5769" s="30">
        <v>44072</v>
      </c>
      <c r="B5769" s="31">
        <v>0.25</v>
      </c>
      <c r="C5769" s="32">
        <v>6399</v>
      </c>
      <c r="D5769" s="33">
        <v>2969</v>
      </c>
      <c r="E5769" s="33">
        <v>0</v>
      </c>
      <c r="F5769" s="34">
        <v>2581</v>
      </c>
      <c r="G5769" s="33">
        <v>631</v>
      </c>
    </row>
    <row r="5770" spans="1:7" x14ac:dyDescent="0.2">
      <c r="A5770" s="30">
        <v>44072</v>
      </c>
      <c r="B5770" s="31">
        <v>0.29166666666666669</v>
      </c>
      <c r="C5770" s="32">
        <v>6519</v>
      </c>
      <c r="D5770" s="33">
        <v>2890</v>
      </c>
      <c r="E5770" s="33">
        <v>11</v>
      </c>
      <c r="F5770" s="34">
        <v>3357</v>
      </c>
      <c r="G5770" s="33">
        <v>647</v>
      </c>
    </row>
    <row r="5771" spans="1:7" x14ac:dyDescent="0.2">
      <c r="A5771" s="30">
        <v>44072</v>
      </c>
      <c r="B5771" s="31">
        <v>0.33333333333333331</v>
      </c>
      <c r="C5771" s="32">
        <v>7053</v>
      </c>
      <c r="D5771" s="33">
        <v>2779</v>
      </c>
      <c r="E5771" s="33">
        <v>264</v>
      </c>
      <c r="F5771" s="34">
        <v>3372</v>
      </c>
      <c r="G5771" s="33">
        <v>651</v>
      </c>
    </row>
    <row r="5772" spans="1:7" x14ac:dyDescent="0.2">
      <c r="A5772" s="30">
        <v>44072</v>
      </c>
      <c r="B5772" s="31">
        <v>0.375</v>
      </c>
      <c r="C5772" s="32">
        <v>7651</v>
      </c>
      <c r="D5772" s="33">
        <v>2795</v>
      </c>
      <c r="E5772" s="33">
        <v>869</v>
      </c>
      <c r="F5772" s="34">
        <v>2745</v>
      </c>
      <c r="G5772" s="33">
        <v>647</v>
      </c>
    </row>
    <row r="5773" spans="1:7" x14ac:dyDescent="0.2">
      <c r="A5773" s="30">
        <v>44072</v>
      </c>
      <c r="B5773" s="31">
        <v>0.41666666666666669</v>
      </c>
      <c r="C5773" s="32">
        <v>7991</v>
      </c>
      <c r="D5773" s="33">
        <v>2640</v>
      </c>
      <c r="E5773" s="33">
        <v>1477</v>
      </c>
      <c r="F5773" s="34">
        <v>2064</v>
      </c>
      <c r="G5773" s="33">
        <v>647</v>
      </c>
    </row>
    <row r="5774" spans="1:7" x14ac:dyDescent="0.2">
      <c r="A5774" s="30">
        <v>44072</v>
      </c>
      <c r="B5774" s="31">
        <v>0.45833333333333331</v>
      </c>
      <c r="C5774" s="32">
        <v>8226</v>
      </c>
      <c r="D5774" s="33">
        <v>2597</v>
      </c>
      <c r="E5774" s="33">
        <v>1922</v>
      </c>
      <c r="F5774" s="34">
        <v>1581</v>
      </c>
      <c r="G5774" s="33">
        <v>648</v>
      </c>
    </row>
    <row r="5775" spans="1:7" x14ac:dyDescent="0.2">
      <c r="A5775" s="30">
        <v>44072</v>
      </c>
      <c r="B5775" s="31">
        <v>0.5</v>
      </c>
      <c r="C5775" s="32">
        <v>8566</v>
      </c>
      <c r="D5775" s="33">
        <v>2602</v>
      </c>
      <c r="E5775" s="33">
        <v>2154</v>
      </c>
      <c r="F5775" s="34">
        <v>752</v>
      </c>
      <c r="G5775" s="33">
        <v>648</v>
      </c>
    </row>
    <row r="5776" spans="1:7" x14ac:dyDescent="0.2">
      <c r="A5776" s="30">
        <v>44072</v>
      </c>
      <c r="B5776" s="31">
        <v>0.54166666666666663</v>
      </c>
      <c r="C5776" s="32">
        <v>8324</v>
      </c>
      <c r="D5776" s="33">
        <v>2840</v>
      </c>
      <c r="E5776" s="33">
        <v>2209</v>
      </c>
      <c r="F5776" s="34">
        <v>752</v>
      </c>
      <c r="G5776" s="33">
        <v>649</v>
      </c>
    </row>
    <row r="5777" spans="1:7" x14ac:dyDescent="0.2">
      <c r="A5777" s="30">
        <v>44072</v>
      </c>
      <c r="B5777" s="31">
        <v>0.58333333333333337</v>
      </c>
      <c r="C5777" s="32">
        <v>8208</v>
      </c>
      <c r="D5777" s="33">
        <v>2797</v>
      </c>
      <c r="E5777" s="33">
        <v>2033</v>
      </c>
      <c r="F5777" s="34">
        <v>752</v>
      </c>
      <c r="G5777" s="33">
        <v>650</v>
      </c>
    </row>
    <row r="5778" spans="1:7" x14ac:dyDescent="0.2">
      <c r="A5778" s="30">
        <v>44072</v>
      </c>
      <c r="B5778" s="31">
        <v>0.625</v>
      </c>
      <c r="C5778" s="32">
        <v>7986</v>
      </c>
      <c r="D5778" s="33">
        <v>2852</v>
      </c>
      <c r="E5778" s="33">
        <v>1652</v>
      </c>
      <c r="F5778" s="34">
        <v>752</v>
      </c>
      <c r="G5778" s="33">
        <v>650</v>
      </c>
    </row>
    <row r="5779" spans="1:7" x14ac:dyDescent="0.2">
      <c r="A5779" s="30">
        <v>44072</v>
      </c>
      <c r="B5779" s="31">
        <v>0.66666666666666663</v>
      </c>
      <c r="C5779" s="32">
        <v>7843</v>
      </c>
      <c r="D5779" s="33">
        <v>2834</v>
      </c>
      <c r="E5779" s="33">
        <v>1027</v>
      </c>
      <c r="F5779" s="34">
        <v>893</v>
      </c>
      <c r="G5779" s="33">
        <v>650</v>
      </c>
    </row>
    <row r="5780" spans="1:7" x14ac:dyDescent="0.2">
      <c r="A5780" s="30">
        <v>44072</v>
      </c>
      <c r="B5780" s="31">
        <v>0.70833333333333337</v>
      </c>
      <c r="C5780" s="32">
        <v>7835</v>
      </c>
      <c r="D5780" s="33">
        <v>2928</v>
      </c>
      <c r="E5780" s="33">
        <v>358</v>
      </c>
      <c r="F5780" s="34">
        <v>1566</v>
      </c>
      <c r="G5780" s="33">
        <v>649</v>
      </c>
    </row>
    <row r="5781" spans="1:7" x14ac:dyDescent="0.2">
      <c r="A5781" s="30">
        <v>44072</v>
      </c>
      <c r="B5781" s="31">
        <v>0.75</v>
      </c>
      <c r="C5781" s="32">
        <v>7894</v>
      </c>
      <c r="D5781" s="33">
        <v>2987</v>
      </c>
      <c r="E5781" s="33">
        <v>29</v>
      </c>
      <c r="F5781" s="34">
        <v>2367</v>
      </c>
      <c r="G5781" s="33">
        <v>644</v>
      </c>
    </row>
    <row r="5782" spans="1:7" x14ac:dyDescent="0.2">
      <c r="A5782" s="30">
        <v>44072</v>
      </c>
      <c r="B5782" s="31">
        <v>0.79166666666666663</v>
      </c>
      <c r="C5782" s="32">
        <v>7790</v>
      </c>
      <c r="D5782" s="33">
        <v>2606</v>
      </c>
      <c r="E5782" s="33">
        <v>0</v>
      </c>
      <c r="F5782" s="34">
        <v>3219</v>
      </c>
      <c r="G5782" s="33">
        <v>644</v>
      </c>
    </row>
    <row r="5783" spans="1:7" x14ac:dyDescent="0.2">
      <c r="A5783" s="30">
        <v>44072</v>
      </c>
      <c r="B5783" s="31">
        <v>0.83333333333333337</v>
      </c>
      <c r="C5783" s="32">
        <v>7597</v>
      </c>
      <c r="D5783" s="33">
        <v>2274</v>
      </c>
      <c r="E5783" s="33">
        <v>0</v>
      </c>
      <c r="F5783" s="34">
        <v>752</v>
      </c>
      <c r="G5783" s="33">
        <v>636</v>
      </c>
    </row>
    <row r="5784" spans="1:7" x14ac:dyDescent="0.2">
      <c r="A5784" s="30">
        <v>44072</v>
      </c>
      <c r="B5784" s="31">
        <v>0.875</v>
      </c>
      <c r="C5784" s="32">
        <v>7754</v>
      </c>
      <c r="D5784" s="33">
        <v>1885</v>
      </c>
      <c r="E5784" s="33">
        <v>0</v>
      </c>
      <c r="F5784" s="34">
        <v>752</v>
      </c>
      <c r="G5784" s="33">
        <v>635</v>
      </c>
    </row>
    <row r="5785" spans="1:7" x14ac:dyDescent="0.2">
      <c r="A5785" s="30">
        <v>44072</v>
      </c>
      <c r="B5785" s="31">
        <v>0.91666666666666663</v>
      </c>
      <c r="C5785" s="32">
        <v>8044</v>
      </c>
      <c r="D5785" s="33">
        <v>1573</v>
      </c>
      <c r="E5785" s="33">
        <v>0</v>
      </c>
      <c r="F5785" s="34">
        <v>3186</v>
      </c>
      <c r="G5785" s="33">
        <v>631</v>
      </c>
    </row>
    <row r="5786" spans="1:7" x14ac:dyDescent="0.2">
      <c r="A5786" s="30">
        <v>44072</v>
      </c>
      <c r="B5786" s="31">
        <v>0.95833333333333337</v>
      </c>
      <c r="C5786" s="32">
        <v>8071</v>
      </c>
      <c r="D5786" s="33">
        <v>1589</v>
      </c>
      <c r="E5786" s="33">
        <v>0</v>
      </c>
      <c r="F5786" s="34">
        <v>3426</v>
      </c>
      <c r="G5786" s="33">
        <v>633</v>
      </c>
    </row>
    <row r="5787" spans="1:7" x14ac:dyDescent="0.2">
      <c r="A5787" s="30">
        <v>44073</v>
      </c>
      <c r="B5787" s="31">
        <v>0</v>
      </c>
      <c r="C5787" s="32">
        <v>7349</v>
      </c>
      <c r="D5787" s="33">
        <v>1672</v>
      </c>
      <c r="E5787" s="33">
        <v>0</v>
      </c>
      <c r="F5787" s="34">
        <v>2982</v>
      </c>
      <c r="G5787" s="33">
        <v>623</v>
      </c>
    </row>
    <row r="5788" spans="1:7" x14ac:dyDescent="0.2">
      <c r="A5788" s="30">
        <v>44073</v>
      </c>
      <c r="B5788" s="31">
        <v>4.1666666666666664E-2</v>
      </c>
      <c r="C5788" s="32">
        <v>6920</v>
      </c>
      <c r="D5788" s="33">
        <v>1523</v>
      </c>
      <c r="E5788" s="33">
        <v>0</v>
      </c>
      <c r="F5788" s="34">
        <v>2864</v>
      </c>
      <c r="G5788" s="33">
        <v>620</v>
      </c>
    </row>
    <row r="5789" spans="1:7" x14ac:dyDescent="0.2">
      <c r="A5789" s="30">
        <v>44073</v>
      </c>
      <c r="B5789" s="31">
        <v>8.3333333333333329E-2</v>
      </c>
      <c r="C5789" s="32">
        <v>6581</v>
      </c>
      <c r="D5789" s="33">
        <v>1582</v>
      </c>
      <c r="E5789" s="33">
        <v>0</v>
      </c>
      <c r="F5789" s="34">
        <v>2569</v>
      </c>
      <c r="G5789" s="33">
        <v>617</v>
      </c>
    </row>
    <row r="5790" spans="1:7" x14ac:dyDescent="0.2">
      <c r="A5790" s="30">
        <v>44073</v>
      </c>
      <c r="B5790" s="31">
        <v>0.125</v>
      </c>
      <c r="C5790" s="32">
        <v>6177</v>
      </c>
      <c r="D5790" s="33">
        <v>1481</v>
      </c>
      <c r="E5790" s="33">
        <v>0</v>
      </c>
      <c r="F5790" s="34">
        <v>2290</v>
      </c>
      <c r="G5790" s="33">
        <v>617</v>
      </c>
    </row>
    <row r="5791" spans="1:7" x14ac:dyDescent="0.2">
      <c r="A5791" s="30">
        <v>44073</v>
      </c>
      <c r="B5791" s="31">
        <v>0.16666666666666666</v>
      </c>
      <c r="C5791" s="32">
        <v>5974</v>
      </c>
      <c r="D5791" s="33">
        <v>1292</v>
      </c>
      <c r="E5791" s="33">
        <v>0</v>
      </c>
      <c r="F5791" s="34">
        <v>2384</v>
      </c>
      <c r="G5791" s="33">
        <v>616</v>
      </c>
    </row>
    <row r="5792" spans="1:7" x14ac:dyDescent="0.2">
      <c r="A5792" s="30">
        <v>44073</v>
      </c>
      <c r="B5792" s="31">
        <v>0.20833333333333334</v>
      </c>
      <c r="C5792" s="32">
        <v>5925</v>
      </c>
      <c r="D5792" s="33">
        <v>1264</v>
      </c>
      <c r="E5792" s="33">
        <v>0</v>
      </c>
      <c r="F5792" s="34">
        <v>752</v>
      </c>
      <c r="G5792" s="33">
        <v>618</v>
      </c>
    </row>
    <row r="5793" spans="1:7" x14ac:dyDescent="0.2">
      <c r="A5793" s="30">
        <v>44073</v>
      </c>
      <c r="B5793" s="31">
        <v>0.25</v>
      </c>
      <c r="C5793" s="32">
        <v>5928</v>
      </c>
      <c r="D5793" s="33">
        <v>1335</v>
      </c>
      <c r="E5793" s="33">
        <v>0</v>
      </c>
      <c r="F5793" s="34">
        <v>1488</v>
      </c>
      <c r="G5793" s="33">
        <v>631</v>
      </c>
    </row>
    <row r="5794" spans="1:7" x14ac:dyDescent="0.2">
      <c r="A5794" s="30">
        <v>44073</v>
      </c>
      <c r="B5794" s="31">
        <v>0.29166666666666669</v>
      </c>
      <c r="C5794" s="32">
        <v>5954</v>
      </c>
      <c r="D5794" s="33">
        <v>1294</v>
      </c>
      <c r="E5794" s="33">
        <v>20</v>
      </c>
      <c r="F5794" s="34">
        <v>4166</v>
      </c>
      <c r="G5794" s="33">
        <v>648</v>
      </c>
    </row>
    <row r="5795" spans="1:7" x14ac:dyDescent="0.2">
      <c r="A5795" s="30">
        <v>44073</v>
      </c>
      <c r="B5795" s="31">
        <v>0.33333333333333331</v>
      </c>
      <c r="C5795" s="32">
        <v>6415</v>
      </c>
      <c r="D5795" s="33">
        <v>1107</v>
      </c>
      <c r="E5795" s="33">
        <v>310</v>
      </c>
      <c r="F5795" s="34">
        <v>2458</v>
      </c>
      <c r="G5795" s="33">
        <v>651</v>
      </c>
    </row>
    <row r="5796" spans="1:7" x14ac:dyDescent="0.2">
      <c r="A5796" s="30">
        <v>44073</v>
      </c>
      <c r="B5796" s="31">
        <v>0.375</v>
      </c>
      <c r="C5796" s="32">
        <v>6985</v>
      </c>
      <c r="D5796" s="33">
        <v>1224</v>
      </c>
      <c r="E5796" s="33">
        <v>986</v>
      </c>
      <c r="F5796" s="34">
        <v>4166</v>
      </c>
      <c r="G5796" s="33">
        <v>648</v>
      </c>
    </row>
    <row r="5797" spans="1:7" x14ac:dyDescent="0.2">
      <c r="A5797" s="30">
        <v>44073</v>
      </c>
      <c r="B5797" s="31">
        <v>0.41666666666666669</v>
      </c>
      <c r="C5797" s="32">
        <v>7443</v>
      </c>
      <c r="D5797" s="33">
        <v>1381</v>
      </c>
      <c r="E5797" s="33">
        <v>1601</v>
      </c>
      <c r="F5797" s="34">
        <v>807</v>
      </c>
      <c r="G5797" s="33">
        <v>648</v>
      </c>
    </row>
    <row r="5798" spans="1:7" x14ac:dyDescent="0.2">
      <c r="A5798" s="30">
        <v>44073</v>
      </c>
      <c r="B5798" s="31">
        <v>0.45833333333333331</v>
      </c>
      <c r="C5798" s="32">
        <v>7799</v>
      </c>
      <c r="D5798" s="33">
        <v>1401</v>
      </c>
      <c r="E5798" s="33">
        <v>1997</v>
      </c>
      <c r="F5798" s="34">
        <v>752</v>
      </c>
      <c r="G5798" s="33">
        <v>648</v>
      </c>
    </row>
    <row r="5799" spans="1:7" x14ac:dyDescent="0.2">
      <c r="A5799" s="30">
        <v>44073</v>
      </c>
      <c r="B5799" s="31">
        <v>0.5</v>
      </c>
      <c r="C5799" s="32">
        <v>8218</v>
      </c>
      <c r="D5799" s="33">
        <v>1391</v>
      </c>
      <c r="E5799" s="33">
        <v>2179</v>
      </c>
      <c r="F5799" s="34">
        <v>2597</v>
      </c>
      <c r="G5799" s="33">
        <v>649</v>
      </c>
    </row>
    <row r="5800" spans="1:7" x14ac:dyDescent="0.2">
      <c r="A5800" s="30">
        <v>44073</v>
      </c>
      <c r="B5800" s="31">
        <v>0.54166666666666663</v>
      </c>
      <c r="C5800" s="32">
        <v>7923</v>
      </c>
      <c r="D5800" s="33">
        <v>1458</v>
      </c>
      <c r="E5800" s="33">
        <v>2163</v>
      </c>
      <c r="F5800" s="34">
        <v>2179</v>
      </c>
      <c r="G5800" s="33">
        <v>649</v>
      </c>
    </row>
    <row r="5801" spans="1:7" x14ac:dyDescent="0.2">
      <c r="A5801" s="30">
        <v>44073</v>
      </c>
      <c r="B5801" s="31">
        <v>0.58333333333333337</v>
      </c>
      <c r="C5801" s="32">
        <v>7770</v>
      </c>
      <c r="D5801" s="33">
        <v>1627</v>
      </c>
      <c r="E5801" s="33">
        <v>1999</v>
      </c>
      <c r="F5801" s="34">
        <v>752</v>
      </c>
      <c r="G5801" s="33">
        <v>651</v>
      </c>
    </row>
    <row r="5802" spans="1:7" x14ac:dyDescent="0.2">
      <c r="A5802" s="30">
        <v>44073</v>
      </c>
      <c r="B5802" s="31">
        <v>0.625</v>
      </c>
      <c r="C5802" s="32">
        <v>7588</v>
      </c>
      <c r="D5802" s="33">
        <v>1792</v>
      </c>
      <c r="E5802" s="33">
        <v>1612</v>
      </c>
      <c r="F5802" s="34">
        <v>752</v>
      </c>
      <c r="G5802" s="33">
        <v>651</v>
      </c>
    </row>
    <row r="5803" spans="1:7" x14ac:dyDescent="0.2">
      <c r="A5803" s="30">
        <v>44073</v>
      </c>
      <c r="B5803" s="31">
        <v>0.66666666666666663</v>
      </c>
      <c r="C5803" s="32">
        <v>7484</v>
      </c>
      <c r="D5803" s="33">
        <v>1982</v>
      </c>
      <c r="E5803" s="33">
        <v>1042</v>
      </c>
      <c r="F5803" s="34">
        <v>752</v>
      </c>
      <c r="G5803" s="33">
        <v>651</v>
      </c>
    </row>
    <row r="5804" spans="1:7" x14ac:dyDescent="0.2">
      <c r="A5804" s="30">
        <v>44073</v>
      </c>
      <c r="B5804" s="31">
        <v>0.70833333333333337</v>
      </c>
      <c r="C5804" s="32">
        <v>7553</v>
      </c>
      <c r="D5804" s="33">
        <v>1846</v>
      </c>
      <c r="E5804" s="33">
        <v>367</v>
      </c>
      <c r="F5804" s="34">
        <v>752</v>
      </c>
      <c r="G5804" s="33">
        <v>649</v>
      </c>
    </row>
    <row r="5805" spans="1:7" x14ac:dyDescent="0.2">
      <c r="A5805" s="30">
        <v>44073</v>
      </c>
      <c r="B5805" s="31">
        <v>0.75</v>
      </c>
      <c r="C5805" s="32">
        <v>7660</v>
      </c>
      <c r="D5805" s="33">
        <v>1664</v>
      </c>
      <c r="E5805" s="33">
        <v>31</v>
      </c>
      <c r="F5805" s="34">
        <v>1657</v>
      </c>
      <c r="G5805" s="33">
        <v>645</v>
      </c>
    </row>
    <row r="5806" spans="1:7" x14ac:dyDescent="0.2">
      <c r="A5806" s="30">
        <v>44073</v>
      </c>
      <c r="B5806" s="31">
        <v>0.79166666666666663</v>
      </c>
      <c r="C5806" s="32">
        <v>7792</v>
      </c>
      <c r="D5806" s="33">
        <v>1592</v>
      </c>
      <c r="E5806" s="33">
        <v>0</v>
      </c>
      <c r="F5806" s="34">
        <v>4166</v>
      </c>
      <c r="G5806" s="33">
        <v>644</v>
      </c>
    </row>
    <row r="5807" spans="1:7" x14ac:dyDescent="0.2">
      <c r="A5807" s="30">
        <v>44073</v>
      </c>
      <c r="B5807" s="31">
        <v>0.83333333333333337</v>
      </c>
      <c r="C5807" s="32">
        <v>7861</v>
      </c>
      <c r="D5807" s="33">
        <v>1405</v>
      </c>
      <c r="E5807" s="33">
        <v>0</v>
      </c>
      <c r="F5807" s="34">
        <v>1572</v>
      </c>
      <c r="G5807" s="33">
        <v>637</v>
      </c>
    </row>
    <row r="5808" spans="1:7" x14ac:dyDescent="0.2">
      <c r="A5808" s="30">
        <v>44073</v>
      </c>
      <c r="B5808" s="31">
        <v>0.875</v>
      </c>
      <c r="C5808" s="32">
        <v>8024</v>
      </c>
      <c r="D5808" s="33">
        <v>1175</v>
      </c>
      <c r="E5808" s="33">
        <v>0</v>
      </c>
      <c r="F5808" s="34">
        <v>1261</v>
      </c>
      <c r="G5808" s="33">
        <v>636</v>
      </c>
    </row>
    <row r="5809" spans="1:7" x14ac:dyDescent="0.2">
      <c r="A5809" s="30">
        <v>44073</v>
      </c>
      <c r="B5809" s="31">
        <v>0.91666666666666663</v>
      </c>
      <c r="C5809" s="32">
        <v>8293</v>
      </c>
      <c r="D5809" s="33">
        <v>1046</v>
      </c>
      <c r="E5809" s="33">
        <v>0</v>
      </c>
      <c r="F5809" s="34">
        <v>1508</v>
      </c>
      <c r="G5809" s="33">
        <v>631</v>
      </c>
    </row>
    <row r="5810" spans="1:7" x14ac:dyDescent="0.2">
      <c r="A5810" s="30">
        <v>44073</v>
      </c>
      <c r="B5810" s="31">
        <v>0.95833333333333337</v>
      </c>
      <c r="C5810" s="32">
        <v>8202</v>
      </c>
      <c r="D5810" s="33">
        <v>999</v>
      </c>
      <c r="E5810" s="33">
        <v>0</v>
      </c>
      <c r="F5810" s="34">
        <v>4166</v>
      </c>
      <c r="G5810" s="33">
        <v>634</v>
      </c>
    </row>
    <row r="5811" spans="1:7" x14ac:dyDescent="0.2">
      <c r="A5811" s="30">
        <v>44074</v>
      </c>
      <c r="B5811" s="31">
        <v>0</v>
      </c>
      <c r="C5811" s="32">
        <v>7356</v>
      </c>
      <c r="D5811" s="33">
        <v>1019</v>
      </c>
      <c r="E5811" s="33">
        <v>0</v>
      </c>
      <c r="F5811" s="34">
        <v>3845</v>
      </c>
      <c r="G5811" s="33">
        <v>621</v>
      </c>
    </row>
    <row r="5812" spans="1:7" x14ac:dyDescent="0.2">
      <c r="A5812" s="30">
        <v>44074</v>
      </c>
      <c r="B5812" s="31">
        <v>4.1666666666666664E-2</v>
      </c>
      <c r="C5812" s="32">
        <v>7002</v>
      </c>
      <c r="D5812" s="33">
        <v>1008</v>
      </c>
      <c r="E5812" s="33">
        <v>0</v>
      </c>
      <c r="F5812" s="34">
        <v>1048</v>
      </c>
      <c r="G5812" s="33">
        <v>618</v>
      </c>
    </row>
    <row r="5813" spans="1:7" x14ac:dyDescent="0.2">
      <c r="A5813" s="30">
        <v>44074</v>
      </c>
      <c r="B5813" s="31">
        <v>8.3333333333333329E-2</v>
      </c>
      <c r="C5813" s="32">
        <v>6717</v>
      </c>
      <c r="D5813" s="33">
        <v>824</v>
      </c>
      <c r="E5813" s="33">
        <v>0</v>
      </c>
      <c r="F5813" s="34">
        <v>992</v>
      </c>
      <c r="G5813" s="33">
        <v>616</v>
      </c>
    </row>
    <row r="5814" spans="1:7" x14ac:dyDescent="0.2">
      <c r="A5814" s="30">
        <v>44074</v>
      </c>
      <c r="B5814" s="31">
        <v>0.125</v>
      </c>
      <c r="C5814" s="32">
        <v>6424</v>
      </c>
      <c r="D5814" s="33">
        <v>799</v>
      </c>
      <c r="E5814" s="33">
        <v>0</v>
      </c>
      <c r="F5814" s="34">
        <v>3171</v>
      </c>
      <c r="G5814" s="33">
        <v>616</v>
      </c>
    </row>
    <row r="5815" spans="1:7" x14ac:dyDescent="0.2">
      <c r="A5815" s="30">
        <v>44074</v>
      </c>
      <c r="B5815" s="31">
        <v>0.16666666666666666</v>
      </c>
      <c r="C5815" s="32">
        <v>6428</v>
      </c>
      <c r="D5815" s="33">
        <v>740</v>
      </c>
      <c r="E5815" s="33">
        <v>0</v>
      </c>
      <c r="F5815" s="34">
        <v>752</v>
      </c>
      <c r="G5815" s="33">
        <v>615</v>
      </c>
    </row>
    <row r="5816" spans="1:7" x14ac:dyDescent="0.2">
      <c r="A5816" s="30">
        <v>44074</v>
      </c>
      <c r="B5816" s="31">
        <v>0.20833333333333334</v>
      </c>
      <c r="C5816" s="32">
        <v>6796</v>
      </c>
      <c r="D5816" s="33">
        <v>777</v>
      </c>
      <c r="E5816" s="33">
        <v>0</v>
      </c>
      <c r="F5816" s="34">
        <v>1150</v>
      </c>
      <c r="G5816" s="33">
        <v>616</v>
      </c>
    </row>
    <row r="5817" spans="1:7" x14ac:dyDescent="0.2">
      <c r="A5817" s="30">
        <v>44074</v>
      </c>
      <c r="B5817" s="31">
        <v>0.25</v>
      </c>
      <c r="C5817" s="32">
        <v>7455</v>
      </c>
      <c r="D5817" s="33">
        <v>799</v>
      </c>
      <c r="E5817" s="33">
        <v>0</v>
      </c>
      <c r="F5817" s="34">
        <v>4641</v>
      </c>
      <c r="G5817" s="33">
        <v>630</v>
      </c>
    </row>
    <row r="5818" spans="1:7" x14ac:dyDescent="0.2">
      <c r="A5818" s="30">
        <v>44074</v>
      </c>
      <c r="B5818" s="31">
        <v>0.29166666666666669</v>
      </c>
      <c r="C5818" s="32">
        <v>8072</v>
      </c>
      <c r="D5818" s="33">
        <v>925</v>
      </c>
      <c r="E5818" s="33">
        <v>23</v>
      </c>
      <c r="F5818" s="34">
        <v>2852</v>
      </c>
      <c r="G5818" s="33">
        <v>646</v>
      </c>
    </row>
    <row r="5819" spans="1:7" x14ac:dyDescent="0.2">
      <c r="A5819" s="30">
        <v>44074</v>
      </c>
      <c r="B5819" s="31">
        <v>0.33333333333333331</v>
      </c>
      <c r="C5819" s="32">
        <v>8748</v>
      </c>
      <c r="D5819" s="33">
        <v>909</v>
      </c>
      <c r="E5819" s="33">
        <v>311</v>
      </c>
      <c r="F5819" s="34">
        <v>4641</v>
      </c>
      <c r="G5819" s="33">
        <v>650</v>
      </c>
    </row>
    <row r="5820" spans="1:7" x14ac:dyDescent="0.2">
      <c r="A5820" s="30">
        <v>44074</v>
      </c>
      <c r="B5820" s="31">
        <v>0.375</v>
      </c>
      <c r="C5820" s="32">
        <v>9293</v>
      </c>
      <c r="D5820" s="33">
        <v>1074</v>
      </c>
      <c r="E5820" s="33">
        <v>935</v>
      </c>
      <c r="F5820" s="34">
        <v>2181</v>
      </c>
      <c r="G5820" s="33">
        <v>646</v>
      </c>
    </row>
    <row r="5821" spans="1:7" x14ac:dyDescent="0.2">
      <c r="A5821" s="30">
        <v>44074</v>
      </c>
      <c r="B5821" s="31">
        <v>0.41666666666666669</v>
      </c>
      <c r="C5821" s="32">
        <v>9658</v>
      </c>
      <c r="D5821" s="33">
        <v>1005</v>
      </c>
      <c r="E5821" s="33">
        <v>1551</v>
      </c>
      <c r="F5821" s="34">
        <v>4043</v>
      </c>
      <c r="G5821" s="33">
        <v>646</v>
      </c>
    </row>
    <row r="5822" spans="1:7" x14ac:dyDescent="0.2">
      <c r="A5822" s="30">
        <v>44074</v>
      </c>
      <c r="B5822" s="31">
        <v>0.45833333333333331</v>
      </c>
      <c r="C5822" s="32">
        <v>9982</v>
      </c>
      <c r="D5822" s="33">
        <v>1034</v>
      </c>
      <c r="E5822" s="33">
        <v>2023</v>
      </c>
      <c r="F5822" s="34">
        <v>939</v>
      </c>
      <c r="G5822" s="33">
        <v>647</v>
      </c>
    </row>
    <row r="5823" spans="1:7" x14ac:dyDescent="0.2">
      <c r="A5823" s="30">
        <v>44074</v>
      </c>
      <c r="B5823" s="31">
        <v>0.5</v>
      </c>
      <c r="C5823" s="32">
        <v>10207</v>
      </c>
      <c r="D5823" s="33">
        <v>875</v>
      </c>
      <c r="E5823" s="33">
        <v>2231</v>
      </c>
      <c r="F5823" s="34">
        <v>752</v>
      </c>
      <c r="G5823" s="33">
        <v>647</v>
      </c>
    </row>
    <row r="5824" spans="1:7" x14ac:dyDescent="0.2">
      <c r="A5824" s="30">
        <v>44074</v>
      </c>
      <c r="B5824" s="31">
        <v>0.54166666666666663</v>
      </c>
      <c r="C5824" s="32">
        <v>10156</v>
      </c>
      <c r="D5824" s="33">
        <v>853</v>
      </c>
      <c r="E5824" s="33">
        <v>2317</v>
      </c>
      <c r="F5824" s="34">
        <v>2783</v>
      </c>
      <c r="G5824" s="33">
        <v>648</v>
      </c>
    </row>
    <row r="5825" spans="1:7" x14ac:dyDescent="0.2">
      <c r="A5825" s="30">
        <v>44074</v>
      </c>
      <c r="B5825" s="31">
        <v>0.58333333333333337</v>
      </c>
      <c r="C5825" s="32">
        <v>10250</v>
      </c>
      <c r="D5825" s="33">
        <v>806</v>
      </c>
      <c r="E5825" s="33">
        <v>2188</v>
      </c>
      <c r="F5825" s="34">
        <v>2536</v>
      </c>
      <c r="G5825" s="33">
        <v>649</v>
      </c>
    </row>
    <row r="5826" spans="1:7" x14ac:dyDescent="0.2">
      <c r="A5826" s="30">
        <v>44074</v>
      </c>
      <c r="B5826" s="31">
        <v>0.625</v>
      </c>
      <c r="C5826" s="32">
        <v>10128</v>
      </c>
      <c r="D5826" s="33">
        <v>777</v>
      </c>
      <c r="E5826" s="33">
        <v>1794</v>
      </c>
      <c r="F5826" s="34">
        <v>752</v>
      </c>
      <c r="G5826" s="33">
        <v>649</v>
      </c>
    </row>
    <row r="5827" spans="1:7" x14ac:dyDescent="0.2">
      <c r="A5827" s="30">
        <v>44074</v>
      </c>
      <c r="B5827" s="31">
        <v>0.66666666666666663</v>
      </c>
      <c r="C5827" s="32">
        <v>9990</v>
      </c>
      <c r="D5827" s="33">
        <v>756</v>
      </c>
      <c r="E5827" s="33">
        <v>1179</v>
      </c>
      <c r="F5827" s="34">
        <v>2979</v>
      </c>
      <c r="G5827" s="33">
        <v>649</v>
      </c>
    </row>
    <row r="5828" spans="1:7" x14ac:dyDescent="0.2">
      <c r="A5828" s="30">
        <v>44074</v>
      </c>
      <c r="B5828" s="31">
        <v>0.70833333333333337</v>
      </c>
      <c r="C5828" s="32">
        <v>9882</v>
      </c>
      <c r="D5828" s="33">
        <v>798</v>
      </c>
      <c r="E5828" s="33">
        <v>416</v>
      </c>
      <c r="F5828" s="34">
        <v>1282</v>
      </c>
      <c r="G5828" s="33">
        <v>648</v>
      </c>
    </row>
    <row r="5829" spans="1:7" x14ac:dyDescent="0.2">
      <c r="A5829" s="30">
        <v>44074</v>
      </c>
      <c r="B5829" s="31">
        <v>0.75</v>
      </c>
      <c r="C5829" s="32">
        <v>9841</v>
      </c>
      <c r="D5829" s="33">
        <v>791</v>
      </c>
      <c r="E5829" s="33">
        <v>35</v>
      </c>
      <c r="F5829" s="34">
        <v>2599</v>
      </c>
      <c r="G5829" s="33">
        <v>643</v>
      </c>
    </row>
    <row r="5830" spans="1:7" x14ac:dyDescent="0.2">
      <c r="A5830" s="30">
        <v>44074</v>
      </c>
      <c r="B5830" s="31">
        <v>0.79166666666666663</v>
      </c>
      <c r="C5830" s="32">
        <v>9731</v>
      </c>
      <c r="D5830" s="33">
        <v>901</v>
      </c>
      <c r="E5830" s="33">
        <v>0</v>
      </c>
      <c r="F5830" s="34">
        <v>3069</v>
      </c>
      <c r="G5830" s="33">
        <v>643</v>
      </c>
    </row>
    <row r="5831" spans="1:7" x14ac:dyDescent="0.2">
      <c r="A5831" s="30">
        <v>44074</v>
      </c>
      <c r="B5831" s="31">
        <v>0.83333333333333337</v>
      </c>
      <c r="C5831" s="32">
        <v>9290</v>
      </c>
      <c r="D5831" s="33">
        <v>664</v>
      </c>
      <c r="E5831" s="33">
        <v>0</v>
      </c>
      <c r="F5831" s="34">
        <v>4641</v>
      </c>
      <c r="G5831" s="33">
        <v>635</v>
      </c>
    </row>
    <row r="5832" spans="1:7" x14ac:dyDescent="0.2">
      <c r="A5832" s="30">
        <v>44074</v>
      </c>
      <c r="B5832" s="31">
        <v>0.875</v>
      </c>
      <c r="C5832" s="32">
        <v>9051</v>
      </c>
      <c r="D5832" s="33">
        <v>507</v>
      </c>
      <c r="E5832" s="33">
        <v>0</v>
      </c>
      <c r="F5832" s="34">
        <v>4641</v>
      </c>
      <c r="G5832" s="33">
        <v>634</v>
      </c>
    </row>
    <row r="5833" spans="1:7" x14ac:dyDescent="0.2">
      <c r="A5833" s="30">
        <v>44074</v>
      </c>
      <c r="B5833" s="31">
        <v>0.91666666666666663</v>
      </c>
      <c r="C5833" s="32">
        <v>9211</v>
      </c>
      <c r="D5833" s="33">
        <v>467</v>
      </c>
      <c r="E5833" s="33">
        <v>0</v>
      </c>
      <c r="F5833" s="34">
        <v>4641</v>
      </c>
      <c r="G5833" s="33">
        <v>630</v>
      </c>
    </row>
    <row r="5834" spans="1:7" x14ac:dyDescent="0.2">
      <c r="A5834" s="30">
        <v>44074</v>
      </c>
      <c r="B5834" s="31">
        <v>0.95833333333333337</v>
      </c>
      <c r="C5834" s="32">
        <v>9011</v>
      </c>
      <c r="D5834" s="33">
        <v>421</v>
      </c>
      <c r="E5834" s="33">
        <v>0</v>
      </c>
      <c r="F5834" s="34">
        <v>4641</v>
      </c>
      <c r="G5834" s="33">
        <v>632</v>
      </c>
    </row>
    <row r="5835" spans="1:7" x14ac:dyDescent="0.2">
      <c r="A5835" s="30">
        <v>44075</v>
      </c>
      <c r="B5835" s="31">
        <v>0</v>
      </c>
      <c r="C5835" s="32">
        <v>8213</v>
      </c>
      <c r="D5835" s="33">
        <v>1211</v>
      </c>
      <c r="E5835" s="33">
        <v>0</v>
      </c>
      <c r="F5835" s="34">
        <v>2872</v>
      </c>
      <c r="G5835" s="33">
        <v>617</v>
      </c>
    </row>
    <row r="5836" spans="1:7" x14ac:dyDescent="0.2">
      <c r="A5836" s="30">
        <v>44075</v>
      </c>
      <c r="B5836" s="31">
        <v>4.1666666666666664E-2</v>
      </c>
      <c r="C5836" s="32">
        <v>7820</v>
      </c>
      <c r="D5836" s="33">
        <v>1099</v>
      </c>
      <c r="E5836" s="33">
        <v>0</v>
      </c>
      <c r="F5836" s="34">
        <v>1168</v>
      </c>
      <c r="G5836" s="33">
        <v>612</v>
      </c>
    </row>
    <row r="5837" spans="1:7" x14ac:dyDescent="0.2">
      <c r="A5837" s="30">
        <v>44075</v>
      </c>
      <c r="B5837" s="31">
        <v>8.3333333333333329E-2</v>
      </c>
      <c r="C5837" s="32">
        <v>7521</v>
      </c>
      <c r="D5837" s="33">
        <v>1203</v>
      </c>
      <c r="E5837" s="33">
        <v>0</v>
      </c>
      <c r="F5837" s="34">
        <v>2872</v>
      </c>
      <c r="G5837" s="33">
        <v>611</v>
      </c>
    </row>
    <row r="5838" spans="1:7" x14ac:dyDescent="0.2">
      <c r="A5838" s="30">
        <v>44075</v>
      </c>
      <c r="B5838" s="31">
        <v>0.125</v>
      </c>
      <c r="C5838" s="32">
        <v>7183</v>
      </c>
      <c r="D5838" s="33">
        <v>1561</v>
      </c>
      <c r="E5838" s="33">
        <v>0</v>
      </c>
      <c r="F5838" s="34">
        <v>2546</v>
      </c>
      <c r="G5838" s="33">
        <v>616</v>
      </c>
    </row>
    <row r="5839" spans="1:7" x14ac:dyDescent="0.2">
      <c r="A5839" s="30">
        <v>44075</v>
      </c>
      <c r="B5839" s="31">
        <v>0.16666666666666666</v>
      </c>
      <c r="C5839" s="32">
        <v>7119</v>
      </c>
      <c r="D5839" s="33">
        <v>1674</v>
      </c>
      <c r="E5839" s="33">
        <v>0</v>
      </c>
      <c r="F5839" s="34">
        <v>880</v>
      </c>
      <c r="G5839" s="33">
        <v>620</v>
      </c>
    </row>
    <row r="5840" spans="1:7" x14ac:dyDescent="0.2">
      <c r="A5840" s="30">
        <v>44075</v>
      </c>
      <c r="B5840" s="31">
        <v>0.20833333333333334</v>
      </c>
      <c r="C5840" s="32">
        <v>7399</v>
      </c>
      <c r="D5840" s="33">
        <v>1590</v>
      </c>
      <c r="E5840" s="33">
        <v>0</v>
      </c>
      <c r="F5840" s="34">
        <v>880</v>
      </c>
      <c r="G5840" s="33">
        <v>628</v>
      </c>
    </row>
    <row r="5841" spans="1:7" x14ac:dyDescent="0.2">
      <c r="A5841" s="30">
        <v>44075</v>
      </c>
      <c r="B5841" s="31">
        <v>0.25</v>
      </c>
      <c r="C5841" s="32">
        <v>8018</v>
      </c>
      <c r="D5841" s="33">
        <v>1387</v>
      </c>
      <c r="E5841" s="33">
        <v>0</v>
      </c>
      <c r="F5841" s="34">
        <v>2872</v>
      </c>
      <c r="G5841" s="33">
        <v>646</v>
      </c>
    </row>
    <row r="5842" spans="1:7" x14ac:dyDescent="0.2">
      <c r="A5842" s="30">
        <v>44075</v>
      </c>
      <c r="B5842" s="31">
        <v>0.29166666666666669</v>
      </c>
      <c r="C5842" s="32">
        <v>8647</v>
      </c>
      <c r="D5842" s="33">
        <v>1266</v>
      </c>
      <c r="E5842" s="33">
        <v>17</v>
      </c>
      <c r="F5842" s="34">
        <v>2366</v>
      </c>
      <c r="G5842" s="33">
        <v>664</v>
      </c>
    </row>
    <row r="5843" spans="1:7" x14ac:dyDescent="0.2">
      <c r="A5843" s="30">
        <v>44075</v>
      </c>
      <c r="B5843" s="31">
        <v>0.33333333333333331</v>
      </c>
      <c r="C5843" s="32">
        <v>9281</v>
      </c>
      <c r="D5843" s="33">
        <v>1281</v>
      </c>
      <c r="E5843" s="33">
        <v>255</v>
      </c>
      <c r="F5843" s="34">
        <v>2872</v>
      </c>
      <c r="G5843" s="33">
        <v>662</v>
      </c>
    </row>
    <row r="5844" spans="1:7" x14ac:dyDescent="0.2">
      <c r="A5844" s="30">
        <v>44075</v>
      </c>
      <c r="B5844" s="31">
        <v>0.375</v>
      </c>
      <c r="C5844" s="32">
        <v>9806</v>
      </c>
      <c r="D5844" s="33">
        <v>1421</v>
      </c>
      <c r="E5844" s="33">
        <v>845</v>
      </c>
      <c r="F5844" s="34">
        <v>2872</v>
      </c>
      <c r="G5844" s="33">
        <v>658</v>
      </c>
    </row>
    <row r="5845" spans="1:7" x14ac:dyDescent="0.2">
      <c r="A5845" s="30">
        <v>44075</v>
      </c>
      <c r="B5845" s="31">
        <v>0.41666666666666669</v>
      </c>
      <c r="C5845" s="32">
        <v>10164</v>
      </c>
      <c r="D5845" s="33">
        <v>1632</v>
      </c>
      <c r="E5845" s="33">
        <v>1432</v>
      </c>
      <c r="F5845" s="34">
        <v>880</v>
      </c>
      <c r="G5845" s="33">
        <v>655</v>
      </c>
    </row>
    <row r="5846" spans="1:7" x14ac:dyDescent="0.2">
      <c r="A5846" s="30">
        <v>44075</v>
      </c>
      <c r="B5846" s="31">
        <v>0.45833333333333331</v>
      </c>
      <c r="C5846" s="32">
        <v>10472</v>
      </c>
      <c r="D5846" s="33">
        <v>1762</v>
      </c>
      <c r="E5846" s="33">
        <v>1769</v>
      </c>
      <c r="F5846" s="34">
        <v>880</v>
      </c>
      <c r="G5846" s="33">
        <v>653</v>
      </c>
    </row>
    <row r="5847" spans="1:7" x14ac:dyDescent="0.2">
      <c r="A5847" s="30">
        <v>44075</v>
      </c>
      <c r="B5847" s="31">
        <v>0.5</v>
      </c>
      <c r="C5847" s="32">
        <v>10659</v>
      </c>
      <c r="D5847" s="33">
        <v>1793</v>
      </c>
      <c r="E5847" s="33">
        <v>1911</v>
      </c>
      <c r="F5847" s="34">
        <v>880</v>
      </c>
      <c r="G5847" s="33">
        <v>653</v>
      </c>
    </row>
    <row r="5848" spans="1:7" x14ac:dyDescent="0.2">
      <c r="A5848" s="30">
        <v>44075</v>
      </c>
      <c r="B5848" s="31">
        <v>0.54166666666666663</v>
      </c>
      <c r="C5848" s="32">
        <v>10614</v>
      </c>
      <c r="D5848" s="33">
        <v>1703</v>
      </c>
      <c r="E5848" s="33">
        <v>1900</v>
      </c>
      <c r="F5848" s="34">
        <v>1603</v>
      </c>
      <c r="G5848" s="33">
        <v>653</v>
      </c>
    </row>
    <row r="5849" spans="1:7" x14ac:dyDescent="0.2">
      <c r="A5849" s="30">
        <v>44075</v>
      </c>
      <c r="B5849" s="31">
        <v>0.58333333333333337</v>
      </c>
      <c r="C5849" s="32">
        <v>10741</v>
      </c>
      <c r="D5849" s="33">
        <v>1660</v>
      </c>
      <c r="E5849" s="33">
        <v>1746</v>
      </c>
      <c r="F5849" s="34">
        <v>880</v>
      </c>
      <c r="G5849" s="33">
        <v>652</v>
      </c>
    </row>
    <row r="5850" spans="1:7" x14ac:dyDescent="0.2">
      <c r="A5850" s="30">
        <v>44075</v>
      </c>
      <c r="B5850" s="31">
        <v>0.625</v>
      </c>
      <c r="C5850" s="32">
        <v>10609</v>
      </c>
      <c r="D5850" s="33">
        <v>1584</v>
      </c>
      <c r="E5850" s="33">
        <v>1367</v>
      </c>
      <c r="F5850" s="34">
        <v>880</v>
      </c>
      <c r="G5850" s="33">
        <v>652</v>
      </c>
    </row>
    <row r="5851" spans="1:7" x14ac:dyDescent="0.2">
      <c r="A5851" s="30">
        <v>44075</v>
      </c>
      <c r="B5851" s="31">
        <v>0.66666666666666663</v>
      </c>
      <c r="C5851" s="32">
        <v>10459</v>
      </c>
      <c r="D5851" s="33">
        <v>1700</v>
      </c>
      <c r="E5851" s="33">
        <v>818</v>
      </c>
      <c r="F5851" s="34">
        <v>880</v>
      </c>
      <c r="G5851" s="33">
        <v>652</v>
      </c>
    </row>
    <row r="5852" spans="1:7" x14ac:dyDescent="0.2">
      <c r="A5852" s="30">
        <v>44075</v>
      </c>
      <c r="B5852" s="31">
        <v>0.70833333333333337</v>
      </c>
      <c r="C5852" s="32">
        <v>10304</v>
      </c>
      <c r="D5852" s="33">
        <v>1838</v>
      </c>
      <c r="E5852" s="33">
        <v>256</v>
      </c>
      <c r="F5852" s="34">
        <v>880</v>
      </c>
      <c r="G5852" s="33">
        <v>653</v>
      </c>
    </row>
    <row r="5853" spans="1:7" x14ac:dyDescent="0.2">
      <c r="A5853" s="30">
        <v>44075</v>
      </c>
      <c r="B5853" s="31">
        <v>0.75</v>
      </c>
      <c r="C5853" s="32">
        <v>10193</v>
      </c>
      <c r="D5853" s="33">
        <v>2035</v>
      </c>
      <c r="E5853" s="33">
        <v>21</v>
      </c>
      <c r="F5853" s="34">
        <v>2872</v>
      </c>
      <c r="G5853" s="33">
        <v>652</v>
      </c>
    </row>
    <row r="5854" spans="1:7" x14ac:dyDescent="0.2">
      <c r="A5854" s="30">
        <v>44075</v>
      </c>
      <c r="B5854" s="31">
        <v>0.79166666666666663</v>
      </c>
      <c r="C5854" s="32">
        <v>9962</v>
      </c>
      <c r="D5854" s="33">
        <v>2047</v>
      </c>
      <c r="E5854" s="33">
        <v>0</v>
      </c>
      <c r="F5854" s="34">
        <v>2872</v>
      </c>
      <c r="G5854" s="33">
        <v>649</v>
      </c>
    </row>
    <row r="5855" spans="1:7" x14ac:dyDescent="0.2">
      <c r="A5855" s="30">
        <v>44075</v>
      </c>
      <c r="B5855" s="31">
        <v>0.83333333333333337</v>
      </c>
      <c r="C5855" s="32">
        <v>9528</v>
      </c>
      <c r="D5855" s="33">
        <v>1948</v>
      </c>
      <c r="E5855" s="33">
        <v>0</v>
      </c>
      <c r="F5855" s="34">
        <v>2789</v>
      </c>
      <c r="G5855" s="33">
        <v>644</v>
      </c>
    </row>
    <row r="5856" spans="1:7" x14ac:dyDescent="0.2">
      <c r="A5856" s="30">
        <v>44075</v>
      </c>
      <c r="B5856" s="31">
        <v>0.875</v>
      </c>
      <c r="C5856" s="32">
        <v>9311</v>
      </c>
      <c r="D5856" s="33">
        <v>2040</v>
      </c>
      <c r="E5856" s="33">
        <v>0</v>
      </c>
      <c r="F5856" s="34">
        <v>880</v>
      </c>
      <c r="G5856" s="33">
        <v>635</v>
      </c>
    </row>
    <row r="5857" spans="1:7" x14ac:dyDescent="0.2">
      <c r="A5857" s="30">
        <v>44075</v>
      </c>
      <c r="B5857" s="31">
        <v>0.91666666666666663</v>
      </c>
      <c r="C5857" s="32">
        <v>9441</v>
      </c>
      <c r="D5857" s="33">
        <v>2197</v>
      </c>
      <c r="E5857" s="33">
        <v>0</v>
      </c>
      <c r="F5857" s="34">
        <v>880</v>
      </c>
      <c r="G5857" s="33">
        <v>630</v>
      </c>
    </row>
    <row r="5858" spans="1:7" x14ac:dyDescent="0.2">
      <c r="A5858" s="30">
        <v>44075</v>
      </c>
      <c r="B5858" s="31">
        <v>0.95833333333333337</v>
      </c>
      <c r="C5858" s="32">
        <v>9230</v>
      </c>
      <c r="D5858" s="33">
        <v>2403</v>
      </c>
      <c r="E5858" s="33">
        <v>0</v>
      </c>
      <c r="F5858" s="34">
        <v>880</v>
      </c>
      <c r="G5858" s="33">
        <v>626</v>
      </c>
    </row>
    <row r="5859" spans="1:7" x14ac:dyDescent="0.2">
      <c r="A5859" s="30">
        <v>44076</v>
      </c>
      <c r="B5859" s="31">
        <v>0</v>
      </c>
      <c r="C5859" s="32">
        <v>8276</v>
      </c>
      <c r="D5859" s="33">
        <v>2334</v>
      </c>
      <c r="E5859" s="33">
        <v>0</v>
      </c>
      <c r="F5859" s="34">
        <v>1795</v>
      </c>
      <c r="G5859" s="33">
        <v>619</v>
      </c>
    </row>
    <row r="5860" spans="1:7" x14ac:dyDescent="0.2">
      <c r="A5860" s="30">
        <v>44076</v>
      </c>
      <c r="B5860" s="31">
        <v>4.1666666666666664E-2</v>
      </c>
      <c r="C5860" s="32">
        <v>7890</v>
      </c>
      <c r="D5860" s="33">
        <v>2359</v>
      </c>
      <c r="E5860" s="33">
        <v>0</v>
      </c>
      <c r="F5860" s="34">
        <v>1461</v>
      </c>
      <c r="G5860" s="33">
        <v>613</v>
      </c>
    </row>
    <row r="5861" spans="1:7" x14ac:dyDescent="0.2">
      <c r="A5861" s="30">
        <v>44076</v>
      </c>
      <c r="B5861" s="31">
        <v>8.3333333333333329E-2</v>
      </c>
      <c r="C5861" s="32">
        <v>7598</v>
      </c>
      <c r="D5861" s="33">
        <v>2557</v>
      </c>
      <c r="E5861" s="33">
        <v>0</v>
      </c>
      <c r="F5861" s="34">
        <v>1129</v>
      </c>
      <c r="G5861" s="33">
        <v>613</v>
      </c>
    </row>
    <row r="5862" spans="1:7" x14ac:dyDescent="0.2">
      <c r="A5862" s="30">
        <v>44076</v>
      </c>
      <c r="B5862" s="31">
        <v>0.125</v>
      </c>
      <c r="C5862" s="32">
        <v>7271</v>
      </c>
      <c r="D5862" s="33">
        <v>2625</v>
      </c>
      <c r="E5862" s="33">
        <v>0</v>
      </c>
      <c r="F5862" s="34">
        <v>880</v>
      </c>
      <c r="G5862" s="33">
        <v>618</v>
      </c>
    </row>
    <row r="5863" spans="1:7" x14ac:dyDescent="0.2">
      <c r="A5863" s="30">
        <v>44076</v>
      </c>
      <c r="B5863" s="31">
        <v>0.16666666666666666</v>
      </c>
      <c r="C5863" s="32">
        <v>7218</v>
      </c>
      <c r="D5863" s="33">
        <v>2818</v>
      </c>
      <c r="E5863" s="33">
        <v>0</v>
      </c>
      <c r="F5863" s="34">
        <v>880</v>
      </c>
      <c r="G5863" s="33">
        <v>621</v>
      </c>
    </row>
    <row r="5864" spans="1:7" x14ac:dyDescent="0.2">
      <c r="A5864" s="30">
        <v>44076</v>
      </c>
      <c r="B5864" s="31">
        <v>0.20833333333333334</v>
      </c>
      <c r="C5864" s="32">
        <v>7500</v>
      </c>
      <c r="D5864" s="33">
        <v>2864</v>
      </c>
      <c r="E5864" s="33">
        <v>0</v>
      </c>
      <c r="F5864" s="34">
        <v>880</v>
      </c>
      <c r="G5864" s="33">
        <v>630</v>
      </c>
    </row>
    <row r="5865" spans="1:7" x14ac:dyDescent="0.2">
      <c r="A5865" s="30">
        <v>44076</v>
      </c>
      <c r="B5865" s="31">
        <v>0.25</v>
      </c>
      <c r="C5865" s="32">
        <v>8119</v>
      </c>
      <c r="D5865" s="33">
        <v>2738</v>
      </c>
      <c r="E5865" s="33">
        <v>0</v>
      </c>
      <c r="F5865" s="34">
        <v>2058</v>
      </c>
      <c r="G5865" s="33">
        <v>648</v>
      </c>
    </row>
    <row r="5866" spans="1:7" x14ac:dyDescent="0.2">
      <c r="A5866" s="30">
        <v>44076</v>
      </c>
      <c r="B5866" s="31">
        <v>0.29166666666666669</v>
      </c>
      <c r="C5866" s="32">
        <v>8770</v>
      </c>
      <c r="D5866" s="33">
        <v>2872</v>
      </c>
      <c r="E5866" s="33">
        <v>16</v>
      </c>
      <c r="F5866" s="34">
        <v>2076</v>
      </c>
      <c r="G5866" s="33">
        <v>666</v>
      </c>
    </row>
    <row r="5867" spans="1:7" x14ac:dyDescent="0.2">
      <c r="A5867" s="30">
        <v>44076</v>
      </c>
      <c r="B5867" s="31">
        <v>0.33333333333333331</v>
      </c>
      <c r="C5867" s="32">
        <v>9409</v>
      </c>
      <c r="D5867" s="33">
        <v>2757</v>
      </c>
      <c r="E5867" s="33">
        <v>248</v>
      </c>
      <c r="F5867" s="34">
        <v>880</v>
      </c>
      <c r="G5867" s="33">
        <v>664</v>
      </c>
    </row>
    <row r="5868" spans="1:7" x14ac:dyDescent="0.2">
      <c r="A5868" s="30">
        <v>44076</v>
      </c>
      <c r="B5868" s="31">
        <v>0.375</v>
      </c>
      <c r="C5868" s="32">
        <v>9952</v>
      </c>
      <c r="D5868" s="33">
        <v>2640</v>
      </c>
      <c r="E5868" s="33">
        <v>729</v>
      </c>
      <c r="F5868" s="34">
        <v>2076</v>
      </c>
      <c r="G5868" s="33">
        <v>660</v>
      </c>
    </row>
    <row r="5869" spans="1:7" x14ac:dyDescent="0.2">
      <c r="A5869" s="30">
        <v>44076</v>
      </c>
      <c r="B5869" s="31">
        <v>0.41666666666666669</v>
      </c>
      <c r="C5869" s="32">
        <v>10327</v>
      </c>
      <c r="D5869" s="33">
        <v>2616</v>
      </c>
      <c r="E5869" s="33">
        <v>1203</v>
      </c>
      <c r="F5869" s="34">
        <v>1429</v>
      </c>
      <c r="G5869" s="33">
        <v>657</v>
      </c>
    </row>
    <row r="5870" spans="1:7" x14ac:dyDescent="0.2">
      <c r="A5870" s="30">
        <v>44076</v>
      </c>
      <c r="B5870" s="31">
        <v>0.45833333333333331</v>
      </c>
      <c r="C5870" s="32">
        <v>10636</v>
      </c>
      <c r="D5870" s="33">
        <v>2516</v>
      </c>
      <c r="E5870" s="33">
        <v>1483</v>
      </c>
      <c r="F5870" s="34">
        <v>1143</v>
      </c>
      <c r="G5870" s="33">
        <v>655</v>
      </c>
    </row>
    <row r="5871" spans="1:7" x14ac:dyDescent="0.2">
      <c r="A5871" s="30">
        <v>44076</v>
      </c>
      <c r="B5871" s="31">
        <v>0.5</v>
      </c>
      <c r="C5871" s="32">
        <v>10814</v>
      </c>
      <c r="D5871" s="33">
        <v>2505</v>
      </c>
      <c r="E5871" s="33">
        <v>1651</v>
      </c>
      <c r="F5871" s="34">
        <v>1205</v>
      </c>
      <c r="G5871" s="33">
        <v>655</v>
      </c>
    </row>
    <row r="5872" spans="1:7" x14ac:dyDescent="0.2">
      <c r="A5872" s="30">
        <v>44076</v>
      </c>
      <c r="B5872" s="31">
        <v>0.54166666666666663</v>
      </c>
      <c r="C5872" s="32">
        <v>10762</v>
      </c>
      <c r="D5872" s="33">
        <v>2592</v>
      </c>
      <c r="E5872" s="33">
        <v>1707</v>
      </c>
      <c r="F5872" s="34">
        <v>880</v>
      </c>
      <c r="G5872" s="33">
        <v>655</v>
      </c>
    </row>
    <row r="5873" spans="1:7" x14ac:dyDescent="0.2">
      <c r="A5873" s="30">
        <v>44076</v>
      </c>
      <c r="B5873" s="31">
        <v>0.58333333333333337</v>
      </c>
      <c r="C5873" s="32">
        <v>10891</v>
      </c>
      <c r="D5873" s="33">
        <v>2379</v>
      </c>
      <c r="E5873" s="33">
        <v>1596</v>
      </c>
      <c r="F5873" s="34">
        <v>880</v>
      </c>
      <c r="G5873" s="33">
        <v>654</v>
      </c>
    </row>
    <row r="5874" spans="1:7" x14ac:dyDescent="0.2">
      <c r="A5874" s="30">
        <v>44076</v>
      </c>
      <c r="B5874" s="31">
        <v>0.625</v>
      </c>
      <c r="C5874" s="32">
        <v>10750</v>
      </c>
      <c r="D5874" s="33">
        <v>2295</v>
      </c>
      <c r="E5874" s="33">
        <v>1306</v>
      </c>
      <c r="F5874" s="34">
        <v>880</v>
      </c>
      <c r="G5874" s="33">
        <v>653</v>
      </c>
    </row>
    <row r="5875" spans="1:7" x14ac:dyDescent="0.2">
      <c r="A5875" s="30">
        <v>44076</v>
      </c>
      <c r="B5875" s="31">
        <v>0.66666666666666663</v>
      </c>
      <c r="C5875" s="32">
        <v>10586</v>
      </c>
      <c r="D5875" s="33">
        <v>2455</v>
      </c>
      <c r="E5875" s="33">
        <v>794</v>
      </c>
      <c r="F5875" s="34">
        <v>880</v>
      </c>
      <c r="G5875" s="33">
        <v>653</v>
      </c>
    </row>
    <row r="5876" spans="1:7" x14ac:dyDescent="0.2">
      <c r="A5876" s="30">
        <v>44076</v>
      </c>
      <c r="B5876" s="31">
        <v>0.70833333333333337</v>
      </c>
      <c r="C5876" s="32">
        <v>10414</v>
      </c>
      <c r="D5876" s="33">
        <v>2961</v>
      </c>
      <c r="E5876" s="33">
        <v>267</v>
      </c>
      <c r="F5876" s="34">
        <v>880</v>
      </c>
      <c r="G5876" s="33">
        <v>655</v>
      </c>
    </row>
    <row r="5877" spans="1:7" x14ac:dyDescent="0.2">
      <c r="A5877" s="30">
        <v>44076</v>
      </c>
      <c r="B5877" s="31">
        <v>0.75</v>
      </c>
      <c r="C5877" s="32">
        <v>10276</v>
      </c>
      <c r="D5877" s="33">
        <v>2991</v>
      </c>
      <c r="E5877" s="33">
        <v>27</v>
      </c>
      <c r="F5877" s="34">
        <v>1476</v>
      </c>
      <c r="G5877" s="33">
        <v>654</v>
      </c>
    </row>
    <row r="5878" spans="1:7" x14ac:dyDescent="0.2">
      <c r="A5878" s="30">
        <v>44076</v>
      </c>
      <c r="B5878" s="31">
        <v>0.79166666666666663</v>
      </c>
      <c r="C5878" s="32">
        <v>10028</v>
      </c>
      <c r="D5878" s="33">
        <v>3117</v>
      </c>
      <c r="E5878" s="33">
        <v>0</v>
      </c>
      <c r="F5878" s="34">
        <v>880</v>
      </c>
      <c r="G5878" s="33">
        <v>651</v>
      </c>
    </row>
    <row r="5879" spans="1:7" x14ac:dyDescent="0.2">
      <c r="A5879" s="30">
        <v>44076</v>
      </c>
      <c r="B5879" s="31">
        <v>0.83333333333333337</v>
      </c>
      <c r="C5879" s="32">
        <v>9587</v>
      </c>
      <c r="D5879" s="33">
        <v>2794</v>
      </c>
      <c r="E5879" s="33">
        <v>0</v>
      </c>
      <c r="F5879" s="34">
        <v>880</v>
      </c>
      <c r="G5879" s="33">
        <v>646</v>
      </c>
    </row>
    <row r="5880" spans="1:7" x14ac:dyDescent="0.2">
      <c r="A5880" s="30">
        <v>44076</v>
      </c>
      <c r="B5880" s="31">
        <v>0.875</v>
      </c>
      <c r="C5880" s="32">
        <v>9369</v>
      </c>
      <c r="D5880" s="33">
        <v>2767</v>
      </c>
      <c r="E5880" s="33">
        <v>0</v>
      </c>
      <c r="F5880" s="34">
        <v>880</v>
      </c>
      <c r="G5880" s="33">
        <v>637</v>
      </c>
    </row>
    <row r="5881" spans="1:7" x14ac:dyDescent="0.2">
      <c r="A5881" s="30">
        <v>44076</v>
      </c>
      <c r="B5881" s="31">
        <v>0.91666666666666663</v>
      </c>
      <c r="C5881" s="32">
        <v>9501</v>
      </c>
      <c r="D5881" s="33">
        <v>2585</v>
      </c>
      <c r="E5881" s="33">
        <v>0</v>
      </c>
      <c r="F5881" s="34">
        <v>1645</v>
      </c>
      <c r="G5881" s="33">
        <v>631</v>
      </c>
    </row>
    <row r="5882" spans="1:7" x14ac:dyDescent="0.2">
      <c r="A5882" s="30">
        <v>44076</v>
      </c>
      <c r="B5882" s="31">
        <v>0.95833333333333337</v>
      </c>
      <c r="C5882" s="32">
        <v>9277</v>
      </c>
      <c r="D5882" s="33">
        <v>2103</v>
      </c>
      <c r="E5882" s="33">
        <v>0</v>
      </c>
      <c r="F5882" s="34">
        <v>2076</v>
      </c>
      <c r="G5882" s="33">
        <v>627</v>
      </c>
    </row>
    <row r="5883" spans="1:7" x14ac:dyDescent="0.2">
      <c r="A5883" s="30">
        <v>44077</v>
      </c>
      <c r="B5883" s="31">
        <v>0</v>
      </c>
      <c r="C5883" s="32">
        <v>8310</v>
      </c>
      <c r="D5883" s="33">
        <v>2026</v>
      </c>
      <c r="E5883" s="33">
        <v>0</v>
      </c>
      <c r="F5883" s="34">
        <v>1606</v>
      </c>
      <c r="G5883" s="33">
        <v>607</v>
      </c>
    </row>
    <row r="5884" spans="1:7" x14ac:dyDescent="0.2">
      <c r="A5884" s="30">
        <v>44077</v>
      </c>
      <c r="B5884" s="31">
        <v>4.1666666666666664E-2</v>
      </c>
      <c r="C5884" s="32">
        <v>7921</v>
      </c>
      <c r="D5884" s="33">
        <v>2195</v>
      </c>
      <c r="E5884" s="33">
        <v>0</v>
      </c>
      <c r="F5884" s="34">
        <v>880</v>
      </c>
      <c r="G5884" s="33">
        <v>605</v>
      </c>
    </row>
    <row r="5885" spans="1:7" x14ac:dyDescent="0.2">
      <c r="A5885" s="30">
        <v>44077</v>
      </c>
      <c r="B5885" s="31">
        <v>8.3333333333333329E-2</v>
      </c>
      <c r="C5885" s="32">
        <v>7627</v>
      </c>
      <c r="D5885" s="33">
        <v>2278</v>
      </c>
      <c r="E5885" s="33">
        <v>0</v>
      </c>
      <c r="F5885" s="34">
        <v>880</v>
      </c>
      <c r="G5885" s="33">
        <v>608</v>
      </c>
    </row>
    <row r="5886" spans="1:7" x14ac:dyDescent="0.2">
      <c r="A5886" s="30">
        <v>44077</v>
      </c>
      <c r="B5886" s="31">
        <v>0.125</v>
      </c>
      <c r="C5886" s="32">
        <v>7300</v>
      </c>
      <c r="D5886" s="33">
        <v>2178</v>
      </c>
      <c r="E5886" s="33">
        <v>0</v>
      </c>
      <c r="F5886" s="34">
        <v>880</v>
      </c>
      <c r="G5886" s="33">
        <v>611</v>
      </c>
    </row>
    <row r="5887" spans="1:7" x14ac:dyDescent="0.2">
      <c r="A5887" s="30">
        <v>44077</v>
      </c>
      <c r="B5887" s="31">
        <v>0.16666666666666666</v>
      </c>
      <c r="C5887" s="32">
        <v>7246</v>
      </c>
      <c r="D5887" s="33">
        <v>2499</v>
      </c>
      <c r="E5887" s="33">
        <v>0</v>
      </c>
      <c r="F5887" s="34">
        <v>880</v>
      </c>
      <c r="G5887" s="33">
        <v>613</v>
      </c>
    </row>
    <row r="5888" spans="1:7" x14ac:dyDescent="0.2">
      <c r="A5888" s="30">
        <v>44077</v>
      </c>
      <c r="B5888" s="31">
        <v>0.20833333333333334</v>
      </c>
      <c r="C5888" s="32">
        <v>7524</v>
      </c>
      <c r="D5888" s="33">
        <v>2241</v>
      </c>
      <c r="E5888" s="33">
        <v>0</v>
      </c>
      <c r="F5888" s="34">
        <v>880</v>
      </c>
      <c r="G5888" s="33">
        <v>620</v>
      </c>
    </row>
    <row r="5889" spans="1:7" x14ac:dyDescent="0.2">
      <c r="A5889" s="30">
        <v>44077</v>
      </c>
      <c r="B5889" s="31">
        <v>0.25</v>
      </c>
      <c r="C5889" s="32">
        <v>8139</v>
      </c>
      <c r="D5889" s="33">
        <v>2288</v>
      </c>
      <c r="E5889" s="33">
        <v>0</v>
      </c>
      <c r="F5889" s="34">
        <v>880</v>
      </c>
      <c r="G5889" s="33">
        <v>629</v>
      </c>
    </row>
    <row r="5890" spans="1:7" x14ac:dyDescent="0.2">
      <c r="A5890" s="30">
        <v>44077</v>
      </c>
      <c r="B5890" s="31">
        <v>0.29166666666666669</v>
      </c>
      <c r="C5890" s="32">
        <v>8790</v>
      </c>
      <c r="D5890" s="33">
        <v>2306</v>
      </c>
      <c r="E5890" s="33">
        <v>17</v>
      </c>
      <c r="F5890" s="34">
        <v>963</v>
      </c>
      <c r="G5890" s="33">
        <v>644</v>
      </c>
    </row>
    <row r="5891" spans="1:7" x14ac:dyDescent="0.2">
      <c r="A5891" s="30">
        <v>44077</v>
      </c>
      <c r="B5891" s="31">
        <v>0.33333333333333331</v>
      </c>
      <c r="C5891" s="32">
        <v>9427</v>
      </c>
      <c r="D5891" s="33">
        <v>2392</v>
      </c>
      <c r="E5891" s="33">
        <v>238</v>
      </c>
      <c r="F5891" s="34">
        <v>880</v>
      </c>
      <c r="G5891" s="33">
        <v>652</v>
      </c>
    </row>
    <row r="5892" spans="1:7" x14ac:dyDescent="0.2">
      <c r="A5892" s="30">
        <v>44077</v>
      </c>
      <c r="B5892" s="31">
        <v>0.375</v>
      </c>
      <c r="C5892" s="32">
        <v>9968</v>
      </c>
      <c r="D5892" s="33">
        <v>2427</v>
      </c>
      <c r="E5892" s="33">
        <v>674</v>
      </c>
      <c r="F5892" s="34">
        <v>880</v>
      </c>
      <c r="G5892" s="33">
        <v>653</v>
      </c>
    </row>
    <row r="5893" spans="1:7" x14ac:dyDescent="0.2">
      <c r="A5893" s="30">
        <v>44077</v>
      </c>
      <c r="B5893" s="31">
        <v>0.41666666666666669</v>
      </c>
      <c r="C5893" s="32">
        <v>10338</v>
      </c>
      <c r="D5893" s="33">
        <v>2433</v>
      </c>
      <c r="E5893" s="33">
        <v>1088</v>
      </c>
      <c r="F5893" s="34">
        <v>880</v>
      </c>
      <c r="G5893" s="33">
        <v>652</v>
      </c>
    </row>
    <row r="5894" spans="1:7" x14ac:dyDescent="0.2">
      <c r="A5894" s="30">
        <v>44077</v>
      </c>
      <c r="B5894" s="31">
        <v>0.45833333333333331</v>
      </c>
      <c r="C5894" s="32">
        <v>10637</v>
      </c>
      <c r="D5894" s="33">
        <v>2548</v>
      </c>
      <c r="E5894" s="33">
        <v>1291</v>
      </c>
      <c r="F5894" s="34">
        <v>880</v>
      </c>
      <c r="G5894" s="33">
        <v>649</v>
      </c>
    </row>
    <row r="5895" spans="1:7" x14ac:dyDescent="0.2">
      <c r="A5895" s="30">
        <v>44077</v>
      </c>
      <c r="B5895" s="31">
        <v>0.5</v>
      </c>
      <c r="C5895" s="32">
        <v>10805</v>
      </c>
      <c r="D5895" s="33">
        <v>2641</v>
      </c>
      <c r="E5895" s="33">
        <v>1383</v>
      </c>
      <c r="F5895" s="34">
        <v>880</v>
      </c>
      <c r="G5895" s="33">
        <v>649</v>
      </c>
    </row>
    <row r="5896" spans="1:7" x14ac:dyDescent="0.2">
      <c r="A5896" s="30">
        <v>44077</v>
      </c>
      <c r="B5896" s="31">
        <v>0.54166666666666663</v>
      </c>
      <c r="C5896" s="32">
        <v>10741</v>
      </c>
      <c r="D5896" s="33">
        <v>2443</v>
      </c>
      <c r="E5896" s="33">
        <v>1396</v>
      </c>
      <c r="F5896" s="34">
        <v>880</v>
      </c>
      <c r="G5896" s="33">
        <v>650</v>
      </c>
    </row>
    <row r="5897" spans="1:7" x14ac:dyDescent="0.2">
      <c r="A5897" s="30">
        <v>44077</v>
      </c>
      <c r="B5897" s="31">
        <v>0.58333333333333337</v>
      </c>
      <c r="C5897" s="32">
        <v>10853</v>
      </c>
      <c r="D5897" s="33">
        <v>2479</v>
      </c>
      <c r="E5897" s="33">
        <v>1323</v>
      </c>
      <c r="F5897" s="34">
        <v>880</v>
      </c>
      <c r="G5897" s="33">
        <v>642</v>
      </c>
    </row>
    <row r="5898" spans="1:7" x14ac:dyDescent="0.2">
      <c r="A5898" s="30">
        <v>44077</v>
      </c>
      <c r="B5898" s="31">
        <v>0.625</v>
      </c>
      <c r="C5898" s="32">
        <v>10696</v>
      </c>
      <c r="D5898" s="33">
        <v>2375</v>
      </c>
      <c r="E5898" s="33">
        <v>1057</v>
      </c>
      <c r="F5898" s="34">
        <v>880</v>
      </c>
      <c r="G5898" s="33">
        <v>635</v>
      </c>
    </row>
    <row r="5899" spans="1:7" x14ac:dyDescent="0.2">
      <c r="A5899" s="30">
        <v>44077</v>
      </c>
      <c r="B5899" s="31">
        <v>0.66666666666666663</v>
      </c>
      <c r="C5899" s="32">
        <v>10519</v>
      </c>
      <c r="D5899" s="33">
        <v>2250</v>
      </c>
      <c r="E5899" s="33">
        <v>631</v>
      </c>
      <c r="F5899" s="34">
        <v>880</v>
      </c>
      <c r="G5899" s="33">
        <v>635</v>
      </c>
    </row>
    <row r="5900" spans="1:7" x14ac:dyDescent="0.2">
      <c r="A5900" s="30">
        <v>44077</v>
      </c>
      <c r="B5900" s="31">
        <v>0.70833333333333337</v>
      </c>
      <c r="C5900" s="32">
        <v>10336</v>
      </c>
      <c r="D5900" s="33">
        <v>2051</v>
      </c>
      <c r="E5900" s="33">
        <v>210</v>
      </c>
      <c r="F5900" s="34">
        <v>880</v>
      </c>
      <c r="G5900" s="33">
        <v>638</v>
      </c>
    </row>
    <row r="5901" spans="1:7" x14ac:dyDescent="0.2">
      <c r="A5901" s="30">
        <v>44077</v>
      </c>
      <c r="B5901" s="31">
        <v>0.75</v>
      </c>
      <c r="C5901" s="32">
        <v>10201</v>
      </c>
      <c r="D5901" s="33">
        <v>1984</v>
      </c>
      <c r="E5901" s="33">
        <v>23</v>
      </c>
      <c r="F5901" s="34">
        <v>880</v>
      </c>
      <c r="G5901" s="33">
        <v>639</v>
      </c>
    </row>
    <row r="5902" spans="1:7" x14ac:dyDescent="0.2">
      <c r="A5902" s="30">
        <v>44077</v>
      </c>
      <c r="B5902" s="31">
        <v>0.79166666666666663</v>
      </c>
      <c r="C5902" s="32">
        <v>9955</v>
      </c>
      <c r="D5902" s="33">
        <v>1762</v>
      </c>
      <c r="E5902" s="33">
        <v>0</v>
      </c>
      <c r="F5902" s="34">
        <v>880</v>
      </c>
      <c r="G5902" s="33">
        <v>639</v>
      </c>
    </row>
    <row r="5903" spans="1:7" x14ac:dyDescent="0.2">
      <c r="A5903" s="30">
        <v>44077</v>
      </c>
      <c r="B5903" s="31">
        <v>0.83333333333333337</v>
      </c>
      <c r="C5903" s="32">
        <v>9511</v>
      </c>
      <c r="D5903" s="33">
        <v>1724</v>
      </c>
      <c r="E5903" s="33">
        <v>0</v>
      </c>
      <c r="F5903" s="34">
        <v>1777</v>
      </c>
      <c r="G5903" s="33">
        <v>635</v>
      </c>
    </row>
    <row r="5904" spans="1:7" x14ac:dyDescent="0.2">
      <c r="A5904" s="30">
        <v>44077</v>
      </c>
      <c r="B5904" s="31">
        <v>0.875</v>
      </c>
      <c r="C5904" s="32">
        <v>9284</v>
      </c>
      <c r="D5904" s="33">
        <v>1713</v>
      </c>
      <c r="E5904" s="33">
        <v>0</v>
      </c>
      <c r="F5904" s="34">
        <v>880</v>
      </c>
      <c r="G5904" s="33">
        <v>625</v>
      </c>
    </row>
    <row r="5905" spans="1:7" x14ac:dyDescent="0.2">
      <c r="A5905" s="30">
        <v>44077</v>
      </c>
      <c r="B5905" s="31">
        <v>0.91666666666666663</v>
      </c>
      <c r="C5905" s="32">
        <v>9403</v>
      </c>
      <c r="D5905" s="33">
        <v>1556</v>
      </c>
      <c r="E5905" s="33">
        <v>0</v>
      </c>
      <c r="F5905" s="34">
        <v>935</v>
      </c>
      <c r="G5905" s="33">
        <v>625</v>
      </c>
    </row>
    <row r="5906" spans="1:7" x14ac:dyDescent="0.2">
      <c r="A5906" s="30">
        <v>44077</v>
      </c>
      <c r="B5906" s="31">
        <v>0.95833333333333337</v>
      </c>
      <c r="C5906" s="32">
        <v>9192</v>
      </c>
      <c r="D5906" s="33">
        <v>1530</v>
      </c>
      <c r="E5906" s="33">
        <v>0</v>
      </c>
      <c r="F5906" s="34">
        <v>880</v>
      </c>
      <c r="G5906" s="33">
        <v>624</v>
      </c>
    </row>
    <row r="5907" spans="1:7" x14ac:dyDescent="0.2">
      <c r="A5907" s="30">
        <v>44078</v>
      </c>
      <c r="B5907" s="31">
        <v>0</v>
      </c>
      <c r="C5907" s="32">
        <v>8326</v>
      </c>
      <c r="D5907" s="33">
        <v>1404</v>
      </c>
      <c r="E5907" s="33">
        <v>0</v>
      </c>
      <c r="F5907" s="34">
        <v>2304</v>
      </c>
      <c r="G5907" s="33">
        <v>606</v>
      </c>
    </row>
    <row r="5908" spans="1:7" x14ac:dyDescent="0.2">
      <c r="A5908" s="30">
        <v>44078</v>
      </c>
      <c r="B5908" s="31">
        <v>4.1666666666666664E-2</v>
      </c>
      <c r="C5908" s="32">
        <v>7930</v>
      </c>
      <c r="D5908" s="33">
        <v>1334</v>
      </c>
      <c r="E5908" s="33">
        <v>0</v>
      </c>
      <c r="F5908" s="34">
        <v>1934</v>
      </c>
      <c r="G5908" s="33">
        <v>605</v>
      </c>
    </row>
    <row r="5909" spans="1:7" x14ac:dyDescent="0.2">
      <c r="A5909" s="30">
        <v>44078</v>
      </c>
      <c r="B5909" s="31">
        <v>8.3333333333333329E-2</v>
      </c>
      <c r="C5909" s="32">
        <v>7628</v>
      </c>
      <c r="D5909" s="33">
        <v>1270</v>
      </c>
      <c r="E5909" s="33">
        <v>0</v>
      </c>
      <c r="F5909" s="34">
        <v>1615</v>
      </c>
      <c r="G5909" s="33">
        <v>607</v>
      </c>
    </row>
    <row r="5910" spans="1:7" x14ac:dyDescent="0.2">
      <c r="A5910" s="30">
        <v>44078</v>
      </c>
      <c r="B5910" s="31">
        <v>0.125</v>
      </c>
      <c r="C5910" s="32">
        <v>7290</v>
      </c>
      <c r="D5910" s="33">
        <v>1279</v>
      </c>
      <c r="E5910" s="33">
        <v>0</v>
      </c>
      <c r="F5910" s="34">
        <v>1083</v>
      </c>
      <c r="G5910" s="33">
        <v>610</v>
      </c>
    </row>
    <row r="5911" spans="1:7" x14ac:dyDescent="0.2">
      <c r="A5911" s="30">
        <v>44078</v>
      </c>
      <c r="B5911" s="31">
        <v>0.16666666666666666</v>
      </c>
      <c r="C5911" s="32">
        <v>7225</v>
      </c>
      <c r="D5911" s="33">
        <v>1327</v>
      </c>
      <c r="E5911" s="33">
        <v>0</v>
      </c>
      <c r="F5911" s="34">
        <v>880</v>
      </c>
      <c r="G5911" s="33">
        <v>612</v>
      </c>
    </row>
    <row r="5912" spans="1:7" x14ac:dyDescent="0.2">
      <c r="A5912" s="30">
        <v>44078</v>
      </c>
      <c r="B5912" s="31">
        <v>0.20833333333333334</v>
      </c>
      <c r="C5912" s="32">
        <v>7510</v>
      </c>
      <c r="D5912" s="33">
        <v>1311</v>
      </c>
      <c r="E5912" s="33">
        <v>0</v>
      </c>
      <c r="F5912" s="34">
        <v>880</v>
      </c>
      <c r="G5912" s="33">
        <v>620</v>
      </c>
    </row>
    <row r="5913" spans="1:7" x14ac:dyDescent="0.2">
      <c r="A5913" s="30">
        <v>44078</v>
      </c>
      <c r="B5913" s="31">
        <v>0.25</v>
      </c>
      <c r="C5913" s="32">
        <v>8143</v>
      </c>
      <c r="D5913" s="33">
        <v>1339</v>
      </c>
      <c r="E5913" s="33">
        <v>0</v>
      </c>
      <c r="F5913" s="34">
        <v>1145</v>
      </c>
      <c r="G5913" s="33">
        <v>628</v>
      </c>
    </row>
    <row r="5914" spans="1:7" x14ac:dyDescent="0.2">
      <c r="A5914" s="30">
        <v>44078</v>
      </c>
      <c r="B5914" s="31">
        <v>0.29166666666666669</v>
      </c>
      <c r="C5914" s="32">
        <v>8785</v>
      </c>
      <c r="D5914" s="33">
        <v>1369</v>
      </c>
      <c r="E5914" s="33">
        <v>10</v>
      </c>
      <c r="F5914" s="34">
        <v>880</v>
      </c>
      <c r="G5914" s="33">
        <v>643</v>
      </c>
    </row>
    <row r="5915" spans="1:7" x14ac:dyDescent="0.2">
      <c r="A5915" s="30">
        <v>44078</v>
      </c>
      <c r="B5915" s="31">
        <v>0.33333333333333331</v>
      </c>
      <c r="C5915" s="32">
        <v>9372</v>
      </c>
      <c r="D5915" s="33">
        <v>1250</v>
      </c>
      <c r="E5915" s="33">
        <v>148</v>
      </c>
      <c r="F5915" s="34">
        <v>1692</v>
      </c>
      <c r="G5915" s="33">
        <v>651</v>
      </c>
    </row>
    <row r="5916" spans="1:7" x14ac:dyDescent="0.2">
      <c r="A5916" s="30">
        <v>44078</v>
      </c>
      <c r="B5916" s="31">
        <v>0.375</v>
      </c>
      <c r="C5916" s="32">
        <v>9889</v>
      </c>
      <c r="D5916" s="33">
        <v>1259</v>
      </c>
      <c r="E5916" s="33">
        <v>432</v>
      </c>
      <c r="F5916" s="34">
        <v>1967</v>
      </c>
      <c r="G5916" s="33">
        <v>653</v>
      </c>
    </row>
    <row r="5917" spans="1:7" x14ac:dyDescent="0.2">
      <c r="A5917" s="30">
        <v>44078</v>
      </c>
      <c r="B5917" s="31">
        <v>0.41666666666666669</v>
      </c>
      <c r="C5917" s="32">
        <v>10201</v>
      </c>
      <c r="D5917" s="33">
        <v>1405</v>
      </c>
      <c r="E5917" s="33">
        <v>650</v>
      </c>
      <c r="F5917" s="34">
        <v>1880</v>
      </c>
      <c r="G5917" s="33">
        <v>651</v>
      </c>
    </row>
    <row r="5918" spans="1:7" x14ac:dyDescent="0.2">
      <c r="A5918" s="30">
        <v>44078</v>
      </c>
      <c r="B5918" s="31">
        <v>0.45833333333333331</v>
      </c>
      <c r="C5918" s="32">
        <v>10444</v>
      </c>
      <c r="D5918" s="33">
        <v>1611</v>
      </c>
      <c r="E5918" s="33">
        <v>698</v>
      </c>
      <c r="F5918" s="34">
        <v>1770</v>
      </c>
      <c r="G5918" s="33">
        <v>648</v>
      </c>
    </row>
    <row r="5919" spans="1:7" x14ac:dyDescent="0.2">
      <c r="A5919" s="30">
        <v>44078</v>
      </c>
      <c r="B5919" s="31">
        <v>0.5</v>
      </c>
      <c r="C5919" s="32">
        <v>10591</v>
      </c>
      <c r="D5919" s="33">
        <v>1808</v>
      </c>
      <c r="E5919" s="33">
        <v>751</v>
      </c>
      <c r="F5919" s="34">
        <v>1793</v>
      </c>
      <c r="G5919" s="33">
        <v>648</v>
      </c>
    </row>
    <row r="5920" spans="1:7" x14ac:dyDescent="0.2">
      <c r="A5920" s="30">
        <v>44078</v>
      </c>
      <c r="B5920" s="31">
        <v>0.54166666666666663</v>
      </c>
      <c r="C5920" s="32">
        <v>10457</v>
      </c>
      <c r="D5920" s="33">
        <v>1750</v>
      </c>
      <c r="E5920" s="33">
        <v>770</v>
      </c>
      <c r="F5920" s="34">
        <v>1300</v>
      </c>
      <c r="G5920" s="33">
        <v>649</v>
      </c>
    </row>
    <row r="5921" spans="1:7" x14ac:dyDescent="0.2">
      <c r="A5921" s="30">
        <v>44078</v>
      </c>
      <c r="B5921" s="31">
        <v>0.58333333333333337</v>
      </c>
      <c r="C5921" s="32">
        <v>10479</v>
      </c>
      <c r="D5921" s="33">
        <v>1701</v>
      </c>
      <c r="E5921" s="33">
        <v>718</v>
      </c>
      <c r="F5921" s="34">
        <v>897</v>
      </c>
      <c r="G5921" s="33">
        <v>642</v>
      </c>
    </row>
    <row r="5922" spans="1:7" x14ac:dyDescent="0.2">
      <c r="A5922" s="30">
        <v>44078</v>
      </c>
      <c r="B5922" s="31">
        <v>0.625</v>
      </c>
      <c r="C5922" s="32">
        <v>10284</v>
      </c>
      <c r="D5922" s="33">
        <v>1608</v>
      </c>
      <c r="E5922" s="33">
        <v>602</v>
      </c>
      <c r="F5922" s="34">
        <v>880</v>
      </c>
      <c r="G5922" s="33">
        <v>634</v>
      </c>
    </row>
    <row r="5923" spans="1:7" x14ac:dyDescent="0.2">
      <c r="A5923" s="30">
        <v>44078</v>
      </c>
      <c r="B5923" s="31">
        <v>0.66666666666666663</v>
      </c>
      <c r="C5923" s="32">
        <v>10065</v>
      </c>
      <c r="D5923" s="33">
        <v>1589</v>
      </c>
      <c r="E5923" s="33">
        <v>401</v>
      </c>
      <c r="F5923" s="34">
        <v>880</v>
      </c>
      <c r="G5923" s="33">
        <v>634</v>
      </c>
    </row>
    <row r="5924" spans="1:7" x14ac:dyDescent="0.2">
      <c r="A5924" s="30">
        <v>44078</v>
      </c>
      <c r="B5924" s="31">
        <v>0.70833333333333337</v>
      </c>
      <c r="C5924" s="32">
        <v>9912</v>
      </c>
      <c r="D5924" s="33">
        <v>1657</v>
      </c>
      <c r="E5924" s="33">
        <v>152</v>
      </c>
      <c r="F5924" s="34">
        <v>1199</v>
      </c>
      <c r="G5924" s="33">
        <v>637</v>
      </c>
    </row>
    <row r="5925" spans="1:7" x14ac:dyDescent="0.2">
      <c r="A5925" s="30">
        <v>44078</v>
      </c>
      <c r="B5925" s="31">
        <v>0.75</v>
      </c>
      <c r="C5925" s="32">
        <v>9805</v>
      </c>
      <c r="D5925" s="33">
        <v>1540</v>
      </c>
      <c r="E5925" s="33">
        <v>9</v>
      </c>
      <c r="F5925" s="34">
        <v>880</v>
      </c>
      <c r="G5925" s="33">
        <v>638</v>
      </c>
    </row>
    <row r="5926" spans="1:7" x14ac:dyDescent="0.2">
      <c r="A5926" s="30">
        <v>44078</v>
      </c>
      <c r="B5926" s="31">
        <v>0.79166666666666663</v>
      </c>
      <c r="C5926" s="32">
        <v>9525</v>
      </c>
      <c r="D5926" s="33">
        <v>1481</v>
      </c>
      <c r="E5926" s="33">
        <v>0</v>
      </c>
      <c r="F5926" s="34">
        <v>2359</v>
      </c>
      <c r="G5926" s="33">
        <v>638</v>
      </c>
    </row>
    <row r="5927" spans="1:7" x14ac:dyDescent="0.2">
      <c r="A5927" s="30">
        <v>44078</v>
      </c>
      <c r="B5927" s="31">
        <v>0.83333333333333337</v>
      </c>
      <c r="C5927" s="32">
        <v>9164</v>
      </c>
      <c r="D5927" s="33">
        <v>1458</v>
      </c>
      <c r="E5927" s="33">
        <v>0</v>
      </c>
      <c r="F5927" s="34">
        <v>2359</v>
      </c>
      <c r="G5927" s="33">
        <v>634</v>
      </c>
    </row>
    <row r="5928" spans="1:7" x14ac:dyDescent="0.2">
      <c r="A5928" s="30">
        <v>44078</v>
      </c>
      <c r="B5928" s="31">
        <v>0.875</v>
      </c>
      <c r="C5928" s="32">
        <v>8989</v>
      </c>
      <c r="D5928" s="33">
        <v>1297</v>
      </c>
      <c r="E5928" s="33">
        <v>0</v>
      </c>
      <c r="F5928" s="34">
        <v>880</v>
      </c>
      <c r="G5928" s="33">
        <v>624</v>
      </c>
    </row>
    <row r="5929" spans="1:7" x14ac:dyDescent="0.2">
      <c r="A5929" s="30">
        <v>44078</v>
      </c>
      <c r="B5929" s="31">
        <v>0.91666666666666663</v>
      </c>
      <c r="C5929" s="32">
        <v>9128</v>
      </c>
      <c r="D5929" s="33">
        <v>1418</v>
      </c>
      <c r="E5929" s="33">
        <v>0</v>
      </c>
      <c r="F5929" s="34">
        <v>880</v>
      </c>
      <c r="G5929" s="33">
        <v>624</v>
      </c>
    </row>
    <row r="5930" spans="1:7" x14ac:dyDescent="0.2">
      <c r="A5930" s="30">
        <v>44078</v>
      </c>
      <c r="B5930" s="31">
        <v>0.95833333333333337</v>
      </c>
      <c r="C5930" s="32">
        <v>8981</v>
      </c>
      <c r="D5930" s="33">
        <v>1724</v>
      </c>
      <c r="E5930" s="33">
        <v>0</v>
      </c>
      <c r="F5930" s="34">
        <v>880</v>
      </c>
      <c r="G5930" s="33">
        <v>623</v>
      </c>
    </row>
    <row r="5931" spans="1:7" x14ac:dyDescent="0.2">
      <c r="A5931" s="30">
        <v>44079</v>
      </c>
      <c r="B5931" s="31">
        <v>0</v>
      </c>
      <c r="C5931" s="32">
        <v>8123</v>
      </c>
      <c r="D5931" s="33">
        <v>1520</v>
      </c>
      <c r="E5931" s="33">
        <v>0</v>
      </c>
      <c r="F5931" s="34">
        <v>2422</v>
      </c>
      <c r="G5931" s="33">
        <v>617</v>
      </c>
    </row>
    <row r="5932" spans="1:7" x14ac:dyDescent="0.2">
      <c r="A5932" s="30">
        <v>44079</v>
      </c>
      <c r="B5932" s="31">
        <v>4.1666666666666664E-2</v>
      </c>
      <c r="C5932" s="32">
        <v>7663</v>
      </c>
      <c r="D5932" s="33">
        <v>1466</v>
      </c>
      <c r="E5932" s="33">
        <v>0</v>
      </c>
      <c r="F5932" s="34">
        <v>880</v>
      </c>
      <c r="G5932" s="33">
        <v>612</v>
      </c>
    </row>
    <row r="5933" spans="1:7" x14ac:dyDescent="0.2">
      <c r="A5933" s="30">
        <v>44079</v>
      </c>
      <c r="B5933" s="31">
        <v>8.3333333333333329E-2</v>
      </c>
      <c r="C5933" s="32">
        <v>7277</v>
      </c>
      <c r="D5933" s="33">
        <v>1392</v>
      </c>
      <c r="E5933" s="33">
        <v>0</v>
      </c>
      <c r="F5933" s="34">
        <v>880</v>
      </c>
      <c r="G5933" s="33">
        <v>612</v>
      </c>
    </row>
    <row r="5934" spans="1:7" x14ac:dyDescent="0.2">
      <c r="A5934" s="30">
        <v>44079</v>
      </c>
      <c r="B5934" s="31">
        <v>0.125</v>
      </c>
      <c r="C5934" s="32">
        <v>6868</v>
      </c>
      <c r="D5934" s="33">
        <v>1360</v>
      </c>
      <c r="E5934" s="33">
        <v>0</v>
      </c>
      <c r="F5934" s="34">
        <v>1788</v>
      </c>
      <c r="G5934" s="33">
        <v>616</v>
      </c>
    </row>
    <row r="5935" spans="1:7" x14ac:dyDescent="0.2">
      <c r="A5935" s="30">
        <v>44079</v>
      </c>
      <c r="B5935" s="31">
        <v>0.16666666666666666</v>
      </c>
      <c r="C5935" s="32">
        <v>6678</v>
      </c>
      <c r="D5935" s="33">
        <v>1555</v>
      </c>
      <c r="E5935" s="33">
        <v>0</v>
      </c>
      <c r="F5935" s="34">
        <v>880</v>
      </c>
      <c r="G5935" s="33">
        <v>620</v>
      </c>
    </row>
    <row r="5936" spans="1:7" x14ac:dyDescent="0.2">
      <c r="A5936" s="30">
        <v>44079</v>
      </c>
      <c r="B5936" s="31">
        <v>0.20833333333333334</v>
      </c>
      <c r="C5936" s="32">
        <v>6698</v>
      </c>
      <c r="D5936" s="33">
        <v>1620</v>
      </c>
      <c r="E5936" s="33">
        <v>0</v>
      </c>
      <c r="F5936" s="34">
        <v>880</v>
      </c>
      <c r="G5936" s="33">
        <v>629</v>
      </c>
    </row>
    <row r="5937" spans="1:7" x14ac:dyDescent="0.2">
      <c r="A5937" s="30">
        <v>44079</v>
      </c>
      <c r="B5937" s="31">
        <v>0.25</v>
      </c>
      <c r="C5937" s="32">
        <v>6867</v>
      </c>
      <c r="D5937" s="33">
        <v>1635</v>
      </c>
      <c r="E5937" s="33">
        <v>0</v>
      </c>
      <c r="F5937" s="34">
        <v>3315</v>
      </c>
      <c r="G5937" s="33">
        <v>647</v>
      </c>
    </row>
    <row r="5938" spans="1:7" x14ac:dyDescent="0.2">
      <c r="A5938" s="30">
        <v>44079</v>
      </c>
      <c r="B5938" s="31">
        <v>0.29166666666666669</v>
      </c>
      <c r="C5938" s="32">
        <v>7041</v>
      </c>
      <c r="D5938" s="33">
        <v>1676</v>
      </c>
      <c r="E5938" s="33">
        <v>13</v>
      </c>
      <c r="F5938" s="34">
        <v>1293</v>
      </c>
      <c r="G5938" s="33">
        <v>664</v>
      </c>
    </row>
    <row r="5939" spans="1:7" x14ac:dyDescent="0.2">
      <c r="A5939" s="30">
        <v>44079</v>
      </c>
      <c r="B5939" s="31">
        <v>0.33333333333333331</v>
      </c>
      <c r="C5939" s="32">
        <v>7586</v>
      </c>
      <c r="D5939" s="33">
        <v>1561</v>
      </c>
      <c r="E5939" s="33">
        <v>237</v>
      </c>
      <c r="F5939" s="34">
        <v>1556</v>
      </c>
      <c r="G5939" s="33">
        <v>663</v>
      </c>
    </row>
    <row r="5940" spans="1:7" x14ac:dyDescent="0.2">
      <c r="A5940" s="30">
        <v>44079</v>
      </c>
      <c r="B5940" s="31">
        <v>0.375</v>
      </c>
      <c r="C5940" s="32">
        <v>8205</v>
      </c>
      <c r="D5940" s="33">
        <v>1890</v>
      </c>
      <c r="E5940" s="33">
        <v>674</v>
      </c>
      <c r="F5940" s="34">
        <v>3513</v>
      </c>
      <c r="G5940" s="33">
        <v>658</v>
      </c>
    </row>
    <row r="5941" spans="1:7" x14ac:dyDescent="0.2">
      <c r="A5941" s="30">
        <v>44079</v>
      </c>
      <c r="B5941" s="31">
        <v>0.41666666666666669</v>
      </c>
      <c r="C5941" s="32">
        <v>8565</v>
      </c>
      <c r="D5941" s="33">
        <v>2130</v>
      </c>
      <c r="E5941" s="33">
        <v>1073</v>
      </c>
      <c r="F5941" s="34">
        <v>880</v>
      </c>
      <c r="G5941" s="33">
        <v>655</v>
      </c>
    </row>
    <row r="5942" spans="1:7" x14ac:dyDescent="0.2">
      <c r="A5942" s="30">
        <v>44079</v>
      </c>
      <c r="B5942" s="31">
        <v>0.45833333333333331</v>
      </c>
      <c r="C5942" s="32">
        <v>8867</v>
      </c>
      <c r="D5942" s="33">
        <v>2083</v>
      </c>
      <c r="E5942" s="33">
        <v>1164</v>
      </c>
      <c r="F5942" s="34">
        <v>2848</v>
      </c>
      <c r="G5942" s="33">
        <v>653</v>
      </c>
    </row>
    <row r="5943" spans="1:7" x14ac:dyDescent="0.2">
      <c r="A5943" s="30">
        <v>44079</v>
      </c>
      <c r="B5943" s="31">
        <v>0.5</v>
      </c>
      <c r="C5943" s="32">
        <v>9270</v>
      </c>
      <c r="D5943" s="33">
        <v>2117</v>
      </c>
      <c r="E5943" s="33">
        <v>1295</v>
      </c>
      <c r="F5943" s="34">
        <v>880</v>
      </c>
      <c r="G5943" s="33">
        <v>653</v>
      </c>
    </row>
    <row r="5944" spans="1:7" x14ac:dyDescent="0.2">
      <c r="A5944" s="30">
        <v>44079</v>
      </c>
      <c r="B5944" s="31">
        <v>0.54166666666666663</v>
      </c>
      <c r="C5944" s="32">
        <v>9033</v>
      </c>
      <c r="D5944" s="33">
        <v>1929</v>
      </c>
      <c r="E5944" s="33">
        <v>1378</v>
      </c>
      <c r="F5944" s="34">
        <v>2577</v>
      </c>
      <c r="G5944" s="33">
        <v>653</v>
      </c>
    </row>
    <row r="5945" spans="1:7" x14ac:dyDescent="0.2">
      <c r="A5945" s="30">
        <v>44079</v>
      </c>
      <c r="B5945" s="31">
        <v>0.58333333333333337</v>
      </c>
      <c r="C5945" s="32">
        <v>8967</v>
      </c>
      <c r="D5945" s="33">
        <v>1927</v>
      </c>
      <c r="E5945" s="33">
        <v>1322</v>
      </c>
      <c r="F5945" s="34">
        <v>2329</v>
      </c>
      <c r="G5945" s="33">
        <v>652</v>
      </c>
    </row>
    <row r="5946" spans="1:7" x14ac:dyDescent="0.2">
      <c r="A5946" s="30">
        <v>44079</v>
      </c>
      <c r="B5946" s="31">
        <v>0.625</v>
      </c>
      <c r="C5946" s="32">
        <v>8788</v>
      </c>
      <c r="D5946" s="33">
        <v>1948</v>
      </c>
      <c r="E5946" s="33">
        <v>1192</v>
      </c>
      <c r="F5946" s="34">
        <v>2097</v>
      </c>
      <c r="G5946" s="33">
        <v>652</v>
      </c>
    </row>
    <row r="5947" spans="1:7" x14ac:dyDescent="0.2">
      <c r="A5947" s="30">
        <v>44079</v>
      </c>
      <c r="B5947" s="31">
        <v>0.66666666666666663</v>
      </c>
      <c r="C5947" s="32">
        <v>8636</v>
      </c>
      <c r="D5947" s="33">
        <v>1817</v>
      </c>
      <c r="E5947" s="33">
        <v>774</v>
      </c>
      <c r="F5947" s="34">
        <v>2448</v>
      </c>
      <c r="G5947" s="33">
        <v>652</v>
      </c>
    </row>
    <row r="5948" spans="1:7" x14ac:dyDescent="0.2">
      <c r="A5948" s="30">
        <v>44079</v>
      </c>
      <c r="B5948" s="31">
        <v>0.70833333333333337</v>
      </c>
      <c r="C5948" s="32">
        <v>8579</v>
      </c>
      <c r="D5948" s="33">
        <v>1157</v>
      </c>
      <c r="E5948" s="33">
        <v>307</v>
      </c>
      <c r="F5948" s="34">
        <v>1059</v>
      </c>
      <c r="G5948" s="33">
        <v>653</v>
      </c>
    </row>
    <row r="5949" spans="1:7" x14ac:dyDescent="0.2">
      <c r="A5949" s="30">
        <v>44079</v>
      </c>
      <c r="B5949" s="31">
        <v>0.75</v>
      </c>
      <c r="C5949" s="32">
        <v>8508</v>
      </c>
      <c r="D5949" s="33">
        <v>1356</v>
      </c>
      <c r="E5949" s="33">
        <v>35</v>
      </c>
      <c r="F5949" s="34">
        <v>1967</v>
      </c>
      <c r="G5949" s="33">
        <v>652</v>
      </c>
    </row>
    <row r="5950" spans="1:7" x14ac:dyDescent="0.2">
      <c r="A5950" s="30">
        <v>44079</v>
      </c>
      <c r="B5950" s="31">
        <v>0.79166666666666663</v>
      </c>
      <c r="C5950" s="32">
        <v>8363</v>
      </c>
      <c r="D5950" s="33">
        <v>1425</v>
      </c>
      <c r="E5950" s="33">
        <v>0</v>
      </c>
      <c r="F5950" s="34">
        <v>3766</v>
      </c>
      <c r="G5950" s="33">
        <v>649</v>
      </c>
    </row>
    <row r="5951" spans="1:7" x14ac:dyDescent="0.2">
      <c r="A5951" s="30">
        <v>44079</v>
      </c>
      <c r="B5951" s="31">
        <v>0.83333333333333337</v>
      </c>
      <c r="C5951" s="32">
        <v>8230</v>
      </c>
      <c r="D5951" s="33">
        <v>1434</v>
      </c>
      <c r="E5951" s="33">
        <v>0</v>
      </c>
      <c r="F5951" s="34">
        <v>3766</v>
      </c>
      <c r="G5951" s="33">
        <v>644</v>
      </c>
    </row>
    <row r="5952" spans="1:7" x14ac:dyDescent="0.2">
      <c r="A5952" s="30">
        <v>44079</v>
      </c>
      <c r="B5952" s="31">
        <v>0.875</v>
      </c>
      <c r="C5952" s="32">
        <v>8223</v>
      </c>
      <c r="D5952" s="33">
        <v>1260</v>
      </c>
      <c r="E5952" s="33">
        <v>0</v>
      </c>
      <c r="F5952" s="34">
        <v>1170</v>
      </c>
      <c r="G5952" s="33">
        <v>635</v>
      </c>
    </row>
    <row r="5953" spans="1:7" x14ac:dyDescent="0.2">
      <c r="A5953" s="30">
        <v>44079</v>
      </c>
      <c r="B5953" s="31">
        <v>0.91666666666666663</v>
      </c>
      <c r="C5953" s="32">
        <v>8505</v>
      </c>
      <c r="D5953" s="33">
        <v>1124</v>
      </c>
      <c r="E5953" s="33">
        <v>0</v>
      </c>
      <c r="F5953" s="34">
        <v>3766</v>
      </c>
      <c r="G5953" s="33">
        <v>630</v>
      </c>
    </row>
    <row r="5954" spans="1:7" x14ac:dyDescent="0.2">
      <c r="A5954" s="30">
        <v>44079</v>
      </c>
      <c r="B5954" s="31">
        <v>0.95833333333333337</v>
      </c>
      <c r="C5954" s="32">
        <v>8475</v>
      </c>
      <c r="D5954" s="33">
        <v>1076</v>
      </c>
      <c r="E5954" s="33">
        <v>0</v>
      </c>
      <c r="F5954" s="34">
        <v>3766</v>
      </c>
      <c r="G5954" s="33">
        <v>626</v>
      </c>
    </row>
    <row r="5955" spans="1:7" x14ac:dyDescent="0.2">
      <c r="A5955" s="30">
        <v>44080</v>
      </c>
      <c r="B5955" s="31">
        <v>0</v>
      </c>
      <c r="C5955" s="32">
        <v>7679</v>
      </c>
      <c r="D5955" s="33">
        <v>1093</v>
      </c>
      <c r="E5955" s="33">
        <v>0</v>
      </c>
      <c r="F5955" s="34">
        <v>1284</v>
      </c>
      <c r="G5955" s="33">
        <v>615</v>
      </c>
    </row>
    <row r="5956" spans="1:7" x14ac:dyDescent="0.2">
      <c r="A5956" s="30">
        <v>44080</v>
      </c>
      <c r="B5956" s="31">
        <v>4.1666666666666664E-2</v>
      </c>
      <c r="C5956" s="32">
        <v>7221</v>
      </c>
      <c r="D5956" s="33">
        <v>963</v>
      </c>
      <c r="E5956" s="33">
        <v>0</v>
      </c>
      <c r="F5956" s="34">
        <v>1164</v>
      </c>
      <c r="G5956" s="33">
        <v>610</v>
      </c>
    </row>
    <row r="5957" spans="1:7" x14ac:dyDescent="0.2">
      <c r="A5957" s="30">
        <v>44080</v>
      </c>
      <c r="B5957" s="31">
        <v>8.3333333333333329E-2</v>
      </c>
      <c r="C5957" s="32">
        <v>6852</v>
      </c>
      <c r="D5957" s="33">
        <v>1099</v>
      </c>
      <c r="E5957" s="33">
        <v>0</v>
      </c>
      <c r="F5957" s="34">
        <v>3333</v>
      </c>
      <c r="G5957" s="33">
        <v>610</v>
      </c>
    </row>
    <row r="5958" spans="1:7" x14ac:dyDescent="0.2">
      <c r="A5958" s="30">
        <v>44080</v>
      </c>
      <c r="B5958" s="31">
        <v>0.125</v>
      </c>
      <c r="C5958" s="32">
        <v>6424</v>
      </c>
      <c r="D5958" s="33">
        <v>1120</v>
      </c>
      <c r="E5958" s="33">
        <v>0</v>
      </c>
      <c r="F5958" s="34">
        <v>880</v>
      </c>
      <c r="G5958" s="33">
        <v>614</v>
      </c>
    </row>
    <row r="5959" spans="1:7" x14ac:dyDescent="0.2">
      <c r="A5959" s="30">
        <v>44080</v>
      </c>
      <c r="B5959" s="31">
        <v>0.16666666666666666</v>
      </c>
      <c r="C5959" s="32">
        <v>6207</v>
      </c>
      <c r="D5959" s="33">
        <v>1330</v>
      </c>
      <c r="E5959" s="33">
        <v>0</v>
      </c>
      <c r="F5959" s="34">
        <v>880</v>
      </c>
      <c r="G5959" s="33">
        <v>618</v>
      </c>
    </row>
    <row r="5960" spans="1:7" x14ac:dyDescent="0.2">
      <c r="A5960" s="30">
        <v>44080</v>
      </c>
      <c r="B5960" s="31">
        <v>0.20833333333333334</v>
      </c>
      <c r="C5960" s="32">
        <v>6151</v>
      </c>
      <c r="D5960" s="33">
        <v>1327</v>
      </c>
      <c r="E5960" s="33">
        <v>0</v>
      </c>
      <c r="F5960" s="34">
        <v>880</v>
      </c>
      <c r="G5960" s="33">
        <v>626</v>
      </c>
    </row>
    <row r="5961" spans="1:7" x14ac:dyDescent="0.2">
      <c r="A5961" s="30">
        <v>44080</v>
      </c>
      <c r="B5961" s="31">
        <v>0.25</v>
      </c>
      <c r="C5961" s="32">
        <v>6176</v>
      </c>
      <c r="D5961" s="33">
        <v>1358</v>
      </c>
      <c r="E5961" s="33">
        <v>0</v>
      </c>
      <c r="F5961" s="34">
        <v>3763</v>
      </c>
      <c r="G5961" s="33">
        <v>644</v>
      </c>
    </row>
    <row r="5962" spans="1:7" x14ac:dyDescent="0.2">
      <c r="A5962" s="30">
        <v>44080</v>
      </c>
      <c r="B5962" s="31">
        <v>0.29166666666666669</v>
      </c>
      <c r="C5962" s="32">
        <v>6211</v>
      </c>
      <c r="D5962" s="33">
        <v>1487</v>
      </c>
      <c r="E5962" s="33">
        <v>20</v>
      </c>
      <c r="F5962" s="34">
        <v>2398</v>
      </c>
      <c r="G5962" s="33">
        <v>661</v>
      </c>
    </row>
    <row r="5963" spans="1:7" x14ac:dyDescent="0.2">
      <c r="A5963" s="30">
        <v>44080</v>
      </c>
      <c r="B5963" s="31">
        <v>0.33333333333333331</v>
      </c>
      <c r="C5963" s="32">
        <v>6677</v>
      </c>
      <c r="D5963" s="33">
        <v>1628</v>
      </c>
      <c r="E5963" s="33">
        <v>321</v>
      </c>
      <c r="F5963" s="34">
        <v>3763</v>
      </c>
      <c r="G5963" s="33">
        <v>660</v>
      </c>
    </row>
    <row r="5964" spans="1:7" x14ac:dyDescent="0.2">
      <c r="A5964" s="30">
        <v>44080</v>
      </c>
      <c r="B5964" s="31">
        <v>0.375</v>
      </c>
      <c r="C5964" s="32">
        <v>7273</v>
      </c>
      <c r="D5964" s="33">
        <v>1582</v>
      </c>
      <c r="E5964" s="33">
        <v>849</v>
      </c>
      <c r="F5964" s="34">
        <v>3763</v>
      </c>
      <c r="G5964" s="33">
        <v>656</v>
      </c>
    </row>
    <row r="5965" spans="1:7" x14ac:dyDescent="0.2">
      <c r="A5965" s="30">
        <v>44080</v>
      </c>
      <c r="B5965" s="31">
        <v>0.41666666666666669</v>
      </c>
      <c r="C5965" s="32">
        <v>7755</v>
      </c>
      <c r="D5965" s="33">
        <v>1650</v>
      </c>
      <c r="E5965" s="33">
        <v>1283</v>
      </c>
      <c r="F5965" s="34">
        <v>3648</v>
      </c>
      <c r="G5965" s="33">
        <v>653</v>
      </c>
    </row>
    <row r="5966" spans="1:7" x14ac:dyDescent="0.2">
      <c r="A5966" s="30">
        <v>44080</v>
      </c>
      <c r="B5966" s="31">
        <v>0.45833333333333331</v>
      </c>
      <c r="C5966" s="32">
        <v>8147</v>
      </c>
      <c r="D5966" s="33">
        <v>1829</v>
      </c>
      <c r="E5966" s="33">
        <v>1383</v>
      </c>
      <c r="F5966" s="34">
        <v>3279</v>
      </c>
      <c r="G5966" s="33">
        <v>651</v>
      </c>
    </row>
    <row r="5967" spans="1:7" x14ac:dyDescent="0.2">
      <c r="A5967" s="30">
        <v>44080</v>
      </c>
      <c r="B5967" s="31">
        <v>0.5</v>
      </c>
      <c r="C5967" s="32">
        <v>8601</v>
      </c>
      <c r="D5967" s="33">
        <v>1918</v>
      </c>
      <c r="E5967" s="33">
        <v>1515</v>
      </c>
      <c r="F5967" s="34">
        <v>2973</v>
      </c>
      <c r="G5967" s="33">
        <v>651</v>
      </c>
    </row>
    <row r="5968" spans="1:7" x14ac:dyDescent="0.2">
      <c r="A5968" s="30">
        <v>44080</v>
      </c>
      <c r="B5968" s="31">
        <v>0.54166666666666663</v>
      </c>
      <c r="C5968" s="32">
        <v>8316</v>
      </c>
      <c r="D5968" s="33">
        <v>2016</v>
      </c>
      <c r="E5968" s="33">
        <v>1335</v>
      </c>
      <c r="F5968" s="34">
        <v>880</v>
      </c>
      <c r="G5968" s="33">
        <v>651</v>
      </c>
    </row>
    <row r="5969" spans="1:7" x14ac:dyDescent="0.2">
      <c r="A5969" s="30">
        <v>44080</v>
      </c>
      <c r="B5969" s="31">
        <v>0.58333333333333337</v>
      </c>
      <c r="C5969" s="32">
        <v>8177</v>
      </c>
      <c r="D5969" s="33">
        <v>2336</v>
      </c>
      <c r="E5969" s="33">
        <v>1231</v>
      </c>
      <c r="F5969" s="34">
        <v>2192</v>
      </c>
      <c r="G5969" s="33">
        <v>650</v>
      </c>
    </row>
    <row r="5970" spans="1:7" x14ac:dyDescent="0.2">
      <c r="A5970" s="30">
        <v>44080</v>
      </c>
      <c r="B5970" s="31">
        <v>0.625</v>
      </c>
      <c r="C5970" s="32">
        <v>8015</v>
      </c>
      <c r="D5970" s="33">
        <v>2289</v>
      </c>
      <c r="E5970" s="33">
        <v>833</v>
      </c>
      <c r="F5970" s="34">
        <v>2376</v>
      </c>
      <c r="G5970" s="33">
        <v>649</v>
      </c>
    </row>
    <row r="5971" spans="1:7" x14ac:dyDescent="0.2">
      <c r="A5971" s="30">
        <v>44080</v>
      </c>
      <c r="B5971" s="31">
        <v>0.66666666666666663</v>
      </c>
      <c r="C5971" s="32">
        <v>7917</v>
      </c>
      <c r="D5971" s="33">
        <v>2614</v>
      </c>
      <c r="E5971" s="33">
        <v>523</v>
      </c>
      <c r="F5971" s="34">
        <v>2262</v>
      </c>
      <c r="G5971" s="33">
        <v>649</v>
      </c>
    </row>
    <row r="5972" spans="1:7" x14ac:dyDescent="0.2">
      <c r="A5972" s="30">
        <v>44080</v>
      </c>
      <c r="B5972" s="31">
        <v>0.70833333333333337</v>
      </c>
      <c r="C5972" s="32">
        <v>7937</v>
      </c>
      <c r="D5972" s="33">
        <v>2772</v>
      </c>
      <c r="E5972" s="33">
        <v>184</v>
      </c>
      <c r="F5972" s="34">
        <v>2553</v>
      </c>
      <c r="G5972" s="33">
        <v>651</v>
      </c>
    </row>
    <row r="5973" spans="1:7" x14ac:dyDescent="0.2">
      <c r="A5973" s="30">
        <v>44080</v>
      </c>
      <c r="B5973" s="31">
        <v>0.75</v>
      </c>
      <c r="C5973" s="32">
        <v>8018</v>
      </c>
      <c r="D5973" s="33">
        <v>3016</v>
      </c>
      <c r="E5973" s="33">
        <v>13</v>
      </c>
      <c r="F5973" s="34">
        <v>880</v>
      </c>
      <c r="G5973" s="33">
        <v>650</v>
      </c>
    </row>
    <row r="5974" spans="1:7" x14ac:dyDescent="0.2">
      <c r="A5974" s="30">
        <v>44080</v>
      </c>
      <c r="B5974" s="31">
        <v>0.79166666666666663</v>
      </c>
      <c r="C5974" s="32">
        <v>8151</v>
      </c>
      <c r="D5974" s="33">
        <v>3164</v>
      </c>
      <c r="E5974" s="33">
        <v>0</v>
      </c>
      <c r="F5974" s="34">
        <v>3444</v>
      </c>
      <c r="G5974" s="33">
        <v>647</v>
      </c>
    </row>
    <row r="5975" spans="1:7" x14ac:dyDescent="0.2">
      <c r="A5975" s="30">
        <v>44080</v>
      </c>
      <c r="B5975" s="31">
        <v>0.83333333333333337</v>
      </c>
      <c r="C5975" s="32">
        <v>8263</v>
      </c>
      <c r="D5975" s="33">
        <v>3229</v>
      </c>
      <c r="E5975" s="33">
        <v>0</v>
      </c>
      <c r="F5975" s="34">
        <v>2360</v>
      </c>
      <c r="G5975" s="33">
        <v>642</v>
      </c>
    </row>
    <row r="5976" spans="1:7" x14ac:dyDescent="0.2">
      <c r="A5976" s="30">
        <v>44080</v>
      </c>
      <c r="B5976" s="31">
        <v>0.875</v>
      </c>
      <c r="C5976" s="32">
        <v>8284</v>
      </c>
      <c r="D5976" s="33">
        <v>3311</v>
      </c>
      <c r="E5976" s="33">
        <v>0</v>
      </c>
      <c r="F5976" s="34">
        <v>1522</v>
      </c>
      <c r="G5976" s="33">
        <v>632</v>
      </c>
    </row>
    <row r="5977" spans="1:7" x14ac:dyDescent="0.2">
      <c r="A5977" s="30">
        <v>44080</v>
      </c>
      <c r="B5977" s="31">
        <v>0.91666666666666663</v>
      </c>
      <c r="C5977" s="32">
        <v>8502</v>
      </c>
      <c r="D5977" s="33">
        <v>3270</v>
      </c>
      <c r="E5977" s="33">
        <v>0</v>
      </c>
      <c r="F5977" s="34">
        <v>1533</v>
      </c>
      <c r="G5977" s="33">
        <v>628</v>
      </c>
    </row>
    <row r="5978" spans="1:7" x14ac:dyDescent="0.2">
      <c r="A5978" s="30">
        <v>44080</v>
      </c>
      <c r="B5978" s="31">
        <v>0.95833333333333337</v>
      </c>
      <c r="C5978" s="32">
        <v>8403</v>
      </c>
      <c r="D5978" s="33">
        <v>3230</v>
      </c>
      <c r="E5978" s="33">
        <v>0</v>
      </c>
      <c r="F5978" s="34">
        <v>2103</v>
      </c>
      <c r="G5978" s="33">
        <v>624</v>
      </c>
    </row>
    <row r="5979" spans="1:7" x14ac:dyDescent="0.2">
      <c r="A5979" s="30">
        <v>44081</v>
      </c>
      <c r="B5979" s="31">
        <v>0</v>
      </c>
      <c r="C5979" s="32">
        <v>7546</v>
      </c>
      <c r="D5979" s="33">
        <v>3059</v>
      </c>
      <c r="E5979" s="33">
        <v>0</v>
      </c>
      <c r="F5979" s="34">
        <v>1768</v>
      </c>
      <c r="G5979" s="33">
        <v>613</v>
      </c>
    </row>
    <row r="5980" spans="1:7" x14ac:dyDescent="0.2">
      <c r="A5980" s="30">
        <v>44081</v>
      </c>
      <c r="B5980" s="31">
        <v>4.1666666666666664E-2</v>
      </c>
      <c r="C5980" s="32">
        <v>7180</v>
      </c>
      <c r="D5980" s="33">
        <v>2886</v>
      </c>
      <c r="E5980" s="33">
        <v>0</v>
      </c>
      <c r="F5980" s="34">
        <v>1622</v>
      </c>
      <c r="G5980" s="33">
        <v>608</v>
      </c>
    </row>
    <row r="5981" spans="1:7" x14ac:dyDescent="0.2">
      <c r="A5981" s="30">
        <v>44081</v>
      </c>
      <c r="B5981" s="31">
        <v>8.3333333333333329E-2</v>
      </c>
      <c r="C5981" s="32">
        <v>6886</v>
      </c>
      <c r="D5981" s="33">
        <v>2843</v>
      </c>
      <c r="E5981" s="33">
        <v>0</v>
      </c>
      <c r="F5981" s="34">
        <v>880</v>
      </c>
      <c r="G5981" s="33">
        <v>608</v>
      </c>
    </row>
    <row r="5982" spans="1:7" x14ac:dyDescent="0.2">
      <c r="A5982" s="30">
        <v>44081</v>
      </c>
      <c r="B5982" s="31">
        <v>0.125</v>
      </c>
      <c r="C5982" s="32">
        <v>6578</v>
      </c>
      <c r="D5982" s="33">
        <v>2819</v>
      </c>
      <c r="E5982" s="33">
        <v>0</v>
      </c>
      <c r="F5982" s="34">
        <v>938</v>
      </c>
      <c r="G5982" s="33">
        <v>612</v>
      </c>
    </row>
    <row r="5983" spans="1:7" x14ac:dyDescent="0.2">
      <c r="A5983" s="30">
        <v>44081</v>
      </c>
      <c r="B5983" s="31">
        <v>0.16666666666666666</v>
      </c>
      <c r="C5983" s="32">
        <v>6604</v>
      </c>
      <c r="D5983" s="33">
        <v>2869</v>
      </c>
      <c r="E5983" s="33">
        <v>0</v>
      </c>
      <c r="F5983" s="34">
        <v>880</v>
      </c>
      <c r="G5983" s="33">
        <v>615</v>
      </c>
    </row>
    <row r="5984" spans="1:7" x14ac:dyDescent="0.2">
      <c r="A5984" s="30">
        <v>44081</v>
      </c>
      <c r="B5984" s="31">
        <v>0.20833333333333334</v>
      </c>
      <c r="C5984" s="32">
        <v>7018</v>
      </c>
      <c r="D5984" s="33">
        <v>3020</v>
      </c>
      <c r="E5984" s="33">
        <v>0</v>
      </c>
      <c r="F5984" s="34">
        <v>912</v>
      </c>
      <c r="G5984" s="33">
        <v>624</v>
      </c>
    </row>
    <row r="5985" spans="1:7" x14ac:dyDescent="0.2">
      <c r="A5985" s="30">
        <v>44081</v>
      </c>
      <c r="B5985" s="31">
        <v>0.25</v>
      </c>
      <c r="C5985" s="32">
        <v>7817</v>
      </c>
      <c r="D5985" s="33">
        <v>3212</v>
      </c>
      <c r="E5985" s="33">
        <v>0</v>
      </c>
      <c r="F5985" s="34">
        <v>1879</v>
      </c>
      <c r="G5985" s="33">
        <v>642</v>
      </c>
    </row>
    <row r="5986" spans="1:7" x14ac:dyDescent="0.2">
      <c r="A5986" s="30">
        <v>44081</v>
      </c>
      <c r="B5986" s="31">
        <v>0.29166666666666669</v>
      </c>
      <c r="C5986" s="32">
        <v>8534</v>
      </c>
      <c r="D5986" s="33">
        <v>3161</v>
      </c>
      <c r="E5986" s="33">
        <v>8</v>
      </c>
      <c r="F5986" s="34">
        <v>880</v>
      </c>
      <c r="G5986" s="33">
        <v>658</v>
      </c>
    </row>
    <row r="5987" spans="1:7" x14ac:dyDescent="0.2">
      <c r="A5987" s="30">
        <v>44081</v>
      </c>
      <c r="B5987" s="31">
        <v>0.33333333333333331</v>
      </c>
      <c r="C5987" s="32">
        <v>9141</v>
      </c>
      <c r="D5987" s="33">
        <v>3008</v>
      </c>
      <c r="E5987" s="33">
        <v>162</v>
      </c>
      <c r="F5987" s="34">
        <v>880</v>
      </c>
      <c r="G5987" s="33">
        <v>657</v>
      </c>
    </row>
    <row r="5988" spans="1:7" x14ac:dyDescent="0.2">
      <c r="A5988" s="30">
        <v>44081</v>
      </c>
      <c r="B5988" s="31">
        <v>0.375</v>
      </c>
      <c r="C5988" s="32">
        <v>9614</v>
      </c>
      <c r="D5988" s="33">
        <v>2859</v>
      </c>
      <c r="E5988" s="33">
        <v>554</v>
      </c>
      <c r="F5988" s="34">
        <v>880</v>
      </c>
      <c r="G5988" s="33">
        <v>653</v>
      </c>
    </row>
    <row r="5989" spans="1:7" x14ac:dyDescent="0.2">
      <c r="A5989" s="30">
        <v>44081</v>
      </c>
      <c r="B5989" s="31">
        <v>0.41666666666666669</v>
      </c>
      <c r="C5989" s="32">
        <v>9949</v>
      </c>
      <c r="D5989" s="33">
        <v>2929</v>
      </c>
      <c r="E5989" s="33">
        <v>874</v>
      </c>
      <c r="F5989" s="34">
        <v>880</v>
      </c>
      <c r="G5989" s="33">
        <v>650</v>
      </c>
    </row>
    <row r="5990" spans="1:7" x14ac:dyDescent="0.2">
      <c r="A5990" s="30">
        <v>44081</v>
      </c>
      <c r="B5990" s="31">
        <v>0.45833333333333331</v>
      </c>
      <c r="C5990" s="32">
        <v>10262</v>
      </c>
      <c r="D5990" s="33">
        <v>3003</v>
      </c>
      <c r="E5990" s="33">
        <v>1030</v>
      </c>
      <c r="F5990" s="34">
        <v>2053</v>
      </c>
      <c r="G5990" s="33">
        <v>648</v>
      </c>
    </row>
    <row r="5991" spans="1:7" x14ac:dyDescent="0.2">
      <c r="A5991" s="30">
        <v>44081</v>
      </c>
      <c r="B5991" s="31">
        <v>0.5</v>
      </c>
      <c r="C5991" s="32">
        <v>10450</v>
      </c>
      <c r="D5991" s="33">
        <v>3378</v>
      </c>
      <c r="E5991" s="33">
        <v>1096</v>
      </c>
      <c r="F5991" s="34">
        <v>1617</v>
      </c>
      <c r="G5991" s="33">
        <v>648</v>
      </c>
    </row>
    <row r="5992" spans="1:7" x14ac:dyDescent="0.2">
      <c r="A5992" s="30">
        <v>44081</v>
      </c>
      <c r="B5992" s="31">
        <v>0.54166666666666663</v>
      </c>
      <c r="C5992" s="32">
        <v>10438</v>
      </c>
      <c r="D5992" s="33">
        <v>3372</v>
      </c>
      <c r="E5992" s="33">
        <v>1083</v>
      </c>
      <c r="F5992" s="34">
        <v>1383</v>
      </c>
      <c r="G5992" s="33">
        <v>648</v>
      </c>
    </row>
    <row r="5993" spans="1:7" x14ac:dyDescent="0.2">
      <c r="A5993" s="30">
        <v>44081</v>
      </c>
      <c r="B5993" s="31">
        <v>0.58333333333333337</v>
      </c>
      <c r="C5993" s="32">
        <v>10585</v>
      </c>
      <c r="D5993" s="33">
        <v>3434</v>
      </c>
      <c r="E5993" s="33">
        <v>1012</v>
      </c>
      <c r="F5993" s="34">
        <v>1340</v>
      </c>
      <c r="G5993" s="33">
        <v>647</v>
      </c>
    </row>
    <row r="5994" spans="1:7" x14ac:dyDescent="0.2">
      <c r="A5994" s="30">
        <v>44081</v>
      </c>
      <c r="B5994" s="31">
        <v>0.625</v>
      </c>
      <c r="C5994" s="32">
        <v>10477</v>
      </c>
      <c r="D5994" s="33">
        <v>3503</v>
      </c>
      <c r="E5994" s="33">
        <v>861</v>
      </c>
      <c r="F5994" s="34">
        <v>1136</v>
      </c>
      <c r="G5994" s="33">
        <v>647</v>
      </c>
    </row>
    <row r="5995" spans="1:7" x14ac:dyDescent="0.2">
      <c r="A5995" s="30">
        <v>44081</v>
      </c>
      <c r="B5995" s="31">
        <v>0.66666666666666663</v>
      </c>
      <c r="C5995" s="32">
        <v>10309</v>
      </c>
      <c r="D5995" s="33">
        <v>3457</v>
      </c>
      <c r="E5995" s="33">
        <v>532</v>
      </c>
      <c r="F5995" s="34">
        <v>880</v>
      </c>
      <c r="G5995" s="33">
        <v>647</v>
      </c>
    </row>
    <row r="5996" spans="1:7" x14ac:dyDescent="0.2">
      <c r="A5996" s="30">
        <v>44081</v>
      </c>
      <c r="B5996" s="31">
        <v>0.70833333333333337</v>
      </c>
      <c r="C5996" s="32">
        <v>10165</v>
      </c>
      <c r="D5996" s="33">
        <v>3707</v>
      </c>
      <c r="E5996" s="33">
        <v>207</v>
      </c>
      <c r="F5996" s="34">
        <v>1492</v>
      </c>
      <c r="G5996" s="33">
        <v>648</v>
      </c>
    </row>
    <row r="5997" spans="1:7" x14ac:dyDescent="0.2">
      <c r="A5997" s="30">
        <v>44081</v>
      </c>
      <c r="B5997" s="31">
        <v>0.75</v>
      </c>
      <c r="C5997" s="32">
        <v>10143</v>
      </c>
      <c r="D5997" s="33">
        <v>3878</v>
      </c>
      <c r="E5997" s="33">
        <v>28</v>
      </c>
      <c r="F5997" s="34">
        <v>2197</v>
      </c>
      <c r="G5997" s="33">
        <v>647</v>
      </c>
    </row>
    <row r="5998" spans="1:7" x14ac:dyDescent="0.2">
      <c r="A5998" s="30">
        <v>44081</v>
      </c>
      <c r="B5998" s="31">
        <v>0.79166666666666663</v>
      </c>
      <c r="C5998" s="32">
        <v>9996</v>
      </c>
      <c r="D5998" s="33">
        <v>3820</v>
      </c>
      <c r="E5998" s="33">
        <v>0</v>
      </c>
      <c r="F5998" s="34">
        <v>2322</v>
      </c>
      <c r="G5998" s="33">
        <v>644</v>
      </c>
    </row>
    <row r="5999" spans="1:7" x14ac:dyDescent="0.2">
      <c r="A5999" s="30">
        <v>44081</v>
      </c>
      <c r="B5999" s="31">
        <v>0.83333333333333337</v>
      </c>
      <c r="C5999" s="32">
        <v>9568</v>
      </c>
      <c r="D5999" s="33">
        <v>4039</v>
      </c>
      <c r="E5999" s="33">
        <v>0</v>
      </c>
      <c r="F5999" s="34">
        <v>1457</v>
      </c>
      <c r="G5999" s="33">
        <v>639</v>
      </c>
    </row>
    <row r="6000" spans="1:7" x14ac:dyDescent="0.2">
      <c r="A6000" s="30">
        <v>44081</v>
      </c>
      <c r="B6000" s="31">
        <v>0.875</v>
      </c>
      <c r="C6000" s="32">
        <v>9166</v>
      </c>
      <c r="D6000" s="33">
        <v>3992</v>
      </c>
      <c r="E6000" s="33">
        <v>0</v>
      </c>
      <c r="F6000" s="34">
        <v>880</v>
      </c>
      <c r="G6000" s="33">
        <v>630</v>
      </c>
    </row>
    <row r="6001" spans="1:7" x14ac:dyDescent="0.2">
      <c r="A6001" s="30">
        <v>44081</v>
      </c>
      <c r="B6001" s="31">
        <v>0.91666666666666663</v>
      </c>
      <c r="C6001" s="32">
        <v>9273</v>
      </c>
      <c r="D6001" s="33">
        <v>3938</v>
      </c>
      <c r="E6001" s="33">
        <v>0</v>
      </c>
      <c r="F6001" s="34">
        <v>880</v>
      </c>
      <c r="G6001" s="33">
        <v>626</v>
      </c>
    </row>
    <row r="6002" spans="1:7" x14ac:dyDescent="0.2">
      <c r="A6002" s="30">
        <v>44081</v>
      </c>
      <c r="B6002" s="31">
        <v>0.95833333333333337</v>
      </c>
      <c r="C6002" s="32">
        <v>9094</v>
      </c>
      <c r="D6002" s="33">
        <v>3785</v>
      </c>
      <c r="E6002" s="33">
        <v>0</v>
      </c>
      <c r="F6002" s="34">
        <v>880</v>
      </c>
      <c r="G6002" s="33">
        <v>621</v>
      </c>
    </row>
    <row r="6003" spans="1:7" x14ac:dyDescent="0.2">
      <c r="A6003" s="30">
        <v>44082</v>
      </c>
      <c r="B6003" s="31">
        <v>0</v>
      </c>
      <c r="C6003" s="32">
        <v>8333</v>
      </c>
      <c r="D6003" s="33">
        <v>3815</v>
      </c>
      <c r="E6003" s="33">
        <v>0</v>
      </c>
      <c r="F6003" s="34">
        <v>880</v>
      </c>
      <c r="G6003" s="33">
        <v>612</v>
      </c>
    </row>
    <row r="6004" spans="1:7" x14ac:dyDescent="0.2">
      <c r="A6004" s="30">
        <v>44082</v>
      </c>
      <c r="B6004" s="31">
        <v>4.1666666666666664E-2</v>
      </c>
      <c r="C6004" s="32">
        <v>7939</v>
      </c>
      <c r="D6004" s="33">
        <v>4014</v>
      </c>
      <c r="E6004" s="33">
        <v>0</v>
      </c>
      <c r="F6004" s="34">
        <v>880</v>
      </c>
      <c r="G6004" s="33">
        <v>607</v>
      </c>
    </row>
    <row r="6005" spans="1:7" x14ac:dyDescent="0.2">
      <c r="A6005" s="30">
        <v>44082</v>
      </c>
      <c r="B6005" s="31">
        <v>8.3333333333333329E-2</v>
      </c>
      <c r="C6005" s="32">
        <v>7651</v>
      </c>
      <c r="D6005" s="33">
        <v>4072</v>
      </c>
      <c r="E6005" s="33">
        <v>0</v>
      </c>
      <c r="F6005" s="34">
        <v>880</v>
      </c>
      <c r="G6005" s="33">
        <v>607</v>
      </c>
    </row>
    <row r="6006" spans="1:7" x14ac:dyDescent="0.2">
      <c r="A6006" s="30">
        <v>44082</v>
      </c>
      <c r="B6006" s="31">
        <v>0.125</v>
      </c>
      <c r="C6006" s="32">
        <v>7323</v>
      </c>
      <c r="D6006" s="33">
        <v>4078</v>
      </c>
      <c r="E6006" s="33">
        <v>0</v>
      </c>
      <c r="F6006" s="34">
        <v>880</v>
      </c>
      <c r="G6006" s="33">
        <v>611</v>
      </c>
    </row>
    <row r="6007" spans="1:7" x14ac:dyDescent="0.2">
      <c r="A6007" s="30">
        <v>44082</v>
      </c>
      <c r="B6007" s="31">
        <v>0.16666666666666666</v>
      </c>
      <c r="C6007" s="32">
        <v>7277</v>
      </c>
      <c r="D6007" s="33">
        <v>4026</v>
      </c>
      <c r="E6007" s="33">
        <v>0</v>
      </c>
      <c r="F6007" s="34">
        <v>880</v>
      </c>
      <c r="G6007" s="33">
        <v>615</v>
      </c>
    </row>
    <row r="6008" spans="1:7" x14ac:dyDescent="0.2">
      <c r="A6008" s="30">
        <v>44082</v>
      </c>
      <c r="B6008" s="31">
        <v>0.20833333333333334</v>
      </c>
      <c r="C6008" s="32">
        <v>7594</v>
      </c>
      <c r="D6008" s="33">
        <v>4084</v>
      </c>
      <c r="E6008" s="33">
        <v>0</v>
      </c>
      <c r="F6008" s="34">
        <v>880</v>
      </c>
      <c r="G6008" s="33">
        <v>624</v>
      </c>
    </row>
    <row r="6009" spans="1:7" x14ac:dyDescent="0.2">
      <c r="A6009" s="30">
        <v>44082</v>
      </c>
      <c r="B6009" s="31">
        <v>0.25</v>
      </c>
      <c r="C6009" s="32">
        <v>8419</v>
      </c>
      <c r="D6009" s="33">
        <v>4222</v>
      </c>
      <c r="E6009" s="33">
        <v>0</v>
      </c>
      <c r="F6009" s="34">
        <v>880</v>
      </c>
      <c r="G6009" s="33">
        <v>641</v>
      </c>
    </row>
    <row r="6010" spans="1:7" x14ac:dyDescent="0.2">
      <c r="A6010" s="30">
        <v>44082</v>
      </c>
      <c r="B6010" s="31">
        <v>0.29166666666666669</v>
      </c>
      <c r="C6010" s="32">
        <v>9159</v>
      </c>
      <c r="D6010" s="33">
        <v>4198</v>
      </c>
      <c r="E6010" s="33">
        <v>31</v>
      </c>
      <c r="F6010" s="34">
        <v>880</v>
      </c>
      <c r="G6010" s="33">
        <v>658</v>
      </c>
    </row>
    <row r="6011" spans="1:7" x14ac:dyDescent="0.2">
      <c r="A6011" s="30">
        <v>44082</v>
      </c>
      <c r="B6011" s="31">
        <v>0.33333333333333331</v>
      </c>
      <c r="C6011" s="32">
        <v>9625</v>
      </c>
      <c r="D6011" s="33">
        <v>4257</v>
      </c>
      <c r="E6011" s="33">
        <v>349</v>
      </c>
      <c r="F6011" s="34">
        <v>880</v>
      </c>
      <c r="G6011" s="33">
        <v>657</v>
      </c>
    </row>
    <row r="6012" spans="1:7" x14ac:dyDescent="0.2">
      <c r="A6012" s="30">
        <v>44082</v>
      </c>
      <c r="B6012" s="31">
        <v>0.375</v>
      </c>
      <c r="C6012" s="32">
        <v>10054</v>
      </c>
      <c r="D6012" s="33">
        <v>4044</v>
      </c>
      <c r="E6012" s="33">
        <v>931</v>
      </c>
      <c r="F6012" s="34">
        <v>880</v>
      </c>
      <c r="G6012" s="33">
        <v>653</v>
      </c>
    </row>
    <row r="6013" spans="1:7" x14ac:dyDescent="0.2">
      <c r="A6013" s="30">
        <v>44082</v>
      </c>
      <c r="B6013" s="31">
        <v>0.41666666666666669</v>
      </c>
      <c r="C6013" s="32">
        <v>10354</v>
      </c>
      <c r="D6013" s="33">
        <v>4139</v>
      </c>
      <c r="E6013" s="33">
        <v>1413</v>
      </c>
      <c r="F6013" s="34">
        <v>880</v>
      </c>
      <c r="G6013" s="33">
        <v>650</v>
      </c>
    </row>
    <row r="6014" spans="1:7" x14ac:dyDescent="0.2">
      <c r="A6014" s="30">
        <v>44082</v>
      </c>
      <c r="B6014" s="31">
        <v>0.45833333333333331</v>
      </c>
      <c r="C6014" s="32">
        <v>10628</v>
      </c>
      <c r="D6014" s="33">
        <v>4111</v>
      </c>
      <c r="E6014" s="33">
        <v>1631</v>
      </c>
      <c r="F6014" s="34">
        <v>880</v>
      </c>
      <c r="G6014" s="33">
        <v>648</v>
      </c>
    </row>
    <row r="6015" spans="1:7" x14ac:dyDescent="0.2">
      <c r="A6015" s="30">
        <v>44082</v>
      </c>
      <c r="B6015" s="31">
        <v>0.5</v>
      </c>
      <c r="C6015" s="32">
        <v>10775</v>
      </c>
      <c r="D6015" s="33">
        <v>3848</v>
      </c>
      <c r="E6015" s="33">
        <v>1760</v>
      </c>
      <c r="F6015" s="34">
        <v>880</v>
      </c>
      <c r="G6015" s="33">
        <v>648</v>
      </c>
    </row>
    <row r="6016" spans="1:7" x14ac:dyDescent="0.2">
      <c r="A6016" s="30">
        <v>44082</v>
      </c>
      <c r="B6016" s="31">
        <v>0.54166666666666663</v>
      </c>
      <c r="C6016" s="32">
        <v>10733</v>
      </c>
      <c r="D6016" s="33">
        <v>3531</v>
      </c>
      <c r="E6016" s="33">
        <v>1689</v>
      </c>
      <c r="F6016" s="34">
        <v>880</v>
      </c>
      <c r="G6016" s="33">
        <v>648</v>
      </c>
    </row>
    <row r="6017" spans="1:7" x14ac:dyDescent="0.2">
      <c r="A6017" s="30">
        <v>44082</v>
      </c>
      <c r="B6017" s="31">
        <v>0.58333333333333337</v>
      </c>
      <c r="C6017" s="32">
        <v>10876</v>
      </c>
      <c r="D6017" s="33">
        <v>3507</v>
      </c>
      <c r="E6017" s="33">
        <v>1564</v>
      </c>
      <c r="F6017" s="34">
        <v>880</v>
      </c>
      <c r="G6017" s="33">
        <v>647</v>
      </c>
    </row>
    <row r="6018" spans="1:7" x14ac:dyDescent="0.2">
      <c r="A6018" s="30">
        <v>44082</v>
      </c>
      <c r="B6018" s="31">
        <v>0.625</v>
      </c>
      <c r="C6018" s="32">
        <v>10769</v>
      </c>
      <c r="D6018" s="33">
        <v>3527</v>
      </c>
      <c r="E6018" s="33">
        <v>1153</v>
      </c>
      <c r="F6018" s="34">
        <v>880</v>
      </c>
      <c r="G6018" s="33">
        <v>647</v>
      </c>
    </row>
    <row r="6019" spans="1:7" x14ac:dyDescent="0.2">
      <c r="A6019" s="30">
        <v>44082</v>
      </c>
      <c r="B6019" s="31">
        <v>0.66666666666666663</v>
      </c>
      <c r="C6019" s="32">
        <v>10618</v>
      </c>
      <c r="D6019" s="33">
        <v>3520</v>
      </c>
      <c r="E6019" s="33">
        <v>695</v>
      </c>
      <c r="F6019" s="34">
        <v>880</v>
      </c>
      <c r="G6019" s="33">
        <v>647</v>
      </c>
    </row>
    <row r="6020" spans="1:7" x14ac:dyDescent="0.2">
      <c r="A6020" s="30">
        <v>44082</v>
      </c>
      <c r="B6020" s="31">
        <v>0.70833333333333337</v>
      </c>
      <c r="C6020" s="32">
        <v>10470</v>
      </c>
      <c r="D6020" s="33">
        <v>3574</v>
      </c>
      <c r="E6020" s="33">
        <v>280</v>
      </c>
      <c r="F6020" s="34">
        <v>880</v>
      </c>
      <c r="G6020" s="33">
        <v>648</v>
      </c>
    </row>
    <row r="6021" spans="1:7" x14ac:dyDescent="0.2">
      <c r="A6021" s="30">
        <v>44082</v>
      </c>
      <c r="B6021" s="31">
        <v>0.75</v>
      </c>
      <c r="C6021" s="32">
        <v>10370</v>
      </c>
      <c r="D6021" s="33">
        <v>4095</v>
      </c>
      <c r="E6021" s="33">
        <v>30</v>
      </c>
      <c r="F6021" s="34">
        <v>880</v>
      </c>
      <c r="G6021" s="33">
        <v>647</v>
      </c>
    </row>
    <row r="6022" spans="1:7" x14ac:dyDescent="0.2">
      <c r="A6022" s="30">
        <v>44082</v>
      </c>
      <c r="B6022" s="31">
        <v>0.79166666666666663</v>
      </c>
      <c r="C6022" s="32">
        <v>10087</v>
      </c>
      <c r="D6022" s="33">
        <v>4107</v>
      </c>
      <c r="E6022" s="33">
        <v>0</v>
      </c>
      <c r="F6022" s="34">
        <v>880</v>
      </c>
      <c r="G6022" s="33">
        <v>643</v>
      </c>
    </row>
    <row r="6023" spans="1:7" x14ac:dyDescent="0.2">
      <c r="A6023" s="30">
        <v>44082</v>
      </c>
      <c r="B6023" s="31">
        <v>0.83333333333333337</v>
      </c>
      <c r="C6023" s="32">
        <v>9662</v>
      </c>
      <c r="D6023" s="33">
        <v>3996</v>
      </c>
      <c r="E6023" s="33">
        <v>0</v>
      </c>
      <c r="F6023" s="34">
        <v>880</v>
      </c>
      <c r="G6023" s="33">
        <v>639</v>
      </c>
    </row>
    <row r="6024" spans="1:7" x14ac:dyDescent="0.2">
      <c r="A6024" s="30">
        <v>44082</v>
      </c>
      <c r="B6024" s="31">
        <v>0.875</v>
      </c>
      <c r="C6024" s="32">
        <v>9313</v>
      </c>
      <c r="D6024" s="33">
        <v>3758</v>
      </c>
      <c r="E6024" s="33">
        <v>0</v>
      </c>
      <c r="F6024" s="34">
        <v>880</v>
      </c>
      <c r="G6024" s="33">
        <v>630</v>
      </c>
    </row>
    <row r="6025" spans="1:7" x14ac:dyDescent="0.2">
      <c r="A6025" s="30">
        <v>44082</v>
      </c>
      <c r="B6025" s="31">
        <v>0.91666666666666663</v>
      </c>
      <c r="C6025" s="32">
        <v>9406</v>
      </c>
      <c r="D6025" s="33">
        <v>3864</v>
      </c>
      <c r="E6025" s="33">
        <v>0</v>
      </c>
      <c r="F6025" s="34">
        <v>880</v>
      </c>
      <c r="G6025" s="33">
        <v>625</v>
      </c>
    </row>
    <row r="6026" spans="1:7" x14ac:dyDescent="0.2">
      <c r="A6026" s="30">
        <v>44082</v>
      </c>
      <c r="B6026" s="31">
        <v>0.95833333333333337</v>
      </c>
      <c r="C6026" s="32">
        <v>9212</v>
      </c>
      <c r="D6026" s="33">
        <v>3835</v>
      </c>
      <c r="E6026" s="33">
        <v>0</v>
      </c>
      <c r="F6026" s="34">
        <v>880</v>
      </c>
      <c r="G6026" s="33">
        <v>621</v>
      </c>
    </row>
    <row r="6027" spans="1:7" x14ac:dyDescent="0.2">
      <c r="A6027" s="30">
        <v>44083</v>
      </c>
      <c r="B6027" s="31">
        <v>0</v>
      </c>
      <c r="C6027" s="32">
        <v>8317</v>
      </c>
      <c r="D6027" s="33">
        <v>3908</v>
      </c>
      <c r="E6027" s="33">
        <v>0</v>
      </c>
      <c r="F6027" s="34">
        <v>880</v>
      </c>
      <c r="G6027" s="33">
        <v>612</v>
      </c>
    </row>
    <row r="6028" spans="1:7" x14ac:dyDescent="0.2">
      <c r="A6028" s="30">
        <v>44083</v>
      </c>
      <c r="B6028" s="31">
        <v>4.1666666666666664E-2</v>
      </c>
      <c r="C6028" s="32">
        <v>7918</v>
      </c>
      <c r="D6028" s="33">
        <v>4045</v>
      </c>
      <c r="E6028" s="33">
        <v>0</v>
      </c>
      <c r="F6028" s="34">
        <v>880</v>
      </c>
      <c r="G6028" s="33">
        <v>607</v>
      </c>
    </row>
    <row r="6029" spans="1:7" x14ac:dyDescent="0.2">
      <c r="A6029" s="30">
        <v>44083</v>
      </c>
      <c r="B6029" s="31">
        <v>8.3333333333333329E-2</v>
      </c>
      <c r="C6029" s="32">
        <v>7624</v>
      </c>
      <c r="D6029" s="33">
        <v>3918</v>
      </c>
      <c r="E6029" s="33">
        <v>0</v>
      </c>
      <c r="F6029" s="34">
        <v>880</v>
      </c>
      <c r="G6029" s="33">
        <v>607</v>
      </c>
    </row>
    <row r="6030" spans="1:7" x14ac:dyDescent="0.2">
      <c r="A6030" s="30">
        <v>44083</v>
      </c>
      <c r="B6030" s="31">
        <v>0.125</v>
      </c>
      <c r="C6030" s="32">
        <v>7289</v>
      </c>
      <c r="D6030" s="33">
        <v>3749</v>
      </c>
      <c r="E6030" s="33">
        <v>0</v>
      </c>
      <c r="F6030" s="34">
        <v>880</v>
      </c>
      <c r="G6030" s="33">
        <v>611</v>
      </c>
    </row>
    <row r="6031" spans="1:7" x14ac:dyDescent="0.2">
      <c r="A6031" s="30">
        <v>44083</v>
      </c>
      <c r="B6031" s="31">
        <v>0.16666666666666666</v>
      </c>
      <c r="C6031" s="32">
        <v>7235</v>
      </c>
      <c r="D6031" s="33">
        <v>3814</v>
      </c>
      <c r="E6031" s="33">
        <v>0</v>
      </c>
      <c r="F6031" s="34">
        <v>880</v>
      </c>
      <c r="G6031" s="33">
        <v>615</v>
      </c>
    </row>
    <row r="6032" spans="1:7" x14ac:dyDescent="0.2">
      <c r="A6032" s="30">
        <v>44083</v>
      </c>
      <c r="B6032" s="31">
        <v>0.20833333333333334</v>
      </c>
      <c r="C6032" s="32">
        <v>7549</v>
      </c>
      <c r="D6032" s="33">
        <v>3836</v>
      </c>
      <c r="E6032" s="33">
        <v>0</v>
      </c>
      <c r="F6032" s="34">
        <v>880</v>
      </c>
      <c r="G6032" s="33">
        <v>624</v>
      </c>
    </row>
    <row r="6033" spans="1:7" x14ac:dyDescent="0.2">
      <c r="A6033" s="30">
        <v>44083</v>
      </c>
      <c r="B6033" s="31">
        <v>0.25</v>
      </c>
      <c r="C6033" s="32">
        <v>8372</v>
      </c>
      <c r="D6033" s="33">
        <v>3987</v>
      </c>
      <c r="E6033" s="33">
        <v>0</v>
      </c>
      <c r="F6033" s="34">
        <v>880</v>
      </c>
      <c r="G6033" s="33">
        <v>641</v>
      </c>
    </row>
    <row r="6034" spans="1:7" x14ac:dyDescent="0.2">
      <c r="A6034" s="30">
        <v>44083</v>
      </c>
      <c r="B6034" s="31">
        <v>0.29166666666666669</v>
      </c>
      <c r="C6034" s="32">
        <v>9098</v>
      </c>
      <c r="D6034" s="33">
        <v>3833</v>
      </c>
      <c r="E6034" s="33">
        <v>28</v>
      </c>
      <c r="F6034" s="34">
        <v>1503</v>
      </c>
      <c r="G6034" s="33">
        <v>658</v>
      </c>
    </row>
    <row r="6035" spans="1:7" x14ac:dyDescent="0.2">
      <c r="A6035" s="30">
        <v>44083</v>
      </c>
      <c r="B6035" s="31">
        <v>0.33333333333333331</v>
      </c>
      <c r="C6035" s="32">
        <v>9556</v>
      </c>
      <c r="D6035" s="33">
        <v>3570</v>
      </c>
      <c r="E6035" s="33">
        <v>266</v>
      </c>
      <c r="F6035" s="34">
        <v>1767</v>
      </c>
      <c r="G6035" s="33">
        <v>657</v>
      </c>
    </row>
    <row r="6036" spans="1:7" x14ac:dyDescent="0.2">
      <c r="A6036" s="30">
        <v>44083</v>
      </c>
      <c r="B6036" s="31">
        <v>0.375</v>
      </c>
      <c r="C6036" s="32">
        <v>9968</v>
      </c>
      <c r="D6036" s="33">
        <v>3310</v>
      </c>
      <c r="E6036" s="33">
        <v>576</v>
      </c>
      <c r="F6036" s="34">
        <v>1767</v>
      </c>
      <c r="G6036" s="33">
        <v>653</v>
      </c>
    </row>
    <row r="6037" spans="1:7" x14ac:dyDescent="0.2">
      <c r="A6037" s="30">
        <v>44083</v>
      </c>
      <c r="B6037" s="31">
        <v>0.41666666666666669</v>
      </c>
      <c r="C6037" s="32">
        <v>10248</v>
      </c>
      <c r="D6037" s="33">
        <v>3398</v>
      </c>
      <c r="E6037" s="33">
        <v>821</v>
      </c>
      <c r="F6037" s="34">
        <v>880</v>
      </c>
      <c r="G6037" s="33">
        <v>650</v>
      </c>
    </row>
    <row r="6038" spans="1:7" x14ac:dyDescent="0.2">
      <c r="A6038" s="30">
        <v>44083</v>
      </c>
      <c r="B6038" s="31">
        <v>0.45833333333333331</v>
      </c>
      <c r="C6038" s="32">
        <v>10507</v>
      </c>
      <c r="D6038" s="33">
        <v>3275</v>
      </c>
      <c r="E6038" s="33">
        <v>728</v>
      </c>
      <c r="F6038" s="34">
        <v>880</v>
      </c>
      <c r="G6038" s="33">
        <v>648</v>
      </c>
    </row>
    <row r="6039" spans="1:7" x14ac:dyDescent="0.2">
      <c r="A6039" s="30">
        <v>44083</v>
      </c>
      <c r="B6039" s="31">
        <v>0.5</v>
      </c>
      <c r="C6039" s="32">
        <v>10644</v>
      </c>
      <c r="D6039" s="33">
        <v>3279</v>
      </c>
      <c r="E6039" s="33">
        <v>795</v>
      </c>
      <c r="F6039" s="34">
        <v>880</v>
      </c>
      <c r="G6039" s="33">
        <v>648</v>
      </c>
    </row>
    <row r="6040" spans="1:7" x14ac:dyDescent="0.2">
      <c r="A6040" s="30">
        <v>44083</v>
      </c>
      <c r="B6040" s="31">
        <v>0.54166666666666663</v>
      </c>
      <c r="C6040" s="32">
        <v>10590</v>
      </c>
      <c r="D6040" s="33">
        <v>3137</v>
      </c>
      <c r="E6040" s="33">
        <v>785</v>
      </c>
      <c r="F6040" s="34">
        <v>880</v>
      </c>
      <c r="G6040" s="33">
        <v>648</v>
      </c>
    </row>
    <row r="6041" spans="1:7" x14ac:dyDescent="0.2">
      <c r="A6041" s="30">
        <v>44083</v>
      </c>
      <c r="B6041" s="31">
        <v>0.58333333333333337</v>
      </c>
      <c r="C6041" s="32">
        <v>10709</v>
      </c>
      <c r="D6041" s="33">
        <v>3201</v>
      </c>
      <c r="E6041" s="33">
        <v>744</v>
      </c>
      <c r="F6041" s="34">
        <v>975</v>
      </c>
      <c r="G6041" s="33">
        <v>647</v>
      </c>
    </row>
    <row r="6042" spans="1:7" x14ac:dyDescent="0.2">
      <c r="A6042" s="30">
        <v>44083</v>
      </c>
      <c r="B6042" s="31">
        <v>0.625</v>
      </c>
      <c r="C6042" s="32">
        <v>10589</v>
      </c>
      <c r="D6042" s="33">
        <v>3237</v>
      </c>
      <c r="E6042" s="33">
        <v>762</v>
      </c>
      <c r="F6042" s="34">
        <v>880</v>
      </c>
      <c r="G6042" s="33">
        <v>647</v>
      </c>
    </row>
    <row r="6043" spans="1:7" x14ac:dyDescent="0.2">
      <c r="A6043" s="30">
        <v>44083</v>
      </c>
      <c r="B6043" s="31">
        <v>0.66666666666666663</v>
      </c>
      <c r="C6043" s="32">
        <v>10435</v>
      </c>
      <c r="D6043" s="33">
        <v>3125</v>
      </c>
      <c r="E6043" s="33">
        <v>507</v>
      </c>
      <c r="F6043" s="34">
        <v>880</v>
      </c>
      <c r="G6043" s="33">
        <v>647</v>
      </c>
    </row>
    <row r="6044" spans="1:7" x14ac:dyDescent="0.2">
      <c r="A6044" s="30">
        <v>44083</v>
      </c>
      <c r="B6044" s="31">
        <v>0.70833333333333337</v>
      </c>
      <c r="C6044" s="32">
        <v>10293</v>
      </c>
      <c r="D6044" s="33">
        <v>3171</v>
      </c>
      <c r="E6044" s="33">
        <v>225</v>
      </c>
      <c r="F6044" s="34">
        <v>880</v>
      </c>
      <c r="G6044" s="33">
        <v>648</v>
      </c>
    </row>
    <row r="6045" spans="1:7" x14ac:dyDescent="0.2">
      <c r="A6045" s="30">
        <v>44083</v>
      </c>
      <c r="B6045" s="31">
        <v>0.75</v>
      </c>
      <c r="C6045" s="32">
        <v>10224</v>
      </c>
      <c r="D6045" s="33">
        <v>3214</v>
      </c>
      <c r="E6045" s="33">
        <v>23</v>
      </c>
      <c r="F6045" s="34">
        <v>880</v>
      </c>
      <c r="G6045" s="33">
        <v>647</v>
      </c>
    </row>
    <row r="6046" spans="1:7" x14ac:dyDescent="0.2">
      <c r="A6046" s="30">
        <v>44083</v>
      </c>
      <c r="B6046" s="31">
        <v>0.79166666666666663</v>
      </c>
      <c r="C6046" s="32">
        <v>9963</v>
      </c>
      <c r="D6046" s="33">
        <v>3143</v>
      </c>
      <c r="E6046" s="33">
        <v>0</v>
      </c>
      <c r="F6046" s="34">
        <v>1126</v>
      </c>
      <c r="G6046" s="33">
        <v>643</v>
      </c>
    </row>
    <row r="6047" spans="1:7" x14ac:dyDescent="0.2">
      <c r="A6047" s="30">
        <v>44083</v>
      </c>
      <c r="B6047" s="31">
        <v>0.83333333333333337</v>
      </c>
      <c r="C6047" s="32">
        <v>9547</v>
      </c>
      <c r="D6047" s="33">
        <v>2941</v>
      </c>
      <c r="E6047" s="33">
        <v>0</v>
      </c>
      <c r="F6047" s="34">
        <v>880</v>
      </c>
      <c r="G6047" s="33">
        <v>639</v>
      </c>
    </row>
    <row r="6048" spans="1:7" x14ac:dyDescent="0.2">
      <c r="A6048" s="30">
        <v>44083</v>
      </c>
      <c r="B6048" s="31">
        <v>0.875</v>
      </c>
      <c r="C6048" s="32">
        <v>9195</v>
      </c>
      <c r="D6048" s="33">
        <v>2754</v>
      </c>
      <c r="E6048" s="33">
        <v>0</v>
      </c>
      <c r="F6048" s="34">
        <v>880</v>
      </c>
      <c r="G6048" s="33">
        <v>630</v>
      </c>
    </row>
    <row r="6049" spans="1:7" x14ac:dyDescent="0.2">
      <c r="A6049" s="30">
        <v>44083</v>
      </c>
      <c r="B6049" s="31">
        <v>0.91666666666666663</v>
      </c>
      <c r="C6049" s="32">
        <v>9282</v>
      </c>
      <c r="D6049" s="33">
        <v>2622</v>
      </c>
      <c r="E6049" s="33">
        <v>0</v>
      </c>
      <c r="F6049" s="34">
        <v>880</v>
      </c>
      <c r="G6049" s="33">
        <v>625</v>
      </c>
    </row>
    <row r="6050" spans="1:7" x14ac:dyDescent="0.2">
      <c r="A6050" s="30">
        <v>44083</v>
      </c>
      <c r="B6050" s="31">
        <v>0.95833333333333337</v>
      </c>
      <c r="C6050" s="32">
        <v>9112</v>
      </c>
      <c r="D6050" s="33">
        <v>2724</v>
      </c>
      <c r="E6050" s="33">
        <v>0</v>
      </c>
      <c r="F6050" s="34">
        <v>1622</v>
      </c>
      <c r="G6050" s="33">
        <v>621</v>
      </c>
    </row>
    <row r="6051" spans="1:7" x14ac:dyDescent="0.2">
      <c r="A6051" s="30">
        <v>44084</v>
      </c>
      <c r="B6051" s="31">
        <v>0</v>
      </c>
      <c r="C6051" s="32">
        <v>8241</v>
      </c>
      <c r="D6051" s="33">
        <v>2771</v>
      </c>
      <c r="E6051" s="33">
        <v>0</v>
      </c>
      <c r="F6051" s="34">
        <v>999</v>
      </c>
      <c r="G6051" s="33">
        <v>599</v>
      </c>
    </row>
    <row r="6052" spans="1:7" x14ac:dyDescent="0.2">
      <c r="A6052" s="30">
        <v>44084</v>
      </c>
      <c r="B6052" s="31">
        <v>4.1666666666666664E-2</v>
      </c>
      <c r="C6052" s="32">
        <v>7842</v>
      </c>
      <c r="D6052" s="33">
        <v>2566</v>
      </c>
      <c r="E6052" s="33">
        <v>0</v>
      </c>
      <c r="F6052" s="34">
        <v>880</v>
      </c>
      <c r="G6052" s="33">
        <v>598</v>
      </c>
    </row>
    <row r="6053" spans="1:7" x14ac:dyDescent="0.2">
      <c r="A6053" s="30">
        <v>44084</v>
      </c>
      <c r="B6053" s="31">
        <v>8.3333333333333329E-2</v>
      </c>
      <c r="C6053" s="32">
        <v>7546</v>
      </c>
      <c r="D6053" s="33">
        <v>2428</v>
      </c>
      <c r="E6053" s="33">
        <v>0</v>
      </c>
      <c r="F6053" s="34">
        <v>880</v>
      </c>
      <c r="G6053" s="33">
        <v>600</v>
      </c>
    </row>
    <row r="6054" spans="1:7" x14ac:dyDescent="0.2">
      <c r="A6054" s="30">
        <v>44084</v>
      </c>
      <c r="B6054" s="31">
        <v>0.125</v>
      </c>
      <c r="C6054" s="32">
        <v>7208</v>
      </c>
      <c r="D6054" s="33">
        <v>2343</v>
      </c>
      <c r="E6054" s="33">
        <v>0</v>
      </c>
      <c r="F6054" s="34">
        <v>880</v>
      </c>
      <c r="G6054" s="33">
        <v>603</v>
      </c>
    </row>
    <row r="6055" spans="1:7" x14ac:dyDescent="0.2">
      <c r="A6055" s="30">
        <v>44084</v>
      </c>
      <c r="B6055" s="31">
        <v>0.16666666666666666</v>
      </c>
      <c r="C6055" s="32">
        <v>7150</v>
      </c>
      <c r="D6055" s="33">
        <v>2277</v>
      </c>
      <c r="E6055" s="33">
        <v>0</v>
      </c>
      <c r="F6055" s="34">
        <v>880</v>
      </c>
      <c r="G6055" s="33">
        <v>605</v>
      </c>
    </row>
    <row r="6056" spans="1:7" x14ac:dyDescent="0.2">
      <c r="A6056" s="30">
        <v>44084</v>
      </c>
      <c r="B6056" s="31">
        <v>0.20833333333333334</v>
      </c>
      <c r="C6056" s="32">
        <v>7468</v>
      </c>
      <c r="D6056" s="33">
        <v>2171</v>
      </c>
      <c r="E6056" s="33">
        <v>0</v>
      </c>
      <c r="F6056" s="34">
        <v>880</v>
      </c>
      <c r="G6056" s="33">
        <v>612</v>
      </c>
    </row>
    <row r="6057" spans="1:7" x14ac:dyDescent="0.2">
      <c r="A6057" s="30">
        <v>44084</v>
      </c>
      <c r="B6057" s="31">
        <v>0.25</v>
      </c>
      <c r="C6057" s="32">
        <v>8296</v>
      </c>
      <c r="D6057" s="33">
        <v>1785</v>
      </c>
      <c r="E6057" s="33">
        <v>0</v>
      </c>
      <c r="F6057" s="34">
        <v>880</v>
      </c>
      <c r="G6057" s="33">
        <v>621</v>
      </c>
    </row>
    <row r="6058" spans="1:7" x14ac:dyDescent="0.2">
      <c r="A6058" s="30">
        <v>44084</v>
      </c>
      <c r="B6058" s="31">
        <v>0.29166666666666669</v>
      </c>
      <c r="C6058" s="32">
        <v>9010</v>
      </c>
      <c r="D6058" s="33">
        <v>1539</v>
      </c>
      <c r="E6058" s="33">
        <v>21</v>
      </c>
      <c r="F6058" s="34">
        <v>880</v>
      </c>
      <c r="G6058" s="33">
        <v>635</v>
      </c>
    </row>
    <row r="6059" spans="1:7" x14ac:dyDescent="0.2">
      <c r="A6059" s="30">
        <v>44084</v>
      </c>
      <c r="B6059" s="31">
        <v>0.33333333333333331</v>
      </c>
      <c r="C6059" s="32">
        <v>9468</v>
      </c>
      <c r="D6059" s="33">
        <v>1574</v>
      </c>
      <c r="E6059" s="33">
        <v>212</v>
      </c>
      <c r="F6059" s="34">
        <v>1722</v>
      </c>
      <c r="G6059" s="33">
        <v>642</v>
      </c>
    </row>
    <row r="6060" spans="1:7" x14ac:dyDescent="0.2">
      <c r="A6060" s="30">
        <v>44084</v>
      </c>
      <c r="B6060" s="31">
        <v>0.375</v>
      </c>
      <c r="C6060" s="32">
        <v>9868</v>
      </c>
      <c r="D6060" s="33">
        <v>1716</v>
      </c>
      <c r="E6060" s="33">
        <v>550</v>
      </c>
      <c r="F6060" s="34">
        <v>1483</v>
      </c>
      <c r="G6060" s="33">
        <v>644</v>
      </c>
    </row>
    <row r="6061" spans="1:7" x14ac:dyDescent="0.2">
      <c r="A6061" s="30">
        <v>44084</v>
      </c>
      <c r="B6061" s="31">
        <v>0.41666666666666669</v>
      </c>
      <c r="C6061" s="32">
        <v>10137</v>
      </c>
      <c r="D6061" s="33">
        <v>1508</v>
      </c>
      <c r="E6061" s="33">
        <v>807</v>
      </c>
      <c r="F6061" s="34">
        <v>1401</v>
      </c>
      <c r="G6061" s="33">
        <v>642</v>
      </c>
    </row>
    <row r="6062" spans="1:7" x14ac:dyDescent="0.2">
      <c r="A6062" s="30">
        <v>44084</v>
      </c>
      <c r="B6062" s="31">
        <v>0.45833333333333331</v>
      </c>
      <c r="C6062" s="32">
        <v>10394</v>
      </c>
      <c r="D6062" s="33">
        <v>1455</v>
      </c>
      <c r="E6062" s="33">
        <v>952</v>
      </c>
      <c r="F6062" s="34">
        <v>880</v>
      </c>
      <c r="G6062" s="33">
        <v>640</v>
      </c>
    </row>
    <row r="6063" spans="1:7" x14ac:dyDescent="0.2">
      <c r="A6063" s="30">
        <v>44084</v>
      </c>
      <c r="B6063" s="31">
        <v>0.5</v>
      </c>
      <c r="C6063" s="32">
        <v>10533</v>
      </c>
      <c r="D6063" s="33">
        <v>1243</v>
      </c>
      <c r="E6063" s="33">
        <v>1053</v>
      </c>
      <c r="F6063" s="34">
        <v>1637</v>
      </c>
      <c r="G6063" s="33">
        <v>640</v>
      </c>
    </row>
    <row r="6064" spans="1:7" x14ac:dyDescent="0.2">
      <c r="A6064" s="30">
        <v>44084</v>
      </c>
      <c r="B6064" s="31">
        <v>0.54166666666666663</v>
      </c>
      <c r="C6064" s="32">
        <v>10478</v>
      </c>
      <c r="D6064" s="33">
        <v>1147</v>
      </c>
      <c r="E6064" s="33">
        <v>1084</v>
      </c>
      <c r="F6064" s="34">
        <v>880</v>
      </c>
      <c r="G6064" s="33">
        <v>641</v>
      </c>
    </row>
    <row r="6065" spans="1:7" x14ac:dyDescent="0.2">
      <c r="A6065" s="30">
        <v>44084</v>
      </c>
      <c r="B6065" s="31">
        <v>0.58333333333333337</v>
      </c>
      <c r="C6065" s="32">
        <v>10587</v>
      </c>
      <c r="D6065" s="33">
        <v>1264</v>
      </c>
      <c r="E6065" s="33">
        <v>1031</v>
      </c>
      <c r="F6065" s="34">
        <v>880</v>
      </c>
      <c r="G6065" s="33">
        <v>633</v>
      </c>
    </row>
    <row r="6066" spans="1:7" x14ac:dyDescent="0.2">
      <c r="A6066" s="30">
        <v>44084</v>
      </c>
      <c r="B6066" s="31">
        <v>0.625</v>
      </c>
      <c r="C6066" s="32">
        <v>10460</v>
      </c>
      <c r="D6066" s="33">
        <v>1094</v>
      </c>
      <c r="E6066" s="33">
        <v>947</v>
      </c>
      <c r="F6066" s="34">
        <v>880</v>
      </c>
      <c r="G6066" s="33">
        <v>626</v>
      </c>
    </row>
    <row r="6067" spans="1:7" x14ac:dyDescent="0.2">
      <c r="A6067" s="30">
        <v>44084</v>
      </c>
      <c r="B6067" s="31">
        <v>0.66666666666666663</v>
      </c>
      <c r="C6067" s="32">
        <v>10303</v>
      </c>
      <c r="D6067" s="33">
        <v>923</v>
      </c>
      <c r="E6067" s="33">
        <v>650</v>
      </c>
      <c r="F6067" s="34">
        <v>880</v>
      </c>
      <c r="G6067" s="33">
        <v>626</v>
      </c>
    </row>
    <row r="6068" spans="1:7" x14ac:dyDescent="0.2">
      <c r="A6068" s="30">
        <v>44084</v>
      </c>
      <c r="B6068" s="31">
        <v>0.70833333333333337</v>
      </c>
      <c r="C6068" s="32">
        <v>10160</v>
      </c>
      <c r="D6068" s="33">
        <v>849</v>
      </c>
      <c r="E6068" s="33">
        <v>266</v>
      </c>
      <c r="F6068" s="34">
        <v>880</v>
      </c>
      <c r="G6068" s="33">
        <v>629</v>
      </c>
    </row>
    <row r="6069" spans="1:7" x14ac:dyDescent="0.2">
      <c r="A6069" s="30">
        <v>44084</v>
      </c>
      <c r="B6069" s="31">
        <v>0.75</v>
      </c>
      <c r="C6069" s="32">
        <v>10110</v>
      </c>
      <c r="D6069" s="33">
        <v>900</v>
      </c>
      <c r="E6069" s="33">
        <v>34</v>
      </c>
      <c r="F6069" s="34">
        <v>880</v>
      </c>
      <c r="G6069" s="33">
        <v>630</v>
      </c>
    </row>
    <row r="6070" spans="1:7" x14ac:dyDescent="0.2">
      <c r="A6070" s="30">
        <v>44084</v>
      </c>
      <c r="B6070" s="31">
        <v>0.79166666666666663</v>
      </c>
      <c r="C6070" s="32">
        <v>9863</v>
      </c>
      <c r="D6070" s="33">
        <v>727</v>
      </c>
      <c r="E6070" s="33">
        <v>0</v>
      </c>
      <c r="F6070" s="34">
        <v>2072</v>
      </c>
      <c r="G6070" s="33">
        <v>630</v>
      </c>
    </row>
    <row r="6071" spans="1:7" x14ac:dyDescent="0.2">
      <c r="A6071" s="30">
        <v>44084</v>
      </c>
      <c r="B6071" s="31">
        <v>0.83333333333333337</v>
      </c>
      <c r="C6071" s="32">
        <v>9456</v>
      </c>
      <c r="D6071" s="33">
        <v>749</v>
      </c>
      <c r="E6071" s="33">
        <v>0</v>
      </c>
      <c r="F6071" s="34">
        <v>2072</v>
      </c>
      <c r="G6071" s="33">
        <v>626</v>
      </c>
    </row>
    <row r="6072" spans="1:7" x14ac:dyDescent="0.2">
      <c r="A6072" s="30">
        <v>44084</v>
      </c>
      <c r="B6072" s="31">
        <v>0.875</v>
      </c>
      <c r="C6072" s="32">
        <v>9105</v>
      </c>
      <c r="D6072" s="33">
        <v>897</v>
      </c>
      <c r="E6072" s="33">
        <v>0</v>
      </c>
      <c r="F6072" s="34">
        <v>1859</v>
      </c>
      <c r="G6072" s="33">
        <v>616</v>
      </c>
    </row>
    <row r="6073" spans="1:7" x14ac:dyDescent="0.2">
      <c r="A6073" s="30">
        <v>44084</v>
      </c>
      <c r="B6073" s="31">
        <v>0.91666666666666663</v>
      </c>
      <c r="C6073" s="32">
        <v>9192</v>
      </c>
      <c r="D6073" s="33">
        <v>932</v>
      </c>
      <c r="E6073" s="33">
        <v>0</v>
      </c>
      <c r="F6073" s="34">
        <v>880</v>
      </c>
      <c r="G6073" s="33">
        <v>616</v>
      </c>
    </row>
    <row r="6074" spans="1:7" x14ac:dyDescent="0.2">
      <c r="A6074" s="30">
        <v>44084</v>
      </c>
      <c r="B6074" s="31">
        <v>0.95833333333333337</v>
      </c>
      <c r="C6074" s="32">
        <v>9046</v>
      </c>
      <c r="D6074" s="33">
        <v>983</v>
      </c>
      <c r="E6074" s="33">
        <v>0</v>
      </c>
      <c r="F6074" s="34">
        <v>880</v>
      </c>
      <c r="G6074" s="33">
        <v>616</v>
      </c>
    </row>
    <row r="6075" spans="1:7" x14ac:dyDescent="0.2">
      <c r="A6075" s="30">
        <v>44085</v>
      </c>
      <c r="B6075" s="31">
        <v>0</v>
      </c>
      <c r="C6075" s="32">
        <v>8210</v>
      </c>
      <c r="D6075" s="33">
        <v>938</v>
      </c>
      <c r="E6075" s="33">
        <v>0</v>
      </c>
      <c r="F6075" s="34">
        <v>952</v>
      </c>
      <c r="G6075" s="33">
        <v>599</v>
      </c>
    </row>
    <row r="6076" spans="1:7" x14ac:dyDescent="0.2">
      <c r="A6076" s="30">
        <v>44085</v>
      </c>
      <c r="B6076" s="31">
        <v>4.1666666666666664E-2</v>
      </c>
      <c r="C6076" s="32">
        <v>7836</v>
      </c>
      <c r="D6076" s="33">
        <v>1289</v>
      </c>
      <c r="E6076" s="33">
        <v>0</v>
      </c>
      <c r="F6076" s="34">
        <v>880</v>
      </c>
      <c r="G6076" s="33">
        <v>598</v>
      </c>
    </row>
    <row r="6077" spans="1:7" x14ac:dyDescent="0.2">
      <c r="A6077" s="30">
        <v>44085</v>
      </c>
      <c r="B6077" s="31">
        <v>8.3333333333333329E-2</v>
      </c>
      <c r="C6077" s="32">
        <v>7541</v>
      </c>
      <c r="D6077" s="33">
        <v>1673</v>
      </c>
      <c r="E6077" s="33">
        <v>0</v>
      </c>
      <c r="F6077" s="34">
        <v>880</v>
      </c>
      <c r="G6077" s="33">
        <v>600</v>
      </c>
    </row>
    <row r="6078" spans="1:7" x14ac:dyDescent="0.2">
      <c r="A6078" s="30">
        <v>44085</v>
      </c>
      <c r="B6078" s="31">
        <v>0.125</v>
      </c>
      <c r="C6078" s="32">
        <v>7226</v>
      </c>
      <c r="D6078" s="33">
        <v>2006</v>
      </c>
      <c r="E6078" s="33">
        <v>0</v>
      </c>
      <c r="F6078" s="34">
        <v>880</v>
      </c>
      <c r="G6078" s="33">
        <v>604</v>
      </c>
    </row>
    <row r="6079" spans="1:7" x14ac:dyDescent="0.2">
      <c r="A6079" s="30">
        <v>44085</v>
      </c>
      <c r="B6079" s="31">
        <v>0.16666666666666666</v>
      </c>
      <c r="C6079" s="32">
        <v>7193</v>
      </c>
      <c r="D6079" s="33">
        <v>2435</v>
      </c>
      <c r="E6079" s="33">
        <v>0</v>
      </c>
      <c r="F6079" s="34">
        <v>880</v>
      </c>
      <c r="G6079" s="33">
        <v>606</v>
      </c>
    </row>
    <row r="6080" spans="1:7" x14ac:dyDescent="0.2">
      <c r="A6080" s="30">
        <v>44085</v>
      </c>
      <c r="B6080" s="31">
        <v>0.20833333333333334</v>
      </c>
      <c r="C6080" s="32">
        <v>7513</v>
      </c>
      <c r="D6080" s="33">
        <v>2832</v>
      </c>
      <c r="E6080" s="33">
        <v>0</v>
      </c>
      <c r="F6080" s="34">
        <v>880</v>
      </c>
      <c r="G6080" s="33">
        <v>612</v>
      </c>
    </row>
    <row r="6081" spans="1:7" x14ac:dyDescent="0.2">
      <c r="A6081" s="30">
        <v>44085</v>
      </c>
      <c r="B6081" s="31">
        <v>0.25</v>
      </c>
      <c r="C6081" s="32">
        <v>8385</v>
      </c>
      <c r="D6081" s="33">
        <v>3061</v>
      </c>
      <c r="E6081" s="33">
        <v>0</v>
      </c>
      <c r="F6081" s="34">
        <v>880</v>
      </c>
      <c r="G6081" s="33">
        <v>621</v>
      </c>
    </row>
    <row r="6082" spans="1:7" x14ac:dyDescent="0.2">
      <c r="A6082" s="30">
        <v>44085</v>
      </c>
      <c r="B6082" s="31">
        <v>0.29166666666666669</v>
      </c>
      <c r="C6082" s="32">
        <v>9095</v>
      </c>
      <c r="D6082" s="33">
        <v>3273</v>
      </c>
      <c r="E6082" s="33">
        <v>30</v>
      </c>
      <c r="F6082" s="34">
        <v>880</v>
      </c>
      <c r="G6082" s="33">
        <v>636</v>
      </c>
    </row>
    <row r="6083" spans="1:7" x14ac:dyDescent="0.2">
      <c r="A6083" s="30">
        <v>44085</v>
      </c>
      <c r="B6083" s="31">
        <v>0.33333333333333331</v>
      </c>
      <c r="C6083" s="32">
        <v>9523</v>
      </c>
      <c r="D6083" s="33">
        <v>3819</v>
      </c>
      <c r="E6083" s="33">
        <v>297</v>
      </c>
      <c r="F6083" s="34">
        <v>880</v>
      </c>
      <c r="G6083" s="33">
        <v>643</v>
      </c>
    </row>
    <row r="6084" spans="1:7" x14ac:dyDescent="0.2">
      <c r="A6084" s="30">
        <v>44085</v>
      </c>
      <c r="B6084" s="31">
        <v>0.375</v>
      </c>
      <c r="C6084" s="32">
        <v>9922</v>
      </c>
      <c r="D6084" s="33">
        <v>3803</v>
      </c>
      <c r="E6084" s="33">
        <v>662</v>
      </c>
      <c r="F6084" s="34">
        <v>880</v>
      </c>
      <c r="G6084" s="33">
        <v>645</v>
      </c>
    </row>
    <row r="6085" spans="1:7" x14ac:dyDescent="0.2">
      <c r="A6085" s="30">
        <v>44085</v>
      </c>
      <c r="B6085" s="31">
        <v>0.41666666666666669</v>
      </c>
      <c r="C6085" s="32">
        <v>10126</v>
      </c>
      <c r="D6085" s="33">
        <v>3804</v>
      </c>
      <c r="E6085" s="33">
        <v>896</v>
      </c>
      <c r="F6085" s="34">
        <v>880</v>
      </c>
      <c r="G6085" s="33">
        <v>643</v>
      </c>
    </row>
    <row r="6086" spans="1:7" x14ac:dyDescent="0.2">
      <c r="A6086" s="30">
        <v>44085</v>
      </c>
      <c r="B6086" s="31">
        <v>0.45833333333333331</v>
      </c>
      <c r="C6086" s="32">
        <v>10301</v>
      </c>
      <c r="D6086" s="33">
        <v>3497</v>
      </c>
      <c r="E6086" s="33">
        <v>862</v>
      </c>
      <c r="F6086" s="34">
        <v>880</v>
      </c>
      <c r="G6086" s="33">
        <v>640</v>
      </c>
    </row>
    <row r="6087" spans="1:7" x14ac:dyDescent="0.2">
      <c r="A6087" s="30">
        <v>44085</v>
      </c>
      <c r="B6087" s="31">
        <v>0.5</v>
      </c>
      <c r="C6087" s="32">
        <v>10395</v>
      </c>
      <c r="D6087" s="33">
        <v>3363</v>
      </c>
      <c r="E6087" s="33">
        <v>881</v>
      </c>
      <c r="F6087" s="34">
        <v>880</v>
      </c>
      <c r="G6087" s="33">
        <v>640</v>
      </c>
    </row>
    <row r="6088" spans="1:7" x14ac:dyDescent="0.2">
      <c r="A6088" s="30">
        <v>44085</v>
      </c>
      <c r="B6088" s="31">
        <v>0.54166666666666663</v>
      </c>
      <c r="C6088" s="32">
        <v>10210</v>
      </c>
      <c r="D6088" s="33">
        <v>3336</v>
      </c>
      <c r="E6088" s="33">
        <v>784</v>
      </c>
      <c r="F6088" s="34">
        <v>880</v>
      </c>
      <c r="G6088" s="33">
        <v>642</v>
      </c>
    </row>
    <row r="6089" spans="1:7" x14ac:dyDescent="0.2">
      <c r="A6089" s="30">
        <v>44085</v>
      </c>
      <c r="B6089" s="31">
        <v>0.58333333333333337</v>
      </c>
      <c r="C6089" s="32">
        <v>10204</v>
      </c>
      <c r="D6089" s="33">
        <v>3403</v>
      </c>
      <c r="E6089" s="33">
        <v>753</v>
      </c>
      <c r="F6089" s="34">
        <v>880</v>
      </c>
      <c r="G6089" s="33">
        <v>634</v>
      </c>
    </row>
    <row r="6090" spans="1:7" x14ac:dyDescent="0.2">
      <c r="A6090" s="30">
        <v>44085</v>
      </c>
      <c r="B6090" s="31">
        <v>0.625</v>
      </c>
      <c r="C6090" s="32">
        <v>9968</v>
      </c>
      <c r="D6090" s="33">
        <v>3196</v>
      </c>
      <c r="E6090" s="33">
        <v>622</v>
      </c>
      <c r="F6090" s="34">
        <v>880</v>
      </c>
      <c r="G6090" s="33">
        <v>627</v>
      </c>
    </row>
    <row r="6091" spans="1:7" x14ac:dyDescent="0.2">
      <c r="A6091" s="30">
        <v>44085</v>
      </c>
      <c r="B6091" s="31">
        <v>0.66666666666666663</v>
      </c>
      <c r="C6091" s="32">
        <v>9719</v>
      </c>
      <c r="D6091" s="33">
        <v>3093</v>
      </c>
      <c r="E6091" s="33">
        <v>451</v>
      </c>
      <c r="F6091" s="34">
        <v>880</v>
      </c>
      <c r="G6091" s="33">
        <v>626</v>
      </c>
    </row>
    <row r="6092" spans="1:7" x14ac:dyDescent="0.2">
      <c r="A6092" s="30">
        <v>44085</v>
      </c>
      <c r="B6092" s="31">
        <v>0.70833333333333337</v>
      </c>
      <c r="C6092" s="32">
        <v>9581</v>
      </c>
      <c r="D6092" s="33">
        <v>3170</v>
      </c>
      <c r="E6092" s="33">
        <v>212</v>
      </c>
      <c r="F6092" s="34">
        <v>880</v>
      </c>
      <c r="G6092" s="33">
        <v>630</v>
      </c>
    </row>
    <row r="6093" spans="1:7" x14ac:dyDescent="0.2">
      <c r="A6093" s="30">
        <v>44085</v>
      </c>
      <c r="B6093" s="31">
        <v>0.75</v>
      </c>
      <c r="C6093" s="32">
        <v>9517</v>
      </c>
      <c r="D6093" s="33">
        <v>3179</v>
      </c>
      <c r="E6093" s="33">
        <v>29</v>
      </c>
      <c r="F6093" s="34">
        <v>880</v>
      </c>
      <c r="G6093" s="33">
        <v>630</v>
      </c>
    </row>
    <row r="6094" spans="1:7" x14ac:dyDescent="0.2">
      <c r="A6094" s="30">
        <v>44085</v>
      </c>
      <c r="B6094" s="31">
        <v>0.79166666666666663</v>
      </c>
      <c r="C6094" s="32">
        <v>9309</v>
      </c>
      <c r="D6094" s="33">
        <v>2964</v>
      </c>
      <c r="E6094" s="33">
        <v>0</v>
      </c>
      <c r="F6094" s="34">
        <v>880</v>
      </c>
      <c r="G6094" s="33">
        <v>631</v>
      </c>
    </row>
    <row r="6095" spans="1:7" x14ac:dyDescent="0.2">
      <c r="A6095" s="30">
        <v>44085</v>
      </c>
      <c r="B6095" s="31">
        <v>0.83333333333333337</v>
      </c>
      <c r="C6095" s="32">
        <v>9024</v>
      </c>
      <c r="D6095" s="33">
        <v>2859</v>
      </c>
      <c r="E6095" s="33">
        <v>0</v>
      </c>
      <c r="F6095" s="34">
        <v>880</v>
      </c>
      <c r="G6095" s="33">
        <v>626</v>
      </c>
    </row>
    <row r="6096" spans="1:7" x14ac:dyDescent="0.2">
      <c r="A6096" s="30">
        <v>44085</v>
      </c>
      <c r="B6096" s="31">
        <v>0.875</v>
      </c>
      <c r="C6096" s="32">
        <v>8664</v>
      </c>
      <c r="D6096" s="33">
        <v>2646</v>
      </c>
      <c r="E6096" s="33">
        <v>0</v>
      </c>
      <c r="F6096" s="34">
        <v>880</v>
      </c>
      <c r="G6096" s="33">
        <v>616</v>
      </c>
    </row>
    <row r="6097" spans="1:7" x14ac:dyDescent="0.2">
      <c r="A6097" s="30">
        <v>44085</v>
      </c>
      <c r="B6097" s="31">
        <v>0.91666666666666663</v>
      </c>
      <c r="C6097" s="32">
        <v>8807</v>
      </c>
      <c r="D6097" s="33">
        <v>2412</v>
      </c>
      <c r="E6097" s="33">
        <v>0</v>
      </c>
      <c r="F6097" s="34">
        <v>880</v>
      </c>
      <c r="G6097" s="33">
        <v>617</v>
      </c>
    </row>
    <row r="6098" spans="1:7" x14ac:dyDescent="0.2">
      <c r="A6098" s="30">
        <v>44085</v>
      </c>
      <c r="B6098" s="31">
        <v>0.95833333333333337</v>
      </c>
      <c r="C6098" s="32">
        <v>8702</v>
      </c>
      <c r="D6098" s="33">
        <v>2429</v>
      </c>
      <c r="E6098" s="33">
        <v>0</v>
      </c>
      <c r="F6098" s="34">
        <v>880</v>
      </c>
      <c r="G6098" s="33">
        <v>616</v>
      </c>
    </row>
    <row r="6099" spans="1:7" x14ac:dyDescent="0.2">
      <c r="A6099" s="30">
        <v>44086</v>
      </c>
      <c r="B6099" s="31">
        <v>0</v>
      </c>
      <c r="C6099" s="32">
        <v>7878</v>
      </c>
      <c r="D6099" s="33">
        <v>2253</v>
      </c>
      <c r="E6099" s="33">
        <v>0</v>
      </c>
      <c r="F6099" s="34">
        <v>1318</v>
      </c>
      <c r="G6099" s="33">
        <v>613</v>
      </c>
    </row>
    <row r="6100" spans="1:7" x14ac:dyDescent="0.2">
      <c r="A6100" s="30">
        <v>44086</v>
      </c>
      <c r="B6100" s="31">
        <v>4.1666666666666664E-2</v>
      </c>
      <c r="C6100" s="32">
        <v>7427</v>
      </c>
      <c r="D6100" s="33">
        <v>2013</v>
      </c>
      <c r="E6100" s="33">
        <v>0</v>
      </c>
      <c r="F6100" s="34">
        <v>1307</v>
      </c>
      <c r="G6100" s="33">
        <v>608</v>
      </c>
    </row>
    <row r="6101" spans="1:7" x14ac:dyDescent="0.2">
      <c r="A6101" s="30">
        <v>44086</v>
      </c>
      <c r="B6101" s="31">
        <v>8.3333333333333329E-2</v>
      </c>
      <c r="C6101" s="32">
        <v>7060</v>
      </c>
      <c r="D6101" s="33">
        <v>1676</v>
      </c>
      <c r="E6101" s="33">
        <v>0</v>
      </c>
      <c r="F6101" s="34">
        <v>1174</v>
      </c>
      <c r="G6101" s="33">
        <v>608</v>
      </c>
    </row>
    <row r="6102" spans="1:7" x14ac:dyDescent="0.2">
      <c r="A6102" s="30">
        <v>44086</v>
      </c>
      <c r="B6102" s="31">
        <v>0.125</v>
      </c>
      <c r="C6102" s="32">
        <v>6642</v>
      </c>
      <c r="D6102" s="33">
        <v>1476</v>
      </c>
      <c r="E6102" s="33">
        <v>0</v>
      </c>
      <c r="F6102" s="34">
        <v>1019</v>
      </c>
      <c r="G6102" s="33">
        <v>612</v>
      </c>
    </row>
    <row r="6103" spans="1:7" x14ac:dyDescent="0.2">
      <c r="A6103" s="30">
        <v>44086</v>
      </c>
      <c r="B6103" s="31">
        <v>0.16666666666666666</v>
      </c>
      <c r="C6103" s="32">
        <v>6473</v>
      </c>
      <c r="D6103" s="33">
        <v>1450</v>
      </c>
      <c r="E6103" s="33">
        <v>0</v>
      </c>
      <c r="F6103" s="34">
        <v>1054</v>
      </c>
      <c r="G6103" s="33">
        <v>616</v>
      </c>
    </row>
    <row r="6104" spans="1:7" x14ac:dyDescent="0.2">
      <c r="A6104" s="30">
        <v>44086</v>
      </c>
      <c r="B6104" s="31">
        <v>0.20833333333333334</v>
      </c>
      <c r="C6104" s="32">
        <v>6517</v>
      </c>
      <c r="D6104" s="33">
        <v>1187</v>
      </c>
      <c r="E6104" s="33">
        <v>0</v>
      </c>
      <c r="F6104" s="34">
        <v>880</v>
      </c>
      <c r="G6104" s="33">
        <v>625</v>
      </c>
    </row>
    <row r="6105" spans="1:7" x14ac:dyDescent="0.2">
      <c r="A6105" s="30">
        <v>44086</v>
      </c>
      <c r="B6105" s="31">
        <v>0.25</v>
      </c>
      <c r="C6105" s="32">
        <v>6762</v>
      </c>
      <c r="D6105" s="33">
        <v>1164</v>
      </c>
      <c r="E6105" s="33">
        <v>2</v>
      </c>
      <c r="F6105" s="34">
        <v>2956</v>
      </c>
      <c r="G6105" s="33">
        <v>642</v>
      </c>
    </row>
    <row r="6106" spans="1:7" x14ac:dyDescent="0.2">
      <c r="A6106" s="30">
        <v>44086</v>
      </c>
      <c r="B6106" s="31">
        <v>0.29166666666666669</v>
      </c>
      <c r="C6106" s="32">
        <v>6900</v>
      </c>
      <c r="D6106" s="33">
        <v>940</v>
      </c>
      <c r="E6106" s="33">
        <v>49</v>
      </c>
      <c r="F6106" s="34">
        <v>1452</v>
      </c>
      <c r="G6106" s="33">
        <v>659</v>
      </c>
    </row>
    <row r="6107" spans="1:7" x14ac:dyDescent="0.2">
      <c r="A6107" s="30">
        <v>44086</v>
      </c>
      <c r="B6107" s="31">
        <v>0.33333333333333331</v>
      </c>
      <c r="C6107" s="32">
        <v>7432</v>
      </c>
      <c r="D6107" s="33">
        <v>871</v>
      </c>
      <c r="E6107" s="33">
        <v>380</v>
      </c>
      <c r="F6107" s="34">
        <v>1526</v>
      </c>
      <c r="G6107" s="33">
        <v>658</v>
      </c>
    </row>
    <row r="6108" spans="1:7" x14ac:dyDescent="0.2">
      <c r="A6108" s="30">
        <v>44086</v>
      </c>
      <c r="B6108" s="31">
        <v>0.375</v>
      </c>
      <c r="C6108" s="32">
        <v>7991</v>
      </c>
      <c r="D6108" s="33">
        <v>1105</v>
      </c>
      <c r="E6108" s="33">
        <v>944</v>
      </c>
      <c r="F6108" s="34">
        <v>2956</v>
      </c>
      <c r="G6108" s="33">
        <v>653</v>
      </c>
    </row>
    <row r="6109" spans="1:7" x14ac:dyDescent="0.2">
      <c r="A6109" s="30">
        <v>44086</v>
      </c>
      <c r="B6109" s="31">
        <v>0.41666666666666669</v>
      </c>
      <c r="C6109" s="32">
        <v>8258</v>
      </c>
      <c r="D6109" s="33">
        <v>1306</v>
      </c>
      <c r="E6109" s="33">
        <v>1385</v>
      </c>
      <c r="F6109" s="34">
        <v>2578</v>
      </c>
      <c r="G6109" s="33">
        <v>651</v>
      </c>
    </row>
    <row r="6110" spans="1:7" x14ac:dyDescent="0.2">
      <c r="A6110" s="30">
        <v>44086</v>
      </c>
      <c r="B6110" s="31">
        <v>0.45833333333333331</v>
      </c>
      <c r="C6110" s="32">
        <v>8475</v>
      </c>
      <c r="D6110" s="33">
        <v>1533</v>
      </c>
      <c r="E6110" s="33">
        <v>1601</v>
      </c>
      <c r="F6110" s="34">
        <v>880</v>
      </c>
      <c r="G6110" s="33">
        <v>649</v>
      </c>
    </row>
    <row r="6111" spans="1:7" x14ac:dyDescent="0.2">
      <c r="A6111" s="30">
        <v>44086</v>
      </c>
      <c r="B6111" s="31">
        <v>0.5</v>
      </c>
      <c r="C6111" s="32">
        <v>8820</v>
      </c>
      <c r="D6111" s="33">
        <v>1760</v>
      </c>
      <c r="E6111" s="33">
        <v>1747</v>
      </c>
      <c r="F6111" s="34">
        <v>1967</v>
      </c>
      <c r="G6111" s="33">
        <v>649</v>
      </c>
    </row>
    <row r="6112" spans="1:7" x14ac:dyDescent="0.2">
      <c r="A6112" s="30">
        <v>44086</v>
      </c>
      <c r="B6112" s="31">
        <v>0.54166666666666663</v>
      </c>
      <c r="C6112" s="32">
        <v>8501</v>
      </c>
      <c r="D6112" s="33">
        <v>1919</v>
      </c>
      <c r="E6112" s="33">
        <v>1857</v>
      </c>
      <c r="F6112" s="34">
        <v>880</v>
      </c>
      <c r="G6112" s="33">
        <v>649</v>
      </c>
    </row>
    <row r="6113" spans="1:7" x14ac:dyDescent="0.2">
      <c r="A6113" s="30">
        <v>44086</v>
      </c>
      <c r="B6113" s="31">
        <v>0.58333333333333337</v>
      </c>
      <c r="C6113" s="32">
        <v>8288</v>
      </c>
      <c r="D6113" s="33">
        <v>1910</v>
      </c>
      <c r="E6113" s="33">
        <v>1772</v>
      </c>
      <c r="F6113" s="34">
        <v>1222</v>
      </c>
      <c r="G6113" s="33">
        <v>648</v>
      </c>
    </row>
    <row r="6114" spans="1:7" x14ac:dyDescent="0.2">
      <c r="A6114" s="30">
        <v>44086</v>
      </c>
      <c r="B6114" s="31">
        <v>0.625</v>
      </c>
      <c r="C6114" s="32">
        <v>8016</v>
      </c>
      <c r="D6114" s="33">
        <v>1841</v>
      </c>
      <c r="E6114" s="33">
        <v>1549</v>
      </c>
      <c r="F6114" s="34">
        <v>880</v>
      </c>
      <c r="G6114" s="33">
        <v>648</v>
      </c>
    </row>
    <row r="6115" spans="1:7" x14ac:dyDescent="0.2">
      <c r="A6115" s="30">
        <v>44086</v>
      </c>
      <c r="B6115" s="31">
        <v>0.66666666666666663</v>
      </c>
      <c r="C6115" s="32">
        <v>7801</v>
      </c>
      <c r="D6115" s="33">
        <v>1956</v>
      </c>
      <c r="E6115" s="33">
        <v>1066</v>
      </c>
      <c r="F6115" s="34">
        <v>1040</v>
      </c>
      <c r="G6115" s="33">
        <v>648</v>
      </c>
    </row>
    <row r="6116" spans="1:7" x14ac:dyDescent="0.2">
      <c r="A6116" s="30">
        <v>44086</v>
      </c>
      <c r="B6116" s="31">
        <v>0.70833333333333337</v>
      </c>
      <c r="C6116" s="32">
        <v>7714</v>
      </c>
      <c r="D6116" s="33">
        <v>1951</v>
      </c>
      <c r="E6116" s="33">
        <v>458</v>
      </c>
      <c r="F6116" s="34">
        <v>1892</v>
      </c>
      <c r="G6116" s="33">
        <v>649</v>
      </c>
    </row>
    <row r="6117" spans="1:7" x14ac:dyDescent="0.2">
      <c r="A6117" s="30">
        <v>44086</v>
      </c>
      <c r="B6117" s="31">
        <v>0.75</v>
      </c>
      <c r="C6117" s="32">
        <v>7804</v>
      </c>
      <c r="D6117" s="33">
        <v>1943</v>
      </c>
      <c r="E6117" s="33">
        <v>78</v>
      </c>
      <c r="F6117" s="34">
        <v>880</v>
      </c>
      <c r="G6117" s="33">
        <v>648</v>
      </c>
    </row>
    <row r="6118" spans="1:7" x14ac:dyDescent="0.2">
      <c r="A6118" s="30">
        <v>44086</v>
      </c>
      <c r="B6118" s="31">
        <v>0.79166666666666663</v>
      </c>
      <c r="C6118" s="32">
        <v>7839</v>
      </c>
      <c r="D6118" s="33">
        <v>1725</v>
      </c>
      <c r="E6118" s="33">
        <v>0</v>
      </c>
      <c r="F6118" s="34">
        <v>1631</v>
      </c>
      <c r="G6118" s="33">
        <v>645</v>
      </c>
    </row>
    <row r="6119" spans="1:7" x14ac:dyDescent="0.2">
      <c r="A6119" s="30">
        <v>44086</v>
      </c>
      <c r="B6119" s="31">
        <v>0.83333333333333337</v>
      </c>
      <c r="C6119" s="32">
        <v>7863</v>
      </c>
      <c r="D6119" s="33">
        <v>1544</v>
      </c>
      <c r="E6119" s="33">
        <v>0</v>
      </c>
      <c r="F6119" s="34">
        <v>2956</v>
      </c>
      <c r="G6119" s="33">
        <v>640</v>
      </c>
    </row>
    <row r="6120" spans="1:7" x14ac:dyDescent="0.2">
      <c r="A6120" s="30">
        <v>44086</v>
      </c>
      <c r="B6120" s="31">
        <v>0.875</v>
      </c>
      <c r="C6120" s="32">
        <v>7679</v>
      </c>
      <c r="D6120" s="33">
        <v>1405</v>
      </c>
      <c r="E6120" s="33">
        <v>0</v>
      </c>
      <c r="F6120" s="34">
        <v>880</v>
      </c>
      <c r="G6120" s="33">
        <v>631</v>
      </c>
    </row>
    <row r="6121" spans="1:7" x14ac:dyDescent="0.2">
      <c r="A6121" s="30">
        <v>44086</v>
      </c>
      <c r="B6121" s="31">
        <v>0.91666666666666663</v>
      </c>
      <c r="C6121" s="32">
        <v>7938</v>
      </c>
      <c r="D6121" s="33">
        <v>1287</v>
      </c>
      <c r="E6121" s="33">
        <v>0</v>
      </c>
      <c r="F6121" s="34">
        <v>2956</v>
      </c>
      <c r="G6121" s="33">
        <v>626</v>
      </c>
    </row>
    <row r="6122" spans="1:7" x14ac:dyDescent="0.2">
      <c r="A6122" s="30">
        <v>44086</v>
      </c>
      <c r="B6122" s="31">
        <v>0.95833333333333337</v>
      </c>
      <c r="C6122" s="32">
        <v>8052</v>
      </c>
      <c r="D6122" s="33">
        <v>1218</v>
      </c>
      <c r="E6122" s="33">
        <v>0</v>
      </c>
      <c r="F6122" s="34">
        <v>2956</v>
      </c>
      <c r="G6122" s="33">
        <v>622</v>
      </c>
    </row>
    <row r="6123" spans="1:7" x14ac:dyDescent="0.2">
      <c r="A6123" s="30">
        <v>44087</v>
      </c>
      <c r="B6123" s="31">
        <v>0</v>
      </c>
      <c r="C6123" s="32">
        <v>7378</v>
      </c>
      <c r="D6123" s="33">
        <v>1109</v>
      </c>
      <c r="E6123" s="33">
        <v>0</v>
      </c>
      <c r="F6123" s="34">
        <v>880</v>
      </c>
      <c r="G6123" s="33">
        <v>613</v>
      </c>
    </row>
    <row r="6124" spans="1:7" x14ac:dyDescent="0.2">
      <c r="A6124" s="30">
        <v>44087</v>
      </c>
      <c r="B6124" s="31">
        <v>4.1666666666666664E-2</v>
      </c>
      <c r="C6124" s="32">
        <v>6942</v>
      </c>
      <c r="D6124" s="33">
        <v>1049</v>
      </c>
      <c r="E6124" s="33">
        <v>0</v>
      </c>
      <c r="F6124" s="34">
        <v>880</v>
      </c>
      <c r="G6124" s="33">
        <v>608</v>
      </c>
    </row>
    <row r="6125" spans="1:7" x14ac:dyDescent="0.2">
      <c r="A6125" s="30">
        <v>44087</v>
      </c>
      <c r="B6125" s="31">
        <v>8.3333333333333329E-2</v>
      </c>
      <c r="C6125" s="32">
        <v>6559</v>
      </c>
      <c r="D6125" s="33">
        <v>1023</v>
      </c>
      <c r="E6125" s="33">
        <v>0</v>
      </c>
      <c r="F6125" s="34">
        <v>2660</v>
      </c>
      <c r="G6125" s="33">
        <v>608</v>
      </c>
    </row>
    <row r="6126" spans="1:7" x14ac:dyDescent="0.2">
      <c r="A6126" s="30">
        <v>44087</v>
      </c>
      <c r="B6126" s="31">
        <v>0.125</v>
      </c>
      <c r="C6126" s="32">
        <v>6136</v>
      </c>
      <c r="D6126" s="33">
        <v>934</v>
      </c>
      <c r="E6126" s="33">
        <v>0</v>
      </c>
      <c r="F6126" s="34">
        <v>2373</v>
      </c>
      <c r="G6126" s="33">
        <v>612</v>
      </c>
    </row>
    <row r="6127" spans="1:7" x14ac:dyDescent="0.2">
      <c r="A6127" s="30">
        <v>44087</v>
      </c>
      <c r="B6127" s="31">
        <v>0.16666666666666666</v>
      </c>
      <c r="C6127" s="32">
        <v>5933</v>
      </c>
      <c r="D6127" s="33">
        <v>912</v>
      </c>
      <c r="E6127" s="33">
        <v>0</v>
      </c>
      <c r="F6127" s="34">
        <v>2361</v>
      </c>
      <c r="G6127" s="33">
        <v>616</v>
      </c>
    </row>
    <row r="6128" spans="1:7" x14ac:dyDescent="0.2">
      <c r="A6128" s="30">
        <v>44087</v>
      </c>
      <c r="B6128" s="31">
        <v>0.20833333333333334</v>
      </c>
      <c r="C6128" s="32">
        <v>5900</v>
      </c>
      <c r="D6128" s="33">
        <v>892</v>
      </c>
      <c r="E6128" s="33">
        <v>0</v>
      </c>
      <c r="F6128" s="34">
        <v>2933</v>
      </c>
      <c r="G6128" s="33">
        <v>625</v>
      </c>
    </row>
    <row r="6129" spans="1:7" x14ac:dyDescent="0.2">
      <c r="A6129" s="30">
        <v>44087</v>
      </c>
      <c r="B6129" s="31">
        <v>0.25</v>
      </c>
      <c r="C6129" s="32">
        <v>5997</v>
      </c>
      <c r="D6129" s="33">
        <v>898</v>
      </c>
      <c r="E6129" s="33">
        <v>0</v>
      </c>
      <c r="F6129" s="34">
        <v>3664</v>
      </c>
      <c r="G6129" s="33">
        <v>642</v>
      </c>
    </row>
    <row r="6130" spans="1:7" x14ac:dyDescent="0.2">
      <c r="A6130" s="30">
        <v>44087</v>
      </c>
      <c r="B6130" s="31">
        <v>0.29166666666666669</v>
      </c>
      <c r="C6130" s="32">
        <v>5971</v>
      </c>
      <c r="D6130" s="33">
        <v>980</v>
      </c>
      <c r="E6130" s="33">
        <v>55</v>
      </c>
      <c r="F6130" s="34">
        <v>3664</v>
      </c>
      <c r="G6130" s="33">
        <v>659</v>
      </c>
    </row>
    <row r="6131" spans="1:7" x14ac:dyDescent="0.2">
      <c r="A6131" s="30">
        <v>44087</v>
      </c>
      <c r="B6131" s="31">
        <v>0.33333333333333331</v>
      </c>
      <c r="C6131" s="32">
        <v>6403</v>
      </c>
      <c r="D6131" s="33">
        <v>1056</v>
      </c>
      <c r="E6131" s="33">
        <v>403</v>
      </c>
      <c r="F6131" s="34">
        <v>1914</v>
      </c>
      <c r="G6131" s="33">
        <v>658</v>
      </c>
    </row>
    <row r="6132" spans="1:7" x14ac:dyDescent="0.2">
      <c r="A6132" s="30">
        <v>44087</v>
      </c>
      <c r="B6132" s="31">
        <v>0.375</v>
      </c>
      <c r="C6132" s="32">
        <v>6954</v>
      </c>
      <c r="D6132" s="33">
        <v>1094</v>
      </c>
      <c r="E6132" s="33">
        <v>896</v>
      </c>
      <c r="F6132" s="34">
        <v>1379</v>
      </c>
      <c r="G6132" s="33">
        <v>653</v>
      </c>
    </row>
    <row r="6133" spans="1:7" x14ac:dyDescent="0.2">
      <c r="A6133" s="30">
        <v>44087</v>
      </c>
      <c r="B6133" s="31">
        <v>0.41666666666666669</v>
      </c>
      <c r="C6133" s="32">
        <v>7330</v>
      </c>
      <c r="D6133" s="33">
        <v>1105</v>
      </c>
      <c r="E6133" s="33">
        <v>1249</v>
      </c>
      <c r="F6133" s="34">
        <v>3392</v>
      </c>
      <c r="G6133" s="33">
        <v>651</v>
      </c>
    </row>
    <row r="6134" spans="1:7" x14ac:dyDescent="0.2">
      <c r="A6134" s="30">
        <v>44087</v>
      </c>
      <c r="B6134" s="31">
        <v>0.45833333333333331</v>
      </c>
      <c r="C6134" s="32">
        <v>7646</v>
      </c>
      <c r="D6134" s="33">
        <v>1647</v>
      </c>
      <c r="E6134" s="33">
        <v>1378</v>
      </c>
      <c r="F6134" s="34">
        <v>2715</v>
      </c>
      <c r="G6134" s="33">
        <v>649</v>
      </c>
    </row>
    <row r="6135" spans="1:7" x14ac:dyDescent="0.2">
      <c r="A6135" s="30">
        <v>44087</v>
      </c>
      <c r="B6135" s="31">
        <v>0.5</v>
      </c>
      <c r="C6135" s="32">
        <v>8037</v>
      </c>
      <c r="D6135" s="33">
        <v>1635</v>
      </c>
      <c r="E6135" s="33">
        <v>1473</v>
      </c>
      <c r="F6135" s="34">
        <v>880</v>
      </c>
      <c r="G6135" s="33">
        <v>649</v>
      </c>
    </row>
    <row r="6136" spans="1:7" x14ac:dyDescent="0.2">
      <c r="A6136" s="30">
        <v>44087</v>
      </c>
      <c r="B6136" s="31">
        <v>0.54166666666666663</v>
      </c>
      <c r="C6136" s="32">
        <v>7640</v>
      </c>
      <c r="D6136" s="33">
        <v>1660</v>
      </c>
      <c r="E6136" s="33">
        <v>1464</v>
      </c>
      <c r="F6136" s="34">
        <v>2461</v>
      </c>
      <c r="G6136" s="33">
        <v>649</v>
      </c>
    </row>
    <row r="6137" spans="1:7" x14ac:dyDescent="0.2">
      <c r="A6137" s="30">
        <v>44087</v>
      </c>
      <c r="B6137" s="31">
        <v>0.58333333333333337</v>
      </c>
      <c r="C6137" s="32">
        <v>7316</v>
      </c>
      <c r="D6137" s="33">
        <v>1890</v>
      </c>
      <c r="E6137" s="33">
        <v>1426</v>
      </c>
      <c r="F6137" s="34">
        <v>1986</v>
      </c>
      <c r="G6137" s="33">
        <v>648</v>
      </c>
    </row>
    <row r="6138" spans="1:7" x14ac:dyDescent="0.2">
      <c r="A6138" s="30">
        <v>44087</v>
      </c>
      <c r="B6138" s="31">
        <v>0.625</v>
      </c>
      <c r="C6138" s="32">
        <v>7028</v>
      </c>
      <c r="D6138" s="33">
        <v>1762</v>
      </c>
      <c r="E6138" s="33">
        <v>1264</v>
      </c>
      <c r="F6138" s="34">
        <v>1982</v>
      </c>
      <c r="G6138" s="33">
        <v>648</v>
      </c>
    </row>
    <row r="6139" spans="1:7" x14ac:dyDescent="0.2">
      <c r="A6139" s="30">
        <v>44087</v>
      </c>
      <c r="B6139" s="31">
        <v>0.66666666666666663</v>
      </c>
      <c r="C6139" s="32">
        <v>6851</v>
      </c>
      <c r="D6139" s="33">
        <v>1904</v>
      </c>
      <c r="E6139" s="33">
        <v>825</v>
      </c>
      <c r="F6139" s="34">
        <v>880</v>
      </c>
      <c r="G6139" s="33">
        <v>648</v>
      </c>
    </row>
    <row r="6140" spans="1:7" x14ac:dyDescent="0.2">
      <c r="A6140" s="30">
        <v>44087</v>
      </c>
      <c r="B6140" s="31">
        <v>0.70833333333333337</v>
      </c>
      <c r="C6140" s="32">
        <v>6865</v>
      </c>
      <c r="D6140" s="33">
        <v>1744</v>
      </c>
      <c r="E6140" s="33">
        <v>341</v>
      </c>
      <c r="F6140" s="34">
        <v>2735</v>
      </c>
      <c r="G6140" s="33">
        <v>649</v>
      </c>
    </row>
    <row r="6141" spans="1:7" x14ac:dyDescent="0.2">
      <c r="A6141" s="30">
        <v>44087</v>
      </c>
      <c r="B6141" s="31">
        <v>0.75</v>
      </c>
      <c r="C6141" s="32">
        <v>7145</v>
      </c>
      <c r="D6141" s="33">
        <v>1811</v>
      </c>
      <c r="E6141" s="33">
        <v>44</v>
      </c>
      <c r="F6141" s="34">
        <v>893</v>
      </c>
      <c r="G6141" s="33">
        <v>648</v>
      </c>
    </row>
    <row r="6142" spans="1:7" x14ac:dyDescent="0.2">
      <c r="A6142" s="30">
        <v>44087</v>
      </c>
      <c r="B6142" s="31">
        <v>0.79166666666666663</v>
      </c>
      <c r="C6142" s="32">
        <v>7476</v>
      </c>
      <c r="D6142" s="33">
        <v>1794</v>
      </c>
      <c r="E6142" s="33">
        <v>0</v>
      </c>
      <c r="F6142" s="34">
        <v>1590</v>
      </c>
      <c r="G6142" s="33">
        <v>645</v>
      </c>
    </row>
    <row r="6143" spans="1:7" x14ac:dyDescent="0.2">
      <c r="A6143" s="30">
        <v>44087</v>
      </c>
      <c r="B6143" s="31">
        <v>0.83333333333333337</v>
      </c>
      <c r="C6143" s="32">
        <v>7739</v>
      </c>
      <c r="D6143" s="33">
        <v>1852</v>
      </c>
      <c r="E6143" s="33">
        <v>0</v>
      </c>
      <c r="F6143" s="34">
        <v>880</v>
      </c>
      <c r="G6143" s="33">
        <v>640</v>
      </c>
    </row>
    <row r="6144" spans="1:7" x14ac:dyDescent="0.2">
      <c r="A6144" s="30">
        <v>44087</v>
      </c>
      <c r="B6144" s="31">
        <v>0.875</v>
      </c>
      <c r="C6144" s="32">
        <v>7568</v>
      </c>
      <c r="D6144" s="33">
        <v>1916</v>
      </c>
      <c r="E6144" s="33">
        <v>0</v>
      </c>
      <c r="F6144" s="34">
        <v>2435</v>
      </c>
      <c r="G6144" s="33">
        <v>631</v>
      </c>
    </row>
    <row r="6145" spans="1:7" x14ac:dyDescent="0.2">
      <c r="A6145" s="30">
        <v>44087</v>
      </c>
      <c r="B6145" s="31">
        <v>0.91666666666666663</v>
      </c>
      <c r="C6145" s="32">
        <v>7729</v>
      </c>
      <c r="D6145" s="33">
        <v>2015</v>
      </c>
      <c r="E6145" s="33">
        <v>0</v>
      </c>
      <c r="F6145" s="34">
        <v>2467</v>
      </c>
      <c r="G6145" s="33">
        <v>626</v>
      </c>
    </row>
    <row r="6146" spans="1:7" x14ac:dyDescent="0.2">
      <c r="A6146" s="30">
        <v>44087</v>
      </c>
      <c r="B6146" s="31">
        <v>0.95833333333333337</v>
      </c>
      <c r="C6146" s="32">
        <v>7812</v>
      </c>
      <c r="D6146" s="33">
        <v>1832</v>
      </c>
      <c r="E6146" s="33">
        <v>0</v>
      </c>
      <c r="F6146" s="34">
        <v>2883</v>
      </c>
      <c r="G6146" s="33">
        <v>622</v>
      </c>
    </row>
    <row r="6147" spans="1:7" x14ac:dyDescent="0.2">
      <c r="A6147" s="30">
        <v>44088</v>
      </c>
      <c r="B6147" s="31">
        <v>0</v>
      </c>
      <c r="C6147" s="32">
        <v>7184</v>
      </c>
      <c r="D6147" s="33">
        <v>1600</v>
      </c>
      <c r="E6147" s="33">
        <v>0</v>
      </c>
      <c r="F6147" s="34">
        <v>880</v>
      </c>
      <c r="G6147" s="33">
        <v>612</v>
      </c>
    </row>
    <row r="6148" spans="1:7" x14ac:dyDescent="0.2">
      <c r="A6148" s="30">
        <v>44088</v>
      </c>
      <c r="B6148" s="31">
        <v>4.1666666666666664E-2</v>
      </c>
      <c r="C6148" s="32">
        <v>6815</v>
      </c>
      <c r="D6148" s="33">
        <v>1732</v>
      </c>
      <c r="E6148" s="33">
        <v>0</v>
      </c>
      <c r="F6148" s="34">
        <v>880</v>
      </c>
      <c r="G6148" s="33">
        <v>607</v>
      </c>
    </row>
    <row r="6149" spans="1:7" x14ac:dyDescent="0.2">
      <c r="A6149" s="30">
        <v>44088</v>
      </c>
      <c r="B6149" s="31">
        <v>8.3333333333333329E-2</v>
      </c>
      <c r="C6149" s="32">
        <v>6521</v>
      </c>
      <c r="D6149" s="33">
        <v>1964</v>
      </c>
      <c r="E6149" s="33">
        <v>0</v>
      </c>
      <c r="F6149" s="34">
        <v>1619</v>
      </c>
      <c r="G6149" s="33">
        <v>607</v>
      </c>
    </row>
    <row r="6150" spans="1:7" x14ac:dyDescent="0.2">
      <c r="A6150" s="30">
        <v>44088</v>
      </c>
      <c r="B6150" s="31">
        <v>0.125</v>
      </c>
      <c r="C6150" s="32">
        <v>6191</v>
      </c>
      <c r="D6150" s="33">
        <v>2185</v>
      </c>
      <c r="E6150" s="33">
        <v>0</v>
      </c>
      <c r="F6150" s="34">
        <v>988</v>
      </c>
      <c r="G6150" s="33">
        <v>611</v>
      </c>
    </row>
    <row r="6151" spans="1:7" x14ac:dyDescent="0.2">
      <c r="A6151" s="30">
        <v>44088</v>
      </c>
      <c r="B6151" s="31">
        <v>0.16666666666666666</v>
      </c>
      <c r="C6151" s="32">
        <v>6202</v>
      </c>
      <c r="D6151" s="33">
        <v>2370</v>
      </c>
      <c r="E6151" s="33">
        <v>0</v>
      </c>
      <c r="F6151" s="34">
        <v>880</v>
      </c>
      <c r="G6151" s="33">
        <v>615</v>
      </c>
    </row>
    <row r="6152" spans="1:7" x14ac:dyDescent="0.2">
      <c r="A6152" s="30">
        <v>44088</v>
      </c>
      <c r="B6152" s="31">
        <v>0.20833333333333334</v>
      </c>
      <c r="C6152" s="32">
        <v>6682</v>
      </c>
      <c r="D6152" s="33">
        <v>2630</v>
      </c>
      <c r="E6152" s="33">
        <v>0</v>
      </c>
      <c r="F6152" s="34">
        <v>1064</v>
      </c>
      <c r="G6152" s="33">
        <v>623</v>
      </c>
    </row>
    <row r="6153" spans="1:7" x14ac:dyDescent="0.2">
      <c r="A6153" s="30">
        <v>44088</v>
      </c>
      <c r="B6153" s="31">
        <v>0.25</v>
      </c>
      <c r="C6153" s="32">
        <v>7697</v>
      </c>
      <c r="D6153" s="33">
        <v>2679</v>
      </c>
      <c r="E6153" s="33">
        <v>1</v>
      </c>
      <c r="F6153" s="34">
        <v>880</v>
      </c>
      <c r="G6153" s="33">
        <v>641</v>
      </c>
    </row>
    <row r="6154" spans="1:7" x14ac:dyDescent="0.2">
      <c r="A6154" s="30">
        <v>44088</v>
      </c>
      <c r="B6154" s="31">
        <v>0.29166666666666669</v>
      </c>
      <c r="C6154" s="32">
        <v>8373</v>
      </c>
      <c r="D6154" s="33">
        <v>2898</v>
      </c>
      <c r="E6154" s="33">
        <v>74</v>
      </c>
      <c r="F6154" s="34">
        <v>2457</v>
      </c>
      <c r="G6154" s="33">
        <v>658</v>
      </c>
    </row>
    <row r="6155" spans="1:7" x14ac:dyDescent="0.2">
      <c r="A6155" s="30">
        <v>44088</v>
      </c>
      <c r="B6155" s="31">
        <v>0.33333333333333331</v>
      </c>
      <c r="C6155" s="32">
        <v>8851</v>
      </c>
      <c r="D6155" s="33">
        <v>3021</v>
      </c>
      <c r="E6155" s="33">
        <v>417</v>
      </c>
      <c r="F6155" s="34">
        <v>2272</v>
      </c>
      <c r="G6155" s="33">
        <v>657</v>
      </c>
    </row>
    <row r="6156" spans="1:7" x14ac:dyDescent="0.2">
      <c r="A6156" s="30">
        <v>44088</v>
      </c>
      <c r="B6156" s="31">
        <v>0.375</v>
      </c>
      <c r="C6156" s="32">
        <v>9192</v>
      </c>
      <c r="D6156" s="33">
        <v>2669</v>
      </c>
      <c r="E6156" s="33">
        <v>878</v>
      </c>
      <c r="F6156" s="34">
        <v>2240</v>
      </c>
      <c r="G6156" s="33">
        <v>652</v>
      </c>
    </row>
    <row r="6157" spans="1:7" x14ac:dyDescent="0.2">
      <c r="A6157" s="30">
        <v>44088</v>
      </c>
      <c r="B6157" s="31">
        <v>0.41666666666666669</v>
      </c>
      <c r="C6157" s="32">
        <v>9363</v>
      </c>
      <c r="D6157" s="33">
        <v>2567</v>
      </c>
      <c r="E6157" s="33">
        <v>1218</v>
      </c>
      <c r="F6157" s="34">
        <v>1869</v>
      </c>
      <c r="G6157" s="33">
        <v>649</v>
      </c>
    </row>
    <row r="6158" spans="1:7" x14ac:dyDescent="0.2">
      <c r="A6158" s="30">
        <v>44088</v>
      </c>
      <c r="B6158" s="31">
        <v>0.45833333333333331</v>
      </c>
      <c r="C6158" s="32">
        <v>9554</v>
      </c>
      <c r="D6158" s="33">
        <v>2561</v>
      </c>
      <c r="E6158" s="33">
        <v>1342</v>
      </c>
      <c r="F6158" s="34">
        <v>1773</v>
      </c>
      <c r="G6158" s="33">
        <v>648</v>
      </c>
    </row>
    <row r="6159" spans="1:7" x14ac:dyDescent="0.2">
      <c r="A6159" s="30">
        <v>44088</v>
      </c>
      <c r="B6159" s="31">
        <v>0.5</v>
      </c>
      <c r="C6159" s="32">
        <v>9656</v>
      </c>
      <c r="D6159" s="33">
        <v>2790</v>
      </c>
      <c r="E6159" s="33">
        <v>1424</v>
      </c>
      <c r="F6159" s="34">
        <v>1476</v>
      </c>
      <c r="G6159" s="33">
        <v>648</v>
      </c>
    </row>
    <row r="6160" spans="1:7" x14ac:dyDescent="0.2">
      <c r="A6160" s="30">
        <v>44088</v>
      </c>
      <c r="B6160" s="31">
        <v>0.54166666666666663</v>
      </c>
      <c r="C6160" s="32">
        <v>9532</v>
      </c>
      <c r="D6160" s="33">
        <v>2778</v>
      </c>
      <c r="E6160" s="33">
        <v>1318</v>
      </c>
      <c r="F6160" s="34">
        <v>880</v>
      </c>
      <c r="G6160" s="33">
        <v>648</v>
      </c>
    </row>
    <row r="6161" spans="1:7" x14ac:dyDescent="0.2">
      <c r="A6161" s="30">
        <v>44088</v>
      </c>
      <c r="B6161" s="31">
        <v>0.58333333333333337</v>
      </c>
      <c r="C6161" s="32">
        <v>9461</v>
      </c>
      <c r="D6161" s="33">
        <v>2956</v>
      </c>
      <c r="E6161" s="33">
        <v>1163</v>
      </c>
      <c r="F6161" s="34">
        <v>988</v>
      </c>
      <c r="G6161" s="33">
        <v>647</v>
      </c>
    </row>
    <row r="6162" spans="1:7" x14ac:dyDescent="0.2">
      <c r="A6162" s="30">
        <v>44088</v>
      </c>
      <c r="B6162" s="31">
        <v>0.625</v>
      </c>
      <c r="C6162" s="32">
        <v>9230</v>
      </c>
      <c r="D6162" s="33">
        <v>2878</v>
      </c>
      <c r="E6162" s="33">
        <v>919</v>
      </c>
      <c r="F6162" s="34">
        <v>1027</v>
      </c>
      <c r="G6162" s="33">
        <v>646</v>
      </c>
    </row>
    <row r="6163" spans="1:7" x14ac:dyDescent="0.2">
      <c r="A6163" s="30">
        <v>44088</v>
      </c>
      <c r="B6163" s="31">
        <v>0.66666666666666663</v>
      </c>
      <c r="C6163" s="32">
        <v>9016</v>
      </c>
      <c r="D6163" s="33">
        <v>3068</v>
      </c>
      <c r="E6163" s="33">
        <v>594</v>
      </c>
      <c r="F6163" s="34">
        <v>880</v>
      </c>
      <c r="G6163" s="33">
        <v>646</v>
      </c>
    </row>
    <row r="6164" spans="1:7" x14ac:dyDescent="0.2">
      <c r="A6164" s="30">
        <v>44088</v>
      </c>
      <c r="B6164" s="31">
        <v>0.70833333333333337</v>
      </c>
      <c r="C6164" s="32">
        <v>8911</v>
      </c>
      <c r="D6164" s="33">
        <v>2902</v>
      </c>
      <c r="E6164" s="33">
        <v>269</v>
      </c>
      <c r="F6164" s="34">
        <v>1436</v>
      </c>
      <c r="G6164" s="33">
        <v>648</v>
      </c>
    </row>
    <row r="6165" spans="1:7" x14ac:dyDescent="0.2">
      <c r="A6165" s="30">
        <v>44088</v>
      </c>
      <c r="B6165" s="31">
        <v>0.75</v>
      </c>
      <c r="C6165" s="32">
        <v>9105</v>
      </c>
      <c r="D6165" s="33">
        <v>2761</v>
      </c>
      <c r="E6165" s="33">
        <v>35</v>
      </c>
      <c r="F6165" s="34">
        <v>880</v>
      </c>
      <c r="G6165" s="33">
        <v>647</v>
      </c>
    </row>
    <row r="6166" spans="1:7" x14ac:dyDescent="0.2">
      <c r="A6166" s="30">
        <v>44088</v>
      </c>
      <c r="B6166" s="31">
        <v>0.79166666666666663</v>
      </c>
      <c r="C6166" s="32">
        <v>9065</v>
      </c>
      <c r="D6166" s="33">
        <v>2654</v>
      </c>
      <c r="E6166" s="33">
        <v>0</v>
      </c>
      <c r="F6166" s="34">
        <v>2457</v>
      </c>
      <c r="G6166" s="33">
        <v>643</v>
      </c>
    </row>
    <row r="6167" spans="1:7" x14ac:dyDescent="0.2">
      <c r="A6167" s="30">
        <v>44088</v>
      </c>
      <c r="B6167" s="31">
        <v>0.83333333333333337</v>
      </c>
      <c r="C6167" s="32">
        <v>8741</v>
      </c>
      <c r="D6167" s="33">
        <v>2616</v>
      </c>
      <c r="E6167" s="33">
        <v>0</v>
      </c>
      <c r="F6167" s="34">
        <v>2292</v>
      </c>
      <c r="G6167" s="33">
        <v>638</v>
      </c>
    </row>
    <row r="6168" spans="1:7" x14ac:dyDescent="0.2">
      <c r="A6168" s="30">
        <v>44088</v>
      </c>
      <c r="B6168" s="31">
        <v>0.875</v>
      </c>
      <c r="C6168" s="32">
        <v>8252</v>
      </c>
      <c r="D6168" s="33">
        <v>2219</v>
      </c>
      <c r="E6168" s="33">
        <v>0</v>
      </c>
      <c r="F6168" s="34">
        <v>2032</v>
      </c>
      <c r="G6168" s="33">
        <v>630</v>
      </c>
    </row>
    <row r="6169" spans="1:7" x14ac:dyDescent="0.2">
      <c r="A6169" s="30">
        <v>44088</v>
      </c>
      <c r="B6169" s="31">
        <v>0.91666666666666663</v>
      </c>
      <c r="C6169" s="32">
        <v>8378</v>
      </c>
      <c r="D6169" s="33">
        <v>2016</v>
      </c>
      <c r="E6169" s="33">
        <v>0</v>
      </c>
      <c r="F6169" s="34">
        <v>2338</v>
      </c>
      <c r="G6169" s="33">
        <v>625</v>
      </c>
    </row>
    <row r="6170" spans="1:7" x14ac:dyDescent="0.2">
      <c r="A6170" s="30">
        <v>44088</v>
      </c>
      <c r="B6170" s="31">
        <v>0.95833333333333337</v>
      </c>
      <c r="C6170" s="32">
        <v>8417</v>
      </c>
      <c r="D6170" s="33">
        <v>2216</v>
      </c>
      <c r="E6170" s="33">
        <v>0</v>
      </c>
      <c r="F6170" s="34">
        <v>2276</v>
      </c>
      <c r="G6170" s="33">
        <v>621</v>
      </c>
    </row>
    <row r="6171" spans="1:7" x14ac:dyDescent="0.2">
      <c r="A6171" s="30">
        <v>44089</v>
      </c>
      <c r="B6171" s="31">
        <v>0</v>
      </c>
      <c r="C6171" s="32">
        <v>7780</v>
      </c>
      <c r="D6171" s="33">
        <v>2000</v>
      </c>
      <c r="E6171" s="33">
        <v>0</v>
      </c>
      <c r="F6171" s="34">
        <v>880</v>
      </c>
      <c r="G6171" s="33">
        <v>609</v>
      </c>
    </row>
    <row r="6172" spans="1:7" x14ac:dyDescent="0.2">
      <c r="A6172" s="30">
        <v>44089</v>
      </c>
      <c r="B6172" s="31">
        <v>4.1666666666666664E-2</v>
      </c>
      <c r="C6172" s="32">
        <v>7399</v>
      </c>
      <c r="D6172" s="33">
        <v>1744</v>
      </c>
      <c r="E6172" s="33">
        <v>0</v>
      </c>
      <c r="F6172" s="34">
        <v>880</v>
      </c>
      <c r="G6172" s="33">
        <v>604</v>
      </c>
    </row>
    <row r="6173" spans="1:7" x14ac:dyDescent="0.2">
      <c r="A6173" s="30">
        <v>44089</v>
      </c>
      <c r="B6173" s="31">
        <v>8.3333333333333329E-2</v>
      </c>
      <c r="C6173" s="32">
        <v>7113</v>
      </c>
      <c r="D6173" s="33">
        <v>1644</v>
      </c>
      <c r="E6173" s="33">
        <v>0</v>
      </c>
      <c r="F6173" s="34">
        <v>1631</v>
      </c>
      <c r="G6173" s="33">
        <v>604</v>
      </c>
    </row>
    <row r="6174" spans="1:7" x14ac:dyDescent="0.2">
      <c r="A6174" s="30">
        <v>44089</v>
      </c>
      <c r="B6174" s="31">
        <v>0.125</v>
      </c>
      <c r="C6174" s="32">
        <v>6778</v>
      </c>
      <c r="D6174" s="33">
        <v>1402</v>
      </c>
      <c r="E6174" s="33">
        <v>0</v>
      </c>
      <c r="F6174" s="34">
        <v>1487</v>
      </c>
      <c r="G6174" s="33">
        <v>608</v>
      </c>
    </row>
    <row r="6175" spans="1:7" x14ac:dyDescent="0.2">
      <c r="A6175" s="30">
        <v>44089</v>
      </c>
      <c r="B6175" s="31">
        <v>0.16666666666666666</v>
      </c>
      <c r="C6175" s="32">
        <v>6716</v>
      </c>
      <c r="D6175" s="33">
        <v>1116</v>
      </c>
      <c r="E6175" s="33">
        <v>0</v>
      </c>
      <c r="F6175" s="34">
        <v>1733</v>
      </c>
      <c r="G6175" s="33">
        <v>611</v>
      </c>
    </row>
    <row r="6176" spans="1:7" x14ac:dyDescent="0.2">
      <c r="A6176" s="30">
        <v>44089</v>
      </c>
      <c r="B6176" s="31">
        <v>0.20833333333333334</v>
      </c>
      <c r="C6176" s="32">
        <v>7094</v>
      </c>
      <c r="D6176" s="33">
        <v>1016</v>
      </c>
      <c r="E6176" s="33">
        <v>0</v>
      </c>
      <c r="F6176" s="34">
        <v>880</v>
      </c>
      <c r="G6176" s="33">
        <v>620</v>
      </c>
    </row>
    <row r="6177" spans="1:7" x14ac:dyDescent="0.2">
      <c r="A6177" s="30">
        <v>44089</v>
      </c>
      <c r="B6177" s="31">
        <v>0.25</v>
      </c>
      <c r="C6177" s="32">
        <v>8048</v>
      </c>
      <c r="D6177" s="33">
        <v>867</v>
      </c>
      <c r="E6177" s="33">
        <v>3</v>
      </c>
      <c r="F6177" s="34">
        <v>2115</v>
      </c>
      <c r="G6177" s="33">
        <v>637</v>
      </c>
    </row>
    <row r="6178" spans="1:7" x14ac:dyDescent="0.2">
      <c r="A6178" s="30">
        <v>44089</v>
      </c>
      <c r="B6178" s="31">
        <v>0.29166666666666669</v>
      </c>
      <c r="C6178" s="32">
        <v>8719</v>
      </c>
      <c r="D6178" s="33">
        <v>945</v>
      </c>
      <c r="E6178" s="33">
        <v>64</v>
      </c>
      <c r="F6178" s="34">
        <v>2115</v>
      </c>
      <c r="G6178" s="33">
        <v>654</v>
      </c>
    </row>
    <row r="6179" spans="1:7" x14ac:dyDescent="0.2">
      <c r="A6179" s="30">
        <v>44089</v>
      </c>
      <c r="B6179" s="31">
        <v>0.33333333333333331</v>
      </c>
      <c r="C6179" s="32">
        <v>9158</v>
      </c>
      <c r="D6179" s="33">
        <v>1113</v>
      </c>
      <c r="E6179" s="33">
        <v>413</v>
      </c>
      <c r="F6179" s="34">
        <v>2115</v>
      </c>
      <c r="G6179" s="33">
        <v>653</v>
      </c>
    </row>
    <row r="6180" spans="1:7" x14ac:dyDescent="0.2">
      <c r="A6180" s="30">
        <v>44089</v>
      </c>
      <c r="B6180" s="31">
        <v>0.375</v>
      </c>
      <c r="C6180" s="32">
        <v>9467</v>
      </c>
      <c r="D6180" s="33">
        <v>1497</v>
      </c>
      <c r="E6180" s="33">
        <v>997</v>
      </c>
      <c r="F6180" s="34">
        <v>2115</v>
      </c>
      <c r="G6180" s="33">
        <v>648</v>
      </c>
    </row>
    <row r="6181" spans="1:7" x14ac:dyDescent="0.2">
      <c r="A6181" s="30">
        <v>44089</v>
      </c>
      <c r="B6181" s="31">
        <v>0.41666666666666669</v>
      </c>
      <c r="C6181" s="32">
        <v>9611</v>
      </c>
      <c r="D6181" s="33">
        <v>1773</v>
      </c>
      <c r="E6181" s="33">
        <v>1450</v>
      </c>
      <c r="F6181" s="34">
        <v>2115</v>
      </c>
      <c r="G6181" s="33">
        <v>646</v>
      </c>
    </row>
    <row r="6182" spans="1:7" x14ac:dyDescent="0.2">
      <c r="A6182" s="30">
        <v>44089</v>
      </c>
      <c r="B6182" s="31">
        <v>0.45833333333333331</v>
      </c>
      <c r="C6182" s="32">
        <v>9790</v>
      </c>
      <c r="D6182" s="33">
        <v>2219</v>
      </c>
      <c r="E6182" s="33">
        <v>1718</v>
      </c>
      <c r="F6182" s="34">
        <v>880</v>
      </c>
      <c r="G6182" s="33">
        <v>644</v>
      </c>
    </row>
    <row r="6183" spans="1:7" x14ac:dyDescent="0.2">
      <c r="A6183" s="30">
        <v>44089</v>
      </c>
      <c r="B6183" s="31">
        <v>0.5</v>
      </c>
      <c r="C6183" s="32">
        <v>9839</v>
      </c>
      <c r="D6183" s="33">
        <v>2450</v>
      </c>
      <c r="E6183" s="33">
        <v>1881</v>
      </c>
      <c r="F6183" s="34">
        <v>880</v>
      </c>
      <c r="G6183" s="33">
        <v>644</v>
      </c>
    </row>
    <row r="6184" spans="1:7" x14ac:dyDescent="0.2">
      <c r="A6184" s="30">
        <v>44089</v>
      </c>
      <c r="B6184" s="31">
        <v>0.54166666666666663</v>
      </c>
      <c r="C6184" s="32">
        <v>9709</v>
      </c>
      <c r="D6184" s="33">
        <v>2766</v>
      </c>
      <c r="E6184" s="33">
        <v>1961</v>
      </c>
      <c r="F6184" s="34">
        <v>880</v>
      </c>
      <c r="G6184" s="33">
        <v>643</v>
      </c>
    </row>
    <row r="6185" spans="1:7" x14ac:dyDescent="0.2">
      <c r="A6185" s="30">
        <v>44089</v>
      </c>
      <c r="B6185" s="31">
        <v>0.58333333333333337</v>
      </c>
      <c r="C6185" s="32">
        <v>9718</v>
      </c>
      <c r="D6185" s="33">
        <v>3192</v>
      </c>
      <c r="E6185" s="33">
        <v>1859</v>
      </c>
      <c r="F6185" s="34">
        <v>880</v>
      </c>
      <c r="G6185" s="33">
        <v>642</v>
      </c>
    </row>
    <row r="6186" spans="1:7" x14ac:dyDescent="0.2">
      <c r="A6186" s="30">
        <v>44089</v>
      </c>
      <c r="B6186" s="31">
        <v>0.625</v>
      </c>
      <c r="C6186" s="32">
        <v>9539</v>
      </c>
      <c r="D6186" s="33">
        <v>3321</v>
      </c>
      <c r="E6186" s="33">
        <v>1498</v>
      </c>
      <c r="F6186" s="34">
        <v>880</v>
      </c>
      <c r="G6186" s="33">
        <v>642</v>
      </c>
    </row>
    <row r="6187" spans="1:7" x14ac:dyDescent="0.2">
      <c r="A6187" s="30">
        <v>44089</v>
      </c>
      <c r="B6187" s="31">
        <v>0.66666666666666663</v>
      </c>
      <c r="C6187" s="32">
        <v>9378</v>
      </c>
      <c r="D6187" s="33">
        <v>3753</v>
      </c>
      <c r="E6187" s="33">
        <v>1008</v>
      </c>
      <c r="F6187" s="34">
        <v>880</v>
      </c>
      <c r="G6187" s="33">
        <v>642</v>
      </c>
    </row>
    <row r="6188" spans="1:7" x14ac:dyDescent="0.2">
      <c r="A6188" s="30">
        <v>44089</v>
      </c>
      <c r="B6188" s="31">
        <v>0.70833333333333337</v>
      </c>
      <c r="C6188" s="32">
        <v>9291</v>
      </c>
      <c r="D6188" s="33">
        <v>3960</v>
      </c>
      <c r="E6188" s="33">
        <v>408</v>
      </c>
      <c r="F6188" s="34">
        <v>880</v>
      </c>
      <c r="G6188" s="33">
        <v>644</v>
      </c>
    </row>
    <row r="6189" spans="1:7" x14ac:dyDescent="0.2">
      <c r="A6189" s="30">
        <v>44089</v>
      </c>
      <c r="B6189" s="31">
        <v>0.75</v>
      </c>
      <c r="C6189" s="32">
        <v>9433</v>
      </c>
      <c r="D6189" s="33">
        <v>4085</v>
      </c>
      <c r="E6189" s="33">
        <v>68</v>
      </c>
      <c r="F6189" s="34">
        <v>880</v>
      </c>
      <c r="G6189" s="33">
        <v>642</v>
      </c>
    </row>
    <row r="6190" spans="1:7" x14ac:dyDescent="0.2">
      <c r="A6190" s="30">
        <v>44089</v>
      </c>
      <c r="B6190" s="31">
        <v>0.79166666666666663</v>
      </c>
      <c r="C6190" s="32">
        <v>9349</v>
      </c>
      <c r="D6190" s="33">
        <v>4412</v>
      </c>
      <c r="E6190" s="33">
        <v>0</v>
      </c>
      <c r="F6190" s="34">
        <v>880</v>
      </c>
      <c r="G6190" s="33">
        <v>639</v>
      </c>
    </row>
    <row r="6191" spans="1:7" x14ac:dyDescent="0.2">
      <c r="A6191" s="30">
        <v>44089</v>
      </c>
      <c r="B6191" s="31">
        <v>0.83333333333333337</v>
      </c>
      <c r="C6191" s="32">
        <v>9050</v>
      </c>
      <c r="D6191" s="33">
        <v>4404</v>
      </c>
      <c r="E6191" s="33">
        <v>0</v>
      </c>
      <c r="F6191" s="34">
        <v>880</v>
      </c>
      <c r="G6191" s="33">
        <v>635</v>
      </c>
    </row>
    <row r="6192" spans="1:7" x14ac:dyDescent="0.2">
      <c r="A6192" s="30">
        <v>44089</v>
      </c>
      <c r="B6192" s="31">
        <v>0.875</v>
      </c>
      <c r="C6192" s="32">
        <v>8560</v>
      </c>
      <c r="D6192" s="33">
        <v>4329</v>
      </c>
      <c r="E6192" s="33">
        <v>0</v>
      </c>
      <c r="F6192" s="34">
        <v>880</v>
      </c>
      <c r="G6192" s="33">
        <v>626</v>
      </c>
    </row>
    <row r="6193" spans="1:7" x14ac:dyDescent="0.2">
      <c r="A6193" s="30">
        <v>44089</v>
      </c>
      <c r="B6193" s="31">
        <v>0.91666666666666663</v>
      </c>
      <c r="C6193" s="32">
        <v>8680</v>
      </c>
      <c r="D6193" s="33">
        <v>4140</v>
      </c>
      <c r="E6193" s="33">
        <v>0</v>
      </c>
      <c r="F6193" s="34">
        <v>880</v>
      </c>
      <c r="G6193" s="33">
        <v>621</v>
      </c>
    </row>
    <row r="6194" spans="1:7" x14ac:dyDescent="0.2">
      <c r="A6194" s="30">
        <v>44089</v>
      </c>
      <c r="B6194" s="31">
        <v>0.95833333333333337</v>
      </c>
      <c r="C6194" s="32">
        <v>8667</v>
      </c>
      <c r="D6194" s="33">
        <v>4244</v>
      </c>
      <c r="E6194" s="33">
        <v>0</v>
      </c>
      <c r="F6194" s="34">
        <v>880</v>
      </c>
      <c r="G6194" s="33">
        <v>617</v>
      </c>
    </row>
    <row r="6195" spans="1:7" x14ac:dyDescent="0.2">
      <c r="A6195" s="30">
        <v>44090</v>
      </c>
      <c r="B6195" s="31">
        <v>0</v>
      </c>
      <c r="C6195" s="32">
        <v>7898</v>
      </c>
      <c r="D6195" s="33">
        <v>4041</v>
      </c>
      <c r="E6195" s="33">
        <v>0</v>
      </c>
      <c r="F6195" s="34">
        <v>880</v>
      </c>
      <c r="G6195" s="33">
        <v>607</v>
      </c>
    </row>
    <row r="6196" spans="1:7" x14ac:dyDescent="0.2">
      <c r="A6196" s="30">
        <v>44090</v>
      </c>
      <c r="B6196" s="31">
        <v>4.1666666666666664E-2</v>
      </c>
      <c r="C6196" s="32">
        <v>7513</v>
      </c>
      <c r="D6196" s="33">
        <v>3970</v>
      </c>
      <c r="E6196" s="33">
        <v>0</v>
      </c>
      <c r="F6196" s="34">
        <v>880</v>
      </c>
      <c r="G6196" s="33">
        <v>602</v>
      </c>
    </row>
    <row r="6197" spans="1:7" x14ac:dyDescent="0.2">
      <c r="A6197" s="30">
        <v>44090</v>
      </c>
      <c r="B6197" s="31">
        <v>8.3333333333333329E-2</v>
      </c>
      <c r="C6197" s="32">
        <v>7223</v>
      </c>
      <c r="D6197" s="33">
        <v>3929</v>
      </c>
      <c r="E6197" s="33">
        <v>0</v>
      </c>
      <c r="F6197" s="34">
        <v>880</v>
      </c>
      <c r="G6197" s="33">
        <v>602</v>
      </c>
    </row>
    <row r="6198" spans="1:7" x14ac:dyDescent="0.2">
      <c r="A6198" s="30">
        <v>44090</v>
      </c>
      <c r="B6198" s="31">
        <v>0.125</v>
      </c>
      <c r="C6198" s="32">
        <v>6888</v>
      </c>
      <c r="D6198" s="33">
        <v>3900</v>
      </c>
      <c r="E6198" s="33">
        <v>0</v>
      </c>
      <c r="F6198" s="34">
        <v>880</v>
      </c>
      <c r="G6198" s="33">
        <v>606</v>
      </c>
    </row>
    <row r="6199" spans="1:7" x14ac:dyDescent="0.2">
      <c r="A6199" s="30">
        <v>44090</v>
      </c>
      <c r="B6199" s="31">
        <v>0.16666666666666666</v>
      </c>
      <c r="C6199" s="32">
        <v>6825</v>
      </c>
      <c r="D6199" s="33">
        <v>3819</v>
      </c>
      <c r="E6199" s="33">
        <v>0</v>
      </c>
      <c r="F6199" s="34">
        <v>880</v>
      </c>
      <c r="G6199" s="33">
        <v>610</v>
      </c>
    </row>
    <row r="6200" spans="1:7" x14ac:dyDescent="0.2">
      <c r="A6200" s="30">
        <v>44090</v>
      </c>
      <c r="B6200" s="31">
        <v>0.20833333333333334</v>
      </c>
      <c r="C6200" s="32">
        <v>7190</v>
      </c>
      <c r="D6200" s="33">
        <v>3931</v>
      </c>
      <c r="E6200" s="33">
        <v>0</v>
      </c>
      <c r="F6200" s="34">
        <v>880</v>
      </c>
      <c r="G6200" s="33">
        <v>618</v>
      </c>
    </row>
    <row r="6201" spans="1:7" x14ac:dyDescent="0.2">
      <c r="A6201" s="30">
        <v>44090</v>
      </c>
      <c r="B6201" s="31">
        <v>0.25</v>
      </c>
      <c r="C6201" s="32">
        <v>8131</v>
      </c>
      <c r="D6201" s="33">
        <v>3739</v>
      </c>
      <c r="E6201" s="33">
        <v>0</v>
      </c>
      <c r="F6201" s="34">
        <v>880</v>
      </c>
      <c r="G6201" s="33">
        <v>635</v>
      </c>
    </row>
    <row r="6202" spans="1:7" x14ac:dyDescent="0.2">
      <c r="A6202" s="30">
        <v>44090</v>
      </c>
      <c r="B6202" s="31">
        <v>0.29166666666666669</v>
      </c>
      <c r="C6202" s="32">
        <v>8811</v>
      </c>
      <c r="D6202" s="33">
        <v>3744</v>
      </c>
      <c r="E6202" s="33">
        <v>58</v>
      </c>
      <c r="F6202" s="34">
        <v>880</v>
      </c>
      <c r="G6202" s="33">
        <v>652</v>
      </c>
    </row>
    <row r="6203" spans="1:7" x14ac:dyDescent="0.2">
      <c r="A6203" s="30">
        <v>44090</v>
      </c>
      <c r="B6203" s="31">
        <v>0.33333333333333331</v>
      </c>
      <c r="C6203" s="32">
        <v>9251</v>
      </c>
      <c r="D6203" s="33">
        <v>3868</v>
      </c>
      <c r="E6203" s="33">
        <v>376</v>
      </c>
      <c r="F6203" s="34">
        <v>880</v>
      </c>
      <c r="G6203" s="33">
        <v>650</v>
      </c>
    </row>
    <row r="6204" spans="1:7" x14ac:dyDescent="0.2">
      <c r="A6204" s="30">
        <v>44090</v>
      </c>
      <c r="B6204" s="31">
        <v>0.375</v>
      </c>
      <c r="C6204" s="32">
        <v>9579</v>
      </c>
      <c r="D6204" s="33">
        <v>4027</v>
      </c>
      <c r="E6204" s="33">
        <v>812</v>
      </c>
      <c r="F6204" s="34">
        <v>880</v>
      </c>
      <c r="G6204" s="33">
        <v>646</v>
      </c>
    </row>
    <row r="6205" spans="1:7" x14ac:dyDescent="0.2">
      <c r="A6205" s="30">
        <v>44090</v>
      </c>
      <c r="B6205" s="31">
        <v>0.41666666666666669</v>
      </c>
      <c r="C6205" s="32">
        <v>9751</v>
      </c>
      <c r="D6205" s="33">
        <v>4173</v>
      </c>
      <c r="E6205" s="33">
        <v>1118</v>
      </c>
      <c r="F6205" s="34">
        <v>880</v>
      </c>
      <c r="G6205" s="33">
        <v>643</v>
      </c>
    </row>
    <row r="6206" spans="1:7" x14ac:dyDescent="0.2">
      <c r="A6206" s="30">
        <v>44090</v>
      </c>
      <c r="B6206" s="31">
        <v>0.45833333333333331</v>
      </c>
      <c r="C6206" s="32">
        <v>9959</v>
      </c>
      <c r="D6206" s="33">
        <v>4112</v>
      </c>
      <c r="E6206" s="33">
        <v>1203</v>
      </c>
      <c r="F6206" s="34">
        <v>880</v>
      </c>
      <c r="G6206" s="33">
        <v>642</v>
      </c>
    </row>
    <row r="6207" spans="1:7" x14ac:dyDescent="0.2">
      <c r="A6207" s="30">
        <v>44090</v>
      </c>
      <c r="B6207" s="31">
        <v>0.5</v>
      </c>
      <c r="C6207" s="32">
        <v>10037</v>
      </c>
      <c r="D6207" s="33">
        <v>4273</v>
      </c>
      <c r="E6207" s="33">
        <v>1286</v>
      </c>
      <c r="F6207" s="34">
        <v>880</v>
      </c>
      <c r="G6207" s="33">
        <v>642</v>
      </c>
    </row>
    <row r="6208" spans="1:7" x14ac:dyDescent="0.2">
      <c r="A6208" s="30">
        <v>44090</v>
      </c>
      <c r="B6208" s="31">
        <v>0.54166666666666663</v>
      </c>
      <c r="C6208" s="32">
        <v>9945</v>
      </c>
      <c r="D6208" s="33">
        <v>4282</v>
      </c>
      <c r="E6208" s="33">
        <v>1329</v>
      </c>
      <c r="F6208" s="34">
        <v>880</v>
      </c>
      <c r="G6208" s="33">
        <v>641</v>
      </c>
    </row>
    <row r="6209" spans="1:7" x14ac:dyDescent="0.2">
      <c r="A6209" s="30">
        <v>44090</v>
      </c>
      <c r="B6209" s="31">
        <v>0.58333333333333337</v>
      </c>
      <c r="C6209" s="32">
        <v>10013</v>
      </c>
      <c r="D6209" s="33">
        <v>4460</v>
      </c>
      <c r="E6209" s="33">
        <v>1219</v>
      </c>
      <c r="F6209" s="34">
        <v>880</v>
      </c>
      <c r="G6209" s="33">
        <v>640</v>
      </c>
    </row>
    <row r="6210" spans="1:7" x14ac:dyDescent="0.2">
      <c r="A6210" s="30">
        <v>44090</v>
      </c>
      <c r="B6210" s="31">
        <v>0.625</v>
      </c>
      <c r="C6210" s="32">
        <v>9871</v>
      </c>
      <c r="D6210" s="33">
        <v>4490</v>
      </c>
      <c r="E6210" s="33">
        <v>1069</v>
      </c>
      <c r="F6210" s="34">
        <v>880</v>
      </c>
      <c r="G6210" s="33">
        <v>640</v>
      </c>
    </row>
    <row r="6211" spans="1:7" x14ac:dyDescent="0.2">
      <c r="A6211" s="30">
        <v>44090</v>
      </c>
      <c r="B6211" s="31">
        <v>0.66666666666666663</v>
      </c>
      <c r="C6211" s="32">
        <v>9724</v>
      </c>
      <c r="D6211" s="33">
        <v>4511</v>
      </c>
      <c r="E6211" s="33">
        <v>701</v>
      </c>
      <c r="F6211" s="34">
        <v>880</v>
      </c>
      <c r="G6211" s="33">
        <v>640</v>
      </c>
    </row>
    <row r="6212" spans="1:7" x14ac:dyDescent="0.2">
      <c r="A6212" s="30">
        <v>44090</v>
      </c>
      <c r="B6212" s="31">
        <v>0.70833333333333337</v>
      </c>
      <c r="C6212" s="32">
        <v>9628</v>
      </c>
      <c r="D6212" s="33">
        <v>4332</v>
      </c>
      <c r="E6212" s="33">
        <v>328</v>
      </c>
      <c r="F6212" s="34">
        <v>880</v>
      </c>
      <c r="G6212" s="33">
        <v>641</v>
      </c>
    </row>
    <row r="6213" spans="1:7" x14ac:dyDescent="0.2">
      <c r="A6213" s="30">
        <v>44090</v>
      </c>
      <c r="B6213" s="31">
        <v>0.75</v>
      </c>
      <c r="C6213" s="32">
        <v>9708</v>
      </c>
      <c r="D6213" s="33">
        <v>4268</v>
      </c>
      <c r="E6213" s="33">
        <v>48</v>
      </c>
      <c r="F6213" s="34">
        <v>880</v>
      </c>
      <c r="G6213" s="33">
        <v>640</v>
      </c>
    </row>
    <row r="6214" spans="1:7" x14ac:dyDescent="0.2">
      <c r="A6214" s="30">
        <v>44090</v>
      </c>
      <c r="B6214" s="31">
        <v>0.79166666666666663</v>
      </c>
      <c r="C6214" s="32">
        <v>9577</v>
      </c>
      <c r="D6214" s="33">
        <v>4192</v>
      </c>
      <c r="E6214" s="33">
        <v>0</v>
      </c>
      <c r="F6214" s="34">
        <v>880</v>
      </c>
      <c r="G6214" s="33">
        <v>637</v>
      </c>
    </row>
    <row r="6215" spans="1:7" x14ac:dyDescent="0.2">
      <c r="A6215" s="30">
        <v>44090</v>
      </c>
      <c r="B6215" s="31">
        <v>0.83333333333333337</v>
      </c>
      <c r="C6215" s="32">
        <v>9256</v>
      </c>
      <c r="D6215" s="33">
        <v>3798</v>
      </c>
      <c r="E6215" s="33">
        <v>0</v>
      </c>
      <c r="F6215" s="34">
        <v>880</v>
      </c>
      <c r="G6215" s="33">
        <v>632</v>
      </c>
    </row>
    <row r="6216" spans="1:7" x14ac:dyDescent="0.2">
      <c r="A6216" s="30">
        <v>44090</v>
      </c>
      <c r="B6216" s="31">
        <v>0.875</v>
      </c>
      <c r="C6216" s="32">
        <v>8764</v>
      </c>
      <c r="D6216" s="33">
        <v>3603</v>
      </c>
      <c r="E6216" s="33">
        <v>0</v>
      </c>
      <c r="F6216" s="34">
        <v>880</v>
      </c>
      <c r="G6216" s="33">
        <v>624</v>
      </c>
    </row>
    <row r="6217" spans="1:7" x14ac:dyDescent="0.2">
      <c r="A6217" s="30">
        <v>44090</v>
      </c>
      <c r="B6217" s="31">
        <v>0.91666666666666663</v>
      </c>
      <c r="C6217" s="32">
        <v>8892</v>
      </c>
      <c r="D6217" s="33">
        <v>3543</v>
      </c>
      <c r="E6217" s="33">
        <v>0</v>
      </c>
      <c r="F6217" s="34">
        <v>880</v>
      </c>
      <c r="G6217" s="33">
        <v>619</v>
      </c>
    </row>
    <row r="6218" spans="1:7" x14ac:dyDescent="0.2">
      <c r="A6218" s="30">
        <v>44090</v>
      </c>
      <c r="B6218" s="31">
        <v>0.95833333333333337</v>
      </c>
      <c r="C6218" s="32">
        <v>8834</v>
      </c>
      <c r="D6218" s="33">
        <v>3649</v>
      </c>
      <c r="E6218" s="33">
        <v>0</v>
      </c>
      <c r="F6218" s="34">
        <v>880</v>
      </c>
      <c r="G6218" s="33">
        <v>615</v>
      </c>
    </row>
    <row r="6219" spans="1:7" x14ac:dyDescent="0.2">
      <c r="A6219" s="30">
        <v>44091</v>
      </c>
      <c r="B6219" s="31">
        <v>0</v>
      </c>
      <c r="C6219" s="32">
        <v>8022</v>
      </c>
      <c r="D6219" s="33">
        <v>3545</v>
      </c>
      <c r="E6219" s="33">
        <v>0</v>
      </c>
      <c r="F6219" s="34">
        <v>880</v>
      </c>
      <c r="G6219" s="33">
        <v>594</v>
      </c>
    </row>
    <row r="6220" spans="1:7" x14ac:dyDescent="0.2">
      <c r="A6220" s="30">
        <v>44091</v>
      </c>
      <c r="B6220" s="31">
        <v>4.1666666666666664E-2</v>
      </c>
      <c r="C6220" s="32">
        <v>7634</v>
      </c>
      <c r="D6220" s="33">
        <v>3384</v>
      </c>
      <c r="E6220" s="33">
        <v>0</v>
      </c>
      <c r="F6220" s="34">
        <v>880</v>
      </c>
      <c r="G6220" s="33">
        <v>592</v>
      </c>
    </row>
    <row r="6221" spans="1:7" x14ac:dyDescent="0.2">
      <c r="A6221" s="30">
        <v>44091</v>
      </c>
      <c r="B6221" s="31">
        <v>8.3333333333333329E-2</v>
      </c>
      <c r="C6221" s="32">
        <v>7344</v>
      </c>
      <c r="D6221" s="33">
        <v>3567</v>
      </c>
      <c r="E6221" s="33">
        <v>0</v>
      </c>
      <c r="F6221" s="34">
        <v>880</v>
      </c>
      <c r="G6221" s="33">
        <v>594</v>
      </c>
    </row>
    <row r="6222" spans="1:7" x14ac:dyDescent="0.2">
      <c r="A6222" s="30">
        <v>44091</v>
      </c>
      <c r="B6222" s="31">
        <v>0.125</v>
      </c>
      <c r="C6222" s="32">
        <v>7013</v>
      </c>
      <c r="D6222" s="33">
        <v>3442</v>
      </c>
      <c r="E6222" s="33">
        <v>0</v>
      </c>
      <c r="F6222" s="34">
        <v>880</v>
      </c>
      <c r="G6222" s="33">
        <v>597</v>
      </c>
    </row>
    <row r="6223" spans="1:7" x14ac:dyDescent="0.2">
      <c r="A6223" s="30">
        <v>44091</v>
      </c>
      <c r="B6223" s="31">
        <v>0.16666666666666666</v>
      </c>
      <c r="C6223" s="32">
        <v>6954</v>
      </c>
      <c r="D6223" s="33">
        <v>3552</v>
      </c>
      <c r="E6223" s="33">
        <v>0</v>
      </c>
      <c r="F6223" s="34">
        <v>880</v>
      </c>
      <c r="G6223" s="33">
        <v>599</v>
      </c>
    </row>
    <row r="6224" spans="1:7" x14ac:dyDescent="0.2">
      <c r="A6224" s="30">
        <v>44091</v>
      </c>
      <c r="B6224" s="31">
        <v>0.20833333333333334</v>
      </c>
      <c r="C6224" s="32">
        <v>7311</v>
      </c>
      <c r="D6224" s="33">
        <v>3582</v>
      </c>
      <c r="E6224" s="33">
        <v>0</v>
      </c>
      <c r="F6224" s="34">
        <v>880</v>
      </c>
      <c r="G6224" s="33">
        <v>606</v>
      </c>
    </row>
    <row r="6225" spans="1:7" x14ac:dyDescent="0.2">
      <c r="A6225" s="30">
        <v>44091</v>
      </c>
      <c r="B6225" s="31">
        <v>0.25</v>
      </c>
      <c r="C6225" s="32">
        <v>8242</v>
      </c>
      <c r="D6225" s="33">
        <v>3485</v>
      </c>
      <c r="E6225" s="33">
        <v>1</v>
      </c>
      <c r="F6225" s="34">
        <v>880</v>
      </c>
      <c r="G6225" s="33">
        <v>614</v>
      </c>
    </row>
    <row r="6226" spans="1:7" x14ac:dyDescent="0.2">
      <c r="A6226" s="30">
        <v>44091</v>
      </c>
      <c r="B6226" s="31">
        <v>0.29166666666666669</v>
      </c>
      <c r="C6226" s="32">
        <v>8939</v>
      </c>
      <c r="D6226" s="33">
        <v>3427</v>
      </c>
      <c r="E6226" s="33">
        <v>89</v>
      </c>
      <c r="F6226" s="34">
        <v>880</v>
      </c>
      <c r="G6226" s="33">
        <v>628</v>
      </c>
    </row>
    <row r="6227" spans="1:7" x14ac:dyDescent="0.2">
      <c r="A6227" s="30">
        <v>44091</v>
      </c>
      <c r="B6227" s="31">
        <v>0.33333333333333331</v>
      </c>
      <c r="C6227" s="32">
        <v>9381</v>
      </c>
      <c r="D6227" s="33">
        <v>3233</v>
      </c>
      <c r="E6227" s="33">
        <v>514</v>
      </c>
      <c r="F6227" s="34">
        <v>880</v>
      </c>
      <c r="G6227" s="33">
        <v>636</v>
      </c>
    </row>
    <row r="6228" spans="1:7" x14ac:dyDescent="0.2">
      <c r="A6228" s="30">
        <v>44091</v>
      </c>
      <c r="B6228" s="31">
        <v>0.375</v>
      </c>
      <c r="C6228" s="32">
        <v>9728</v>
      </c>
      <c r="D6228" s="33">
        <v>3276</v>
      </c>
      <c r="E6228" s="33">
        <v>1125</v>
      </c>
      <c r="F6228" s="34">
        <v>880</v>
      </c>
      <c r="G6228" s="33">
        <v>637</v>
      </c>
    </row>
    <row r="6229" spans="1:7" x14ac:dyDescent="0.2">
      <c r="A6229" s="30">
        <v>44091</v>
      </c>
      <c r="B6229" s="31">
        <v>0.41666666666666669</v>
      </c>
      <c r="C6229" s="32">
        <v>9923</v>
      </c>
      <c r="D6229" s="33">
        <v>3229</v>
      </c>
      <c r="E6229" s="33">
        <v>1598</v>
      </c>
      <c r="F6229" s="34">
        <v>880</v>
      </c>
      <c r="G6229" s="33">
        <v>636</v>
      </c>
    </row>
    <row r="6230" spans="1:7" x14ac:dyDescent="0.2">
      <c r="A6230" s="30">
        <v>44091</v>
      </c>
      <c r="B6230" s="31">
        <v>0.45833333333333331</v>
      </c>
      <c r="C6230" s="32">
        <v>10141</v>
      </c>
      <c r="D6230" s="33">
        <v>3380</v>
      </c>
      <c r="E6230" s="33">
        <v>1818</v>
      </c>
      <c r="F6230" s="34">
        <v>880</v>
      </c>
      <c r="G6230" s="33">
        <v>633</v>
      </c>
    </row>
    <row r="6231" spans="1:7" x14ac:dyDescent="0.2">
      <c r="A6231" s="30">
        <v>44091</v>
      </c>
      <c r="B6231" s="31">
        <v>0.5</v>
      </c>
      <c r="C6231" s="32">
        <v>10224</v>
      </c>
      <c r="D6231" s="33">
        <v>3428</v>
      </c>
      <c r="E6231" s="33">
        <v>1934</v>
      </c>
      <c r="F6231" s="34">
        <v>880</v>
      </c>
      <c r="G6231" s="33">
        <v>633</v>
      </c>
    </row>
    <row r="6232" spans="1:7" x14ac:dyDescent="0.2">
      <c r="A6232" s="30">
        <v>44091</v>
      </c>
      <c r="B6232" s="31">
        <v>0.54166666666666663</v>
      </c>
      <c r="C6232" s="32">
        <v>10138</v>
      </c>
      <c r="D6232" s="33">
        <v>3406</v>
      </c>
      <c r="E6232" s="33">
        <v>1986</v>
      </c>
      <c r="F6232" s="34">
        <v>880</v>
      </c>
      <c r="G6232" s="33">
        <v>634</v>
      </c>
    </row>
    <row r="6233" spans="1:7" x14ac:dyDescent="0.2">
      <c r="A6233" s="30">
        <v>44091</v>
      </c>
      <c r="B6233" s="31">
        <v>0.58333333333333337</v>
      </c>
      <c r="C6233" s="32">
        <v>10224</v>
      </c>
      <c r="D6233" s="33">
        <v>3244</v>
      </c>
      <c r="E6233" s="33">
        <v>1825</v>
      </c>
      <c r="F6233" s="34">
        <v>880</v>
      </c>
      <c r="G6233" s="33">
        <v>627</v>
      </c>
    </row>
    <row r="6234" spans="1:7" x14ac:dyDescent="0.2">
      <c r="A6234" s="30">
        <v>44091</v>
      </c>
      <c r="B6234" s="31">
        <v>0.625</v>
      </c>
      <c r="C6234" s="32">
        <v>10084</v>
      </c>
      <c r="D6234" s="33">
        <v>3073</v>
      </c>
      <c r="E6234" s="33">
        <v>1534</v>
      </c>
      <c r="F6234" s="34">
        <v>880</v>
      </c>
      <c r="G6234" s="33">
        <v>620</v>
      </c>
    </row>
    <row r="6235" spans="1:7" x14ac:dyDescent="0.2">
      <c r="A6235" s="30">
        <v>44091</v>
      </c>
      <c r="B6235" s="31">
        <v>0.66666666666666663</v>
      </c>
      <c r="C6235" s="32">
        <v>9925</v>
      </c>
      <c r="D6235" s="33">
        <v>3173</v>
      </c>
      <c r="E6235" s="33">
        <v>1006</v>
      </c>
      <c r="F6235" s="34">
        <v>880</v>
      </c>
      <c r="G6235" s="33">
        <v>620</v>
      </c>
    </row>
    <row r="6236" spans="1:7" x14ac:dyDescent="0.2">
      <c r="A6236" s="30">
        <v>44091</v>
      </c>
      <c r="B6236" s="31">
        <v>0.70833333333333337</v>
      </c>
      <c r="C6236" s="32">
        <v>9805</v>
      </c>
      <c r="D6236" s="33">
        <v>3121</v>
      </c>
      <c r="E6236" s="33">
        <v>419</v>
      </c>
      <c r="F6236" s="34">
        <v>880</v>
      </c>
      <c r="G6236" s="33">
        <v>623</v>
      </c>
    </row>
    <row r="6237" spans="1:7" x14ac:dyDescent="0.2">
      <c r="A6237" s="30">
        <v>44091</v>
      </c>
      <c r="B6237" s="31">
        <v>0.75</v>
      </c>
      <c r="C6237" s="32">
        <v>9838</v>
      </c>
      <c r="D6237" s="33">
        <v>3139</v>
      </c>
      <c r="E6237" s="33">
        <v>47</v>
      </c>
      <c r="F6237" s="34">
        <v>880</v>
      </c>
      <c r="G6237" s="33">
        <v>623</v>
      </c>
    </row>
    <row r="6238" spans="1:7" x14ac:dyDescent="0.2">
      <c r="A6238" s="30">
        <v>44091</v>
      </c>
      <c r="B6238" s="31">
        <v>0.79166666666666663</v>
      </c>
      <c r="C6238" s="32">
        <v>9677</v>
      </c>
      <c r="D6238" s="33">
        <v>3454</v>
      </c>
      <c r="E6238" s="33">
        <v>0</v>
      </c>
      <c r="F6238" s="34">
        <v>880</v>
      </c>
      <c r="G6238" s="33">
        <v>624</v>
      </c>
    </row>
    <row r="6239" spans="1:7" x14ac:dyDescent="0.2">
      <c r="A6239" s="30">
        <v>44091</v>
      </c>
      <c r="B6239" s="31">
        <v>0.83333333333333337</v>
      </c>
      <c r="C6239" s="32">
        <v>9339</v>
      </c>
      <c r="D6239" s="33">
        <v>3530</v>
      </c>
      <c r="E6239" s="33">
        <v>0</v>
      </c>
      <c r="F6239" s="34">
        <v>880</v>
      </c>
      <c r="G6239" s="33">
        <v>620</v>
      </c>
    </row>
    <row r="6240" spans="1:7" x14ac:dyDescent="0.2">
      <c r="A6240" s="30">
        <v>44091</v>
      </c>
      <c r="B6240" s="31">
        <v>0.875</v>
      </c>
      <c r="C6240" s="32">
        <v>8842</v>
      </c>
      <c r="D6240" s="33">
        <v>3500</v>
      </c>
      <c r="E6240" s="33">
        <v>0</v>
      </c>
      <c r="F6240" s="34">
        <v>880</v>
      </c>
      <c r="G6240" s="33">
        <v>610</v>
      </c>
    </row>
    <row r="6241" spans="1:7" x14ac:dyDescent="0.2">
      <c r="A6241" s="30">
        <v>44091</v>
      </c>
      <c r="B6241" s="31">
        <v>0.91666666666666663</v>
      </c>
      <c r="C6241" s="32">
        <v>8970</v>
      </c>
      <c r="D6241" s="33">
        <v>3669</v>
      </c>
      <c r="E6241" s="33">
        <v>0</v>
      </c>
      <c r="F6241" s="34">
        <v>880</v>
      </c>
      <c r="G6241" s="33">
        <v>610</v>
      </c>
    </row>
    <row r="6242" spans="1:7" x14ac:dyDescent="0.2">
      <c r="A6242" s="30">
        <v>44091</v>
      </c>
      <c r="B6242" s="31">
        <v>0.95833333333333337</v>
      </c>
      <c r="C6242" s="32">
        <v>8892</v>
      </c>
      <c r="D6242" s="33">
        <v>3695</v>
      </c>
      <c r="E6242" s="33">
        <v>0</v>
      </c>
      <c r="F6242" s="34">
        <v>880</v>
      </c>
      <c r="G6242" s="33">
        <v>610</v>
      </c>
    </row>
    <row r="6243" spans="1:7" x14ac:dyDescent="0.2">
      <c r="A6243" s="30">
        <v>44092</v>
      </c>
      <c r="B6243" s="31">
        <v>0</v>
      </c>
      <c r="C6243" s="32">
        <v>8141</v>
      </c>
      <c r="D6243" s="33">
        <v>4080</v>
      </c>
      <c r="E6243" s="33">
        <v>0</v>
      </c>
      <c r="F6243" s="34">
        <v>880</v>
      </c>
      <c r="G6243" s="33">
        <v>594</v>
      </c>
    </row>
    <row r="6244" spans="1:7" x14ac:dyDescent="0.2">
      <c r="A6244" s="30">
        <v>44092</v>
      </c>
      <c r="B6244" s="31">
        <v>4.1666666666666664E-2</v>
      </c>
      <c r="C6244" s="32">
        <v>7759</v>
      </c>
      <c r="D6244" s="33">
        <v>4338</v>
      </c>
      <c r="E6244" s="33">
        <v>0</v>
      </c>
      <c r="F6244" s="34">
        <v>880</v>
      </c>
      <c r="G6244" s="33">
        <v>593</v>
      </c>
    </row>
    <row r="6245" spans="1:7" x14ac:dyDescent="0.2">
      <c r="A6245" s="30">
        <v>44092</v>
      </c>
      <c r="B6245" s="31">
        <v>8.3333333333333329E-2</v>
      </c>
      <c r="C6245" s="32">
        <v>7477</v>
      </c>
      <c r="D6245" s="33">
        <v>4285</v>
      </c>
      <c r="E6245" s="33">
        <v>0</v>
      </c>
      <c r="F6245" s="34">
        <v>880</v>
      </c>
      <c r="G6245" s="33">
        <v>595</v>
      </c>
    </row>
    <row r="6246" spans="1:7" x14ac:dyDescent="0.2">
      <c r="A6246" s="30">
        <v>44092</v>
      </c>
      <c r="B6246" s="31">
        <v>0.125</v>
      </c>
      <c r="C6246" s="32">
        <v>7151</v>
      </c>
      <c r="D6246" s="33">
        <v>4334</v>
      </c>
      <c r="E6246" s="33">
        <v>0</v>
      </c>
      <c r="F6246" s="34">
        <v>880</v>
      </c>
      <c r="G6246" s="33">
        <v>598</v>
      </c>
    </row>
    <row r="6247" spans="1:7" x14ac:dyDescent="0.2">
      <c r="A6247" s="30">
        <v>44092</v>
      </c>
      <c r="B6247" s="31">
        <v>0.16666666666666666</v>
      </c>
      <c r="C6247" s="32">
        <v>7084</v>
      </c>
      <c r="D6247" s="33">
        <v>4234</v>
      </c>
      <c r="E6247" s="33">
        <v>0</v>
      </c>
      <c r="F6247" s="34">
        <v>880</v>
      </c>
      <c r="G6247" s="33">
        <v>600</v>
      </c>
    </row>
    <row r="6248" spans="1:7" x14ac:dyDescent="0.2">
      <c r="A6248" s="30">
        <v>44092</v>
      </c>
      <c r="B6248" s="31">
        <v>0.20833333333333334</v>
      </c>
      <c r="C6248" s="32">
        <v>7428</v>
      </c>
      <c r="D6248" s="33">
        <v>4213</v>
      </c>
      <c r="E6248" s="33">
        <v>0</v>
      </c>
      <c r="F6248" s="34">
        <v>880</v>
      </c>
      <c r="G6248" s="33">
        <v>607</v>
      </c>
    </row>
    <row r="6249" spans="1:7" x14ac:dyDescent="0.2">
      <c r="A6249" s="30">
        <v>44092</v>
      </c>
      <c r="B6249" s="31">
        <v>0.25</v>
      </c>
      <c r="C6249" s="32">
        <v>8361</v>
      </c>
      <c r="D6249" s="33">
        <v>4014</v>
      </c>
      <c r="E6249" s="33">
        <v>2</v>
      </c>
      <c r="F6249" s="34">
        <v>880</v>
      </c>
      <c r="G6249" s="33">
        <v>615</v>
      </c>
    </row>
    <row r="6250" spans="1:7" x14ac:dyDescent="0.2">
      <c r="A6250" s="30">
        <v>44092</v>
      </c>
      <c r="B6250" s="31">
        <v>0.29166666666666669</v>
      </c>
      <c r="C6250" s="32">
        <v>9073</v>
      </c>
      <c r="D6250" s="33">
        <v>3625</v>
      </c>
      <c r="E6250" s="33">
        <v>72</v>
      </c>
      <c r="F6250" s="34">
        <v>880</v>
      </c>
      <c r="G6250" s="33">
        <v>630</v>
      </c>
    </row>
    <row r="6251" spans="1:7" x14ac:dyDescent="0.2">
      <c r="A6251" s="30">
        <v>44092</v>
      </c>
      <c r="B6251" s="31">
        <v>0.33333333333333331</v>
      </c>
      <c r="C6251" s="32">
        <v>9463</v>
      </c>
      <c r="D6251" s="33">
        <v>3428</v>
      </c>
      <c r="E6251" s="33">
        <v>368</v>
      </c>
      <c r="F6251" s="34">
        <v>880</v>
      </c>
      <c r="G6251" s="33">
        <v>637</v>
      </c>
    </row>
    <row r="6252" spans="1:7" x14ac:dyDescent="0.2">
      <c r="A6252" s="30">
        <v>44092</v>
      </c>
      <c r="B6252" s="31">
        <v>0.375</v>
      </c>
      <c r="C6252" s="32">
        <v>9802</v>
      </c>
      <c r="D6252" s="33">
        <v>3280</v>
      </c>
      <c r="E6252" s="33">
        <v>784</v>
      </c>
      <c r="F6252" s="34">
        <v>880</v>
      </c>
      <c r="G6252" s="33">
        <v>638</v>
      </c>
    </row>
    <row r="6253" spans="1:7" x14ac:dyDescent="0.2">
      <c r="A6253" s="30">
        <v>44092</v>
      </c>
      <c r="B6253" s="31">
        <v>0.41666666666666669</v>
      </c>
      <c r="C6253" s="32">
        <v>9971</v>
      </c>
      <c r="D6253" s="33">
        <v>3011</v>
      </c>
      <c r="E6253" s="33">
        <v>1084</v>
      </c>
      <c r="F6253" s="34">
        <v>880</v>
      </c>
      <c r="G6253" s="33">
        <v>637</v>
      </c>
    </row>
    <row r="6254" spans="1:7" x14ac:dyDescent="0.2">
      <c r="A6254" s="30">
        <v>44092</v>
      </c>
      <c r="B6254" s="31">
        <v>0.45833333333333331</v>
      </c>
      <c r="C6254" s="32">
        <v>10151</v>
      </c>
      <c r="D6254" s="33">
        <v>2981</v>
      </c>
      <c r="E6254" s="33">
        <v>1218</v>
      </c>
      <c r="F6254" s="34">
        <v>880</v>
      </c>
      <c r="G6254" s="33">
        <v>634</v>
      </c>
    </row>
    <row r="6255" spans="1:7" x14ac:dyDescent="0.2">
      <c r="A6255" s="30">
        <v>44092</v>
      </c>
      <c r="B6255" s="31">
        <v>0.5</v>
      </c>
      <c r="C6255" s="32">
        <v>10230</v>
      </c>
      <c r="D6255" s="33">
        <v>2819</v>
      </c>
      <c r="E6255" s="33">
        <v>1306</v>
      </c>
      <c r="F6255" s="34">
        <v>880</v>
      </c>
      <c r="G6255" s="33">
        <v>634</v>
      </c>
    </row>
    <row r="6256" spans="1:7" x14ac:dyDescent="0.2">
      <c r="A6256" s="30">
        <v>44092</v>
      </c>
      <c r="B6256" s="31">
        <v>0.54166666666666663</v>
      </c>
      <c r="C6256" s="32">
        <v>10090</v>
      </c>
      <c r="D6256" s="33">
        <v>2755</v>
      </c>
      <c r="E6256" s="33">
        <v>1346</v>
      </c>
      <c r="F6256" s="34">
        <v>880</v>
      </c>
      <c r="G6256" s="33">
        <v>635</v>
      </c>
    </row>
    <row r="6257" spans="1:7" x14ac:dyDescent="0.2">
      <c r="A6257" s="30">
        <v>44092</v>
      </c>
      <c r="B6257" s="31">
        <v>0.58333333333333337</v>
      </c>
      <c r="C6257" s="32">
        <v>10127</v>
      </c>
      <c r="D6257" s="33">
        <v>2793</v>
      </c>
      <c r="E6257" s="33">
        <v>1252</v>
      </c>
      <c r="F6257" s="34">
        <v>880</v>
      </c>
      <c r="G6257" s="33">
        <v>628</v>
      </c>
    </row>
    <row r="6258" spans="1:7" x14ac:dyDescent="0.2">
      <c r="A6258" s="30">
        <v>44092</v>
      </c>
      <c r="B6258" s="31">
        <v>0.625</v>
      </c>
      <c r="C6258" s="32">
        <v>9964</v>
      </c>
      <c r="D6258" s="33">
        <v>2836</v>
      </c>
      <c r="E6258" s="33">
        <v>1080</v>
      </c>
      <c r="F6258" s="34">
        <v>880</v>
      </c>
      <c r="G6258" s="33">
        <v>621</v>
      </c>
    </row>
    <row r="6259" spans="1:7" x14ac:dyDescent="0.2">
      <c r="A6259" s="30">
        <v>44092</v>
      </c>
      <c r="B6259" s="31">
        <v>0.66666666666666663</v>
      </c>
      <c r="C6259" s="32">
        <v>9761</v>
      </c>
      <c r="D6259" s="33">
        <v>2801</v>
      </c>
      <c r="E6259" s="33">
        <v>721</v>
      </c>
      <c r="F6259" s="34">
        <v>880</v>
      </c>
      <c r="G6259" s="33">
        <v>621</v>
      </c>
    </row>
    <row r="6260" spans="1:7" x14ac:dyDescent="0.2">
      <c r="A6260" s="30">
        <v>44092</v>
      </c>
      <c r="B6260" s="31">
        <v>0.70833333333333337</v>
      </c>
      <c r="C6260" s="32">
        <v>9684</v>
      </c>
      <c r="D6260" s="33">
        <v>2695</v>
      </c>
      <c r="E6260" s="33">
        <v>303</v>
      </c>
      <c r="F6260" s="34">
        <v>880</v>
      </c>
      <c r="G6260" s="33">
        <v>624</v>
      </c>
    </row>
    <row r="6261" spans="1:7" x14ac:dyDescent="0.2">
      <c r="A6261" s="30">
        <v>44092</v>
      </c>
      <c r="B6261" s="31">
        <v>0.75</v>
      </c>
      <c r="C6261" s="32">
        <v>9667</v>
      </c>
      <c r="D6261" s="33">
        <v>2666</v>
      </c>
      <c r="E6261" s="33">
        <v>46</v>
      </c>
      <c r="F6261" s="34">
        <v>880</v>
      </c>
      <c r="G6261" s="33">
        <v>624</v>
      </c>
    </row>
    <row r="6262" spans="1:7" x14ac:dyDescent="0.2">
      <c r="A6262" s="30">
        <v>44092</v>
      </c>
      <c r="B6262" s="31">
        <v>0.79166666666666663</v>
      </c>
      <c r="C6262" s="32">
        <v>9497</v>
      </c>
      <c r="D6262" s="33">
        <v>2796</v>
      </c>
      <c r="E6262" s="33">
        <v>1</v>
      </c>
      <c r="F6262" s="34">
        <v>880</v>
      </c>
      <c r="G6262" s="33">
        <v>625</v>
      </c>
    </row>
    <row r="6263" spans="1:7" x14ac:dyDescent="0.2">
      <c r="A6263" s="30">
        <v>44092</v>
      </c>
      <c r="B6263" s="31">
        <v>0.83333333333333337</v>
      </c>
      <c r="C6263" s="32">
        <v>9233</v>
      </c>
      <c r="D6263" s="33">
        <v>3007</v>
      </c>
      <c r="E6263" s="33">
        <v>0</v>
      </c>
      <c r="F6263" s="34">
        <v>880</v>
      </c>
      <c r="G6263" s="33">
        <v>621</v>
      </c>
    </row>
    <row r="6264" spans="1:7" x14ac:dyDescent="0.2">
      <c r="A6264" s="30">
        <v>44092</v>
      </c>
      <c r="B6264" s="31">
        <v>0.875</v>
      </c>
      <c r="C6264" s="32">
        <v>8757</v>
      </c>
      <c r="D6264" s="33">
        <v>3051</v>
      </c>
      <c r="E6264" s="33">
        <v>0</v>
      </c>
      <c r="F6264" s="34">
        <v>880</v>
      </c>
      <c r="G6264" s="33">
        <v>611</v>
      </c>
    </row>
    <row r="6265" spans="1:7" x14ac:dyDescent="0.2">
      <c r="A6265" s="30">
        <v>44092</v>
      </c>
      <c r="B6265" s="31">
        <v>0.91666666666666663</v>
      </c>
      <c r="C6265" s="32">
        <v>8934</v>
      </c>
      <c r="D6265" s="33">
        <v>2979</v>
      </c>
      <c r="E6265" s="33">
        <v>0</v>
      </c>
      <c r="F6265" s="34">
        <v>880</v>
      </c>
      <c r="G6265" s="33">
        <v>611</v>
      </c>
    </row>
    <row r="6266" spans="1:7" x14ac:dyDescent="0.2">
      <c r="A6266" s="30">
        <v>44092</v>
      </c>
      <c r="B6266" s="31">
        <v>0.95833333333333337</v>
      </c>
      <c r="C6266" s="32">
        <v>8860</v>
      </c>
      <c r="D6266" s="33">
        <v>3013</v>
      </c>
      <c r="E6266" s="33">
        <v>0</v>
      </c>
      <c r="F6266" s="34">
        <v>880</v>
      </c>
      <c r="G6266" s="33">
        <v>611</v>
      </c>
    </row>
    <row r="6267" spans="1:7" x14ac:dyDescent="0.2">
      <c r="A6267" s="30">
        <v>44093</v>
      </c>
      <c r="B6267" s="31">
        <v>0</v>
      </c>
      <c r="C6267" s="32">
        <v>7994</v>
      </c>
      <c r="D6267" s="33">
        <v>3603</v>
      </c>
      <c r="E6267" s="33">
        <v>0</v>
      </c>
      <c r="F6267" s="34">
        <v>880</v>
      </c>
      <c r="G6267" s="33">
        <v>610</v>
      </c>
    </row>
    <row r="6268" spans="1:7" x14ac:dyDescent="0.2">
      <c r="A6268" s="30">
        <v>44093</v>
      </c>
      <c r="B6268" s="31">
        <v>4.1666666666666664E-2</v>
      </c>
      <c r="C6268" s="32">
        <v>7546</v>
      </c>
      <c r="D6268" s="33">
        <v>3713</v>
      </c>
      <c r="E6268" s="33">
        <v>0</v>
      </c>
      <c r="F6268" s="34">
        <v>880</v>
      </c>
      <c r="G6268" s="33">
        <v>605</v>
      </c>
    </row>
    <row r="6269" spans="1:7" x14ac:dyDescent="0.2">
      <c r="A6269" s="30">
        <v>44093</v>
      </c>
      <c r="B6269" s="31">
        <v>8.3333333333333329E-2</v>
      </c>
      <c r="C6269" s="32">
        <v>7179</v>
      </c>
      <c r="D6269" s="33">
        <v>3777</v>
      </c>
      <c r="E6269" s="33">
        <v>0</v>
      </c>
      <c r="F6269" s="34">
        <v>880</v>
      </c>
      <c r="G6269" s="33">
        <v>605</v>
      </c>
    </row>
    <row r="6270" spans="1:7" x14ac:dyDescent="0.2">
      <c r="A6270" s="30">
        <v>44093</v>
      </c>
      <c r="B6270" s="31">
        <v>0.125</v>
      </c>
      <c r="C6270" s="32">
        <v>6756</v>
      </c>
      <c r="D6270" s="33">
        <v>3890</v>
      </c>
      <c r="E6270" s="33">
        <v>0</v>
      </c>
      <c r="F6270" s="34">
        <v>880</v>
      </c>
      <c r="G6270" s="33">
        <v>609</v>
      </c>
    </row>
    <row r="6271" spans="1:7" x14ac:dyDescent="0.2">
      <c r="A6271" s="30">
        <v>44093</v>
      </c>
      <c r="B6271" s="31">
        <v>0.16666666666666666</v>
      </c>
      <c r="C6271" s="32">
        <v>6577</v>
      </c>
      <c r="D6271" s="33">
        <v>4104</v>
      </c>
      <c r="E6271" s="33">
        <v>0</v>
      </c>
      <c r="F6271" s="34">
        <v>880</v>
      </c>
      <c r="G6271" s="33">
        <v>613</v>
      </c>
    </row>
    <row r="6272" spans="1:7" x14ac:dyDescent="0.2">
      <c r="A6272" s="30">
        <v>44093</v>
      </c>
      <c r="B6272" s="31">
        <v>0.20833333333333334</v>
      </c>
      <c r="C6272" s="32">
        <v>6624</v>
      </c>
      <c r="D6272" s="33">
        <v>4089</v>
      </c>
      <c r="E6272" s="33">
        <v>0</v>
      </c>
      <c r="F6272" s="34">
        <v>880</v>
      </c>
      <c r="G6272" s="33">
        <v>621</v>
      </c>
    </row>
    <row r="6273" spans="1:7" x14ac:dyDescent="0.2">
      <c r="A6273" s="30">
        <v>44093</v>
      </c>
      <c r="B6273" s="31">
        <v>0.25</v>
      </c>
      <c r="C6273" s="32">
        <v>6874</v>
      </c>
      <c r="D6273" s="33">
        <v>4085</v>
      </c>
      <c r="E6273" s="33">
        <v>3</v>
      </c>
      <c r="F6273" s="34">
        <v>880</v>
      </c>
      <c r="G6273" s="33">
        <v>639</v>
      </c>
    </row>
    <row r="6274" spans="1:7" x14ac:dyDescent="0.2">
      <c r="A6274" s="30">
        <v>44093</v>
      </c>
      <c r="B6274" s="31">
        <v>0.29166666666666669</v>
      </c>
      <c r="C6274" s="32">
        <v>7062</v>
      </c>
      <c r="D6274" s="33">
        <v>3865</v>
      </c>
      <c r="E6274" s="33">
        <v>67</v>
      </c>
      <c r="F6274" s="34">
        <v>880</v>
      </c>
      <c r="G6274" s="33">
        <v>655</v>
      </c>
    </row>
    <row r="6275" spans="1:7" x14ac:dyDescent="0.2">
      <c r="A6275" s="30">
        <v>44093</v>
      </c>
      <c r="B6275" s="31">
        <v>0.33333333333333331</v>
      </c>
      <c r="C6275" s="32">
        <v>7573</v>
      </c>
      <c r="D6275" s="33">
        <v>3737</v>
      </c>
      <c r="E6275" s="33">
        <v>391</v>
      </c>
      <c r="F6275" s="34">
        <v>880</v>
      </c>
      <c r="G6275" s="33">
        <v>654</v>
      </c>
    </row>
    <row r="6276" spans="1:7" x14ac:dyDescent="0.2">
      <c r="A6276" s="30">
        <v>44093</v>
      </c>
      <c r="B6276" s="31">
        <v>0.375</v>
      </c>
      <c r="C6276" s="32">
        <v>8150</v>
      </c>
      <c r="D6276" s="33">
        <v>3721</v>
      </c>
      <c r="E6276" s="33">
        <v>740</v>
      </c>
      <c r="F6276" s="34">
        <v>880</v>
      </c>
      <c r="G6276" s="33">
        <v>650</v>
      </c>
    </row>
    <row r="6277" spans="1:7" x14ac:dyDescent="0.2">
      <c r="A6277" s="30">
        <v>44093</v>
      </c>
      <c r="B6277" s="31">
        <v>0.41666666666666669</v>
      </c>
      <c r="C6277" s="32">
        <v>8432</v>
      </c>
      <c r="D6277" s="33">
        <v>3725</v>
      </c>
      <c r="E6277" s="33">
        <v>977</v>
      </c>
      <c r="F6277" s="34">
        <v>880</v>
      </c>
      <c r="G6277" s="33">
        <v>647</v>
      </c>
    </row>
    <row r="6278" spans="1:7" x14ac:dyDescent="0.2">
      <c r="A6278" s="30">
        <v>44093</v>
      </c>
      <c r="B6278" s="31">
        <v>0.45833333333333331</v>
      </c>
      <c r="C6278" s="32">
        <v>8688</v>
      </c>
      <c r="D6278" s="33">
        <v>3724</v>
      </c>
      <c r="E6278" s="33">
        <v>986</v>
      </c>
      <c r="F6278" s="34">
        <v>880</v>
      </c>
      <c r="G6278" s="33">
        <v>645</v>
      </c>
    </row>
    <row r="6279" spans="1:7" x14ac:dyDescent="0.2">
      <c r="A6279" s="30">
        <v>44093</v>
      </c>
      <c r="B6279" s="31">
        <v>0.5</v>
      </c>
      <c r="C6279" s="32">
        <v>9056</v>
      </c>
      <c r="D6279" s="33">
        <v>3880</v>
      </c>
      <c r="E6279" s="33">
        <v>1091</v>
      </c>
      <c r="F6279" s="34">
        <v>880</v>
      </c>
      <c r="G6279" s="33">
        <v>645</v>
      </c>
    </row>
    <row r="6280" spans="1:7" x14ac:dyDescent="0.2">
      <c r="A6280" s="30">
        <v>44093</v>
      </c>
      <c r="B6280" s="31">
        <v>0.54166666666666663</v>
      </c>
      <c r="C6280" s="32">
        <v>8747</v>
      </c>
      <c r="D6280" s="33">
        <v>4087</v>
      </c>
      <c r="E6280" s="33">
        <v>1309</v>
      </c>
      <c r="F6280" s="34">
        <v>880</v>
      </c>
      <c r="G6280" s="33">
        <v>645</v>
      </c>
    </row>
    <row r="6281" spans="1:7" x14ac:dyDescent="0.2">
      <c r="A6281" s="30">
        <v>44093</v>
      </c>
      <c r="B6281" s="31">
        <v>0.58333333333333337</v>
      </c>
      <c r="C6281" s="32">
        <v>8577</v>
      </c>
      <c r="D6281" s="33">
        <v>4141</v>
      </c>
      <c r="E6281" s="33">
        <v>1250</v>
      </c>
      <c r="F6281" s="34">
        <v>880</v>
      </c>
      <c r="G6281" s="33">
        <v>644</v>
      </c>
    </row>
    <row r="6282" spans="1:7" x14ac:dyDescent="0.2">
      <c r="A6282" s="30">
        <v>44093</v>
      </c>
      <c r="B6282" s="31">
        <v>0.625</v>
      </c>
      <c r="C6282" s="32">
        <v>8352</v>
      </c>
      <c r="D6282" s="33">
        <v>4119</v>
      </c>
      <c r="E6282" s="33">
        <v>1251</v>
      </c>
      <c r="F6282" s="34">
        <v>880</v>
      </c>
      <c r="G6282" s="33">
        <v>644</v>
      </c>
    </row>
    <row r="6283" spans="1:7" x14ac:dyDescent="0.2">
      <c r="A6283" s="30">
        <v>44093</v>
      </c>
      <c r="B6283" s="31">
        <v>0.66666666666666663</v>
      </c>
      <c r="C6283" s="32">
        <v>8184</v>
      </c>
      <c r="D6283" s="33">
        <v>4050</v>
      </c>
      <c r="E6283" s="33">
        <v>853</v>
      </c>
      <c r="F6283" s="34">
        <v>880</v>
      </c>
      <c r="G6283" s="33">
        <v>644</v>
      </c>
    </row>
    <row r="6284" spans="1:7" x14ac:dyDescent="0.2">
      <c r="A6284" s="30">
        <v>44093</v>
      </c>
      <c r="B6284" s="31">
        <v>0.70833333333333337</v>
      </c>
      <c r="C6284" s="32">
        <v>8117</v>
      </c>
      <c r="D6284" s="33">
        <v>3622</v>
      </c>
      <c r="E6284" s="33">
        <v>435</v>
      </c>
      <c r="F6284" s="34">
        <v>880</v>
      </c>
      <c r="G6284" s="33">
        <v>645</v>
      </c>
    </row>
    <row r="6285" spans="1:7" x14ac:dyDescent="0.2">
      <c r="A6285" s="30">
        <v>44093</v>
      </c>
      <c r="B6285" s="31">
        <v>0.75</v>
      </c>
      <c r="C6285" s="32">
        <v>8171</v>
      </c>
      <c r="D6285" s="33">
        <v>3410</v>
      </c>
      <c r="E6285" s="33">
        <v>61</v>
      </c>
      <c r="F6285" s="34">
        <v>880</v>
      </c>
      <c r="G6285" s="33">
        <v>644</v>
      </c>
    </row>
    <row r="6286" spans="1:7" x14ac:dyDescent="0.2">
      <c r="A6286" s="30">
        <v>44093</v>
      </c>
      <c r="B6286" s="31">
        <v>0.79166666666666663</v>
      </c>
      <c r="C6286" s="32">
        <v>8228</v>
      </c>
      <c r="D6286" s="33">
        <v>3098</v>
      </c>
      <c r="E6286" s="33">
        <v>1</v>
      </c>
      <c r="F6286" s="34">
        <v>1505</v>
      </c>
      <c r="G6286" s="33">
        <v>641</v>
      </c>
    </row>
    <row r="6287" spans="1:7" x14ac:dyDescent="0.2">
      <c r="A6287" s="30">
        <v>44093</v>
      </c>
      <c r="B6287" s="31">
        <v>0.83333333333333337</v>
      </c>
      <c r="C6287" s="32">
        <v>8249</v>
      </c>
      <c r="D6287" s="33">
        <v>2776</v>
      </c>
      <c r="E6287" s="33">
        <v>0</v>
      </c>
      <c r="F6287" s="34">
        <v>880</v>
      </c>
      <c r="G6287" s="33">
        <v>636</v>
      </c>
    </row>
    <row r="6288" spans="1:7" x14ac:dyDescent="0.2">
      <c r="A6288" s="30">
        <v>44093</v>
      </c>
      <c r="B6288" s="31">
        <v>0.875</v>
      </c>
      <c r="C6288" s="32">
        <v>7897</v>
      </c>
      <c r="D6288" s="33">
        <v>2739</v>
      </c>
      <c r="E6288" s="33">
        <v>0</v>
      </c>
      <c r="F6288" s="34">
        <v>880</v>
      </c>
      <c r="G6288" s="33">
        <v>627</v>
      </c>
    </row>
    <row r="6289" spans="1:7" x14ac:dyDescent="0.2">
      <c r="A6289" s="30">
        <v>44093</v>
      </c>
      <c r="B6289" s="31">
        <v>0.91666666666666663</v>
      </c>
      <c r="C6289" s="32">
        <v>8167</v>
      </c>
      <c r="D6289" s="33">
        <v>2384</v>
      </c>
      <c r="E6289" s="33">
        <v>0</v>
      </c>
      <c r="F6289" s="34">
        <v>929</v>
      </c>
      <c r="G6289" s="33">
        <v>623</v>
      </c>
    </row>
    <row r="6290" spans="1:7" x14ac:dyDescent="0.2">
      <c r="A6290" s="30">
        <v>44093</v>
      </c>
      <c r="B6290" s="31">
        <v>0.95833333333333337</v>
      </c>
      <c r="C6290" s="32">
        <v>8243</v>
      </c>
      <c r="D6290" s="33">
        <v>2380</v>
      </c>
      <c r="E6290" s="33">
        <v>0</v>
      </c>
      <c r="F6290" s="34">
        <v>943</v>
      </c>
      <c r="G6290" s="33">
        <v>619</v>
      </c>
    </row>
    <row r="6291" spans="1:7" x14ac:dyDescent="0.2">
      <c r="A6291" s="30">
        <v>44094</v>
      </c>
      <c r="B6291" s="31">
        <v>0</v>
      </c>
      <c r="C6291" s="32">
        <v>7555</v>
      </c>
      <c r="D6291" s="33">
        <v>2213</v>
      </c>
      <c r="E6291" s="33">
        <v>0</v>
      </c>
      <c r="F6291" s="34">
        <v>880</v>
      </c>
      <c r="G6291" s="33">
        <v>610</v>
      </c>
    </row>
    <row r="6292" spans="1:7" x14ac:dyDescent="0.2">
      <c r="A6292" s="30">
        <v>44094</v>
      </c>
      <c r="B6292" s="31">
        <v>4.1666666666666664E-2</v>
      </c>
      <c r="C6292" s="32">
        <v>7113</v>
      </c>
      <c r="D6292" s="33">
        <v>1725</v>
      </c>
      <c r="E6292" s="33">
        <v>0</v>
      </c>
      <c r="F6292" s="34">
        <v>2001</v>
      </c>
      <c r="G6292" s="33">
        <v>605</v>
      </c>
    </row>
    <row r="6293" spans="1:7" x14ac:dyDescent="0.2">
      <c r="A6293" s="30">
        <v>44094</v>
      </c>
      <c r="B6293" s="31">
        <v>8.3333333333333329E-2</v>
      </c>
      <c r="C6293" s="32">
        <v>6725</v>
      </c>
      <c r="D6293" s="33">
        <v>1572</v>
      </c>
      <c r="E6293" s="33">
        <v>0</v>
      </c>
      <c r="F6293" s="34">
        <v>880</v>
      </c>
      <c r="G6293" s="33">
        <v>605</v>
      </c>
    </row>
    <row r="6294" spans="1:7" x14ac:dyDescent="0.2">
      <c r="A6294" s="30">
        <v>44094</v>
      </c>
      <c r="B6294" s="31">
        <v>0.125</v>
      </c>
      <c r="C6294" s="32">
        <v>6271</v>
      </c>
      <c r="D6294" s="33">
        <v>1354</v>
      </c>
      <c r="E6294" s="33">
        <v>0</v>
      </c>
      <c r="F6294" s="34">
        <v>880</v>
      </c>
      <c r="G6294" s="33">
        <v>610</v>
      </c>
    </row>
    <row r="6295" spans="1:7" x14ac:dyDescent="0.2">
      <c r="A6295" s="30">
        <v>44094</v>
      </c>
      <c r="B6295" s="31">
        <v>0.16666666666666666</v>
      </c>
      <c r="C6295" s="32">
        <v>6046</v>
      </c>
      <c r="D6295" s="33">
        <v>1164</v>
      </c>
      <c r="E6295" s="33">
        <v>0</v>
      </c>
      <c r="F6295" s="34">
        <v>1721</v>
      </c>
      <c r="G6295" s="33">
        <v>613</v>
      </c>
    </row>
    <row r="6296" spans="1:7" x14ac:dyDescent="0.2">
      <c r="A6296" s="30">
        <v>44094</v>
      </c>
      <c r="B6296" s="31">
        <v>0.20833333333333334</v>
      </c>
      <c r="C6296" s="32">
        <v>5995</v>
      </c>
      <c r="D6296" s="33">
        <v>1138</v>
      </c>
      <c r="E6296" s="33">
        <v>0</v>
      </c>
      <c r="F6296" s="34">
        <v>2305</v>
      </c>
      <c r="G6296" s="33">
        <v>621</v>
      </c>
    </row>
    <row r="6297" spans="1:7" x14ac:dyDescent="0.2">
      <c r="A6297" s="30">
        <v>44094</v>
      </c>
      <c r="B6297" s="31">
        <v>0.25</v>
      </c>
      <c r="C6297" s="32">
        <v>6097</v>
      </c>
      <c r="D6297" s="33">
        <v>1227</v>
      </c>
      <c r="E6297" s="33">
        <v>2</v>
      </c>
      <c r="F6297" s="34">
        <v>880</v>
      </c>
      <c r="G6297" s="33">
        <v>639</v>
      </c>
    </row>
    <row r="6298" spans="1:7" x14ac:dyDescent="0.2">
      <c r="A6298" s="30">
        <v>44094</v>
      </c>
      <c r="B6298" s="31">
        <v>0.29166666666666669</v>
      </c>
      <c r="C6298" s="32">
        <v>6090</v>
      </c>
      <c r="D6298" s="33">
        <v>1265</v>
      </c>
      <c r="E6298" s="33">
        <v>129</v>
      </c>
      <c r="F6298" s="34">
        <v>1301</v>
      </c>
      <c r="G6298" s="33">
        <v>656</v>
      </c>
    </row>
    <row r="6299" spans="1:7" x14ac:dyDescent="0.2">
      <c r="A6299" s="30">
        <v>44094</v>
      </c>
      <c r="B6299" s="31">
        <v>0.33333333333333331</v>
      </c>
      <c r="C6299" s="32">
        <v>6516</v>
      </c>
      <c r="D6299" s="33">
        <v>1534</v>
      </c>
      <c r="E6299" s="33">
        <v>584</v>
      </c>
      <c r="F6299" s="34">
        <v>880</v>
      </c>
      <c r="G6299" s="33">
        <v>654</v>
      </c>
    </row>
    <row r="6300" spans="1:7" x14ac:dyDescent="0.2">
      <c r="A6300" s="30">
        <v>44094</v>
      </c>
      <c r="B6300" s="31">
        <v>0.375</v>
      </c>
      <c r="C6300" s="32">
        <v>7110</v>
      </c>
      <c r="D6300" s="33">
        <v>1758</v>
      </c>
      <c r="E6300" s="33">
        <v>1197</v>
      </c>
      <c r="F6300" s="34">
        <v>2665</v>
      </c>
      <c r="G6300" s="33">
        <v>650</v>
      </c>
    </row>
    <row r="6301" spans="1:7" x14ac:dyDescent="0.2">
      <c r="A6301" s="30">
        <v>44094</v>
      </c>
      <c r="B6301" s="31">
        <v>0.41666666666666669</v>
      </c>
      <c r="C6301" s="32">
        <v>7529</v>
      </c>
      <c r="D6301" s="33">
        <v>1931</v>
      </c>
      <c r="E6301" s="33">
        <v>1621</v>
      </c>
      <c r="F6301" s="34">
        <v>2030</v>
      </c>
      <c r="G6301" s="33">
        <v>648</v>
      </c>
    </row>
    <row r="6302" spans="1:7" x14ac:dyDescent="0.2">
      <c r="A6302" s="30">
        <v>44094</v>
      </c>
      <c r="B6302" s="31">
        <v>0.45833333333333331</v>
      </c>
      <c r="C6302" s="32">
        <v>7890</v>
      </c>
      <c r="D6302" s="33">
        <v>1896</v>
      </c>
      <c r="E6302" s="33">
        <v>1886</v>
      </c>
      <c r="F6302" s="34">
        <v>1783</v>
      </c>
      <c r="G6302" s="33">
        <v>646</v>
      </c>
    </row>
    <row r="6303" spans="1:7" x14ac:dyDescent="0.2">
      <c r="A6303" s="30">
        <v>44094</v>
      </c>
      <c r="B6303" s="31">
        <v>0.5</v>
      </c>
      <c r="C6303" s="32">
        <v>8285</v>
      </c>
      <c r="D6303" s="33">
        <v>2039</v>
      </c>
      <c r="E6303" s="33">
        <v>1993</v>
      </c>
      <c r="F6303" s="34">
        <v>880</v>
      </c>
      <c r="G6303" s="33">
        <v>646</v>
      </c>
    </row>
    <row r="6304" spans="1:7" x14ac:dyDescent="0.2">
      <c r="A6304" s="30">
        <v>44094</v>
      </c>
      <c r="B6304" s="31">
        <v>0.54166666666666663</v>
      </c>
      <c r="C6304" s="32">
        <v>7894</v>
      </c>
      <c r="D6304" s="33">
        <v>2092</v>
      </c>
      <c r="E6304" s="33">
        <v>1954</v>
      </c>
      <c r="F6304" s="34">
        <v>1198</v>
      </c>
      <c r="G6304" s="33">
        <v>645</v>
      </c>
    </row>
    <row r="6305" spans="1:7" x14ac:dyDescent="0.2">
      <c r="A6305" s="30">
        <v>44094</v>
      </c>
      <c r="B6305" s="31">
        <v>0.58333333333333337</v>
      </c>
      <c r="C6305" s="32">
        <v>7616</v>
      </c>
      <c r="D6305" s="33">
        <v>2209</v>
      </c>
      <c r="E6305" s="33">
        <v>1825</v>
      </c>
      <c r="F6305" s="34">
        <v>880</v>
      </c>
      <c r="G6305" s="33">
        <v>644</v>
      </c>
    </row>
    <row r="6306" spans="1:7" x14ac:dyDescent="0.2">
      <c r="A6306" s="30">
        <v>44094</v>
      </c>
      <c r="B6306" s="31">
        <v>0.625</v>
      </c>
      <c r="C6306" s="32">
        <v>7384</v>
      </c>
      <c r="D6306" s="33">
        <v>2247</v>
      </c>
      <c r="E6306" s="33">
        <v>1467</v>
      </c>
      <c r="F6306" s="34">
        <v>880</v>
      </c>
      <c r="G6306" s="33">
        <v>644</v>
      </c>
    </row>
    <row r="6307" spans="1:7" x14ac:dyDescent="0.2">
      <c r="A6307" s="30">
        <v>44094</v>
      </c>
      <c r="B6307" s="31">
        <v>0.66666666666666663</v>
      </c>
      <c r="C6307" s="32">
        <v>7257</v>
      </c>
      <c r="D6307" s="33">
        <v>2546</v>
      </c>
      <c r="E6307" s="33">
        <v>1007</v>
      </c>
      <c r="F6307" s="34">
        <v>880</v>
      </c>
      <c r="G6307" s="33">
        <v>644</v>
      </c>
    </row>
    <row r="6308" spans="1:7" x14ac:dyDescent="0.2">
      <c r="A6308" s="30">
        <v>44094</v>
      </c>
      <c r="B6308" s="31">
        <v>0.70833333333333337</v>
      </c>
      <c r="C6308" s="32">
        <v>7294</v>
      </c>
      <c r="D6308" s="33">
        <v>2627</v>
      </c>
      <c r="E6308" s="33">
        <v>467</v>
      </c>
      <c r="F6308" s="34">
        <v>880</v>
      </c>
      <c r="G6308" s="33">
        <v>646</v>
      </c>
    </row>
    <row r="6309" spans="1:7" x14ac:dyDescent="0.2">
      <c r="A6309" s="30">
        <v>44094</v>
      </c>
      <c r="B6309" s="31">
        <v>0.75</v>
      </c>
      <c r="C6309" s="32">
        <v>7559</v>
      </c>
      <c r="D6309" s="33">
        <v>2524</v>
      </c>
      <c r="E6309" s="33">
        <v>79</v>
      </c>
      <c r="F6309" s="34">
        <v>2376</v>
      </c>
      <c r="G6309" s="33">
        <v>644</v>
      </c>
    </row>
    <row r="6310" spans="1:7" x14ac:dyDescent="0.2">
      <c r="A6310" s="30">
        <v>44094</v>
      </c>
      <c r="B6310" s="31">
        <v>0.79166666666666663</v>
      </c>
      <c r="C6310" s="32">
        <v>7912</v>
      </c>
      <c r="D6310" s="33">
        <v>2496</v>
      </c>
      <c r="E6310" s="33">
        <v>3</v>
      </c>
      <c r="F6310" s="34">
        <v>880</v>
      </c>
      <c r="G6310" s="33">
        <v>641</v>
      </c>
    </row>
    <row r="6311" spans="1:7" x14ac:dyDescent="0.2">
      <c r="A6311" s="30">
        <v>44094</v>
      </c>
      <c r="B6311" s="31">
        <v>0.83333333333333337</v>
      </c>
      <c r="C6311" s="32">
        <v>8116</v>
      </c>
      <c r="D6311" s="33">
        <v>2548</v>
      </c>
      <c r="E6311" s="33">
        <v>0</v>
      </c>
      <c r="F6311" s="34">
        <v>2210</v>
      </c>
      <c r="G6311" s="33">
        <v>637</v>
      </c>
    </row>
    <row r="6312" spans="1:7" x14ac:dyDescent="0.2">
      <c r="A6312" s="30">
        <v>44094</v>
      </c>
      <c r="B6312" s="31">
        <v>0.875</v>
      </c>
      <c r="C6312" s="32">
        <v>7774</v>
      </c>
      <c r="D6312" s="33">
        <v>2452</v>
      </c>
      <c r="E6312" s="33">
        <v>0</v>
      </c>
      <c r="F6312" s="34">
        <v>1607</v>
      </c>
      <c r="G6312" s="33">
        <v>628</v>
      </c>
    </row>
    <row r="6313" spans="1:7" x14ac:dyDescent="0.2">
      <c r="A6313" s="30">
        <v>44094</v>
      </c>
      <c r="B6313" s="31">
        <v>0.91666666666666663</v>
      </c>
      <c r="C6313" s="32">
        <v>7969</v>
      </c>
      <c r="D6313" s="33">
        <v>2357</v>
      </c>
      <c r="E6313" s="33">
        <v>0</v>
      </c>
      <c r="F6313" s="34">
        <v>1833</v>
      </c>
      <c r="G6313" s="33">
        <v>623</v>
      </c>
    </row>
    <row r="6314" spans="1:7" x14ac:dyDescent="0.2">
      <c r="A6314" s="30">
        <v>44094</v>
      </c>
      <c r="B6314" s="31">
        <v>0.95833333333333337</v>
      </c>
      <c r="C6314" s="32">
        <v>8024</v>
      </c>
      <c r="D6314" s="33">
        <v>2317</v>
      </c>
      <c r="E6314" s="33">
        <v>0</v>
      </c>
      <c r="F6314" s="34">
        <v>2011</v>
      </c>
      <c r="G6314" s="33">
        <v>619</v>
      </c>
    </row>
    <row r="6315" spans="1:7" x14ac:dyDescent="0.2">
      <c r="A6315" s="30">
        <v>44095</v>
      </c>
      <c r="B6315" s="31">
        <v>0</v>
      </c>
      <c r="C6315" s="32">
        <v>7364</v>
      </c>
      <c r="D6315" s="33">
        <v>2019</v>
      </c>
      <c r="E6315" s="33">
        <v>0</v>
      </c>
      <c r="F6315" s="34">
        <v>1992</v>
      </c>
      <c r="G6315" s="33">
        <v>610</v>
      </c>
    </row>
    <row r="6316" spans="1:7" x14ac:dyDescent="0.2">
      <c r="A6316" s="30">
        <v>44095</v>
      </c>
      <c r="B6316" s="31">
        <v>4.1666666666666664E-2</v>
      </c>
      <c r="C6316" s="32">
        <v>6996</v>
      </c>
      <c r="D6316" s="33">
        <v>1870</v>
      </c>
      <c r="E6316" s="33">
        <v>0</v>
      </c>
      <c r="F6316" s="34">
        <v>880</v>
      </c>
      <c r="G6316" s="33">
        <v>605</v>
      </c>
    </row>
    <row r="6317" spans="1:7" x14ac:dyDescent="0.2">
      <c r="A6317" s="30">
        <v>44095</v>
      </c>
      <c r="B6317" s="31">
        <v>8.3333333333333329E-2</v>
      </c>
      <c r="C6317" s="32">
        <v>6693</v>
      </c>
      <c r="D6317" s="33">
        <v>1613</v>
      </c>
      <c r="E6317" s="33">
        <v>0</v>
      </c>
      <c r="F6317" s="34">
        <v>1716</v>
      </c>
      <c r="G6317" s="33">
        <v>605</v>
      </c>
    </row>
    <row r="6318" spans="1:7" x14ac:dyDescent="0.2">
      <c r="A6318" s="30">
        <v>44095</v>
      </c>
      <c r="B6318" s="31">
        <v>0.125</v>
      </c>
      <c r="C6318" s="32">
        <v>6350</v>
      </c>
      <c r="D6318" s="33">
        <v>1700</v>
      </c>
      <c r="E6318" s="33">
        <v>0</v>
      </c>
      <c r="F6318" s="34">
        <v>1189</v>
      </c>
      <c r="G6318" s="33">
        <v>610</v>
      </c>
    </row>
    <row r="6319" spans="1:7" x14ac:dyDescent="0.2">
      <c r="A6319" s="30">
        <v>44095</v>
      </c>
      <c r="B6319" s="31">
        <v>0.16666666666666666</v>
      </c>
      <c r="C6319" s="32">
        <v>6345</v>
      </c>
      <c r="D6319" s="33">
        <v>1685</v>
      </c>
      <c r="E6319" s="33">
        <v>0</v>
      </c>
      <c r="F6319" s="34">
        <v>1128</v>
      </c>
      <c r="G6319" s="33">
        <v>613</v>
      </c>
    </row>
    <row r="6320" spans="1:7" x14ac:dyDescent="0.2">
      <c r="A6320" s="30">
        <v>44095</v>
      </c>
      <c r="B6320" s="31">
        <v>0.20833333333333334</v>
      </c>
      <c r="C6320" s="32">
        <v>6830</v>
      </c>
      <c r="D6320" s="33">
        <v>1648</v>
      </c>
      <c r="E6320" s="33">
        <v>0</v>
      </c>
      <c r="F6320" s="34">
        <v>1431</v>
      </c>
      <c r="G6320" s="33">
        <v>621</v>
      </c>
    </row>
    <row r="6321" spans="1:7" x14ac:dyDescent="0.2">
      <c r="A6321" s="30">
        <v>44095</v>
      </c>
      <c r="B6321" s="31">
        <v>0.25</v>
      </c>
      <c r="C6321" s="32">
        <v>7894</v>
      </c>
      <c r="D6321" s="33">
        <v>1616</v>
      </c>
      <c r="E6321" s="33">
        <v>4</v>
      </c>
      <c r="F6321" s="34">
        <v>880</v>
      </c>
      <c r="G6321" s="33">
        <v>639</v>
      </c>
    </row>
    <row r="6322" spans="1:7" x14ac:dyDescent="0.2">
      <c r="A6322" s="30">
        <v>44095</v>
      </c>
      <c r="B6322" s="31">
        <v>0.29166666666666669</v>
      </c>
      <c r="C6322" s="32">
        <v>8673</v>
      </c>
      <c r="D6322" s="33">
        <v>1545</v>
      </c>
      <c r="E6322" s="33">
        <v>104</v>
      </c>
      <c r="F6322" s="34">
        <v>2697</v>
      </c>
      <c r="G6322" s="33">
        <v>656</v>
      </c>
    </row>
    <row r="6323" spans="1:7" x14ac:dyDescent="0.2">
      <c r="A6323" s="30">
        <v>44095</v>
      </c>
      <c r="B6323" s="31">
        <v>0.33333333333333331</v>
      </c>
      <c r="C6323" s="32">
        <v>9098</v>
      </c>
      <c r="D6323" s="33">
        <v>1438</v>
      </c>
      <c r="E6323" s="33">
        <v>475</v>
      </c>
      <c r="F6323" s="34">
        <v>880</v>
      </c>
      <c r="G6323" s="33">
        <v>654</v>
      </c>
    </row>
    <row r="6324" spans="1:7" x14ac:dyDescent="0.2">
      <c r="A6324" s="30">
        <v>44095</v>
      </c>
      <c r="B6324" s="31">
        <v>0.375</v>
      </c>
      <c r="C6324" s="32">
        <v>9426</v>
      </c>
      <c r="D6324" s="33">
        <v>1351</v>
      </c>
      <c r="E6324" s="33">
        <v>961</v>
      </c>
      <c r="F6324" s="34">
        <v>2697</v>
      </c>
      <c r="G6324" s="33">
        <v>650</v>
      </c>
    </row>
    <row r="6325" spans="1:7" x14ac:dyDescent="0.2">
      <c r="A6325" s="30">
        <v>44095</v>
      </c>
      <c r="B6325" s="31">
        <v>0.41666666666666669</v>
      </c>
      <c r="C6325" s="32">
        <v>9567</v>
      </c>
      <c r="D6325" s="33">
        <v>1434</v>
      </c>
      <c r="E6325" s="33">
        <v>1308</v>
      </c>
      <c r="F6325" s="34">
        <v>2341</v>
      </c>
      <c r="G6325" s="33">
        <v>648</v>
      </c>
    </row>
    <row r="6326" spans="1:7" x14ac:dyDescent="0.2">
      <c r="A6326" s="30">
        <v>44095</v>
      </c>
      <c r="B6326" s="31">
        <v>0.45833333333333331</v>
      </c>
      <c r="C6326" s="32">
        <v>9740</v>
      </c>
      <c r="D6326" s="33">
        <v>1463</v>
      </c>
      <c r="E6326" s="33">
        <v>1530</v>
      </c>
      <c r="F6326" s="34">
        <v>2110</v>
      </c>
      <c r="G6326" s="33">
        <v>646</v>
      </c>
    </row>
    <row r="6327" spans="1:7" x14ac:dyDescent="0.2">
      <c r="A6327" s="30">
        <v>44095</v>
      </c>
      <c r="B6327" s="31">
        <v>0.5</v>
      </c>
      <c r="C6327" s="32">
        <v>9832</v>
      </c>
      <c r="D6327" s="33">
        <v>1534</v>
      </c>
      <c r="E6327" s="33">
        <v>1677</v>
      </c>
      <c r="F6327" s="34">
        <v>880</v>
      </c>
      <c r="G6327" s="33">
        <v>646</v>
      </c>
    </row>
    <row r="6328" spans="1:7" x14ac:dyDescent="0.2">
      <c r="A6328" s="30">
        <v>44095</v>
      </c>
      <c r="B6328" s="31">
        <v>0.54166666666666663</v>
      </c>
      <c r="C6328" s="32">
        <v>9730</v>
      </c>
      <c r="D6328" s="33">
        <v>1536</v>
      </c>
      <c r="E6328" s="33">
        <v>1732</v>
      </c>
      <c r="F6328" s="34">
        <v>880</v>
      </c>
      <c r="G6328" s="33">
        <v>645</v>
      </c>
    </row>
    <row r="6329" spans="1:7" x14ac:dyDescent="0.2">
      <c r="A6329" s="30">
        <v>44095</v>
      </c>
      <c r="B6329" s="31">
        <v>0.58333333333333337</v>
      </c>
      <c r="C6329" s="32">
        <v>9710</v>
      </c>
      <c r="D6329" s="33">
        <v>1703</v>
      </c>
      <c r="E6329" s="33">
        <v>1643</v>
      </c>
      <c r="F6329" s="34">
        <v>1172</v>
      </c>
      <c r="G6329" s="33">
        <v>644</v>
      </c>
    </row>
    <row r="6330" spans="1:7" x14ac:dyDescent="0.2">
      <c r="A6330" s="30">
        <v>44095</v>
      </c>
      <c r="B6330" s="31">
        <v>0.625</v>
      </c>
      <c r="C6330" s="32">
        <v>9550</v>
      </c>
      <c r="D6330" s="33">
        <v>1594</v>
      </c>
      <c r="E6330" s="33">
        <v>1443</v>
      </c>
      <c r="F6330" s="34">
        <v>880</v>
      </c>
      <c r="G6330" s="33">
        <v>644</v>
      </c>
    </row>
    <row r="6331" spans="1:7" x14ac:dyDescent="0.2">
      <c r="A6331" s="30">
        <v>44095</v>
      </c>
      <c r="B6331" s="31">
        <v>0.66666666666666663</v>
      </c>
      <c r="C6331" s="32">
        <v>9379</v>
      </c>
      <c r="D6331" s="33">
        <v>1528</v>
      </c>
      <c r="E6331" s="33">
        <v>1016</v>
      </c>
      <c r="F6331" s="34">
        <v>1398</v>
      </c>
      <c r="G6331" s="33">
        <v>644</v>
      </c>
    </row>
    <row r="6332" spans="1:7" x14ac:dyDescent="0.2">
      <c r="A6332" s="30">
        <v>44095</v>
      </c>
      <c r="B6332" s="31">
        <v>0.70833333333333337</v>
      </c>
      <c r="C6332" s="32">
        <v>9299</v>
      </c>
      <c r="D6332" s="33">
        <v>1509</v>
      </c>
      <c r="E6332" s="33">
        <v>483</v>
      </c>
      <c r="F6332" s="34">
        <v>1924</v>
      </c>
      <c r="G6332" s="33">
        <v>646</v>
      </c>
    </row>
    <row r="6333" spans="1:7" x14ac:dyDescent="0.2">
      <c r="A6333" s="30">
        <v>44095</v>
      </c>
      <c r="B6333" s="31">
        <v>0.75</v>
      </c>
      <c r="C6333" s="32">
        <v>9480</v>
      </c>
      <c r="D6333" s="33">
        <v>1505</v>
      </c>
      <c r="E6333" s="33">
        <v>81</v>
      </c>
      <c r="F6333" s="34">
        <v>2697</v>
      </c>
      <c r="G6333" s="33">
        <v>645</v>
      </c>
    </row>
    <row r="6334" spans="1:7" x14ac:dyDescent="0.2">
      <c r="A6334" s="30">
        <v>44095</v>
      </c>
      <c r="B6334" s="31">
        <v>0.79166666666666663</v>
      </c>
      <c r="C6334" s="32">
        <v>9484</v>
      </c>
      <c r="D6334" s="33">
        <v>1597</v>
      </c>
      <c r="E6334" s="33">
        <v>2</v>
      </c>
      <c r="F6334" s="34">
        <v>2697</v>
      </c>
      <c r="G6334" s="33">
        <v>642</v>
      </c>
    </row>
    <row r="6335" spans="1:7" x14ac:dyDescent="0.2">
      <c r="A6335" s="30">
        <v>44095</v>
      </c>
      <c r="B6335" s="31">
        <v>0.83333333333333337</v>
      </c>
      <c r="C6335" s="32">
        <v>9171</v>
      </c>
      <c r="D6335" s="33">
        <v>1531</v>
      </c>
      <c r="E6335" s="33">
        <v>0</v>
      </c>
      <c r="F6335" s="34">
        <v>880</v>
      </c>
      <c r="G6335" s="33">
        <v>637</v>
      </c>
    </row>
    <row r="6336" spans="1:7" x14ac:dyDescent="0.2">
      <c r="A6336" s="30">
        <v>44095</v>
      </c>
      <c r="B6336" s="31">
        <v>0.875</v>
      </c>
      <c r="C6336" s="32">
        <v>8556</v>
      </c>
      <c r="D6336" s="33">
        <v>1522</v>
      </c>
      <c r="E6336" s="33">
        <v>0</v>
      </c>
      <c r="F6336" s="34">
        <v>880</v>
      </c>
      <c r="G6336" s="33">
        <v>628</v>
      </c>
    </row>
    <row r="6337" spans="1:7" x14ac:dyDescent="0.2">
      <c r="A6337" s="30">
        <v>44095</v>
      </c>
      <c r="B6337" s="31">
        <v>0.91666666666666663</v>
      </c>
      <c r="C6337" s="32">
        <v>8679</v>
      </c>
      <c r="D6337" s="33">
        <v>1655</v>
      </c>
      <c r="E6337" s="33">
        <v>0</v>
      </c>
      <c r="F6337" s="34">
        <v>2119</v>
      </c>
      <c r="G6337" s="33">
        <v>623</v>
      </c>
    </row>
    <row r="6338" spans="1:7" x14ac:dyDescent="0.2">
      <c r="A6338" s="30">
        <v>44095</v>
      </c>
      <c r="B6338" s="31">
        <v>0.95833333333333337</v>
      </c>
      <c r="C6338" s="32">
        <v>8666</v>
      </c>
      <c r="D6338" s="33">
        <v>1541</v>
      </c>
      <c r="E6338" s="33">
        <v>0</v>
      </c>
      <c r="F6338" s="34">
        <v>880</v>
      </c>
      <c r="G6338" s="33">
        <v>619</v>
      </c>
    </row>
    <row r="6339" spans="1:7" x14ac:dyDescent="0.2">
      <c r="A6339" s="30">
        <v>44096</v>
      </c>
      <c r="B6339" s="31">
        <v>0</v>
      </c>
      <c r="C6339" s="32">
        <v>8004</v>
      </c>
      <c r="D6339" s="33">
        <v>1731</v>
      </c>
      <c r="E6339" s="33">
        <v>0</v>
      </c>
      <c r="F6339" s="34">
        <v>1669</v>
      </c>
      <c r="G6339" s="33">
        <v>610</v>
      </c>
    </row>
    <row r="6340" spans="1:7" x14ac:dyDescent="0.2">
      <c r="A6340" s="30">
        <v>44096</v>
      </c>
      <c r="B6340" s="31">
        <v>4.1666666666666664E-2</v>
      </c>
      <c r="C6340" s="32">
        <v>7604</v>
      </c>
      <c r="D6340" s="33">
        <v>1589</v>
      </c>
      <c r="E6340" s="33">
        <v>0</v>
      </c>
      <c r="F6340" s="34">
        <v>1635</v>
      </c>
      <c r="G6340" s="33">
        <v>605</v>
      </c>
    </row>
    <row r="6341" spans="1:7" x14ac:dyDescent="0.2">
      <c r="A6341" s="30">
        <v>44096</v>
      </c>
      <c r="B6341" s="31">
        <v>8.3333333333333329E-2</v>
      </c>
      <c r="C6341" s="32">
        <v>7305</v>
      </c>
      <c r="D6341" s="33">
        <v>1455</v>
      </c>
      <c r="E6341" s="33">
        <v>0</v>
      </c>
      <c r="F6341" s="34">
        <v>1477</v>
      </c>
      <c r="G6341" s="33">
        <v>605</v>
      </c>
    </row>
    <row r="6342" spans="1:7" x14ac:dyDescent="0.2">
      <c r="A6342" s="30">
        <v>44096</v>
      </c>
      <c r="B6342" s="31">
        <v>0.125</v>
      </c>
      <c r="C6342" s="32">
        <v>6956</v>
      </c>
      <c r="D6342" s="33">
        <v>1178</v>
      </c>
      <c r="E6342" s="33">
        <v>0</v>
      </c>
      <c r="F6342" s="34">
        <v>1352</v>
      </c>
      <c r="G6342" s="33">
        <v>610</v>
      </c>
    </row>
    <row r="6343" spans="1:7" x14ac:dyDescent="0.2">
      <c r="A6343" s="30">
        <v>44096</v>
      </c>
      <c r="B6343" s="31">
        <v>0.16666666666666666</v>
      </c>
      <c r="C6343" s="32">
        <v>6898</v>
      </c>
      <c r="D6343" s="33">
        <v>1035</v>
      </c>
      <c r="E6343" s="33">
        <v>0</v>
      </c>
      <c r="F6343" s="34">
        <v>1456</v>
      </c>
      <c r="G6343" s="33">
        <v>613</v>
      </c>
    </row>
    <row r="6344" spans="1:7" x14ac:dyDescent="0.2">
      <c r="A6344" s="30">
        <v>44096</v>
      </c>
      <c r="B6344" s="31">
        <v>0.20833333333333334</v>
      </c>
      <c r="C6344" s="32">
        <v>7264</v>
      </c>
      <c r="D6344" s="33">
        <v>975</v>
      </c>
      <c r="E6344" s="33">
        <v>0</v>
      </c>
      <c r="F6344" s="34">
        <v>2051</v>
      </c>
      <c r="G6344" s="33">
        <v>621</v>
      </c>
    </row>
    <row r="6345" spans="1:7" x14ac:dyDescent="0.2">
      <c r="A6345" s="30">
        <v>44096</v>
      </c>
      <c r="B6345" s="31">
        <v>0.25</v>
      </c>
      <c r="C6345" s="32">
        <v>8269</v>
      </c>
      <c r="D6345" s="33">
        <v>849</v>
      </c>
      <c r="E6345" s="33">
        <v>7</v>
      </c>
      <c r="F6345" s="34">
        <v>880</v>
      </c>
      <c r="G6345" s="33">
        <v>639</v>
      </c>
    </row>
    <row r="6346" spans="1:7" x14ac:dyDescent="0.2">
      <c r="A6346" s="30">
        <v>44096</v>
      </c>
      <c r="B6346" s="31">
        <v>0.29166666666666669</v>
      </c>
      <c r="C6346" s="32">
        <v>9046</v>
      </c>
      <c r="D6346" s="33">
        <v>798</v>
      </c>
      <c r="E6346" s="33">
        <v>133</v>
      </c>
      <c r="F6346" s="34">
        <v>3140</v>
      </c>
      <c r="G6346" s="33">
        <v>656</v>
      </c>
    </row>
    <row r="6347" spans="1:7" x14ac:dyDescent="0.2">
      <c r="A6347" s="30">
        <v>44096</v>
      </c>
      <c r="B6347" s="31">
        <v>0.33333333333333331</v>
      </c>
      <c r="C6347" s="32">
        <v>9428</v>
      </c>
      <c r="D6347" s="33">
        <v>683</v>
      </c>
      <c r="E6347" s="33">
        <v>621</v>
      </c>
      <c r="F6347" s="34">
        <v>3140</v>
      </c>
      <c r="G6347" s="33">
        <v>654</v>
      </c>
    </row>
    <row r="6348" spans="1:7" x14ac:dyDescent="0.2">
      <c r="A6348" s="30">
        <v>44096</v>
      </c>
      <c r="B6348" s="31">
        <v>0.375</v>
      </c>
      <c r="C6348" s="32">
        <v>9731</v>
      </c>
      <c r="D6348" s="33">
        <v>476</v>
      </c>
      <c r="E6348" s="33">
        <v>1229</v>
      </c>
      <c r="F6348" s="34">
        <v>3140</v>
      </c>
      <c r="G6348" s="33">
        <v>650</v>
      </c>
    </row>
    <row r="6349" spans="1:7" x14ac:dyDescent="0.2">
      <c r="A6349" s="30">
        <v>44096</v>
      </c>
      <c r="B6349" s="31">
        <v>0.41666666666666669</v>
      </c>
      <c r="C6349" s="32">
        <v>9883</v>
      </c>
      <c r="D6349" s="33">
        <v>536</v>
      </c>
      <c r="E6349" s="33">
        <v>1632</v>
      </c>
      <c r="F6349" s="34">
        <v>880</v>
      </c>
      <c r="G6349" s="33">
        <v>647</v>
      </c>
    </row>
    <row r="6350" spans="1:7" x14ac:dyDescent="0.2">
      <c r="A6350" s="30">
        <v>44096</v>
      </c>
      <c r="B6350" s="31">
        <v>0.45833333333333331</v>
      </c>
      <c r="C6350" s="32">
        <v>10062</v>
      </c>
      <c r="D6350" s="33">
        <v>615</v>
      </c>
      <c r="E6350" s="33">
        <v>1911</v>
      </c>
      <c r="F6350" s="34">
        <v>2400</v>
      </c>
      <c r="G6350" s="33">
        <v>645</v>
      </c>
    </row>
    <row r="6351" spans="1:7" x14ac:dyDescent="0.2">
      <c r="A6351" s="30">
        <v>44096</v>
      </c>
      <c r="B6351" s="31">
        <v>0.5</v>
      </c>
      <c r="C6351" s="32">
        <v>10126</v>
      </c>
      <c r="D6351" s="33">
        <v>567</v>
      </c>
      <c r="E6351" s="33">
        <v>2012</v>
      </c>
      <c r="F6351" s="34">
        <v>2329</v>
      </c>
      <c r="G6351" s="33">
        <v>646</v>
      </c>
    </row>
    <row r="6352" spans="1:7" x14ac:dyDescent="0.2">
      <c r="A6352" s="30">
        <v>44096</v>
      </c>
      <c r="B6352" s="31">
        <v>0.54166666666666663</v>
      </c>
      <c r="C6352" s="32">
        <v>10020</v>
      </c>
      <c r="D6352" s="33">
        <v>541</v>
      </c>
      <c r="E6352" s="33">
        <v>1997</v>
      </c>
      <c r="F6352" s="34">
        <v>2081</v>
      </c>
      <c r="G6352" s="33">
        <v>645</v>
      </c>
    </row>
    <row r="6353" spans="1:7" x14ac:dyDescent="0.2">
      <c r="A6353" s="30">
        <v>44096</v>
      </c>
      <c r="B6353" s="31">
        <v>0.58333333333333337</v>
      </c>
      <c r="C6353" s="32">
        <v>10059</v>
      </c>
      <c r="D6353" s="33">
        <v>517</v>
      </c>
      <c r="E6353" s="33">
        <v>1816</v>
      </c>
      <c r="F6353" s="34">
        <v>2028</v>
      </c>
      <c r="G6353" s="33">
        <v>644</v>
      </c>
    </row>
    <row r="6354" spans="1:7" x14ac:dyDescent="0.2">
      <c r="A6354" s="30">
        <v>44096</v>
      </c>
      <c r="B6354" s="31">
        <v>0.625</v>
      </c>
      <c r="C6354" s="32">
        <v>9910</v>
      </c>
      <c r="D6354" s="33">
        <v>422</v>
      </c>
      <c r="E6354" s="33">
        <v>1546</v>
      </c>
      <c r="F6354" s="34">
        <v>880</v>
      </c>
      <c r="G6354" s="33">
        <v>644</v>
      </c>
    </row>
    <row r="6355" spans="1:7" x14ac:dyDescent="0.2">
      <c r="A6355" s="30">
        <v>44096</v>
      </c>
      <c r="B6355" s="31">
        <v>0.66666666666666663</v>
      </c>
      <c r="C6355" s="32">
        <v>9776</v>
      </c>
      <c r="D6355" s="33">
        <v>500</v>
      </c>
      <c r="E6355" s="33">
        <v>1087</v>
      </c>
      <c r="F6355" s="34">
        <v>2078</v>
      </c>
      <c r="G6355" s="33">
        <v>644</v>
      </c>
    </row>
    <row r="6356" spans="1:7" x14ac:dyDescent="0.2">
      <c r="A6356" s="30">
        <v>44096</v>
      </c>
      <c r="B6356" s="31">
        <v>0.70833333333333337</v>
      </c>
      <c r="C6356" s="32">
        <v>9699</v>
      </c>
      <c r="D6356" s="33">
        <v>562</v>
      </c>
      <c r="E6356" s="33">
        <v>547</v>
      </c>
      <c r="F6356" s="34">
        <v>2562</v>
      </c>
      <c r="G6356" s="33">
        <v>645</v>
      </c>
    </row>
    <row r="6357" spans="1:7" x14ac:dyDescent="0.2">
      <c r="A6357" s="30">
        <v>44096</v>
      </c>
      <c r="B6357" s="31">
        <v>0.75</v>
      </c>
      <c r="C6357" s="32">
        <v>9832</v>
      </c>
      <c r="D6357" s="33">
        <v>597</v>
      </c>
      <c r="E6357" s="33">
        <v>85</v>
      </c>
      <c r="F6357" s="34">
        <v>3140</v>
      </c>
      <c r="G6357" s="33">
        <v>644</v>
      </c>
    </row>
    <row r="6358" spans="1:7" x14ac:dyDescent="0.2">
      <c r="A6358" s="30">
        <v>44096</v>
      </c>
      <c r="B6358" s="31">
        <v>0.79166666666666663</v>
      </c>
      <c r="C6358" s="32">
        <v>9807</v>
      </c>
      <c r="D6358" s="33">
        <v>663</v>
      </c>
      <c r="E6358" s="33">
        <v>1</v>
      </c>
      <c r="F6358" s="34">
        <v>3140</v>
      </c>
      <c r="G6358" s="33">
        <v>641</v>
      </c>
    </row>
    <row r="6359" spans="1:7" x14ac:dyDescent="0.2">
      <c r="A6359" s="30">
        <v>44096</v>
      </c>
      <c r="B6359" s="31">
        <v>0.83333333333333337</v>
      </c>
      <c r="C6359" s="32">
        <v>9456</v>
      </c>
      <c r="D6359" s="33">
        <v>711</v>
      </c>
      <c r="E6359" s="33">
        <v>0</v>
      </c>
      <c r="F6359" s="34">
        <v>894</v>
      </c>
      <c r="G6359" s="33">
        <v>636</v>
      </c>
    </row>
    <row r="6360" spans="1:7" x14ac:dyDescent="0.2">
      <c r="A6360" s="30">
        <v>44096</v>
      </c>
      <c r="B6360" s="31">
        <v>0.875</v>
      </c>
      <c r="C6360" s="32">
        <v>8809</v>
      </c>
      <c r="D6360" s="33">
        <v>791</v>
      </c>
      <c r="E6360" s="33">
        <v>0</v>
      </c>
      <c r="F6360" s="34">
        <v>886</v>
      </c>
      <c r="G6360" s="33">
        <v>627</v>
      </c>
    </row>
    <row r="6361" spans="1:7" x14ac:dyDescent="0.2">
      <c r="A6361" s="30">
        <v>44096</v>
      </c>
      <c r="B6361" s="31">
        <v>0.91666666666666663</v>
      </c>
      <c r="C6361" s="32">
        <v>8919</v>
      </c>
      <c r="D6361" s="33">
        <v>929</v>
      </c>
      <c r="E6361" s="33">
        <v>0</v>
      </c>
      <c r="F6361" s="34">
        <v>2850</v>
      </c>
      <c r="G6361" s="33">
        <v>623</v>
      </c>
    </row>
    <row r="6362" spans="1:7" x14ac:dyDescent="0.2">
      <c r="A6362" s="30">
        <v>44096</v>
      </c>
      <c r="B6362" s="31">
        <v>0.95833333333333337</v>
      </c>
      <c r="C6362" s="32">
        <v>8882</v>
      </c>
      <c r="D6362" s="33">
        <v>995</v>
      </c>
      <c r="E6362" s="33">
        <v>0</v>
      </c>
      <c r="F6362" s="34">
        <v>2967</v>
      </c>
      <c r="G6362" s="33">
        <v>619</v>
      </c>
    </row>
    <row r="6363" spans="1:7" x14ac:dyDescent="0.2">
      <c r="A6363" s="30">
        <v>44097</v>
      </c>
      <c r="B6363" s="31">
        <v>0</v>
      </c>
      <c r="C6363" s="32">
        <v>8091</v>
      </c>
      <c r="D6363" s="33">
        <v>920</v>
      </c>
      <c r="E6363" s="33">
        <v>0</v>
      </c>
      <c r="F6363" s="34">
        <v>880</v>
      </c>
      <c r="G6363" s="33">
        <v>609</v>
      </c>
    </row>
    <row r="6364" spans="1:7" x14ac:dyDescent="0.2">
      <c r="A6364" s="30">
        <v>44097</v>
      </c>
      <c r="B6364" s="31">
        <v>4.1666666666666664E-2</v>
      </c>
      <c r="C6364" s="32">
        <v>7690</v>
      </c>
      <c r="D6364" s="33">
        <v>888</v>
      </c>
      <c r="E6364" s="33">
        <v>0</v>
      </c>
      <c r="F6364" s="34">
        <v>880</v>
      </c>
      <c r="G6364" s="33">
        <v>604</v>
      </c>
    </row>
    <row r="6365" spans="1:7" x14ac:dyDescent="0.2">
      <c r="A6365" s="30">
        <v>44097</v>
      </c>
      <c r="B6365" s="31">
        <v>8.3333333333333329E-2</v>
      </c>
      <c r="C6365" s="32">
        <v>7391</v>
      </c>
      <c r="D6365" s="33">
        <v>911</v>
      </c>
      <c r="E6365" s="33">
        <v>0</v>
      </c>
      <c r="F6365" s="34">
        <v>2041</v>
      </c>
      <c r="G6365" s="33">
        <v>604</v>
      </c>
    </row>
    <row r="6366" spans="1:7" x14ac:dyDescent="0.2">
      <c r="A6366" s="30">
        <v>44097</v>
      </c>
      <c r="B6366" s="31">
        <v>0.125</v>
      </c>
      <c r="C6366" s="32">
        <v>7046</v>
      </c>
      <c r="D6366" s="33">
        <v>901</v>
      </c>
      <c r="E6366" s="33">
        <v>0</v>
      </c>
      <c r="F6366" s="34">
        <v>1696</v>
      </c>
      <c r="G6366" s="33">
        <v>608</v>
      </c>
    </row>
    <row r="6367" spans="1:7" x14ac:dyDescent="0.2">
      <c r="A6367" s="30">
        <v>44097</v>
      </c>
      <c r="B6367" s="31">
        <v>0.16666666666666666</v>
      </c>
      <c r="C6367" s="32">
        <v>6991</v>
      </c>
      <c r="D6367" s="33">
        <v>1078</v>
      </c>
      <c r="E6367" s="33">
        <v>0</v>
      </c>
      <c r="F6367" s="34">
        <v>1455</v>
      </c>
      <c r="G6367" s="33">
        <v>611</v>
      </c>
    </row>
    <row r="6368" spans="1:7" x14ac:dyDescent="0.2">
      <c r="A6368" s="30">
        <v>44097</v>
      </c>
      <c r="B6368" s="31">
        <v>0.20833333333333334</v>
      </c>
      <c r="C6368" s="32">
        <v>7351</v>
      </c>
      <c r="D6368" s="33">
        <v>1230</v>
      </c>
      <c r="E6368" s="33">
        <v>0</v>
      </c>
      <c r="F6368" s="34">
        <v>1813</v>
      </c>
      <c r="G6368" s="33">
        <v>620</v>
      </c>
    </row>
    <row r="6369" spans="1:7" x14ac:dyDescent="0.2">
      <c r="A6369" s="30">
        <v>44097</v>
      </c>
      <c r="B6369" s="31">
        <v>0.25</v>
      </c>
      <c r="C6369" s="32">
        <v>8348</v>
      </c>
      <c r="D6369" s="33">
        <v>1481</v>
      </c>
      <c r="E6369" s="33">
        <v>6</v>
      </c>
      <c r="F6369" s="34">
        <v>2041</v>
      </c>
      <c r="G6369" s="33">
        <v>637</v>
      </c>
    </row>
    <row r="6370" spans="1:7" x14ac:dyDescent="0.2">
      <c r="A6370" s="30">
        <v>44097</v>
      </c>
      <c r="B6370" s="31">
        <v>0.29166666666666669</v>
      </c>
      <c r="C6370" s="32">
        <v>9136</v>
      </c>
      <c r="D6370" s="33">
        <v>1715</v>
      </c>
      <c r="E6370" s="33">
        <v>116</v>
      </c>
      <c r="F6370" s="34">
        <v>880</v>
      </c>
      <c r="G6370" s="33">
        <v>654</v>
      </c>
    </row>
    <row r="6371" spans="1:7" x14ac:dyDescent="0.2">
      <c r="A6371" s="30">
        <v>44097</v>
      </c>
      <c r="B6371" s="31">
        <v>0.33333333333333331</v>
      </c>
      <c r="C6371" s="32">
        <v>9516</v>
      </c>
      <c r="D6371" s="33">
        <v>2039</v>
      </c>
      <c r="E6371" s="33">
        <v>545</v>
      </c>
      <c r="F6371" s="34">
        <v>880</v>
      </c>
      <c r="G6371" s="33">
        <v>653</v>
      </c>
    </row>
    <row r="6372" spans="1:7" x14ac:dyDescent="0.2">
      <c r="A6372" s="30">
        <v>44097</v>
      </c>
      <c r="B6372" s="31">
        <v>0.375</v>
      </c>
      <c r="C6372" s="32">
        <v>9826</v>
      </c>
      <c r="D6372" s="33">
        <v>2341</v>
      </c>
      <c r="E6372" s="33">
        <v>1057</v>
      </c>
      <c r="F6372" s="34">
        <v>1681</v>
      </c>
      <c r="G6372" s="33">
        <v>648</v>
      </c>
    </row>
    <row r="6373" spans="1:7" x14ac:dyDescent="0.2">
      <c r="A6373" s="30">
        <v>44097</v>
      </c>
      <c r="B6373" s="31">
        <v>0.41666666666666669</v>
      </c>
      <c r="C6373" s="32">
        <v>9981</v>
      </c>
      <c r="D6373" s="33">
        <v>2415</v>
      </c>
      <c r="E6373" s="33">
        <v>1415</v>
      </c>
      <c r="F6373" s="34">
        <v>1150</v>
      </c>
      <c r="G6373" s="33">
        <v>645</v>
      </c>
    </row>
    <row r="6374" spans="1:7" x14ac:dyDescent="0.2">
      <c r="A6374" s="30">
        <v>44097</v>
      </c>
      <c r="B6374" s="31">
        <v>0.45833333333333331</v>
      </c>
      <c r="C6374" s="32">
        <v>10152</v>
      </c>
      <c r="D6374" s="33">
        <v>2598</v>
      </c>
      <c r="E6374" s="33">
        <v>1547</v>
      </c>
      <c r="F6374" s="34">
        <v>880</v>
      </c>
      <c r="G6374" s="33">
        <v>644</v>
      </c>
    </row>
    <row r="6375" spans="1:7" x14ac:dyDescent="0.2">
      <c r="A6375" s="30">
        <v>44097</v>
      </c>
      <c r="B6375" s="31">
        <v>0.5</v>
      </c>
      <c r="C6375" s="32">
        <v>10200</v>
      </c>
      <c r="D6375" s="33">
        <v>2849</v>
      </c>
      <c r="E6375" s="33">
        <v>1658</v>
      </c>
      <c r="F6375" s="34">
        <v>880</v>
      </c>
      <c r="G6375" s="33">
        <v>644</v>
      </c>
    </row>
    <row r="6376" spans="1:7" x14ac:dyDescent="0.2">
      <c r="A6376" s="30">
        <v>44097</v>
      </c>
      <c r="B6376" s="31">
        <v>0.54166666666666663</v>
      </c>
      <c r="C6376" s="32">
        <v>10071</v>
      </c>
      <c r="D6376" s="33">
        <v>2949</v>
      </c>
      <c r="E6376" s="33">
        <v>1733</v>
      </c>
      <c r="F6376" s="34">
        <v>880</v>
      </c>
      <c r="G6376" s="33">
        <v>643</v>
      </c>
    </row>
    <row r="6377" spans="1:7" x14ac:dyDescent="0.2">
      <c r="A6377" s="30">
        <v>44097</v>
      </c>
      <c r="B6377" s="31">
        <v>0.58333333333333337</v>
      </c>
      <c r="C6377" s="32">
        <v>10083</v>
      </c>
      <c r="D6377" s="33">
        <v>3084</v>
      </c>
      <c r="E6377" s="33">
        <v>1631</v>
      </c>
      <c r="F6377" s="34">
        <v>880</v>
      </c>
      <c r="G6377" s="33">
        <v>642</v>
      </c>
    </row>
    <row r="6378" spans="1:7" x14ac:dyDescent="0.2">
      <c r="A6378" s="30">
        <v>44097</v>
      </c>
      <c r="B6378" s="31">
        <v>0.625</v>
      </c>
      <c r="C6378" s="32">
        <v>9896</v>
      </c>
      <c r="D6378" s="33">
        <v>3025</v>
      </c>
      <c r="E6378" s="33">
        <v>1449</v>
      </c>
      <c r="F6378" s="34">
        <v>880</v>
      </c>
      <c r="G6378" s="33">
        <v>642</v>
      </c>
    </row>
    <row r="6379" spans="1:7" x14ac:dyDescent="0.2">
      <c r="A6379" s="30">
        <v>44097</v>
      </c>
      <c r="B6379" s="31">
        <v>0.66666666666666663</v>
      </c>
      <c r="C6379" s="32">
        <v>9726</v>
      </c>
      <c r="D6379" s="33">
        <v>3143</v>
      </c>
      <c r="E6379" s="33">
        <v>1002</v>
      </c>
      <c r="F6379" s="34">
        <v>880</v>
      </c>
      <c r="G6379" s="33">
        <v>642</v>
      </c>
    </row>
    <row r="6380" spans="1:7" x14ac:dyDescent="0.2">
      <c r="A6380" s="30">
        <v>44097</v>
      </c>
      <c r="B6380" s="31">
        <v>0.70833333333333337</v>
      </c>
      <c r="C6380" s="32">
        <v>9618</v>
      </c>
      <c r="D6380" s="33">
        <v>2866</v>
      </c>
      <c r="E6380" s="33">
        <v>495</v>
      </c>
      <c r="F6380" s="34">
        <v>880</v>
      </c>
      <c r="G6380" s="33">
        <v>643</v>
      </c>
    </row>
    <row r="6381" spans="1:7" x14ac:dyDescent="0.2">
      <c r="A6381" s="30">
        <v>44097</v>
      </c>
      <c r="B6381" s="31">
        <v>0.75</v>
      </c>
      <c r="C6381" s="32">
        <v>9744</v>
      </c>
      <c r="D6381" s="33">
        <v>2673</v>
      </c>
      <c r="E6381" s="33">
        <v>81</v>
      </c>
      <c r="F6381" s="34">
        <v>1577</v>
      </c>
      <c r="G6381" s="33">
        <v>642</v>
      </c>
    </row>
    <row r="6382" spans="1:7" x14ac:dyDescent="0.2">
      <c r="A6382" s="30">
        <v>44097</v>
      </c>
      <c r="B6382" s="31">
        <v>0.79166666666666663</v>
      </c>
      <c r="C6382" s="32">
        <v>9719</v>
      </c>
      <c r="D6382" s="33">
        <v>2943</v>
      </c>
      <c r="E6382" s="33">
        <v>4</v>
      </c>
      <c r="F6382" s="34">
        <v>880</v>
      </c>
      <c r="G6382" s="33">
        <v>639</v>
      </c>
    </row>
    <row r="6383" spans="1:7" x14ac:dyDescent="0.2">
      <c r="A6383" s="30">
        <v>44097</v>
      </c>
      <c r="B6383" s="31">
        <v>0.83333333333333337</v>
      </c>
      <c r="C6383" s="32">
        <v>9365</v>
      </c>
      <c r="D6383" s="33">
        <v>2884</v>
      </c>
      <c r="E6383" s="33">
        <v>0</v>
      </c>
      <c r="F6383" s="34">
        <v>1335</v>
      </c>
      <c r="G6383" s="33">
        <v>635</v>
      </c>
    </row>
    <row r="6384" spans="1:7" x14ac:dyDescent="0.2">
      <c r="A6384" s="30">
        <v>44097</v>
      </c>
      <c r="B6384" s="31">
        <v>0.875</v>
      </c>
      <c r="C6384" s="32">
        <v>8709</v>
      </c>
      <c r="D6384" s="33">
        <v>2777</v>
      </c>
      <c r="E6384" s="33">
        <v>0</v>
      </c>
      <c r="F6384" s="34">
        <v>924</v>
      </c>
      <c r="G6384" s="33">
        <v>626</v>
      </c>
    </row>
    <row r="6385" spans="1:7" x14ac:dyDescent="0.2">
      <c r="A6385" s="30">
        <v>44097</v>
      </c>
      <c r="B6385" s="31">
        <v>0.91666666666666663</v>
      </c>
      <c r="C6385" s="32">
        <v>8808</v>
      </c>
      <c r="D6385" s="33">
        <v>2737</v>
      </c>
      <c r="E6385" s="33">
        <v>0</v>
      </c>
      <c r="F6385" s="34">
        <v>1185</v>
      </c>
      <c r="G6385" s="33">
        <v>621</v>
      </c>
    </row>
    <row r="6386" spans="1:7" x14ac:dyDescent="0.2">
      <c r="A6386" s="30">
        <v>44097</v>
      </c>
      <c r="B6386" s="31">
        <v>0.95833333333333337</v>
      </c>
      <c r="C6386" s="32">
        <v>8788</v>
      </c>
      <c r="D6386" s="33">
        <v>2654</v>
      </c>
      <c r="E6386" s="33">
        <v>0</v>
      </c>
      <c r="F6386" s="34">
        <v>880</v>
      </c>
      <c r="G6386" s="33">
        <v>617</v>
      </c>
    </row>
    <row r="6387" spans="1:7" x14ac:dyDescent="0.2">
      <c r="A6387" s="30">
        <v>44098</v>
      </c>
      <c r="B6387" s="31">
        <v>0</v>
      </c>
      <c r="C6387" s="32">
        <v>8016</v>
      </c>
      <c r="D6387" s="33">
        <v>2551</v>
      </c>
      <c r="E6387" s="33">
        <v>0</v>
      </c>
      <c r="F6387" s="34">
        <v>880</v>
      </c>
      <c r="G6387" s="33">
        <v>594</v>
      </c>
    </row>
    <row r="6388" spans="1:7" x14ac:dyDescent="0.2">
      <c r="A6388" s="30">
        <v>44098</v>
      </c>
      <c r="B6388" s="31">
        <v>4.1666666666666664E-2</v>
      </c>
      <c r="C6388" s="32">
        <v>7612</v>
      </c>
      <c r="D6388" s="33">
        <v>2433</v>
      </c>
      <c r="E6388" s="33">
        <v>0</v>
      </c>
      <c r="F6388" s="34">
        <v>880</v>
      </c>
      <c r="G6388" s="33">
        <v>593</v>
      </c>
    </row>
    <row r="6389" spans="1:7" x14ac:dyDescent="0.2">
      <c r="A6389" s="30">
        <v>44098</v>
      </c>
      <c r="B6389" s="31">
        <v>8.3333333333333329E-2</v>
      </c>
      <c r="C6389" s="32">
        <v>7310</v>
      </c>
      <c r="D6389" s="33">
        <v>2411</v>
      </c>
      <c r="E6389" s="33">
        <v>0</v>
      </c>
      <c r="F6389" s="34">
        <v>880</v>
      </c>
      <c r="G6389" s="33">
        <v>595</v>
      </c>
    </row>
    <row r="6390" spans="1:7" x14ac:dyDescent="0.2">
      <c r="A6390" s="30">
        <v>44098</v>
      </c>
      <c r="B6390" s="31">
        <v>0.125</v>
      </c>
      <c r="C6390" s="32">
        <v>6958</v>
      </c>
      <c r="D6390" s="33">
        <v>2271</v>
      </c>
      <c r="E6390" s="33">
        <v>0</v>
      </c>
      <c r="F6390" s="34">
        <v>880</v>
      </c>
      <c r="G6390" s="33">
        <v>598</v>
      </c>
    </row>
    <row r="6391" spans="1:7" x14ac:dyDescent="0.2">
      <c r="A6391" s="30">
        <v>44098</v>
      </c>
      <c r="B6391" s="31">
        <v>0.16666666666666666</v>
      </c>
      <c r="C6391" s="32">
        <v>6897</v>
      </c>
      <c r="D6391" s="33">
        <v>2284</v>
      </c>
      <c r="E6391" s="33">
        <v>0</v>
      </c>
      <c r="F6391" s="34">
        <v>880</v>
      </c>
      <c r="G6391" s="33">
        <v>600</v>
      </c>
    </row>
    <row r="6392" spans="1:7" x14ac:dyDescent="0.2">
      <c r="A6392" s="30">
        <v>44098</v>
      </c>
      <c r="B6392" s="31">
        <v>0.20833333333333334</v>
      </c>
      <c r="C6392" s="32">
        <v>7261</v>
      </c>
      <c r="D6392" s="33">
        <v>2236</v>
      </c>
      <c r="E6392" s="33">
        <v>0</v>
      </c>
      <c r="F6392" s="34">
        <v>880</v>
      </c>
      <c r="G6392" s="33">
        <v>607</v>
      </c>
    </row>
    <row r="6393" spans="1:7" x14ac:dyDescent="0.2">
      <c r="A6393" s="30">
        <v>44098</v>
      </c>
      <c r="B6393" s="31">
        <v>0.25</v>
      </c>
      <c r="C6393" s="32">
        <v>8263</v>
      </c>
      <c r="D6393" s="33">
        <v>2138</v>
      </c>
      <c r="E6393" s="33">
        <v>10</v>
      </c>
      <c r="F6393" s="34">
        <v>880</v>
      </c>
      <c r="G6393" s="33">
        <v>615</v>
      </c>
    </row>
    <row r="6394" spans="1:7" x14ac:dyDescent="0.2">
      <c r="A6394" s="30">
        <v>44098</v>
      </c>
      <c r="B6394" s="31">
        <v>0.29166666666666669</v>
      </c>
      <c r="C6394" s="32">
        <v>9035</v>
      </c>
      <c r="D6394" s="33">
        <v>2177</v>
      </c>
      <c r="E6394" s="33">
        <v>147</v>
      </c>
      <c r="F6394" s="34">
        <v>880</v>
      </c>
      <c r="G6394" s="33">
        <v>630</v>
      </c>
    </row>
    <row r="6395" spans="1:7" x14ac:dyDescent="0.2">
      <c r="A6395" s="30">
        <v>44098</v>
      </c>
      <c r="B6395" s="31">
        <v>0.33333333333333331</v>
      </c>
      <c r="C6395" s="32">
        <v>9411</v>
      </c>
      <c r="D6395" s="33">
        <v>1788</v>
      </c>
      <c r="E6395" s="33">
        <v>629</v>
      </c>
      <c r="F6395" s="34">
        <v>880</v>
      </c>
      <c r="G6395" s="33">
        <v>637</v>
      </c>
    </row>
    <row r="6396" spans="1:7" x14ac:dyDescent="0.2">
      <c r="A6396" s="30">
        <v>44098</v>
      </c>
      <c r="B6396" s="31">
        <v>0.375</v>
      </c>
      <c r="C6396" s="32">
        <v>9701</v>
      </c>
      <c r="D6396" s="33">
        <v>1943</v>
      </c>
      <c r="E6396" s="33">
        <v>1190</v>
      </c>
      <c r="F6396" s="34">
        <v>880</v>
      </c>
      <c r="G6396" s="33">
        <v>638</v>
      </c>
    </row>
    <row r="6397" spans="1:7" x14ac:dyDescent="0.2">
      <c r="A6397" s="30">
        <v>44098</v>
      </c>
      <c r="B6397" s="31">
        <v>0.41666666666666669</v>
      </c>
      <c r="C6397" s="32">
        <v>9829</v>
      </c>
      <c r="D6397" s="33">
        <v>1797</v>
      </c>
      <c r="E6397" s="33">
        <v>1558</v>
      </c>
      <c r="F6397" s="34">
        <v>880</v>
      </c>
      <c r="G6397" s="33">
        <v>637</v>
      </c>
    </row>
    <row r="6398" spans="1:7" x14ac:dyDescent="0.2">
      <c r="A6398" s="30">
        <v>44098</v>
      </c>
      <c r="B6398" s="31">
        <v>0.45833333333333331</v>
      </c>
      <c r="C6398" s="32">
        <v>9978</v>
      </c>
      <c r="D6398" s="33">
        <v>1708</v>
      </c>
      <c r="E6398" s="33">
        <v>1764</v>
      </c>
      <c r="F6398" s="34">
        <v>880</v>
      </c>
      <c r="G6398" s="33">
        <v>634</v>
      </c>
    </row>
    <row r="6399" spans="1:7" x14ac:dyDescent="0.2">
      <c r="A6399" s="30">
        <v>44098</v>
      </c>
      <c r="B6399" s="31">
        <v>0.5</v>
      </c>
      <c r="C6399" s="32">
        <v>10006</v>
      </c>
      <c r="D6399" s="33">
        <v>1457</v>
      </c>
      <c r="E6399" s="33">
        <v>1857</v>
      </c>
      <c r="F6399" s="34">
        <v>880</v>
      </c>
      <c r="G6399" s="33">
        <v>634</v>
      </c>
    </row>
    <row r="6400" spans="1:7" x14ac:dyDescent="0.2">
      <c r="A6400" s="30">
        <v>44098</v>
      </c>
      <c r="B6400" s="31">
        <v>0.54166666666666663</v>
      </c>
      <c r="C6400" s="32">
        <v>9851</v>
      </c>
      <c r="D6400" s="33">
        <v>1522</v>
      </c>
      <c r="E6400" s="33">
        <v>1847</v>
      </c>
      <c r="F6400" s="34">
        <v>880</v>
      </c>
      <c r="G6400" s="33">
        <v>635</v>
      </c>
    </row>
    <row r="6401" spans="1:7" x14ac:dyDescent="0.2">
      <c r="A6401" s="30">
        <v>44098</v>
      </c>
      <c r="B6401" s="31">
        <v>0.58333333333333337</v>
      </c>
      <c r="C6401" s="32">
        <v>9819</v>
      </c>
      <c r="D6401" s="33">
        <v>1721</v>
      </c>
      <c r="E6401" s="33">
        <v>1690</v>
      </c>
      <c r="F6401" s="34">
        <v>880</v>
      </c>
      <c r="G6401" s="33">
        <v>628</v>
      </c>
    </row>
    <row r="6402" spans="1:7" x14ac:dyDescent="0.2">
      <c r="A6402" s="30">
        <v>44098</v>
      </c>
      <c r="B6402" s="31">
        <v>0.625</v>
      </c>
      <c r="C6402" s="32">
        <v>9606</v>
      </c>
      <c r="D6402" s="33">
        <v>1877</v>
      </c>
      <c r="E6402" s="33">
        <v>1427</v>
      </c>
      <c r="F6402" s="34">
        <v>880</v>
      </c>
      <c r="G6402" s="33">
        <v>621</v>
      </c>
    </row>
    <row r="6403" spans="1:7" x14ac:dyDescent="0.2">
      <c r="A6403" s="30">
        <v>44098</v>
      </c>
      <c r="B6403" s="31">
        <v>0.66666666666666663</v>
      </c>
      <c r="C6403" s="32">
        <v>9428</v>
      </c>
      <c r="D6403" s="33">
        <v>1919</v>
      </c>
      <c r="E6403" s="33">
        <v>986</v>
      </c>
      <c r="F6403" s="34">
        <v>880</v>
      </c>
      <c r="G6403" s="33">
        <v>621</v>
      </c>
    </row>
    <row r="6404" spans="1:7" x14ac:dyDescent="0.2">
      <c r="A6404" s="30">
        <v>44098</v>
      </c>
      <c r="B6404" s="31">
        <v>0.70833333333333337</v>
      </c>
      <c r="C6404" s="32">
        <v>9333</v>
      </c>
      <c r="D6404" s="33">
        <v>1826</v>
      </c>
      <c r="E6404" s="33">
        <v>481</v>
      </c>
      <c r="F6404" s="34">
        <v>880</v>
      </c>
      <c r="G6404" s="33">
        <v>624</v>
      </c>
    </row>
    <row r="6405" spans="1:7" x14ac:dyDescent="0.2">
      <c r="A6405" s="30">
        <v>44098</v>
      </c>
      <c r="B6405" s="31">
        <v>0.75</v>
      </c>
      <c r="C6405" s="32">
        <v>9517</v>
      </c>
      <c r="D6405" s="33">
        <v>1755</v>
      </c>
      <c r="E6405" s="33">
        <v>88</v>
      </c>
      <c r="F6405" s="34">
        <v>880</v>
      </c>
      <c r="G6405" s="33">
        <v>624</v>
      </c>
    </row>
    <row r="6406" spans="1:7" x14ac:dyDescent="0.2">
      <c r="A6406" s="30">
        <v>44098</v>
      </c>
      <c r="B6406" s="31">
        <v>0.79166666666666663</v>
      </c>
      <c r="C6406" s="32">
        <v>9533</v>
      </c>
      <c r="D6406" s="33">
        <v>1748</v>
      </c>
      <c r="E6406" s="33">
        <v>3</v>
      </c>
      <c r="F6406" s="34">
        <v>880</v>
      </c>
      <c r="G6406" s="33">
        <v>625</v>
      </c>
    </row>
    <row r="6407" spans="1:7" x14ac:dyDescent="0.2">
      <c r="A6407" s="30">
        <v>44098</v>
      </c>
      <c r="B6407" s="31">
        <v>0.83333333333333337</v>
      </c>
      <c r="C6407" s="32">
        <v>9201</v>
      </c>
      <c r="D6407" s="33">
        <v>1470</v>
      </c>
      <c r="E6407" s="33">
        <v>0</v>
      </c>
      <c r="F6407" s="34">
        <v>880</v>
      </c>
      <c r="G6407" s="33">
        <v>621</v>
      </c>
    </row>
    <row r="6408" spans="1:7" x14ac:dyDescent="0.2">
      <c r="A6408" s="30">
        <v>44098</v>
      </c>
      <c r="B6408" s="31">
        <v>0.875</v>
      </c>
      <c r="C6408" s="32">
        <v>8551</v>
      </c>
      <c r="D6408" s="33">
        <v>1450</v>
      </c>
      <c r="E6408" s="33">
        <v>0</v>
      </c>
      <c r="F6408" s="34">
        <v>880</v>
      </c>
      <c r="G6408" s="33">
        <v>611</v>
      </c>
    </row>
    <row r="6409" spans="1:7" x14ac:dyDescent="0.2">
      <c r="A6409" s="30">
        <v>44098</v>
      </c>
      <c r="B6409" s="31">
        <v>0.91666666666666663</v>
      </c>
      <c r="C6409" s="32">
        <v>8648</v>
      </c>
      <c r="D6409" s="33">
        <v>1312</v>
      </c>
      <c r="E6409" s="33">
        <v>0</v>
      </c>
      <c r="F6409" s="34">
        <v>880</v>
      </c>
      <c r="G6409" s="33">
        <v>611</v>
      </c>
    </row>
    <row r="6410" spans="1:7" x14ac:dyDescent="0.2">
      <c r="A6410" s="30">
        <v>44098</v>
      </c>
      <c r="B6410" s="31">
        <v>0.95833333333333337</v>
      </c>
      <c r="C6410" s="32">
        <v>8667</v>
      </c>
      <c r="D6410" s="33">
        <v>1382</v>
      </c>
      <c r="E6410" s="33">
        <v>0</v>
      </c>
      <c r="F6410" s="34">
        <v>991</v>
      </c>
      <c r="G6410" s="33">
        <v>611</v>
      </c>
    </row>
    <row r="6411" spans="1:7" x14ac:dyDescent="0.2">
      <c r="A6411" s="30">
        <v>44099</v>
      </c>
      <c r="B6411" s="31">
        <v>0</v>
      </c>
      <c r="C6411" s="32">
        <v>7947</v>
      </c>
      <c r="D6411" s="33">
        <v>1288</v>
      </c>
      <c r="E6411" s="33">
        <v>0</v>
      </c>
      <c r="F6411" s="34">
        <v>1062</v>
      </c>
      <c r="G6411" s="33">
        <v>595</v>
      </c>
    </row>
    <row r="6412" spans="1:7" x14ac:dyDescent="0.2">
      <c r="A6412" s="30">
        <v>44099</v>
      </c>
      <c r="B6412" s="31">
        <v>4.1666666666666664E-2</v>
      </c>
      <c r="C6412" s="32">
        <v>7541</v>
      </c>
      <c r="D6412" s="33">
        <v>1076</v>
      </c>
      <c r="E6412" s="33">
        <v>0</v>
      </c>
      <c r="F6412" s="34">
        <v>880</v>
      </c>
      <c r="G6412" s="33">
        <v>594</v>
      </c>
    </row>
    <row r="6413" spans="1:7" x14ac:dyDescent="0.2">
      <c r="A6413" s="30">
        <v>44099</v>
      </c>
      <c r="B6413" s="31">
        <v>8.3333333333333329E-2</v>
      </c>
      <c r="C6413" s="32">
        <v>7250</v>
      </c>
      <c r="D6413" s="33">
        <v>1076</v>
      </c>
      <c r="E6413" s="33">
        <v>0</v>
      </c>
      <c r="F6413" s="34">
        <v>880</v>
      </c>
      <c r="G6413" s="33">
        <v>596</v>
      </c>
    </row>
    <row r="6414" spans="1:7" x14ac:dyDescent="0.2">
      <c r="A6414" s="30">
        <v>44099</v>
      </c>
      <c r="B6414" s="31">
        <v>0.125</v>
      </c>
      <c r="C6414" s="32">
        <v>6915</v>
      </c>
      <c r="D6414" s="33">
        <v>989</v>
      </c>
      <c r="E6414" s="33">
        <v>0</v>
      </c>
      <c r="F6414" s="34">
        <v>880</v>
      </c>
      <c r="G6414" s="33">
        <v>599</v>
      </c>
    </row>
    <row r="6415" spans="1:7" x14ac:dyDescent="0.2">
      <c r="A6415" s="30">
        <v>44099</v>
      </c>
      <c r="B6415" s="31">
        <v>0.16666666666666666</v>
      </c>
      <c r="C6415" s="32">
        <v>6842</v>
      </c>
      <c r="D6415" s="33">
        <v>1033</v>
      </c>
      <c r="E6415" s="33">
        <v>0</v>
      </c>
      <c r="F6415" s="34">
        <v>880</v>
      </c>
      <c r="G6415" s="33">
        <v>601</v>
      </c>
    </row>
    <row r="6416" spans="1:7" x14ac:dyDescent="0.2">
      <c r="A6416" s="30">
        <v>44099</v>
      </c>
      <c r="B6416" s="31">
        <v>0.20833333333333334</v>
      </c>
      <c r="C6416" s="32">
        <v>7215</v>
      </c>
      <c r="D6416" s="33">
        <v>982</v>
      </c>
      <c r="E6416" s="33">
        <v>0</v>
      </c>
      <c r="F6416" s="34">
        <v>880</v>
      </c>
      <c r="G6416" s="33">
        <v>608</v>
      </c>
    </row>
    <row r="6417" spans="1:7" x14ac:dyDescent="0.2">
      <c r="A6417" s="30">
        <v>44099</v>
      </c>
      <c r="B6417" s="31">
        <v>0.25</v>
      </c>
      <c r="C6417" s="32">
        <v>8209</v>
      </c>
      <c r="D6417" s="33">
        <v>889</v>
      </c>
      <c r="E6417" s="33">
        <v>0</v>
      </c>
      <c r="F6417" s="34">
        <v>880</v>
      </c>
      <c r="G6417" s="33">
        <v>616</v>
      </c>
    </row>
    <row r="6418" spans="1:7" x14ac:dyDescent="0.2">
      <c r="A6418" s="30">
        <v>44099</v>
      </c>
      <c r="B6418" s="31">
        <v>0.29166666666666669</v>
      </c>
      <c r="C6418" s="32">
        <v>8972</v>
      </c>
      <c r="D6418" s="33">
        <v>776</v>
      </c>
      <c r="E6418" s="33">
        <v>11</v>
      </c>
      <c r="F6418" s="34">
        <v>880</v>
      </c>
      <c r="G6418" s="33">
        <v>630</v>
      </c>
    </row>
    <row r="6419" spans="1:7" x14ac:dyDescent="0.2">
      <c r="A6419" s="30">
        <v>44099</v>
      </c>
      <c r="B6419" s="31">
        <v>0.33333333333333331</v>
      </c>
      <c r="C6419" s="32">
        <v>9327</v>
      </c>
      <c r="D6419" s="33">
        <v>714</v>
      </c>
      <c r="E6419" s="33">
        <v>158</v>
      </c>
      <c r="F6419" s="34">
        <v>880</v>
      </c>
      <c r="G6419" s="33">
        <v>637</v>
      </c>
    </row>
    <row r="6420" spans="1:7" x14ac:dyDescent="0.2">
      <c r="A6420" s="30">
        <v>44099</v>
      </c>
      <c r="B6420" s="31">
        <v>0.375</v>
      </c>
      <c r="C6420" s="32">
        <v>9618</v>
      </c>
      <c r="D6420" s="33">
        <v>836</v>
      </c>
      <c r="E6420" s="33">
        <v>632</v>
      </c>
      <c r="F6420" s="34">
        <v>880</v>
      </c>
      <c r="G6420" s="33">
        <v>639</v>
      </c>
    </row>
    <row r="6421" spans="1:7" x14ac:dyDescent="0.2">
      <c r="A6421" s="30">
        <v>44099</v>
      </c>
      <c r="B6421" s="31">
        <v>0.41666666666666669</v>
      </c>
      <c r="C6421" s="32">
        <v>9712</v>
      </c>
      <c r="D6421" s="33">
        <v>1006</v>
      </c>
      <c r="E6421" s="33">
        <v>1202</v>
      </c>
      <c r="F6421" s="34">
        <v>880</v>
      </c>
      <c r="G6421" s="33">
        <v>637</v>
      </c>
    </row>
    <row r="6422" spans="1:7" x14ac:dyDescent="0.2">
      <c r="A6422" s="30">
        <v>44099</v>
      </c>
      <c r="B6422" s="31">
        <v>0.45833333333333331</v>
      </c>
      <c r="C6422" s="32">
        <v>9844</v>
      </c>
      <c r="D6422" s="33">
        <v>1083</v>
      </c>
      <c r="E6422" s="33">
        <v>1668</v>
      </c>
      <c r="F6422" s="34">
        <v>880</v>
      </c>
      <c r="G6422" s="33">
        <v>635</v>
      </c>
    </row>
    <row r="6423" spans="1:7" x14ac:dyDescent="0.2">
      <c r="A6423" s="30">
        <v>44099</v>
      </c>
      <c r="B6423" s="31">
        <v>0.5</v>
      </c>
      <c r="C6423" s="32">
        <v>9889</v>
      </c>
      <c r="D6423" s="33">
        <v>1240</v>
      </c>
      <c r="E6423" s="33">
        <v>2028</v>
      </c>
      <c r="F6423" s="34">
        <v>880</v>
      </c>
      <c r="G6423" s="33">
        <v>635</v>
      </c>
    </row>
    <row r="6424" spans="1:7" x14ac:dyDescent="0.2">
      <c r="A6424" s="30">
        <v>44099</v>
      </c>
      <c r="B6424" s="31">
        <v>0.54166666666666663</v>
      </c>
      <c r="C6424" s="32">
        <v>9682</v>
      </c>
      <c r="D6424" s="33">
        <v>1513</v>
      </c>
      <c r="E6424" s="33">
        <v>2190</v>
      </c>
      <c r="F6424" s="34">
        <v>880</v>
      </c>
      <c r="G6424" s="33">
        <v>636</v>
      </c>
    </row>
    <row r="6425" spans="1:7" x14ac:dyDescent="0.2">
      <c r="A6425" s="30">
        <v>44099</v>
      </c>
      <c r="B6425" s="31">
        <v>0.58333333333333337</v>
      </c>
      <c r="C6425" s="32">
        <v>9595</v>
      </c>
      <c r="D6425" s="33">
        <v>1562</v>
      </c>
      <c r="E6425" s="33">
        <v>2286</v>
      </c>
      <c r="F6425" s="34">
        <v>880</v>
      </c>
      <c r="G6425" s="33">
        <v>629</v>
      </c>
    </row>
    <row r="6426" spans="1:7" x14ac:dyDescent="0.2">
      <c r="A6426" s="30">
        <v>44099</v>
      </c>
      <c r="B6426" s="31">
        <v>0.625</v>
      </c>
      <c r="C6426" s="32">
        <v>9367</v>
      </c>
      <c r="D6426" s="33">
        <v>1516</v>
      </c>
      <c r="E6426" s="33">
        <v>2177</v>
      </c>
      <c r="F6426" s="34">
        <v>880</v>
      </c>
      <c r="G6426" s="33">
        <v>622</v>
      </c>
    </row>
    <row r="6427" spans="1:7" x14ac:dyDescent="0.2">
      <c r="A6427" s="30">
        <v>44099</v>
      </c>
      <c r="B6427" s="31">
        <v>0.66666666666666663</v>
      </c>
      <c r="C6427" s="32">
        <v>9153</v>
      </c>
      <c r="D6427" s="33">
        <v>1540</v>
      </c>
      <c r="E6427" s="33">
        <v>1935</v>
      </c>
      <c r="F6427" s="34">
        <v>880</v>
      </c>
      <c r="G6427" s="33">
        <v>621</v>
      </c>
    </row>
    <row r="6428" spans="1:7" x14ac:dyDescent="0.2">
      <c r="A6428" s="30">
        <v>44099</v>
      </c>
      <c r="B6428" s="31">
        <v>0.70833333333333337</v>
      </c>
      <c r="C6428" s="32">
        <v>9099</v>
      </c>
      <c r="D6428" s="33">
        <v>1564</v>
      </c>
      <c r="E6428" s="33">
        <v>1390</v>
      </c>
      <c r="F6428" s="34">
        <v>880</v>
      </c>
      <c r="G6428" s="33">
        <v>624</v>
      </c>
    </row>
    <row r="6429" spans="1:7" x14ac:dyDescent="0.2">
      <c r="A6429" s="30">
        <v>44099</v>
      </c>
      <c r="B6429" s="31">
        <v>0.75</v>
      </c>
      <c r="C6429" s="32">
        <v>9184</v>
      </c>
      <c r="D6429" s="33">
        <v>1404</v>
      </c>
      <c r="E6429" s="33">
        <v>708</v>
      </c>
      <c r="F6429" s="34">
        <v>880</v>
      </c>
      <c r="G6429" s="33">
        <v>625</v>
      </c>
    </row>
    <row r="6430" spans="1:7" x14ac:dyDescent="0.2">
      <c r="A6430" s="30">
        <v>44099</v>
      </c>
      <c r="B6430" s="31">
        <v>0.79166666666666663</v>
      </c>
      <c r="C6430" s="32">
        <v>9178</v>
      </c>
      <c r="D6430" s="33">
        <v>1287</v>
      </c>
      <c r="E6430" s="33">
        <v>139</v>
      </c>
      <c r="F6430" s="34">
        <v>880</v>
      </c>
      <c r="G6430" s="33">
        <v>626</v>
      </c>
    </row>
    <row r="6431" spans="1:7" x14ac:dyDescent="0.2">
      <c r="A6431" s="30">
        <v>44099</v>
      </c>
      <c r="B6431" s="31">
        <v>0.83333333333333337</v>
      </c>
      <c r="C6431" s="32">
        <v>8979</v>
      </c>
      <c r="D6431" s="33">
        <v>1200</v>
      </c>
      <c r="E6431" s="33">
        <v>1</v>
      </c>
      <c r="F6431" s="34">
        <v>880</v>
      </c>
      <c r="G6431" s="33">
        <v>621</v>
      </c>
    </row>
    <row r="6432" spans="1:7" x14ac:dyDescent="0.2">
      <c r="A6432" s="30">
        <v>44099</v>
      </c>
      <c r="B6432" s="31">
        <v>0.875</v>
      </c>
      <c r="C6432" s="32">
        <v>8431</v>
      </c>
      <c r="D6432" s="33">
        <v>1157</v>
      </c>
      <c r="E6432" s="33">
        <v>0</v>
      </c>
      <c r="F6432" s="34">
        <v>880</v>
      </c>
      <c r="G6432" s="33">
        <v>611</v>
      </c>
    </row>
    <row r="6433" spans="1:7" x14ac:dyDescent="0.2">
      <c r="A6433" s="30">
        <v>44099</v>
      </c>
      <c r="B6433" s="31">
        <v>0.91666666666666663</v>
      </c>
      <c r="C6433" s="32">
        <v>8600</v>
      </c>
      <c r="D6433" s="33">
        <v>1236</v>
      </c>
      <c r="E6433" s="33">
        <v>0</v>
      </c>
      <c r="F6433" s="34">
        <v>880</v>
      </c>
      <c r="G6433" s="33">
        <v>612</v>
      </c>
    </row>
    <row r="6434" spans="1:7" x14ac:dyDescent="0.2">
      <c r="A6434" s="30">
        <v>44099</v>
      </c>
      <c r="B6434" s="31">
        <v>0.95833333333333337</v>
      </c>
      <c r="C6434" s="32">
        <v>8611</v>
      </c>
      <c r="D6434" s="33">
        <v>1230</v>
      </c>
      <c r="E6434" s="33">
        <v>0</v>
      </c>
      <c r="F6434" s="34">
        <v>880</v>
      </c>
      <c r="G6434" s="33">
        <v>611</v>
      </c>
    </row>
    <row r="6435" spans="1:7" x14ac:dyDescent="0.2">
      <c r="A6435" s="30">
        <v>44100</v>
      </c>
      <c r="B6435" s="31">
        <v>0</v>
      </c>
      <c r="C6435" s="32">
        <v>7818</v>
      </c>
      <c r="D6435" s="33">
        <v>1238</v>
      </c>
      <c r="E6435" s="33">
        <v>0</v>
      </c>
      <c r="F6435" s="34">
        <v>1678</v>
      </c>
      <c r="G6435" s="33">
        <v>609</v>
      </c>
    </row>
    <row r="6436" spans="1:7" x14ac:dyDescent="0.2">
      <c r="A6436" s="30">
        <v>44100</v>
      </c>
      <c r="B6436" s="31">
        <v>4.1666666666666664E-2</v>
      </c>
      <c r="C6436" s="32">
        <v>7356</v>
      </c>
      <c r="D6436" s="33">
        <v>1130</v>
      </c>
      <c r="E6436" s="33">
        <v>0</v>
      </c>
      <c r="F6436" s="34">
        <v>1504</v>
      </c>
      <c r="G6436" s="33">
        <v>604</v>
      </c>
    </row>
    <row r="6437" spans="1:7" x14ac:dyDescent="0.2">
      <c r="A6437" s="30">
        <v>44100</v>
      </c>
      <c r="B6437" s="31">
        <v>8.3333333333333329E-2</v>
      </c>
      <c r="C6437" s="32">
        <v>7010</v>
      </c>
      <c r="D6437" s="33">
        <v>1193</v>
      </c>
      <c r="E6437" s="33">
        <v>0</v>
      </c>
      <c r="F6437" s="34">
        <v>1171</v>
      </c>
      <c r="G6437" s="33">
        <v>603</v>
      </c>
    </row>
    <row r="6438" spans="1:7" x14ac:dyDescent="0.2">
      <c r="A6438" s="30">
        <v>44100</v>
      </c>
      <c r="B6438" s="31">
        <v>0.125</v>
      </c>
      <c r="C6438" s="32">
        <v>6601</v>
      </c>
      <c r="D6438" s="33">
        <v>1204</v>
      </c>
      <c r="E6438" s="33">
        <v>0</v>
      </c>
      <c r="F6438" s="34">
        <v>880</v>
      </c>
      <c r="G6438" s="33">
        <v>608</v>
      </c>
    </row>
    <row r="6439" spans="1:7" x14ac:dyDescent="0.2">
      <c r="A6439" s="30">
        <v>44100</v>
      </c>
      <c r="B6439" s="31">
        <v>0.16666666666666666</v>
      </c>
      <c r="C6439" s="32">
        <v>6423</v>
      </c>
      <c r="D6439" s="33">
        <v>1212</v>
      </c>
      <c r="E6439" s="33">
        <v>0</v>
      </c>
      <c r="F6439" s="34">
        <v>880</v>
      </c>
      <c r="G6439" s="33">
        <v>611</v>
      </c>
    </row>
    <row r="6440" spans="1:7" x14ac:dyDescent="0.2">
      <c r="A6440" s="30">
        <v>44100</v>
      </c>
      <c r="B6440" s="31">
        <v>0.20833333333333334</v>
      </c>
      <c r="C6440" s="32">
        <v>6484</v>
      </c>
      <c r="D6440" s="33">
        <v>1227</v>
      </c>
      <c r="E6440" s="33">
        <v>0</v>
      </c>
      <c r="F6440" s="34">
        <v>880</v>
      </c>
      <c r="G6440" s="33">
        <v>620</v>
      </c>
    </row>
    <row r="6441" spans="1:7" x14ac:dyDescent="0.2">
      <c r="A6441" s="30">
        <v>44100</v>
      </c>
      <c r="B6441" s="31">
        <v>0.25</v>
      </c>
      <c r="C6441" s="32">
        <v>6768</v>
      </c>
      <c r="D6441" s="33">
        <v>1214</v>
      </c>
      <c r="E6441" s="33">
        <v>0</v>
      </c>
      <c r="F6441" s="34">
        <v>2005</v>
      </c>
      <c r="G6441" s="33">
        <v>637</v>
      </c>
    </row>
    <row r="6442" spans="1:7" x14ac:dyDescent="0.2">
      <c r="A6442" s="30">
        <v>44100</v>
      </c>
      <c r="B6442" s="31">
        <v>0.29166666666666669</v>
      </c>
      <c r="C6442" s="32">
        <v>6969</v>
      </c>
      <c r="D6442" s="33">
        <v>1120</v>
      </c>
      <c r="E6442" s="33">
        <v>12</v>
      </c>
      <c r="F6442" s="34">
        <v>2005</v>
      </c>
      <c r="G6442" s="33">
        <v>653</v>
      </c>
    </row>
    <row r="6443" spans="1:7" x14ac:dyDescent="0.2">
      <c r="A6443" s="30">
        <v>44100</v>
      </c>
      <c r="B6443" s="31">
        <v>0.33333333333333331</v>
      </c>
      <c r="C6443" s="32">
        <v>7478</v>
      </c>
      <c r="D6443" s="33">
        <v>1092</v>
      </c>
      <c r="E6443" s="33">
        <v>215</v>
      </c>
      <c r="F6443" s="34">
        <v>2005</v>
      </c>
      <c r="G6443" s="33">
        <v>652</v>
      </c>
    </row>
    <row r="6444" spans="1:7" x14ac:dyDescent="0.2">
      <c r="A6444" s="30">
        <v>44100</v>
      </c>
      <c r="B6444" s="31">
        <v>0.375</v>
      </c>
      <c r="C6444" s="32">
        <v>8052</v>
      </c>
      <c r="D6444" s="33">
        <v>1223</v>
      </c>
      <c r="E6444" s="33">
        <v>825</v>
      </c>
      <c r="F6444" s="34">
        <v>2005</v>
      </c>
      <c r="G6444" s="33">
        <v>648</v>
      </c>
    </row>
    <row r="6445" spans="1:7" x14ac:dyDescent="0.2">
      <c r="A6445" s="30">
        <v>44100</v>
      </c>
      <c r="B6445" s="31">
        <v>0.41666666666666669</v>
      </c>
      <c r="C6445" s="32">
        <v>8304</v>
      </c>
      <c r="D6445" s="33">
        <v>1397</v>
      </c>
      <c r="E6445" s="33">
        <v>1540</v>
      </c>
      <c r="F6445" s="34">
        <v>1719</v>
      </c>
      <c r="G6445" s="33">
        <v>645</v>
      </c>
    </row>
    <row r="6446" spans="1:7" x14ac:dyDescent="0.2">
      <c r="A6446" s="30">
        <v>44100</v>
      </c>
      <c r="B6446" s="31">
        <v>0.45833333333333331</v>
      </c>
      <c r="C6446" s="32">
        <v>8514</v>
      </c>
      <c r="D6446" s="33">
        <v>1521</v>
      </c>
      <c r="E6446" s="33">
        <v>2063</v>
      </c>
      <c r="F6446" s="34">
        <v>880</v>
      </c>
      <c r="G6446" s="33">
        <v>643</v>
      </c>
    </row>
    <row r="6447" spans="1:7" x14ac:dyDescent="0.2">
      <c r="A6447" s="30">
        <v>44100</v>
      </c>
      <c r="B6447" s="31">
        <v>0.5</v>
      </c>
      <c r="C6447" s="32">
        <v>8870</v>
      </c>
      <c r="D6447" s="33">
        <v>1695</v>
      </c>
      <c r="E6447" s="33">
        <v>2386</v>
      </c>
      <c r="F6447" s="34">
        <v>880</v>
      </c>
      <c r="G6447" s="33">
        <v>643</v>
      </c>
    </row>
    <row r="6448" spans="1:7" x14ac:dyDescent="0.2">
      <c r="A6448" s="30">
        <v>44100</v>
      </c>
      <c r="B6448" s="31">
        <v>0.54166666666666663</v>
      </c>
      <c r="C6448" s="32">
        <v>8548</v>
      </c>
      <c r="D6448" s="33">
        <v>1633</v>
      </c>
      <c r="E6448" s="33">
        <v>2538</v>
      </c>
      <c r="F6448" s="34">
        <v>880</v>
      </c>
      <c r="G6448" s="33">
        <v>643</v>
      </c>
    </row>
    <row r="6449" spans="1:7" x14ac:dyDescent="0.2">
      <c r="A6449" s="30">
        <v>44100</v>
      </c>
      <c r="B6449" s="31">
        <v>0.58333333333333337</v>
      </c>
      <c r="C6449" s="32">
        <v>8346</v>
      </c>
      <c r="D6449" s="33">
        <v>1625</v>
      </c>
      <c r="E6449" s="33">
        <v>2530</v>
      </c>
      <c r="F6449" s="34">
        <v>880</v>
      </c>
      <c r="G6449" s="33">
        <v>642</v>
      </c>
    </row>
    <row r="6450" spans="1:7" x14ac:dyDescent="0.2">
      <c r="A6450" s="30">
        <v>44100</v>
      </c>
      <c r="B6450" s="31">
        <v>0.625</v>
      </c>
      <c r="C6450" s="32">
        <v>8088</v>
      </c>
      <c r="D6450" s="33">
        <v>1830</v>
      </c>
      <c r="E6450" s="33">
        <v>2377</v>
      </c>
      <c r="F6450" s="34">
        <v>880</v>
      </c>
      <c r="G6450" s="33">
        <v>642</v>
      </c>
    </row>
    <row r="6451" spans="1:7" x14ac:dyDescent="0.2">
      <c r="A6451" s="30">
        <v>44100</v>
      </c>
      <c r="B6451" s="31">
        <v>0.66666666666666663</v>
      </c>
      <c r="C6451" s="32">
        <v>7877</v>
      </c>
      <c r="D6451" s="33">
        <v>1901</v>
      </c>
      <c r="E6451" s="33">
        <v>2078</v>
      </c>
      <c r="F6451" s="34">
        <v>880</v>
      </c>
      <c r="G6451" s="33">
        <v>642</v>
      </c>
    </row>
    <row r="6452" spans="1:7" x14ac:dyDescent="0.2">
      <c r="A6452" s="30">
        <v>44100</v>
      </c>
      <c r="B6452" s="31">
        <v>0.70833333333333337</v>
      </c>
      <c r="C6452" s="32">
        <v>7784</v>
      </c>
      <c r="D6452" s="33">
        <v>1991</v>
      </c>
      <c r="E6452" s="33">
        <v>1539</v>
      </c>
      <c r="F6452" s="34">
        <v>880</v>
      </c>
      <c r="G6452" s="33">
        <v>643</v>
      </c>
    </row>
    <row r="6453" spans="1:7" x14ac:dyDescent="0.2">
      <c r="A6453" s="30">
        <v>44100</v>
      </c>
      <c r="B6453" s="31">
        <v>0.75</v>
      </c>
      <c r="C6453" s="32">
        <v>7874</v>
      </c>
      <c r="D6453" s="33">
        <v>1712</v>
      </c>
      <c r="E6453" s="33">
        <v>803</v>
      </c>
      <c r="F6453" s="34">
        <v>994</v>
      </c>
      <c r="G6453" s="33">
        <v>642</v>
      </c>
    </row>
    <row r="6454" spans="1:7" x14ac:dyDescent="0.2">
      <c r="A6454" s="30">
        <v>44100</v>
      </c>
      <c r="B6454" s="31">
        <v>0.79166666666666663</v>
      </c>
      <c r="C6454" s="32">
        <v>8057</v>
      </c>
      <c r="D6454" s="33">
        <v>1830</v>
      </c>
      <c r="E6454" s="33">
        <v>159</v>
      </c>
      <c r="F6454" s="34">
        <v>1483</v>
      </c>
      <c r="G6454" s="33">
        <v>639</v>
      </c>
    </row>
    <row r="6455" spans="1:7" x14ac:dyDescent="0.2">
      <c r="A6455" s="30">
        <v>44100</v>
      </c>
      <c r="B6455" s="31">
        <v>0.83333333333333337</v>
      </c>
      <c r="C6455" s="32">
        <v>8124</v>
      </c>
      <c r="D6455" s="33">
        <v>1970</v>
      </c>
      <c r="E6455" s="33">
        <v>1</v>
      </c>
      <c r="F6455" s="34">
        <v>1698</v>
      </c>
      <c r="G6455" s="33">
        <v>634</v>
      </c>
    </row>
    <row r="6456" spans="1:7" x14ac:dyDescent="0.2">
      <c r="A6456" s="30">
        <v>44100</v>
      </c>
      <c r="B6456" s="31">
        <v>0.875</v>
      </c>
      <c r="C6456" s="32">
        <v>7735</v>
      </c>
      <c r="D6456" s="33">
        <v>1913</v>
      </c>
      <c r="E6456" s="33">
        <v>0</v>
      </c>
      <c r="F6456" s="34">
        <v>1277</v>
      </c>
      <c r="G6456" s="33">
        <v>626</v>
      </c>
    </row>
    <row r="6457" spans="1:7" x14ac:dyDescent="0.2">
      <c r="A6457" s="30">
        <v>44100</v>
      </c>
      <c r="B6457" s="31">
        <v>0.91666666666666663</v>
      </c>
      <c r="C6457" s="32">
        <v>8007</v>
      </c>
      <c r="D6457" s="33">
        <v>1597</v>
      </c>
      <c r="E6457" s="33">
        <v>0</v>
      </c>
      <c r="F6457" s="34">
        <v>1772</v>
      </c>
      <c r="G6457" s="33">
        <v>621</v>
      </c>
    </row>
    <row r="6458" spans="1:7" x14ac:dyDescent="0.2">
      <c r="A6458" s="30">
        <v>44100</v>
      </c>
      <c r="B6458" s="31">
        <v>0.95833333333333337</v>
      </c>
      <c r="C6458" s="32">
        <v>8132</v>
      </c>
      <c r="D6458" s="33">
        <v>1544</v>
      </c>
      <c r="E6458" s="33">
        <v>0</v>
      </c>
      <c r="F6458" s="34">
        <v>2005</v>
      </c>
      <c r="G6458" s="33">
        <v>617</v>
      </c>
    </row>
    <row r="6459" spans="1:7" x14ac:dyDescent="0.2">
      <c r="A6459" s="30">
        <v>44101</v>
      </c>
      <c r="B6459" s="31">
        <v>0</v>
      </c>
      <c r="C6459" s="32">
        <v>7481</v>
      </c>
      <c r="D6459" s="33">
        <v>1530</v>
      </c>
      <c r="E6459" s="33">
        <v>0</v>
      </c>
      <c r="F6459" s="34">
        <v>1567</v>
      </c>
      <c r="G6459" s="33">
        <v>608</v>
      </c>
    </row>
    <row r="6460" spans="1:7" x14ac:dyDescent="0.2">
      <c r="A6460" s="30">
        <v>44101</v>
      </c>
      <c r="B6460" s="31">
        <v>4.1666666666666664E-2</v>
      </c>
      <c r="C6460" s="32">
        <v>7039</v>
      </c>
      <c r="D6460" s="33">
        <v>1147</v>
      </c>
      <c r="E6460" s="33">
        <v>0</v>
      </c>
      <c r="F6460" s="34">
        <v>1619</v>
      </c>
      <c r="G6460" s="33">
        <v>603</v>
      </c>
    </row>
    <row r="6461" spans="1:7" x14ac:dyDescent="0.2">
      <c r="A6461" s="30">
        <v>44101</v>
      </c>
      <c r="B6461" s="31">
        <v>8.3333333333333329E-2</v>
      </c>
      <c r="C6461" s="32">
        <v>6660</v>
      </c>
      <c r="D6461" s="33">
        <v>1266</v>
      </c>
      <c r="E6461" s="33">
        <v>0</v>
      </c>
      <c r="F6461" s="34">
        <v>1211</v>
      </c>
      <c r="G6461" s="33">
        <v>603</v>
      </c>
    </row>
    <row r="6462" spans="1:7" x14ac:dyDescent="0.2">
      <c r="A6462" s="30">
        <v>44101</v>
      </c>
      <c r="B6462" s="31">
        <v>0.125</v>
      </c>
      <c r="C6462" s="32">
        <v>6226</v>
      </c>
      <c r="D6462" s="33">
        <v>1205</v>
      </c>
      <c r="E6462" s="33">
        <v>0</v>
      </c>
      <c r="F6462" s="34">
        <v>899</v>
      </c>
      <c r="G6462" s="33">
        <v>607</v>
      </c>
    </row>
    <row r="6463" spans="1:7" x14ac:dyDescent="0.2">
      <c r="A6463" s="30">
        <v>44101</v>
      </c>
      <c r="B6463" s="31">
        <v>0.16666666666666666</v>
      </c>
      <c r="C6463" s="32">
        <v>6010</v>
      </c>
      <c r="D6463" s="33">
        <v>1104</v>
      </c>
      <c r="E6463" s="33">
        <v>0</v>
      </c>
      <c r="F6463" s="34">
        <v>880</v>
      </c>
      <c r="G6463" s="33">
        <v>610</v>
      </c>
    </row>
    <row r="6464" spans="1:7" x14ac:dyDescent="0.2">
      <c r="A6464" s="30">
        <v>44101</v>
      </c>
      <c r="B6464" s="31">
        <v>0.20833333333333334</v>
      </c>
      <c r="C6464" s="32">
        <v>5966</v>
      </c>
      <c r="D6464" s="33">
        <v>1149</v>
      </c>
      <c r="E6464" s="33">
        <v>0</v>
      </c>
      <c r="F6464" s="34">
        <v>1260</v>
      </c>
      <c r="G6464" s="33">
        <v>619</v>
      </c>
    </row>
    <row r="6465" spans="1:7" x14ac:dyDescent="0.2">
      <c r="A6465" s="30">
        <v>44101</v>
      </c>
      <c r="B6465" s="31">
        <v>0.25</v>
      </c>
      <c r="C6465" s="32">
        <v>6090</v>
      </c>
      <c r="D6465" s="33">
        <v>1139</v>
      </c>
      <c r="E6465" s="33">
        <v>0</v>
      </c>
      <c r="F6465" s="34">
        <v>2189</v>
      </c>
      <c r="G6465" s="33">
        <v>636</v>
      </c>
    </row>
    <row r="6466" spans="1:7" x14ac:dyDescent="0.2">
      <c r="A6466" s="30">
        <v>44101</v>
      </c>
      <c r="B6466" s="31">
        <v>0.29166666666666669</v>
      </c>
      <c r="C6466" s="32">
        <v>6126</v>
      </c>
      <c r="D6466" s="33">
        <v>1062</v>
      </c>
      <c r="E6466" s="33">
        <v>12</v>
      </c>
      <c r="F6466" s="34">
        <v>2189</v>
      </c>
      <c r="G6466" s="33">
        <v>653</v>
      </c>
    </row>
    <row r="6467" spans="1:7" x14ac:dyDescent="0.2">
      <c r="A6467" s="30">
        <v>44101</v>
      </c>
      <c r="B6467" s="31">
        <v>0.33333333333333331</v>
      </c>
      <c r="C6467" s="32">
        <v>6518</v>
      </c>
      <c r="D6467" s="33">
        <v>873</v>
      </c>
      <c r="E6467" s="33">
        <v>231</v>
      </c>
      <c r="F6467" s="34">
        <v>2189</v>
      </c>
      <c r="G6467" s="33">
        <v>651</v>
      </c>
    </row>
    <row r="6468" spans="1:7" x14ac:dyDescent="0.2">
      <c r="A6468" s="30">
        <v>44101</v>
      </c>
      <c r="B6468" s="31">
        <v>0.375</v>
      </c>
      <c r="C6468" s="32">
        <v>7126</v>
      </c>
      <c r="D6468" s="33">
        <v>871</v>
      </c>
      <c r="E6468" s="33">
        <v>904</v>
      </c>
      <c r="F6468" s="34">
        <v>2189</v>
      </c>
      <c r="G6468" s="33">
        <v>647</v>
      </c>
    </row>
    <row r="6469" spans="1:7" x14ac:dyDescent="0.2">
      <c r="A6469" s="30">
        <v>44101</v>
      </c>
      <c r="B6469" s="31">
        <v>0.41666666666666669</v>
      </c>
      <c r="C6469" s="32">
        <v>7534</v>
      </c>
      <c r="D6469" s="33">
        <v>1051</v>
      </c>
      <c r="E6469" s="33">
        <v>1696</v>
      </c>
      <c r="F6469" s="34">
        <v>1861</v>
      </c>
      <c r="G6469" s="33">
        <v>644</v>
      </c>
    </row>
    <row r="6470" spans="1:7" x14ac:dyDescent="0.2">
      <c r="A6470" s="30">
        <v>44101</v>
      </c>
      <c r="B6470" s="31">
        <v>0.45833333333333331</v>
      </c>
      <c r="C6470" s="32">
        <v>7880</v>
      </c>
      <c r="D6470" s="33">
        <v>984</v>
      </c>
      <c r="E6470" s="33">
        <v>2260</v>
      </c>
      <c r="F6470" s="34">
        <v>1294</v>
      </c>
      <c r="G6470" s="33">
        <v>642</v>
      </c>
    </row>
    <row r="6471" spans="1:7" x14ac:dyDescent="0.2">
      <c r="A6471" s="30">
        <v>44101</v>
      </c>
      <c r="B6471" s="31">
        <v>0.5</v>
      </c>
      <c r="C6471" s="32">
        <v>8270</v>
      </c>
      <c r="D6471" s="33">
        <v>1175</v>
      </c>
      <c r="E6471" s="33">
        <v>2623</v>
      </c>
      <c r="F6471" s="34">
        <v>880</v>
      </c>
      <c r="G6471" s="33">
        <v>642</v>
      </c>
    </row>
    <row r="6472" spans="1:7" x14ac:dyDescent="0.2">
      <c r="A6472" s="30">
        <v>44101</v>
      </c>
      <c r="B6472" s="31">
        <v>0.54166666666666663</v>
      </c>
      <c r="C6472" s="32">
        <v>7870</v>
      </c>
      <c r="D6472" s="33">
        <v>1093</v>
      </c>
      <c r="E6472" s="33">
        <v>2757</v>
      </c>
      <c r="F6472" s="34">
        <v>880</v>
      </c>
      <c r="G6472" s="33">
        <v>642</v>
      </c>
    </row>
    <row r="6473" spans="1:7" x14ac:dyDescent="0.2">
      <c r="A6473" s="30">
        <v>44101</v>
      </c>
      <c r="B6473" s="31">
        <v>0.58333333333333337</v>
      </c>
      <c r="C6473" s="32">
        <v>7561</v>
      </c>
      <c r="D6473" s="33">
        <v>1055</v>
      </c>
      <c r="E6473" s="33">
        <v>2699</v>
      </c>
      <c r="F6473" s="34">
        <v>880</v>
      </c>
      <c r="G6473" s="33">
        <v>642</v>
      </c>
    </row>
    <row r="6474" spans="1:7" x14ac:dyDescent="0.2">
      <c r="A6474" s="30">
        <v>44101</v>
      </c>
      <c r="B6474" s="31">
        <v>0.625</v>
      </c>
      <c r="C6474" s="32">
        <v>7285</v>
      </c>
      <c r="D6474" s="33">
        <v>1202</v>
      </c>
      <c r="E6474" s="33">
        <v>2481</v>
      </c>
      <c r="F6474" s="34">
        <v>880</v>
      </c>
      <c r="G6474" s="33">
        <v>641</v>
      </c>
    </row>
    <row r="6475" spans="1:7" x14ac:dyDescent="0.2">
      <c r="A6475" s="30">
        <v>44101</v>
      </c>
      <c r="B6475" s="31">
        <v>0.66666666666666663</v>
      </c>
      <c r="C6475" s="32">
        <v>7124</v>
      </c>
      <c r="D6475" s="33">
        <v>1191</v>
      </c>
      <c r="E6475" s="33">
        <v>2069</v>
      </c>
      <c r="F6475" s="34">
        <v>880</v>
      </c>
      <c r="G6475" s="33">
        <v>641</v>
      </c>
    </row>
    <row r="6476" spans="1:7" x14ac:dyDescent="0.2">
      <c r="A6476" s="30">
        <v>44101</v>
      </c>
      <c r="B6476" s="31">
        <v>0.70833333333333337</v>
      </c>
      <c r="C6476" s="32">
        <v>7148</v>
      </c>
      <c r="D6476" s="33">
        <v>1308</v>
      </c>
      <c r="E6476" s="33">
        <v>1473</v>
      </c>
      <c r="F6476" s="34">
        <v>880</v>
      </c>
      <c r="G6476" s="33">
        <v>642</v>
      </c>
    </row>
    <row r="6477" spans="1:7" x14ac:dyDescent="0.2">
      <c r="A6477" s="30">
        <v>44101</v>
      </c>
      <c r="B6477" s="31">
        <v>0.75</v>
      </c>
      <c r="C6477" s="32">
        <v>7420</v>
      </c>
      <c r="D6477" s="33">
        <v>1341</v>
      </c>
      <c r="E6477" s="33">
        <v>739</v>
      </c>
      <c r="F6477" s="34">
        <v>1671</v>
      </c>
      <c r="G6477" s="33">
        <v>642</v>
      </c>
    </row>
    <row r="6478" spans="1:7" x14ac:dyDescent="0.2">
      <c r="A6478" s="30">
        <v>44101</v>
      </c>
      <c r="B6478" s="31">
        <v>0.79166666666666663</v>
      </c>
      <c r="C6478" s="32">
        <v>7883</v>
      </c>
      <c r="D6478" s="33">
        <v>1601</v>
      </c>
      <c r="E6478" s="33">
        <v>151</v>
      </c>
      <c r="F6478" s="34">
        <v>2189</v>
      </c>
      <c r="G6478" s="33">
        <v>638</v>
      </c>
    </row>
    <row r="6479" spans="1:7" x14ac:dyDescent="0.2">
      <c r="A6479" s="30">
        <v>44101</v>
      </c>
      <c r="B6479" s="31">
        <v>0.83333333333333337</v>
      </c>
      <c r="C6479" s="32">
        <v>8139</v>
      </c>
      <c r="D6479" s="33">
        <v>1554</v>
      </c>
      <c r="E6479" s="33">
        <v>2</v>
      </c>
      <c r="F6479" s="34">
        <v>2189</v>
      </c>
      <c r="G6479" s="33">
        <v>634</v>
      </c>
    </row>
    <row r="6480" spans="1:7" x14ac:dyDescent="0.2">
      <c r="A6480" s="30">
        <v>44101</v>
      </c>
      <c r="B6480" s="31">
        <v>0.875</v>
      </c>
      <c r="C6480" s="32">
        <v>7759</v>
      </c>
      <c r="D6480" s="33">
        <v>1339</v>
      </c>
      <c r="E6480" s="33">
        <v>0</v>
      </c>
      <c r="F6480" s="34">
        <v>2004</v>
      </c>
      <c r="G6480" s="33">
        <v>625</v>
      </c>
    </row>
    <row r="6481" spans="1:7" x14ac:dyDescent="0.2">
      <c r="A6481" s="30">
        <v>44101</v>
      </c>
      <c r="B6481" s="31">
        <v>0.91666666666666663</v>
      </c>
      <c r="C6481" s="32">
        <v>7941</v>
      </c>
      <c r="D6481" s="33">
        <v>1201</v>
      </c>
      <c r="E6481" s="33">
        <v>0</v>
      </c>
      <c r="F6481" s="34">
        <v>2189</v>
      </c>
      <c r="G6481" s="33">
        <v>620</v>
      </c>
    </row>
    <row r="6482" spans="1:7" x14ac:dyDescent="0.2">
      <c r="A6482" s="30">
        <v>44101</v>
      </c>
      <c r="B6482" s="31">
        <v>0.95833333333333337</v>
      </c>
      <c r="C6482" s="32">
        <v>8020</v>
      </c>
      <c r="D6482" s="33">
        <v>1139</v>
      </c>
      <c r="E6482" s="33">
        <v>0</v>
      </c>
      <c r="F6482" s="34">
        <v>2189</v>
      </c>
      <c r="G6482" s="33">
        <v>616</v>
      </c>
    </row>
    <row r="6483" spans="1:7" x14ac:dyDescent="0.2">
      <c r="A6483" s="30">
        <v>44102</v>
      </c>
      <c r="B6483" s="31">
        <v>0</v>
      </c>
      <c r="C6483" s="32">
        <v>7375</v>
      </c>
      <c r="D6483" s="33">
        <v>1047</v>
      </c>
      <c r="E6483" s="33">
        <v>0</v>
      </c>
      <c r="F6483" s="34">
        <v>880</v>
      </c>
      <c r="G6483" s="33">
        <v>608</v>
      </c>
    </row>
    <row r="6484" spans="1:7" x14ac:dyDescent="0.2">
      <c r="A6484" s="30">
        <v>44102</v>
      </c>
      <c r="B6484" s="31">
        <v>4.1666666666666664E-2</v>
      </c>
      <c r="C6484" s="32">
        <v>7016</v>
      </c>
      <c r="D6484" s="33">
        <v>911</v>
      </c>
      <c r="E6484" s="33">
        <v>0</v>
      </c>
      <c r="F6484" s="34">
        <v>1660</v>
      </c>
      <c r="G6484" s="33">
        <v>603</v>
      </c>
    </row>
    <row r="6485" spans="1:7" x14ac:dyDescent="0.2">
      <c r="A6485" s="30">
        <v>44102</v>
      </c>
      <c r="B6485" s="31">
        <v>8.3333333333333329E-2</v>
      </c>
      <c r="C6485" s="32">
        <v>6717</v>
      </c>
      <c r="D6485" s="33">
        <v>790</v>
      </c>
      <c r="E6485" s="33">
        <v>0</v>
      </c>
      <c r="F6485" s="34">
        <v>1489</v>
      </c>
      <c r="G6485" s="33">
        <v>603</v>
      </c>
    </row>
    <row r="6486" spans="1:7" x14ac:dyDescent="0.2">
      <c r="A6486" s="30">
        <v>44102</v>
      </c>
      <c r="B6486" s="31">
        <v>0.125</v>
      </c>
      <c r="C6486" s="32">
        <v>6388</v>
      </c>
      <c r="D6486" s="33">
        <v>729</v>
      </c>
      <c r="E6486" s="33">
        <v>0</v>
      </c>
      <c r="F6486" s="34">
        <v>1174</v>
      </c>
      <c r="G6486" s="33">
        <v>607</v>
      </c>
    </row>
    <row r="6487" spans="1:7" x14ac:dyDescent="0.2">
      <c r="A6487" s="30">
        <v>44102</v>
      </c>
      <c r="B6487" s="31">
        <v>0.16666666666666666</v>
      </c>
      <c r="C6487" s="32">
        <v>6388</v>
      </c>
      <c r="D6487" s="33">
        <v>755</v>
      </c>
      <c r="E6487" s="33">
        <v>0</v>
      </c>
      <c r="F6487" s="34">
        <v>1098</v>
      </c>
      <c r="G6487" s="33">
        <v>610</v>
      </c>
    </row>
    <row r="6488" spans="1:7" x14ac:dyDescent="0.2">
      <c r="A6488" s="30">
        <v>44102</v>
      </c>
      <c r="B6488" s="31">
        <v>0.20833333333333334</v>
      </c>
      <c r="C6488" s="32">
        <v>6885</v>
      </c>
      <c r="D6488" s="33">
        <v>746</v>
      </c>
      <c r="E6488" s="33">
        <v>0</v>
      </c>
      <c r="F6488" s="34">
        <v>1609</v>
      </c>
      <c r="G6488" s="33">
        <v>619</v>
      </c>
    </row>
    <row r="6489" spans="1:7" x14ac:dyDescent="0.2">
      <c r="A6489" s="30">
        <v>44102</v>
      </c>
      <c r="B6489" s="31">
        <v>0.25</v>
      </c>
      <c r="C6489" s="32">
        <v>7973</v>
      </c>
      <c r="D6489" s="33">
        <v>753</v>
      </c>
      <c r="E6489" s="33">
        <v>0</v>
      </c>
      <c r="F6489" s="34">
        <v>2346</v>
      </c>
      <c r="G6489" s="33">
        <v>636</v>
      </c>
    </row>
    <row r="6490" spans="1:7" x14ac:dyDescent="0.2">
      <c r="A6490" s="30">
        <v>44102</v>
      </c>
      <c r="B6490" s="31">
        <v>0.29166666666666669</v>
      </c>
      <c r="C6490" s="32">
        <v>8781</v>
      </c>
      <c r="D6490" s="33">
        <v>731</v>
      </c>
      <c r="E6490" s="33">
        <v>16</v>
      </c>
      <c r="F6490" s="34">
        <v>2346</v>
      </c>
      <c r="G6490" s="33">
        <v>653</v>
      </c>
    </row>
    <row r="6491" spans="1:7" x14ac:dyDescent="0.2">
      <c r="A6491" s="30">
        <v>44102</v>
      </c>
      <c r="B6491" s="31">
        <v>0.33333333333333331</v>
      </c>
      <c r="C6491" s="32">
        <v>9168</v>
      </c>
      <c r="D6491" s="33">
        <v>775</v>
      </c>
      <c r="E6491" s="33">
        <v>247</v>
      </c>
      <c r="F6491" s="34">
        <v>2346</v>
      </c>
      <c r="G6491" s="33">
        <v>651</v>
      </c>
    </row>
    <row r="6492" spans="1:7" x14ac:dyDescent="0.2">
      <c r="A6492" s="30">
        <v>44102</v>
      </c>
      <c r="B6492" s="31">
        <v>0.375</v>
      </c>
      <c r="C6492" s="32">
        <v>9520</v>
      </c>
      <c r="D6492" s="33">
        <v>767</v>
      </c>
      <c r="E6492" s="33">
        <v>931</v>
      </c>
      <c r="F6492" s="34">
        <v>2346</v>
      </c>
      <c r="G6492" s="33">
        <v>647</v>
      </c>
    </row>
    <row r="6493" spans="1:7" x14ac:dyDescent="0.2">
      <c r="A6493" s="30">
        <v>44102</v>
      </c>
      <c r="B6493" s="31">
        <v>0.41666666666666669</v>
      </c>
      <c r="C6493" s="32">
        <v>9676</v>
      </c>
      <c r="D6493" s="33">
        <v>792</v>
      </c>
      <c r="E6493" s="33">
        <v>1725</v>
      </c>
      <c r="F6493" s="34">
        <v>1841</v>
      </c>
      <c r="G6493" s="33">
        <v>644</v>
      </c>
    </row>
    <row r="6494" spans="1:7" x14ac:dyDescent="0.2">
      <c r="A6494" s="30">
        <v>44102</v>
      </c>
      <c r="B6494" s="31">
        <v>0.45833333333333331</v>
      </c>
      <c r="C6494" s="32">
        <v>9863</v>
      </c>
      <c r="D6494" s="33">
        <v>718</v>
      </c>
      <c r="E6494" s="33">
        <v>2290</v>
      </c>
      <c r="F6494" s="34">
        <v>1310</v>
      </c>
      <c r="G6494" s="33">
        <v>642</v>
      </c>
    </row>
    <row r="6495" spans="1:7" x14ac:dyDescent="0.2">
      <c r="A6495" s="30">
        <v>44102</v>
      </c>
      <c r="B6495" s="31">
        <v>0.5</v>
      </c>
      <c r="C6495" s="32">
        <v>9959</v>
      </c>
      <c r="D6495" s="33">
        <v>747</v>
      </c>
      <c r="E6495" s="33">
        <v>2656</v>
      </c>
      <c r="F6495" s="34">
        <v>898</v>
      </c>
      <c r="G6495" s="33">
        <v>643</v>
      </c>
    </row>
    <row r="6496" spans="1:7" x14ac:dyDescent="0.2">
      <c r="A6496" s="30">
        <v>44102</v>
      </c>
      <c r="B6496" s="31">
        <v>0.54166666666666663</v>
      </c>
      <c r="C6496" s="32">
        <v>9847</v>
      </c>
      <c r="D6496" s="33">
        <v>891</v>
      </c>
      <c r="E6496" s="33">
        <v>2812</v>
      </c>
      <c r="F6496" s="34">
        <v>880</v>
      </c>
      <c r="G6496" s="33">
        <v>642</v>
      </c>
    </row>
    <row r="6497" spans="1:7" x14ac:dyDescent="0.2">
      <c r="A6497" s="30">
        <v>44102</v>
      </c>
      <c r="B6497" s="31">
        <v>0.58333333333333337</v>
      </c>
      <c r="C6497" s="32">
        <v>9831</v>
      </c>
      <c r="D6497" s="33">
        <v>1018</v>
      </c>
      <c r="E6497" s="33">
        <v>2768</v>
      </c>
      <c r="F6497" s="34">
        <v>880</v>
      </c>
      <c r="G6497" s="33">
        <v>642</v>
      </c>
    </row>
    <row r="6498" spans="1:7" x14ac:dyDescent="0.2">
      <c r="A6498" s="30">
        <v>44102</v>
      </c>
      <c r="B6498" s="31">
        <v>0.625</v>
      </c>
      <c r="C6498" s="32">
        <v>9634</v>
      </c>
      <c r="D6498" s="33">
        <v>1046</v>
      </c>
      <c r="E6498" s="33">
        <v>2560</v>
      </c>
      <c r="F6498" s="34">
        <v>880</v>
      </c>
      <c r="G6498" s="33">
        <v>641</v>
      </c>
    </row>
    <row r="6499" spans="1:7" x14ac:dyDescent="0.2">
      <c r="A6499" s="30">
        <v>44102</v>
      </c>
      <c r="B6499" s="31">
        <v>0.66666666666666663</v>
      </c>
      <c r="C6499" s="32">
        <v>9432</v>
      </c>
      <c r="D6499" s="33">
        <v>1018</v>
      </c>
      <c r="E6499" s="33">
        <v>2185</v>
      </c>
      <c r="F6499" s="34">
        <v>880</v>
      </c>
      <c r="G6499" s="33">
        <v>641</v>
      </c>
    </row>
    <row r="6500" spans="1:7" x14ac:dyDescent="0.2">
      <c r="A6500" s="30">
        <v>44102</v>
      </c>
      <c r="B6500" s="31">
        <v>0.70833333333333337</v>
      </c>
      <c r="C6500" s="32">
        <v>9326</v>
      </c>
      <c r="D6500" s="33">
        <v>1124</v>
      </c>
      <c r="E6500" s="33">
        <v>1576</v>
      </c>
      <c r="F6500" s="34">
        <v>880</v>
      </c>
      <c r="G6500" s="33">
        <v>642</v>
      </c>
    </row>
    <row r="6501" spans="1:7" x14ac:dyDescent="0.2">
      <c r="A6501" s="30">
        <v>44102</v>
      </c>
      <c r="B6501" s="31">
        <v>0.75</v>
      </c>
      <c r="C6501" s="32">
        <v>9498</v>
      </c>
      <c r="D6501" s="33">
        <v>1142</v>
      </c>
      <c r="E6501" s="33">
        <v>837</v>
      </c>
      <c r="F6501" s="34">
        <v>1760</v>
      </c>
      <c r="G6501" s="33">
        <v>642</v>
      </c>
    </row>
    <row r="6502" spans="1:7" x14ac:dyDescent="0.2">
      <c r="A6502" s="30">
        <v>44102</v>
      </c>
      <c r="B6502" s="31">
        <v>0.79166666666666663</v>
      </c>
      <c r="C6502" s="32">
        <v>9606</v>
      </c>
      <c r="D6502" s="33">
        <v>1145</v>
      </c>
      <c r="E6502" s="33">
        <v>174</v>
      </c>
      <c r="F6502" s="34">
        <v>2346</v>
      </c>
      <c r="G6502" s="33">
        <v>638</v>
      </c>
    </row>
    <row r="6503" spans="1:7" x14ac:dyDescent="0.2">
      <c r="A6503" s="30">
        <v>44102</v>
      </c>
      <c r="B6503" s="31">
        <v>0.83333333333333337</v>
      </c>
      <c r="C6503" s="32">
        <v>9236</v>
      </c>
      <c r="D6503" s="33">
        <v>1207</v>
      </c>
      <c r="E6503" s="33">
        <v>1</v>
      </c>
      <c r="F6503" s="34">
        <v>2346</v>
      </c>
      <c r="G6503" s="33">
        <v>634</v>
      </c>
    </row>
    <row r="6504" spans="1:7" x14ac:dyDescent="0.2">
      <c r="A6504" s="30">
        <v>44102</v>
      </c>
      <c r="B6504" s="31">
        <v>0.875</v>
      </c>
      <c r="C6504" s="32">
        <v>8550</v>
      </c>
      <c r="D6504" s="33">
        <v>997</v>
      </c>
      <c r="E6504" s="33">
        <v>0</v>
      </c>
      <c r="F6504" s="34">
        <v>2247</v>
      </c>
      <c r="G6504" s="33">
        <v>625</v>
      </c>
    </row>
    <row r="6505" spans="1:7" x14ac:dyDescent="0.2">
      <c r="A6505" s="30">
        <v>44102</v>
      </c>
      <c r="B6505" s="31">
        <v>0.91666666666666663</v>
      </c>
      <c r="C6505" s="32">
        <v>8671</v>
      </c>
      <c r="D6505" s="33">
        <v>813</v>
      </c>
      <c r="E6505" s="33">
        <v>0</v>
      </c>
      <c r="F6505" s="34">
        <v>2346</v>
      </c>
      <c r="G6505" s="33">
        <v>620</v>
      </c>
    </row>
    <row r="6506" spans="1:7" x14ac:dyDescent="0.2">
      <c r="A6506" s="30">
        <v>44102</v>
      </c>
      <c r="B6506" s="31">
        <v>0.95833333333333337</v>
      </c>
      <c r="C6506" s="32">
        <v>8678</v>
      </c>
      <c r="D6506" s="33">
        <v>815</v>
      </c>
      <c r="E6506" s="33">
        <v>0</v>
      </c>
      <c r="F6506" s="34">
        <v>2346</v>
      </c>
      <c r="G6506" s="33">
        <v>616</v>
      </c>
    </row>
    <row r="6507" spans="1:7" x14ac:dyDescent="0.2">
      <c r="A6507" s="30">
        <v>44103</v>
      </c>
      <c r="B6507" s="31">
        <v>0</v>
      </c>
      <c r="C6507" s="32">
        <v>8029</v>
      </c>
      <c r="D6507" s="33">
        <v>785</v>
      </c>
      <c r="E6507" s="33">
        <v>0</v>
      </c>
      <c r="F6507" s="34">
        <v>2077</v>
      </c>
      <c r="G6507" s="33">
        <v>606</v>
      </c>
    </row>
    <row r="6508" spans="1:7" x14ac:dyDescent="0.2">
      <c r="A6508" s="30">
        <v>44103</v>
      </c>
      <c r="B6508" s="31">
        <v>4.1666666666666664E-2</v>
      </c>
      <c r="C6508" s="32">
        <v>7641</v>
      </c>
      <c r="D6508" s="33">
        <v>758</v>
      </c>
      <c r="E6508" s="33">
        <v>0</v>
      </c>
      <c r="F6508" s="34">
        <v>880</v>
      </c>
      <c r="G6508" s="33">
        <v>602</v>
      </c>
    </row>
    <row r="6509" spans="1:7" x14ac:dyDescent="0.2">
      <c r="A6509" s="30">
        <v>44103</v>
      </c>
      <c r="B6509" s="31">
        <v>8.3333333333333329E-2</v>
      </c>
      <c r="C6509" s="32">
        <v>7344</v>
      </c>
      <c r="D6509" s="33">
        <v>791</v>
      </c>
      <c r="E6509" s="33">
        <v>0</v>
      </c>
      <c r="F6509" s="34">
        <v>1715</v>
      </c>
      <c r="G6509" s="33">
        <v>601</v>
      </c>
    </row>
    <row r="6510" spans="1:7" x14ac:dyDescent="0.2">
      <c r="A6510" s="30">
        <v>44103</v>
      </c>
      <c r="B6510" s="31">
        <v>0.125</v>
      </c>
      <c r="C6510" s="32">
        <v>6999</v>
      </c>
      <c r="D6510" s="33">
        <v>756</v>
      </c>
      <c r="E6510" s="33">
        <v>0</v>
      </c>
      <c r="F6510" s="34">
        <v>1377</v>
      </c>
      <c r="G6510" s="33">
        <v>605</v>
      </c>
    </row>
    <row r="6511" spans="1:7" x14ac:dyDescent="0.2">
      <c r="A6511" s="30">
        <v>44103</v>
      </c>
      <c r="B6511" s="31">
        <v>0.16666666666666666</v>
      </c>
      <c r="C6511" s="32">
        <v>6952</v>
      </c>
      <c r="D6511" s="33">
        <v>722</v>
      </c>
      <c r="E6511" s="33">
        <v>0</v>
      </c>
      <c r="F6511" s="34">
        <v>1362</v>
      </c>
      <c r="G6511" s="33">
        <v>609</v>
      </c>
    </row>
    <row r="6512" spans="1:7" x14ac:dyDescent="0.2">
      <c r="A6512" s="30">
        <v>44103</v>
      </c>
      <c r="B6512" s="31">
        <v>0.20833333333333334</v>
      </c>
      <c r="C6512" s="32">
        <v>7329</v>
      </c>
      <c r="D6512" s="33">
        <v>752</v>
      </c>
      <c r="E6512" s="33">
        <v>0</v>
      </c>
      <c r="F6512" s="34">
        <v>1836</v>
      </c>
      <c r="G6512" s="33">
        <v>617</v>
      </c>
    </row>
    <row r="6513" spans="1:7" x14ac:dyDescent="0.2">
      <c r="A6513" s="30">
        <v>44103</v>
      </c>
      <c r="B6513" s="31">
        <v>0.25</v>
      </c>
      <c r="C6513" s="32">
        <v>8337</v>
      </c>
      <c r="D6513" s="33">
        <v>762</v>
      </c>
      <c r="E6513" s="33">
        <v>0</v>
      </c>
      <c r="F6513" s="34">
        <v>2077</v>
      </c>
      <c r="G6513" s="33">
        <v>635</v>
      </c>
    </row>
    <row r="6514" spans="1:7" x14ac:dyDescent="0.2">
      <c r="A6514" s="30">
        <v>44103</v>
      </c>
      <c r="B6514" s="31">
        <v>0.29166666666666669</v>
      </c>
      <c r="C6514" s="32">
        <v>9184</v>
      </c>
      <c r="D6514" s="33">
        <v>798</v>
      </c>
      <c r="E6514" s="33">
        <v>19</v>
      </c>
      <c r="F6514" s="34">
        <v>2077</v>
      </c>
      <c r="G6514" s="33">
        <v>651</v>
      </c>
    </row>
    <row r="6515" spans="1:7" x14ac:dyDescent="0.2">
      <c r="A6515" s="30">
        <v>44103</v>
      </c>
      <c r="B6515" s="31">
        <v>0.33333333333333331</v>
      </c>
      <c r="C6515" s="32">
        <v>9522</v>
      </c>
      <c r="D6515" s="33">
        <v>828</v>
      </c>
      <c r="E6515" s="33">
        <v>268</v>
      </c>
      <c r="F6515" s="34">
        <v>2077</v>
      </c>
      <c r="G6515" s="33">
        <v>650</v>
      </c>
    </row>
    <row r="6516" spans="1:7" x14ac:dyDescent="0.2">
      <c r="A6516" s="30">
        <v>44103</v>
      </c>
      <c r="B6516" s="31">
        <v>0.375</v>
      </c>
      <c r="C6516" s="32">
        <v>9828</v>
      </c>
      <c r="D6516" s="33">
        <v>872</v>
      </c>
      <c r="E6516" s="33">
        <v>989</v>
      </c>
      <c r="F6516" s="34">
        <v>2077</v>
      </c>
      <c r="G6516" s="33">
        <v>646</v>
      </c>
    </row>
    <row r="6517" spans="1:7" x14ac:dyDescent="0.2">
      <c r="A6517" s="30">
        <v>44103</v>
      </c>
      <c r="B6517" s="31">
        <v>0.41666666666666669</v>
      </c>
      <c r="C6517" s="32">
        <v>9978</v>
      </c>
      <c r="D6517" s="33">
        <v>894</v>
      </c>
      <c r="E6517" s="33">
        <v>1784</v>
      </c>
      <c r="F6517" s="34">
        <v>1430</v>
      </c>
      <c r="G6517" s="33">
        <v>643</v>
      </c>
    </row>
    <row r="6518" spans="1:7" x14ac:dyDescent="0.2">
      <c r="A6518" s="30">
        <v>44103</v>
      </c>
      <c r="B6518" s="31">
        <v>0.45833333333333331</v>
      </c>
      <c r="C6518" s="32">
        <v>10154</v>
      </c>
      <c r="D6518" s="33">
        <v>833</v>
      </c>
      <c r="E6518" s="33">
        <v>2362</v>
      </c>
      <c r="F6518" s="34">
        <v>1280</v>
      </c>
      <c r="G6518" s="33">
        <v>641</v>
      </c>
    </row>
    <row r="6519" spans="1:7" x14ac:dyDescent="0.2">
      <c r="A6519" s="30">
        <v>44103</v>
      </c>
      <c r="B6519" s="31">
        <v>0.5</v>
      </c>
      <c r="C6519" s="32">
        <v>10230</v>
      </c>
      <c r="D6519" s="33">
        <v>948</v>
      </c>
      <c r="E6519" s="33">
        <v>2748</v>
      </c>
      <c r="F6519" s="34">
        <v>880</v>
      </c>
      <c r="G6519" s="33">
        <v>641</v>
      </c>
    </row>
    <row r="6520" spans="1:7" x14ac:dyDescent="0.2">
      <c r="A6520" s="30">
        <v>44103</v>
      </c>
      <c r="B6520" s="31">
        <v>0.54166666666666663</v>
      </c>
      <c r="C6520" s="32">
        <v>10107</v>
      </c>
      <c r="D6520" s="33">
        <v>1167</v>
      </c>
      <c r="E6520" s="33">
        <v>2890</v>
      </c>
      <c r="F6520" s="34">
        <v>880</v>
      </c>
      <c r="G6520" s="33">
        <v>641</v>
      </c>
    </row>
    <row r="6521" spans="1:7" x14ac:dyDescent="0.2">
      <c r="A6521" s="30">
        <v>44103</v>
      </c>
      <c r="B6521" s="31">
        <v>0.58333333333333337</v>
      </c>
      <c r="C6521" s="32">
        <v>10114</v>
      </c>
      <c r="D6521" s="33">
        <v>1420</v>
      </c>
      <c r="E6521" s="33">
        <v>2843</v>
      </c>
      <c r="F6521" s="34">
        <v>880</v>
      </c>
      <c r="G6521" s="33">
        <v>640</v>
      </c>
    </row>
    <row r="6522" spans="1:7" x14ac:dyDescent="0.2">
      <c r="A6522" s="30">
        <v>44103</v>
      </c>
      <c r="B6522" s="31">
        <v>0.625</v>
      </c>
      <c r="C6522" s="32">
        <v>9944</v>
      </c>
      <c r="D6522" s="33">
        <v>1574</v>
      </c>
      <c r="E6522" s="33">
        <v>2625</v>
      </c>
      <c r="F6522" s="34">
        <v>880</v>
      </c>
      <c r="G6522" s="33">
        <v>640</v>
      </c>
    </row>
    <row r="6523" spans="1:7" x14ac:dyDescent="0.2">
      <c r="A6523" s="30">
        <v>44103</v>
      </c>
      <c r="B6523" s="31">
        <v>0.66666666666666663</v>
      </c>
      <c r="C6523" s="32">
        <v>9764</v>
      </c>
      <c r="D6523" s="33">
        <v>1753</v>
      </c>
      <c r="E6523" s="33">
        <v>2227</v>
      </c>
      <c r="F6523" s="34">
        <v>880</v>
      </c>
      <c r="G6523" s="33">
        <v>640</v>
      </c>
    </row>
    <row r="6524" spans="1:7" x14ac:dyDescent="0.2">
      <c r="A6524" s="30">
        <v>44103</v>
      </c>
      <c r="B6524" s="31">
        <v>0.70833333333333337</v>
      </c>
      <c r="C6524" s="32">
        <v>9649</v>
      </c>
      <c r="D6524" s="33">
        <v>1900</v>
      </c>
      <c r="E6524" s="33">
        <v>1609</v>
      </c>
      <c r="F6524" s="34">
        <v>880</v>
      </c>
      <c r="G6524" s="33">
        <v>641</v>
      </c>
    </row>
    <row r="6525" spans="1:7" x14ac:dyDescent="0.2">
      <c r="A6525" s="30">
        <v>44103</v>
      </c>
      <c r="B6525" s="31">
        <v>0.75</v>
      </c>
      <c r="C6525" s="32">
        <v>9769</v>
      </c>
      <c r="D6525" s="33">
        <v>1851</v>
      </c>
      <c r="E6525" s="33">
        <v>855</v>
      </c>
      <c r="F6525" s="34">
        <v>880</v>
      </c>
      <c r="G6525" s="33">
        <v>640</v>
      </c>
    </row>
    <row r="6526" spans="1:7" x14ac:dyDescent="0.2">
      <c r="A6526" s="30">
        <v>44103</v>
      </c>
      <c r="B6526" s="31">
        <v>0.79166666666666663</v>
      </c>
      <c r="C6526" s="32">
        <v>9882</v>
      </c>
      <c r="D6526" s="33">
        <v>2136</v>
      </c>
      <c r="E6526" s="33">
        <v>180</v>
      </c>
      <c r="F6526" s="34">
        <v>880</v>
      </c>
      <c r="G6526" s="33">
        <v>637</v>
      </c>
    </row>
    <row r="6527" spans="1:7" x14ac:dyDescent="0.2">
      <c r="A6527" s="30">
        <v>44103</v>
      </c>
      <c r="B6527" s="31">
        <v>0.83333333333333337</v>
      </c>
      <c r="C6527" s="32">
        <v>9467</v>
      </c>
      <c r="D6527" s="33">
        <v>2180</v>
      </c>
      <c r="E6527" s="33">
        <v>1</v>
      </c>
      <c r="F6527" s="34">
        <v>1479</v>
      </c>
      <c r="G6527" s="33">
        <v>632</v>
      </c>
    </row>
    <row r="6528" spans="1:7" x14ac:dyDescent="0.2">
      <c r="A6528" s="30">
        <v>44103</v>
      </c>
      <c r="B6528" s="31">
        <v>0.875</v>
      </c>
      <c r="C6528" s="32">
        <v>8769</v>
      </c>
      <c r="D6528" s="33">
        <v>2084</v>
      </c>
      <c r="E6528" s="33">
        <v>0</v>
      </c>
      <c r="F6528" s="34">
        <v>1164</v>
      </c>
      <c r="G6528" s="33">
        <v>623</v>
      </c>
    </row>
    <row r="6529" spans="1:7" x14ac:dyDescent="0.2">
      <c r="A6529" s="30">
        <v>44103</v>
      </c>
      <c r="B6529" s="31">
        <v>0.91666666666666663</v>
      </c>
      <c r="C6529" s="32">
        <v>8888</v>
      </c>
      <c r="D6529" s="33">
        <v>2020</v>
      </c>
      <c r="E6529" s="33">
        <v>0</v>
      </c>
      <c r="F6529" s="34">
        <v>1399</v>
      </c>
      <c r="G6529" s="33">
        <v>619</v>
      </c>
    </row>
    <row r="6530" spans="1:7" x14ac:dyDescent="0.2">
      <c r="A6530" s="30">
        <v>44103</v>
      </c>
      <c r="B6530" s="31">
        <v>0.95833333333333337</v>
      </c>
      <c r="C6530" s="32">
        <v>8877</v>
      </c>
      <c r="D6530" s="33">
        <v>1861</v>
      </c>
      <c r="E6530" s="33">
        <v>0</v>
      </c>
      <c r="F6530" s="34">
        <v>1071</v>
      </c>
      <c r="G6530" s="33">
        <v>615</v>
      </c>
    </row>
    <row r="6531" spans="1:7" x14ac:dyDescent="0.2">
      <c r="A6531" s="30">
        <v>44104</v>
      </c>
      <c r="B6531" s="31">
        <v>0</v>
      </c>
      <c r="C6531" s="32">
        <v>8079</v>
      </c>
      <c r="D6531" s="33">
        <v>1830</v>
      </c>
      <c r="E6531" s="33">
        <v>0</v>
      </c>
      <c r="F6531" s="34">
        <v>880</v>
      </c>
      <c r="G6531" s="33">
        <v>604</v>
      </c>
    </row>
    <row r="6532" spans="1:7" x14ac:dyDescent="0.2">
      <c r="A6532" s="30">
        <v>44104</v>
      </c>
      <c r="B6532" s="31">
        <v>4.1666666666666664E-2</v>
      </c>
      <c r="C6532" s="32">
        <v>7689</v>
      </c>
      <c r="D6532" s="33">
        <v>1335</v>
      </c>
      <c r="E6532" s="33">
        <v>0</v>
      </c>
      <c r="F6532" s="34">
        <v>880</v>
      </c>
      <c r="G6532" s="33">
        <v>599</v>
      </c>
    </row>
    <row r="6533" spans="1:7" x14ac:dyDescent="0.2">
      <c r="A6533" s="30">
        <v>44104</v>
      </c>
      <c r="B6533" s="31">
        <v>8.3333333333333329E-2</v>
      </c>
      <c r="C6533" s="32">
        <v>7392</v>
      </c>
      <c r="D6533" s="33">
        <v>1378</v>
      </c>
      <c r="E6533" s="33">
        <v>0</v>
      </c>
      <c r="F6533" s="34">
        <v>880</v>
      </c>
      <c r="G6533" s="33">
        <v>599</v>
      </c>
    </row>
    <row r="6534" spans="1:7" x14ac:dyDescent="0.2">
      <c r="A6534" s="30">
        <v>44104</v>
      </c>
      <c r="B6534" s="31">
        <v>0.125</v>
      </c>
      <c r="C6534" s="32">
        <v>7048</v>
      </c>
      <c r="D6534" s="33">
        <v>1552</v>
      </c>
      <c r="E6534" s="33">
        <v>0</v>
      </c>
      <c r="F6534" s="34">
        <v>880</v>
      </c>
      <c r="G6534" s="33">
        <v>603</v>
      </c>
    </row>
    <row r="6535" spans="1:7" x14ac:dyDescent="0.2">
      <c r="A6535" s="30">
        <v>44104</v>
      </c>
      <c r="B6535" s="31">
        <v>0.16666666666666666</v>
      </c>
      <c r="C6535" s="32">
        <v>7001</v>
      </c>
      <c r="D6535" s="33">
        <v>1662</v>
      </c>
      <c r="E6535" s="33">
        <v>0</v>
      </c>
      <c r="F6535" s="34">
        <v>880</v>
      </c>
      <c r="G6535" s="33">
        <v>606</v>
      </c>
    </row>
    <row r="6536" spans="1:7" x14ac:dyDescent="0.2">
      <c r="A6536" s="30">
        <v>44104</v>
      </c>
      <c r="B6536" s="31">
        <v>0.20833333333333334</v>
      </c>
      <c r="C6536" s="32">
        <v>7375</v>
      </c>
      <c r="D6536" s="33">
        <v>1758</v>
      </c>
      <c r="E6536" s="33">
        <v>0</v>
      </c>
      <c r="F6536" s="34">
        <v>880</v>
      </c>
      <c r="G6536" s="33">
        <v>615</v>
      </c>
    </row>
    <row r="6537" spans="1:7" x14ac:dyDescent="0.2">
      <c r="A6537" s="30">
        <v>44104</v>
      </c>
      <c r="B6537" s="31">
        <v>0.25</v>
      </c>
      <c r="C6537" s="32">
        <v>8378</v>
      </c>
      <c r="D6537" s="33">
        <v>2002</v>
      </c>
      <c r="E6537" s="33">
        <v>0</v>
      </c>
      <c r="F6537" s="34">
        <v>880</v>
      </c>
      <c r="G6537" s="33">
        <v>631</v>
      </c>
    </row>
    <row r="6538" spans="1:7" x14ac:dyDescent="0.2">
      <c r="A6538" s="30">
        <v>44104</v>
      </c>
      <c r="B6538" s="31">
        <v>0.29166666666666669</v>
      </c>
      <c r="C6538" s="32">
        <v>9231</v>
      </c>
      <c r="D6538" s="33">
        <v>1882</v>
      </c>
      <c r="E6538" s="33">
        <v>21</v>
      </c>
      <c r="F6538" s="34">
        <v>1276</v>
      </c>
      <c r="G6538" s="33">
        <v>648</v>
      </c>
    </row>
    <row r="6539" spans="1:7" x14ac:dyDescent="0.2">
      <c r="A6539" s="30">
        <v>44104</v>
      </c>
      <c r="B6539" s="31">
        <v>0.33333333333333331</v>
      </c>
      <c r="C6539" s="32">
        <v>9569</v>
      </c>
      <c r="D6539" s="33">
        <v>1981</v>
      </c>
      <c r="E6539" s="33">
        <v>273</v>
      </c>
      <c r="F6539" s="34">
        <v>1158</v>
      </c>
      <c r="G6539" s="33">
        <v>647</v>
      </c>
    </row>
    <row r="6540" spans="1:7" x14ac:dyDescent="0.2">
      <c r="A6540" s="30">
        <v>44104</v>
      </c>
      <c r="B6540" s="31">
        <v>0.375</v>
      </c>
      <c r="C6540" s="32">
        <v>9881</v>
      </c>
      <c r="D6540" s="33">
        <v>2328</v>
      </c>
      <c r="E6540" s="33">
        <v>1003</v>
      </c>
      <c r="F6540" s="34">
        <v>880</v>
      </c>
      <c r="G6540" s="33">
        <v>642</v>
      </c>
    </row>
    <row r="6541" spans="1:7" x14ac:dyDescent="0.2">
      <c r="A6541" s="30">
        <v>44104</v>
      </c>
      <c r="B6541" s="31">
        <v>0.41666666666666669</v>
      </c>
      <c r="C6541" s="32">
        <v>10036</v>
      </c>
      <c r="D6541" s="33">
        <v>2234</v>
      </c>
      <c r="E6541" s="33">
        <v>1801</v>
      </c>
      <c r="F6541" s="34">
        <v>880</v>
      </c>
      <c r="G6541" s="33">
        <v>640</v>
      </c>
    </row>
    <row r="6542" spans="1:7" x14ac:dyDescent="0.2">
      <c r="A6542" s="30">
        <v>44104</v>
      </c>
      <c r="B6542" s="31">
        <v>0.45833333333333331</v>
      </c>
      <c r="C6542" s="32">
        <v>10211</v>
      </c>
      <c r="D6542" s="33">
        <v>2375</v>
      </c>
      <c r="E6542" s="33">
        <v>2372</v>
      </c>
      <c r="F6542" s="34">
        <v>880</v>
      </c>
      <c r="G6542" s="33">
        <v>638</v>
      </c>
    </row>
    <row r="6543" spans="1:7" x14ac:dyDescent="0.2">
      <c r="A6543" s="30">
        <v>44104</v>
      </c>
      <c r="B6543" s="31">
        <v>0.5</v>
      </c>
      <c r="C6543" s="32">
        <v>10285</v>
      </c>
      <c r="D6543" s="33">
        <v>2427</v>
      </c>
      <c r="E6543" s="33">
        <v>2746</v>
      </c>
      <c r="F6543" s="34">
        <v>880</v>
      </c>
      <c r="G6543" s="33">
        <v>638</v>
      </c>
    </row>
    <row r="6544" spans="1:7" x14ac:dyDescent="0.2">
      <c r="A6544" s="30">
        <v>44104</v>
      </c>
      <c r="B6544" s="31">
        <v>0.54166666666666663</v>
      </c>
      <c r="C6544" s="32">
        <v>10159</v>
      </c>
      <c r="D6544" s="33">
        <v>2527</v>
      </c>
      <c r="E6544" s="33">
        <v>2887</v>
      </c>
      <c r="F6544" s="34">
        <v>880</v>
      </c>
      <c r="G6544" s="33">
        <v>638</v>
      </c>
    </row>
    <row r="6545" spans="1:7" x14ac:dyDescent="0.2">
      <c r="A6545" s="30">
        <v>44104</v>
      </c>
      <c r="B6545" s="31">
        <v>0.58333333333333337</v>
      </c>
      <c r="C6545" s="32">
        <v>10166</v>
      </c>
      <c r="D6545" s="33">
        <v>2866</v>
      </c>
      <c r="E6545" s="33">
        <v>2835</v>
      </c>
      <c r="F6545" s="34">
        <v>880</v>
      </c>
      <c r="G6545" s="33">
        <v>637</v>
      </c>
    </row>
    <row r="6546" spans="1:7" x14ac:dyDescent="0.2">
      <c r="A6546" s="30">
        <v>44104</v>
      </c>
      <c r="B6546" s="31">
        <v>0.625</v>
      </c>
      <c r="C6546" s="32">
        <v>9993</v>
      </c>
      <c r="D6546" s="33">
        <v>3214</v>
      </c>
      <c r="E6546" s="33">
        <v>2610</v>
      </c>
      <c r="F6546" s="34">
        <v>880</v>
      </c>
      <c r="G6546" s="33">
        <v>637</v>
      </c>
    </row>
    <row r="6547" spans="1:7" x14ac:dyDescent="0.2">
      <c r="A6547" s="30">
        <v>44104</v>
      </c>
      <c r="B6547" s="31">
        <v>0.66666666666666663</v>
      </c>
      <c r="C6547" s="32">
        <v>9808</v>
      </c>
      <c r="D6547" s="33">
        <v>3375</v>
      </c>
      <c r="E6547" s="33">
        <v>2206</v>
      </c>
      <c r="F6547" s="34">
        <v>880</v>
      </c>
      <c r="G6547" s="33">
        <v>637</v>
      </c>
    </row>
    <row r="6548" spans="1:7" x14ac:dyDescent="0.2">
      <c r="A6548" s="30">
        <v>44104</v>
      </c>
      <c r="B6548" s="31">
        <v>0.70833333333333337</v>
      </c>
      <c r="C6548" s="32">
        <v>9686</v>
      </c>
      <c r="D6548" s="33">
        <v>3391</v>
      </c>
      <c r="E6548" s="33">
        <v>1616</v>
      </c>
      <c r="F6548" s="34">
        <v>880</v>
      </c>
      <c r="G6548" s="33">
        <v>638</v>
      </c>
    </row>
    <row r="6549" spans="1:7" x14ac:dyDescent="0.2">
      <c r="A6549" s="30">
        <v>44104</v>
      </c>
      <c r="B6549" s="31">
        <v>0.75</v>
      </c>
      <c r="C6549" s="32">
        <v>9796</v>
      </c>
      <c r="D6549" s="33">
        <v>3041</v>
      </c>
      <c r="E6549" s="33">
        <v>856</v>
      </c>
      <c r="F6549" s="34">
        <v>880</v>
      </c>
      <c r="G6549" s="33">
        <v>637</v>
      </c>
    </row>
    <row r="6550" spans="1:7" x14ac:dyDescent="0.2">
      <c r="A6550" s="30">
        <v>44104</v>
      </c>
      <c r="B6550" s="31">
        <v>0.79166666666666663</v>
      </c>
      <c r="C6550" s="32">
        <v>9902</v>
      </c>
      <c r="D6550" s="33">
        <v>3086</v>
      </c>
      <c r="E6550" s="33">
        <v>192</v>
      </c>
      <c r="F6550" s="34">
        <v>880</v>
      </c>
      <c r="G6550" s="33">
        <v>634</v>
      </c>
    </row>
    <row r="6551" spans="1:7" x14ac:dyDescent="0.2">
      <c r="A6551" s="30">
        <v>44104</v>
      </c>
      <c r="B6551" s="31">
        <v>0.83333333333333337</v>
      </c>
      <c r="C6551" s="32">
        <v>9485</v>
      </c>
      <c r="D6551" s="33">
        <v>3022</v>
      </c>
      <c r="E6551" s="33">
        <v>2</v>
      </c>
      <c r="F6551" s="34">
        <v>880</v>
      </c>
      <c r="G6551" s="33">
        <v>629</v>
      </c>
    </row>
    <row r="6552" spans="1:7" x14ac:dyDescent="0.2">
      <c r="A6552" s="30">
        <v>44104</v>
      </c>
      <c r="B6552" s="31">
        <v>0.875</v>
      </c>
      <c r="C6552" s="32">
        <v>8786</v>
      </c>
      <c r="D6552" s="33">
        <v>2728</v>
      </c>
      <c r="E6552" s="33">
        <v>0</v>
      </c>
      <c r="F6552" s="34">
        <v>880</v>
      </c>
      <c r="G6552" s="33">
        <v>621</v>
      </c>
    </row>
    <row r="6553" spans="1:7" x14ac:dyDescent="0.2">
      <c r="A6553" s="30">
        <v>44104</v>
      </c>
      <c r="B6553" s="31">
        <v>0.91666666666666663</v>
      </c>
      <c r="C6553" s="32">
        <v>8905</v>
      </c>
      <c r="D6553" s="33">
        <v>2542</v>
      </c>
      <c r="E6553" s="33">
        <v>0</v>
      </c>
      <c r="F6553" s="34">
        <v>880</v>
      </c>
      <c r="G6553" s="33">
        <v>616</v>
      </c>
    </row>
    <row r="6554" spans="1:7" x14ac:dyDescent="0.2">
      <c r="A6554" s="30">
        <v>44104</v>
      </c>
      <c r="B6554" s="31">
        <v>0.95833333333333337</v>
      </c>
      <c r="C6554" s="32">
        <v>8891</v>
      </c>
      <c r="D6554" s="33">
        <v>2189</v>
      </c>
      <c r="E6554" s="33">
        <v>0</v>
      </c>
      <c r="F6554" s="34">
        <v>880</v>
      </c>
      <c r="G6554" s="33">
        <v>612</v>
      </c>
    </row>
    <row r="6555" spans="1:7" x14ac:dyDescent="0.2">
      <c r="A6555" s="30">
        <v>44105</v>
      </c>
      <c r="B6555" s="31">
        <v>0</v>
      </c>
      <c r="C6555" s="32">
        <v>8089</v>
      </c>
      <c r="D6555" s="33">
        <v>2128</v>
      </c>
      <c r="E6555" s="33">
        <v>0</v>
      </c>
      <c r="F6555" s="34">
        <v>880</v>
      </c>
      <c r="G6555" s="33">
        <v>588</v>
      </c>
    </row>
    <row r="6556" spans="1:7" x14ac:dyDescent="0.2">
      <c r="A6556" s="30">
        <v>44105</v>
      </c>
      <c r="B6556" s="31">
        <v>4.1666666666666664E-2</v>
      </c>
      <c r="C6556" s="32">
        <v>7698</v>
      </c>
      <c r="D6556" s="33">
        <v>2001</v>
      </c>
      <c r="E6556" s="33">
        <v>0</v>
      </c>
      <c r="F6556" s="34">
        <v>880</v>
      </c>
      <c r="G6556" s="33">
        <v>587</v>
      </c>
    </row>
    <row r="6557" spans="1:7" x14ac:dyDescent="0.2">
      <c r="A6557" s="30">
        <v>44105</v>
      </c>
      <c r="B6557" s="31">
        <v>8.3333333333333329E-2</v>
      </c>
      <c r="C6557" s="32">
        <v>7400</v>
      </c>
      <c r="D6557" s="33">
        <v>1964</v>
      </c>
      <c r="E6557" s="33">
        <v>0</v>
      </c>
      <c r="F6557" s="34">
        <v>880</v>
      </c>
      <c r="G6557" s="33">
        <v>589</v>
      </c>
    </row>
    <row r="6558" spans="1:7" x14ac:dyDescent="0.2">
      <c r="A6558" s="30">
        <v>44105</v>
      </c>
      <c r="B6558" s="31">
        <v>0.125</v>
      </c>
      <c r="C6558" s="32">
        <v>7055</v>
      </c>
      <c r="D6558" s="33">
        <v>2002</v>
      </c>
      <c r="E6558" s="33">
        <v>0</v>
      </c>
      <c r="F6558" s="34">
        <v>880</v>
      </c>
      <c r="G6558" s="33">
        <v>592</v>
      </c>
    </row>
    <row r="6559" spans="1:7" x14ac:dyDescent="0.2">
      <c r="A6559" s="30">
        <v>44105</v>
      </c>
      <c r="B6559" s="31">
        <v>0.16666666666666666</v>
      </c>
      <c r="C6559" s="32">
        <v>7007</v>
      </c>
      <c r="D6559" s="33">
        <v>1966</v>
      </c>
      <c r="E6559" s="33">
        <v>0</v>
      </c>
      <c r="F6559" s="34">
        <v>880</v>
      </c>
      <c r="G6559" s="33">
        <v>594</v>
      </c>
    </row>
    <row r="6560" spans="1:7" x14ac:dyDescent="0.2">
      <c r="A6560" s="30">
        <v>44105</v>
      </c>
      <c r="B6560" s="31">
        <v>0.20833333333333334</v>
      </c>
      <c r="C6560" s="32">
        <v>7379</v>
      </c>
      <c r="D6560" s="33">
        <v>2114</v>
      </c>
      <c r="E6560" s="33">
        <v>0</v>
      </c>
      <c r="F6560" s="34">
        <v>880</v>
      </c>
      <c r="G6560" s="33">
        <v>600</v>
      </c>
    </row>
    <row r="6561" spans="1:7" x14ac:dyDescent="0.2">
      <c r="A6561" s="30">
        <v>44105</v>
      </c>
      <c r="B6561" s="31">
        <v>0.25</v>
      </c>
      <c r="C6561" s="32">
        <v>8379</v>
      </c>
      <c r="D6561" s="33">
        <v>1983</v>
      </c>
      <c r="E6561" s="33">
        <v>0</v>
      </c>
      <c r="F6561" s="34">
        <v>880</v>
      </c>
      <c r="G6561" s="33">
        <v>608</v>
      </c>
    </row>
    <row r="6562" spans="1:7" x14ac:dyDescent="0.2">
      <c r="A6562" s="30">
        <v>44105</v>
      </c>
      <c r="B6562" s="31">
        <v>0.29166666666666669</v>
      </c>
      <c r="C6562" s="32">
        <v>9228</v>
      </c>
      <c r="D6562" s="33">
        <v>1768</v>
      </c>
      <c r="E6562" s="33">
        <v>21</v>
      </c>
      <c r="F6562" s="34">
        <v>880</v>
      </c>
      <c r="G6562" s="33">
        <v>622</v>
      </c>
    </row>
    <row r="6563" spans="1:7" x14ac:dyDescent="0.2">
      <c r="A6563" s="30">
        <v>44105</v>
      </c>
      <c r="B6563" s="31">
        <v>0.33333333333333331</v>
      </c>
      <c r="C6563" s="32">
        <v>9562</v>
      </c>
      <c r="D6563" s="33">
        <v>1602</v>
      </c>
      <c r="E6563" s="33">
        <v>284</v>
      </c>
      <c r="F6563" s="34">
        <v>880</v>
      </c>
      <c r="G6563" s="33">
        <v>629</v>
      </c>
    </row>
    <row r="6564" spans="1:7" x14ac:dyDescent="0.2">
      <c r="A6564" s="30">
        <v>44105</v>
      </c>
      <c r="B6564" s="31">
        <v>0.375</v>
      </c>
      <c r="C6564" s="32">
        <v>9866</v>
      </c>
      <c r="D6564" s="33">
        <v>1730</v>
      </c>
      <c r="E6564" s="33">
        <v>1018</v>
      </c>
      <c r="F6564" s="34">
        <v>880</v>
      </c>
      <c r="G6564" s="33">
        <v>631</v>
      </c>
    </row>
    <row r="6565" spans="1:7" x14ac:dyDescent="0.2">
      <c r="A6565" s="30">
        <v>44105</v>
      </c>
      <c r="B6565" s="31">
        <v>0.41666666666666669</v>
      </c>
      <c r="C6565" s="32">
        <v>10011</v>
      </c>
      <c r="D6565" s="33">
        <v>1585</v>
      </c>
      <c r="E6565" s="33">
        <v>1813</v>
      </c>
      <c r="F6565" s="34">
        <v>880</v>
      </c>
      <c r="G6565" s="33">
        <v>629</v>
      </c>
    </row>
    <row r="6566" spans="1:7" x14ac:dyDescent="0.2">
      <c r="A6566" s="30">
        <v>44105</v>
      </c>
      <c r="B6566" s="31">
        <v>0.45833333333333331</v>
      </c>
      <c r="C6566" s="32">
        <v>10177</v>
      </c>
      <c r="D6566" s="33">
        <v>1374</v>
      </c>
      <c r="E6566" s="33">
        <v>2409</v>
      </c>
      <c r="F6566" s="34">
        <v>880</v>
      </c>
      <c r="G6566" s="33">
        <v>626</v>
      </c>
    </row>
    <row r="6567" spans="1:7" x14ac:dyDescent="0.2">
      <c r="A6567" s="30">
        <v>44105</v>
      </c>
      <c r="B6567" s="31">
        <v>0.5</v>
      </c>
      <c r="C6567" s="32">
        <v>10243</v>
      </c>
      <c r="D6567" s="33">
        <v>1438</v>
      </c>
      <c r="E6567" s="33">
        <v>2799</v>
      </c>
      <c r="F6567" s="34">
        <v>880</v>
      </c>
      <c r="G6567" s="33">
        <v>626</v>
      </c>
    </row>
    <row r="6568" spans="1:7" x14ac:dyDescent="0.2">
      <c r="A6568" s="30">
        <v>44105</v>
      </c>
      <c r="B6568" s="31">
        <v>0.54166666666666663</v>
      </c>
      <c r="C6568" s="32">
        <v>10110</v>
      </c>
      <c r="D6568" s="33">
        <v>1607</v>
      </c>
      <c r="E6568" s="33">
        <v>2941</v>
      </c>
      <c r="F6568" s="34">
        <v>880</v>
      </c>
      <c r="G6568" s="33">
        <v>627</v>
      </c>
    </row>
    <row r="6569" spans="1:7" x14ac:dyDescent="0.2">
      <c r="A6569" s="30">
        <v>44105</v>
      </c>
      <c r="B6569" s="31">
        <v>0.58333333333333337</v>
      </c>
      <c r="C6569" s="32">
        <v>10109</v>
      </c>
      <c r="D6569" s="33">
        <v>1754</v>
      </c>
      <c r="E6569" s="33">
        <v>2882</v>
      </c>
      <c r="F6569" s="34">
        <v>880</v>
      </c>
      <c r="G6569" s="33">
        <v>621</v>
      </c>
    </row>
    <row r="6570" spans="1:7" x14ac:dyDescent="0.2">
      <c r="A6570" s="30">
        <v>44105</v>
      </c>
      <c r="B6570" s="31">
        <v>0.625</v>
      </c>
      <c r="C6570" s="32">
        <v>9933</v>
      </c>
      <c r="D6570" s="33">
        <v>1887</v>
      </c>
      <c r="E6570" s="33">
        <v>2643</v>
      </c>
      <c r="F6570" s="34">
        <v>880</v>
      </c>
      <c r="G6570" s="33">
        <v>614</v>
      </c>
    </row>
    <row r="6571" spans="1:7" x14ac:dyDescent="0.2">
      <c r="A6571" s="30">
        <v>44105</v>
      </c>
      <c r="B6571" s="31">
        <v>0.66666666666666663</v>
      </c>
      <c r="C6571" s="32">
        <v>9751</v>
      </c>
      <c r="D6571" s="33">
        <v>1876</v>
      </c>
      <c r="E6571" s="33">
        <v>2221</v>
      </c>
      <c r="F6571" s="34">
        <v>880</v>
      </c>
      <c r="G6571" s="33">
        <v>613</v>
      </c>
    </row>
    <row r="6572" spans="1:7" x14ac:dyDescent="0.2">
      <c r="A6572" s="30">
        <v>44105</v>
      </c>
      <c r="B6572" s="31">
        <v>0.70833333333333337</v>
      </c>
      <c r="C6572" s="32">
        <v>9637</v>
      </c>
      <c r="D6572" s="33">
        <v>1882</v>
      </c>
      <c r="E6572" s="33">
        <v>1618</v>
      </c>
      <c r="F6572" s="34">
        <v>880</v>
      </c>
      <c r="G6572" s="33">
        <v>616</v>
      </c>
    </row>
    <row r="6573" spans="1:7" x14ac:dyDescent="0.2">
      <c r="A6573" s="30">
        <v>44105</v>
      </c>
      <c r="B6573" s="31">
        <v>0.75</v>
      </c>
      <c r="C6573" s="32">
        <v>9762</v>
      </c>
      <c r="D6573" s="33">
        <v>2275</v>
      </c>
      <c r="E6573" s="33">
        <v>853</v>
      </c>
      <c r="F6573" s="34">
        <v>880</v>
      </c>
      <c r="G6573" s="33">
        <v>617</v>
      </c>
    </row>
    <row r="6574" spans="1:7" x14ac:dyDescent="0.2">
      <c r="A6574" s="30">
        <v>44105</v>
      </c>
      <c r="B6574" s="31">
        <v>0.79166666666666663</v>
      </c>
      <c r="C6574" s="32">
        <v>9878</v>
      </c>
      <c r="D6574" s="33">
        <v>2760</v>
      </c>
      <c r="E6574" s="33">
        <v>194</v>
      </c>
      <c r="F6574" s="34">
        <v>880</v>
      </c>
      <c r="G6574" s="33">
        <v>617</v>
      </c>
    </row>
    <row r="6575" spans="1:7" x14ac:dyDescent="0.2">
      <c r="A6575" s="30">
        <v>44105</v>
      </c>
      <c r="B6575" s="31">
        <v>0.83333333333333337</v>
      </c>
      <c r="C6575" s="32">
        <v>9466</v>
      </c>
      <c r="D6575" s="33">
        <v>2923</v>
      </c>
      <c r="E6575" s="33">
        <v>3</v>
      </c>
      <c r="F6575" s="34">
        <v>880</v>
      </c>
      <c r="G6575" s="33">
        <v>614</v>
      </c>
    </row>
    <row r="6576" spans="1:7" x14ac:dyDescent="0.2">
      <c r="A6576" s="30">
        <v>44105</v>
      </c>
      <c r="B6576" s="31">
        <v>0.875</v>
      </c>
      <c r="C6576" s="32">
        <v>8770</v>
      </c>
      <c r="D6576" s="33">
        <v>2598</v>
      </c>
      <c r="E6576" s="33">
        <v>0</v>
      </c>
      <c r="F6576" s="34">
        <v>880</v>
      </c>
      <c r="G6576" s="33">
        <v>604</v>
      </c>
    </row>
    <row r="6577" spans="1:7" x14ac:dyDescent="0.2">
      <c r="A6577" s="30">
        <v>44105</v>
      </c>
      <c r="B6577" s="31">
        <v>0.91666666666666663</v>
      </c>
      <c r="C6577" s="32">
        <v>8889</v>
      </c>
      <c r="D6577" s="33">
        <v>2169</v>
      </c>
      <c r="E6577" s="33">
        <v>0</v>
      </c>
      <c r="F6577" s="34">
        <v>880</v>
      </c>
      <c r="G6577" s="33">
        <v>605</v>
      </c>
    </row>
    <row r="6578" spans="1:7" x14ac:dyDescent="0.2">
      <c r="A6578" s="30">
        <v>44105</v>
      </c>
      <c r="B6578" s="31">
        <v>0.95833333333333337</v>
      </c>
      <c r="C6578" s="32">
        <v>8876</v>
      </c>
      <c r="D6578" s="33">
        <v>1774</v>
      </c>
      <c r="E6578" s="33">
        <v>0</v>
      </c>
      <c r="F6578" s="34">
        <v>880</v>
      </c>
      <c r="G6578" s="33">
        <v>604</v>
      </c>
    </row>
    <row r="6579" spans="1:7" x14ac:dyDescent="0.2">
      <c r="A6579" s="30">
        <v>44106</v>
      </c>
      <c r="B6579" s="31">
        <v>0</v>
      </c>
      <c r="C6579" s="32">
        <v>8116</v>
      </c>
      <c r="D6579" s="33">
        <v>1828</v>
      </c>
      <c r="E6579" s="33">
        <v>0</v>
      </c>
      <c r="F6579" s="34">
        <v>932</v>
      </c>
      <c r="G6579" s="33">
        <v>279</v>
      </c>
    </row>
    <row r="6580" spans="1:7" x14ac:dyDescent="0.2">
      <c r="A6580" s="30">
        <v>44106</v>
      </c>
      <c r="B6580" s="31">
        <v>4.1666666666666664E-2</v>
      </c>
      <c r="C6580" s="32">
        <v>7721</v>
      </c>
      <c r="D6580" s="33">
        <v>1593</v>
      </c>
      <c r="E6580" s="33">
        <v>0</v>
      </c>
      <c r="F6580" s="34">
        <v>932</v>
      </c>
      <c r="G6580" s="33">
        <v>272</v>
      </c>
    </row>
    <row r="6581" spans="1:7" x14ac:dyDescent="0.2">
      <c r="A6581" s="30">
        <v>44106</v>
      </c>
      <c r="B6581" s="31">
        <v>8.3333333333333329E-2</v>
      </c>
      <c r="C6581" s="32">
        <v>7423</v>
      </c>
      <c r="D6581" s="33">
        <v>1595</v>
      </c>
      <c r="E6581" s="33">
        <v>0</v>
      </c>
      <c r="F6581" s="34">
        <v>932</v>
      </c>
      <c r="G6581" s="33">
        <v>271</v>
      </c>
    </row>
    <row r="6582" spans="1:7" x14ac:dyDescent="0.2">
      <c r="A6582" s="30">
        <v>44106</v>
      </c>
      <c r="B6582" s="31">
        <v>0.125</v>
      </c>
      <c r="C6582" s="32">
        <v>7060</v>
      </c>
      <c r="D6582" s="33">
        <v>1564</v>
      </c>
      <c r="E6582" s="33">
        <v>0</v>
      </c>
      <c r="F6582" s="34">
        <v>932</v>
      </c>
      <c r="G6582" s="33">
        <v>273</v>
      </c>
    </row>
    <row r="6583" spans="1:7" x14ac:dyDescent="0.2">
      <c r="A6583" s="30">
        <v>44106</v>
      </c>
      <c r="B6583" s="31">
        <v>0.16666666666666666</v>
      </c>
      <c r="C6583" s="32">
        <v>6990</v>
      </c>
      <c r="D6583" s="33">
        <v>1423</v>
      </c>
      <c r="E6583" s="33">
        <v>0</v>
      </c>
      <c r="F6583" s="34">
        <v>932</v>
      </c>
      <c r="G6583" s="33">
        <v>281</v>
      </c>
    </row>
    <row r="6584" spans="1:7" x14ac:dyDescent="0.2">
      <c r="A6584" s="30">
        <v>44106</v>
      </c>
      <c r="B6584" s="31">
        <v>0.20833333333333334</v>
      </c>
      <c r="C6584" s="32">
        <v>7350</v>
      </c>
      <c r="D6584" s="33">
        <v>1223</v>
      </c>
      <c r="E6584" s="33">
        <v>0</v>
      </c>
      <c r="F6584" s="34">
        <v>932</v>
      </c>
      <c r="G6584" s="33">
        <v>297</v>
      </c>
    </row>
    <row r="6585" spans="1:7" x14ac:dyDescent="0.2">
      <c r="A6585" s="30">
        <v>44106</v>
      </c>
      <c r="B6585" s="31">
        <v>0.25</v>
      </c>
      <c r="C6585" s="32">
        <v>8346</v>
      </c>
      <c r="D6585" s="33">
        <v>917</v>
      </c>
      <c r="E6585" s="33">
        <v>0</v>
      </c>
      <c r="F6585" s="34">
        <v>932</v>
      </c>
      <c r="G6585" s="33">
        <v>314</v>
      </c>
    </row>
    <row r="6586" spans="1:7" x14ac:dyDescent="0.2">
      <c r="A6586" s="30">
        <v>44106</v>
      </c>
      <c r="B6586" s="31">
        <v>0.29166666666666669</v>
      </c>
      <c r="C6586" s="32">
        <v>9187</v>
      </c>
      <c r="D6586" s="33">
        <v>869</v>
      </c>
      <c r="E6586" s="33">
        <v>17</v>
      </c>
      <c r="F6586" s="34">
        <v>932</v>
      </c>
      <c r="G6586" s="33">
        <v>327</v>
      </c>
    </row>
    <row r="6587" spans="1:7" x14ac:dyDescent="0.2">
      <c r="A6587" s="30">
        <v>44106</v>
      </c>
      <c r="B6587" s="31">
        <v>0.33333333333333331</v>
      </c>
      <c r="C6587" s="32">
        <v>9482</v>
      </c>
      <c r="D6587" s="33">
        <v>868</v>
      </c>
      <c r="E6587" s="33">
        <v>281</v>
      </c>
      <c r="F6587" s="34">
        <v>932</v>
      </c>
      <c r="G6587" s="33">
        <v>332</v>
      </c>
    </row>
    <row r="6588" spans="1:7" x14ac:dyDescent="0.2">
      <c r="A6588" s="30">
        <v>44106</v>
      </c>
      <c r="B6588" s="31">
        <v>0.375</v>
      </c>
      <c r="C6588" s="32">
        <v>9803</v>
      </c>
      <c r="D6588" s="33">
        <v>995</v>
      </c>
      <c r="E6588" s="33">
        <v>964</v>
      </c>
      <c r="F6588" s="34">
        <v>932</v>
      </c>
      <c r="G6588" s="33">
        <v>327</v>
      </c>
    </row>
    <row r="6589" spans="1:7" x14ac:dyDescent="0.2">
      <c r="A6589" s="30">
        <v>44106</v>
      </c>
      <c r="B6589" s="31">
        <v>0.41666666666666669</v>
      </c>
      <c r="C6589" s="32">
        <v>9946</v>
      </c>
      <c r="D6589" s="33">
        <v>924</v>
      </c>
      <c r="E6589" s="33">
        <v>1710</v>
      </c>
      <c r="F6589" s="34">
        <v>932</v>
      </c>
      <c r="G6589" s="33">
        <v>322</v>
      </c>
    </row>
    <row r="6590" spans="1:7" x14ac:dyDescent="0.2">
      <c r="A6590" s="30">
        <v>44106</v>
      </c>
      <c r="B6590" s="31">
        <v>0.45833333333333331</v>
      </c>
      <c r="C6590" s="32">
        <v>10094</v>
      </c>
      <c r="D6590" s="33">
        <v>875</v>
      </c>
      <c r="E6590" s="33">
        <v>2203</v>
      </c>
      <c r="F6590" s="34">
        <v>932</v>
      </c>
      <c r="G6590" s="33">
        <v>321</v>
      </c>
    </row>
    <row r="6591" spans="1:7" x14ac:dyDescent="0.2">
      <c r="A6591" s="30">
        <v>44106</v>
      </c>
      <c r="B6591" s="31">
        <v>0.5</v>
      </c>
      <c r="C6591" s="32">
        <v>10183</v>
      </c>
      <c r="D6591" s="33">
        <v>837</v>
      </c>
      <c r="E6591" s="33">
        <v>2445</v>
      </c>
      <c r="F6591" s="34">
        <v>932</v>
      </c>
      <c r="G6591" s="33">
        <v>320</v>
      </c>
    </row>
    <row r="6592" spans="1:7" x14ac:dyDescent="0.2">
      <c r="A6592" s="30">
        <v>44106</v>
      </c>
      <c r="B6592" s="31">
        <v>0.54166666666666663</v>
      </c>
      <c r="C6592" s="32">
        <v>10026</v>
      </c>
      <c r="D6592" s="33">
        <v>966</v>
      </c>
      <c r="E6592" s="33">
        <v>2530</v>
      </c>
      <c r="F6592" s="34">
        <v>932</v>
      </c>
      <c r="G6592" s="33">
        <v>314</v>
      </c>
    </row>
    <row r="6593" spans="1:7" x14ac:dyDescent="0.2">
      <c r="A6593" s="30">
        <v>44106</v>
      </c>
      <c r="B6593" s="31">
        <v>0.58333333333333337</v>
      </c>
      <c r="C6593" s="32">
        <v>10031</v>
      </c>
      <c r="D6593" s="33">
        <v>1127</v>
      </c>
      <c r="E6593" s="33">
        <v>2464</v>
      </c>
      <c r="F6593" s="34">
        <v>932</v>
      </c>
      <c r="G6593" s="33">
        <v>310</v>
      </c>
    </row>
    <row r="6594" spans="1:7" x14ac:dyDescent="0.2">
      <c r="A6594" s="30">
        <v>44106</v>
      </c>
      <c r="B6594" s="31">
        <v>0.625</v>
      </c>
      <c r="C6594" s="32">
        <v>9871</v>
      </c>
      <c r="D6594" s="33">
        <v>1244</v>
      </c>
      <c r="E6594" s="33">
        <v>2252</v>
      </c>
      <c r="F6594" s="34">
        <v>932</v>
      </c>
      <c r="G6594" s="33">
        <v>306</v>
      </c>
    </row>
    <row r="6595" spans="1:7" x14ac:dyDescent="0.2">
      <c r="A6595" s="30">
        <v>44106</v>
      </c>
      <c r="B6595" s="31">
        <v>0.66666666666666663</v>
      </c>
      <c r="C6595" s="32">
        <v>9693</v>
      </c>
      <c r="D6595" s="33">
        <v>1458</v>
      </c>
      <c r="E6595" s="33">
        <v>1974</v>
      </c>
      <c r="F6595" s="34">
        <v>932</v>
      </c>
      <c r="G6595" s="33">
        <v>308</v>
      </c>
    </row>
    <row r="6596" spans="1:7" x14ac:dyDescent="0.2">
      <c r="A6596" s="30">
        <v>44106</v>
      </c>
      <c r="B6596" s="31">
        <v>0.70833333333333337</v>
      </c>
      <c r="C6596" s="32">
        <v>9632</v>
      </c>
      <c r="D6596" s="33">
        <v>1591</v>
      </c>
      <c r="E6596" s="33">
        <v>1442</v>
      </c>
      <c r="F6596" s="34">
        <v>932</v>
      </c>
      <c r="G6596" s="33">
        <v>308</v>
      </c>
    </row>
    <row r="6597" spans="1:7" x14ac:dyDescent="0.2">
      <c r="A6597" s="30">
        <v>44106</v>
      </c>
      <c r="B6597" s="31">
        <v>0.75</v>
      </c>
      <c r="C6597" s="32">
        <v>9684</v>
      </c>
      <c r="D6597" s="33">
        <v>1673</v>
      </c>
      <c r="E6597" s="33">
        <v>816</v>
      </c>
      <c r="F6597" s="34">
        <v>932</v>
      </c>
      <c r="G6597" s="33">
        <v>309</v>
      </c>
    </row>
    <row r="6598" spans="1:7" x14ac:dyDescent="0.2">
      <c r="A6598" s="30">
        <v>44106</v>
      </c>
      <c r="B6598" s="31">
        <v>0.79166666666666663</v>
      </c>
      <c r="C6598" s="32">
        <v>9789</v>
      </c>
      <c r="D6598" s="33">
        <v>1679</v>
      </c>
      <c r="E6598" s="33">
        <v>197</v>
      </c>
      <c r="F6598" s="34">
        <v>932</v>
      </c>
      <c r="G6598" s="33">
        <v>305</v>
      </c>
    </row>
    <row r="6599" spans="1:7" x14ac:dyDescent="0.2">
      <c r="A6599" s="30">
        <v>44106</v>
      </c>
      <c r="B6599" s="31">
        <v>0.83333333333333337</v>
      </c>
      <c r="C6599" s="32">
        <v>9417</v>
      </c>
      <c r="D6599" s="33">
        <v>1622</v>
      </c>
      <c r="E6599" s="33">
        <v>4</v>
      </c>
      <c r="F6599" s="34">
        <v>932</v>
      </c>
      <c r="G6599" s="33">
        <v>308</v>
      </c>
    </row>
    <row r="6600" spans="1:7" x14ac:dyDescent="0.2">
      <c r="A6600" s="30">
        <v>44106</v>
      </c>
      <c r="B6600" s="31">
        <v>0.875</v>
      </c>
      <c r="C6600" s="32">
        <v>8819</v>
      </c>
      <c r="D6600" s="33">
        <v>1405</v>
      </c>
      <c r="E6600" s="33">
        <v>0</v>
      </c>
      <c r="F6600" s="34">
        <v>932</v>
      </c>
      <c r="G6600" s="33">
        <v>301</v>
      </c>
    </row>
    <row r="6601" spans="1:7" x14ac:dyDescent="0.2">
      <c r="A6601" s="30">
        <v>44106</v>
      </c>
      <c r="B6601" s="31">
        <v>0.91666666666666663</v>
      </c>
      <c r="C6601" s="32">
        <v>9017</v>
      </c>
      <c r="D6601" s="33">
        <v>1222</v>
      </c>
      <c r="E6601" s="33">
        <v>0</v>
      </c>
      <c r="F6601" s="34">
        <v>932</v>
      </c>
      <c r="G6601" s="33">
        <v>297</v>
      </c>
    </row>
    <row r="6602" spans="1:7" x14ac:dyDescent="0.2">
      <c r="A6602" s="30">
        <v>44106</v>
      </c>
      <c r="B6602" s="31">
        <v>0.95833333333333337</v>
      </c>
      <c r="C6602" s="32">
        <v>8967</v>
      </c>
      <c r="D6602" s="33">
        <v>1212</v>
      </c>
      <c r="E6602" s="33">
        <v>0</v>
      </c>
      <c r="F6602" s="34">
        <v>932</v>
      </c>
      <c r="G6602" s="33">
        <v>277</v>
      </c>
    </row>
    <row r="6603" spans="1:7" x14ac:dyDescent="0.2">
      <c r="A6603" s="30">
        <v>44107</v>
      </c>
      <c r="B6603" s="31">
        <v>0</v>
      </c>
      <c r="C6603" s="32">
        <v>8112</v>
      </c>
      <c r="D6603" s="33">
        <v>1170</v>
      </c>
      <c r="E6603" s="33">
        <v>0</v>
      </c>
      <c r="F6603" s="34">
        <v>939</v>
      </c>
      <c r="G6603" s="33">
        <v>279</v>
      </c>
    </row>
    <row r="6604" spans="1:7" x14ac:dyDescent="0.2">
      <c r="A6604" s="30">
        <v>44107</v>
      </c>
      <c r="B6604" s="31">
        <v>4.1666666666666664E-2</v>
      </c>
      <c r="C6604" s="32">
        <v>7648</v>
      </c>
      <c r="D6604" s="33">
        <v>930</v>
      </c>
      <c r="E6604" s="33">
        <v>0</v>
      </c>
      <c r="F6604" s="34">
        <v>1539</v>
      </c>
      <c r="G6604" s="33">
        <v>273</v>
      </c>
    </row>
    <row r="6605" spans="1:7" x14ac:dyDescent="0.2">
      <c r="A6605" s="30">
        <v>44107</v>
      </c>
      <c r="B6605" s="31">
        <v>8.3333333333333329E-2</v>
      </c>
      <c r="C6605" s="32">
        <v>7302</v>
      </c>
      <c r="D6605" s="33">
        <v>876</v>
      </c>
      <c r="E6605" s="33">
        <v>0</v>
      </c>
      <c r="F6605" s="34">
        <v>1539</v>
      </c>
      <c r="G6605" s="33">
        <v>272</v>
      </c>
    </row>
    <row r="6606" spans="1:7" x14ac:dyDescent="0.2">
      <c r="A6606" s="30">
        <v>44107</v>
      </c>
      <c r="B6606" s="31">
        <v>0.125</v>
      </c>
      <c r="C6606" s="32">
        <v>6890</v>
      </c>
      <c r="D6606" s="33">
        <v>824</v>
      </c>
      <c r="E6606" s="33">
        <v>0</v>
      </c>
      <c r="F6606" s="34">
        <v>1094</v>
      </c>
      <c r="G6606" s="33">
        <v>274</v>
      </c>
    </row>
    <row r="6607" spans="1:7" x14ac:dyDescent="0.2">
      <c r="A6607" s="30">
        <v>44107</v>
      </c>
      <c r="B6607" s="31">
        <v>0.16666666666666666</v>
      </c>
      <c r="C6607" s="32">
        <v>6727</v>
      </c>
      <c r="D6607" s="33">
        <v>912</v>
      </c>
      <c r="E6607" s="33">
        <v>0</v>
      </c>
      <c r="F6607" s="34">
        <v>932</v>
      </c>
      <c r="G6607" s="33">
        <v>282</v>
      </c>
    </row>
    <row r="6608" spans="1:7" x14ac:dyDescent="0.2">
      <c r="A6608" s="30">
        <v>44107</v>
      </c>
      <c r="B6608" s="31">
        <v>0.20833333333333334</v>
      </c>
      <c r="C6608" s="32">
        <v>6763</v>
      </c>
      <c r="D6608" s="33">
        <v>897</v>
      </c>
      <c r="E6608" s="33">
        <v>0</v>
      </c>
      <c r="F6608" s="34">
        <v>932</v>
      </c>
      <c r="G6608" s="33">
        <v>298</v>
      </c>
    </row>
    <row r="6609" spans="1:7" x14ac:dyDescent="0.2">
      <c r="A6609" s="30">
        <v>44107</v>
      </c>
      <c r="B6609" s="31">
        <v>0.25</v>
      </c>
      <c r="C6609" s="32">
        <v>7052</v>
      </c>
      <c r="D6609" s="33">
        <v>782</v>
      </c>
      <c r="E6609" s="33">
        <v>0</v>
      </c>
      <c r="F6609" s="34">
        <v>932</v>
      </c>
      <c r="G6609" s="33">
        <v>314</v>
      </c>
    </row>
    <row r="6610" spans="1:7" x14ac:dyDescent="0.2">
      <c r="A6610" s="30">
        <v>44107</v>
      </c>
      <c r="B6610" s="31">
        <v>0.29166666666666669</v>
      </c>
      <c r="C6610" s="32">
        <v>7350</v>
      </c>
      <c r="D6610" s="33">
        <v>815</v>
      </c>
      <c r="E6610" s="33">
        <v>18</v>
      </c>
      <c r="F6610" s="34">
        <v>932</v>
      </c>
      <c r="G6610" s="33">
        <v>328</v>
      </c>
    </row>
    <row r="6611" spans="1:7" x14ac:dyDescent="0.2">
      <c r="A6611" s="30">
        <v>44107</v>
      </c>
      <c r="B6611" s="31">
        <v>0.33333333333333331</v>
      </c>
      <c r="C6611" s="32">
        <v>7844</v>
      </c>
      <c r="D6611" s="33">
        <v>815</v>
      </c>
      <c r="E6611" s="33">
        <v>279</v>
      </c>
      <c r="F6611" s="34">
        <v>932</v>
      </c>
      <c r="G6611" s="33">
        <v>333</v>
      </c>
    </row>
    <row r="6612" spans="1:7" x14ac:dyDescent="0.2">
      <c r="A6612" s="30">
        <v>44107</v>
      </c>
      <c r="B6612" s="31">
        <v>0.375</v>
      </c>
      <c r="C6612" s="32">
        <v>8482</v>
      </c>
      <c r="D6612" s="33">
        <v>949</v>
      </c>
      <c r="E6612" s="33">
        <v>924</v>
      </c>
      <c r="F6612" s="34">
        <v>932</v>
      </c>
      <c r="G6612" s="33">
        <v>328</v>
      </c>
    </row>
    <row r="6613" spans="1:7" x14ac:dyDescent="0.2">
      <c r="A6613" s="30">
        <v>44107</v>
      </c>
      <c r="B6613" s="31">
        <v>0.41666666666666669</v>
      </c>
      <c r="C6613" s="32">
        <v>8806</v>
      </c>
      <c r="D6613" s="33">
        <v>918</v>
      </c>
      <c r="E6613" s="33">
        <v>1599</v>
      </c>
      <c r="F6613" s="34">
        <v>932</v>
      </c>
      <c r="G6613" s="33">
        <v>323</v>
      </c>
    </row>
    <row r="6614" spans="1:7" x14ac:dyDescent="0.2">
      <c r="A6614" s="30">
        <v>44107</v>
      </c>
      <c r="B6614" s="31">
        <v>0.45833333333333331</v>
      </c>
      <c r="C6614" s="32">
        <v>9070</v>
      </c>
      <c r="D6614" s="33">
        <v>1109</v>
      </c>
      <c r="E6614" s="33">
        <v>2062</v>
      </c>
      <c r="F6614" s="34">
        <v>932</v>
      </c>
      <c r="G6614" s="33">
        <v>322</v>
      </c>
    </row>
    <row r="6615" spans="1:7" x14ac:dyDescent="0.2">
      <c r="A6615" s="30">
        <v>44107</v>
      </c>
      <c r="B6615" s="31">
        <v>0.5</v>
      </c>
      <c r="C6615" s="32">
        <v>9450</v>
      </c>
      <c r="D6615" s="33">
        <v>1172</v>
      </c>
      <c r="E6615" s="33">
        <v>2274</v>
      </c>
      <c r="F6615" s="34">
        <v>932</v>
      </c>
      <c r="G6615" s="33">
        <v>320</v>
      </c>
    </row>
    <row r="6616" spans="1:7" x14ac:dyDescent="0.2">
      <c r="A6616" s="30">
        <v>44107</v>
      </c>
      <c r="B6616" s="31">
        <v>0.54166666666666663</v>
      </c>
      <c r="C6616" s="32">
        <v>9161</v>
      </c>
      <c r="D6616" s="33">
        <v>1165</v>
      </c>
      <c r="E6616" s="33">
        <v>2385</v>
      </c>
      <c r="F6616" s="34">
        <v>932</v>
      </c>
      <c r="G6616" s="33">
        <v>314</v>
      </c>
    </row>
    <row r="6617" spans="1:7" x14ac:dyDescent="0.2">
      <c r="A6617" s="30">
        <v>44107</v>
      </c>
      <c r="B6617" s="31">
        <v>0.58333333333333337</v>
      </c>
      <c r="C6617" s="32">
        <v>9019</v>
      </c>
      <c r="D6617" s="33">
        <v>1175</v>
      </c>
      <c r="E6617" s="33">
        <v>2331</v>
      </c>
      <c r="F6617" s="34">
        <v>932</v>
      </c>
      <c r="G6617" s="33">
        <v>311</v>
      </c>
    </row>
    <row r="6618" spans="1:7" x14ac:dyDescent="0.2">
      <c r="A6618" s="30">
        <v>44107</v>
      </c>
      <c r="B6618" s="31">
        <v>0.625</v>
      </c>
      <c r="C6618" s="32">
        <v>8787</v>
      </c>
      <c r="D6618" s="33">
        <v>1479</v>
      </c>
      <c r="E6618" s="33">
        <v>2164</v>
      </c>
      <c r="F6618" s="34">
        <v>932</v>
      </c>
      <c r="G6618" s="33">
        <v>306</v>
      </c>
    </row>
    <row r="6619" spans="1:7" x14ac:dyDescent="0.2">
      <c r="A6619" s="30">
        <v>44107</v>
      </c>
      <c r="B6619" s="31">
        <v>0.66666666666666663</v>
      </c>
      <c r="C6619" s="32">
        <v>8577</v>
      </c>
      <c r="D6619" s="33">
        <v>1632</v>
      </c>
      <c r="E6619" s="33">
        <v>1887</v>
      </c>
      <c r="F6619" s="34">
        <v>932</v>
      </c>
      <c r="G6619" s="33">
        <v>309</v>
      </c>
    </row>
    <row r="6620" spans="1:7" x14ac:dyDescent="0.2">
      <c r="A6620" s="30">
        <v>44107</v>
      </c>
      <c r="B6620" s="31">
        <v>0.70833333333333337</v>
      </c>
      <c r="C6620" s="32">
        <v>8460</v>
      </c>
      <c r="D6620" s="33">
        <v>2007</v>
      </c>
      <c r="E6620" s="33">
        <v>1418</v>
      </c>
      <c r="F6620" s="34">
        <v>932</v>
      </c>
      <c r="G6620" s="33">
        <v>309</v>
      </c>
    </row>
    <row r="6621" spans="1:7" x14ac:dyDescent="0.2">
      <c r="A6621" s="30">
        <v>44107</v>
      </c>
      <c r="B6621" s="31">
        <v>0.75</v>
      </c>
      <c r="C6621" s="32">
        <v>8459</v>
      </c>
      <c r="D6621" s="33">
        <v>1962</v>
      </c>
      <c r="E6621" s="33">
        <v>758</v>
      </c>
      <c r="F6621" s="34">
        <v>932</v>
      </c>
      <c r="G6621" s="33">
        <v>309</v>
      </c>
    </row>
    <row r="6622" spans="1:7" x14ac:dyDescent="0.2">
      <c r="A6622" s="30">
        <v>44107</v>
      </c>
      <c r="B6622" s="31">
        <v>0.79166666666666663</v>
      </c>
      <c r="C6622" s="32">
        <v>8700</v>
      </c>
      <c r="D6622" s="33">
        <v>2052</v>
      </c>
      <c r="E6622" s="33">
        <v>183</v>
      </c>
      <c r="F6622" s="34">
        <v>932</v>
      </c>
      <c r="G6622" s="33">
        <v>305</v>
      </c>
    </row>
    <row r="6623" spans="1:7" x14ac:dyDescent="0.2">
      <c r="A6623" s="30">
        <v>44107</v>
      </c>
      <c r="B6623" s="31">
        <v>0.83333333333333337</v>
      </c>
      <c r="C6623" s="32">
        <v>8567</v>
      </c>
      <c r="D6623" s="33">
        <v>2064</v>
      </c>
      <c r="E6623" s="33">
        <v>4</v>
      </c>
      <c r="F6623" s="34">
        <v>932</v>
      </c>
      <c r="G6623" s="33">
        <v>308</v>
      </c>
    </row>
    <row r="6624" spans="1:7" x14ac:dyDescent="0.2">
      <c r="A6624" s="30">
        <v>44107</v>
      </c>
      <c r="B6624" s="31">
        <v>0.875</v>
      </c>
      <c r="C6624" s="32">
        <v>8126</v>
      </c>
      <c r="D6624" s="33">
        <v>1859</v>
      </c>
      <c r="E6624" s="33">
        <v>0</v>
      </c>
      <c r="F6624" s="34">
        <v>932</v>
      </c>
      <c r="G6624" s="33">
        <v>302</v>
      </c>
    </row>
    <row r="6625" spans="1:7" x14ac:dyDescent="0.2">
      <c r="A6625" s="30">
        <v>44107</v>
      </c>
      <c r="B6625" s="31">
        <v>0.91666666666666663</v>
      </c>
      <c r="C6625" s="32">
        <v>8400</v>
      </c>
      <c r="D6625" s="33">
        <v>1459</v>
      </c>
      <c r="E6625" s="33">
        <v>0</v>
      </c>
      <c r="F6625" s="34">
        <v>932</v>
      </c>
      <c r="G6625" s="33">
        <v>297</v>
      </c>
    </row>
    <row r="6626" spans="1:7" x14ac:dyDescent="0.2">
      <c r="A6626" s="30">
        <v>44107</v>
      </c>
      <c r="B6626" s="31">
        <v>0.95833333333333337</v>
      </c>
      <c r="C6626" s="32">
        <v>8478</v>
      </c>
      <c r="D6626" s="33">
        <v>1165</v>
      </c>
      <c r="E6626" s="33">
        <v>0</v>
      </c>
      <c r="F6626" s="34">
        <v>1539</v>
      </c>
      <c r="G6626" s="33">
        <v>278</v>
      </c>
    </row>
    <row r="6627" spans="1:7" x14ac:dyDescent="0.2">
      <c r="A6627" s="30">
        <v>44108</v>
      </c>
      <c r="B6627" s="31">
        <v>0</v>
      </c>
      <c r="C6627" s="32">
        <v>7754</v>
      </c>
      <c r="D6627" s="33">
        <v>1049</v>
      </c>
      <c r="E6627" s="33">
        <v>0</v>
      </c>
      <c r="F6627" s="34">
        <v>2330</v>
      </c>
      <c r="G6627" s="33">
        <v>278</v>
      </c>
    </row>
    <row r="6628" spans="1:7" x14ac:dyDescent="0.2">
      <c r="A6628" s="30">
        <v>44108</v>
      </c>
      <c r="B6628" s="31">
        <v>4.1666666666666664E-2</v>
      </c>
      <c r="C6628" s="32">
        <v>7332</v>
      </c>
      <c r="D6628" s="33">
        <v>743</v>
      </c>
      <c r="E6628" s="33">
        <v>0</v>
      </c>
      <c r="F6628" s="34">
        <v>2336</v>
      </c>
      <c r="G6628" s="33">
        <v>278</v>
      </c>
    </row>
    <row r="6629" spans="1:7" x14ac:dyDescent="0.2">
      <c r="A6629" s="30">
        <v>44108</v>
      </c>
      <c r="B6629" s="31">
        <v>8.3333333333333329E-2</v>
      </c>
      <c r="C6629" s="32">
        <v>6925</v>
      </c>
      <c r="D6629" s="33">
        <v>634</v>
      </c>
      <c r="E6629" s="33">
        <v>0</v>
      </c>
      <c r="F6629" s="34">
        <v>2195</v>
      </c>
      <c r="G6629" s="33">
        <v>278</v>
      </c>
    </row>
    <row r="6630" spans="1:7" x14ac:dyDescent="0.2">
      <c r="A6630" s="30">
        <v>44108</v>
      </c>
      <c r="B6630" s="31">
        <v>0.125</v>
      </c>
      <c r="C6630" s="32">
        <v>6464</v>
      </c>
      <c r="D6630" s="33">
        <v>680</v>
      </c>
      <c r="E6630" s="33">
        <v>0</v>
      </c>
      <c r="F6630" s="34">
        <v>1709</v>
      </c>
      <c r="G6630" s="33">
        <v>282</v>
      </c>
    </row>
    <row r="6631" spans="1:7" x14ac:dyDescent="0.2">
      <c r="A6631" s="30">
        <v>44108</v>
      </c>
      <c r="B6631" s="31">
        <v>0.16666666666666666</v>
      </c>
      <c r="C6631" s="32">
        <v>6240</v>
      </c>
      <c r="D6631" s="33">
        <v>652</v>
      </c>
      <c r="E6631" s="33">
        <v>0</v>
      </c>
      <c r="F6631" s="34">
        <v>1728</v>
      </c>
      <c r="G6631" s="33">
        <v>291</v>
      </c>
    </row>
    <row r="6632" spans="1:7" x14ac:dyDescent="0.2">
      <c r="A6632" s="30">
        <v>44108</v>
      </c>
      <c r="B6632" s="31">
        <v>0.20833333333333334</v>
      </c>
      <c r="C6632" s="32">
        <v>6179</v>
      </c>
      <c r="D6632" s="33">
        <v>750</v>
      </c>
      <c r="E6632" s="33">
        <v>0</v>
      </c>
      <c r="F6632" s="34">
        <v>932</v>
      </c>
      <c r="G6632" s="33">
        <v>310</v>
      </c>
    </row>
    <row r="6633" spans="1:7" x14ac:dyDescent="0.2">
      <c r="A6633" s="30">
        <v>44108</v>
      </c>
      <c r="B6633" s="31">
        <v>0.25</v>
      </c>
      <c r="C6633" s="32">
        <v>6270</v>
      </c>
      <c r="D6633" s="33">
        <v>790</v>
      </c>
      <c r="E6633" s="33">
        <v>0</v>
      </c>
      <c r="F6633" s="34">
        <v>2391</v>
      </c>
      <c r="G6633" s="33">
        <v>332</v>
      </c>
    </row>
    <row r="6634" spans="1:7" x14ac:dyDescent="0.2">
      <c r="A6634" s="30">
        <v>44108</v>
      </c>
      <c r="B6634" s="31">
        <v>0.29166666666666669</v>
      </c>
      <c r="C6634" s="32">
        <v>6355</v>
      </c>
      <c r="D6634" s="33">
        <v>880</v>
      </c>
      <c r="E6634" s="33">
        <v>26</v>
      </c>
      <c r="F6634" s="34">
        <v>2391</v>
      </c>
      <c r="G6634" s="33">
        <v>337</v>
      </c>
    </row>
    <row r="6635" spans="1:7" x14ac:dyDescent="0.2">
      <c r="A6635" s="30">
        <v>44108</v>
      </c>
      <c r="B6635" s="31">
        <v>0.33333333333333331</v>
      </c>
      <c r="C6635" s="32">
        <v>6734</v>
      </c>
      <c r="D6635" s="33">
        <v>951</v>
      </c>
      <c r="E6635" s="33">
        <v>327</v>
      </c>
      <c r="F6635" s="34">
        <v>932</v>
      </c>
      <c r="G6635" s="33">
        <v>337</v>
      </c>
    </row>
    <row r="6636" spans="1:7" x14ac:dyDescent="0.2">
      <c r="A6636" s="30">
        <v>44108</v>
      </c>
      <c r="B6636" s="31">
        <v>0.375</v>
      </c>
      <c r="C6636" s="32">
        <v>7339</v>
      </c>
      <c r="D6636" s="33">
        <v>937</v>
      </c>
      <c r="E6636" s="33">
        <v>1013</v>
      </c>
      <c r="F6636" s="34">
        <v>932</v>
      </c>
      <c r="G6636" s="33">
        <v>333</v>
      </c>
    </row>
    <row r="6637" spans="1:7" x14ac:dyDescent="0.2">
      <c r="A6637" s="30">
        <v>44108</v>
      </c>
      <c r="B6637" s="31">
        <v>0.41666666666666669</v>
      </c>
      <c r="C6637" s="32">
        <v>7789</v>
      </c>
      <c r="D6637" s="33">
        <v>890</v>
      </c>
      <c r="E6637" s="33">
        <v>1718</v>
      </c>
      <c r="F6637" s="34">
        <v>932</v>
      </c>
      <c r="G6637" s="33">
        <v>331</v>
      </c>
    </row>
    <row r="6638" spans="1:7" x14ac:dyDescent="0.2">
      <c r="A6638" s="30">
        <v>44108</v>
      </c>
      <c r="B6638" s="31">
        <v>0.45833333333333331</v>
      </c>
      <c r="C6638" s="32">
        <v>8139</v>
      </c>
      <c r="D6638" s="33">
        <v>944</v>
      </c>
      <c r="E6638" s="33">
        <v>2216</v>
      </c>
      <c r="F6638" s="34">
        <v>1853</v>
      </c>
      <c r="G6638" s="33">
        <v>332</v>
      </c>
    </row>
    <row r="6639" spans="1:7" x14ac:dyDescent="0.2">
      <c r="A6639" s="30">
        <v>44108</v>
      </c>
      <c r="B6639" s="31">
        <v>0.5</v>
      </c>
      <c r="C6639" s="32">
        <v>8547</v>
      </c>
      <c r="D6639" s="33">
        <v>1046</v>
      </c>
      <c r="E6639" s="33">
        <v>2484</v>
      </c>
      <c r="F6639" s="34">
        <v>932</v>
      </c>
      <c r="G6639" s="33">
        <v>331</v>
      </c>
    </row>
    <row r="6640" spans="1:7" x14ac:dyDescent="0.2">
      <c r="A6640" s="30">
        <v>44108</v>
      </c>
      <c r="B6640" s="31">
        <v>0.54166666666666663</v>
      </c>
      <c r="C6640" s="32">
        <v>8129</v>
      </c>
      <c r="D6640" s="33">
        <v>1034</v>
      </c>
      <c r="E6640" s="33">
        <v>2592</v>
      </c>
      <c r="F6640" s="34">
        <v>932</v>
      </c>
      <c r="G6640" s="33">
        <v>330</v>
      </c>
    </row>
    <row r="6641" spans="1:7" x14ac:dyDescent="0.2">
      <c r="A6641" s="30">
        <v>44108</v>
      </c>
      <c r="B6641" s="31">
        <v>0.58333333333333337</v>
      </c>
      <c r="C6641" s="32">
        <v>7809</v>
      </c>
      <c r="D6641" s="33">
        <v>1280</v>
      </c>
      <c r="E6641" s="33">
        <v>2531</v>
      </c>
      <c r="F6641" s="34">
        <v>932</v>
      </c>
      <c r="G6641" s="33">
        <v>330</v>
      </c>
    </row>
    <row r="6642" spans="1:7" x14ac:dyDescent="0.2">
      <c r="A6642" s="30">
        <v>44108</v>
      </c>
      <c r="B6642" s="31">
        <v>0.625</v>
      </c>
      <c r="C6642" s="32">
        <v>7516</v>
      </c>
      <c r="D6642" s="33">
        <v>1433</v>
      </c>
      <c r="E6642" s="33">
        <v>2362</v>
      </c>
      <c r="F6642" s="34">
        <v>932</v>
      </c>
      <c r="G6642" s="33">
        <v>330</v>
      </c>
    </row>
    <row r="6643" spans="1:7" x14ac:dyDescent="0.2">
      <c r="A6643" s="30">
        <v>44108</v>
      </c>
      <c r="B6643" s="31">
        <v>0.66666666666666663</v>
      </c>
      <c r="C6643" s="32">
        <v>7311</v>
      </c>
      <c r="D6643" s="33">
        <v>1656</v>
      </c>
      <c r="E6643" s="33">
        <v>2036</v>
      </c>
      <c r="F6643" s="34">
        <v>932</v>
      </c>
      <c r="G6643" s="33">
        <v>328</v>
      </c>
    </row>
    <row r="6644" spans="1:7" x14ac:dyDescent="0.2">
      <c r="A6644" s="30">
        <v>44108</v>
      </c>
      <c r="B6644" s="31">
        <v>0.70833333333333337</v>
      </c>
      <c r="C6644" s="32">
        <v>7281</v>
      </c>
      <c r="D6644" s="33">
        <v>1576</v>
      </c>
      <c r="E6644" s="33">
        <v>1510</v>
      </c>
      <c r="F6644" s="34">
        <v>932</v>
      </c>
      <c r="G6644" s="33">
        <v>328</v>
      </c>
    </row>
    <row r="6645" spans="1:7" x14ac:dyDescent="0.2">
      <c r="A6645" s="30">
        <v>44108</v>
      </c>
      <c r="B6645" s="31">
        <v>0.75</v>
      </c>
      <c r="C6645" s="32">
        <v>7547</v>
      </c>
      <c r="D6645" s="33">
        <v>1238</v>
      </c>
      <c r="E6645" s="33">
        <v>829</v>
      </c>
      <c r="F6645" s="34">
        <v>932</v>
      </c>
      <c r="G6645" s="33">
        <v>325</v>
      </c>
    </row>
    <row r="6646" spans="1:7" x14ac:dyDescent="0.2">
      <c r="A6646" s="30">
        <v>44108</v>
      </c>
      <c r="B6646" s="31">
        <v>0.79166666666666663</v>
      </c>
      <c r="C6646" s="32">
        <v>8133</v>
      </c>
      <c r="D6646" s="33">
        <v>1390</v>
      </c>
      <c r="E6646" s="33">
        <v>217</v>
      </c>
      <c r="F6646" s="34">
        <v>2391</v>
      </c>
      <c r="G6646" s="33">
        <v>320</v>
      </c>
    </row>
    <row r="6647" spans="1:7" x14ac:dyDescent="0.2">
      <c r="A6647" s="30">
        <v>44108</v>
      </c>
      <c r="B6647" s="31">
        <v>0.83333333333333337</v>
      </c>
      <c r="C6647" s="32">
        <v>8201</v>
      </c>
      <c r="D6647" s="33">
        <v>1490</v>
      </c>
      <c r="E6647" s="33">
        <v>8</v>
      </c>
      <c r="F6647" s="34">
        <v>2391</v>
      </c>
      <c r="G6647" s="33">
        <v>316</v>
      </c>
    </row>
    <row r="6648" spans="1:7" x14ac:dyDescent="0.2">
      <c r="A6648" s="30">
        <v>44108</v>
      </c>
      <c r="B6648" s="31">
        <v>0.875</v>
      </c>
      <c r="C6648" s="32">
        <v>7740</v>
      </c>
      <c r="D6648" s="33">
        <v>1479</v>
      </c>
      <c r="E6648" s="33">
        <v>0</v>
      </c>
      <c r="F6648" s="34">
        <v>932</v>
      </c>
      <c r="G6648" s="33">
        <v>311</v>
      </c>
    </row>
    <row r="6649" spans="1:7" x14ac:dyDescent="0.2">
      <c r="A6649" s="30">
        <v>44108</v>
      </c>
      <c r="B6649" s="31">
        <v>0.91666666666666663</v>
      </c>
      <c r="C6649" s="32">
        <v>7911</v>
      </c>
      <c r="D6649" s="33">
        <v>1316</v>
      </c>
      <c r="E6649" s="33">
        <v>0</v>
      </c>
      <c r="F6649" s="34">
        <v>2391</v>
      </c>
      <c r="G6649" s="33">
        <v>309</v>
      </c>
    </row>
    <row r="6650" spans="1:7" x14ac:dyDescent="0.2">
      <c r="A6650" s="30">
        <v>44108</v>
      </c>
      <c r="B6650" s="31">
        <v>0.95833333333333337</v>
      </c>
      <c r="C6650" s="32">
        <v>8011</v>
      </c>
      <c r="D6650" s="33">
        <v>1142</v>
      </c>
      <c r="E6650" s="33">
        <v>0</v>
      </c>
      <c r="F6650" s="34">
        <v>2391</v>
      </c>
      <c r="G6650" s="33">
        <v>289</v>
      </c>
    </row>
    <row r="6651" spans="1:7" x14ac:dyDescent="0.2">
      <c r="A6651" s="30">
        <v>44109</v>
      </c>
      <c r="B6651" s="31">
        <v>0</v>
      </c>
      <c r="C6651" s="32">
        <v>7390</v>
      </c>
      <c r="D6651" s="33">
        <v>1436</v>
      </c>
      <c r="E6651" s="33">
        <v>0</v>
      </c>
      <c r="F6651" s="34">
        <v>2404</v>
      </c>
      <c r="G6651" s="33">
        <v>282</v>
      </c>
    </row>
    <row r="6652" spans="1:7" x14ac:dyDescent="0.2">
      <c r="A6652" s="30">
        <v>44109</v>
      </c>
      <c r="B6652" s="31">
        <v>4.1666666666666664E-2</v>
      </c>
      <c r="C6652" s="32">
        <v>7029</v>
      </c>
      <c r="D6652" s="33">
        <v>1128</v>
      </c>
      <c r="E6652" s="33">
        <v>0</v>
      </c>
      <c r="F6652" s="34">
        <v>932</v>
      </c>
      <c r="G6652" s="33">
        <v>281</v>
      </c>
    </row>
    <row r="6653" spans="1:7" x14ac:dyDescent="0.2">
      <c r="A6653" s="30">
        <v>44109</v>
      </c>
      <c r="B6653" s="31">
        <v>8.3333333333333329E-2</v>
      </c>
      <c r="C6653" s="32">
        <v>6725</v>
      </c>
      <c r="D6653" s="33">
        <v>995</v>
      </c>
      <c r="E6653" s="33">
        <v>0</v>
      </c>
      <c r="F6653" s="34">
        <v>2243</v>
      </c>
      <c r="G6653" s="33">
        <v>281</v>
      </c>
    </row>
    <row r="6654" spans="1:7" x14ac:dyDescent="0.2">
      <c r="A6654" s="30">
        <v>44109</v>
      </c>
      <c r="B6654" s="31">
        <v>0.125</v>
      </c>
      <c r="C6654" s="32">
        <v>6369</v>
      </c>
      <c r="D6654" s="33">
        <v>779</v>
      </c>
      <c r="E6654" s="33">
        <v>0</v>
      </c>
      <c r="F6654" s="34">
        <v>2101</v>
      </c>
      <c r="G6654" s="33">
        <v>285</v>
      </c>
    </row>
    <row r="6655" spans="1:7" x14ac:dyDescent="0.2">
      <c r="A6655" s="30">
        <v>44109</v>
      </c>
      <c r="B6655" s="31">
        <v>0.16666666666666666</v>
      </c>
      <c r="C6655" s="32">
        <v>6353</v>
      </c>
      <c r="D6655" s="33">
        <v>776</v>
      </c>
      <c r="E6655" s="33">
        <v>0</v>
      </c>
      <c r="F6655" s="34">
        <v>932</v>
      </c>
      <c r="G6655" s="33">
        <v>294</v>
      </c>
    </row>
    <row r="6656" spans="1:7" x14ac:dyDescent="0.2">
      <c r="A6656" s="30">
        <v>44109</v>
      </c>
      <c r="B6656" s="31">
        <v>0.20833333333333334</v>
      </c>
      <c r="C6656" s="32">
        <v>6838</v>
      </c>
      <c r="D6656" s="33">
        <v>854</v>
      </c>
      <c r="E6656" s="33">
        <v>0</v>
      </c>
      <c r="F6656" s="34">
        <v>2330</v>
      </c>
      <c r="G6656" s="33">
        <v>314</v>
      </c>
    </row>
    <row r="6657" spans="1:7" x14ac:dyDescent="0.2">
      <c r="A6657" s="30">
        <v>44109</v>
      </c>
      <c r="B6657" s="31">
        <v>0.25</v>
      </c>
      <c r="C6657" s="32">
        <v>7939</v>
      </c>
      <c r="D6657" s="33">
        <v>881</v>
      </c>
      <c r="E6657" s="33">
        <v>0</v>
      </c>
      <c r="F6657" s="34">
        <v>2579</v>
      </c>
      <c r="G6657" s="33">
        <v>336</v>
      </c>
    </row>
    <row r="6658" spans="1:7" x14ac:dyDescent="0.2">
      <c r="A6658" s="30">
        <v>44109</v>
      </c>
      <c r="B6658" s="31">
        <v>0.29166666666666669</v>
      </c>
      <c r="C6658" s="32">
        <v>8811</v>
      </c>
      <c r="D6658" s="33">
        <v>811</v>
      </c>
      <c r="E6658" s="33">
        <v>18</v>
      </c>
      <c r="F6658" s="34">
        <v>2579</v>
      </c>
      <c r="G6658" s="33">
        <v>341</v>
      </c>
    </row>
    <row r="6659" spans="1:7" x14ac:dyDescent="0.2">
      <c r="A6659" s="30">
        <v>44109</v>
      </c>
      <c r="B6659" s="31">
        <v>0.33333333333333331</v>
      </c>
      <c r="C6659" s="32">
        <v>9155</v>
      </c>
      <c r="D6659" s="33">
        <v>653</v>
      </c>
      <c r="E6659" s="33">
        <v>269</v>
      </c>
      <c r="F6659" s="34">
        <v>2579</v>
      </c>
      <c r="G6659" s="33">
        <v>341</v>
      </c>
    </row>
    <row r="6660" spans="1:7" x14ac:dyDescent="0.2">
      <c r="A6660" s="30">
        <v>44109</v>
      </c>
      <c r="B6660" s="31">
        <v>0.375</v>
      </c>
      <c r="C6660" s="32">
        <v>9466</v>
      </c>
      <c r="D6660" s="33">
        <v>832</v>
      </c>
      <c r="E6660" s="33">
        <v>862</v>
      </c>
      <c r="F6660" s="34">
        <v>2579</v>
      </c>
      <c r="G6660" s="33">
        <v>337</v>
      </c>
    </row>
    <row r="6661" spans="1:7" x14ac:dyDescent="0.2">
      <c r="A6661" s="30">
        <v>44109</v>
      </c>
      <c r="B6661" s="31">
        <v>0.41666666666666669</v>
      </c>
      <c r="C6661" s="32">
        <v>9606</v>
      </c>
      <c r="D6661" s="33">
        <v>888</v>
      </c>
      <c r="E6661" s="33">
        <v>1468</v>
      </c>
      <c r="F6661" s="34">
        <v>2579</v>
      </c>
      <c r="G6661" s="33">
        <v>335</v>
      </c>
    </row>
    <row r="6662" spans="1:7" x14ac:dyDescent="0.2">
      <c r="A6662" s="30">
        <v>44109</v>
      </c>
      <c r="B6662" s="31">
        <v>0.45833333333333331</v>
      </c>
      <c r="C6662" s="32">
        <v>9760</v>
      </c>
      <c r="D6662" s="33">
        <v>1010</v>
      </c>
      <c r="E6662" s="33">
        <v>1900</v>
      </c>
      <c r="F6662" s="34">
        <v>932</v>
      </c>
      <c r="G6662" s="33">
        <v>336</v>
      </c>
    </row>
    <row r="6663" spans="1:7" x14ac:dyDescent="0.2">
      <c r="A6663" s="30">
        <v>44109</v>
      </c>
      <c r="B6663" s="31">
        <v>0.5</v>
      </c>
      <c r="C6663" s="32">
        <v>9812</v>
      </c>
      <c r="D6663" s="33">
        <v>1037</v>
      </c>
      <c r="E6663" s="33">
        <v>2109</v>
      </c>
      <c r="F6663" s="34">
        <v>2085</v>
      </c>
      <c r="G6663" s="33">
        <v>336</v>
      </c>
    </row>
    <row r="6664" spans="1:7" x14ac:dyDescent="0.2">
      <c r="A6664" s="30">
        <v>44109</v>
      </c>
      <c r="B6664" s="31">
        <v>0.54166666666666663</v>
      </c>
      <c r="C6664" s="32">
        <v>9662</v>
      </c>
      <c r="D6664" s="33">
        <v>1012</v>
      </c>
      <c r="E6664" s="33">
        <v>2194</v>
      </c>
      <c r="F6664" s="34">
        <v>932</v>
      </c>
      <c r="G6664" s="33">
        <v>334</v>
      </c>
    </row>
    <row r="6665" spans="1:7" x14ac:dyDescent="0.2">
      <c r="A6665" s="30">
        <v>44109</v>
      </c>
      <c r="B6665" s="31">
        <v>0.58333333333333337</v>
      </c>
      <c r="C6665" s="32">
        <v>9561</v>
      </c>
      <c r="D6665" s="33">
        <v>1128</v>
      </c>
      <c r="E6665" s="33">
        <v>2160</v>
      </c>
      <c r="F6665" s="34">
        <v>1574</v>
      </c>
      <c r="G6665" s="33">
        <v>334</v>
      </c>
    </row>
    <row r="6666" spans="1:7" x14ac:dyDescent="0.2">
      <c r="A6666" s="30">
        <v>44109</v>
      </c>
      <c r="B6666" s="31">
        <v>0.625</v>
      </c>
      <c r="C6666" s="32">
        <v>9325</v>
      </c>
      <c r="D6666" s="33">
        <v>1290</v>
      </c>
      <c r="E6666" s="33">
        <v>2038</v>
      </c>
      <c r="F6666" s="34">
        <v>1159</v>
      </c>
      <c r="G6666" s="33">
        <v>333</v>
      </c>
    </row>
    <row r="6667" spans="1:7" x14ac:dyDescent="0.2">
      <c r="A6667" s="30">
        <v>44109</v>
      </c>
      <c r="B6667" s="31">
        <v>0.66666666666666663</v>
      </c>
      <c r="C6667" s="32">
        <v>9109</v>
      </c>
      <c r="D6667" s="33">
        <v>1507</v>
      </c>
      <c r="E6667" s="33">
        <v>1742</v>
      </c>
      <c r="F6667" s="34">
        <v>932</v>
      </c>
      <c r="G6667" s="33">
        <v>332</v>
      </c>
    </row>
    <row r="6668" spans="1:7" x14ac:dyDescent="0.2">
      <c r="A6668" s="30">
        <v>44109</v>
      </c>
      <c r="B6668" s="31">
        <v>0.70833333333333337</v>
      </c>
      <c r="C6668" s="32">
        <v>8989</v>
      </c>
      <c r="D6668" s="33">
        <v>1719</v>
      </c>
      <c r="E6668" s="33">
        <v>1306</v>
      </c>
      <c r="F6668" s="34">
        <v>1056</v>
      </c>
      <c r="G6668" s="33">
        <v>332</v>
      </c>
    </row>
    <row r="6669" spans="1:7" x14ac:dyDescent="0.2">
      <c r="A6669" s="30">
        <v>44109</v>
      </c>
      <c r="B6669" s="31">
        <v>0.75</v>
      </c>
      <c r="C6669" s="32">
        <v>9284</v>
      </c>
      <c r="D6669" s="33">
        <v>1665</v>
      </c>
      <c r="E6669" s="33">
        <v>729</v>
      </c>
      <c r="F6669" s="34">
        <v>1987</v>
      </c>
      <c r="G6669" s="33">
        <v>329</v>
      </c>
    </row>
    <row r="6670" spans="1:7" x14ac:dyDescent="0.2">
      <c r="A6670" s="30">
        <v>44109</v>
      </c>
      <c r="B6670" s="31">
        <v>0.79166666666666663</v>
      </c>
      <c r="C6670" s="32">
        <v>9603</v>
      </c>
      <c r="D6670" s="33">
        <v>1933</v>
      </c>
      <c r="E6670" s="33">
        <v>194</v>
      </c>
      <c r="F6670" s="34">
        <v>932</v>
      </c>
      <c r="G6670" s="33">
        <v>323</v>
      </c>
    </row>
    <row r="6671" spans="1:7" x14ac:dyDescent="0.2">
      <c r="A6671" s="30">
        <v>44109</v>
      </c>
      <c r="B6671" s="31">
        <v>0.83333333333333337</v>
      </c>
      <c r="C6671" s="32">
        <v>9094</v>
      </c>
      <c r="D6671" s="33">
        <v>2063</v>
      </c>
      <c r="E6671" s="33">
        <v>9</v>
      </c>
      <c r="F6671" s="34">
        <v>2199</v>
      </c>
      <c r="G6671" s="33">
        <v>320</v>
      </c>
    </row>
    <row r="6672" spans="1:7" x14ac:dyDescent="0.2">
      <c r="A6672" s="30">
        <v>44109</v>
      </c>
      <c r="B6672" s="31">
        <v>0.875</v>
      </c>
      <c r="C6672" s="32">
        <v>8378</v>
      </c>
      <c r="D6672" s="33">
        <v>1844</v>
      </c>
      <c r="E6672" s="33">
        <v>0</v>
      </c>
      <c r="F6672" s="34">
        <v>2173</v>
      </c>
      <c r="G6672" s="33">
        <v>315</v>
      </c>
    </row>
    <row r="6673" spans="1:7" x14ac:dyDescent="0.2">
      <c r="A6673" s="30">
        <v>44109</v>
      </c>
      <c r="B6673" s="31">
        <v>0.91666666666666663</v>
      </c>
      <c r="C6673" s="32">
        <v>8498</v>
      </c>
      <c r="D6673" s="33">
        <v>1641</v>
      </c>
      <c r="E6673" s="33">
        <v>0</v>
      </c>
      <c r="F6673" s="34">
        <v>2554</v>
      </c>
      <c r="G6673" s="33">
        <v>312</v>
      </c>
    </row>
    <row r="6674" spans="1:7" x14ac:dyDescent="0.2">
      <c r="A6674" s="30">
        <v>44109</v>
      </c>
      <c r="B6674" s="31">
        <v>0.95833333333333337</v>
      </c>
      <c r="C6674" s="32">
        <v>8556</v>
      </c>
      <c r="D6674" s="33">
        <v>1508</v>
      </c>
      <c r="E6674" s="33">
        <v>0</v>
      </c>
      <c r="F6674" s="34">
        <v>932</v>
      </c>
      <c r="G6674" s="33">
        <v>293</v>
      </c>
    </row>
    <row r="6675" spans="1:7" x14ac:dyDescent="0.2">
      <c r="A6675" s="30">
        <v>44110</v>
      </c>
      <c r="B6675" s="31">
        <v>0</v>
      </c>
      <c r="C6675" s="32">
        <v>7988</v>
      </c>
      <c r="D6675" s="33">
        <v>1530</v>
      </c>
      <c r="E6675" s="33">
        <v>0</v>
      </c>
      <c r="F6675" s="34">
        <v>932</v>
      </c>
      <c r="G6675" s="33">
        <v>283</v>
      </c>
    </row>
    <row r="6676" spans="1:7" x14ac:dyDescent="0.2">
      <c r="A6676" s="30">
        <v>44110</v>
      </c>
      <c r="B6676" s="31">
        <v>4.1666666666666664E-2</v>
      </c>
      <c r="C6676" s="32">
        <v>7607</v>
      </c>
      <c r="D6676" s="33">
        <v>1220</v>
      </c>
      <c r="E6676" s="33">
        <v>0</v>
      </c>
      <c r="F6676" s="34">
        <v>2182</v>
      </c>
      <c r="G6676" s="33">
        <v>282</v>
      </c>
    </row>
    <row r="6677" spans="1:7" x14ac:dyDescent="0.2">
      <c r="A6677" s="30">
        <v>44110</v>
      </c>
      <c r="B6677" s="31">
        <v>8.3333333333333329E-2</v>
      </c>
      <c r="C6677" s="32">
        <v>7320</v>
      </c>
      <c r="D6677" s="33">
        <v>1254</v>
      </c>
      <c r="E6677" s="33">
        <v>0</v>
      </c>
      <c r="F6677" s="34">
        <v>932</v>
      </c>
      <c r="G6677" s="33">
        <v>282</v>
      </c>
    </row>
    <row r="6678" spans="1:7" x14ac:dyDescent="0.2">
      <c r="A6678" s="30">
        <v>44110</v>
      </c>
      <c r="B6678" s="31">
        <v>0.125</v>
      </c>
      <c r="C6678" s="32">
        <v>6969</v>
      </c>
      <c r="D6678" s="33">
        <v>1316</v>
      </c>
      <c r="E6678" s="33">
        <v>0</v>
      </c>
      <c r="F6678" s="34">
        <v>1654</v>
      </c>
      <c r="G6678" s="33">
        <v>286</v>
      </c>
    </row>
    <row r="6679" spans="1:7" x14ac:dyDescent="0.2">
      <c r="A6679" s="30">
        <v>44110</v>
      </c>
      <c r="B6679" s="31">
        <v>0.16666666666666666</v>
      </c>
      <c r="C6679" s="32">
        <v>6917</v>
      </c>
      <c r="D6679" s="33">
        <v>1643</v>
      </c>
      <c r="E6679" s="33">
        <v>0</v>
      </c>
      <c r="F6679" s="34">
        <v>1274</v>
      </c>
      <c r="G6679" s="33">
        <v>295</v>
      </c>
    </row>
    <row r="6680" spans="1:7" x14ac:dyDescent="0.2">
      <c r="A6680" s="30">
        <v>44110</v>
      </c>
      <c r="B6680" s="31">
        <v>0.20833333333333334</v>
      </c>
      <c r="C6680" s="32">
        <v>7298</v>
      </c>
      <c r="D6680" s="33">
        <v>1547</v>
      </c>
      <c r="E6680" s="33">
        <v>0</v>
      </c>
      <c r="F6680" s="34">
        <v>1706</v>
      </c>
      <c r="G6680" s="33">
        <v>315</v>
      </c>
    </row>
    <row r="6681" spans="1:7" x14ac:dyDescent="0.2">
      <c r="A6681" s="30">
        <v>44110</v>
      </c>
      <c r="B6681" s="31">
        <v>0.25</v>
      </c>
      <c r="C6681" s="32">
        <v>8345</v>
      </c>
      <c r="D6681" s="33">
        <v>1533</v>
      </c>
      <c r="E6681" s="33">
        <v>0</v>
      </c>
      <c r="F6681" s="34">
        <v>2182</v>
      </c>
      <c r="G6681" s="33">
        <v>338</v>
      </c>
    </row>
    <row r="6682" spans="1:7" x14ac:dyDescent="0.2">
      <c r="A6682" s="30">
        <v>44110</v>
      </c>
      <c r="B6682" s="31">
        <v>0.29166666666666669</v>
      </c>
      <c r="C6682" s="32">
        <v>9235</v>
      </c>
      <c r="D6682" s="33">
        <v>1719</v>
      </c>
      <c r="E6682" s="33">
        <v>11</v>
      </c>
      <c r="F6682" s="34">
        <v>932</v>
      </c>
      <c r="G6682" s="33">
        <v>342</v>
      </c>
    </row>
    <row r="6683" spans="1:7" x14ac:dyDescent="0.2">
      <c r="A6683" s="30">
        <v>44110</v>
      </c>
      <c r="B6683" s="31">
        <v>0.33333333333333331</v>
      </c>
      <c r="C6683" s="32">
        <v>9524</v>
      </c>
      <c r="D6683" s="33">
        <v>1729</v>
      </c>
      <c r="E6683" s="33">
        <v>241</v>
      </c>
      <c r="F6683" s="34">
        <v>2182</v>
      </c>
      <c r="G6683" s="33">
        <v>342</v>
      </c>
    </row>
    <row r="6684" spans="1:7" x14ac:dyDescent="0.2">
      <c r="A6684" s="30">
        <v>44110</v>
      </c>
      <c r="B6684" s="31">
        <v>0.375</v>
      </c>
      <c r="C6684" s="32">
        <v>9783</v>
      </c>
      <c r="D6684" s="33">
        <v>1828</v>
      </c>
      <c r="E6684" s="33">
        <v>751</v>
      </c>
      <c r="F6684" s="34">
        <v>2182</v>
      </c>
      <c r="G6684" s="33">
        <v>338</v>
      </c>
    </row>
    <row r="6685" spans="1:7" x14ac:dyDescent="0.2">
      <c r="A6685" s="30">
        <v>44110</v>
      </c>
      <c r="B6685" s="31">
        <v>0.41666666666666669</v>
      </c>
      <c r="C6685" s="32">
        <v>9899</v>
      </c>
      <c r="D6685" s="33">
        <v>2210</v>
      </c>
      <c r="E6685" s="33">
        <v>1278</v>
      </c>
      <c r="F6685" s="34">
        <v>2182</v>
      </c>
      <c r="G6685" s="33">
        <v>337</v>
      </c>
    </row>
    <row r="6686" spans="1:7" x14ac:dyDescent="0.2">
      <c r="A6686" s="30">
        <v>44110</v>
      </c>
      <c r="B6686" s="31">
        <v>0.45833333333333331</v>
      </c>
      <c r="C6686" s="32">
        <v>10055</v>
      </c>
      <c r="D6686" s="33">
        <v>2403</v>
      </c>
      <c r="E6686" s="33">
        <v>1654</v>
      </c>
      <c r="F6686" s="34">
        <v>1779</v>
      </c>
      <c r="G6686" s="33">
        <v>337</v>
      </c>
    </row>
    <row r="6687" spans="1:7" x14ac:dyDescent="0.2">
      <c r="A6687" s="30">
        <v>44110</v>
      </c>
      <c r="B6687" s="31">
        <v>0.5</v>
      </c>
      <c r="C6687" s="32">
        <v>10118</v>
      </c>
      <c r="D6687" s="33">
        <v>2559</v>
      </c>
      <c r="E6687" s="33">
        <v>1835</v>
      </c>
      <c r="F6687" s="34">
        <v>1348</v>
      </c>
      <c r="G6687" s="33">
        <v>337</v>
      </c>
    </row>
    <row r="6688" spans="1:7" x14ac:dyDescent="0.2">
      <c r="A6688" s="30">
        <v>44110</v>
      </c>
      <c r="B6688" s="31">
        <v>0.54166666666666663</v>
      </c>
      <c r="C6688" s="32">
        <v>9976</v>
      </c>
      <c r="D6688" s="33">
        <v>2291</v>
      </c>
      <c r="E6688" s="33">
        <v>1920</v>
      </c>
      <c r="F6688" s="34">
        <v>1263</v>
      </c>
      <c r="G6688" s="33">
        <v>336</v>
      </c>
    </row>
    <row r="6689" spans="1:7" x14ac:dyDescent="0.2">
      <c r="A6689" s="30">
        <v>44110</v>
      </c>
      <c r="B6689" s="31">
        <v>0.58333333333333337</v>
      </c>
      <c r="C6689" s="32">
        <v>9921</v>
      </c>
      <c r="D6689" s="33">
        <v>2318</v>
      </c>
      <c r="E6689" s="33">
        <v>1861</v>
      </c>
      <c r="F6689" s="34">
        <v>970</v>
      </c>
      <c r="G6689" s="33">
        <v>335</v>
      </c>
    </row>
    <row r="6690" spans="1:7" x14ac:dyDescent="0.2">
      <c r="A6690" s="30">
        <v>44110</v>
      </c>
      <c r="B6690" s="31">
        <v>0.625</v>
      </c>
      <c r="C6690" s="32">
        <v>9698</v>
      </c>
      <c r="D6690" s="33">
        <v>2528</v>
      </c>
      <c r="E6690" s="33">
        <v>1781</v>
      </c>
      <c r="F6690" s="34">
        <v>932</v>
      </c>
      <c r="G6690" s="33">
        <v>335</v>
      </c>
    </row>
    <row r="6691" spans="1:7" x14ac:dyDescent="0.2">
      <c r="A6691" s="30">
        <v>44110</v>
      </c>
      <c r="B6691" s="31">
        <v>0.66666666666666663</v>
      </c>
      <c r="C6691" s="32">
        <v>9507</v>
      </c>
      <c r="D6691" s="33">
        <v>2728</v>
      </c>
      <c r="E6691" s="33">
        <v>1575</v>
      </c>
      <c r="F6691" s="34">
        <v>932</v>
      </c>
      <c r="G6691" s="33">
        <v>334</v>
      </c>
    </row>
    <row r="6692" spans="1:7" x14ac:dyDescent="0.2">
      <c r="A6692" s="30">
        <v>44110</v>
      </c>
      <c r="B6692" s="31">
        <v>0.70833333333333337</v>
      </c>
      <c r="C6692" s="32">
        <v>9401</v>
      </c>
      <c r="D6692" s="33">
        <v>2763</v>
      </c>
      <c r="E6692" s="33">
        <v>1164</v>
      </c>
      <c r="F6692" s="34">
        <v>932</v>
      </c>
      <c r="G6692" s="33">
        <v>334</v>
      </c>
    </row>
    <row r="6693" spans="1:7" x14ac:dyDescent="0.2">
      <c r="A6693" s="30">
        <v>44110</v>
      </c>
      <c r="B6693" s="31">
        <v>0.75</v>
      </c>
      <c r="C6693" s="32">
        <v>9618</v>
      </c>
      <c r="D6693" s="33">
        <v>2801</v>
      </c>
      <c r="E6693" s="33">
        <v>668</v>
      </c>
      <c r="F6693" s="34">
        <v>1216</v>
      </c>
      <c r="G6693" s="33">
        <v>331</v>
      </c>
    </row>
    <row r="6694" spans="1:7" x14ac:dyDescent="0.2">
      <c r="A6694" s="30">
        <v>44110</v>
      </c>
      <c r="B6694" s="31">
        <v>0.79166666666666663</v>
      </c>
      <c r="C6694" s="32">
        <v>9949</v>
      </c>
      <c r="D6694" s="33">
        <v>2832</v>
      </c>
      <c r="E6694" s="33">
        <v>168</v>
      </c>
      <c r="F6694" s="34">
        <v>932</v>
      </c>
      <c r="G6694" s="33">
        <v>325</v>
      </c>
    </row>
    <row r="6695" spans="1:7" x14ac:dyDescent="0.2">
      <c r="A6695" s="30">
        <v>44110</v>
      </c>
      <c r="B6695" s="31">
        <v>0.83333333333333337</v>
      </c>
      <c r="C6695" s="32">
        <v>9391</v>
      </c>
      <c r="D6695" s="33">
        <v>2903</v>
      </c>
      <c r="E6695" s="33">
        <v>8</v>
      </c>
      <c r="F6695" s="34">
        <v>1788</v>
      </c>
      <c r="G6695" s="33">
        <v>321</v>
      </c>
    </row>
    <row r="6696" spans="1:7" x14ac:dyDescent="0.2">
      <c r="A6696" s="30">
        <v>44110</v>
      </c>
      <c r="B6696" s="31">
        <v>0.875</v>
      </c>
      <c r="C6696" s="32">
        <v>8691</v>
      </c>
      <c r="D6696" s="33">
        <v>2811</v>
      </c>
      <c r="E6696" s="33">
        <v>0</v>
      </c>
      <c r="F6696" s="34">
        <v>1608</v>
      </c>
      <c r="G6696" s="33">
        <v>316</v>
      </c>
    </row>
    <row r="6697" spans="1:7" x14ac:dyDescent="0.2">
      <c r="A6697" s="30">
        <v>44110</v>
      </c>
      <c r="B6697" s="31">
        <v>0.91666666666666663</v>
      </c>
      <c r="C6697" s="32">
        <v>8799</v>
      </c>
      <c r="D6697" s="33">
        <v>2403</v>
      </c>
      <c r="E6697" s="33">
        <v>0</v>
      </c>
      <c r="F6697" s="34">
        <v>932</v>
      </c>
      <c r="G6697" s="33">
        <v>314</v>
      </c>
    </row>
    <row r="6698" spans="1:7" x14ac:dyDescent="0.2">
      <c r="A6698" s="30">
        <v>44110</v>
      </c>
      <c r="B6698" s="31">
        <v>0.95833333333333337</v>
      </c>
      <c r="C6698" s="32">
        <v>8829</v>
      </c>
      <c r="D6698" s="33">
        <v>1921</v>
      </c>
      <c r="E6698" s="33">
        <v>0</v>
      </c>
      <c r="F6698" s="34">
        <v>932</v>
      </c>
      <c r="G6698" s="33">
        <v>294</v>
      </c>
    </row>
    <row r="6699" spans="1:7" x14ac:dyDescent="0.2">
      <c r="A6699" s="30">
        <v>44111</v>
      </c>
      <c r="B6699" s="31">
        <v>0</v>
      </c>
      <c r="C6699" s="32">
        <v>8094</v>
      </c>
      <c r="D6699" s="33">
        <v>1949</v>
      </c>
      <c r="E6699" s="33">
        <v>0</v>
      </c>
      <c r="F6699" s="34">
        <v>932</v>
      </c>
      <c r="G6699" s="33">
        <v>280</v>
      </c>
    </row>
    <row r="6700" spans="1:7" x14ac:dyDescent="0.2">
      <c r="A6700" s="30">
        <v>44111</v>
      </c>
      <c r="B6700" s="31">
        <v>4.1666666666666664E-2</v>
      </c>
      <c r="C6700" s="32">
        <v>7712</v>
      </c>
      <c r="D6700" s="33">
        <v>1497</v>
      </c>
      <c r="E6700" s="33">
        <v>0</v>
      </c>
      <c r="F6700" s="34">
        <v>2462</v>
      </c>
      <c r="G6700" s="33">
        <v>279</v>
      </c>
    </row>
    <row r="6701" spans="1:7" x14ac:dyDescent="0.2">
      <c r="A6701" s="30">
        <v>44111</v>
      </c>
      <c r="B6701" s="31">
        <v>8.3333333333333329E-2</v>
      </c>
      <c r="C6701" s="32">
        <v>7426</v>
      </c>
      <c r="D6701" s="33">
        <v>1427</v>
      </c>
      <c r="E6701" s="33">
        <v>0</v>
      </c>
      <c r="F6701" s="34">
        <v>2278</v>
      </c>
      <c r="G6701" s="33">
        <v>279</v>
      </c>
    </row>
    <row r="6702" spans="1:7" x14ac:dyDescent="0.2">
      <c r="A6702" s="30">
        <v>44111</v>
      </c>
      <c r="B6702" s="31">
        <v>0.125</v>
      </c>
      <c r="C6702" s="32">
        <v>7078</v>
      </c>
      <c r="D6702" s="33">
        <v>1234</v>
      </c>
      <c r="E6702" s="33">
        <v>0</v>
      </c>
      <c r="F6702" s="34">
        <v>2124</v>
      </c>
      <c r="G6702" s="33">
        <v>283</v>
      </c>
    </row>
    <row r="6703" spans="1:7" x14ac:dyDescent="0.2">
      <c r="A6703" s="30">
        <v>44111</v>
      </c>
      <c r="B6703" s="31">
        <v>0.16666666666666666</v>
      </c>
      <c r="C6703" s="32">
        <v>7031</v>
      </c>
      <c r="D6703" s="33">
        <v>1151</v>
      </c>
      <c r="E6703" s="33">
        <v>0</v>
      </c>
      <c r="F6703" s="34">
        <v>932</v>
      </c>
      <c r="G6703" s="33">
        <v>293</v>
      </c>
    </row>
    <row r="6704" spans="1:7" x14ac:dyDescent="0.2">
      <c r="A6704" s="30">
        <v>44111</v>
      </c>
      <c r="B6704" s="31">
        <v>0.20833333333333334</v>
      </c>
      <c r="C6704" s="32">
        <v>7405</v>
      </c>
      <c r="D6704" s="33">
        <v>1077</v>
      </c>
      <c r="E6704" s="33">
        <v>0</v>
      </c>
      <c r="F6704" s="34">
        <v>2643</v>
      </c>
      <c r="G6704" s="33">
        <v>312</v>
      </c>
    </row>
    <row r="6705" spans="1:7" x14ac:dyDescent="0.2">
      <c r="A6705" s="30">
        <v>44111</v>
      </c>
      <c r="B6705" s="31">
        <v>0.25</v>
      </c>
      <c r="C6705" s="32">
        <v>8445</v>
      </c>
      <c r="D6705" s="33">
        <v>1110</v>
      </c>
      <c r="E6705" s="33">
        <v>0</v>
      </c>
      <c r="F6705" s="34">
        <v>2643</v>
      </c>
      <c r="G6705" s="33">
        <v>334</v>
      </c>
    </row>
    <row r="6706" spans="1:7" x14ac:dyDescent="0.2">
      <c r="A6706" s="30">
        <v>44111</v>
      </c>
      <c r="B6706" s="31">
        <v>0.29166666666666669</v>
      </c>
      <c r="C6706" s="32">
        <v>9354</v>
      </c>
      <c r="D6706" s="33">
        <v>1265</v>
      </c>
      <c r="E6706" s="33">
        <v>20</v>
      </c>
      <c r="F6706" s="34">
        <v>1404</v>
      </c>
      <c r="G6706" s="33">
        <v>339</v>
      </c>
    </row>
    <row r="6707" spans="1:7" x14ac:dyDescent="0.2">
      <c r="A6707" s="30">
        <v>44111</v>
      </c>
      <c r="B6707" s="31">
        <v>0.33333333333333331</v>
      </c>
      <c r="C6707" s="32">
        <v>9648</v>
      </c>
      <c r="D6707" s="33">
        <v>1197</v>
      </c>
      <c r="E6707" s="33">
        <v>388</v>
      </c>
      <c r="F6707" s="34">
        <v>2370</v>
      </c>
      <c r="G6707" s="33">
        <v>339</v>
      </c>
    </row>
    <row r="6708" spans="1:7" x14ac:dyDescent="0.2">
      <c r="A6708" s="30">
        <v>44111</v>
      </c>
      <c r="B6708" s="31">
        <v>0.375</v>
      </c>
      <c r="C6708" s="32">
        <v>9928</v>
      </c>
      <c r="D6708" s="33">
        <v>1372</v>
      </c>
      <c r="E6708" s="33">
        <v>1082</v>
      </c>
      <c r="F6708" s="34">
        <v>2643</v>
      </c>
      <c r="G6708" s="33">
        <v>335</v>
      </c>
    </row>
    <row r="6709" spans="1:7" x14ac:dyDescent="0.2">
      <c r="A6709" s="30">
        <v>44111</v>
      </c>
      <c r="B6709" s="31">
        <v>0.41666666666666669</v>
      </c>
      <c r="C6709" s="32">
        <v>10072</v>
      </c>
      <c r="D6709" s="33">
        <v>1261</v>
      </c>
      <c r="E6709" s="33">
        <v>1819</v>
      </c>
      <c r="F6709" s="34">
        <v>2589</v>
      </c>
      <c r="G6709" s="33">
        <v>333</v>
      </c>
    </row>
    <row r="6710" spans="1:7" x14ac:dyDescent="0.2">
      <c r="A6710" s="30">
        <v>44111</v>
      </c>
      <c r="B6710" s="31">
        <v>0.45833333333333331</v>
      </c>
      <c r="C6710" s="32">
        <v>10245</v>
      </c>
      <c r="D6710" s="33">
        <v>1231</v>
      </c>
      <c r="E6710" s="33">
        <v>2354</v>
      </c>
      <c r="F6710" s="34">
        <v>2184</v>
      </c>
      <c r="G6710" s="33">
        <v>334</v>
      </c>
    </row>
    <row r="6711" spans="1:7" x14ac:dyDescent="0.2">
      <c r="A6711" s="30">
        <v>44111</v>
      </c>
      <c r="B6711" s="31">
        <v>0.5</v>
      </c>
      <c r="C6711" s="32">
        <v>10321</v>
      </c>
      <c r="D6711" s="33">
        <v>1081</v>
      </c>
      <c r="E6711" s="33">
        <v>2691</v>
      </c>
      <c r="F6711" s="34">
        <v>1804</v>
      </c>
      <c r="G6711" s="33">
        <v>334</v>
      </c>
    </row>
    <row r="6712" spans="1:7" x14ac:dyDescent="0.2">
      <c r="A6712" s="30">
        <v>44111</v>
      </c>
      <c r="B6712" s="31">
        <v>0.54166666666666663</v>
      </c>
      <c r="C6712" s="32">
        <v>10197</v>
      </c>
      <c r="D6712" s="33">
        <v>1115</v>
      </c>
      <c r="E6712" s="33">
        <v>2824</v>
      </c>
      <c r="F6712" s="34">
        <v>932</v>
      </c>
      <c r="G6712" s="33">
        <v>332</v>
      </c>
    </row>
    <row r="6713" spans="1:7" x14ac:dyDescent="0.2">
      <c r="A6713" s="30">
        <v>44111</v>
      </c>
      <c r="B6713" s="31">
        <v>0.58333333333333337</v>
      </c>
      <c r="C6713" s="32">
        <v>10178</v>
      </c>
      <c r="D6713" s="33">
        <v>1050</v>
      </c>
      <c r="E6713" s="33">
        <v>2795</v>
      </c>
      <c r="F6713" s="34">
        <v>932</v>
      </c>
      <c r="G6713" s="33">
        <v>332</v>
      </c>
    </row>
    <row r="6714" spans="1:7" x14ac:dyDescent="0.2">
      <c r="A6714" s="30">
        <v>44111</v>
      </c>
      <c r="B6714" s="31">
        <v>0.625</v>
      </c>
      <c r="C6714" s="32">
        <v>9974</v>
      </c>
      <c r="D6714" s="33">
        <v>980</v>
      </c>
      <c r="E6714" s="33">
        <v>2607</v>
      </c>
      <c r="F6714" s="34">
        <v>932</v>
      </c>
      <c r="G6714" s="33">
        <v>331</v>
      </c>
    </row>
    <row r="6715" spans="1:7" x14ac:dyDescent="0.2">
      <c r="A6715" s="30">
        <v>44111</v>
      </c>
      <c r="B6715" s="31">
        <v>0.66666666666666663</v>
      </c>
      <c r="C6715" s="32">
        <v>9786</v>
      </c>
      <c r="D6715" s="33">
        <v>977</v>
      </c>
      <c r="E6715" s="33">
        <v>2210</v>
      </c>
      <c r="F6715" s="34">
        <v>932</v>
      </c>
      <c r="G6715" s="33">
        <v>331</v>
      </c>
    </row>
    <row r="6716" spans="1:7" x14ac:dyDescent="0.2">
      <c r="A6716" s="30">
        <v>44111</v>
      </c>
      <c r="B6716" s="31">
        <v>0.70833333333333337</v>
      </c>
      <c r="C6716" s="32">
        <v>9667</v>
      </c>
      <c r="D6716" s="33">
        <v>1022</v>
      </c>
      <c r="E6716" s="33">
        <v>1639</v>
      </c>
      <c r="F6716" s="34">
        <v>932</v>
      </c>
      <c r="G6716" s="33">
        <v>330</v>
      </c>
    </row>
    <row r="6717" spans="1:7" x14ac:dyDescent="0.2">
      <c r="A6717" s="30">
        <v>44111</v>
      </c>
      <c r="B6717" s="31">
        <v>0.75</v>
      </c>
      <c r="C6717" s="32">
        <v>9829</v>
      </c>
      <c r="D6717" s="33">
        <v>1010</v>
      </c>
      <c r="E6717" s="33">
        <v>923</v>
      </c>
      <c r="F6717" s="34">
        <v>932</v>
      </c>
      <c r="G6717" s="33">
        <v>327</v>
      </c>
    </row>
    <row r="6718" spans="1:7" x14ac:dyDescent="0.2">
      <c r="A6718" s="30">
        <v>44111</v>
      </c>
      <c r="B6718" s="31">
        <v>0.79166666666666663</v>
      </c>
      <c r="C6718" s="32">
        <v>10120</v>
      </c>
      <c r="D6718" s="33">
        <v>893</v>
      </c>
      <c r="E6718" s="33">
        <v>251</v>
      </c>
      <c r="F6718" s="34">
        <v>932</v>
      </c>
      <c r="G6718" s="33">
        <v>321</v>
      </c>
    </row>
    <row r="6719" spans="1:7" x14ac:dyDescent="0.2">
      <c r="A6719" s="30">
        <v>44111</v>
      </c>
      <c r="B6719" s="31">
        <v>0.83333333333333337</v>
      </c>
      <c r="C6719" s="32">
        <v>9541</v>
      </c>
      <c r="D6719" s="33">
        <v>1033</v>
      </c>
      <c r="E6719" s="33">
        <v>10</v>
      </c>
      <c r="F6719" s="34">
        <v>932</v>
      </c>
      <c r="G6719" s="33">
        <v>318</v>
      </c>
    </row>
    <row r="6720" spans="1:7" x14ac:dyDescent="0.2">
      <c r="A6720" s="30">
        <v>44111</v>
      </c>
      <c r="B6720" s="31">
        <v>0.875</v>
      </c>
      <c r="C6720" s="32">
        <v>8832</v>
      </c>
      <c r="D6720" s="33">
        <v>1028</v>
      </c>
      <c r="E6720" s="33">
        <v>0</v>
      </c>
      <c r="F6720" s="34">
        <v>932</v>
      </c>
      <c r="G6720" s="33">
        <v>313</v>
      </c>
    </row>
    <row r="6721" spans="1:7" x14ac:dyDescent="0.2">
      <c r="A6721" s="30">
        <v>44111</v>
      </c>
      <c r="B6721" s="31">
        <v>0.91666666666666663</v>
      </c>
      <c r="C6721" s="32">
        <v>8936</v>
      </c>
      <c r="D6721" s="33">
        <v>852</v>
      </c>
      <c r="E6721" s="33">
        <v>0</v>
      </c>
      <c r="F6721" s="34">
        <v>982</v>
      </c>
      <c r="G6721" s="33">
        <v>311</v>
      </c>
    </row>
    <row r="6722" spans="1:7" x14ac:dyDescent="0.2">
      <c r="A6722" s="30">
        <v>44111</v>
      </c>
      <c r="B6722" s="31">
        <v>0.95833333333333337</v>
      </c>
      <c r="C6722" s="32">
        <v>8928</v>
      </c>
      <c r="D6722" s="33">
        <v>775</v>
      </c>
      <c r="E6722" s="33">
        <v>0</v>
      </c>
      <c r="F6722" s="34">
        <v>2643</v>
      </c>
      <c r="G6722" s="33">
        <v>291</v>
      </c>
    </row>
    <row r="6723" spans="1:7" x14ac:dyDescent="0.2">
      <c r="A6723" s="30">
        <v>44112</v>
      </c>
      <c r="B6723" s="31">
        <v>0</v>
      </c>
      <c r="C6723" s="32">
        <v>8161</v>
      </c>
      <c r="D6723" s="33">
        <v>757</v>
      </c>
      <c r="E6723" s="33">
        <v>0</v>
      </c>
      <c r="F6723" s="34">
        <v>932</v>
      </c>
      <c r="G6723" s="33">
        <v>283</v>
      </c>
    </row>
    <row r="6724" spans="1:7" x14ac:dyDescent="0.2">
      <c r="A6724" s="30">
        <v>44112</v>
      </c>
      <c r="B6724" s="31">
        <v>4.1666666666666664E-2</v>
      </c>
      <c r="C6724" s="32">
        <v>7769</v>
      </c>
      <c r="D6724" s="33">
        <v>668</v>
      </c>
      <c r="E6724" s="33">
        <v>0</v>
      </c>
      <c r="F6724" s="34">
        <v>932</v>
      </c>
      <c r="G6724" s="33">
        <v>277</v>
      </c>
    </row>
    <row r="6725" spans="1:7" x14ac:dyDescent="0.2">
      <c r="A6725" s="30">
        <v>44112</v>
      </c>
      <c r="B6725" s="31">
        <v>8.3333333333333329E-2</v>
      </c>
      <c r="C6725" s="32">
        <v>7474</v>
      </c>
      <c r="D6725" s="33">
        <v>642</v>
      </c>
      <c r="E6725" s="33">
        <v>0</v>
      </c>
      <c r="F6725" s="34">
        <v>932</v>
      </c>
      <c r="G6725" s="33">
        <v>276</v>
      </c>
    </row>
    <row r="6726" spans="1:7" x14ac:dyDescent="0.2">
      <c r="A6726" s="30">
        <v>44112</v>
      </c>
      <c r="B6726" s="31">
        <v>0.125</v>
      </c>
      <c r="C6726" s="32">
        <v>7119</v>
      </c>
      <c r="D6726" s="33">
        <v>646</v>
      </c>
      <c r="E6726" s="33">
        <v>0</v>
      </c>
      <c r="F6726" s="34">
        <v>932</v>
      </c>
      <c r="G6726" s="33">
        <v>278</v>
      </c>
    </row>
    <row r="6727" spans="1:7" x14ac:dyDescent="0.2">
      <c r="A6727" s="30">
        <v>44112</v>
      </c>
      <c r="B6727" s="31">
        <v>0.16666666666666666</v>
      </c>
      <c r="C6727" s="32">
        <v>7063</v>
      </c>
      <c r="D6727" s="33">
        <v>484</v>
      </c>
      <c r="E6727" s="33">
        <v>0</v>
      </c>
      <c r="F6727" s="34">
        <v>932</v>
      </c>
      <c r="G6727" s="33">
        <v>286</v>
      </c>
    </row>
    <row r="6728" spans="1:7" x14ac:dyDescent="0.2">
      <c r="A6728" s="30">
        <v>44112</v>
      </c>
      <c r="B6728" s="31">
        <v>0.20833333333333334</v>
      </c>
      <c r="C6728" s="32">
        <v>7426</v>
      </c>
      <c r="D6728" s="33">
        <v>480</v>
      </c>
      <c r="E6728" s="33">
        <v>0</v>
      </c>
      <c r="F6728" s="34">
        <v>932</v>
      </c>
      <c r="G6728" s="33">
        <v>302</v>
      </c>
    </row>
    <row r="6729" spans="1:7" x14ac:dyDescent="0.2">
      <c r="A6729" s="30">
        <v>44112</v>
      </c>
      <c r="B6729" s="31">
        <v>0.25</v>
      </c>
      <c r="C6729" s="32">
        <v>8455</v>
      </c>
      <c r="D6729" s="33">
        <v>445</v>
      </c>
      <c r="E6729" s="33">
        <v>0</v>
      </c>
      <c r="F6729" s="34">
        <v>2322</v>
      </c>
      <c r="G6729" s="33">
        <v>319</v>
      </c>
    </row>
    <row r="6730" spans="1:7" x14ac:dyDescent="0.2">
      <c r="A6730" s="30">
        <v>44112</v>
      </c>
      <c r="B6730" s="31">
        <v>0.29166666666666669</v>
      </c>
      <c r="C6730" s="32">
        <v>9355</v>
      </c>
      <c r="D6730" s="33">
        <v>394</v>
      </c>
      <c r="E6730" s="33">
        <v>30</v>
      </c>
      <c r="F6730" s="34">
        <v>2322</v>
      </c>
      <c r="G6730" s="33">
        <v>333</v>
      </c>
    </row>
    <row r="6731" spans="1:7" x14ac:dyDescent="0.2">
      <c r="A6731" s="30">
        <v>44112</v>
      </c>
      <c r="B6731" s="31">
        <v>0.33333333333333331</v>
      </c>
      <c r="C6731" s="32">
        <v>9637</v>
      </c>
      <c r="D6731" s="33">
        <v>446</v>
      </c>
      <c r="E6731" s="33">
        <v>418</v>
      </c>
      <c r="F6731" s="34">
        <v>2322</v>
      </c>
      <c r="G6731" s="33">
        <v>338</v>
      </c>
    </row>
    <row r="6732" spans="1:7" x14ac:dyDescent="0.2">
      <c r="A6732" s="30">
        <v>44112</v>
      </c>
      <c r="B6732" s="31">
        <v>0.375</v>
      </c>
      <c r="C6732" s="32">
        <v>9901</v>
      </c>
      <c r="D6732" s="33">
        <v>467</v>
      </c>
      <c r="E6732" s="33">
        <v>1114</v>
      </c>
      <c r="F6732" s="34">
        <v>932</v>
      </c>
      <c r="G6732" s="33">
        <v>333</v>
      </c>
    </row>
    <row r="6733" spans="1:7" x14ac:dyDescent="0.2">
      <c r="A6733" s="30">
        <v>44112</v>
      </c>
      <c r="B6733" s="31">
        <v>0.41666666666666669</v>
      </c>
      <c r="C6733" s="32">
        <v>10021</v>
      </c>
      <c r="D6733" s="33">
        <v>383</v>
      </c>
      <c r="E6733" s="33">
        <v>1862</v>
      </c>
      <c r="F6733" s="34">
        <v>2220</v>
      </c>
      <c r="G6733" s="33">
        <v>328</v>
      </c>
    </row>
    <row r="6734" spans="1:7" x14ac:dyDescent="0.2">
      <c r="A6734" s="30">
        <v>44112</v>
      </c>
      <c r="B6734" s="31">
        <v>0.45833333333333331</v>
      </c>
      <c r="C6734" s="32">
        <v>10169</v>
      </c>
      <c r="D6734" s="33">
        <v>315</v>
      </c>
      <c r="E6734" s="33">
        <v>2395</v>
      </c>
      <c r="F6734" s="34">
        <v>932</v>
      </c>
      <c r="G6734" s="33">
        <v>326</v>
      </c>
    </row>
    <row r="6735" spans="1:7" x14ac:dyDescent="0.2">
      <c r="A6735" s="30">
        <v>44112</v>
      </c>
      <c r="B6735" s="31">
        <v>0.5</v>
      </c>
      <c r="C6735" s="32">
        <v>10218</v>
      </c>
      <c r="D6735" s="33">
        <v>366</v>
      </c>
      <c r="E6735" s="33">
        <v>2762</v>
      </c>
      <c r="F6735" s="34">
        <v>1264</v>
      </c>
      <c r="G6735" s="33">
        <v>325</v>
      </c>
    </row>
    <row r="6736" spans="1:7" x14ac:dyDescent="0.2">
      <c r="A6736" s="30">
        <v>44112</v>
      </c>
      <c r="B6736" s="31">
        <v>0.54166666666666663</v>
      </c>
      <c r="C6736" s="32">
        <v>10062</v>
      </c>
      <c r="D6736" s="33">
        <v>393</v>
      </c>
      <c r="E6736" s="33">
        <v>2896</v>
      </c>
      <c r="F6736" s="34">
        <v>932</v>
      </c>
      <c r="G6736" s="33">
        <v>319</v>
      </c>
    </row>
    <row r="6737" spans="1:7" x14ac:dyDescent="0.2">
      <c r="A6737" s="30">
        <v>44112</v>
      </c>
      <c r="B6737" s="31">
        <v>0.58333333333333337</v>
      </c>
      <c r="C6737" s="32">
        <v>9995</v>
      </c>
      <c r="D6737" s="33">
        <v>415</v>
      </c>
      <c r="E6737" s="33">
        <v>2885</v>
      </c>
      <c r="F6737" s="34">
        <v>932</v>
      </c>
      <c r="G6737" s="33">
        <v>315</v>
      </c>
    </row>
    <row r="6738" spans="1:7" x14ac:dyDescent="0.2">
      <c r="A6738" s="30">
        <v>44112</v>
      </c>
      <c r="B6738" s="31">
        <v>0.625</v>
      </c>
      <c r="C6738" s="32">
        <v>9748</v>
      </c>
      <c r="D6738" s="33">
        <v>463</v>
      </c>
      <c r="E6738" s="33">
        <v>2704</v>
      </c>
      <c r="F6738" s="34">
        <v>932</v>
      </c>
      <c r="G6738" s="33">
        <v>311</v>
      </c>
    </row>
    <row r="6739" spans="1:7" x14ac:dyDescent="0.2">
      <c r="A6739" s="30">
        <v>44112</v>
      </c>
      <c r="B6739" s="31">
        <v>0.66666666666666663</v>
      </c>
      <c r="C6739" s="32">
        <v>9527</v>
      </c>
      <c r="D6739" s="33">
        <v>562</v>
      </c>
      <c r="E6739" s="33">
        <v>2269</v>
      </c>
      <c r="F6739" s="34">
        <v>932</v>
      </c>
      <c r="G6739" s="33">
        <v>314</v>
      </c>
    </row>
    <row r="6740" spans="1:7" x14ac:dyDescent="0.2">
      <c r="A6740" s="30">
        <v>44112</v>
      </c>
      <c r="B6740" s="31">
        <v>0.70833333333333337</v>
      </c>
      <c r="C6740" s="32">
        <v>9390</v>
      </c>
      <c r="D6740" s="33">
        <v>696</v>
      </c>
      <c r="E6740" s="33">
        <v>1694</v>
      </c>
      <c r="F6740" s="34">
        <v>932</v>
      </c>
      <c r="G6740" s="33">
        <v>313</v>
      </c>
    </row>
    <row r="6741" spans="1:7" x14ac:dyDescent="0.2">
      <c r="A6741" s="30">
        <v>44112</v>
      </c>
      <c r="B6741" s="31">
        <v>0.75</v>
      </c>
      <c r="C6741" s="32">
        <v>9582</v>
      </c>
      <c r="D6741" s="33">
        <v>717</v>
      </c>
      <c r="E6741" s="33">
        <v>962</v>
      </c>
      <c r="F6741" s="34">
        <v>932</v>
      </c>
      <c r="G6741" s="33">
        <v>314</v>
      </c>
    </row>
    <row r="6742" spans="1:7" x14ac:dyDescent="0.2">
      <c r="A6742" s="30">
        <v>44112</v>
      </c>
      <c r="B6742" s="31">
        <v>0.79166666666666663</v>
      </c>
      <c r="C6742" s="32">
        <v>9896</v>
      </c>
      <c r="D6742" s="33">
        <v>609</v>
      </c>
      <c r="E6742" s="33">
        <v>268</v>
      </c>
      <c r="F6742" s="34">
        <v>2322</v>
      </c>
      <c r="G6742" s="33">
        <v>310</v>
      </c>
    </row>
    <row r="6743" spans="1:7" x14ac:dyDescent="0.2">
      <c r="A6743" s="30">
        <v>44112</v>
      </c>
      <c r="B6743" s="31">
        <v>0.83333333333333337</v>
      </c>
      <c r="C6743" s="32">
        <v>9321</v>
      </c>
      <c r="D6743" s="33">
        <v>391</v>
      </c>
      <c r="E6743" s="33">
        <v>17</v>
      </c>
      <c r="F6743" s="34">
        <v>932</v>
      </c>
      <c r="G6743" s="33">
        <v>313</v>
      </c>
    </row>
    <row r="6744" spans="1:7" x14ac:dyDescent="0.2">
      <c r="A6744" s="30">
        <v>44112</v>
      </c>
      <c r="B6744" s="31">
        <v>0.875</v>
      </c>
      <c r="C6744" s="32">
        <v>8597</v>
      </c>
      <c r="D6744" s="33">
        <v>315</v>
      </c>
      <c r="E6744" s="33">
        <v>0</v>
      </c>
      <c r="F6744" s="34">
        <v>2322</v>
      </c>
      <c r="G6744" s="33">
        <v>307</v>
      </c>
    </row>
    <row r="6745" spans="1:7" x14ac:dyDescent="0.2">
      <c r="A6745" s="30">
        <v>44112</v>
      </c>
      <c r="B6745" s="31">
        <v>0.91666666666666663</v>
      </c>
      <c r="C6745" s="32">
        <v>8677</v>
      </c>
      <c r="D6745" s="33">
        <v>373</v>
      </c>
      <c r="E6745" s="33">
        <v>0</v>
      </c>
      <c r="F6745" s="34">
        <v>932</v>
      </c>
      <c r="G6745" s="33">
        <v>301</v>
      </c>
    </row>
    <row r="6746" spans="1:7" x14ac:dyDescent="0.2">
      <c r="A6746" s="30">
        <v>44112</v>
      </c>
      <c r="B6746" s="31">
        <v>0.95833333333333337</v>
      </c>
      <c r="C6746" s="32">
        <v>8713</v>
      </c>
      <c r="D6746" s="33">
        <v>352</v>
      </c>
      <c r="E6746" s="33">
        <v>0</v>
      </c>
      <c r="F6746" s="34">
        <v>932</v>
      </c>
      <c r="G6746" s="33">
        <v>282</v>
      </c>
    </row>
    <row r="6747" spans="1:7" x14ac:dyDescent="0.2">
      <c r="A6747" s="30">
        <v>44113</v>
      </c>
      <c r="B6747" s="31">
        <v>0</v>
      </c>
      <c r="C6747" s="32">
        <v>7971</v>
      </c>
      <c r="D6747" s="33">
        <v>424</v>
      </c>
      <c r="E6747" s="33">
        <v>0</v>
      </c>
      <c r="F6747" s="34">
        <v>1962</v>
      </c>
      <c r="G6747" s="33">
        <v>285</v>
      </c>
    </row>
    <row r="6748" spans="1:7" x14ac:dyDescent="0.2">
      <c r="A6748" s="30">
        <v>44113</v>
      </c>
      <c r="B6748" s="31">
        <v>4.1666666666666664E-2</v>
      </c>
      <c r="C6748" s="32">
        <v>7565</v>
      </c>
      <c r="D6748" s="33">
        <v>382</v>
      </c>
      <c r="E6748" s="33">
        <v>0</v>
      </c>
      <c r="F6748" s="34">
        <v>1962</v>
      </c>
      <c r="G6748" s="33">
        <v>278</v>
      </c>
    </row>
    <row r="6749" spans="1:7" x14ac:dyDescent="0.2">
      <c r="A6749" s="30">
        <v>44113</v>
      </c>
      <c r="B6749" s="31">
        <v>8.3333333333333329E-2</v>
      </c>
      <c r="C6749" s="32">
        <v>7264</v>
      </c>
      <c r="D6749" s="33">
        <v>525</v>
      </c>
      <c r="E6749" s="33">
        <v>0</v>
      </c>
      <c r="F6749" s="34">
        <v>1962</v>
      </c>
      <c r="G6749" s="33">
        <v>278</v>
      </c>
    </row>
    <row r="6750" spans="1:7" x14ac:dyDescent="0.2">
      <c r="A6750" s="30">
        <v>44113</v>
      </c>
      <c r="B6750" s="31">
        <v>0.125</v>
      </c>
      <c r="C6750" s="32">
        <v>6895</v>
      </c>
      <c r="D6750" s="33">
        <v>545</v>
      </c>
      <c r="E6750" s="33">
        <v>0</v>
      </c>
      <c r="F6750" s="34">
        <v>932</v>
      </c>
      <c r="G6750" s="33">
        <v>280</v>
      </c>
    </row>
    <row r="6751" spans="1:7" x14ac:dyDescent="0.2">
      <c r="A6751" s="30">
        <v>44113</v>
      </c>
      <c r="B6751" s="31">
        <v>0.16666666666666666</v>
      </c>
      <c r="C6751" s="32">
        <v>6818</v>
      </c>
      <c r="D6751" s="33">
        <v>636</v>
      </c>
      <c r="E6751" s="33">
        <v>0</v>
      </c>
      <c r="F6751" s="34">
        <v>932</v>
      </c>
      <c r="G6751" s="33">
        <v>288</v>
      </c>
    </row>
    <row r="6752" spans="1:7" x14ac:dyDescent="0.2">
      <c r="A6752" s="30">
        <v>44113</v>
      </c>
      <c r="B6752" s="31">
        <v>0.20833333333333334</v>
      </c>
      <c r="C6752" s="32">
        <v>7208</v>
      </c>
      <c r="D6752" s="33">
        <v>639</v>
      </c>
      <c r="E6752" s="33">
        <v>0</v>
      </c>
      <c r="F6752" s="34">
        <v>932</v>
      </c>
      <c r="G6752" s="33">
        <v>304</v>
      </c>
    </row>
    <row r="6753" spans="1:7" x14ac:dyDescent="0.2">
      <c r="A6753" s="30">
        <v>44113</v>
      </c>
      <c r="B6753" s="31">
        <v>0.25</v>
      </c>
      <c r="C6753" s="32">
        <v>8240</v>
      </c>
      <c r="D6753" s="33">
        <v>618</v>
      </c>
      <c r="E6753" s="33">
        <v>0</v>
      </c>
      <c r="F6753" s="34">
        <v>932</v>
      </c>
      <c r="G6753" s="33">
        <v>321</v>
      </c>
    </row>
    <row r="6754" spans="1:7" x14ac:dyDescent="0.2">
      <c r="A6754" s="30">
        <v>44113</v>
      </c>
      <c r="B6754" s="31">
        <v>0.29166666666666669</v>
      </c>
      <c r="C6754" s="32">
        <v>9151</v>
      </c>
      <c r="D6754" s="33">
        <v>597</v>
      </c>
      <c r="E6754" s="33">
        <v>37</v>
      </c>
      <c r="F6754" s="34">
        <v>932</v>
      </c>
      <c r="G6754" s="33">
        <v>335</v>
      </c>
    </row>
    <row r="6755" spans="1:7" x14ac:dyDescent="0.2">
      <c r="A6755" s="30">
        <v>44113</v>
      </c>
      <c r="B6755" s="31">
        <v>0.33333333333333331</v>
      </c>
      <c r="C6755" s="32">
        <v>9420</v>
      </c>
      <c r="D6755" s="33">
        <v>515</v>
      </c>
      <c r="E6755" s="33">
        <v>431</v>
      </c>
      <c r="F6755" s="34">
        <v>1962</v>
      </c>
      <c r="G6755" s="33">
        <v>341</v>
      </c>
    </row>
    <row r="6756" spans="1:7" x14ac:dyDescent="0.2">
      <c r="A6756" s="30">
        <v>44113</v>
      </c>
      <c r="B6756" s="31">
        <v>0.375</v>
      </c>
      <c r="C6756" s="32">
        <v>9656</v>
      </c>
      <c r="D6756" s="33">
        <v>496</v>
      </c>
      <c r="E6756" s="33">
        <v>1109</v>
      </c>
      <c r="F6756" s="34">
        <v>932</v>
      </c>
      <c r="G6756" s="33">
        <v>336</v>
      </c>
    </row>
    <row r="6757" spans="1:7" x14ac:dyDescent="0.2">
      <c r="A6757" s="30">
        <v>44113</v>
      </c>
      <c r="B6757" s="31">
        <v>0.41666666666666669</v>
      </c>
      <c r="C6757" s="32">
        <v>9738</v>
      </c>
      <c r="D6757" s="33">
        <v>501</v>
      </c>
      <c r="E6757" s="33">
        <v>1854</v>
      </c>
      <c r="F6757" s="34">
        <v>932</v>
      </c>
      <c r="G6757" s="33">
        <v>330</v>
      </c>
    </row>
    <row r="6758" spans="1:7" x14ac:dyDescent="0.2">
      <c r="A6758" s="30">
        <v>44113</v>
      </c>
      <c r="B6758" s="31">
        <v>0.45833333333333331</v>
      </c>
      <c r="C6758" s="32">
        <v>9842</v>
      </c>
      <c r="D6758" s="33">
        <v>504</v>
      </c>
      <c r="E6758" s="33">
        <v>2355</v>
      </c>
      <c r="F6758" s="34">
        <v>932</v>
      </c>
      <c r="G6758" s="33">
        <v>329</v>
      </c>
    </row>
    <row r="6759" spans="1:7" x14ac:dyDescent="0.2">
      <c r="A6759" s="30">
        <v>44113</v>
      </c>
      <c r="B6759" s="31">
        <v>0.5</v>
      </c>
      <c r="C6759" s="32">
        <v>9874</v>
      </c>
      <c r="D6759" s="33">
        <v>605</v>
      </c>
      <c r="E6759" s="33">
        <v>2651</v>
      </c>
      <c r="F6759" s="34">
        <v>932</v>
      </c>
      <c r="G6759" s="33">
        <v>327</v>
      </c>
    </row>
    <row r="6760" spans="1:7" x14ac:dyDescent="0.2">
      <c r="A6760" s="30">
        <v>44113</v>
      </c>
      <c r="B6760" s="31">
        <v>0.54166666666666663</v>
      </c>
      <c r="C6760" s="32">
        <v>9648</v>
      </c>
      <c r="D6760" s="33">
        <v>620</v>
      </c>
      <c r="E6760" s="33">
        <v>2776</v>
      </c>
      <c r="F6760" s="34">
        <v>932</v>
      </c>
      <c r="G6760" s="33">
        <v>321</v>
      </c>
    </row>
    <row r="6761" spans="1:7" x14ac:dyDescent="0.2">
      <c r="A6761" s="30">
        <v>44113</v>
      </c>
      <c r="B6761" s="31">
        <v>0.58333333333333337</v>
      </c>
      <c r="C6761" s="32">
        <v>9478</v>
      </c>
      <c r="D6761" s="33">
        <v>679</v>
      </c>
      <c r="E6761" s="33">
        <v>2706</v>
      </c>
      <c r="F6761" s="34">
        <v>932</v>
      </c>
      <c r="G6761" s="33">
        <v>318</v>
      </c>
    </row>
    <row r="6762" spans="1:7" x14ac:dyDescent="0.2">
      <c r="A6762" s="30">
        <v>44113</v>
      </c>
      <c r="B6762" s="31">
        <v>0.625</v>
      </c>
      <c r="C6762" s="32">
        <v>9180</v>
      </c>
      <c r="D6762" s="33">
        <v>640</v>
      </c>
      <c r="E6762" s="33">
        <v>2506</v>
      </c>
      <c r="F6762" s="34">
        <v>932</v>
      </c>
      <c r="G6762" s="33">
        <v>313</v>
      </c>
    </row>
    <row r="6763" spans="1:7" x14ac:dyDescent="0.2">
      <c r="A6763" s="30">
        <v>44113</v>
      </c>
      <c r="B6763" s="31">
        <v>0.66666666666666663</v>
      </c>
      <c r="C6763" s="32">
        <v>8930</v>
      </c>
      <c r="D6763" s="33">
        <v>577</v>
      </c>
      <c r="E6763" s="33">
        <v>2106</v>
      </c>
      <c r="F6763" s="34">
        <v>932</v>
      </c>
      <c r="G6763" s="33">
        <v>316</v>
      </c>
    </row>
    <row r="6764" spans="1:7" x14ac:dyDescent="0.2">
      <c r="A6764" s="30">
        <v>44113</v>
      </c>
      <c r="B6764" s="31">
        <v>0.70833333333333337</v>
      </c>
      <c r="C6764" s="32">
        <v>8858</v>
      </c>
      <c r="D6764" s="33">
        <v>572</v>
      </c>
      <c r="E6764" s="33">
        <v>1571</v>
      </c>
      <c r="F6764" s="34">
        <v>932</v>
      </c>
      <c r="G6764" s="33">
        <v>315</v>
      </c>
    </row>
    <row r="6765" spans="1:7" x14ac:dyDescent="0.2">
      <c r="A6765" s="30">
        <v>44113</v>
      </c>
      <c r="B6765" s="31">
        <v>0.75</v>
      </c>
      <c r="C6765" s="32">
        <v>9075</v>
      </c>
      <c r="D6765" s="33">
        <v>617</v>
      </c>
      <c r="E6765" s="33">
        <v>864</v>
      </c>
      <c r="F6765" s="34">
        <v>932</v>
      </c>
      <c r="G6765" s="33">
        <v>316</v>
      </c>
    </row>
    <row r="6766" spans="1:7" x14ac:dyDescent="0.2">
      <c r="A6766" s="30">
        <v>44113</v>
      </c>
      <c r="B6766" s="31">
        <v>0.79166666666666663</v>
      </c>
      <c r="C6766" s="32">
        <v>9376</v>
      </c>
      <c r="D6766" s="33">
        <v>629</v>
      </c>
      <c r="E6766" s="33">
        <v>228</v>
      </c>
      <c r="F6766" s="34">
        <v>932</v>
      </c>
      <c r="G6766" s="33">
        <v>312</v>
      </c>
    </row>
    <row r="6767" spans="1:7" x14ac:dyDescent="0.2">
      <c r="A6767" s="30">
        <v>44113</v>
      </c>
      <c r="B6767" s="31">
        <v>0.83333333333333337</v>
      </c>
      <c r="C6767" s="32">
        <v>8870</v>
      </c>
      <c r="D6767" s="33">
        <v>619</v>
      </c>
      <c r="E6767" s="33">
        <v>11</v>
      </c>
      <c r="F6767" s="34">
        <v>932</v>
      </c>
      <c r="G6767" s="33">
        <v>315</v>
      </c>
    </row>
    <row r="6768" spans="1:7" x14ac:dyDescent="0.2">
      <c r="A6768" s="30">
        <v>44113</v>
      </c>
      <c r="B6768" s="31">
        <v>0.875</v>
      </c>
      <c r="C6768" s="32">
        <v>8247</v>
      </c>
      <c r="D6768" s="33">
        <v>565</v>
      </c>
      <c r="E6768" s="33">
        <v>0</v>
      </c>
      <c r="F6768" s="34">
        <v>932</v>
      </c>
      <c r="G6768" s="33">
        <v>309</v>
      </c>
    </row>
    <row r="6769" spans="1:7" x14ac:dyDescent="0.2">
      <c r="A6769" s="30">
        <v>44113</v>
      </c>
      <c r="B6769" s="31">
        <v>0.91666666666666663</v>
      </c>
      <c r="C6769" s="32">
        <v>8403</v>
      </c>
      <c r="D6769" s="33">
        <v>438</v>
      </c>
      <c r="E6769" s="33">
        <v>0</v>
      </c>
      <c r="F6769" s="34">
        <v>932</v>
      </c>
      <c r="G6769" s="33">
        <v>304</v>
      </c>
    </row>
    <row r="6770" spans="1:7" x14ac:dyDescent="0.2">
      <c r="A6770" s="30">
        <v>44113</v>
      </c>
      <c r="B6770" s="31">
        <v>0.95833333333333337</v>
      </c>
      <c r="C6770" s="32">
        <v>8479</v>
      </c>
      <c r="D6770" s="33">
        <v>370</v>
      </c>
      <c r="E6770" s="33">
        <v>0</v>
      </c>
      <c r="F6770" s="34">
        <v>932</v>
      </c>
      <c r="G6770" s="33">
        <v>283</v>
      </c>
    </row>
    <row r="6771" spans="1:7" x14ac:dyDescent="0.2">
      <c r="A6771" s="30">
        <v>44114</v>
      </c>
      <c r="B6771" s="31">
        <v>0</v>
      </c>
      <c r="C6771" s="32">
        <v>7762</v>
      </c>
      <c r="D6771" s="33">
        <v>392</v>
      </c>
      <c r="E6771" s="33">
        <v>0</v>
      </c>
      <c r="F6771" s="34">
        <v>2844</v>
      </c>
      <c r="G6771" s="33">
        <v>281</v>
      </c>
    </row>
    <row r="6772" spans="1:7" x14ac:dyDescent="0.2">
      <c r="A6772" s="30">
        <v>44114</v>
      </c>
      <c r="B6772" s="31">
        <v>4.1666666666666664E-2</v>
      </c>
      <c r="C6772" s="32">
        <v>7309</v>
      </c>
      <c r="D6772" s="33">
        <v>359</v>
      </c>
      <c r="E6772" s="33">
        <v>0</v>
      </c>
      <c r="F6772" s="34">
        <v>2609</v>
      </c>
      <c r="G6772" s="33">
        <v>281</v>
      </c>
    </row>
    <row r="6773" spans="1:7" x14ac:dyDescent="0.2">
      <c r="A6773" s="30">
        <v>44114</v>
      </c>
      <c r="B6773" s="31">
        <v>8.3333333333333329E-2</v>
      </c>
      <c r="C6773" s="32">
        <v>6960</v>
      </c>
      <c r="D6773" s="33">
        <v>268</v>
      </c>
      <c r="E6773" s="33">
        <v>0</v>
      </c>
      <c r="F6773" s="34">
        <v>2462</v>
      </c>
      <c r="G6773" s="33">
        <v>281</v>
      </c>
    </row>
    <row r="6774" spans="1:7" x14ac:dyDescent="0.2">
      <c r="A6774" s="30">
        <v>44114</v>
      </c>
      <c r="B6774" s="31">
        <v>0.125</v>
      </c>
      <c r="C6774" s="32">
        <v>6532</v>
      </c>
      <c r="D6774" s="33">
        <v>262</v>
      </c>
      <c r="E6774" s="33">
        <v>0</v>
      </c>
      <c r="F6774" s="34">
        <v>932</v>
      </c>
      <c r="G6774" s="33">
        <v>285</v>
      </c>
    </row>
    <row r="6775" spans="1:7" x14ac:dyDescent="0.2">
      <c r="A6775" s="30">
        <v>44114</v>
      </c>
      <c r="B6775" s="31">
        <v>0.16666666666666666</v>
      </c>
      <c r="C6775" s="32">
        <v>6346</v>
      </c>
      <c r="D6775" s="33">
        <v>204</v>
      </c>
      <c r="E6775" s="33">
        <v>0</v>
      </c>
      <c r="F6775" s="34">
        <v>932</v>
      </c>
      <c r="G6775" s="33">
        <v>294</v>
      </c>
    </row>
    <row r="6776" spans="1:7" x14ac:dyDescent="0.2">
      <c r="A6776" s="30">
        <v>44114</v>
      </c>
      <c r="B6776" s="31">
        <v>0.20833333333333334</v>
      </c>
      <c r="C6776" s="32">
        <v>6429</v>
      </c>
      <c r="D6776" s="33">
        <v>199</v>
      </c>
      <c r="E6776" s="33">
        <v>0</v>
      </c>
      <c r="F6776" s="34">
        <v>2822</v>
      </c>
      <c r="G6776" s="33">
        <v>314</v>
      </c>
    </row>
    <row r="6777" spans="1:7" x14ac:dyDescent="0.2">
      <c r="A6777" s="30">
        <v>44114</v>
      </c>
      <c r="B6777" s="31">
        <v>0.25</v>
      </c>
      <c r="C6777" s="32">
        <v>6753</v>
      </c>
      <c r="D6777" s="33">
        <v>249</v>
      </c>
      <c r="E6777" s="33">
        <v>0</v>
      </c>
      <c r="F6777" s="34">
        <v>1354</v>
      </c>
      <c r="G6777" s="33">
        <v>336</v>
      </c>
    </row>
    <row r="6778" spans="1:7" x14ac:dyDescent="0.2">
      <c r="A6778" s="30">
        <v>44114</v>
      </c>
      <c r="B6778" s="31">
        <v>0.29166666666666669</v>
      </c>
      <c r="C6778" s="32">
        <v>7060</v>
      </c>
      <c r="D6778" s="33">
        <v>277</v>
      </c>
      <c r="E6778" s="33">
        <v>35</v>
      </c>
      <c r="F6778" s="34">
        <v>3157</v>
      </c>
      <c r="G6778" s="33">
        <v>341</v>
      </c>
    </row>
    <row r="6779" spans="1:7" x14ac:dyDescent="0.2">
      <c r="A6779" s="30">
        <v>44114</v>
      </c>
      <c r="B6779" s="31">
        <v>0.33333333333333331</v>
      </c>
      <c r="C6779" s="32">
        <v>7521</v>
      </c>
      <c r="D6779" s="33">
        <v>258</v>
      </c>
      <c r="E6779" s="33">
        <v>370</v>
      </c>
      <c r="F6779" s="34">
        <v>3157</v>
      </c>
      <c r="G6779" s="33">
        <v>341</v>
      </c>
    </row>
    <row r="6780" spans="1:7" x14ac:dyDescent="0.2">
      <c r="A6780" s="30">
        <v>44114</v>
      </c>
      <c r="B6780" s="31">
        <v>0.375</v>
      </c>
      <c r="C6780" s="32">
        <v>8050</v>
      </c>
      <c r="D6780" s="33">
        <v>244</v>
      </c>
      <c r="E6780" s="33">
        <v>1024</v>
      </c>
      <c r="F6780" s="34">
        <v>1598</v>
      </c>
      <c r="G6780" s="33">
        <v>337</v>
      </c>
    </row>
    <row r="6781" spans="1:7" x14ac:dyDescent="0.2">
      <c r="A6781" s="30">
        <v>44114</v>
      </c>
      <c r="B6781" s="31">
        <v>0.41666666666666669</v>
      </c>
      <c r="C6781" s="32">
        <v>8257</v>
      </c>
      <c r="D6781" s="33">
        <v>243</v>
      </c>
      <c r="E6781" s="33">
        <v>1656</v>
      </c>
      <c r="F6781" s="34">
        <v>3157</v>
      </c>
      <c r="G6781" s="33">
        <v>335</v>
      </c>
    </row>
    <row r="6782" spans="1:7" x14ac:dyDescent="0.2">
      <c r="A6782" s="30">
        <v>44114</v>
      </c>
      <c r="B6782" s="31">
        <v>0.45833333333333331</v>
      </c>
      <c r="C6782" s="32">
        <v>8458</v>
      </c>
      <c r="D6782" s="33">
        <v>247</v>
      </c>
      <c r="E6782" s="33">
        <v>2035</v>
      </c>
      <c r="F6782" s="34">
        <v>2851</v>
      </c>
      <c r="G6782" s="33">
        <v>336</v>
      </c>
    </row>
    <row r="6783" spans="1:7" x14ac:dyDescent="0.2">
      <c r="A6783" s="30">
        <v>44114</v>
      </c>
      <c r="B6783" s="31">
        <v>0.5</v>
      </c>
      <c r="C6783" s="32">
        <v>8796</v>
      </c>
      <c r="D6783" s="33">
        <v>231</v>
      </c>
      <c r="E6783" s="33">
        <v>2189</v>
      </c>
      <c r="F6783" s="34">
        <v>932</v>
      </c>
      <c r="G6783" s="33">
        <v>336</v>
      </c>
    </row>
    <row r="6784" spans="1:7" x14ac:dyDescent="0.2">
      <c r="A6784" s="30">
        <v>44114</v>
      </c>
      <c r="B6784" s="31">
        <v>0.54166666666666663</v>
      </c>
      <c r="C6784" s="32">
        <v>8442</v>
      </c>
      <c r="D6784" s="33">
        <v>247</v>
      </c>
      <c r="E6784" s="33">
        <v>2266</v>
      </c>
      <c r="F6784" s="34">
        <v>932</v>
      </c>
      <c r="G6784" s="33">
        <v>334</v>
      </c>
    </row>
    <row r="6785" spans="1:7" x14ac:dyDescent="0.2">
      <c r="A6785" s="30">
        <v>44114</v>
      </c>
      <c r="B6785" s="31">
        <v>0.58333333333333337</v>
      </c>
      <c r="C6785" s="32">
        <v>8161</v>
      </c>
      <c r="D6785" s="33">
        <v>219</v>
      </c>
      <c r="E6785" s="33">
        <v>2193</v>
      </c>
      <c r="F6785" s="34">
        <v>2162</v>
      </c>
      <c r="G6785" s="33">
        <v>334</v>
      </c>
    </row>
    <row r="6786" spans="1:7" x14ac:dyDescent="0.2">
      <c r="A6786" s="30">
        <v>44114</v>
      </c>
      <c r="B6786" s="31">
        <v>0.625</v>
      </c>
      <c r="C6786" s="32">
        <v>7855</v>
      </c>
      <c r="D6786" s="33">
        <v>248</v>
      </c>
      <c r="E6786" s="33">
        <v>2060</v>
      </c>
      <c r="F6786" s="34">
        <v>1864</v>
      </c>
      <c r="G6786" s="33">
        <v>333</v>
      </c>
    </row>
    <row r="6787" spans="1:7" x14ac:dyDescent="0.2">
      <c r="A6787" s="30">
        <v>44114</v>
      </c>
      <c r="B6787" s="31">
        <v>0.66666666666666663</v>
      </c>
      <c r="C6787" s="32">
        <v>7656</v>
      </c>
      <c r="D6787" s="33">
        <v>219</v>
      </c>
      <c r="E6787" s="33">
        <v>1816</v>
      </c>
      <c r="F6787" s="34">
        <v>1845</v>
      </c>
      <c r="G6787" s="33">
        <v>332</v>
      </c>
    </row>
    <row r="6788" spans="1:7" x14ac:dyDescent="0.2">
      <c r="A6788" s="30">
        <v>44114</v>
      </c>
      <c r="B6788" s="31">
        <v>0.70833333333333337</v>
      </c>
      <c r="C6788" s="32">
        <v>7625</v>
      </c>
      <c r="D6788" s="33">
        <v>338</v>
      </c>
      <c r="E6788" s="33">
        <v>1347</v>
      </c>
      <c r="F6788" s="34">
        <v>1938</v>
      </c>
      <c r="G6788" s="33">
        <v>332</v>
      </c>
    </row>
    <row r="6789" spans="1:7" x14ac:dyDescent="0.2">
      <c r="A6789" s="30">
        <v>44114</v>
      </c>
      <c r="B6789" s="31">
        <v>0.75</v>
      </c>
      <c r="C6789" s="32">
        <v>7827</v>
      </c>
      <c r="D6789" s="33">
        <v>290</v>
      </c>
      <c r="E6789" s="33">
        <v>726</v>
      </c>
      <c r="F6789" s="34">
        <v>2892</v>
      </c>
      <c r="G6789" s="33">
        <v>329</v>
      </c>
    </row>
    <row r="6790" spans="1:7" x14ac:dyDescent="0.2">
      <c r="A6790" s="30">
        <v>44114</v>
      </c>
      <c r="B6790" s="31">
        <v>0.79166666666666663</v>
      </c>
      <c r="C6790" s="32">
        <v>8284</v>
      </c>
      <c r="D6790" s="33">
        <v>426</v>
      </c>
      <c r="E6790" s="33">
        <v>190</v>
      </c>
      <c r="F6790" s="34">
        <v>988</v>
      </c>
      <c r="G6790" s="33">
        <v>323</v>
      </c>
    </row>
    <row r="6791" spans="1:7" x14ac:dyDescent="0.2">
      <c r="A6791" s="30">
        <v>44114</v>
      </c>
      <c r="B6791" s="31">
        <v>0.83333333333333337</v>
      </c>
      <c r="C6791" s="32">
        <v>8042</v>
      </c>
      <c r="D6791" s="33">
        <v>479</v>
      </c>
      <c r="E6791" s="33">
        <v>9</v>
      </c>
      <c r="F6791" s="34">
        <v>3157</v>
      </c>
      <c r="G6791" s="33">
        <v>320</v>
      </c>
    </row>
    <row r="6792" spans="1:7" x14ac:dyDescent="0.2">
      <c r="A6792" s="30">
        <v>44114</v>
      </c>
      <c r="B6792" s="31">
        <v>0.875</v>
      </c>
      <c r="C6792" s="32">
        <v>7594</v>
      </c>
      <c r="D6792" s="33">
        <v>445</v>
      </c>
      <c r="E6792" s="33">
        <v>0</v>
      </c>
      <c r="F6792" s="34">
        <v>3157</v>
      </c>
      <c r="G6792" s="33">
        <v>315</v>
      </c>
    </row>
    <row r="6793" spans="1:7" x14ac:dyDescent="0.2">
      <c r="A6793" s="30">
        <v>44114</v>
      </c>
      <c r="B6793" s="31">
        <v>0.91666666666666663</v>
      </c>
      <c r="C6793" s="32">
        <v>7856</v>
      </c>
      <c r="D6793" s="33">
        <v>366</v>
      </c>
      <c r="E6793" s="33">
        <v>0</v>
      </c>
      <c r="F6793" s="34">
        <v>3157</v>
      </c>
      <c r="G6793" s="33">
        <v>312</v>
      </c>
    </row>
    <row r="6794" spans="1:7" x14ac:dyDescent="0.2">
      <c r="A6794" s="30">
        <v>44114</v>
      </c>
      <c r="B6794" s="31">
        <v>0.95833333333333337</v>
      </c>
      <c r="C6794" s="32">
        <v>8089</v>
      </c>
      <c r="D6794" s="33">
        <v>300</v>
      </c>
      <c r="E6794" s="33">
        <v>0</v>
      </c>
      <c r="F6794" s="34">
        <v>3157</v>
      </c>
      <c r="G6794" s="33">
        <v>293</v>
      </c>
    </row>
    <row r="6795" spans="1:7" x14ac:dyDescent="0.2">
      <c r="A6795" s="30">
        <v>44115</v>
      </c>
      <c r="B6795" s="31">
        <v>0</v>
      </c>
      <c r="C6795" s="32">
        <v>7514</v>
      </c>
      <c r="D6795" s="33">
        <v>315</v>
      </c>
      <c r="E6795" s="33">
        <v>0</v>
      </c>
      <c r="F6795" s="34">
        <v>3066</v>
      </c>
      <c r="G6795" s="33">
        <v>278</v>
      </c>
    </row>
    <row r="6796" spans="1:7" x14ac:dyDescent="0.2">
      <c r="A6796" s="30">
        <v>44115</v>
      </c>
      <c r="B6796" s="31">
        <v>4.1666666666666664E-2</v>
      </c>
      <c r="C6796" s="32">
        <v>7084</v>
      </c>
      <c r="D6796" s="33">
        <v>302</v>
      </c>
      <c r="E6796" s="33">
        <v>0</v>
      </c>
      <c r="F6796" s="34">
        <v>932</v>
      </c>
      <c r="G6796" s="33">
        <v>278</v>
      </c>
    </row>
    <row r="6797" spans="1:7" x14ac:dyDescent="0.2">
      <c r="A6797" s="30">
        <v>44115</v>
      </c>
      <c r="B6797" s="31">
        <v>8.3333333333333329E-2</v>
      </c>
      <c r="C6797" s="32">
        <v>6696</v>
      </c>
      <c r="D6797" s="33">
        <v>322</v>
      </c>
      <c r="E6797" s="33">
        <v>0</v>
      </c>
      <c r="F6797" s="34">
        <v>2704</v>
      </c>
      <c r="G6797" s="33">
        <v>278</v>
      </c>
    </row>
    <row r="6798" spans="1:7" x14ac:dyDescent="0.2">
      <c r="A6798" s="30">
        <v>44115</v>
      </c>
      <c r="B6798" s="31">
        <v>0.125</v>
      </c>
      <c r="C6798" s="32">
        <v>6243</v>
      </c>
      <c r="D6798" s="33">
        <v>276</v>
      </c>
      <c r="E6798" s="33">
        <v>0</v>
      </c>
      <c r="F6798" s="34">
        <v>932</v>
      </c>
      <c r="G6798" s="33">
        <v>282</v>
      </c>
    </row>
    <row r="6799" spans="1:7" x14ac:dyDescent="0.2">
      <c r="A6799" s="30">
        <v>44115</v>
      </c>
      <c r="B6799" s="31">
        <v>0.16666666666666666</v>
      </c>
      <c r="C6799" s="32">
        <v>6009</v>
      </c>
      <c r="D6799" s="33">
        <v>297</v>
      </c>
      <c r="E6799" s="33">
        <v>0</v>
      </c>
      <c r="F6799" s="34">
        <v>932</v>
      </c>
      <c r="G6799" s="33">
        <v>291</v>
      </c>
    </row>
    <row r="6800" spans="1:7" x14ac:dyDescent="0.2">
      <c r="A6800" s="30">
        <v>44115</v>
      </c>
      <c r="B6800" s="31">
        <v>0.20833333333333334</v>
      </c>
      <c r="C6800" s="32">
        <v>5966</v>
      </c>
      <c r="D6800" s="33">
        <v>355</v>
      </c>
      <c r="E6800" s="33">
        <v>0</v>
      </c>
      <c r="F6800" s="34">
        <v>2777</v>
      </c>
      <c r="G6800" s="33">
        <v>311</v>
      </c>
    </row>
    <row r="6801" spans="1:7" x14ac:dyDescent="0.2">
      <c r="A6801" s="30">
        <v>44115</v>
      </c>
      <c r="B6801" s="31">
        <v>0.25</v>
      </c>
      <c r="C6801" s="32">
        <v>6107</v>
      </c>
      <c r="D6801" s="33">
        <v>350</v>
      </c>
      <c r="E6801" s="33">
        <v>0</v>
      </c>
      <c r="F6801" s="34">
        <v>1273</v>
      </c>
      <c r="G6801" s="33">
        <v>333</v>
      </c>
    </row>
    <row r="6802" spans="1:7" x14ac:dyDescent="0.2">
      <c r="A6802" s="30">
        <v>44115</v>
      </c>
      <c r="B6802" s="31">
        <v>0.29166666666666669</v>
      </c>
      <c r="C6802" s="32">
        <v>6219</v>
      </c>
      <c r="D6802" s="33">
        <v>360</v>
      </c>
      <c r="E6802" s="33">
        <v>35</v>
      </c>
      <c r="F6802" s="34">
        <v>1947</v>
      </c>
      <c r="G6802" s="33">
        <v>337</v>
      </c>
    </row>
    <row r="6803" spans="1:7" x14ac:dyDescent="0.2">
      <c r="A6803" s="30">
        <v>44115</v>
      </c>
      <c r="B6803" s="31">
        <v>0.33333333333333331</v>
      </c>
      <c r="C6803" s="32">
        <v>6581</v>
      </c>
      <c r="D6803" s="33">
        <v>305</v>
      </c>
      <c r="E6803" s="33">
        <v>335</v>
      </c>
      <c r="F6803" s="34">
        <v>2105</v>
      </c>
      <c r="G6803" s="33">
        <v>337</v>
      </c>
    </row>
    <row r="6804" spans="1:7" x14ac:dyDescent="0.2">
      <c r="A6804" s="30">
        <v>44115</v>
      </c>
      <c r="B6804" s="31">
        <v>0.375</v>
      </c>
      <c r="C6804" s="32">
        <v>7169</v>
      </c>
      <c r="D6804" s="33">
        <v>303</v>
      </c>
      <c r="E6804" s="33">
        <v>976</v>
      </c>
      <c r="F6804" s="34">
        <v>3066</v>
      </c>
      <c r="G6804" s="33">
        <v>333</v>
      </c>
    </row>
    <row r="6805" spans="1:7" x14ac:dyDescent="0.2">
      <c r="A6805" s="30">
        <v>44115</v>
      </c>
      <c r="B6805" s="31">
        <v>0.41666666666666669</v>
      </c>
      <c r="C6805" s="32">
        <v>7593</v>
      </c>
      <c r="D6805" s="33">
        <v>370</v>
      </c>
      <c r="E6805" s="33">
        <v>1561</v>
      </c>
      <c r="F6805" s="34">
        <v>932</v>
      </c>
      <c r="G6805" s="33">
        <v>331</v>
      </c>
    </row>
    <row r="6806" spans="1:7" x14ac:dyDescent="0.2">
      <c r="A6806" s="30">
        <v>44115</v>
      </c>
      <c r="B6806" s="31">
        <v>0.45833333333333331</v>
      </c>
      <c r="C6806" s="32">
        <v>7940</v>
      </c>
      <c r="D6806" s="33">
        <v>362</v>
      </c>
      <c r="E6806" s="33">
        <v>1922</v>
      </c>
      <c r="F6806" s="34">
        <v>2748</v>
      </c>
      <c r="G6806" s="33">
        <v>332</v>
      </c>
    </row>
    <row r="6807" spans="1:7" x14ac:dyDescent="0.2">
      <c r="A6807" s="30">
        <v>44115</v>
      </c>
      <c r="B6807" s="31">
        <v>0.5</v>
      </c>
      <c r="C6807" s="32">
        <v>8340</v>
      </c>
      <c r="D6807" s="33">
        <v>437</v>
      </c>
      <c r="E6807" s="33">
        <v>2087</v>
      </c>
      <c r="F6807" s="34">
        <v>932</v>
      </c>
      <c r="G6807" s="33">
        <v>332</v>
      </c>
    </row>
    <row r="6808" spans="1:7" x14ac:dyDescent="0.2">
      <c r="A6808" s="30">
        <v>44115</v>
      </c>
      <c r="B6808" s="31">
        <v>0.54166666666666663</v>
      </c>
      <c r="C6808" s="32">
        <v>7916</v>
      </c>
      <c r="D6808" s="33">
        <v>494</v>
      </c>
      <c r="E6808" s="33">
        <v>2209</v>
      </c>
      <c r="F6808" s="34">
        <v>932</v>
      </c>
      <c r="G6808" s="33">
        <v>331</v>
      </c>
    </row>
    <row r="6809" spans="1:7" x14ac:dyDescent="0.2">
      <c r="A6809" s="30">
        <v>44115</v>
      </c>
      <c r="B6809" s="31">
        <v>0.58333333333333337</v>
      </c>
      <c r="C6809" s="32">
        <v>7517</v>
      </c>
      <c r="D6809" s="33">
        <v>454</v>
      </c>
      <c r="E6809" s="33">
        <v>2174</v>
      </c>
      <c r="F6809" s="34">
        <v>1862</v>
      </c>
      <c r="G6809" s="33">
        <v>330</v>
      </c>
    </row>
    <row r="6810" spans="1:7" x14ac:dyDescent="0.2">
      <c r="A6810" s="30">
        <v>44115</v>
      </c>
      <c r="B6810" s="31">
        <v>0.625</v>
      </c>
      <c r="C6810" s="32">
        <v>7209</v>
      </c>
      <c r="D6810" s="33">
        <v>411</v>
      </c>
      <c r="E6810" s="33">
        <v>2066</v>
      </c>
      <c r="F6810" s="34">
        <v>932</v>
      </c>
      <c r="G6810" s="33">
        <v>330</v>
      </c>
    </row>
    <row r="6811" spans="1:7" x14ac:dyDescent="0.2">
      <c r="A6811" s="30">
        <v>44115</v>
      </c>
      <c r="B6811" s="31">
        <v>0.66666666666666663</v>
      </c>
      <c r="C6811" s="32">
        <v>7031</v>
      </c>
      <c r="D6811" s="33">
        <v>397</v>
      </c>
      <c r="E6811" s="33">
        <v>1791</v>
      </c>
      <c r="F6811" s="34">
        <v>932</v>
      </c>
      <c r="G6811" s="33">
        <v>329</v>
      </c>
    </row>
    <row r="6812" spans="1:7" x14ac:dyDescent="0.2">
      <c r="A6812" s="30">
        <v>44115</v>
      </c>
      <c r="B6812" s="31">
        <v>0.70833333333333337</v>
      </c>
      <c r="C6812" s="32">
        <v>7059</v>
      </c>
      <c r="D6812" s="33">
        <v>422</v>
      </c>
      <c r="E6812" s="33">
        <v>1330</v>
      </c>
      <c r="F6812" s="34">
        <v>932</v>
      </c>
      <c r="G6812" s="33">
        <v>329</v>
      </c>
    </row>
    <row r="6813" spans="1:7" x14ac:dyDescent="0.2">
      <c r="A6813" s="30">
        <v>44115</v>
      </c>
      <c r="B6813" s="31">
        <v>0.75</v>
      </c>
      <c r="C6813" s="32">
        <v>7425</v>
      </c>
      <c r="D6813" s="33">
        <v>463</v>
      </c>
      <c r="E6813" s="33">
        <v>721</v>
      </c>
      <c r="F6813" s="34">
        <v>2630</v>
      </c>
      <c r="G6813" s="33">
        <v>326</v>
      </c>
    </row>
    <row r="6814" spans="1:7" x14ac:dyDescent="0.2">
      <c r="A6814" s="30">
        <v>44115</v>
      </c>
      <c r="B6814" s="31">
        <v>0.79166666666666663</v>
      </c>
      <c r="C6814" s="32">
        <v>8119</v>
      </c>
      <c r="D6814" s="33">
        <v>471</v>
      </c>
      <c r="E6814" s="33">
        <v>217</v>
      </c>
      <c r="F6814" s="34">
        <v>3066</v>
      </c>
      <c r="G6814" s="33">
        <v>320</v>
      </c>
    </row>
    <row r="6815" spans="1:7" x14ac:dyDescent="0.2">
      <c r="A6815" s="30">
        <v>44115</v>
      </c>
      <c r="B6815" s="31">
        <v>0.83333333333333337</v>
      </c>
      <c r="C6815" s="32">
        <v>8016</v>
      </c>
      <c r="D6815" s="33">
        <v>411</v>
      </c>
      <c r="E6815" s="33">
        <v>11</v>
      </c>
      <c r="F6815" s="34">
        <v>932</v>
      </c>
      <c r="G6815" s="33">
        <v>317</v>
      </c>
    </row>
    <row r="6816" spans="1:7" x14ac:dyDescent="0.2">
      <c r="A6816" s="30">
        <v>44115</v>
      </c>
      <c r="B6816" s="31">
        <v>0.875</v>
      </c>
      <c r="C6816" s="32">
        <v>7557</v>
      </c>
      <c r="D6816" s="33">
        <v>437</v>
      </c>
      <c r="E6816" s="33">
        <v>0</v>
      </c>
      <c r="F6816" s="34">
        <v>932</v>
      </c>
      <c r="G6816" s="33">
        <v>312</v>
      </c>
    </row>
    <row r="6817" spans="1:7" x14ac:dyDescent="0.2">
      <c r="A6817" s="30">
        <v>44115</v>
      </c>
      <c r="B6817" s="31">
        <v>0.91666666666666663</v>
      </c>
      <c r="C6817" s="32">
        <v>7731</v>
      </c>
      <c r="D6817" s="33">
        <v>511</v>
      </c>
      <c r="E6817" s="33">
        <v>0</v>
      </c>
      <c r="F6817" s="34">
        <v>932</v>
      </c>
      <c r="G6817" s="33">
        <v>309</v>
      </c>
    </row>
    <row r="6818" spans="1:7" x14ac:dyDescent="0.2">
      <c r="A6818" s="30">
        <v>44115</v>
      </c>
      <c r="B6818" s="31">
        <v>0.95833333333333337</v>
      </c>
      <c r="C6818" s="32">
        <v>7889</v>
      </c>
      <c r="D6818" s="33">
        <v>503</v>
      </c>
      <c r="E6818" s="33">
        <v>0</v>
      </c>
      <c r="F6818" s="34">
        <v>932</v>
      </c>
      <c r="G6818" s="33">
        <v>290</v>
      </c>
    </row>
    <row r="6819" spans="1:7" x14ac:dyDescent="0.2">
      <c r="A6819" s="30">
        <v>44116</v>
      </c>
      <c r="B6819" s="31">
        <v>0</v>
      </c>
      <c r="C6819" s="32">
        <v>7338</v>
      </c>
      <c r="D6819" s="33">
        <v>508</v>
      </c>
      <c r="E6819" s="33">
        <v>0</v>
      </c>
      <c r="F6819" s="34">
        <v>932</v>
      </c>
      <c r="G6819" s="33">
        <v>278</v>
      </c>
    </row>
    <row r="6820" spans="1:7" x14ac:dyDescent="0.2">
      <c r="A6820" s="30">
        <v>44116</v>
      </c>
      <c r="B6820" s="31">
        <v>4.1666666666666664E-2</v>
      </c>
      <c r="C6820" s="32">
        <v>6997</v>
      </c>
      <c r="D6820" s="33">
        <v>574</v>
      </c>
      <c r="E6820" s="33">
        <v>0</v>
      </c>
      <c r="F6820" s="34">
        <v>2456</v>
      </c>
      <c r="G6820" s="33">
        <v>278</v>
      </c>
    </row>
    <row r="6821" spans="1:7" x14ac:dyDescent="0.2">
      <c r="A6821" s="30">
        <v>44116</v>
      </c>
      <c r="B6821" s="31">
        <v>8.3333333333333329E-2</v>
      </c>
      <c r="C6821" s="32">
        <v>6709</v>
      </c>
      <c r="D6821" s="33">
        <v>622</v>
      </c>
      <c r="E6821" s="33">
        <v>0</v>
      </c>
      <c r="F6821" s="34">
        <v>932</v>
      </c>
      <c r="G6821" s="33">
        <v>278</v>
      </c>
    </row>
    <row r="6822" spans="1:7" x14ac:dyDescent="0.2">
      <c r="A6822" s="30">
        <v>44116</v>
      </c>
      <c r="B6822" s="31">
        <v>0.125</v>
      </c>
      <c r="C6822" s="32">
        <v>6357</v>
      </c>
      <c r="D6822" s="33">
        <v>660</v>
      </c>
      <c r="E6822" s="33">
        <v>0</v>
      </c>
      <c r="F6822" s="34">
        <v>932</v>
      </c>
      <c r="G6822" s="33">
        <v>282</v>
      </c>
    </row>
    <row r="6823" spans="1:7" x14ac:dyDescent="0.2">
      <c r="A6823" s="30">
        <v>44116</v>
      </c>
      <c r="B6823" s="31">
        <v>0.16666666666666666</v>
      </c>
      <c r="C6823" s="32">
        <v>6362</v>
      </c>
      <c r="D6823" s="33">
        <v>669</v>
      </c>
      <c r="E6823" s="33">
        <v>0</v>
      </c>
      <c r="F6823" s="34">
        <v>1710</v>
      </c>
      <c r="G6823" s="33">
        <v>291</v>
      </c>
    </row>
    <row r="6824" spans="1:7" x14ac:dyDescent="0.2">
      <c r="A6824" s="30">
        <v>44116</v>
      </c>
      <c r="B6824" s="31">
        <v>0.20833333333333334</v>
      </c>
      <c r="C6824" s="32">
        <v>6887</v>
      </c>
      <c r="D6824" s="33">
        <v>554</v>
      </c>
      <c r="E6824" s="33">
        <v>0</v>
      </c>
      <c r="F6824" s="34">
        <v>932</v>
      </c>
      <c r="G6824" s="33">
        <v>311</v>
      </c>
    </row>
    <row r="6825" spans="1:7" x14ac:dyDescent="0.2">
      <c r="A6825" s="30">
        <v>44116</v>
      </c>
      <c r="B6825" s="31">
        <v>0.25</v>
      </c>
      <c r="C6825" s="32">
        <v>8058</v>
      </c>
      <c r="D6825" s="33">
        <v>510</v>
      </c>
      <c r="E6825" s="33">
        <v>0</v>
      </c>
      <c r="F6825" s="34">
        <v>932</v>
      </c>
      <c r="G6825" s="33">
        <v>333</v>
      </c>
    </row>
    <row r="6826" spans="1:7" x14ac:dyDescent="0.2">
      <c r="A6826" s="30">
        <v>44116</v>
      </c>
      <c r="B6826" s="31">
        <v>0.29166666666666669</v>
      </c>
      <c r="C6826" s="32">
        <v>9021</v>
      </c>
      <c r="D6826" s="33">
        <v>546</v>
      </c>
      <c r="E6826" s="33">
        <v>37</v>
      </c>
      <c r="F6826" s="34">
        <v>1483</v>
      </c>
      <c r="G6826" s="33">
        <v>337</v>
      </c>
    </row>
    <row r="6827" spans="1:7" x14ac:dyDescent="0.2">
      <c r="A6827" s="30">
        <v>44116</v>
      </c>
      <c r="B6827" s="31">
        <v>0.33333333333333331</v>
      </c>
      <c r="C6827" s="32">
        <v>9353</v>
      </c>
      <c r="D6827" s="33">
        <v>501</v>
      </c>
      <c r="E6827" s="33">
        <v>354</v>
      </c>
      <c r="F6827" s="34">
        <v>1617</v>
      </c>
      <c r="G6827" s="33">
        <v>337</v>
      </c>
    </row>
    <row r="6828" spans="1:7" x14ac:dyDescent="0.2">
      <c r="A6828" s="30">
        <v>44116</v>
      </c>
      <c r="B6828" s="31">
        <v>0.375</v>
      </c>
      <c r="C6828" s="32">
        <v>9643</v>
      </c>
      <c r="D6828" s="33">
        <v>543</v>
      </c>
      <c r="E6828" s="33">
        <v>970</v>
      </c>
      <c r="F6828" s="34">
        <v>1022</v>
      </c>
      <c r="G6828" s="33">
        <v>333</v>
      </c>
    </row>
    <row r="6829" spans="1:7" x14ac:dyDescent="0.2">
      <c r="A6829" s="30">
        <v>44116</v>
      </c>
      <c r="B6829" s="31">
        <v>0.41666666666666669</v>
      </c>
      <c r="C6829" s="32">
        <v>9723</v>
      </c>
      <c r="D6829" s="33">
        <v>594</v>
      </c>
      <c r="E6829" s="33">
        <v>1465</v>
      </c>
      <c r="F6829" s="34">
        <v>932</v>
      </c>
      <c r="G6829" s="33">
        <v>331</v>
      </c>
    </row>
    <row r="6830" spans="1:7" x14ac:dyDescent="0.2">
      <c r="A6830" s="30">
        <v>44116</v>
      </c>
      <c r="B6830" s="31">
        <v>0.45833333333333331</v>
      </c>
      <c r="C6830" s="32">
        <v>9856</v>
      </c>
      <c r="D6830" s="33">
        <v>737</v>
      </c>
      <c r="E6830" s="33">
        <v>1776</v>
      </c>
      <c r="F6830" s="34">
        <v>2342</v>
      </c>
      <c r="G6830" s="33">
        <v>332</v>
      </c>
    </row>
    <row r="6831" spans="1:7" x14ac:dyDescent="0.2">
      <c r="A6831" s="30">
        <v>44116</v>
      </c>
      <c r="B6831" s="31">
        <v>0.5</v>
      </c>
      <c r="C6831" s="32">
        <v>9887</v>
      </c>
      <c r="D6831" s="33">
        <v>738</v>
      </c>
      <c r="E6831" s="33">
        <v>1893</v>
      </c>
      <c r="F6831" s="34">
        <v>2142</v>
      </c>
      <c r="G6831" s="33">
        <v>332</v>
      </c>
    </row>
    <row r="6832" spans="1:7" x14ac:dyDescent="0.2">
      <c r="A6832" s="30">
        <v>44116</v>
      </c>
      <c r="B6832" s="31">
        <v>0.54166666666666663</v>
      </c>
      <c r="C6832" s="32">
        <v>9723</v>
      </c>
      <c r="D6832" s="33">
        <v>782</v>
      </c>
      <c r="E6832" s="33">
        <v>1983</v>
      </c>
      <c r="F6832" s="34">
        <v>932</v>
      </c>
      <c r="G6832" s="33">
        <v>331</v>
      </c>
    </row>
    <row r="6833" spans="1:7" x14ac:dyDescent="0.2">
      <c r="A6833" s="30">
        <v>44116</v>
      </c>
      <c r="B6833" s="31">
        <v>0.58333333333333337</v>
      </c>
      <c r="C6833" s="32">
        <v>9561</v>
      </c>
      <c r="D6833" s="33">
        <v>746</v>
      </c>
      <c r="E6833" s="33">
        <v>1964</v>
      </c>
      <c r="F6833" s="34">
        <v>932</v>
      </c>
      <c r="G6833" s="33">
        <v>330</v>
      </c>
    </row>
    <row r="6834" spans="1:7" x14ac:dyDescent="0.2">
      <c r="A6834" s="30">
        <v>44116</v>
      </c>
      <c r="B6834" s="31">
        <v>0.625</v>
      </c>
      <c r="C6834" s="32">
        <v>9279</v>
      </c>
      <c r="D6834" s="33">
        <v>868</v>
      </c>
      <c r="E6834" s="33">
        <v>1861</v>
      </c>
      <c r="F6834" s="34">
        <v>1298</v>
      </c>
      <c r="G6834" s="33">
        <v>330</v>
      </c>
    </row>
    <row r="6835" spans="1:7" x14ac:dyDescent="0.2">
      <c r="A6835" s="30">
        <v>44116</v>
      </c>
      <c r="B6835" s="31">
        <v>0.66666666666666663</v>
      </c>
      <c r="C6835" s="32">
        <v>9068</v>
      </c>
      <c r="D6835" s="33">
        <v>824</v>
      </c>
      <c r="E6835" s="33">
        <v>1605</v>
      </c>
      <c r="F6835" s="34">
        <v>1356</v>
      </c>
      <c r="G6835" s="33">
        <v>329</v>
      </c>
    </row>
    <row r="6836" spans="1:7" x14ac:dyDescent="0.2">
      <c r="A6836" s="30">
        <v>44116</v>
      </c>
      <c r="B6836" s="31">
        <v>0.70833333333333337</v>
      </c>
      <c r="C6836" s="32">
        <v>8984</v>
      </c>
      <c r="D6836" s="33">
        <v>704</v>
      </c>
      <c r="E6836" s="33">
        <v>1204</v>
      </c>
      <c r="F6836" s="34">
        <v>932</v>
      </c>
      <c r="G6836" s="33">
        <v>329</v>
      </c>
    </row>
    <row r="6837" spans="1:7" x14ac:dyDescent="0.2">
      <c r="A6837" s="30">
        <v>44116</v>
      </c>
      <c r="B6837" s="31">
        <v>0.75</v>
      </c>
      <c r="C6837" s="32">
        <v>9359</v>
      </c>
      <c r="D6837" s="33">
        <v>584</v>
      </c>
      <c r="E6837" s="33">
        <v>648</v>
      </c>
      <c r="F6837" s="34">
        <v>932</v>
      </c>
      <c r="G6837" s="33">
        <v>326</v>
      </c>
    </row>
    <row r="6838" spans="1:7" x14ac:dyDescent="0.2">
      <c r="A6838" s="30">
        <v>44116</v>
      </c>
      <c r="B6838" s="31">
        <v>0.79166666666666663</v>
      </c>
      <c r="C6838" s="32">
        <v>9850</v>
      </c>
      <c r="D6838" s="33">
        <v>598</v>
      </c>
      <c r="E6838" s="33">
        <v>176</v>
      </c>
      <c r="F6838" s="34">
        <v>2827</v>
      </c>
      <c r="G6838" s="33">
        <v>320</v>
      </c>
    </row>
    <row r="6839" spans="1:7" x14ac:dyDescent="0.2">
      <c r="A6839" s="30">
        <v>44116</v>
      </c>
      <c r="B6839" s="31">
        <v>0.83333333333333337</v>
      </c>
      <c r="C6839" s="32">
        <v>9249</v>
      </c>
      <c r="D6839" s="33">
        <v>455</v>
      </c>
      <c r="E6839" s="33">
        <v>7</v>
      </c>
      <c r="F6839" s="34">
        <v>932</v>
      </c>
      <c r="G6839" s="33">
        <v>317</v>
      </c>
    </row>
    <row r="6840" spans="1:7" x14ac:dyDescent="0.2">
      <c r="A6840" s="30">
        <v>44116</v>
      </c>
      <c r="B6840" s="31">
        <v>0.875</v>
      </c>
      <c r="C6840" s="32">
        <v>8559</v>
      </c>
      <c r="D6840" s="33">
        <v>344</v>
      </c>
      <c r="E6840" s="33">
        <v>0</v>
      </c>
      <c r="F6840" s="34">
        <v>2827</v>
      </c>
      <c r="G6840" s="33">
        <v>312</v>
      </c>
    </row>
    <row r="6841" spans="1:7" x14ac:dyDescent="0.2">
      <c r="A6841" s="30">
        <v>44116</v>
      </c>
      <c r="B6841" s="31">
        <v>0.91666666666666663</v>
      </c>
      <c r="C6841" s="32">
        <v>8670</v>
      </c>
      <c r="D6841" s="33">
        <v>280</v>
      </c>
      <c r="E6841" s="33">
        <v>0</v>
      </c>
      <c r="F6841" s="34">
        <v>2827</v>
      </c>
      <c r="G6841" s="33">
        <v>309</v>
      </c>
    </row>
    <row r="6842" spans="1:7" x14ac:dyDescent="0.2">
      <c r="A6842" s="30">
        <v>44116</v>
      </c>
      <c r="B6842" s="31">
        <v>0.95833333333333337</v>
      </c>
      <c r="C6842" s="32">
        <v>8762</v>
      </c>
      <c r="D6842" s="33">
        <v>307</v>
      </c>
      <c r="E6842" s="33">
        <v>0</v>
      </c>
      <c r="F6842" s="34">
        <v>2827</v>
      </c>
      <c r="G6842" s="33">
        <v>290</v>
      </c>
    </row>
    <row r="6843" spans="1:7" x14ac:dyDescent="0.2">
      <c r="A6843" s="30">
        <v>44117</v>
      </c>
      <c r="B6843" s="31">
        <v>0</v>
      </c>
      <c r="C6843" s="32">
        <v>8219</v>
      </c>
      <c r="D6843" s="33">
        <v>259</v>
      </c>
      <c r="E6843" s="33">
        <v>0</v>
      </c>
      <c r="F6843" s="34">
        <v>932</v>
      </c>
      <c r="G6843" s="33">
        <v>280</v>
      </c>
    </row>
    <row r="6844" spans="1:7" x14ac:dyDescent="0.2">
      <c r="A6844" s="30">
        <v>44117</v>
      </c>
      <c r="B6844" s="31">
        <v>4.1666666666666664E-2</v>
      </c>
      <c r="C6844" s="32">
        <v>7831</v>
      </c>
      <c r="D6844" s="33">
        <v>187</v>
      </c>
      <c r="E6844" s="33">
        <v>0</v>
      </c>
      <c r="F6844" s="34">
        <v>932</v>
      </c>
      <c r="G6844" s="33">
        <v>279</v>
      </c>
    </row>
    <row r="6845" spans="1:7" x14ac:dyDescent="0.2">
      <c r="A6845" s="30">
        <v>44117</v>
      </c>
      <c r="B6845" s="31">
        <v>8.3333333333333329E-2</v>
      </c>
      <c r="C6845" s="32">
        <v>7561</v>
      </c>
      <c r="D6845" s="33">
        <v>165</v>
      </c>
      <c r="E6845" s="33">
        <v>0</v>
      </c>
      <c r="F6845" s="34">
        <v>932</v>
      </c>
      <c r="G6845" s="33">
        <v>279</v>
      </c>
    </row>
    <row r="6846" spans="1:7" x14ac:dyDescent="0.2">
      <c r="A6846" s="30">
        <v>44117</v>
      </c>
      <c r="B6846" s="31">
        <v>0.125</v>
      </c>
      <c r="C6846" s="32">
        <v>7216</v>
      </c>
      <c r="D6846" s="33">
        <v>154</v>
      </c>
      <c r="E6846" s="33">
        <v>0</v>
      </c>
      <c r="F6846" s="34">
        <v>2217</v>
      </c>
      <c r="G6846" s="33">
        <v>283</v>
      </c>
    </row>
    <row r="6847" spans="1:7" x14ac:dyDescent="0.2">
      <c r="A6847" s="30">
        <v>44117</v>
      </c>
      <c r="B6847" s="31">
        <v>0.16666666666666666</v>
      </c>
      <c r="C6847" s="32">
        <v>7197</v>
      </c>
      <c r="D6847" s="33">
        <v>205</v>
      </c>
      <c r="E6847" s="33">
        <v>0</v>
      </c>
      <c r="F6847" s="34">
        <v>2124</v>
      </c>
      <c r="G6847" s="33">
        <v>293</v>
      </c>
    </row>
    <row r="6848" spans="1:7" x14ac:dyDescent="0.2">
      <c r="A6848" s="30">
        <v>44117</v>
      </c>
      <c r="B6848" s="31">
        <v>0.20833333333333334</v>
      </c>
      <c r="C6848" s="32">
        <v>7672</v>
      </c>
      <c r="D6848" s="33">
        <v>216</v>
      </c>
      <c r="E6848" s="33">
        <v>0</v>
      </c>
      <c r="F6848" s="34">
        <v>2598</v>
      </c>
      <c r="G6848" s="33">
        <v>312</v>
      </c>
    </row>
    <row r="6849" spans="1:7" x14ac:dyDescent="0.2">
      <c r="A6849" s="30">
        <v>44117</v>
      </c>
      <c r="B6849" s="31">
        <v>0.25</v>
      </c>
      <c r="C6849" s="32">
        <v>8833</v>
      </c>
      <c r="D6849" s="33">
        <v>241</v>
      </c>
      <c r="E6849" s="33">
        <v>0</v>
      </c>
      <c r="F6849" s="34">
        <v>2532</v>
      </c>
      <c r="G6849" s="33">
        <v>334</v>
      </c>
    </row>
    <row r="6850" spans="1:7" x14ac:dyDescent="0.2">
      <c r="A6850" s="30">
        <v>44117</v>
      </c>
      <c r="B6850" s="31">
        <v>0.29166666666666669</v>
      </c>
      <c r="C6850" s="32">
        <v>9829</v>
      </c>
      <c r="D6850" s="33">
        <v>225</v>
      </c>
      <c r="E6850" s="33">
        <v>48</v>
      </c>
      <c r="F6850" s="34">
        <v>1718</v>
      </c>
      <c r="G6850" s="33">
        <v>339</v>
      </c>
    </row>
    <row r="6851" spans="1:7" x14ac:dyDescent="0.2">
      <c r="A6851" s="30">
        <v>44117</v>
      </c>
      <c r="B6851" s="31">
        <v>0.33333333333333331</v>
      </c>
      <c r="C6851" s="32">
        <v>10046</v>
      </c>
      <c r="D6851" s="33">
        <v>247</v>
      </c>
      <c r="E6851" s="33">
        <v>381</v>
      </c>
      <c r="F6851" s="34">
        <v>2725</v>
      </c>
      <c r="G6851" s="33">
        <v>339</v>
      </c>
    </row>
    <row r="6852" spans="1:7" x14ac:dyDescent="0.2">
      <c r="A6852" s="30">
        <v>44117</v>
      </c>
      <c r="B6852" s="31">
        <v>0.375</v>
      </c>
      <c r="C6852" s="32">
        <v>10165</v>
      </c>
      <c r="D6852" s="33">
        <v>350</v>
      </c>
      <c r="E6852" s="33">
        <v>993</v>
      </c>
      <c r="F6852" s="34">
        <v>1089</v>
      </c>
      <c r="G6852" s="33">
        <v>335</v>
      </c>
    </row>
    <row r="6853" spans="1:7" x14ac:dyDescent="0.2">
      <c r="A6853" s="30">
        <v>44117</v>
      </c>
      <c r="B6853" s="31">
        <v>0.41666666666666669</v>
      </c>
      <c r="C6853" s="32">
        <v>10118</v>
      </c>
      <c r="D6853" s="33">
        <v>442</v>
      </c>
      <c r="E6853" s="33">
        <v>1552</v>
      </c>
      <c r="F6853" s="34">
        <v>932</v>
      </c>
      <c r="G6853" s="33">
        <v>333</v>
      </c>
    </row>
    <row r="6854" spans="1:7" x14ac:dyDescent="0.2">
      <c r="A6854" s="30">
        <v>44117</v>
      </c>
      <c r="B6854" s="31">
        <v>0.45833333333333331</v>
      </c>
      <c r="C6854" s="32">
        <v>10154</v>
      </c>
      <c r="D6854" s="33">
        <v>490</v>
      </c>
      <c r="E6854" s="33">
        <v>1909</v>
      </c>
      <c r="F6854" s="34">
        <v>932</v>
      </c>
      <c r="G6854" s="33">
        <v>334</v>
      </c>
    </row>
    <row r="6855" spans="1:7" x14ac:dyDescent="0.2">
      <c r="A6855" s="30">
        <v>44117</v>
      </c>
      <c r="B6855" s="31">
        <v>0.5</v>
      </c>
      <c r="C6855" s="32">
        <v>10082</v>
      </c>
      <c r="D6855" s="33">
        <v>473</v>
      </c>
      <c r="E6855" s="33">
        <v>2112</v>
      </c>
      <c r="F6855" s="34">
        <v>932</v>
      </c>
      <c r="G6855" s="33">
        <v>334</v>
      </c>
    </row>
    <row r="6856" spans="1:7" x14ac:dyDescent="0.2">
      <c r="A6856" s="30">
        <v>44117</v>
      </c>
      <c r="B6856" s="31">
        <v>0.54166666666666663</v>
      </c>
      <c r="C6856" s="32">
        <v>9858</v>
      </c>
      <c r="D6856" s="33">
        <v>549</v>
      </c>
      <c r="E6856" s="33">
        <v>2215</v>
      </c>
      <c r="F6856" s="34">
        <v>932</v>
      </c>
      <c r="G6856" s="33">
        <v>332</v>
      </c>
    </row>
    <row r="6857" spans="1:7" x14ac:dyDescent="0.2">
      <c r="A6857" s="30">
        <v>44117</v>
      </c>
      <c r="B6857" s="31">
        <v>0.58333333333333337</v>
      </c>
      <c r="C6857" s="32">
        <v>9691</v>
      </c>
      <c r="D6857" s="33">
        <v>603</v>
      </c>
      <c r="E6857" s="33">
        <v>2203</v>
      </c>
      <c r="F6857" s="34">
        <v>1422</v>
      </c>
      <c r="G6857" s="33">
        <v>332</v>
      </c>
    </row>
    <row r="6858" spans="1:7" x14ac:dyDescent="0.2">
      <c r="A6858" s="30">
        <v>44117</v>
      </c>
      <c r="B6858" s="31">
        <v>0.625</v>
      </c>
      <c r="C6858" s="32">
        <v>9406</v>
      </c>
      <c r="D6858" s="33">
        <v>591</v>
      </c>
      <c r="E6858" s="33">
        <v>2141</v>
      </c>
      <c r="F6858" s="34">
        <v>932</v>
      </c>
      <c r="G6858" s="33">
        <v>331</v>
      </c>
    </row>
    <row r="6859" spans="1:7" x14ac:dyDescent="0.2">
      <c r="A6859" s="30">
        <v>44117</v>
      </c>
      <c r="B6859" s="31">
        <v>0.66666666666666663</v>
      </c>
      <c r="C6859" s="32">
        <v>9180</v>
      </c>
      <c r="D6859" s="33">
        <v>542</v>
      </c>
      <c r="E6859" s="33">
        <v>1921</v>
      </c>
      <c r="F6859" s="34">
        <v>1166</v>
      </c>
      <c r="G6859" s="33">
        <v>330</v>
      </c>
    </row>
    <row r="6860" spans="1:7" x14ac:dyDescent="0.2">
      <c r="A6860" s="30">
        <v>44117</v>
      </c>
      <c r="B6860" s="31">
        <v>0.70833333333333337</v>
      </c>
      <c r="C6860" s="32">
        <v>9096</v>
      </c>
      <c r="D6860" s="33">
        <v>615</v>
      </c>
      <c r="E6860" s="33">
        <v>1492</v>
      </c>
      <c r="F6860" s="34">
        <v>932</v>
      </c>
      <c r="G6860" s="33">
        <v>330</v>
      </c>
    </row>
    <row r="6861" spans="1:7" x14ac:dyDescent="0.2">
      <c r="A6861" s="30">
        <v>44117</v>
      </c>
      <c r="B6861" s="31">
        <v>0.75</v>
      </c>
      <c r="C6861" s="32">
        <v>9496</v>
      </c>
      <c r="D6861" s="33">
        <v>670</v>
      </c>
      <c r="E6861" s="33">
        <v>853</v>
      </c>
      <c r="F6861" s="34">
        <v>2137</v>
      </c>
      <c r="G6861" s="33">
        <v>327</v>
      </c>
    </row>
    <row r="6862" spans="1:7" x14ac:dyDescent="0.2">
      <c r="A6862" s="30">
        <v>44117</v>
      </c>
      <c r="B6862" s="31">
        <v>0.79166666666666663</v>
      </c>
      <c r="C6862" s="32">
        <v>10022</v>
      </c>
      <c r="D6862" s="33">
        <v>889</v>
      </c>
      <c r="E6862" s="33">
        <v>262</v>
      </c>
      <c r="F6862" s="34">
        <v>932</v>
      </c>
      <c r="G6862" s="33">
        <v>321</v>
      </c>
    </row>
    <row r="6863" spans="1:7" x14ac:dyDescent="0.2">
      <c r="A6863" s="30">
        <v>44117</v>
      </c>
      <c r="B6863" s="31">
        <v>0.83333333333333337</v>
      </c>
      <c r="C6863" s="32">
        <v>9345</v>
      </c>
      <c r="D6863" s="33">
        <v>1040</v>
      </c>
      <c r="E6863" s="33">
        <v>16</v>
      </c>
      <c r="F6863" s="34">
        <v>932</v>
      </c>
      <c r="G6863" s="33">
        <v>318</v>
      </c>
    </row>
    <row r="6864" spans="1:7" x14ac:dyDescent="0.2">
      <c r="A6864" s="30">
        <v>44117</v>
      </c>
      <c r="B6864" s="31">
        <v>0.875</v>
      </c>
      <c r="C6864" s="32">
        <v>8673</v>
      </c>
      <c r="D6864" s="33">
        <v>1002</v>
      </c>
      <c r="E6864" s="33">
        <v>0</v>
      </c>
      <c r="F6864" s="34">
        <v>932</v>
      </c>
      <c r="G6864" s="33">
        <v>313</v>
      </c>
    </row>
    <row r="6865" spans="1:7" x14ac:dyDescent="0.2">
      <c r="A6865" s="30">
        <v>44117</v>
      </c>
      <c r="B6865" s="31">
        <v>0.91666666666666663</v>
      </c>
      <c r="C6865" s="32">
        <v>8774</v>
      </c>
      <c r="D6865" s="33">
        <v>950</v>
      </c>
      <c r="E6865" s="33">
        <v>0</v>
      </c>
      <c r="F6865" s="34">
        <v>932</v>
      </c>
      <c r="G6865" s="33">
        <v>310</v>
      </c>
    </row>
    <row r="6866" spans="1:7" x14ac:dyDescent="0.2">
      <c r="A6866" s="30">
        <v>44117</v>
      </c>
      <c r="B6866" s="31">
        <v>0.95833333333333337</v>
      </c>
      <c r="C6866" s="32">
        <v>8876</v>
      </c>
      <c r="D6866" s="33">
        <v>935</v>
      </c>
      <c r="E6866" s="33">
        <v>0</v>
      </c>
      <c r="F6866" s="34">
        <v>2725</v>
      </c>
      <c r="G6866" s="33">
        <v>291</v>
      </c>
    </row>
    <row r="6867" spans="1:7" x14ac:dyDescent="0.2">
      <c r="A6867" s="30">
        <v>44118</v>
      </c>
      <c r="B6867" s="31">
        <v>0</v>
      </c>
      <c r="C6867" s="32">
        <v>8207</v>
      </c>
      <c r="D6867" s="33">
        <v>944</v>
      </c>
      <c r="E6867" s="33">
        <v>0</v>
      </c>
      <c r="F6867" s="34">
        <v>932</v>
      </c>
      <c r="G6867" s="33">
        <v>280</v>
      </c>
    </row>
    <row r="6868" spans="1:7" x14ac:dyDescent="0.2">
      <c r="A6868" s="30">
        <v>44118</v>
      </c>
      <c r="B6868" s="31">
        <v>4.1666666666666664E-2</v>
      </c>
      <c r="C6868" s="32">
        <v>7813</v>
      </c>
      <c r="D6868" s="33">
        <v>628</v>
      </c>
      <c r="E6868" s="33">
        <v>0</v>
      </c>
      <c r="F6868" s="34">
        <v>932</v>
      </c>
      <c r="G6868" s="33">
        <v>279</v>
      </c>
    </row>
    <row r="6869" spans="1:7" x14ac:dyDescent="0.2">
      <c r="A6869" s="30">
        <v>44118</v>
      </c>
      <c r="B6869" s="31">
        <v>8.3333333333333329E-2</v>
      </c>
      <c r="C6869" s="32">
        <v>7534</v>
      </c>
      <c r="D6869" s="33">
        <v>506</v>
      </c>
      <c r="E6869" s="33">
        <v>0</v>
      </c>
      <c r="F6869" s="34">
        <v>2120</v>
      </c>
      <c r="G6869" s="33">
        <v>279</v>
      </c>
    </row>
    <row r="6870" spans="1:7" x14ac:dyDescent="0.2">
      <c r="A6870" s="30">
        <v>44118</v>
      </c>
      <c r="B6870" s="31">
        <v>0.125</v>
      </c>
      <c r="C6870" s="32">
        <v>7178</v>
      </c>
      <c r="D6870" s="33">
        <v>413</v>
      </c>
      <c r="E6870" s="33">
        <v>0</v>
      </c>
      <c r="F6870" s="34">
        <v>932</v>
      </c>
      <c r="G6870" s="33">
        <v>283</v>
      </c>
    </row>
    <row r="6871" spans="1:7" x14ac:dyDescent="0.2">
      <c r="A6871" s="30">
        <v>44118</v>
      </c>
      <c r="B6871" s="31">
        <v>0.16666666666666666</v>
      </c>
      <c r="C6871" s="32">
        <v>7145</v>
      </c>
      <c r="D6871" s="33">
        <v>387</v>
      </c>
      <c r="E6871" s="33">
        <v>0</v>
      </c>
      <c r="F6871" s="34">
        <v>1915</v>
      </c>
      <c r="G6871" s="33">
        <v>293</v>
      </c>
    </row>
    <row r="6872" spans="1:7" x14ac:dyDescent="0.2">
      <c r="A6872" s="30">
        <v>44118</v>
      </c>
      <c r="B6872" s="31">
        <v>0.20833333333333334</v>
      </c>
      <c r="C6872" s="32">
        <v>7602</v>
      </c>
      <c r="D6872" s="33">
        <v>437</v>
      </c>
      <c r="E6872" s="33">
        <v>0</v>
      </c>
      <c r="F6872" s="34">
        <v>2120</v>
      </c>
      <c r="G6872" s="33">
        <v>312</v>
      </c>
    </row>
    <row r="6873" spans="1:7" x14ac:dyDescent="0.2">
      <c r="A6873" s="30">
        <v>44118</v>
      </c>
      <c r="B6873" s="31">
        <v>0.25</v>
      </c>
      <c r="C6873" s="32">
        <v>8749</v>
      </c>
      <c r="D6873" s="33">
        <v>403</v>
      </c>
      <c r="E6873" s="33">
        <v>1</v>
      </c>
      <c r="F6873" s="34">
        <v>932</v>
      </c>
      <c r="G6873" s="33">
        <v>334</v>
      </c>
    </row>
    <row r="6874" spans="1:7" x14ac:dyDescent="0.2">
      <c r="A6874" s="30">
        <v>44118</v>
      </c>
      <c r="B6874" s="31">
        <v>0.29166666666666669</v>
      </c>
      <c r="C6874" s="32">
        <v>9733</v>
      </c>
      <c r="D6874" s="33">
        <v>461</v>
      </c>
      <c r="E6874" s="33">
        <v>71</v>
      </c>
      <c r="F6874" s="34">
        <v>932</v>
      </c>
      <c r="G6874" s="33">
        <v>339</v>
      </c>
    </row>
    <row r="6875" spans="1:7" x14ac:dyDescent="0.2">
      <c r="A6875" s="30">
        <v>44118</v>
      </c>
      <c r="B6875" s="31">
        <v>0.33333333333333331</v>
      </c>
      <c r="C6875" s="32">
        <v>9948</v>
      </c>
      <c r="D6875" s="33">
        <v>635</v>
      </c>
      <c r="E6875" s="33">
        <v>503</v>
      </c>
      <c r="F6875" s="34">
        <v>932</v>
      </c>
      <c r="G6875" s="33">
        <v>339</v>
      </c>
    </row>
    <row r="6876" spans="1:7" x14ac:dyDescent="0.2">
      <c r="A6876" s="30">
        <v>44118</v>
      </c>
      <c r="B6876" s="31">
        <v>0.375</v>
      </c>
      <c r="C6876" s="32">
        <v>10078</v>
      </c>
      <c r="D6876" s="33">
        <v>789</v>
      </c>
      <c r="E6876" s="33">
        <v>1223</v>
      </c>
      <c r="F6876" s="34">
        <v>932</v>
      </c>
      <c r="G6876" s="33">
        <v>335</v>
      </c>
    </row>
    <row r="6877" spans="1:7" x14ac:dyDescent="0.2">
      <c r="A6877" s="30">
        <v>44118</v>
      </c>
      <c r="B6877" s="31">
        <v>0.41666666666666669</v>
      </c>
      <c r="C6877" s="32">
        <v>10052</v>
      </c>
      <c r="D6877" s="33">
        <v>796</v>
      </c>
      <c r="E6877" s="33">
        <v>1943</v>
      </c>
      <c r="F6877" s="34">
        <v>932</v>
      </c>
      <c r="G6877" s="33">
        <v>333</v>
      </c>
    </row>
    <row r="6878" spans="1:7" x14ac:dyDescent="0.2">
      <c r="A6878" s="30">
        <v>44118</v>
      </c>
      <c r="B6878" s="31">
        <v>0.45833333333333331</v>
      </c>
      <c r="C6878" s="32">
        <v>10112</v>
      </c>
      <c r="D6878" s="33">
        <v>921</v>
      </c>
      <c r="E6878" s="33">
        <v>2383</v>
      </c>
      <c r="F6878" s="34">
        <v>932</v>
      </c>
      <c r="G6878" s="33">
        <v>334</v>
      </c>
    </row>
    <row r="6879" spans="1:7" x14ac:dyDescent="0.2">
      <c r="A6879" s="30">
        <v>44118</v>
      </c>
      <c r="B6879" s="31">
        <v>0.5</v>
      </c>
      <c r="C6879" s="32">
        <v>10059</v>
      </c>
      <c r="D6879" s="33">
        <v>1143</v>
      </c>
      <c r="E6879" s="33">
        <v>2678</v>
      </c>
      <c r="F6879" s="34">
        <v>932</v>
      </c>
      <c r="G6879" s="33">
        <v>334</v>
      </c>
    </row>
    <row r="6880" spans="1:7" x14ac:dyDescent="0.2">
      <c r="A6880" s="30">
        <v>44118</v>
      </c>
      <c r="B6880" s="31">
        <v>0.54166666666666663</v>
      </c>
      <c r="C6880" s="32">
        <v>9848</v>
      </c>
      <c r="D6880" s="33">
        <v>1262</v>
      </c>
      <c r="E6880" s="33">
        <v>2781</v>
      </c>
      <c r="F6880" s="34">
        <v>932</v>
      </c>
      <c r="G6880" s="33">
        <v>332</v>
      </c>
    </row>
    <row r="6881" spans="1:7" x14ac:dyDescent="0.2">
      <c r="A6881" s="30">
        <v>44118</v>
      </c>
      <c r="B6881" s="31">
        <v>0.58333333333333337</v>
      </c>
      <c r="C6881" s="32">
        <v>9686</v>
      </c>
      <c r="D6881" s="33">
        <v>1209</v>
      </c>
      <c r="E6881" s="33">
        <v>2728</v>
      </c>
      <c r="F6881" s="34">
        <v>932</v>
      </c>
      <c r="G6881" s="33">
        <v>332</v>
      </c>
    </row>
    <row r="6882" spans="1:7" x14ac:dyDescent="0.2">
      <c r="A6882" s="30">
        <v>44118</v>
      </c>
      <c r="B6882" s="31">
        <v>0.625</v>
      </c>
      <c r="C6882" s="32">
        <v>9406</v>
      </c>
      <c r="D6882" s="33">
        <v>1240</v>
      </c>
      <c r="E6882" s="33">
        <v>2567</v>
      </c>
      <c r="F6882" s="34">
        <v>932</v>
      </c>
      <c r="G6882" s="33">
        <v>331</v>
      </c>
    </row>
    <row r="6883" spans="1:7" x14ac:dyDescent="0.2">
      <c r="A6883" s="30">
        <v>44118</v>
      </c>
      <c r="B6883" s="31">
        <v>0.66666666666666663</v>
      </c>
      <c r="C6883" s="32">
        <v>9178</v>
      </c>
      <c r="D6883" s="33">
        <v>1200</v>
      </c>
      <c r="E6883" s="33">
        <v>2211</v>
      </c>
      <c r="F6883" s="34">
        <v>932</v>
      </c>
      <c r="G6883" s="33">
        <v>331</v>
      </c>
    </row>
    <row r="6884" spans="1:7" x14ac:dyDescent="0.2">
      <c r="A6884" s="30">
        <v>44118</v>
      </c>
      <c r="B6884" s="31">
        <v>0.70833333333333337</v>
      </c>
      <c r="C6884" s="32">
        <v>9083</v>
      </c>
      <c r="D6884" s="33">
        <v>1167</v>
      </c>
      <c r="E6884" s="33">
        <v>1681</v>
      </c>
      <c r="F6884" s="34">
        <v>932</v>
      </c>
      <c r="G6884" s="33">
        <v>330</v>
      </c>
    </row>
    <row r="6885" spans="1:7" x14ac:dyDescent="0.2">
      <c r="A6885" s="30">
        <v>44118</v>
      </c>
      <c r="B6885" s="31">
        <v>0.75</v>
      </c>
      <c r="C6885" s="32">
        <v>9433</v>
      </c>
      <c r="D6885" s="33">
        <v>1032</v>
      </c>
      <c r="E6885" s="33">
        <v>979</v>
      </c>
      <c r="F6885" s="34">
        <v>1451</v>
      </c>
      <c r="G6885" s="33">
        <v>327</v>
      </c>
    </row>
    <row r="6886" spans="1:7" x14ac:dyDescent="0.2">
      <c r="A6886" s="30">
        <v>44118</v>
      </c>
      <c r="B6886" s="31">
        <v>0.79166666666666663</v>
      </c>
      <c r="C6886" s="32">
        <v>9856</v>
      </c>
      <c r="D6886" s="33">
        <v>1346</v>
      </c>
      <c r="E6886" s="33">
        <v>310</v>
      </c>
      <c r="F6886" s="34">
        <v>932</v>
      </c>
      <c r="G6886" s="33">
        <v>321</v>
      </c>
    </row>
    <row r="6887" spans="1:7" x14ac:dyDescent="0.2">
      <c r="A6887" s="30">
        <v>44118</v>
      </c>
      <c r="B6887" s="31">
        <v>0.83333333333333337</v>
      </c>
      <c r="C6887" s="32">
        <v>9196</v>
      </c>
      <c r="D6887" s="33">
        <v>1359</v>
      </c>
      <c r="E6887" s="33">
        <v>15</v>
      </c>
      <c r="F6887" s="34">
        <v>932</v>
      </c>
      <c r="G6887" s="33">
        <v>318</v>
      </c>
    </row>
    <row r="6888" spans="1:7" x14ac:dyDescent="0.2">
      <c r="A6888" s="30">
        <v>44118</v>
      </c>
      <c r="B6888" s="31">
        <v>0.875</v>
      </c>
      <c r="C6888" s="32">
        <v>8538</v>
      </c>
      <c r="D6888" s="33">
        <v>1237</v>
      </c>
      <c r="E6888" s="33">
        <v>0</v>
      </c>
      <c r="F6888" s="34">
        <v>932</v>
      </c>
      <c r="G6888" s="33">
        <v>313</v>
      </c>
    </row>
    <row r="6889" spans="1:7" x14ac:dyDescent="0.2">
      <c r="A6889" s="30">
        <v>44118</v>
      </c>
      <c r="B6889" s="31">
        <v>0.91666666666666663</v>
      </c>
      <c r="C6889" s="32">
        <v>8637</v>
      </c>
      <c r="D6889" s="33">
        <v>1080</v>
      </c>
      <c r="E6889" s="33">
        <v>0</v>
      </c>
      <c r="F6889" s="34">
        <v>932</v>
      </c>
      <c r="G6889" s="33">
        <v>311</v>
      </c>
    </row>
    <row r="6890" spans="1:7" x14ac:dyDescent="0.2">
      <c r="A6890" s="30">
        <v>44118</v>
      </c>
      <c r="B6890" s="31">
        <v>0.95833333333333337</v>
      </c>
      <c r="C6890" s="32">
        <v>8740</v>
      </c>
      <c r="D6890" s="33">
        <v>1131</v>
      </c>
      <c r="E6890" s="33">
        <v>0</v>
      </c>
      <c r="F6890" s="34">
        <v>2120</v>
      </c>
      <c r="G6890" s="33">
        <v>291</v>
      </c>
    </row>
    <row r="6891" spans="1:7" x14ac:dyDescent="0.2">
      <c r="A6891" s="30">
        <v>44119</v>
      </c>
      <c r="B6891" s="31">
        <v>0</v>
      </c>
      <c r="C6891" s="32">
        <v>8070</v>
      </c>
      <c r="D6891" s="33">
        <v>1121</v>
      </c>
      <c r="E6891" s="33">
        <v>0</v>
      </c>
      <c r="F6891" s="34">
        <v>932</v>
      </c>
      <c r="G6891" s="33">
        <v>280</v>
      </c>
    </row>
    <row r="6892" spans="1:7" x14ac:dyDescent="0.2">
      <c r="A6892" s="30">
        <v>44119</v>
      </c>
      <c r="B6892" s="31">
        <v>4.1666666666666664E-2</v>
      </c>
      <c r="C6892" s="32">
        <v>7674</v>
      </c>
      <c r="D6892" s="33">
        <v>931</v>
      </c>
      <c r="E6892" s="33">
        <v>0</v>
      </c>
      <c r="F6892" s="34">
        <v>932</v>
      </c>
      <c r="G6892" s="33">
        <v>273</v>
      </c>
    </row>
    <row r="6893" spans="1:7" x14ac:dyDescent="0.2">
      <c r="A6893" s="30">
        <v>44119</v>
      </c>
      <c r="B6893" s="31">
        <v>8.3333333333333329E-2</v>
      </c>
      <c r="C6893" s="32">
        <v>7393</v>
      </c>
      <c r="D6893" s="33">
        <v>914</v>
      </c>
      <c r="E6893" s="33">
        <v>0</v>
      </c>
      <c r="F6893" s="34">
        <v>1504</v>
      </c>
      <c r="G6893" s="33">
        <v>272</v>
      </c>
    </row>
    <row r="6894" spans="1:7" x14ac:dyDescent="0.2">
      <c r="A6894" s="30">
        <v>44119</v>
      </c>
      <c r="B6894" s="31">
        <v>0.125</v>
      </c>
      <c r="C6894" s="32">
        <v>7033</v>
      </c>
      <c r="D6894" s="33">
        <v>816</v>
      </c>
      <c r="E6894" s="33">
        <v>0</v>
      </c>
      <c r="F6894" s="34">
        <v>932</v>
      </c>
      <c r="G6894" s="33">
        <v>274</v>
      </c>
    </row>
    <row r="6895" spans="1:7" x14ac:dyDescent="0.2">
      <c r="A6895" s="30">
        <v>44119</v>
      </c>
      <c r="B6895" s="31">
        <v>0.16666666666666666</v>
      </c>
      <c r="C6895" s="32">
        <v>6986</v>
      </c>
      <c r="D6895" s="33">
        <v>747</v>
      </c>
      <c r="E6895" s="33">
        <v>0</v>
      </c>
      <c r="F6895" s="34">
        <v>932</v>
      </c>
      <c r="G6895" s="33">
        <v>282</v>
      </c>
    </row>
    <row r="6896" spans="1:7" x14ac:dyDescent="0.2">
      <c r="A6896" s="30">
        <v>44119</v>
      </c>
      <c r="B6896" s="31">
        <v>0.20833333333333334</v>
      </c>
      <c r="C6896" s="32">
        <v>7412</v>
      </c>
      <c r="D6896" s="33">
        <v>735</v>
      </c>
      <c r="E6896" s="33">
        <v>0</v>
      </c>
      <c r="F6896" s="34">
        <v>932</v>
      </c>
      <c r="G6896" s="33">
        <v>298</v>
      </c>
    </row>
    <row r="6897" spans="1:7" x14ac:dyDescent="0.2">
      <c r="A6897" s="30">
        <v>44119</v>
      </c>
      <c r="B6897" s="31">
        <v>0.25</v>
      </c>
      <c r="C6897" s="32">
        <v>8528</v>
      </c>
      <c r="D6897" s="33">
        <v>758</v>
      </c>
      <c r="E6897" s="33">
        <v>1</v>
      </c>
      <c r="F6897" s="34">
        <v>932</v>
      </c>
      <c r="G6897" s="33">
        <v>315</v>
      </c>
    </row>
    <row r="6898" spans="1:7" x14ac:dyDescent="0.2">
      <c r="A6898" s="30">
        <v>44119</v>
      </c>
      <c r="B6898" s="31">
        <v>0.29166666666666669</v>
      </c>
      <c r="C6898" s="32">
        <v>9492</v>
      </c>
      <c r="D6898" s="33">
        <v>819</v>
      </c>
      <c r="E6898" s="33">
        <v>81</v>
      </c>
      <c r="F6898" s="34">
        <v>1469</v>
      </c>
      <c r="G6898" s="33">
        <v>329</v>
      </c>
    </row>
    <row r="6899" spans="1:7" x14ac:dyDescent="0.2">
      <c r="A6899" s="30">
        <v>44119</v>
      </c>
      <c r="B6899" s="31">
        <v>0.33333333333333331</v>
      </c>
      <c r="C6899" s="32">
        <v>9748</v>
      </c>
      <c r="D6899" s="33">
        <v>889</v>
      </c>
      <c r="E6899" s="33">
        <v>516</v>
      </c>
      <c r="F6899" s="34">
        <v>932</v>
      </c>
      <c r="G6899" s="33">
        <v>334</v>
      </c>
    </row>
    <row r="6900" spans="1:7" x14ac:dyDescent="0.2">
      <c r="A6900" s="30">
        <v>44119</v>
      </c>
      <c r="B6900" s="31">
        <v>0.375</v>
      </c>
      <c r="C6900" s="32">
        <v>9938</v>
      </c>
      <c r="D6900" s="33">
        <v>1205</v>
      </c>
      <c r="E6900" s="33">
        <v>1248</v>
      </c>
      <c r="F6900" s="34">
        <v>932</v>
      </c>
      <c r="G6900" s="33">
        <v>329</v>
      </c>
    </row>
    <row r="6901" spans="1:7" x14ac:dyDescent="0.2">
      <c r="A6901" s="30">
        <v>44119</v>
      </c>
      <c r="B6901" s="31">
        <v>0.41666666666666669</v>
      </c>
      <c r="C6901" s="32">
        <v>9969</v>
      </c>
      <c r="D6901" s="33">
        <v>1186</v>
      </c>
      <c r="E6901" s="33">
        <v>1982</v>
      </c>
      <c r="F6901" s="34">
        <v>932</v>
      </c>
      <c r="G6901" s="33">
        <v>324</v>
      </c>
    </row>
    <row r="6902" spans="1:7" x14ac:dyDescent="0.2">
      <c r="A6902" s="30">
        <v>44119</v>
      </c>
      <c r="B6902" s="31">
        <v>0.45833333333333331</v>
      </c>
      <c r="C6902" s="32">
        <v>10076</v>
      </c>
      <c r="D6902" s="33">
        <v>1392</v>
      </c>
      <c r="E6902" s="33">
        <v>2474</v>
      </c>
      <c r="F6902" s="34">
        <v>932</v>
      </c>
      <c r="G6902" s="33">
        <v>322</v>
      </c>
    </row>
    <row r="6903" spans="1:7" x14ac:dyDescent="0.2">
      <c r="A6903" s="30">
        <v>44119</v>
      </c>
      <c r="B6903" s="31">
        <v>0.5</v>
      </c>
      <c r="C6903" s="32">
        <v>10049</v>
      </c>
      <c r="D6903" s="33">
        <v>1516</v>
      </c>
      <c r="E6903" s="33">
        <v>2762</v>
      </c>
      <c r="F6903" s="34">
        <v>932</v>
      </c>
      <c r="G6903" s="33">
        <v>321</v>
      </c>
    </row>
    <row r="6904" spans="1:7" x14ac:dyDescent="0.2">
      <c r="A6904" s="30">
        <v>44119</v>
      </c>
      <c r="B6904" s="31">
        <v>0.54166666666666663</v>
      </c>
      <c r="C6904" s="32">
        <v>9858</v>
      </c>
      <c r="D6904" s="33">
        <v>1396</v>
      </c>
      <c r="E6904" s="33">
        <v>2918</v>
      </c>
      <c r="F6904" s="34">
        <v>932</v>
      </c>
      <c r="G6904" s="33">
        <v>315</v>
      </c>
    </row>
    <row r="6905" spans="1:7" x14ac:dyDescent="0.2">
      <c r="A6905" s="30">
        <v>44119</v>
      </c>
      <c r="B6905" s="31">
        <v>0.58333333333333337</v>
      </c>
      <c r="C6905" s="32">
        <v>9710</v>
      </c>
      <c r="D6905" s="33">
        <v>1282</v>
      </c>
      <c r="E6905" s="33">
        <v>2877</v>
      </c>
      <c r="F6905" s="34">
        <v>932</v>
      </c>
      <c r="G6905" s="33">
        <v>311</v>
      </c>
    </row>
    <row r="6906" spans="1:7" x14ac:dyDescent="0.2">
      <c r="A6906" s="30">
        <v>44119</v>
      </c>
      <c r="B6906" s="31">
        <v>0.625</v>
      </c>
      <c r="C6906" s="32">
        <v>9441</v>
      </c>
      <c r="D6906" s="33">
        <v>1308</v>
      </c>
      <c r="E6906" s="33">
        <v>2654</v>
      </c>
      <c r="F6906" s="34">
        <v>932</v>
      </c>
      <c r="G6906" s="33">
        <v>307</v>
      </c>
    </row>
    <row r="6907" spans="1:7" x14ac:dyDescent="0.2">
      <c r="A6907" s="30">
        <v>44119</v>
      </c>
      <c r="B6907" s="31">
        <v>0.66666666666666663</v>
      </c>
      <c r="C6907" s="32">
        <v>9223</v>
      </c>
      <c r="D6907" s="33">
        <v>1236</v>
      </c>
      <c r="E6907" s="33">
        <v>2245</v>
      </c>
      <c r="F6907" s="34">
        <v>932</v>
      </c>
      <c r="G6907" s="33">
        <v>310</v>
      </c>
    </row>
    <row r="6908" spans="1:7" x14ac:dyDescent="0.2">
      <c r="A6908" s="30">
        <v>44119</v>
      </c>
      <c r="B6908" s="31">
        <v>0.70833333333333337</v>
      </c>
      <c r="C6908" s="32">
        <v>9131</v>
      </c>
      <c r="D6908" s="33">
        <v>1156</v>
      </c>
      <c r="E6908" s="33">
        <v>1698</v>
      </c>
      <c r="F6908" s="34">
        <v>932</v>
      </c>
      <c r="G6908" s="33">
        <v>309</v>
      </c>
    </row>
    <row r="6909" spans="1:7" x14ac:dyDescent="0.2">
      <c r="A6909" s="30">
        <v>44119</v>
      </c>
      <c r="B6909" s="31">
        <v>0.75</v>
      </c>
      <c r="C6909" s="32">
        <v>9461</v>
      </c>
      <c r="D6909" s="33">
        <v>1028</v>
      </c>
      <c r="E6909" s="33">
        <v>989</v>
      </c>
      <c r="F6909" s="34">
        <v>932</v>
      </c>
      <c r="G6909" s="33">
        <v>310</v>
      </c>
    </row>
    <row r="6910" spans="1:7" x14ac:dyDescent="0.2">
      <c r="A6910" s="30">
        <v>44119</v>
      </c>
      <c r="B6910" s="31">
        <v>0.79166666666666663</v>
      </c>
      <c r="C6910" s="32">
        <v>9858</v>
      </c>
      <c r="D6910" s="33">
        <v>956</v>
      </c>
      <c r="E6910" s="33">
        <v>324</v>
      </c>
      <c r="F6910" s="34">
        <v>932</v>
      </c>
      <c r="G6910" s="33">
        <v>306</v>
      </c>
    </row>
    <row r="6911" spans="1:7" x14ac:dyDescent="0.2">
      <c r="A6911" s="30">
        <v>44119</v>
      </c>
      <c r="B6911" s="31">
        <v>0.83333333333333337</v>
      </c>
      <c r="C6911" s="32">
        <v>9192</v>
      </c>
      <c r="D6911" s="33">
        <v>923</v>
      </c>
      <c r="E6911" s="33">
        <v>22</v>
      </c>
      <c r="F6911" s="34">
        <v>932</v>
      </c>
      <c r="G6911" s="33">
        <v>309</v>
      </c>
    </row>
    <row r="6912" spans="1:7" x14ac:dyDescent="0.2">
      <c r="A6912" s="30">
        <v>44119</v>
      </c>
      <c r="B6912" s="31">
        <v>0.875</v>
      </c>
      <c r="C6912" s="32">
        <v>8526</v>
      </c>
      <c r="D6912" s="33">
        <v>913</v>
      </c>
      <c r="E6912" s="33">
        <v>0</v>
      </c>
      <c r="F6912" s="34">
        <v>932</v>
      </c>
      <c r="G6912" s="33">
        <v>303</v>
      </c>
    </row>
    <row r="6913" spans="1:7" x14ac:dyDescent="0.2">
      <c r="A6913" s="30">
        <v>44119</v>
      </c>
      <c r="B6913" s="31">
        <v>0.91666666666666663</v>
      </c>
      <c r="C6913" s="32">
        <v>8626</v>
      </c>
      <c r="D6913" s="33">
        <v>979</v>
      </c>
      <c r="E6913" s="33">
        <v>0</v>
      </c>
      <c r="F6913" s="34">
        <v>932</v>
      </c>
      <c r="G6913" s="33">
        <v>298</v>
      </c>
    </row>
    <row r="6914" spans="1:7" x14ac:dyDescent="0.2">
      <c r="A6914" s="30">
        <v>44119</v>
      </c>
      <c r="B6914" s="31">
        <v>0.95833333333333337</v>
      </c>
      <c r="C6914" s="32">
        <v>8720</v>
      </c>
      <c r="D6914" s="33">
        <v>992</v>
      </c>
      <c r="E6914" s="33">
        <v>0</v>
      </c>
      <c r="F6914" s="34">
        <v>932</v>
      </c>
      <c r="G6914" s="33">
        <v>278</v>
      </c>
    </row>
    <row r="6915" spans="1:7" x14ac:dyDescent="0.2">
      <c r="A6915" s="30">
        <v>44120</v>
      </c>
      <c r="B6915" s="31">
        <v>0</v>
      </c>
      <c r="C6915" s="32">
        <v>8095</v>
      </c>
      <c r="D6915" s="33">
        <v>958</v>
      </c>
      <c r="E6915" s="33">
        <v>0</v>
      </c>
      <c r="F6915" s="34">
        <v>932</v>
      </c>
      <c r="G6915" s="33">
        <v>278</v>
      </c>
    </row>
    <row r="6916" spans="1:7" x14ac:dyDescent="0.2">
      <c r="A6916" s="30">
        <v>44120</v>
      </c>
      <c r="B6916" s="31">
        <v>4.1666666666666664E-2</v>
      </c>
      <c r="C6916" s="32">
        <v>7699</v>
      </c>
      <c r="D6916" s="33">
        <v>1054</v>
      </c>
      <c r="E6916" s="33">
        <v>0</v>
      </c>
      <c r="F6916" s="34">
        <v>932</v>
      </c>
      <c r="G6916" s="33">
        <v>271</v>
      </c>
    </row>
    <row r="6917" spans="1:7" x14ac:dyDescent="0.2">
      <c r="A6917" s="30">
        <v>44120</v>
      </c>
      <c r="B6917" s="31">
        <v>8.3333333333333329E-2</v>
      </c>
      <c r="C6917" s="32">
        <v>7422</v>
      </c>
      <c r="D6917" s="33">
        <v>845</v>
      </c>
      <c r="E6917" s="33">
        <v>0</v>
      </c>
      <c r="F6917" s="34">
        <v>932</v>
      </c>
      <c r="G6917" s="33">
        <v>270</v>
      </c>
    </row>
    <row r="6918" spans="1:7" x14ac:dyDescent="0.2">
      <c r="A6918" s="30">
        <v>44120</v>
      </c>
      <c r="B6918" s="31">
        <v>0.125</v>
      </c>
      <c r="C6918" s="32">
        <v>7049</v>
      </c>
      <c r="D6918" s="33">
        <v>786</v>
      </c>
      <c r="E6918" s="33">
        <v>0</v>
      </c>
      <c r="F6918" s="34">
        <v>932</v>
      </c>
      <c r="G6918" s="33">
        <v>272</v>
      </c>
    </row>
    <row r="6919" spans="1:7" x14ac:dyDescent="0.2">
      <c r="A6919" s="30">
        <v>44120</v>
      </c>
      <c r="B6919" s="31">
        <v>0.16666666666666666</v>
      </c>
      <c r="C6919" s="32">
        <v>6990</v>
      </c>
      <c r="D6919" s="33">
        <v>765</v>
      </c>
      <c r="E6919" s="33">
        <v>0</v>
      </c>
      <c r="F6919" s="34">
        <v>932</v>
      </c>
      <c r="G6919" s="33">
        <v>280</v>
      </c>
    </row>
    <row r="6920" spans="1:7" x14ac:dyDescent="0.2">
      <c r="A6920" s="30">
        <v>44120</v>
      </c>
      <c r="B6920" s="31">
        <v>0.20833333333333334</v>
      </c>
      <c r="C6920" s="32">
        <v>7383</v>
      </c>
      <c r="D6920" s="33">
        <v>661</v>
      </c>
      <c r="E6920" s="33">
        <v>0</v>
      </c>
      <c r="F6920" s="34">
        <v>932</v>
      </c>
      <c r="G6920" s="33">
        <v>295</v>
      </c>
    </row>
    <row r="6921" spans="1:7" x14ac:dyDescent="0.2">
      <c r="A6921" s="30">
        <v>44120</v>
      </c>
      <c r="B6921" s="31">
        <v>0.25</v>
      </c>
      <c r="C6921" s="32">
        <v>8452</v>
      </c>
      <c r="D6921" s="33">
        <v>808</v>
      </c>
      <c r="E6921" s="33">
        <v>1</v>
      </c>
      <c r="F6921" s="34">
        <v>932</v>
      </c>
      <c r="G6921" s="33">
        <v>312</v>
      </c>
    </row>
    <row r="6922" spans="1:7" x14ac:dyDescent="0.2">
      <c r="A6922" s="30">
        <v>44120</v>
      </c>
      <c r="B6922" s="31">
        <v>0.29166666666666669</v>
      </c>
      <c r="C6922" s="32">
        <v>9431</v>
      </c>
      <c r="D6922" s="33">
        <v>849</v>
      </c>
      <c r="E6922" s="33">
        <v>84</v>
      </c>
      <c r="F6922" s="34">
        <v>932</v>
      </c>
      <c r="G6922" s="33">
        <v>326</v>
      </c>
    </row>
    <row r="6923" spans="1:7" x14ac:dyDescent="0.2">
      <c r="A6923" s="30">
        <v>44120</v>
      </c>
      <c r="B6923" s="31">
        <v>0.33333333333333331</v>
      </c>
      <c r="C6923" s="32">
        <v>9670</v>
      </c>
      <c r="D6923" s="33">
        <v>851</v>
      </c>
      <c r="E6923" s="33">
        <v>496</v>
      </c>
      <c r="F6923" s="34">
        <v>932</v>
      </c>
      <c r="G6923" s="33">
        <v>331</v>
      </c>
    </row>
    <row r="6924" spans="1:7" x14ac:dyDescent="0.2">
      <c r="A6924" s="30">
        <v>44120</v>
      </c>
      <c r="B6924" s="31">
        <v>0.375</v>
      </c>
      <c r="C6924" s="32">
        <v>9909</v>
      </c>
      <c r="D6924" s="33">
        <v>1043</v>
      </c>
      <c r="E6924" s="33">
        <v>1207</v>
      </c>
      <c r="F6924" s="34">
        <v>932</v>
      </c>
      <c r="G6924" s="33">
        <v>326</v>
      </c>
    </row>
    <row r="6925" spans="1:7" x14ac:dyDescent="0.2">
      <c r="A6925" s="30">
        <v>44120</v>
      </c>
      <c r="B6925" s="31">
        <v>0.41666666666666669</v>
      </c>
      <c r="C6925" s="32">
        <v>9976</v>
      </c>
      <c r="D6925" s="33">
        <v>1063</v>
      </c>
      <c r="E6925" s="33">
        <v>1823</v>
      </c>
      <c r="F6925" s="34">
        <v>932</v>
      </c>
      <c r="G6925" s="33">
        <v>321</v>
      </c>
    </row>
    <row r="6926" spans="1:7" x14ac:dyDescent="0.2">
      <c r="A6926" s="30">
        <v>44120</v>
      </c>
      <c r="B6926" s="31">
        <v>0.45833333333333331</v>
      </c>
      <c r="C6926" s="32">
        <v>10050</v>
      </c>
      <c r="D6926" s="33">
        <v>1185</v>
      </c>
      <c r="E6926" s="33">
        <v>2200</v>
      </c>
      <c r="F6926" s="34">
        <v>932</v>
      </c>
      <c r="G6926" s="33">
        <v>320</v>
      </c>
    </row>
    <row r="6927" spans="1:7" x14ac:dyDescent="0.2">
      <c r="A6927" s="30">
        <v>44120</v>
      </c>
      <c r="B6927" s="31">
        <v>0.5</v>
      </c>
      <c r="C6927" s="32">
        <v>10056</v>
      </c>
      <c r="D6927" s="33">
        <v>1213</v>
      </c>
      <c r="E6927" s="33">
        <v>2453</v>
      </c>
      <c r="F6927" s="34">
        <v>932</v>
      </c>
      <c r="G6927" s="33">
        <v>318</v>
      </c>
    </row>
    <row r="6928" spans="1:7" x14ac:dyDescent="0.2">
      <c r="A6928" s="30">
        <v>44120</v>
      </c>
      <c r="B6928" s="31">
        <v>0.54166666666666663</v>
      </c>
      <c r="C6928" s="32">
        <v>9813</v>
      </c>
      <c r="D6928" s="33">
        <v>1369</v>
      </c>
      <c r="E6928" s="33">
        <v>2577</v>
      </c>
      <c r="F6928" s="34">
        <v>932</v>
      </c>
      <c r="G6928" s="33">
        <v>312</v>
      </c>
    </row>
    <row r="6929" spans="1:7" x14ac:dyDescent="0.2">
      <c r="A6929" s="30">
        <v>44120</v>
      </c>
      <c r="B6929" s="31">
        <v>0.58333333333333337</v>
      </c>
      <c r="C6929" s="32">
        <v>9616</v>
      </c>
      <c r="D6929" s="33">
        <v>1526</v>
      </c>
      <c r="E6929" s="33">
        <v>2544</v>
      </c>
      <c r="F6929" s="34">
        <v>932</v>
      </c>
      <c r="G6929" s="33">
        <v>309</v>
      </c>
    </row>
    <row r="6930" spans="1:7" x14ac:dyDescent="0.2">
      <c r="A6930" s="30">
        <v>44120</v>
      </c>
      <c r="B6930" s="31">
        <v>0.625</v>
      </c>
      <c r="C6930" s="32">
        <v>9315</v>
      </c>
      <c r="D6930" s="33">
        <v>1688</v>
      </c>
      <c r="E6930" s="33">
        <v>2387</v>
      </c>
      <c r="F6930" s="34">
        <v>932</v>
      </c>
      <c r="G6930" s="33">
        <v>305</v>
      </c>
    </row>
    <row r="6931" spans="1:7" x14ac:dyDescent="0.2">
      <c r="A6931" s="30">
        <v>44120</v>
      </c>
      <c r="B6931" s="31">
        <v>0.66666666666666663</v>
      </c>
      <c r="C6931" s="32">
        <v>9055</v>
      </c>
      <c r="D6931" s="33">
        <v>1760</v>
      </c>
      <c r="E6931" s="33">
        <v>2041</v>
      </c>
      <c r="F6931" s="34">
        <v>932</v>
      </c>
      <c r="G6931" s="33">
        <v>307</v>
      </c>
    </row>
    <row r="6932" spans="1:7" x14ac:dyDescent="0.2">
      <c r="A6932" s="30">
        <v>44120</v>
      </c>
      <c r="B6932" s="31">
        <v>0.70833333333333337</v>
      </c>
      <c r="C6932" s="32">
        <v>8972</v>
      </c>
      <c r="D6932" s="33">
        <v>1533</v>
      </c>
      <c r="E6932" s="33">
        <v>1575</v>
      </c>
      <c r="F6932" s="34">
        <v>932</v>
      </c>
      <c r="G6932" s="33">
        <v>306</v>
      </c>
    </row>
    <row r="6933" spans="1:7" x14ac:dyDescent="0.2">
      <c r="A6933" s="30">
        <v>44120</v>
      </c>
      <c r="B6933" s="31">
        <v>0.75</v>
      </c>
      <c r="C6933" s="32">
        <v>9188</v>
      </c>
      <c r="D6933" s="33">
        <v>1423</v>
      </c>
      <c r="E6933" s="33">
        <v>896</v>
      </c>
      <c r="F6933" s="34">
        <v>932</v>
      </c>
      <c r="G6933" s="33">
        <v>307</v>
      </c>
    </row>
    <row r="6934" spans="1:7" x14ac:dyDescent="0.2">
      <c r="A6934" s="30">
        <v>44120</v>
      </c>
      <c r="B6934" s="31">
        <v>0.79166666666666663</v>
      </c>
      <c r="C6934" s="32">
        <v>9554</v>
      </c>
      <c r="D6934" s="33">
        <v>1367</v>
      </c>
      <c r="E6934" s="33">
        <v>293</v>
      </c>
      <c r="F6934" s="34">
        <v>932</v>
      </c>
      <c r="G6934" s="33">
        <v>304</v>
      </c>
    </row>
    <row r="6935" spans="1:7" x14ac:dyDescent="0.2">
      <c r="A6935" s="30">
        <v>44120</v>
      </c>
      <c r="B6935" s="31">
        <v>0.83333333333333337</v>
      </c>
      <c r="C6935" s="32">
        <v>8980</v>
      </c>
      <c r="D6935" s="33">
        <v>1297</v>
      </c>
      <c r="E6935" s="33">
        <v>16</v>
      </c>
      <c r="F6935" s="34">
        <v>932</v>
      </c>
      <c r="G6935" s="33">
        <v>306</v>
      </c>
    </row>
    <row r="6936" spans="1:7" x14ac:dyDescent="0.2">
      <c r="A6936" s="30">
        <v>44120</v>
      </c>
      <c r="B6936" s="31">
        <v>0.875</v>
      </c>
      <c r="C6936" s="32">
        <v>8415</v>
      </c>
      <c r="D6936" s="33">
        <v>1049</v>
      </c>
      <c r="E6936" s="33">
        <v>0</v>
      </c>
      <c r="F6936" s="34">
        <v>932</v>
      </c>
      <c r="G6936" s="33">
        <v>300</v>
      </c>
    </row>
    <row r="6937" spans="1:7" x14ac:dyDescent="0.2">
      <c r="A6937" s="30">
        <v>44120</v>
      </c>
      <c r="B6937" s="31">
        <v>0.91666666666666663</v>
      </c>
      <c r="C6937" s="32">
        <v>8565</v>
      </c>
      <c r="D6937" s="33">
        <v>986</v>
      </c>
      <c r="E6937" s="33">
        <v>0</v>
      </c>
      <c r="F6937" s="34">
        <v>932</v>
      </c>
      <c r="G6937" s="33">
        <v>295</v>
      </c>
    </row>
    <row r="6938" spans="1:7" x14ac:dyDescent="0.2">
      <c r="A6938" s="30">
        <v>44120</v>
      </c>
      <c r="B6938" s="31">
        <v>0.95833333333333337</v>
      </c>
      <c r="C6938" s="32">
        <v>8658</v>
      </c>
      <c r="D6938" s="33">
        <v>1418</v>
      </c>
      <c r="E6938" s="33">
        <v>0</v>
      </c>
      <c r="F6938" s="34">
        <v>932</v>
      </c>
      <c r="G6938" s="33">
        <v>276</v>
      </c>
    </row>
    <row r="6939" spans="1:7" x14ac:dyDescent="0.2">
      <c r="A6939" s="30">
        <v>44121</v>
      </c>
      <c r="B6939" s="31">
        <v>0</v>
      </c>
      <c r="C6939" s="32">
        <v>7951</v>
      </c>
      <c r="D6939" s="33">
        <v>1391</v>
      </c>
      <c r="E6939" s="33">
        <v>0</v>
      </c>
      <c r="F6939" s="34">
        <v>932</v>
      </c>
      <c r="G6939" s="33">
        <v>275</v>
      </c>
    </row>
    <row r="6940" spans="1:7" x14ac:dyDescent="0.2">
      <c r="A6940" s="30">
        <v>44121</v>
      </c>
      <c r="B6940" s="31">
        <v>4.1666666666666664E-2</v>
      </c>
      <c r="C6940" s="32">
        <v>7486</v>
      </c>
      <c r="D6940" s="33">
        <v>1286</v>
      </c>
      <c r="E6940" s="33">
        <v>0</v>
      </c>
      <c r="F6940" s="34">
        <v>932</v>
      </c>
      <c r="G6940" s="33">
        <v>274</v>
      </c>
    </row>
    <row r="6941" spans="1:7" x14ac:dyDescent="0.2">
      <c r="A6941" s="30">
        <v>44121</v>
      </c>
      <c r="B6941" s="31">
        <v>8.3333333333333329E-2</v>
      </c>
      <c r="C6941" s="32">
        <v>7128</v>
      </c>
      <c r="D6941" s="33">
        <v>1244</v>
      </c>
      <c r="E6941" s="33">
        <v>0</v>
      </c>
      <c r="F6941" s="34">
        <v>932</v>
      </c>
      <c r="G6941" s="33">
        <v>274</v>
      </c>
    </row>
    <row r="6942" spans="1:7" x14ac:dyDescent="0.2">
      <c r="A6942" s="30">
        <v>44121</v>
      </c>
      <c r="B6942" s="31">
        <v>0.125</v>
      </c>
      <c r="C6942" s="32">
        <v>6695</v>
      </c>
      <c r="D6942" s="33">
        <v>1333</v>
      </c>
      <c r="E6942" s="33">
        <v>0</v>
      </c>
      <c r="F6942" s="34">
        <v>932</v>
      </c>
      <c r="G6942" s="33">
        <v>278</v>
      </c>
    </row>
    <row r="6943" spans="1:7" x14ac:dyDescent="0.2">
      <c r="A6943" s="30">
        <v>44121</v>
      </c>
      <c r="B6943" s="31">
        <v>0.16666666666666666</v>
      </c>
      <c r="C6943" s="32">
        <v>6509</v>
      </c>
      <c r="D6943" s="33">
        <v>1289</v>
      </c>
      <c r="E6943" s="33">
        <v>0</v>
      </c>
      <c r="F6943" s="34">
        <v>932</v>
      </c>
      <c r="G6943" s="33">
        <v>288</v>
      </c>
    </row>
    <row r="6944" spans="1:7" x14ac:dyDescent="0.2">
      <c r="A6944" s="30">
        <v>44121</v>
      </c>
      <c r="B6944" s="31">
        <v>0.20833333333333334</v>
      </c>
      <c r="C6944" s="32">
        <v>6579</v>
      </c>
      <c r="D6944" s="33">
        <v>1374</v>
      </c>
      <c r="E6944" s="33">
        <v>0</v>
      </c>
      <c r="F6944" s="34">
        <v>932</v>
      </c>
      <c r="G6944" s="33">
        <v>307</v>
      </c>
    </row>
    <row r="6945" spans="1:7" x14ac:dyDescent="0.2">
      <c r="A6945" s="30">
        <v>44121</v>
      </c>
      <c r="B6945" s="31">
        <v>0.25</v>
      </c>
      <c r="C6945" s="32">
        <v>6892</v>
      </c>
      <c r="D6945" s="33">
        <v>1449</v>
      </c>
      <c r="E6945" s="33">
        <v>2</v>
      </c>
      <c r="F6945" s="34">
        <v>1694</v>
      </c>
      <c r="G6945" s="33">
        <v>328</v>
      </c>
    </row>
    <row r="6946" spans="1:7" x14ac:dyDescent="0.2">
      <c r="A6946" s="30">
        <v>44121</v>
      </c>
      <c r="B6946" s="31">
        <v>0.29166666666666669</v>
      </c>
      <c r="C6946" s="32">
        <v>7232</v>
      </c>
      <c r="D6946" s="33">
        <v>1392</v>
      </c>
      <c r="E6946" s="33">
        <v>65</v>
      </c>
      <c r="F6946" s="34">
        <v>932</v>
      </c>
      <c r="G6946" s="33">
        <v>332</v>
      </c>
    </row>
    <row r="6947" spans="1:7" x14ac:dyDescent="0.2">
      <c r="A6947" s="30">
        <v>44121</v>
      </c>
      <c r="B6947" s="31">
        <v>0.33333333333333331</v>
      </c>
      <c r="C6947" s="32">
        <v>7724</v>
      </c>
      <c r="D6947" s="33">
        <v>1282</v>
      </c>
      <c r="E6947" s="33">
        <v>406</v>
      </c>
      <c r="F6947" s="34">
        <v>1789</v>
      </c>
      <c r="G6947" s="33">
        <v>332</v>
      </c>
    </row>
    <row r="6948" spans="1:7" x14ac:dyDescent="0.2">
      <c r="A6948" s="30">
        <v>44121</v>
      </c>
      <c r="B6948" s="31">
        <v>0.375</v>
      </c>
      <c r="C6948" s="32">
        <v>8290</v>
      </c>
      <c r="D6948" s="33">
        <v>1265</v>
      </c>
      <c r="E6948" s="33">
        <v>1033</v>
      </c>
      <c r="F6948" s="34">
        <v>1789</v>
      </c>
      <c r="G6948" s="33">
        <v>328</v>
      </c>
    </row>
    <row r="6949" spans="1:7" x14ac:dyDescent="0.2">
      <c r="A6949" s="30">
        <v>44121</v>
      </c>
      <c r="B6949" s="31">
        <v>0.41666666666666669</v>
      </c>
      <c r="C6949" s="32">
        <v>8505</v>
      </c>
      <c r="D6949" s="33">
        <v>1387</v>
      </c>
      <c r="E6949" s="33">
        <v>1569</v>
      </c>
      <c r="F6949" s="34">
        <v>932</v>
      </c>
      <c r="G6949" s="33">
        <v>327</v>
      </c>
    </row>
    <row r="6950" spans="1:7" x14ac:dyDescent="0.2">
      <c r="A6950" s="30">
        <v>44121</v>
      </c>
      <c r="B6950" s="31">
        <v>0.45833333333333331</v>
      </c>
      <c r="C6950" s="32">
        <v>8713</v>
      </c>
      <c r="D6950" s="33">
        <v>1371</v>
      </c>
      <c r="E6950" s="33">
        <v>1938</v>
      </c>
      <c r="F6950" s="34">
        <v>1342</v>
      </c>
      <c r="G6950" s="33">
        <v>327</v>
      </c>
    </row>
    <row r="6951" spans="1:7" x14ac:dyDescent="0.2">
      <c r="A6951" s="30">
        <v>44121</v>
      </c>
      <c r="B6951" s="31">
        <v>0.5</v>
      </c>
      <c r="C6951" s="32">
        <v>9057</v>
      </c>
      <c r="D6951" s="33">
        <v>1521</v>
      </c>
      <c r="E6951" s="33">
        <v>2118</v>
      </c>
      <c r="F6951" s="34">
        <v>932</v>
      </c>
      <c r="G6951" s="33">
        <v>327</v>
      </c>
    </row>
    <row r="6952" spans="1:7" x14ac:dyDescent="0.2">
      <c r="A6952" s="30">
        <v>44121</v>
      </c>
      <c r="B6952" s="31">
        <v>0.54166666666666663</v>
      </c>
      <c r="C6952" s="32">
        <v>8712</v>
      </c>
      <c r="D6952" s="33">
        <v>1716</v>
      </c>
      <c r="E6952" s="33">
        <v>2175</v>
      </c>
      <c r="F6952" s="34">
        <v>932</v>
      </c>
      <c r="G6952" s="33">
        <v>326</v>
      </c>
    </row>
    <row r="6953" spans="1:7" x14ac:dyDescent="0.2">
      <c r="A6953" s="30">
        <v>44121</v>
      </c>
      <c r="B6953" s="31">
        <v>0.58333333333333337</v>
      </c>
      <c r="C6953" s="32">
        <v>8394</v>
      </c>
      <c r="D6953" s="33">
        <v>2007</v>
      </c>
      <c r="E6953" s="33">
        <v>2137</v>
      </c>
      <c r="F6953" s="34">
        <v>932</v>
      </c>
      <c r="G6953" s="33">
        <v>326</v>
      </c>
    </row>
    <row r="6954" spans="1:7" x14ac:dyDescent="0.2">
      <c r="A6954" s="30">
        <v>44121</v>
      </c>
      <c r="B6954" s="31">
        <v>0.625</v>
      </c>
      <c r="C6954" s="32">
        <v>8040</v>
      </c>
      <c r="D6954" s="33">
        <v>2258</v>
      </c>
      <c r="E6954" s="33">
        <v>2002</v>
      </c>
      <c r="F6954" s="34">
        <v>932</v>
      </c>
      <c r="G6954" s="33">
        <v>325</v>
      </c>
    </row>
    <row r="6955" spans="1:7" x14ac:dyDescent="0.2">
      <c r="A6955" s="30">
        <v>44121</v>
      </c>
      <c r="B6955" s="31">
        <v>0.66666666666666663</v>
      </c>
      <c r="C6955" s="32">
        <v>7793</v>
      </c>
      <c r="D6955" s="33">
        <v>1949</v>
      </c>
      <c r="E6955" s="33">
        <v>1678</v>
      </c>
      <c r="F6955" s="34">
        <v>932</v>
      </c>
      <c r="G6955" s="33">
        <v>324</v>
      </c>
    </row>
    <row r="6956" spans="1:7" x14ac:dyDescent="0.2">
      <c r="A6956" s="30">
        <v>44121</v>
      </c>
      <c r="B6956" s="31">
        <v>0.70833333333333337</v>
      </c>
      <c r="C6956" s="32">
        <v>7728</v>
      </c>
      <c r="D6956" s="33">
        <v>1918</v>
      </c>
      <c r="E6956" s="33">
        <v>1269</v>
      </c>
      <c r="F6956" s="34">
        <v>932</v>
      </c>
      <c r="G6956" s="33">
        <v>324</v>
      </c>
    </row>
    <row r="6957" spans="1:7" x14ac:dyDescent="0.2">
      <c r="A6957" s="30">
        <v>44121</v>
      </c>
      <c r="B6957" s="31">
        <v>0.75</v>
      </c>
      <c r="C6957" s="32">
        <v>7967</v>
      </c>
      <c r="D6957" s="33">
        <v>1714</v>
      </c>
      <c r="E6957" s="33">
        <v>692</v>
      </c>
      <c r="F6957" s="34">
        <v>1496</v>
      </c>
      <c r="G6957" s="33">
        <v>321</v>
      </c>
    </row>
    <row r="6958" spans="1:7" x14ac:dyDescent="0.2">
      <c r="A6958" s="30">
        <v>44121</v>
      </c>
      <c r="B6958" s="31">
        <v>0.79166666666666663</v>
      </c>
      <c r="C6958" s="32">
        <v>8600</v>
      </c>
      <c r="D6958" s="33">
        <v>1597</v>
      </c>
      <c r="E6958" s="33">
        <v>214</v>
      </c>
      <c r="F6958" s="34">
        <v>1789</v>
      </c>
      <c r="G6958" s="33">
        <v>315</v>
      </c>
    </row>
    <row r="6959" spans="1:7" x14ac:dyDescent="0.2">
      <c r="A6959" s="30">
        <v>44121</v>
      </c>
      <c r="B6959" s="31">
        <v>0.83333333333333337</v>
      </c>
      <c r="C6959" s="32">
        <v>8258</v>
      </c>
      <c r="D6959" s="33">
        <v>1466</v>
      </c>
      <c r="E6959" s="33">
        <v>16</v>
      </c>
      <c r="F6959" s="34">
        <v>1789</v>
      </c>
      <c r="G6959" s="33">
        <v>312</v>
      </c>
    </row>
    <row r="6960" spans="1:7" x14ac:dyDescent="0.2">
      <c r="A6960" s="30">
        <v>44121</v>
      </c>
      <c r="B6960" s="31">
        <v>0.875</v>
      </c>
      <c r="C6960" s="32">
        <v>7804</v>
      </c>
      <c r="D6960" s="33">
        <v>1314</v>
      </c>
      <c r="E6960" s="33">
        <v>0</v>
      </c>
      <c r="F6960" s="34">
        <v>932</v>
      </c>
      <c r="G6960" s="33">
        <v>307</v>
      </c>
    </row>
    <row r="6961" spans="1:7" x14ac:dyDescent="0.2">
      <c r="A6961" s="30">
        <v>44121</v>
      </c>
      <c r="B6961" s="31">
        <v>0.91666666666666663</v>
      </c>
      <c r="C6961" s="32">
        <v>8083</v>
      </c>
      <c r="D6961" s="33">
        <v>1250</v>
      </c>
      <c r="E6961" s="33">
        <v>0</v>
      </c>
      <c r="F6961" s="34">
        <v>932</v>
      </c>
      <c r="G6961" s="33">
        <v>305</v>
      </c>
    </row>
    <row r="6962" spans="1:7" x14ac:dyDescent="0.2">
      <c r="A6962" s="30">
        <v>44121</v>
      </c>
      <c r="B6962" s="31">
        <v>0.95833333333333337</v>
      </c>
      <c r="C6962" s="32">
        <v>8347</v>
      </c>
      <c r="D6962" s="33">
        <v>1294</v>
      </c>
      <c r="E6962" s="33">
        <v>0</v>
      </c>
      <c r="F6962" s="34">
        <v>1789</v>
      </c>
      <c r="G6962" s="33">
        <v>286</v>
      </c>
    </row>
    <row r="6963" spans="1:7" x14ac:dyDescent="0.2">
      <c r="A6963" s="30">
        <v>44122</v>
      </c>
      <c r="B6963" s="31">
        <v>0</v>
      </c>
      <c r="C6963" s="32">
        <v>7806</v>
      </c>
      <c r="D6963" s="33">
        <v>1256</v>
      </c>
      <c r="E6963" s="33">
        <v>0</v>
      </c>
      <c r="F6963" s="34">
        <v>2023</v>
      </c>
      <c r="G6963" s="33">
        <v>275</v>
      </c>
    </row>
    <row r="6964" spans="1:7" x14ac:dyDescent="0.2">
      <c r="A6964" s="30">
        <v>44122</v>
      </c>
      <c r="B6964" s="31">
        <v>4.1666666666666664E-2</v>
      </c>
      <c r="C6964" s="32">
        <v>7371</v>
      </c>
      <c r="D6964" s="33">
        <v>1132</v>
      </c>
      <c r="E6964" s="33">
        <v>0</v>
      </c>
      <c r="F6964" s="34">
        <v>932</v>
      </c>
      <c r="G6964" s="33">
        <v>274</v>
      </c>
    </row>
    <row r="6965" spans="1:7" x14ac:dyDescent="0.2">
      <c r="A6965" s="30">
        <v>44122</v>
      </c>
      <c r="B6965" s="31">
        <v>8.3333333333333329E-2</v>
      </c>
      <c r="C6965" s="32">
        <v>6971</v>
      </c>
      <c r="D6965" s="33">
        <v>1117</v>
      </c>
      <c r="E6965" s="33">
        <v>0</v>
      </c>
      <c r="F6965" s="34">
        <v>1524</v>
      </c>
      <c r="G6965" s="33">
        <v>274</v>
      </c>
    </row>
    <row r="6966" spans="1:7" x14ac:dyDescent="0.2">
      <c r="A6966" s="30">
        <v>44122</v>
      </c>
      <c r="B6966" s="31">
        <v>0.125</v>
      </c>
      <c r="C6966" s="32">
        <v>6496</v>
      </c>
      <c r="D6966" s="33">
        <v>1076</v>
      </c>
      <c r="E6966" s="33">
        <v>0</v>
      </c>
      <c r="F6966" s="34">
        <v>932</v>
      </c>
      <c r="G6966" s="33">
        <v>278</v>
      </c>
    </row>
    <row r="6967" spans="1:7" x14ac:dyDescent="0.2">
      <c r="A6967" s="30">
        <v>44122</v>
      </c>
      <c r="B6967" s="31">
        <v>0.16666666666666666</v>
      </c>
      <c r="C6967" s="32">
        <v>6266</v>
      </c>
      <c r="D6967" s="33">
        <v>1066</v>
      </c>
      <c r="E6967" s="33">
        <v>0</v>
      </c>
      <c r="F6967" s="34">
        <v>1162</v>
      </c>
      <c r="G6967" s="33">
        <v>287</v>
      </c>
    </row>
    <row r="6968" spans="1:7" x14ac:dyDescent="0.2">
      <c r="A6968" s="30">
        <v>44122</v>
      </c>
      <c r="B6968" s="31">
        <v>0.20833333333333334</v>
      </c>
      <c r="C6968" s="32">
        <v>6224</v>
      </c>
      <c r="D6968" s="33">
        <v>1070</v>
      </c>
      <c r="E6968" s="33">
        <v>0</v>
      </c>
      <c r="F6968" s="34">
        <v>1616</v>
      </c>
      <c r="G6968" s="33">
        <v>306</v>
      </c>
    </row>
    <row r="6969" spans="1:7" x14ac:dyDescent="0.2">
      <c r="A6969" s="30">
        <v>44122</v>
      </c>
      <c r="B6969" s="31">
        <v>0.25</v>
      </c>
      <c r="C6969" s="32">
        <v>6366</v>
      </c>
      <c r="D6969" s="33">
        <v>1008</v>
      </c>
      <c r="E6969" s="33">
        <v>1</v>
      </c>
      <c r="F6969" s="34">
        <v>932</v>
      </c>
      <c r="G6969" s="33">
        <v>327</v>
      </c>
    </row>
    <row r="6970" spans="1:7" x14ac:dyDescent="0.2">
      <c r="A6970" s="30">
        <v>44122</v>
      </c>
      <c r="B6970" s="31">
        <v>0.29166666666666669</v>
      </c>
      <c r="C6970" s="32">
        <v>6487</v>
      </c>
      <c r="D6970" s="33">
        <v>1112</v>
      </c>
      <c r="E6970" s="33">
        <v>64</v>
      </c>
      <c r="F6970" s="34">
        <v>2034</v>
      </c>
      <c r="G6970" s="33">
        <v>332</v>
      </c>
    </row>
    <row r="6971" spans="1:7" x14ac:dyDescent="0.2">
      <c r="A6971" s="30">
        <v>44122</v>
      </c>
      <c r="B6971" s="31">
        <v>0.33333333333333331</v>
      </c>
      <c r="C6971" s="32">
        <v>6855</v>
      </c>
      <c r="D6971" s="33">
        <v>1364</v>
      </c>
      <c r="E6971" s="33">
        <v>384</v>
      </c>
      <c r="F6971" s="34">
        <v>932</v>
      </c>
      <c r="G6971" s="33">
        <v>332</v>
      </c>
    </row>
    <row r="6972" spans="1:7" x14ac:dyDescent="0.2">
      <c r="A6972" s="30">
        <v>44122</v>
      </c>
      <c r="B6972" s="31">
        <v>0.375</v>
      </c>
      <c r="C6972" s="32">
        <v>7486</v>
      </c>
      <c r="D6972" s="33">
        <v>1374</v>
      </c>
      <c r="E6972" s="33">
        <v>896</v>
      </c>
      <c r="F6972" s="34">
        <v>2034</v>
      </c>
      <c r="G6972" s="33">
        <v>328</v>
      </c>
    </row>
    <row r="6973" spans="1:7" x14ac:dyDescent="0.2">
      <c r="A6973" s="30">
        <v>44122</v>
      </c>
      <c r="B6973" s="31">
        <v>0.41666666666666669</v>
      </c>
      <c r="C6973" s="32">
        <v>7936</v>
      </c>
      <c r="D6973" s="33">
        <v>1513</v>
      </c>
      <c r="E6973" s="33">
        <v>1343</v>
      </c>
      <c r="F6973" s="34">
        <v>2034</v>
      </c>
      <c r="G6973" s="33">
        <v>326</v>
      </c>
    </row>
    <row r="6974" spans="1:7" x14ac:dyDescent="0.2">
      <c r="A6974" s="30">
        <v>44122</v>
      </c>
      <c r="B6974" s="31">
        <v>0.45833333333333331</v>
      </c>
      <c r="C6974" s="32">
        <v>8334</v>
      </c>
      <c r="D6974" s="33">
        <v>1552</v>
      </c>
      <c r="E6974" s="33">
        <v>1643</v>
      </c>
      <c r="F6974" s="34">
        <v>1842</v>
      </c>
      <c r="G6974" s="33">
        <v>327</v>
      </c>
    </row>
    <row r="6975" spans="1:7" x14ac:dyDescent="0.2">
      <c r="A6975" s="30">
        <v>44122</v>
      </c>
      <c r="B6975" s="31">
        <v>0.5</v>
      </c>
      <c r="C6975" s="32">
        <v>8762</v>
      </c>
      <c r="D6975" s="33">
        <v>1816</v>
      </c>
      <c r="E6975" s="33">
        <v>1801</v>
      </c>
      <c r="F6975" s="34">
        <v>932</v>
      </c>
      <c r="G6975" s="33">
        <v>327</v>
      </c>
    </row>
    <row r="6976" spans="1:7" x14ac:dyDescent="0.2">
      <c r="A6976" s="30">
        <v>44122</v>
      </c>
      <c r="B6976" s="31">
        <v>0.54166666666666663</v>
      </c>
      <c r="C6976" s="32">
        <v>8353</v>
      </c>
      <c r="D6976" s="33">
        <v>1970</v>
      </c>
      <c r="E6976" s="33">
        <v>1918</v>
      </c>
      <c r="F6976" s="34">
        <v>1344</v>
      </c>
      <c r="G6976" s="33">
        <v>326</v>
      </c>
    </row>
    <row r="6977" spans="1:7" x14ac:dyDescent="0.2">
      <c r="A6977" s="30">
        <v>44122</v>
      </c>
      <c r="B6977" s="31">
        <v>0.58333333333333337</v>
      </c>
      <c r="C6977" s="32">
        <v>7920</v>
      </c>
      <c r="D6977" s="33">
        <v>2071</v>
      </c>
      <c r="E6977" s="33">
        <v>2003</v>
      </c>
      <c r="F6977" s="34">
        <v>932</v>
      </c>
      <c r="G6977" s="33">
        <v>325</v>
      </c>
    </row>
    <row r="6978" spans="1:7" x14ac:dyDescent="0.2">
      <c r="A6978" s="30">
        <v>44122</v>
      </c>
      <c r="B6978" s="31">
        <v>0.625</v>
      </c>
      <c r="C6978" s="32">
        <v>7565</v>
      </c>
      <c r="D6978" s="33">
        <v>2212</v>
      </c>
      <c r="E6978" s="33">
        <v>1912</v>
      </c>
      <c r="F6978" s="34">
        <v>932</v>
      </c>
      <c r="G6978" s="33">
        <v>325</v>
      </c>
    </row>
    <row r="6979" spans="1:7" x14ac:dyDescent="0.2">
      <c r="A6979" s="30">
        <v>44122</v>
      </c>
      <c r="B6979" s="31">
        <v>0.66666666666666663</v>
      </c>
      <c r="C6979" s="32">
        <v>7381</v>
      </c>
      <c r="D6979" s="33">
        <v>2377</v>
      </c>
      <c r="E6979" s="33">
        <v>1723</v>
      </c>
      <c r="F6979" s="34">
        <v>932</v>
      </c>
      <c r="G6979" s="33">
        <v>324</v>
      </c>
    </row>
    <row r="6980" spans="1:7" x14ac:dyDescent="0.2">
      <c r="A6980" s="30">
        <v>44122</v>
      </c>
      <c r="B6980" s="31">
        <v>0.70833333333333337</v>
      </c>
      <c r="C6980" s="32">
        <v>7435</v>
      </c>
      <c r="D6980" s="33">
        <v>2576</v>
      </c>
      <c r="E6980" s="33">
        <v>1310</v>
      </c>
      <c r="F6980" s="34">
        <v>932</v>
      </c>
      <c r="G6980" s="33">
        <v>324</v>
      </c>
    </row>
    <row r="6981" spans="1:7" x14ac:dyDescent="0.2">
      <c r="A6981" s="30">
        <v>44122</v>
      </c>
      <c r="B6981" s="31">
        <v>0.75</v>
      </c>
      <c r="C6981" s="32">
        <v>7831</v>
      </c>
      <c r="D6981" s="33">
        <v>2977</v>
      </c>
      <c r="E6981" s="33">
        <v>769</v>
      </c>
      <c r="F6981" s="34">
        <v>932</v>
      </c>
      <c r="G6981" s="33">
        <v>321</v>
      </c>
    </row>
    <row r="6982" spans="1:7" x14ac:dyDescent="0.2">
      <c r="A6982" s="30">
        <v>44122</v>
      </c>
      <c r="B6982" s="31">
        <v>0.79166666666666663</v>
      </c>
      <c r="C6982" s="32">
        <v>8687</v>
      </c>
      <c r="D6982" s="33">
        <v>2792</v>
      </c>
      <c r="E6982" s="33">
        <v>259</v>
      </c>
      <c r="F6982" s="34">
        <v>932</v>
      </c>
      <c r="G6982" s="33">
        <v>315</v>
      </c>
    </row>
    <row r="6983" spans="1:7" x14ac:dyDescent="0.2">
      <c r="A6983" s="30">
        <v>44122</v>
      </c>
      <c r="B6983" s="31">
        <v>0.83333333333333337</v>
      </c>
      <c r="C6983" s="32">
        <v>8436</v>
      </c>
      <c r="D6983" s="33">
        <v>2709</v>
      </c>
      <c r="E6983" s="33">
        <v>36</v>
      </c>
      <c r="F6983" s="34">
        <v>1560</v>
      </c>
      <c r="G6983" s="33">
        <v>312</v>
      </c>
    </row>
    <row r="6984" spans="1:7" x14ac:dyDescent="0.2">
      <c r="A6984" s="30">
        <v>44122</v>
      </c>
      <c r="B6984" s="31">
        <v>0.875</v>
      </c>
      <c r="C6984" s="32">
        <v>7949</v>
      </c>
      <c r="D6984" s="33">
        <v>2446</v>
      </c>
      <c r="E6984" s="33">
        <v>0</v>
      </c>
      <c r="F6984" s="34">
        <v>932</v>
      </c>
      <c r="G6984" s="33">
        <v>307</v>
      </c>
    </row>
    <row r="6985" spans="1:7" x14ac:dyDescent="0.2">
      <c r="A6985" s="30">
        <v>44122</v>
      </c>
      <c r="B6985" s="31">
        <v>0.91666666666666663</v>
      </c>
      <c r="C6985" s="32">
        <v>8115</v>
      </c>
      <c r="D6985" s="33">
        <v>2095</v>
      </c>
      <c r="E6985" s="33">
        <v>0</v>
      </c>
      <c r="F6985" s="34">
        <v>2034</v>
      </c>
      <c r="G6985" s="33">
        <v>305</v>
      </c>
    </row>
    <row r="6986" spans="1:7" x14ac:dyDescent="0.2">
      <c r="A6986" s="30">
        <v>44122</v>
      </c>
      <c r="B6986" s="31">
        <v>0.95833333333333337</v>
      </c>
      <c r="C6986" s="32">
        <v>8316</v>
      </c>
      <c r="D6986" s="33">
        <v>1476</v>
      </c>
      <c r="E6986" s="33">
        <v>0</v>
      </c>
      <c r="F6986" s="34">
        <v>2034</v>
      </c>
      <c r="G6986" s="33">
        <v>286</v>
      </c>
    </row>
    <row r="6987" spans="1:7" x14ac:dyDescent="0.2">
      <c r="A6987" s="30">
        <v>44123</v>
      </c>
      <c r="B6987" s="31">
        <v>0</v>
      </c>
      <c r="C6987" s="32">
        <v>7821</v>
      </c>
      <c r="D6987" s="33">
        <v>1528</v>
      </c>
      <c r="E6987" s="33">
        <v>0</v>
      </c>
      <c r="F6987" s="34">
        <v>932</v>
      </c>
      <c r="G6987" s="33">
        <v>275</v>
      </c>
    </row>
    <row r="6988" spans="1:7" x14ac:dyDescent="0.2">
      <c r="A6988" s="30">
        <v>44123</v>
      </c>
      <c r="B6988" s="31">
        <v>4.1666666666666664E-2</v>
      </c>
      <c r="C6988" s="32">
        <v>7455</v>
      </c>
      <c r="D6988" s="33">
        <v>1127</v>
      </c>
      <c r="E6988" s="33">
        <v>0</v>
      </c>
      <c r="F6988" s="34">
        <v>2459</v>
      </c>
      <c r="G6988" s="33">
        <v>274</v>
      </c>
    </row>
    <row r="6989" spans="1:7" x14ac:dyDescent="0.2">
      <c r="A6989" s="30">
        <v>44123</v>
      </c>
      <c r="B6989" s="31">
        <v>8.3333333333333329E-2</v>
      </c>
      <c r="C6989" s="32">
        <v>7156</v>
      </c>
      <c r="D6989" s="33">
        <v>968</v>
      </c>
      <c r="E6989" s="33">
        <v>0</v>
      </c>
      <c r="F6989" s="34">
        <v>2358</v>
      </c>
      <c r="G6989" s="33">
        <v>274</v>
      </c>
    </row>
    <row r="6990" spans="1:7" x14ac:dyDescent="0.2">
      <c r="A6990" s="30">
        <v>44123</v>
      </c>
      <c r="B6990" s="31">
        <v>0.125</v>
      </c>
      <c r="C6990" s="32">
        <v>6785</v>
      </c>
      <c r="D6990" s="33">
        <v>781</v>
      </c>
      <c r="E6990" s="33">
        <v>0</v>
      </c>
      <c r="F6990" s="34">
        <v>932</v>
      </c>
      <c r="G6990" s="33">
        <v>278</v>
      </c>
    </row>
    <row r="6991" spans="1:7" x14ac:dyDescent="0.2">
      <c r="A6991" s="30">
        <v>44123</v>
      </c>
      <c r="B6991" s="31">
        <v>0.16666666666666666</v>
      </c>
      <c r="C6991" s="32">
        <v>6777</v>
      </c>
      <c r="D6991" s="33">
        <v>801</v>
      </c>
      <c r="E6991" s="33">
        <v>0</v>
      </c>
      <c r="F6991" s="34">
        <v>932</v>
      </c>
      <c r="G6991" s="33">
        <v>287</v>
      </c>
    </row>
    <row r="6992" spans="1:7" x14ac:dyDescent="0.2">
      <c r="A6992" s="30">
        <v>44123</v>
      </c>
      <c r="B6992" s="31">
        <v>0.20833333333333334</v>
      </c>
      <c r="C6992" s="32">
        <v>7313</v>
      </c>
      <c r="D6992" s="33">
        <v>799</v>
      </c>
      <c r="E6992" s="33">
        <v>0</v>
      </c>
      <c r="F6992" s="34">
        <v>2463</v>
      </c>
      <c r="G6992" s="33">
        <v>306</v>
      </c>
    </row>
    <row r="6993" spans="1:7" x14ac:dyDescent="0.2">
      <c r="A6993" s="30">
        <v>44123</v>
      </c>
      <c r="B6993" s="31">
        <v>0.25</v>
      </c>
      <c r="C6993" s="32">
        <v>8486</v>
      </c>
      <c r="D6993" s="33">
        <v>787</v>
      </c>
      <c r="E6993" s="33">
        <v>1</v>
      </c>
      <c r="F6993" s="34">
        <v>932</v>
      </c>
      <c r="G6993" s="33">
        <v>328</v>
      </c>
    </row>
    <row r="6994" spans="1:7" x14ac:dyDescent="0.2">
      <c r="A6994" s="30">
        <v>44123</v>
      </c>
      <c r="B6994" s="31">
        <v>0.29166666666666669</v>
      </c>
      <c r="C6994" s="32">
        <v>9502</v>
      </c>
      <c r="D6994" s="33">
        <v>705</v>
      </c>
      <c r="E6994" s="33">
        <v>85</v>
      </c>
      <c r="F6994" s="34">
        <v>2463</v>
      </c>
      <c r="G6994" s="33">
        <v>332</v>
      </c>
    </row>
    <row r="6995" spans="1:7" x14ac:dyDescent="0.2">
      <c r="A6995" s="30">
        <v>44123</v>
      </c>
      <c r="B6995" s="31">
        <v>0.33333333333333331</v>
      </c>
      <c r="C6995" s="32">
        <v>9789</v>
      </c>
      <c r="D6995" s="33">
        <v>759</v>
      </c>
      <c r="E6995" s="33">
        <v>460</v>
      </c>
      <c r="F6995" s="34">
        <v>2463</v>
      </c>
      <c r="G6995" s="33">
        <v>332</v>
      </c>
    </row>
    <row r="6996" spans="1:7" x14ac:dyDescent="0.2">
      <c r="A6996" s="30">
        <v>44123</v>
      </c>
      <c r="B6996" s="31">
        <v>0.375</v>
      </c>
      <c r="C6996" s="32">
        <v>10034</v>
      </c>
      <c r="D6996" s="33">
        <v>762</v>
      </c>
      <c r="E6996" s="33">
        <v>1109</v>
      </c>
      <c r="F6996" s="34">
        <v>2463</v>
      </c>
      <c r="G6996" s="33">
        <v>328</v>
      </c>
    </row>
    <row r="6997" spans="1:7" x14ac:dyDescent="0.2">
      <c r="A6997" s="30">
        <v>44123</v>
      </c>
      <c r="B6997" s="31">
        <v>0.41666666666666669</v>
      </c>
      <c r="C6997" s="32">
        <v>10119</v>
      </c>
      <c r="D6997" s="33">
        <v>827</v>
      </c>
      <c r="E6997" s="33">
        <v>1754</v>
      </c>
      <c r="F6997" s="34">
        <v>2463</v>
      </c>
      <c r="G6997" s="33">
        <v>326</v>
      </c>
    </row>
    <row r="6998" spans="1:7" x14ac:dyDescent="0.2">
      <c r="A6998" s="30">
        <v>44123</v>
      </c>
      <c r="B6998" s="31">
        <v>0.45833333333333331</v>
      </c>
      <c r="C6998" s="32">
        <v>10263</v>
      </c>
      <c r="D6998" s="33">
        <v>845</v>
      </c>
      <c r="E6998" s="33">
        <v>2234</v>
      </c>
      <c r="F6998" s="34">
        <v>932</v>
      </c>
      <c r="G6998" s="33">
        <v>327</v>
      </c>
    </row>
    <row r="6999" spans="1:7" x14ac:dyDescent="0.2">
      <c r="A6999" s="30">
        <v>44123</v>
      </c>
      <c r="B6999" s="31">
        <v>0.5</v>
      </c>
      <c r="C6999" s="32">
        <v>10296</v>
      </c>
      <c r="D6999" s="33">
        <v>1018</v>
      </c>
      <c r="E6999" s="33">
        <v>2471</v>
      </c>
      <c r="F6999" s="34">
        <v>932</v>
      </c>
      <c r="G6999" s="33">
        <v>327</v>
      </c>
    </row>
    <row r="7000" spans="1:7" x14ac:dyDescent="0.2">
      <c r="A7000" s="30">
        <v>44123</v>
      </c>
      <c r="B7000" s="31">
        <v>0.54166666666666663</v>
      </c>
      <c r="C7000" s="32">
        <v>10117</v>
      </c>
      <c r="D7000" s="33">
        <v>1120</v>
      </c>
      <c r="E7000" s="33">
        <v>2623</v>
      </c>
      <c r="F7000" s="34">
        <v>1273</v>
      </c>
      <c r="G7000" s="33">
        <v>326</v>
      </c>
    </row>
    <row r="7001" spans="1:7" x14ac:dyDescent="0.2">
      <c r="A7001" s="30">
        <v>44123</v>
      </c>
      <c r="B7001" s="31">
        <v>0.58333333333333337</v>
      </c>
      <c r="C7001" s="32">
        <v>9926</v>
      </c>
      <c r="D7001" s="33">
        <v>1371</v>
      </c>
      <c r="E7001" s="33">
        <v>2613</v>
      </c>
      <c r="F7001" s="34">
        <v>932</v>
      </c>
      <c r="G7001" s="33">
        <v>326</v>
      </c>
    </row>
    <row r="7002" spans="1:7" x14ac:dyDescent="0.2">
      <c r="A7002" s="30">
        <v>44123</v>
      </c>
      <c r="B7002" s="31">
        <v>0.625</v>
      </c>
      <c r="C7002" s="32">
        <v>9647</v>
      </c>
      <c r="D7002" s="33">
        <v>1666</v>
      </c>
      <c r="E7002" s="33">
        <v>2454</v>
      </c>
      <c r="F7002" s="34">
        <v>932</v>
      </c>
      <c r="G7002" s="33">
        <v>325</v>
      </c>
    </row>
    <row r="7003" spans="1:7" x14ac:dyDescent="0.2">
      <c r="A7003" s="30">
        <v>44123</v>
      </c>
      <c r="B7003" s="31">
        <v>0.66666666666666663</v>
      </c>
      <c r="C7003" s="32">
        <v>9446</v>
      </c>
      <c r="D7003" s="33">
        <v>1849</v>
      </c>
      <c r="E7003" s="33">
        <v>2141</v>
      </c>
      <c r="F7003" s="34">
        <v>932</v>
      </c>
      <c r="G7003" s="33">
        <v>324</v>
      </c>
    </row>
    <row r="7004" spans="1:7" x14ac:dyDescent="0.2">
      <c r="A7004" s="30">
        <v>44123</v>
      </c>
      <c r="B7004" s="31">
        <v>0.70833333333333337</v>
      </c>
      <c r="C7004" s="32">
        <v>9382</v>
      </c>
      <c r="D7004" s="33">
        <v>2096</v>
      </c>
      <c r="E7004" s="33">
        <v>1630</v>
      </c>
      <c r="F7004" s="34">
        <v>932</v>
      </c>
      <c r="G7004" s="33">
        <v>324</v>
      </c>
    </row>
    <row r="7005" spans="1:7" x14ac:dyDescent="0.2">
      <c r="A7005" s="30">
        <v>44123</v>
      </c>
      <c r="B7005" s="31">
        <v>0.75</v>
      </c>
      <c r="C7005" s="32">
        <v>9770</v>
      </c>
      <c r="D7005" s="33">
        <v>2068</v>
      </c>
      <c r="E7005" s="33">
        <v>940</v>
      </c>
      <c r="F7005" s="34">
        <v>1448</v>
      </c>
      <c r="G7005" s="33">
        <v>321</v>
      </c>
    </row>
    <row r="7006" spans="1:7" x14ac:dyDescent="0.2">
      <c r="A7006" s="30">
        <v>44123</v>
      </c>
      <c r="B7006" s="31">
        <v>0.79166666666666663</v>
      </c>
      <c r="C7006" s="32">
        <v>10378</v>
      </c>
      <c r="D7006" s="33">
        <v>1916</v>
      </c>
      <c r="E7006" s="33">
        <v>329</v>
      </c>
      <c r="F7006" s="34">
        <v>932</v>
      </c>
      <c r="G7006" s="33">
        <v>315</v>
      </c>
    </row>
    <row r="7007" spans="1:7" x14ac:dyDescent="0.2">
      <c r="A7007" s="30">
        <v>44123</v>
      </c>
      <c r="B7007" s="31">
        <v>0.83333333333333337</v>
      </c>
      <c r="C7007" s="32">
        <v>9591</v>
      </c>
      <c r="D7007" s="33">
        <v>1581</v>
      </c>
      <c r="E7007" s="33">
        <v>42</v>
      </c>
      <c r="F7007" s="34">
        <v>2463</v>
      </c>
      <c r="G7007" s="33">
        <v>312</v>
      </c>
    </row>
    <row r="7008" spans="1:7" x14ac:dyDescent="0.2">
      <c r="A7008" s="30">
        <v>44123</v>
      </c>
      <c r="B7008" s="31">
        <v>0.875</v>
      </c>
      <c r="C7008" s="32">
        <v>8860</v>
      </c>
      <c r="D7008" s="33">
        <v>1564</v>
      </c>
      <c r="E7008" s="33">
        <v>0</v>
      </c>
      <c r="F7008" s="34">
        <v>2463</v>
      </c>
      <c r="G7008" s="33">
        <v>307</v>
      </c>
    </row>
    <row r="7009" spans="1:7" x14ac:dyDescent="0.2">
      <c r="A7009" s="30">
        <v>44123</v>
      </c>
      <c r="B7009" s="31">
        <v>0.91666666666666663</v>
      </c>
      <c r="C7009" s="32">
        <v>8947</v>
      </c>
      <c r="D7009" s="33">
        <v>1293</v>
      </c>
      <c r="E7009" s="33">
        <v>0</v>
      </c>
      <c r="F7009" s="34">
        <v>2463</v>
      </c>
      <c r="G7009" s="33">
        <v>305</v>
      </c>
    </row>
    <row r="7010" spans="1:7" x14ac:dyDescent="0.2">
      <c r="A7010" s="30">
        <v>44123</v>
      </c>
      <c r="B7010" s="31">
        <v>0.95833333333333337</v>
      </c>
      <c r="C7010" s="32">
        <v>9051</v>
      </c>
      <c r="D7010" s="33">
        <v>1107</v>
      </c>
      <c r="E7010" s="33">
        <v>0</v>
      </c>
      <c r="F7010" s="34">
        <v>2463</v>
      </c>
      <c r="G7010" s="33">
        <v>286</v>
      </c>
    </row>
    <row r="7011" spans="1:7" x14ac:dyDescent="0.2">
      <c r="A7011" s="30">
        <v>44124</v>
      </c>
      <c r="B7011" s="31">
        <v>0</v>
      </c>
      <c r="C7011" s="32">
        <v>8481</v>
      </c>
      <c r="D7011" s="33">
        <v>1209</v>
      </c>
      <c r="E7011" s="33">
        <v>0</v>
      </c>
      <c r="F7011" s="34">
        <v>2310</v>
      </c>
      <c r="G7011" s="33">
        <v>276</v>
      </c>
    </row>
    <row r="7012" spans="1:7" x14ac:dyDescent="0.2">
      <c r="A7012" s="30">
        <v>44124</v>
      </c>
      <c r="B7012" s="31">
        <v>4.1666666666666664E-2</v>
      </c>
      <c r="C7012" s="32">
        <v>8077</v>
      </c>
      <c r="D7012" s="33">
        <v>944</v>
      </c>
      <c r="E7012" s="33">
        <v>0</v>
      </c>
      <c r="F7012" s="34">
        <v>2310</v>
      </c>
      <c r="G7012" s="33">
        <v>276</v>
      </c>
    </row>
    <row r="7013" spans="1:7" x14ac:dyDescent="0.2">
      <c r="A7013" s="30">
        <v>44124</v>
      </c>
      <c r="B7013" s="31">
        <v>8.3333333333333329E-2</v>
      </c>
      <c r="C7013" s="32">
        <v>7782</v>
      </c>
      <c r="D7013" s="33">
        <v>796</v>
      </c>
      <c r="E7013" s="33">
        <v>0</v>
      </c>
      <c r="F7013" s="34">
        <v>2310</v>
      </c>
      <c r="G7013" s="33">
        <v>276</v>
      </c>
    </row>
    <row r="7014" spans="1:7" x14ac:dyDescent="0.2">
      <c r="A7014" s="30">
        <v>44124</v>
      </c>
      <c r="B7014" s="31">
        <v>0.125</v>
      </c>
      <c r="C7014" s="32">
        <v>7413</v>
      </c>
      <c r="D7014" s="33">
        <v>792</v>
      </c>
      <c r="E7014" s="33">
        <v>0</v>
      </c>
      <c r="F7014" s="34">
        <v>2199</v>
      </c>
      <c r="G7014" s="33">
        <v>280</v>
      </c>
    </row>
    <row r="7015" spans="1:7" x14ac:dyDescent="0.2">
      <c r="A7015" s="30">
        <v>44124</v>
      </c>
      <c r="B7015" s="31">
        <v>0.16666666666666666</v>
      </c>
      <c r="C7015" s="32">
        <v>7359</v>
      </c>
      <c r="D7015" s="33">
        <v>683</v>
      </c>
      <c r="E7015" s="33">
        <v>0</v>
      </c>
      <c r="F7015" s="34">
        <v>2263</v>
      </c>
      <c r="G7015" s="33">
        <v>288</v>
      </c>
    </row>
    <row r="7016" spans="1:7" x14ac:dyDescent="0.2">
      <c r="A7016" s="30">
        <v>44124</v>
      </c>
      <c r="B7016" s="31">
        <v>0.20833333333333334</v>
      </c>
      <c r="C7016" s="32">
        <v>7812</v>
      </c>
      <c r="D7016" s="33">
        <v>611</v>
      </c>
      <c r="E7016" s="33">
        <v>0</v>
      </c>
      <c r="F7016" s="34">
        <v>2310</v>
      </c>
      <c r="G7016" s="33">
        <v>308</v>
      </c>
    </row>
    <row r="7017" spans="1:7" x14ac:dyDescent="0.2">
      <c r="A7017" s="30">
        <v>44124</v>
      </c>
      <c r="B7017" s="31">
        <v>0.25</v>
      </c>
      <c r="C7017" s="32">
        <v>8931</v>
      </c>
      <c r="D7017" s="33">
        <v>548</v>
      </c>
      <c r="E7017" s="33">
        <v>2</v>
      </c>
      <c r="F7017" s="34">
        <v>1364</v>
      </c>
      <c r="G7017" s="33">
        <v>329</v>
      </c>
    </row>
    <row r="7018" spans="1:7" x14ac:dyDescent="0.2">
      <c r="A7018" s="30">
        <v>44124</v>
      </c>
      <c r="B7018" s="31">
        <v>0.29166666666666669</v>
      </c>
      <c r="C7018" s="32">
        <v>9944</v>
      </c>
      <c r="D7018" s="33">
        <v>575</v>
      </c>
      <c r="E7018" s="33">
        <v>98</v>
      </c>
      <c r="F7018" s="34">
        <v>932</v>
      </c>
      <c r="G7018" s="33">
        <v>334</v>
      </c>
    </row>
    <row r="7019" spans="1:7" x14ac:dyDescent="0.2">
      <c r="A7019" s="30">
        <v>44124</v>
      </c>
      <c r="B7019" s="31">
        <v>0.33333333333333331</v>
      </c>
      <c r="C7019" s="32">
        <v>10200</v>
      </c>
      <c r="D7019" s="33">
        <v>634</v>
      </c>
      <c r="E7019" s="33">
        <v>502</v>
      </c>
      <c r="F7019" s="34">
        <v>2310</v>
      </c>
      <c r="G7019" s="33">
        <v>334</v>
      </c>
    </row>
    <row r="7020" spans="1:7" x14ac:dyDescent="0.2">
      <c r="A7020" s="30">
        <v>44124</v>
      </c>
      <c r="B7020" s="31">
        <v>0.375</v>
      </c>
      <c r="C7020" s="32">
        <v>10358</v>
      </c>
      <c r="D7020" s="33">
        <v>735</v>
      </c>
      <c r="E7020" s="33">
        <v>1171</v>
      </c>
      <c r="F7020" s="34">
        <v>2310</v>
      </c>
      <c r="G7020" s="33">
        <v>330</v>
      </c>
    </row>
    <row r="7021" spans="1:7" x14ac:dyDescent="0.2">
      <c r="A7021" s="30">
        <v>44124</v>
      </c>
      <c r="B7021" s="31">
        <v>0.41666666666666669</v>
      </c>
      <c r="C7021" s="32">
        <v>10389</v>
      </c>
      <c r="D7021" s="33">
        <v>746</v>
      </c>
      <c r="E7021" s="33">
        <v>1771</v>
      </c>
      <c r="F7021" s="34">
        <v>932</v>
      </c>
      <c r="G7021" s="33">
        <v>328</v>
      </c>
    </row>
    <row r="7022" spans="1:7" x14ac:dyDescent="0.2">
      <c r="A7022" s="30">
        <v>44124</v>
      </c>
      <c r="B7022" s="31">
        <v>0.45833333333333331</v>
      </c>
      <c r="C7022" s="32">
        <v>10431</v>
      </c>
      <c r="D7022" s="33">
        <v>995</v>
      </c>
      <c r="E7022" s="33">
        <v>2220</v>
      </c>
      <c r="F7022" s="34">
        <v>932</v>
      </c>
      <c r="G7022" s="33">
        <v>329</v>
      </c>
    </row>
    <row r="7023" spans="1:7" x14ac:dyDescent="0.2">
      <c r="A7023" s="30">
        <v>44124</v>
      </c>
      <c r="B7023" s="31">
        <v>0.5</v>
      </c>
      <c r="C7023" s="32">
        <v>10355</v>
      </c>
      <c r="D7023" s="33">
        <v>1072</v>
      </c>
      <c r="E7023" s="33">
        <v>2478</v>
      </c>
      <c r="F7023" s="34">
        <v>1510</v>
      </c>
      <c r="G7023" s="33">
        <v>329</v>
      </c>
    </row>
    <row r="7024" spans="1:7" x14ac:dyDescent="0.2">
      <c r="A7024" s="30">
        <v>44124</v>
      </c>
      <c r="B7024" s="31">
        <v>0.54166666666666663</v>
      </c>
      <c r="C7024" s="32">
        <v>10138</v>
      </c>
      <c r="D7024" s="33">
        <v>1463</v>
      </c>
      <c r="E7024" s="33">
        <v>2620</v>
      </c>
      <c r="F7024" s="34">
        <v>932</v>
      </c>
      <c r="G7024" s="33">
        <v>327</v>
      </c>
    </row>
    <row r="7025" spans="1:7" x14ac:dyDescent="0.2">
      <c r="A7025" s="30">
        <v>44124</v>
      </c>
      <c r="B7025" s="31">
        <v>0.58333333333333337</v>
      </c>
      <c r="C7025" s="32">
        <v>9944</v>
      </c>
      <c r="D7025" s="33">
        <v>1584</v>
      </c>
      <c r="E7025" s="33">
        <v>2566</v>
      </c>
      <c r="F7025" s="34">
        <v>932</v>
      </c>
      <c r="G7025" s="33">
        <v>327</v>
      </c>
    </row>
    <row r="7026" spans="1:7" x14ac:dyDescent="0.2">
      <c r="A7026" s="30">
        <v>44124</v>
      </c>
      <c r="B7026" s="31">
        <v>0.625</v>
      </c>
      <c r="C7026" s="32">
        <v>9655</v>
      </c>
      <c r="D7026" s="33">
        <v>1757</v>
      </c>
      <c r="E7026" s="33">
        <v>2388</v>
      </c>
      <c r="F7026" s="34">
        <v>932</v>
      </c>
      <c r="G7026" s="33">
        <v>326</v>
      </c>
    </row>
    <row r="7027" spans="1:7" x14ac:dyDescent="0.2">
      <c r="A7027" s="30">
        <v>44124</v>
      </c>
      <c r="B7027" s="31">
        <v>0.66666666666666663</v>
      </c>
      <c r="C7027" s="32">
        <v>9452</v>
      </c>
      <c r="D7027" s="33">
        <v>1924</v>
      </c>
      <c r="E7027" s="33">
        <v>2077</v>
      </c>
      <c r="F7027" s="34">
        <v>932</v>
      </c>
      <c r="G7027" s="33">
        <v>326</v>
      </c>
    </row>
    <row r="7028" spans="1:7" x14ac:dyDescent="0.2">
      <c r="A7028" s="30">
        <v>44124</v>
      </c>
      <c r="B7028" s="31">
        <v>0.70833333333333337</v>
      </c>
      <c r="C7028" s="32">
        <v>9398</v>
      </c>
      <c r="D7028" s="33">
        <v>2070</v>
      </c>
      <c r="E7028" s="33">
        <v>1598</v>
      </c>
      <c r="F7028" s="34">
        <v>932</v>
      </c>
      <c r="G7028" s="33">
        <v>326</v>
      </c>
    </row>
    <row r="7029" spans="1:7" x14ac:dyDescent="0.2">
      <c r="A7029" s="30">
        <v>44124</v>
      </c>
      <c r="B7029" s="31">
        <v>0.75</v>
      </c>
      <c r="C7029" s="32">
        <v>9847</v>
      </c>
      <c r="D7029" s="33">
        <v>2142</v>
      </c>
      <c r="E7029" s="33">
        <v>957</v>
      </c>
      <c r="F7029" s="34">
        <v>932</v>
      </c>
      <c r="G7029" s="33">
        <v>322</v>
      </c>
    </row>
    <row r="7030" spans="1:7" x14ac:dyDescent="0.2">
      <c r="A7030" s="30">
        <v>44124</v>
      </c>
      <c r="B7030" s="31">
        <v>0.79166666666666663</v>
      </c>
      <c r="C7030" s="32">
        <v>10390</v>
      </c>
      <c r="D7030" s="33">
        <v>2049</v>
      </c>
      <c r="E7030" s="33">
        <v>331</v>
      </c>
      <c r="F7030" s="34">
        <v>1857</v>
      </c>
      <c r="G7030" s="33">
        <v>317</v>
      </c>
    </row>
    <row r="7031" spans="1:7" x14ac:dyDescent="0.2">
      <c r="A7031" s="30">
        <v>44124</v>
      </c>
      <c r="B7031" s="31">
        <v>0.83333333333333337</v>
      </c>
      <c r="C7031" s="32">
        <v>9654</v>
      </c>
      <c r="D7031" s="33">
        <v>2110</v>
      </c>
      <c r="E7031" s="33">
        <v>39</v>
      </c>
      <c r="F7031" s="34">
        <v>932</v>
      </c>
      <c r="G7031" s="33">
        <v>314</v>
      </c>
    </row>
    <row r="7032" spans="1:7" x14ac:dyDescent="0.2">
      <c r="A7032" s="30">
        <v>44124</v>
      </c>
      <c r="B7032" s="31">
        <v>0.875</v>
      </c>
      <c r="C7032" s="32">
        <v>8999</v>
      </c>
      <c r="D7032" s="33">
        <v>1943</v>
      </c>
      <c r="E7032" s="33">
        <v>0</v>
      </c>
      <c r="F7032" s="34">
        <v>1694</v>
      </c>
      <c r="G7032" s="33">
        <v>309</v>
      </c>
    </row>
    <row r="7033" spans="1:7" x14ac:dyDescent="0.2">
      <c r="A7033" s="30">
        <v>44124</v>
      </c>
      <c r="B7033" s="31">
        <v>0.91666666666666663</v>
      </c>
      <c r="C7033" s="32">
        <v>9105</v>
      </c>
      <c r="D7033" s="33">
        <v>1847</v>
      </c>
      <c r="E7033" s="33">
        <v>0</v>
      </c>
      <c r="F7033" s="34">
        <v>932</v>
      </c>
      <c r="G7033" s="33">
        <v>306</v>
      </c>
    </row>
    <row r="7034" spans="1:7" x14ac:dyDescent="0.2">
      <c r="A7034" s="30">
        <v>44124</v>
      </c>
      <c r="B7034" s="31">
        <v>0.95833333333333337</v>
      </c>
      <c r="C7034" s="32">
        <v>9226</v>
      </c>
      <c r="D7034" s="33">
        <v>1757</v>
      </c>
      <c r="E7034" s="33">
        <v>0</v>
      </c>
      <c r="F7034" s="34">
        <v>2307</v>
      </c>
      <c r="G7034" s="33">
        <v>287</v>
      </c>
    </row>
    <row r="7035" spans="1:7" x14ac:dyDescent="0.2">
      <c r="A7035" s="30">
        <v>44125</v>
      </c>
      <c r="B7035" s="31">
        <v>0</v>
      </c>
      <c r="C7035" s="32">
        <v>8569</v>
      </c>
      <c r="D7035" s="33">
        <v>1836</v>
      </c>
      <c r="E7035" s="33">
        <v>0</v>
      </c>
      <c r="F7035" s="34">
        <v>932</v>
      </c>
      <c r="G7035" s="33">
        <v>274</v>
      </c>
    </row>
    <row r="7036" spans="1:7" x14ac:dyDescent="0.2">
      <c r="A7036" s="30">
        <v>44125</v>
      </c>
      <c r="B7036" s="31">
        <v>4.1666666666666664E-2</v>
      </c>
      <c r="C7036" s="32">
        <v>8180</v>
      </c>
      <c r="D7036" s="33">
        <v>1916</v>
      </c>
      <c r="E7036" s="33">
        <v>0</v>
      </c>
      <c r="F7036" s="34">
        <v>1549</v>
      </c>
      <c r="G7036" s="33">
        <v>274</v>
      </c>
    </row>
    <row r="7037" spans="1:7" x14ac:dyDescent="0.2">
      <c r="A7037" s="30">
        <v>44125</v>
      </c>
      <c r="B7037" s="31">
        <v>8.3333333333333329E-2</v>
      </c>
      <c r="C7037" s="32">
        <v>7899</v>
      </c>
      <c r="D7037" s="33">
        <v>2131</v>
      </c>
      <c r="E7037" s="33">
        <v>0</v>
      </c>
      <c r="F7037" s="34">
        <v>932</v>
      </c>
      <c r="G7037" s="33">
        <v>274</v>
      </c>
    </row>
    <row r="7038" spans="1:7" x14ac:dyDescent="0.2">
      <c r="A7038" s="30">
        <v>44125</v>
      </c>
      <c r="B7038" s="31">
        <v>0.125</v>
      </c>
      <c r="C7038" s="32">
        <v>7545</v>
      </c>
      <c r="D7038" s="33">
        <v>2128</v>
      </c>
      <c r="E7038" s="33">
        <v>0</v>
      </c>
      <c r="F7038" s="34">
        <v>932</v>
      </c>
      <c r="G7038" s="33">
        <v>278</v>
      </c>
    </row>
    <row r="7039" spans="1:7" x14ac:dyDescent="0.2">
      <c r="A7039" s="30">
        <v>44125</v>
      </c>
      <c r="B7039" s="31">
        <v>0.16666666666666666</v>
      </c>
      <c r="C7039" s="32">
        <v>7512</v>
      </c>
      <c r="D7039" s="33">
        <v>2279</v>
      </c>
      <c r="E7039" s="33">
        <v>0</v>
      </c>
      <c r="F7039" s="34">
        <v>932</v>
      </c>
      <c r="G7039" s="33">
        <v>287</v>
      </c>
    </row>
    <row r="7040" spans="1:7" x14ac:dyDescent="0.2">
      <c r="A7040" s="30">
        <v>44125</v>
      </c>
      <c r="B7040" s="31">
        <v>0.20833333333333334</v>
      </c>
      <c r="C7040" s="32">
        <v>7997</v>
      </c>
      <c r="D7040" s="33">
        <v>2344</v>
      </c>
      <c r="E7040" s="33">
        <v>0</v>
      </c>
      <c r="F7040" s="34">
        <v>932</v>
      </c>
      <c r="G7040" s="33">
        <v>306</v>
      </c>
    </row>
    <row r="7041" spans="1:7" x14ac:dyDescent="0.2">
      <c r="A7041" s="30">
        <v>44125</v>
      </c>
      <c r="B7041" s="31">
        <v>0.25</v>
      </c>
      <c r="C7041" s="32">
        <v>9150</v>
      </c>
      <c r="D7041" s="33">
        <v>2299</v>
      </c>
      <c r="E7041" s="33">
        <v>2</v>
      </c>
      <c r="F7041" s="34">
        <v>1613</v>
      </c>
      <c r="G7041" s="33">
        <v>327</v>
      </c>
    </row>
    <row r="7042" spans="1:7" x14ac:dyDescent="0.2">
      <c r="A7042" s="30">
        <v>44125</v>
      </c>
      <c r="B7042" s="31">
        <v>0.29166666666666669</v>
      </c>
      <c r="C7042" s="32">
        <v>10184</v>
      </c>
      <c r="D7042" s="33">
        <v>2527</v>
      </c>
      <c r="E7042" s="33">
        <v>104</v>
      </c>
      <c r="F7042" s="34">
        <v>932</v>
      </c>
      <c r="G7042" s="33">
        <v>332</v>
      </c>
    </row>
    <row r="7043" spans="1:7" x14ac:dyDescent="0.2">
      <c r="A7043" s="30">
        <v>44125</v>
      </c>
      <c r="B7043" s="31">
        <v>0.33333333333333331</v>
      </c>
      <c r="C7043" s="32">
        <v>10424</v>
      </c>
      <c r="D7043" s="33">
        <v>2369</v>
      </c>
      <c r="E7043" s="33">
        <v>490</v>
      </c>
      <c r="F7043" s="34">
        <v>932</v>
      </c>
      <c r="G7043" s="33">
        <v>331</v>
      </c>
    </row>
    <row r="7044" spans="1:7" x14ac:dyDescent="0.2">
      <c r="A7044" s="30">
        <v>44125</v>
      </c>
      <c r="B7044" s="31">
        <v>0.375</v>
      </c>
      <c r="C7044" s="32">
        <v>10522</v>
      </c>
      <c r="D7044" s="33">
        <v>2424</v>
      </c>
      <c r="E7044" s="33">
        <v>1134</v>
      </c>
      <c r="F7044" s="34">
        <v>1613</v>
      </c>
      <c r="G7044" s="33">
        <v>327</v>
      </c>
    </row>
    <row r="7045" spans="1:7" x14ac:dyDescent="0.2">
      <c r="A7045" s="30">
        <v>44125</v>
      </c>
      <c r="B7045" s="31">
        <v>0.41666666666666669</v>
      </c>
      <c r="C7045" s="32">
        <v>10463</v>
      </c>
      <c r="D7045" s="33">
        <v>2322</v>
      </c>
      <c r="E7045" s="33">
        <v>1637</v>
      </c>
      <c r="F7045" s="34">
        <v>932</v>
      </c>
      <c r="G7045" s="33">
        <v>326</v>
      </c>
    </row>
    <row r="7046" spans="1:7" x14ac:dyDescent="0.2">
      <c r="A7046" s="30">
        <v>44125</v>
      </c>
      <c r="B7046" s="31">
        <v>0.45833333333333331</v>
      </c>
      <c r="C7046" s="32">
        <v>10453</v>
      </c>
      <c r="D7046" s="33">
        <v>2430</v>
      </c>
      <c r="E7046" s="33">
        <v>2052</v>
      </c>
      <c r="F7046" s="34">
        <v>932</v>
      </c>
      <c r="G7046" s="33">
        <v>327</v>
      </c>
    </row>
    <row r="7047" spans="1:7" x14ac:dyDescent="0.2">
      <c r="A7047" s="30">
        <v>44125</v>
      </c>
      <c r="B7047" s="31">
        <v>0.5</v>
      </c>
      <c r="C7047" s="32">
        <v>10343</v>
      </c>
      <c r="D7047" s="33">
        <v>2556</v>
      </c>
      <c r="E7047" s="33">
        <v>2219</v>
      </c>
      <c r="F7047" s="34">
        <v>932</v>
      </c>
      <c r="G7047" s="33">
        <v>326</v>
      </c>
    </row>
    <row r="7048" spans="1:7" x14ac:dyDescent="0.2">
      <c r="A7048" s="30">
        <v>44125</v>
      </c>
      <c r="B7048" s="31">
        <v>0.54166666666666663</v>
      </c>
      <c r="C7048" s="32">
        <v>10103</v>
      </c>
      <c r="D7048" s="33">
        <v>2866</v>
      </c>
      <c r="E7048" s="33">
        <v>2278</v>
      </c>
      <c r="F7048" s="34">
        <v>932</v>
      </c>
      <c r="G7048" s="33">
        <v>325</v>
      </c>
    </row>
    <row r="7049" spans="1:7" x14ac:dyDescent="0.2">
      <c r="A7049" s="30">
        <v>44125</v>
      </c>
      <c r="B7049" s="31">
        <v>0.58333333333333337</v>
      </c>
      <c r="C7049" s="32">
        <v>9904</v>
      </c>
      <c r="D7049" s="33">
        <v>3089</v>
      </c>
      <c r="E7049" s="33">
        <v>2258</v>
      </c>
      <c r="F7049" s="34">
        <v>932</v>
      </c>
      <c r="G7049" s="33">
        <v>325</v>
      </c>
    </row>
    <row r="7050" spans="1:7" x14ac:dyDescent="0.2">
      <c r="A7050" s="30">
        <v>44125</v>
      </c>
      <c r="B7050" s="31">
        <v>0.625</v>
      </c>
      <c r="C7050" s="32">
        <v>9612</v>
      </c>
      <c r="D7050" s="33">
        <v>3028</v>
      </c>
      <c r="E7050" s="33">
        <v>2091</v>
      </c>
      <c r="F7050" s="34">
        <v>932</v>
      </c>
      <c r="G7050" s="33">
        <v>325</v>
      </c>
    </row>
    <row r="7051" spans="1:7" x14ac:dyDescent="0.2">
      <c r="A7051" s="30">
        <v>44125</v>
      </c>
      <c r="B7051" s="31">
        <v>0.66666666666666663</v>
      </c>
      <c r="C7051" s="32">
        <v>9408</v>
      </c>
      <c r="D7051" s="33">
        <v>3194</v>
      </c>
      <c r="E7051" s="33">
        <v>1824</v>
      </c>
      <c r="F7051" s="34">
        <v>932</v>
      </c>
      <c r="G7051" s="33">
        <v>323</v>
      </c>
    </row>
    <row r="7052" spans="1:7" x14ac:dyDescent="0.2">
      <c r="A7052" s="30">
        <v>44125</v>
      </c>
      <c r="B7052" s="31">
        <v>0.70833333333333337</v>
      </c>
      <c r="C7052" s="32">
        <v>9361</v>
      </c>
      <c r="D7052" s="33">
        <v>3506</v>
      </c>
      <c r="E7052" s="33">
        <v>1414</v>
      </c>
      <c r="F7052" s="34">
        <v>932</v>
      </c>
      <c r="G7052" s="33">
        <v>323</v>
      </c>
    </row>
    <row r="7053" spans="1:7" x14ac:dyDescent="0.2">
      <c r="A7053" s="30">
        <v>44125</v>
      </c>
      <c r="B7053" s="31">
        <v>0.75</v>
      </c>
      <c r="C7053" s="32">
        <v>9838</v>
      </c>
      <c r="D7053" s="33">
        <v>3274</v>
      </c>
      <c r="E7053" s="33">
        <v>828</v>
      </c>
      <c r="F7053" s="34">
        <v>932</v>
      </c>
      <c r="G7053" s="33">
        <v>320</v>
      </c>
    </row>
    <row r="7054" spans="1:7" x14ac:dyDescent="0.2">
      <c r="A7054" s="30">
        <v>44125</v>
      </c>
      <c r="B7054" s="31">
        <v>0.79166666666666663</v>
      </c>
      <c r="C7054" s="32">
        <v>10395</v>
      </c>
      <c r="D7054" s="33">
        <v>2929</v>
      </c>
      <c r="E7054" s="33">
        <v>275</v>
      </c>
      <c r="F7054" s="34">
        <v>932</v>
      </c>
      <c r="G7054" s="33">
        <v>315</v>
      </c>
    </row>
    <row r="7055" spans="1:7" x14ac:dyDescent="0.2">
      <c r="A7055" s="30">
        <v>44125</v>
      </c>
      <c r="B7055" s="31">
        <v>0.83333333333333337</v>
      </c>
      <c r="C7055" s="32">
        <v>9665</v>
      </c>
      <c r="D7055" s="33">
        <v>2423</v>
      </c>
      <c r="E7055" s="33">
        <v>35</v>
      </c>
      <c r="F7055" s="34">
        <v>1471</v>
      </c>
      <c r="G7055" s="33">
        <v>311</v>
      </c>
    </row>
    <row r="7056" spans="1:7" x14ac:dyDescent="0.2">
      <c r="A7056" s="30">
        <v>44125</v>
      </c>
      <c r="B7056" s="31">
        <v>0.875</v>
      </c>
      <c r="C7056" s="32">
        <v>9015</v>
      </c>
      <c r="D7056" s="33">
        <v>2007</v>
      </c>
      <c r="E7056" s="33">
        <v>0</v>
      </c>
      <c r="F7056" s="34">
        <v>932</v>
      </c>
      <c r="G7056" s="33">
        <v>307</v>
      </c>
    </row>
    <row r="7057" spans="1:7" x14ac:dyDescent="0.2">
      <c r="A7057" s="30">
        <v>44125</v>
      </c>
      <c r="B7057" s="31">
        <v>0.91666666666666663</v>
      </c>
      <c r="C7057" s="32">
        <v>9128</v>
      </c>
      <c r="D7057" s="33">
        <v>1672</v>
      </c>
      <c r="E7057" s="33">
        <v>0</v>
      </c>
      <c r="F7057" s="34">
        <v>932</v>
      </c>
      <c r="G7057" s="33">
        <v>305</v>
      </c>
    </row>
    <row r="7058" spans="1:7" x14ac:dyDescent="0.2">
      <c r="A7058" s="30">
        <v>44125</v>
      </c>
      <c r="B7058" s="31">
        <v>0.95833333333333337</v>
      </c>
      <c r="C7058" s="32">
        <v>9251</v>
      </c>
      <c r="D7058" s="33">
        <v>1121</v>
      </c>
      <c r="E7058" s="33">
        <v>0</v>
      </c>
      <c r="F7058" s="34">
        <v>932</v>
      </c>
      <c r="G7058" s="33">
        <v>285</v>
      </c>
    </row>
    <row r="7059" spans="1:7" x14ac:dyDescent="0.2">
      <c r="A7059" s="30">
        <v>44126</v>
      </c>
      <c r="B7059" s="31">
        <v>0</v>
      </c>
      <c r="C7059" s="32">
        <v>8594</v>
      </c>
      <c r="D7059" s="33">
        <v>1077</v>
      </c>
      <c r="E7059" s="33">
        <v>0</v>
      </c>
      <c r="F7059" s="34">
        <v>2075</v>
      </c>
      <c r="G7059" s="33">
        <v>273</v>
      </c>
    </row>
    <row r="7060" spans="1:7" x14ac:dyDescent="0.2">
      <c r="A7060" s="30">
        <v>44126</v>
      </c>
      <c r="B7060" s="31">
        <v>4.1666666666666664E-2</v>
      </c>
      <c r="C7060" s="32">
        <v>8201</v>
      </c>
      <c r="D7060" s="33">
        <v>977</v>
      </c>
      <c r="E7060" s="33">
        <v>0</v>
      </c>
      <c r="F7060" s="34">
        <v>932</v>
      </c>
      <c r="G7060" s="33">
        <v>267</v>
      </c>
    </row>
    <row r="7061" spans="1:7" x14ac:dyDescent="0.2">
      <c r="A7061" s="30">
        <v>44126</v>
      </c>
      <c r="B7061" s="31">
        <v>8.3333333333333329E-2</v>
      </c>
      <c r="C7061" s="32">
        <v>7913</v>
      </c>
      <c r="D7061" s="33">
        <v>845</v>
      </c>
      <c r="E7061" s="33">
        <v>0</v>
      </c>
      <c r="F7061" s="34">
        <v>932</v>
      </c>
      <c r="G7061" s="33">
        <v>266</v>
      </c>
    </row>
    <row r="7062" spans="1:7" x14ac:dyDescent="0.2">
      <c r="A7062" s="30">
        <v>44126</v>
      </c>
      <c r="B7062" s="31">
        <v>0.125</v>
      </c>
      <c r="C7062" s="32">
        <v>7549</v>
      </c>
      <c r="D7062" s="33">
        <v>670</v>
      </c>
      <c r="E7062" s="33">
        <v>0</v>
      </c>
      <c r="F7062" s="34">
        <v>1797</v>
      </c>
      <c r="G7062" s="33">
        <v>268</v>
      </c>
    </row>
    <row r="7063" spans="1:7" x14ac:dyDescent="0.2">
      <c r="A7063" s="30">
        <v>44126</v>
      </c>
      <c r="B7063" s="31">
        <v>0.16666666666666666</v>
      </c>
      <c r="C7063" s="32">
        <v>7506</v>
      </c>
      <c r="D7063" s="33">
        <v>616</v>
      </c>
      <c r="E7063" s="33">
        <v>0</v>
      </c>
      <c r="F7063" s="34">
        <v>932</v>
      </c>
      <c r="G7063" s="33">
        <v>276</v>
      </c>
    </row>
    <row r="7064" spans="1:7" x14ac:dyDescent="0.2">
      <c r="A7064" s="30">
        <v>44126</v>
      </c>
      <c r="B7064" s="31">
        <v>0.20833333333333334</v>
      </c>
      <c r="C7064" s="32">
        <v>7979</v>
      </c>
      <c r="D7064" s="33">
        <v>597</v>
      </c>
      <c r="E7064" s="33">
        <v>0</v>
      </c>
      <c r="F7064" s="34">
        <v>932</v>
      </c>
      <c r="G7064" s="33">
        <v>291</v>
      </c>
    </row>
    <row r="7065" spans="1:7" x14ac:dyDescent="0.2">
      <c r="A7065" s="30">
        <v>44126</v>
      </c>
      <c r="B7065" s="31">
        <v>0.25</v>
      </c>
      <c r="C7065" s="32">
        <v>9116</v>
      </c>
      <c r="D7065" s="33">
        <v>532</v>
      </c>
      <c r="E7065" s="33">
        <v>2</v>
      </c>
      <c r="F7065" s="34">
        <v>932</v>
      </c>
      <c r="G7065" s="33">
        <v>307</v>
      </c>
    </row>
    <row r="7066" spans="1:7" x14ac:dyDescent="0.2">
      <c r="A7066" s="30">
        <v>44126</v>
      </c>
      <c r="B7066" s="31">
        <v>0.29166666666666669</v>
      </c>
      <c r="C7066" s="32">
        <v>10135</v>
      </c>
      <c r="D7066" s="33">
        <v>454</v>
      </c>
      <c r="E7066" s="33">
        <v>119</v>
      </c>
      <c r="F7066" s="34">
        <v>932</v>
      </c>
      <c r="G7066" s="33">
        <v>320</v>
      </c>
    </row>
    <row r="7067" spans="1:7" x14ac:dyDescent="0.2">
      <c r="A7067" s="30">
        <v>44126</v>
      </c>
      <c r="B7067" s="31">
        <v>0.33333333333333331</v>
      </c>
      <c r="C7067" s="32">
        <v>10349</v>
      </c>
      <c r="D7067" s="33">
        <v>429</v>
      </c>
      <c r="E7067" s="33">
        <v>546</v>
      </c>
      <c r="F7067" s="34">
        <v>2075</v>
      </c>
      <c r="G7067" s="33">
        <v>326</v>
      </c>
    </row>
    <row r="7068" spans="1:7" x14ac:dyDescent="0.2">
      <c r="A7068" s="30">
        <v>44126</v>
      </c>
      <c r="B7068" s="31">
        <v>0.375</v>
      </c>
      <c r="C7068" s="32">
        <v>10436</v>
      </c>
      <c r="D7068" s="33">
        <v>446</v>
      </c>
      <c r="E7068" s="33">
        <v>1257</v>
      </c>
      <c r="F7068" s="34">
        <v>932</v>
      </c>
      <c r="G7068" s="33">
        <v>321</v>
      </c>
    </row>
    <row r="7069" spans="1:7" x14ac:dyDescent="0.2">
      <c r="A7069" s="30">
        <v>44126</v>
      </c>
      <c r="B7069" s="31">
        <v>0.41666666666666669</v>
      </c>
      <c r="C7069" s="32">
        <v>10374</v>
      </c>
      <c r="D7069" s="33">
        <v>442</v>
      </c>
      <c r="E7069" s="33">
        <v>1848</v>
      </c>
      <c r="F7069" s="34">
        <v>932</v>
      </c>
      <c r="G7069" s="33">
        <v>315</v>
      </c>
    </row>
    <row r="7070" spans="1:7" x14ac:dyDescent="0.2">
      <c r="A7070" s="30">
        <v>44126</v>
      </c>
      <c r="B7070" s="31">
        <v>0.45833333333333331</v>
      </c>
      <c r="C7070" s="32">
        <v>10367</v>
      </c>
      <c r="D7070" s="33">
        <v>490</v>
      </c>
      <c r="E7070" s="33">
        <v>2329</v>
      </c>
      <c r="F7070" s="34">
        <v>932</v>
      </c>
      <c r="G7070" s="33">
        <v>314</v>
      </c>
    </row>
    <row r="7071" spans="1:7" x14ac:dyDescent="0.2">
      <c r="A7071" s="30">
        <v>44126</v>
      </c>
      <c r="B7071" s="31">
        <v>0.5</v>
      </c>
      <c r="C7071" s="32">
        <v>10260</v>
      </c>
      <c r="D7071" s="33">
        <v>553</v>
      </c>
      <c r="E7071" s="33">
        <v>2573</v>
      </c>
      <c r="F7071" s="34">
        <v>932</v>
      </c>
      <c r="G7071" s="33">
        <v>313</v>
      </c>
    </row>
    <row r="7072" spans="1:7" x14ac:dyDescent="0.2">
      <c r="A7072" s="30">
        <v>44126</v>
      </c>
      <c r="B7072" s="31">
        <v>0.54166666666666663</v>
      </c>
      <c r="C7072" s="32">
        <v>10035</v>
      </c>
      <c r="D7072" s="33">
        <v>617</v>
      </c>
      <c r="E7072" s="33">
        <v>2705</v>
      </c>
      <c r="F7072" s="34">
        <v>932</v>
      </c>
      <c r="G7072" s="33">
        <v>307</v>
      </c>
    </row>
    <row r="7073" spans="1:7" x14ac:dyDescent="0.2">
      <c r="A7073" s="30">
        <v>44126</v>
      </c>
      <c r="B7073" s="31">
        <v>0.58333333333333337</v>
      </c>
      <c r="C7073" s="32">
        <v>9847</v>
      </c>
      <c r="D7073" s="33">
        <v>868</v>
      </c>
      <c r="E7073" s="33">
        <v>2635</v>
      </c>
      <c r="F7073" s="34">
        <v>932</v>
      </c>
      <c r="G7073" s="33">
        <v>304</v>
      </c>
    </row>
    <row r="7074" spans="1:7" x14ac:dyDescent="0.2">
      <c r="A7074" s="30">
        <v>44126</v>
      </c>
      <c r="B7074" s="31">
        <v>0.625</v>
      </c>
      <c r="C7074" s="32">
        <v>9558</v>
      </c>
      <c r="D7074" s="33">
        <v>922</v>
      </c>
      <c r="E7074" s="33">
        <v>2419</v>
      </c>
      <c r="F7074" s="34">
        <v>932</v>
      </c>
      <c r="G7074" s="33">
        <v>299</v>
      </c>
    </row>
    <row r="7075" spans="1:7" x14ac:dyDescent="0.2">
      <c r="A7075" s="30">
        <v>44126</v>
      </c>
      <c r="B7075" s="31">
        <v>0.66666666666666663</v>
      </c>
      <c r="C7075" s="32">
        <v>9342</v>
      </c>
      <c r="D7075" s="33">
        <v>1125</v>
      </c>
      <c r="E7075" s="33">
        <v>2054</v>
      </c>
      <c r="F7075" s="34">
        <v>932</v>
      </c>
      <c r="G7075" s="33">
        <v>302</v>
      </c>
    </row>
    <row r="7076" spans="1:7" x14ac:dyDescent="0.2">
      <c r="A7076" s="30">
        <v>44126</v>
      </c>
      <c r="B7076" s="31">
        <v>0.70833333333333337</v>
      </c>
      <c r="C7076" s="32">
        <v>9263</v>
      </c>
      <c r="D7076" s="33">
        <v>1381</v>
      </c>
      <c r="E7076" s="33">
        <v>1587</v>
      </c>
      <c r="F7076" s="34">
        <v>932</v>
      </c>
      <c r="G7076" s="33">
        <v>301</v>
      </c>
    </row>
    <row r="7077" spans="1:7" x14ac:dyDescent="0.2">
      <c r="A7077" s="30">
        <v>44126</v>
      </c>
      <c r="B7077" s="31">
        <v>0.75</v>
      </c>
      <c r="C7077" s="32">
        <v>9681</v>
      </c>
      <c r="D7077" s="33">
        <v>1263</v>
      </c>
      <c r="E7077" s="33">
        <v>880</v>
      </c>
      <c r="F7077" s="34">
        <v>932</v>
      </c>
      <c r="G7077" s="33">
        <v>302</v>
      </c>
    </row>
    <row r="7078" spans="1:7" x14ac:dyDescent="0.2">
      <c r="A7078" s="30">
        <v>44126</v>
      </c>
      <c r="B7078" s="31">
        <v>0.79166666666666663</v>
      </c>
      <c r="C7078" s="32">
        <v>10166</v>
      </c>
      <c r="D7078" s="33">
        <v>1233</v>
      </c>
      <c r="E7078" s="33">
        <v>344</v>
      </c>
      <c r="F7078" s="34">
        <v>932</v>
      </c>
      <c r="G7078" s="33">
        <v>299</v>
      </c>
    </row>
    <row r="7079" spans="1:7" x14ac:dyDescent="0.2">
      <c r="A7079" s="30">
        <v>44126</v>
      </c>
      <c r="B7079" s="31">
        <v>0.83333333333333337</v>
      </c>
      <c r="C7079" s="32">
        <v>9433</v>
      </c>
      <c r="D7079" s="33">
        <v>1281</v>
      </c>
      <c r="E7079" s="33">
        <v>37</v>
      </c>
      <c r="F7079" s="34">
        <v>932</v>
      </c>
      <c r="G7079" s="33">
        <v>301</v>
      </c>
    </row>
    <row r="7080" spans="1:7" x14ac:dyDescent="0.2">
      <c r="A7080" s="30">
        <v>44126</v>
      </c>
      <c r="B7080" s="31">
        <v>0.875</v>
      </c>
      <c r="C7080" s="32">
        <v>8797</v>
      </c>
      <c r="D7080" s="33">
        <v>1272</v>
      </c>
      <c r="E7080" s="33">
        <v>0</v>
      </c>
      <c r="F7080" s="34">
        <v>2075</v>
      </c>
      <c r="G7080" s="33">
        <v>295</v>
      </c>
    </row>
    <row r="7081" spans="1:7" x14ac:dyDescent="0.2">
      <c r="A7081" s="30">
        <v>44126</v>
      </c>
      <c r="B7081" s="31">
        <v>0.91666666666666663</v>
      </c>
      <c r="C7081" s="32">
        <v>8910</v>
      </c>
      <c r="D7081" s="33">
        <v>1269</v>
      </c>
      <c r="E7081" s="33">
        <v>0</v>
      </c>
      <c r="F7081" s="34">
        <v>932</v>
      </c>
      <c r="G7081" s="33">
        <v>290</v>
      </c>
    </row>
    <row r="7082" spans="1:7" x14ac:dyDescent="0.2">
      <c r="A7082" s="30">
        <v>44126</v>
      </c>
      <c r="B7082" s="31">
        <v>0.95833333333333337</v>
      </c>
      <c r="C7082" s="32">
        <v>9035</v>
      </c>
      <c r="D7082" s="33">
        <v>1399</v>
      </c>
      <c r="E7082" s="33">
        <v>0</v>
      </c>
      <c r="F7082" s="34">
        <v>932</v>
      </c>
      <c r="G7082" s="33">
        <v>272</v>
      </c>
    </row>
    <row r="7083" spans="1:7" x14ac:dyDescent="0.2">
      <c r="A7083" s="30">
        <v>44127</v>
      </c>
      <c r="B7083" s="31">
        <v>0</v>
      </c>
      <c r="C7083" s="32">
        <v>8404</v>
      </c>
      <c r="D7083" s="33">
        <v>1153</v>
      </c>
      <c r="E7083" s="33">
        <v>0</v>
      </c>
      <c r="F7083" s="34">
        <v>932</v>
      </c>
      <c r="G7083" s="33">
        <v>271</v>
      </c>
    </row>
    <row r="7084" spans="1:7" x14ac:dyDescent="0.2">
      <c r="A7084" s="30">
        <v>44127</v>
      </c>
      <c r="B7084" s="31">
        <v>4.1666666666666664E-2</v>
      </c>
      <c r="C7084" s="32">
        <v>8001</v>
      </c>
      <c r="D7084" s="33">
        <v>1323</v>
      </c>
      <c r="E7084" s="33">
        <v>0</v>
      </c>
      <c r="F7084" s="34">
        <v>932</v>
      </c>
      <c r="G7084" s="33">
        <v>265</v>
      </c>
    </row>
    <row r="7085" spans="1:7" x14ac:dyDescent="0.2">
      <c r="A7085" s="30">
        <v>44127</v>
      </c>
      <c r="B7085" s="31">
        <v>8.3333333333333329E-2</v>
      </c>
      <c r="C7085" s="32">
        <v>7688</v>
      </c>
      <c r="D7085" s="33">
        <v>1587</v>
      </c>
      <c r="E7085" s="33">
        <v>0</v>
      </c>
      <c r="F7085" s="34">
        <v>932</v>
      </c>
      <c r="G7085" s="33">
        <v>264</v>
      </c>
    </row>
    <row r="7086" spans="1:7" x14ac:dyDescent="0.2">
      <c r="A7086" s="30">
        <v>44127</v>
      </c>
      <c r="B7086" s="31">
        <v>0.125</v>
      </c>
      <c r="C7086" s="32">
        <v>7309</v>
      </c>
      <c r="D7086" s="33">
        <v>1838</v>
      </c>
      <c r="E7086" s="33">
        <v>0</v>
      </c>
      <c r="F7086" s="34">
        <v>932</v>
      </c>
      <c r="G7086" s="33">
        <v>266</v>
      </c>
    </row>
    <row r="7087" spans="1:7" x14ac:dyDescent="0.2">
      <c r="A7087" s="30">
        <v>44127</v>
      </c>
      <c r="B7087" s="31">
        <v>0.16666666666666666</v>
      </c>
      <c r="C7087" s="32">
        <v>7248</v>
      </c>
      <c r="D7087" s="33">
        <v>2023</v>
      </c>
      <c r="E7087" s="33">
        <v>0</v>
      </c>
      <c r="F7087" s="34">
        <v>932</v>
      </c>
      <c r="G7087" s="33">
        <v>273</v>
      </c>
    </row>
    <row r="7088" spans="1:7" x14ac:dyDescent="0.2">
      <c r="A7088" s="30">
        <v>44127</v>
      </c>
      <c r="B7088" s="31">
        <v>0.20833333333333334</v>
      </c>
      <c r="C7088" s="32">
        <v>7701</v>
      </c>
      <c r="D7088" s="33">
        <v>2313</v>
      </c>
      <c r="E7088" s="33">
        <v>0</v>
      </c>
      <c r="F7088" s="34">
        <v>932</v>
      </c>
      <c r="G7088" s="33">
        <v>288</v>
      </c>
    </row>
    <row r="7089" spans="1:7" x14ac:dyDescent="0.2">
      <c r="A7089" s="30">
        <v>44127</v>
      </c>
      <c r="B7089" s="31">
        <v>0.25</v>
      </c>
      <c r="C7089" s="32">
        <v>8769</v>
      </c>
      <c r="D7089" s="33">
        <v>2770</v>
      </c>
      <c r="E7089" s="33">
        <v>3</v>
      </c>
      <c r="F7089" s="34">
        <v>932</v>
      </c>
      <c r="G7089" s="33">
        <v>305</v>
      </c>
    </row>
    <row r="7090" spans="1:7" x14ac:dyDescent="0.2">
      <c r="A7090" s="30">
        <v>44127</v>
      </c>
      <c r="B7090" s="31">
        <v>0.29166666666666669</v>
      </c>
      <c r="C7090" s="32">
        <v>9731</v>
      </c>
      <c r="D7090" s="33">
        <v>2982</v>
      </c>
      <c r="E7090" s="33">
        <v>73</v>
      </c>
      <c r="F7090" s="34">
        <v>932</v>
      </c>
      <c r="G7090" s="33">
        <v>317</v>
      </c>
    </row>
    <row r="7091" spans="1:7" x14ac:dyDescent="0.2">
      <c r="A7091" s="30">
        <v>44127</v>
      </c>
      <c r="B7091" s="31">
        <v>0.33333333333333331</v>
      </c>
      <c r="C7091" s="32">
        <v>9967</v>
      </c>
      <c r="D7091" s="33">
        <v>2571</v>
      </c>
      <c r="E7091" s="33">
        <v>352</v>
      </c>
      <c r="F7091" s="34">
        <v>932</v>
      </c>
      <c r="G7091" s="33">
        <v>322</v>
      </c>
    </row>
    <row r="7092" spans="1:7" x14ac:dyDescent="0.2">
      <c r="A7092" s="30">
        <v>44127</v>
      </c>
      <c r="B7092" s="31">
        <v>0.375</v>
      </c>
      <c r="C7092" s="32">
        <v>10105</v>
      </c>
      <c r="D7092" s="33">
        <v>2605</v>
      </c>
      <c r="E7092" s="33">
        <v>760</v>
      </c>
      <c r="F7092" s="34">
        <v>932</v>
      </c>
      <c r="G7092" s="33">
        <v>317</v>
      </c>
    </row>
    <row r="7093" spans="1:7" x14ac:dyDescent="0.2">
      <c r="A7093" s="30">
        <v>44127</v>
      </c>
      <c r="B7093" s="31">
        <v>0.41666666666666669</v>
      </c>
      <c r="C7093" s="32">
        <v>10048</v>
      </c>
      <c r="D7093" s="33">
        <v>2583</v>
      </c>
      <c r="E7093" s="33">
        <v>989</v>
      </c>
      <c r="F7093" s="34">
        <v>932</v>
      </c>
      <c r="G7093" s="33">
        <v>313</v>
      </c>
    </row>
    <row r="7094" spans="1:7" x14ac:dyDescent="0.2">
      <c r="A7094" s="30">
        <v>44127</v>
      </c>
      <c r="B7094" s="31">
        <v>0.45833333333333331</v>
      </c>
      <c r="C7094" s="32">
        <v>10095</v>
      </c>
      <c r="D7094" s="33">
        <v>2846</v>
      </c>
      <c r="E7094" s="33">
        <v>1150</v>
      </c>
      <c r="F7094" s="34">
        <v>932</v>
      </c>
      <c r="G7094" s="33">
        <v>311</v>
      </c>
    </row>
    <row r="7095" spans="1:7" x14ac:dyDescent="0.2">
      <c r="A7095" s="30">
        <v>44127</v>
      </c>
      <c r="B7095" s="31">
        <v>0.5</v>
      </c>
      <c r="C7095" s="32">
        <v>10087</v>
      </c>
      <c r="D7095" s="33">
        <v>2832</v>
      </c>
      <c r="E7095" s="33">
        <v>1100</v>
      </c>
      <c r="F7095" s="34">
        <v>932</v>
      </c>
      <c r="G7095" s="33">
        <v>310</v>
      </c>
    </row>
    <row r="7096" spans="1:7" x14ac:dyDescent="0.2">
      <c r="A7096" s="30">
        <v>44127</v>
      </c>
      <c r="B7096" s="31">
        <v>0.54166666666666663</v>
      </c>
      <c r="C7096" s="32">
        <v>9848</v>
      </c>
      <c r="D7096" s="33">
        <v>2696</v>
      </c>
      <c r="E7096" s="33">
        <v>1174</v>
      </c>
      <c r="F7096" s="34">
        <v>932</v>
      </c>
      <c r="G7096" s="33">
        <v>305</v>
      </c>
    </row>
    <row r="7097" spans="1:7" x14ac:dyDescent="0.2">
      <c r="A7097" s="30">
        <v>44127</v>
      </c>
      <c r="B7097" s="31">
        <v>0.58333333333333337</v>
      </c>
      <c r="C7097" s="32">
        <v>9628</v>
      </c>
      <c r="D7097" s="33">
        <v>2865</v>
      </c>
      <c r="E7097" s="33">
        <v>1201</v>
      </c>
      <c r="F7097" s="34">
        <v>932</v>
      </c>
      <c r="G7097" s="33">
        <v>301</v>
      </c>
    </row>
    <row r="7098" spans="1:7" x14ac:dyDescent="0.2">
      <c r="A7098" s="30">
        <v>44127</v>
      </c>
      <c r="B7098" s="31">
        <v>0.625</v>
      </c>
      <c r="C7098" s="32">
        <v>9329</v>
      </c>
      <c r="D7098" s="33">
        <v>3053</v>
      </c>
      <c r="E7098" s="33">
        <v>1146</v>
      </c>
      <c r="F7098" s="34">
        <v>932</v>
      </c>
      <c r="G7098" s="33">
        <v>297</v>
      </c>
    </row>
    <row r="7099" spans="1:7" x14ac:dyDescent="0.2">
      <c r="A7099" s="30">
        <v>44127</v>
      </c>
      <c r="B7099" s="31">
        <v>0.66666666666666663</v>
      </c>
      <c r="C7099" s="32">
        <v>9056</v>
      </c>
      <c r="D7099" s="33">
        <v>3074</v>
      </c>
      <c r="E7099" s="33">
        <v>1141</v>
      </c>
      <c r="F7099" s="34">
        <v>932</v>
      </c>
      <c r="G7099" s="33">
        <v>299</v>
      </c>
    </row>
    <row r="7100" spans="1:7" x14ac:dyDescent="0.2">
      <c r="A7100" s="30">
        <v>44127</v>
      </c>
      <c r="B7100" s="31">
        <v>0.70833333333333337</v>
      </c>
      <c r="C7100" s="32">
        <v>8989</v>
      </c>
      <c r="D7100" s="33">
        <v>3309</v>
      </c>
      <c r="E7100" s="33">
        <v>889</v>
      </c>
      <c r="F7100" s="34">
        <v>932</v>
      </c>
      <c r="G7100" s="33">
        <v>299</v>
      </c>
    </row>
    <row r="7101" spans="1:7" x14ac:dyDescent="0.2">
      <c r="A7101" s="30">
        <v>44127</v>
      </c>
      <c r="B7101" s="31">
        <v>0.75</v>
      </c>
      <c r="C7101" s="32">
        <v>9278</v>
      </c>
      <c r="D7101" s="33">
        <v>3296</v>
      </c>
      <c r="E7101" s="33">
        <v>623</v>
      </c>
      <c r="F7101" s="34">
        <v>932</v>
      </c>
      <c r="G7101" s="33">
        <v>299</v>
      </c>
    </row>
    <row r="7102" spans="1:7" x14ac:dyDescent="0.2">
      <c r="A7102" s="30">
        <v>44127</v>
      </c>
      <c r="B7102" s="31">
        <v>0.79166666666666663</v>
      </c>
      <c r="C7102" s="32">
        <v>9739</v>
      </c>
      <c r="D7102" s="33">
        <v>2814</v>
      </c>
      <c r="E7102" s="33">
        <v>200</v>
      </c>
      <c r="F7102" s="34">
        <v>932</v>
      </c>
      <c r="G7102" s="33">
        <v>296</v>
      </c>
    </row>
    <row r="7103" spans="1:7" x14ac:dyDescent="0.2">
      <c r="A7103" s="30">
        <v>44127</v>
      </c>
      <c r="B7103" s="31">
        <v>0.83333333333333337</v>
      </c>
      <c r="C7103" s="32">
        <v>9066</v>
      </c>
      <c r="D7103" s="33">
        <v>2327</v>
      </c>
      <c r="E7103" s="33">
        <v>36</v>
      </c>
      <c r="F7103" s="34">
        <v>932</v>
      </c>
      <c r="G7103" s="33">
        <v>299</v>
      </c>
    </row>
    <row r="7104" spans="1:7" x14ac:dyDescent="0.2">
      <c r="A7104" s="30">
        <v>44127</v>
      </c>
      <c r="B7104" s="31">
        <v>0.875</v>
      </c>
      <c r="C7104" s="32">
        <v>8508</v>
      </c>
      <c r="D7104" s="33">
        <v>1927</v>
      </c>
      <c r="E7104" s="33">
        <v>0</v>
      </c>
      <c r="F7104" s="34">
        <v>1430</v>
      </c>
      <c r="G7104" s="33">
        <v>293</v>
      </c>
    </row>
    <row r="7105" spans="1:7" x14ac:dyDescent="0.2">
      <c r="A7105" s="30">
        <v>44127</v>
      </c>
      <c r="B7105" s="31">
        <v>0.91666666666666663</v>
      </c>
      <c r="C7105" s="32">
        <v>8694</v>
      </c>
      <c r="D7105" s="33">
        <v>1675</v>
      </c>
      <c r="E7105" s="33">
        <v>0</v>
      </c>
      <c r="F7105" s="34">
        <v>1580</v>
      </c>
      <c r="G7105" s="33">
        <v>288</v>
      </c>
    </row>
    <row r="7106" spans="1:7" x14ac:dyDescent="0.2">
      <c r="A7106" s="30">
        <v>44127</v>
      </c>
      <c r="B7106" s="31">
        <v>0.95833333333333337</v>
      </c>
      <c r="C7106" s="32">
        <v>8834</v>
      </c>
      <c r="D7106" s="33">
        <v>1461</v>
      </c>
      <c r="E7106" s="33">
        <v>0</v>
      </c>
      <c r="F7106" s="34">
        <v>932</v>
      </c>
      <c r="G7106" s="33">
        <v>269</v>
      </c>
    </row>
    <row r="7107" spans="1:7" x14ac:dyDescent="0.2">
      <c r="A7107" s="30">
        <v>44128</v>
      </c>
      <c r="B7107" s="31">
        <v>0</v>
      </c>
      <c r="C7107" s="32">
        <v>8131</v>
      </c>
      <c r="D7107" s="33">
        <v>1514</v>
      </c>
      <c r="E7107" s="33">
        <v>0</v>
      </c>
      <c r="F7107" s="34">
        <v>932</v>
      </c>
      <c r="G7107" s="33">
        <v>269</v>
      </c>
    </row>
    <row r="7108" spans="1:7" x14ac:dyDescent="0.2">
      <c r="A7108" s="30">
        <v>44128</v>
      </c>
      <c r="B7108" s="31">
        <v>4.1666666666666664E-2</v>
      </c>
      <c r="C7108" s="32">
        <v>7668</v>
      </c>
      <c r="D7108" s="33">
        <v>1285</v>
      </c>
      <c r="E7108" s="33">
        <v>0</v>
      </c>
      <c r="F7108" s="34">
        <v>2768</v>
      </c>
      <c r="G7108" s="33">
        <v>268</v>
      </c>
    </row>
    <row r="7109" spans="1:7" x14ac:dyDescent="0.2">
      <c r="A7109" s="30">
        <v>44128</v>
      </c>
      <c r="B7109" s="31">
        <v>8.3333333333333329E-2</v>
      </c>
      <c r="C7109" s="32">
        <v>7289</v>
      </c>
      <c r="D7109" s="33">
        <v>1129</v>
      </c>
      <c r="E7109" s="33">
        <v>0</v>
      </c>
      <c r="F7109" s="34">
        <v>2700</v>
      </c>
      <c r="G7109" s="33">
        <v>268</v>
      </c>
    </row>
    <row r="7110" spans="1:7" x14ac:dyDescent="0.2">
      <c r="A7110" s="30">
        <v>44128</v>
      </c>
      <c r="B7110" s="31">
        <v>0.125</v>
      </c>
      <c r="C7110" s="32">
        <v>6848</v>
      </c>
      <c r="D7110" s="33">
        <v>789</v>
      </c>
      <c r="E7110" s="33">
        <v>0</v>
      </c>
      <c r="F7110" s="34">
        <v>932</v>
      </c>
      <c r="G7110" s="33">
        <v>272</v>
      </c>
    </row>
    <row r="7111" spans="1:7" x14ac:dyDescent="0.2">
      <c r="A7111" s="30">
        <v>44128</v>
      </c>
      <c r="B7111" s="31">
        <v>0.16666666666666666</v>
      </c>
      <c r="C7111" s="32">
        <v>6661</v>
      </c>
      <c r="D7111" s="33">
        <v>756</v>
      </c>
      <c r="E7111" s="33">
        <v>0</v>
      </c>
      <c r="F7111" s="34">
        <v>932</v>
      </c>
      <c r="G7111" s="33">
        <v>281</v>
      </c>
    </row>
    <row r="7112" spans="1:7" x14ac:dyDescent="0.2">
      <c r="A7112" s="30">
        <v>44128</v>
      </c>
      <c r="B7112" s="31">
        <v>0.20833333333333334</v>
      </c>
      <c r="C7112" s="32">
        <v>6736</v>
      </c>
      <c r="D7112" s="33">
        <v>664</v>
      </c>
      <c r="E7112" s="33">
        <v>0</v>
      </c>
      <c r="F7112" s="34">
        <v>3464</v>
      </c>
      <c r="G7112" s="33">
        <v>299</v>
      </c>
    </row>
    <row r="7113" spans="1:7" x14ac:dyDescent="0.2">
      <c r="A7113" s="30">
        <v>44128</v>
      </c>
      <c r="B7113" s="31">
        <v>0.25</v>
      </c>
      <c r="C7113" s="32">
        <v>7072</v>
      </c>
      <c r="D7113" s="33">
        <v>608</v>
      </c>
      <c r="E7113" s="33">
        <v>0</v>
      </c>
      <c r="F7113" s="34">
        <v>3740</v>
      </c>
      <c r="G7113" s="33">
        <v>320</v>
      </c>
    </row>
    <row r="7114" spans="1:7" x14ac:dyDescent="0.2">
      <c r="A7114" s="30">
        <v>44128</v>
      </c>
      <c r="B7114" s="31">
        <v>0.29166666666666669</v>
      </c>
      <c r="C7114" s="32">
        <v>7412</v>
      </c>
      <c r="D7114" s="33">
        <v>586</v>
      </c>
      <c r="E7114" s="33">
        <v>111</v>
      </c>
      <c r="F7114" s="34">
        <v>3740</v>
      </c>
      <c r="G7114" s="33">
        <v>324</v>
      </c>
    </row>
    <row r="7115" spans="1:7" x14ac:dyDescent="0.2">
      <c r="A7115" s="30">
        <v>44128</v>
      </c>
      <c r="B7115" s="31">
        <v>0.33333333333333331</v>
      </c>
      <c r="C7115" s="32">
        <v>7854</v>
      </c>
      <c r="D7115" s="33">
        <v>656</v>
      </c>
      <c r="E7115" s="33">
        <v>521</v>
      </c>
      <c r="F7115" s="34">
        <v>2654</v>
      </c>
      <c r="G7115" s="33">
        <v>324</v>
      </c>
    </row>
    <row r="7116" spans="1:7" x14ac:dyDescent="0.2">
      <c r="A7116" s="30">
        <v>44128</v>
      </c>
      <c r="B7116" s="31">
        <v>0.375</v>
      </c>
      <c r="C7116" s="32">
        <v>8341</v>
      </c>
      <c r="D7116" s="33">
        <v>699</v>
      </c>
      <c r="E7116" s="33">
        <v>1204</v>
      </c>
      <c r="F7116" s="34">
        <v>2140</v>
      </c>
      <c r="G7116" s="33">
        <v>320</v>
      </c>
    </row>
    <row r="7117" spans="1:7" x14ac:dyDescent="0.2">
      <c r="A7117" s="30">
        <v>44128</v>
      </c>
      <c r="B7117" s="31">
        <v>0.41666666666666669</v>
      </c>
      <c r="C7117" s="32">
        <v>8488</v>
      </c>
      <c r="D7117" s="33">
        <v>828</v>
      </c>
      <c r="E7117" s="33">
        <v>1692</v>
      </c>
      <c r="F7117" s="34">
        <v>1503</v>
      </c>
      <c r="G7117" s="33">
        <v>319</v>
      </c>
    </row>
    <row r="7118" spans="1:7" x14ac:dyDescent="0.2">
      <c r="A7118" s="30">
        <v>44128</v>
      </c>
      <c r="B7118" s="31">
        <v>0.45833333333333331</v>
      </c>
      <c r="C7118" s="32">
        <v>8661</v>
      </c>
      <c r="D7118" s="33">
        <v>1037</v>
      </c>
      <c r="E7118" s="33">
        <v>2042</v>
      </c>
      <c r="F7118" s="34">
        <v>961</v>
      </c>
      <c r="G7118" s="33">
        <v>320</v>
      </c>
    </row>
    <row r="7119" spans="1:7" x14ac:dyDescent="0.2">
      <c r="A7119" s="30">
        <v>44128</v>
      </c>
      <c r="B7119" s="31">
        <v>0.5</v>
      </c>
      <c r="C7119" s="32">
        <v>9008</v>
      </c>
      <c r="D7119" s="33">
        <v>1191</v>
      </c>
      <c r="E7119" s="33">
        <v>2132</v>
      </c>
      <c r="F7119" s="34">
        <v>932</v>
      </c>
      <c r="G7119" s="33">
        <v>319</v>
      </c>
    </row>
    <row r="7120" spans="1:7" x14ac:dyDescent="0.2">
      <c r="A7120" s="30">
        <v>44128</v>
      </c>
      <c r="B7120" s="31">
        <v>0.54166666666666663</v>
      </c>
      <c r="C7120" s="32">
        <v>8676</v>
      </c>
      <c r="D7120" s="33">
        <v>1442</v>
      </c>
      <c r="E7120" s="33">
        <v>2203</v>
      </c>
      <c r="F7120" s="34">
        <v>932</v>
      </c>
      <c r="G7120" s="33">
        <v>318</v>
      </c>
    </row>
    <row r="7121" spans="1:7" x14ac:dyDescent="0.2">
      <c r="A7121" s="30">
        <v>44128</v>
      </c>
      <c r="B7121" s="31">
        <v>0.58333333333333337</v>
      </c>
      <c r="C7121" s="32">
        <v>8378</v>
      </c>
      <c r="D7121" s="33">
        <v>1537</v>
      </c>
      <c r="E7121" s="33">
        <v>2212</v>
      </c>
      <c r="F7121" s="34">
        <v>2497</v>
      </c>
      <c r="G7121" s="33">
        <v>317</v>
      </c>
    </row>
    <row r="7122" spans="1:7" x14ac:dyDescent="0.2">
      <c r="A7122" s="30">
        <v>44128</v>
      </c>
      <c r="B7122" s="31">
        <v>0.625</v>
      </c>
      <c r="C7122" s="32">
        <v>8067</v>
      </c>
      <c r="D7122" s="33">
        <v>1762</v>
      </c>
      <c r="E7122" s="33">
        <v>2093</v>
      </c>
      <c r="F7122" s="34">
        <v>1951</v>
      </c>
      <c r="G7122" s="33">
        <v>317</v>
      </c>
    </row>
    <row r="7123" spans="1:7" x14ac:dyDescent="0.2">
      <c r="A7123" s="30">
        <v>44128</v>
      </c>
      <c r="B7123" s="31">
        <v>0.66666666666666663</v>
      </c>
      <c r="C7123" s="32">
        <v>7836</v>
      </c>
      <c r="D7123" s="33">
        <v>1775</v>
      </c>
      <c r="E7123" s="33">
        <v>1868</v>
      </c>
      <c r="F7123" s="34">
        <v>1964</v>
      </c>
      <c r="G7123" s="33">
        <v>316</v>
      </c>
    </row>
    <row r="7124" spans="1:7" x14ac:dyDescent="0.2">
      <c r="A7124" s="30">
        <v>44128</v>
      </c>
      <c r="B7124" s="31">
        <v>0.70833333333333337</v>
      </c>
      <c r="C7124" s="32">
        <v>7781</v>
      </c>
      <c r="D7124" s="33">
        <v>2174</v>
      </c>
      <c r="E7124" s="33">
        <v>1459</v>
      </c>
      <c r="F7124" s="34">
        <v>932</v>
      </c>
      <c r="G7124" s="33">
        <v>316</v>
      </c>
    </row>
    <row r="7125" spans="1:7" x14ac:dyDescent="0.2">
      <c r="A7125" s="30">
        <v>44128</v>
      </c>
      <c r="B7125" s="31">
        <v>0.75</v>
      </c>
      <c r="C7125" s="32">
        <v>8057</v>
      </c>
      <c r="D7125" s="33">
        <v>1919</v>
      </c>
      <c r="E7125" s="33">
        <v>867</v>
      </c>
      <c r="F7125" s="34">
        <v>2413</v>
      </c>
      <c r="G7125" s="33">
        <v>313</v>
      </c>
    </row>
    <row r="7126" spans="1:7" x14ac:dyDescent="0.2">
      <c r="A7126" s="30">
        <v>44128</v>
      </c>
      <c r="B7126" s="31">
        <v>0.79166666666666663</v>
      </c>
      <c r="C7126" s="32">
        <v>8624</v>
      </c>
      <c r="D7126" s="33">
        <v>1447</v>
      </c>
      <c r="E7126" s="33">
        <v>307</v>
      </c>
      <c r="F7126" s="34">
        <v>1966</v>
      </c>
      <c r="G7126" s="33">
        <v>308</v>
      </c>
    </row>
    <row r="7127" spans="1:7" x14ac:dyDescent="0.2">
      <c r="A7127" s="30">
        <v>44128</v>
      </c>
      <c r="B7127" s="31">
        <v>0.83333333333333337</v>
      </c>
      <c r="C7127" s="32">
        <v>8141</v>
      </c>
      <c r="D7127" s="33">
        <v>1078</v>
      </c>
      <c r="E7127" s="33">
        <v>44</v>
      </c>
      <c r="F7127" s="34">
        <v>3740</v>
      </c>
      <c r="G7127" s="33">
        <v>305</v>
      </c>
    </row>
    <row r="7128" spans="1:7" x14ac:dyDescent="0.2">
      <c r="A7128" s="30">
        <v>44128</v>
      </c>
      <c r="B7128" s="31">
        <v>0.875</v>
      </c>
      <c r="C7128" s="32">
        <v>7715</v>
      </c>
      <c r="D7128" s="33">
        <v>825</v>
      </c>
      <c r="E7128" s="33">
        <v>0</v>
      </c>
      <c r="F7128" s="34">
        <v>2261</v>
      </c>
      <c r="G7128" s="33">
        <v>300</v>
      </c>
    </row>
    <row r="7129" spans="1:7" x14ac:dyDescent="0.2">
      <c r="A7129" s="30">
        <v>44128</v>
      </c>
      <c r="B7129" s="31">
        <v>0.91666666666666663</v>
      </c>
      <c r="C7129" s="32">
        <v>8019</v>
      </c>
      <c r="D7129" s="33">
        <v>639</v>
      </c>
      <c r="E7129" s="33">
        <v>0</v>
      </c>
      <c r="F7129" s="34">
        <v>2668</v>
      </c>
      <c r="G7129" s="33">
        <v>298</v>
      </c>
    </row>
    <row r="7130" spans="1:7" x14ac:dyDescent="0.2">
      <c r="A7130" s="30">
        <v>44128</v>
      </c>
      <c r="B7130" s="31">
        <v>0.95833333333333337</v>
      </c>
      <c r="C7130" s="32">
        <v>8289</v>
      </c>
      <c r="D7130" s="33">
        <v>565</v>
      </c>
      <c r="E7130" s="33">
        <v>0</v>
      </c>
      <c r="F7130" s="34">
        <v>2920</v>
      </c>
      <c r="G7130" s="33">
        <v>279</v>
      </c>
    </row>
    <row r="7131" spans="1:7" x14ac:dyDescent="0.2">
      <c r="A7131" s="30">
        <v>44129</v>
      </c>
      <c r="B7131" s="31">
        <v>0</v>
      </c>
      <c r="C7131" s="32">
        <v>7764</v>
      </c>
      <c r="D7131" s="33">
        <v>626</v>
      </c>
      <c r="E7131" s="33">
        <v>0</v>
      </c>
      <c r="F7131" s="34">
        <v>2375</v>
      </c>
      <c r="G7131" s="33">
        <v>265</v>
      </c>
    </row>
    <row r="7132" spans="1:7" x14ac:dyDescent="0.2">
      <c r="A7132" s="30">
        <v>44129</v>
      </c>
      <c r="B7132" s="31">
        <v>4.1666666666666664E-2</v>
      </c>
      <c r="C7132" s="32">
        <v>7334</v>
      </c>
      <c r="D7132" s="33">
        <v>678</v>
      </c>
      <c r="E7132" s="33">
        <v>0</v>
      </c>
      <c r="F7132" s="34">
        <v>2030</v>
      </c>
      <c r="G7132" s="33">
        <v>265</v>
      </c>
    </row>
    <row r="7133" spans="1:7" x14ac:dyDescent="0.2">
      <c r="A7133" s="30">
        <v>44129</v>
      </c>
      <c r="B7133" s="31">
        <v>8.3333333333333329E-2</v>
      </c>
      <c r="C7133" s="32">
        <v>6957</v>
      </c>
      <c r="D7133" s="33">
        <v>703</v>
      </c>
      <c r="E7133" s="33">
        <v>0</v>
      </c>
      <c r="F7133" s="34">
        <v>1787</v>
      </c>
      <c r="G7133" s="33">
        <v>265</v>
      </c>
    </row>
    <row r="7134" spans="1:7" x14ac:dyDescent="0.2">
      <c r="A7134" s="30">
        <v>44129</v>
      </c>
      <c r="B7134" s="31">
        <v>0.125</v>
      </c>
      <c r="C7134" s="32">
        <v>6475</v>
      </c>
      <c r="D7134" s="33">
        <v>662</v>
      </c>
      <c r="E7134" s="33">
        <v>0</v>
      </c>
      <c r="F7134" s="34">
        <v>4024</v>
      </c>
      <c r="G7134" s="33">
        <v>268</v>
      </c>
    </row>
    <row r="7135" spans="1:7" x14ac:dyDescent="0.2">
      <c r="A7135" s="30">
        <v>44129</v>
      </c>
      <c r="B7135" s="31">
        <v>0.16666666666666666</v>
      </c>
      <c r="C7135" s="32">
        <v>6228</v>
      </c>
      <c r="D7135" s="33">
        <v>644</v>
      </c>
      <c r="E7135" s="33">
        <v>0</v>
      </c>
      <c r="F7135" s="34">
        <v>1457</v>
      </c>
      <c r="G7135" s="33">
        <v>277</v>
      </c>
    </row>
    <row r="7136" spans="1:7" x14ac:dyDescent="0.2">
      <c r="A7136" s="30">
        <v>44129</v>
      </c>
      <c r="B7136" s="31">
        <v>0.20833333333333334</v>
      </c>
      <c r="C7136" s="32">
        <v>6204</v>
      </c>
      <c r="D7136" s="33">
        <v>650</v>
      </c>
      <c r="E7136" s="33">
        <v>0</v>
      </c>
      <c r="F7136" s="34">
        <v>4520</v>
      </c>
      <c r="G7136" s="33">
        <v>295</v>
      </c>
    </row>
    <row r="7137" spans="1:7" x14ac:dyDescent="0.2">
      <c r="A7137" s="30">
        <v>44129</v>
      </c>
      <c r="B7137" s="31">
        <v>0.25</v>
      </c>
      <c r="C7137" s="32">
        <v>6348</v>
      </c>
      <c r="D7137" s="33">
        <v>649</v>
      </c>
      <c r="E7137" s="33">
        <v>2</v>
      </c>
      <c r="F7137" s="34">
        <v>2934</v>
      </c>
      <c r="G7137" s="33">
        <v>315</v>
      </c>
    </row>
    <row r="7138" spans="1:7" x14ac:dyDescent="0.2">
      <c r="A7138" s="30">
        <v>44129</v>
      </c>
      <c r="B7138" s="31">
        <v>0.29166666666666669</v>
      </c>
      <c r="C7138" s="32">
        <v>6514</v>
      </c>
      <c r="D7138" s="33">
        <v>594</v>
      </c>
      <c r="E7138" s="33">
        <v>113</v>
      </c>
      <c r="F7138" s="34">
        <v>3592</v>
      </c>
      <c r="G7138" s="33">
        <v>320</v>
      </c>
    </row>
    <row r="7139" spans="1:7" x14ac:dyDescent="0.2">
      <c r="A7139" s="30">
        <v>44129</v>
      </c>
      <c r="B7139" s="31">
        <v>0.33333333333333331</v>
      </c>
      <c r="C7139" s="32">
        <v>6821</v>
      </c>
      <c r="D7139" s="33">
        <v>605</v>
      </c>
      <c r="E7139" s="33">
        <v>519</v>
      </c>
      <c r="F7139" s="34">
        <v>3482</v>
      </c>
      <c r="G7139" s="33">
        <v>319</v>
      </c>
    </row>
    <row r="7140" spans="1:7" x14ac:dyDescent="0.2">
      <c r="A7140" s="30">
        <v>44129</v>
      </c>
      <c r="B7140" s="31">
        <v>0.375</v>
      </c>
      <c r="C7140" s="32">
        <v>7362</v>
      </c>
      <c r="D7140" s="33">
        <v>650</v>
      </c>
      <c r="E7140" s="33">
        <v>1152</v>
      </c>
      <c r="F7140" s="34">
        <v>2803</v>
      </c>
      <c r="G7140" s="33">
        <v>315</v>
      </c>
    </row>
    <row r="7141" spans="1:7" x14ac:dyDescent="0.2">
      <c r="A7141" s="30">
        <v>44129</v>
      </c>
      <c r="B7141" s="31">
        <v>0.41666666666666669</v>
      </c>
      <c r="C7141" s="32">
        <v>7732</v>
      </c>
      <c r="D7141" s="33">
        <v>706</v>
      </c>
      <c r="E7141" s="33">
        <v>1649</v>
      </c>
      <c r="F7141" s="34">
        <v>4606</v>
      </c>
      <c r="G7141" s="33">
        <v>314</v>
      </c>
    </row>
    <row r="7142" spans="1:7" x14ac:dyDescent="0.2">
      <c r="A7142" s="30">
        <v>44129</v>
      </c>
      <c r="B7142" s="31">
        <v>0.45833333333333331</v>
      </c>
      <c r="C7142" s="32">
        <v>8040</v>
      </c>
      <c r="D7142" s="33">
        <v>699</v>
      </c>
      <c r="E7142" s="33">
        <v>1902</v>
      </c>
      <c r="F7142" s="34">
        <v>1732</v>
      </c>
      <c r="G7142" s="33">
        <v>315</v>
      </c>
    </row>
    <row r="7143" spans="1:7" x14ac:dyDescent="0.2">
      <c r="A7143" s="30">
        <v>44129</v>
      </c>
      <c r="B7143" s="31">
        <v>0.5</v>
      </c>
      <c r="C7143" s="32">
        <v>8419</v>
      </c>
      <c r="D7143" s="33">
        <v>722</v>
      </c>
      <c r="E7143" s="33">
        <v>1992</v>
      </c>
      <c r="F7143" s="34">
        <v>4098</v>
      </c>
      <c r="G7143" s="33">
        <v>315</v>
      </c>
    </row>
    <row r="7144" spans="1:7" x14ac:dyDescent="0.2">
      <c r="A7144" s="30">
        <v>44129</v>
      </c>
      <c r="B7144" s="31">
        <v>0.54166666666666663</v>
      </c>
      <c r="C7144" s="32">
        <v>7995</v>
      </c>
      <c r="D7144" s="33">
        <v>825</v>
      </c>
      <c r="E7144" s="33">
        <v>2068</v>
      </c>
      <c r="F7144" s="34">
        <v>3684</v>
      </c>
      <c r="G7144" s="33">
        <v>313</v>
      </c>
    </row>
    <row r="7145" spans="1:7" x14ac:dyDescent="0.2">
      <c r="A7145" s="30">
        <v>44129</v>
      </c>
      <c r="B7145" s="31">
        <v>0.58333333333333337</v>
      </c>
      <c r="C7145" s="32">
        <v>7605</v>
      </c>
      <c r="D7145" s="33">
        <v>939</v>
      </c>
      <c r="E7145" s="33">
        <v>2023</v>
      </c>
      <c r="F7145" s="34">
        <v>932</v>
      </c>
      <c r="G7145" s="33">
        <v>313</v>
      </c>
    </row>
    <row r="7146" spans="1:7" x14ac:dyDescent="0.2">
      <c r="A7146" s="30">
        <v>44129</v>
      </c>
      <c r="B7146" s="31">
        <v>0.625</v>
      </c>
      <c r="C7146" s="32">
        <v>7295</v>
      </c>
      <c r="D7146" s="33">
        <v>1212</v>
      </c>
      <c r="E7146" s="33">
        <v>1928</v>
      </c>
      <c r="F7146" s="34">
        <v>2686</v>
      </c>
      <c r="G7146" s="33">
        <v>313</v>
      </c>
    </row>
    <row r="7147" spans="1:7" x14ac:dyDescent="0.2">
      <c r="A7147" s="30">
        <v>44129</v>
      </c>
      <c r="B7147" s="31">
        <v>0.66666666666666663</v>
      </c>
      <c r="C7147" s="32">
        <v>7123</v>
      </c>
      <c r="D7147" s="33">
        <v>1273</v>
      </c>
      <c r="E7147" s="33">
        <v>1742</v>
      </c>
      <c r="F7147" s="34">
        <v>932</v>
      </c>
      <c r="G7147" s="33">
        <v>311</v>
      </c>
    </row>
    <row r="7148" spans="1:7" x14ac:dyDescent="0.2">
      <c r="A7148" s="30">
        <v>44129</v>
      </c>
      <c r="B7148" s="31">
        <v>0.70833333333333337</v>
      </c>
      <c r="C7148" s="32">
        <v>7180</v>
      </c>
      <c r="D7148" s="33">
        <v>1619</v>
      </c>
      <c r="E7148" s="33">
        <v>1363</v>
      </c>
      <c r="F7148" s="34">
        <v>932</v>
      </c>
      <c r="G7148" s="33">
        <v>311</v>
      </c>
    </row>
    <row r="7149" spans="1:7" x14ac:dyDescent="0.2">
      <c r="A7149" s="30">
        <v>44129</v>
      </c>
      <c r="B7149" s="31">
        <v>0.75</v>
      </c>
      <c r="C7149" s="32">
        <v>7595</v>
      </c>
      <c r="D7149" s="33">
        <v>1549</v>
      </c>
      <c r="E7149" s="33">
        <v>802</v>
      </c>
      <c r="F7149" s="34">
        <v>3565</v>
      </c>
      <c r="G7149" s="33">
        <v>309</v>
      </c>
    </row>
    <row r="7150" spans="1:7" x14ac:dyDescent="0.2">
      <c r="A7150" s="30">
        <v>44129</v>
      </c>
      <c r="B7150" s="31">
        <v>0.79166666666666663</v>
      </c>
      <c r="C7150" s="32">
        <v>8414</v>
      </c>
      <c r="D7150" s="33">
        <v>1276</v>
      </c>
      <c r="E7150" s="33">
        <v>299</v>
      </c>
      <c r="F7150" s="34">
        <v>2013</v>
      </c>
      <c r="G7150" s="33">
        <v>303</v>
      </c>
    </row>
    <row r="7151" spans="1:7" x14ac:dyDescent="0.2">
      <c r="A7151" s="30">
        <v>44129</v>
      </c>
      <c r="B7151" s="31">
        <v>0.83333333333333337</v>
      </c>
      <c r="C7151" s="32">
        <v>8125</v>
      </c>
      <c r="D7151" s="33">
        <v>886</v>
      </c>
      <c r="E7151" s="33">
        <v>47</v>
      </c>
      <c r="F7151" s="34">
        <v>4718</v>
      </c>
      <c r="G7151" s="33">
        <v>300</v>
      </c>
    </row>
    <row r="7152" spans="1:7" x14ac:dyDescent="0.2">
      <c r="A7152" s="30">
        <v>44129</v>
      </c>
      <c r="B7152" s="31">
        <v>0.875</v>
      </c>
      <c r="C7152" s="32">
        <v>7701</v>
      </c>
      <c r="D7152" s="33">
        <v>691</v>
      </c>
      <c r="E7152" s="33">
        <v>0</v>
      </c>
      <c r="F7152" s="34">
        <v>2376</v>
      </c>
      <c r="G7152" s="33">
        <v>296</v>
      </c>
    </row>
    <row r="7153" spans="1:7" x14ac:dyDescent="0.2">
      <c r="A7153" s="30">
        <v>44129</v>
      </c>
      <c r="B7153" s="31">
        <v>0.91666666666666663</v>
      </c>
      <c r="C7153" s="32">
        <v>7964</v>
      </c>
      <c r="D7153" s="33">
        <v>527</v>
      </c>
      <c r="E7153" s="33">
        <v>0</v>
      </c>
      <c r="F7153" s="34">
        <v>2800</v>
      </c>
      <c r="G7153" s="33">
        <v>294</v>
      </c>
    </row>
    <row r="7154" spans="1:7" x14ac:dyDescent="0.2">
      <c r="A7154" s="30">
        <v>44129</v>
      </c>
      <c r="B7154" s="31">
        <v>0.95833333333333337</v>
      </c>
      <c r="C7154" s="32">
        <v>8170</v>
      </c>
      <c r="D7154" s="33">
        <v>532</v>
      </c>
      <c r="E7154" s="33">
        <v>0</v>
      </c>
      <c r="F7154" s="34">
        <v>2988</v>
      </c>
      <c r="G7154" s="33">
        <v>276</v>
      </c>
    </row>
    <row r="7155" spans="1:7" x14ac:dyDescent="0.2">
      <c r="A7155" s="30">
        <v>44130</v>
      </c>
      <c r="B7155" s="31">
        <v>0</v>
      </c>
      <c r="C7155" s="32">
        <v>7636</v>
      </c>
      <c r="D7155" s="33">
        <v>586</v>
      </c>
      <c r="E7155" s="33">
        <v>0</v>
      </c>
      <c r="F7155" s="34">
        <v>1311</v>
      </c>
      <c r="G7155" s="33">
        <v>264</v>
      </c>
    </row>
    <row r="7156" spans="1:7" x14ac:dyDescent="0.2">
      <c r="A7156" s="30">
        <v>44130</v>
      </c>
      <c r="B7156" s="31">
        <v>4.1666666666666664E-2</v>
      </c>
      <c r="C7156" s="32">
        <v>7288</v>
      </c>
      <c r="D7156" s="33">
        <v>513</v>
      </c>
      <c r="E7156" s="33">
        <v>0</v>
      </c>
      <c r="F7156" s="34">
        <v>1099</v>
      </c>
      <c r="G7156" s="33">
        <v>264</v>
      </c>
    </row>
    <row r="7157" spans="1:7" x14ac:dyDescent="0.2">
      <c r="A7157" s="30">
        <v>44130</v>
      </c>
      <c r="B7157" s="31">
        <v>8.3333333333333329E-2</v>
      </c>
      <c r="C7157" s="32">
        <v>6984</v>
      </c>
      <c r="D7157" s="33">
        <v>672</v>
      </c>
      <c r="E7157" s="33">
        <v>0</v>
      </c>
      <c r="F7157" s="34">
        <v>2501</v>
      </c>
      <c r="G7157" s="33">
        <v>264</v>
      </c>
    </row>
    <row r="7158" spans="1:7" x14ac:dyDescent="0.2">
      <c r="A7158" s="30">
        <v>44130</v>
      </c>
      <c r="B7158" s="31">
        <v>0.125</v>
      </c>
      <c r="C7158" s="32">
        <v>6631</v>
      </c>
      <c r="D7158" s="33">
        <v>767</v>
      </c>
      <c r="E7158" s="33">
        <v>0</v>
      </c>
      <c r="F7158" s="34">
        <v>1483</v>
      </c>
      <c r="G7158" s="33">
        <v>267</v>
      </c>
    </row>
    <row r="7159" spans="1:7" x14ac:dyDescent="0.2">
      <c r="A7159" s="30">
        <v>44130</v>
      </c>
      <c r="B7159" s="31">
        <v>0.16666666666666666</v>
      </c>
      <c r="C7159" s="32">
        <v>6644</v>
      </c>
      <c r="D7159" s="33">
        <v>1068</v>
      </c>
      <c r="E7159" s="33">
        <v>0</v>
      </c>
      <c r="F7159" s="34">
        <v>2501</v>
      </c>
      <c r="G7159" s="33">
        <v>276</v>
      </c>
    </row>
    <row r="7160" spans="1:7" x14ac:dyDescent="0.2">
      <c r="A7160" s="30">
        <v>44130</v>
      </c>
      <c r="B7160" s="31">
        <v>0.20833333333333334</v>
      </c>
      <c r="C7160" s="32">
        <v>7154</v>
      </c>
      <c r="D7160" s="33">
        <v>1289</v>
      </c>
      <c r="E7160" s="33">
        <v>0</v>
      </c>
      <c r="F7160" s="34">
        <v>932</v>
      </c>
      <c r="G7160" s="33">
        <v>294</v>
      </c>
    </row>
    <row r="7161" spans="1:7" x14ac:dyDescent="0.2">
      <c r="A7161" s="30">
        <v>44130</v>
      </c>
      <c r="B7161" s="31">
        <v>0.25</v>
      </c>
      <c r="C7161" s="32">
        <v>8147</v>
      </c>
      <c r="D7161" s="33">
        <v>1448</v>
      </c>
      <c r="E7161" s="33">
        <v>4</v>
      </c>
      <c r="F7161" s="34">
        <v>1970</v>
      </c>
      <c r="G7161" s="33">
        <v>314</v>
      </c>
    </row>
    <row r="7162" spans="1:7" x14ac:dyDescent="0.2">
      <c r="A7162" s="30">
        <v>44130</v>
      </c>
      <c r="B7162" s="31">
        <v>0.29166666666666669</v>
      </c>
      <c r="C7162" s="32">
        <v>9052</v>
      </c>
      <c r="D7162" s="33">
        <v>1666</v>
      </c>
      <c r="E7162" s="33">
        <v>129</v>
      </c>
      <c r="F7162" s="34">
        <v>2501</v>
      </c>
      <c r="G7162" s="33">
        <v>318</v>
      </c>
    </row>
    <row r="7163" spans="1:7" x14ac:dyDescent="0.2">
      <c r="A7163" s="30">
        <v>44130</v>
      </c>
      <c r="B7163" s="31">
        <v>0.33333333333333331</v>
      </c>
      <c r="C7163" s="32">
        <v>9546</v>
      </c>
      <c r="D7163" s="33">
        <v>2198</v>
      </c>
      <c r="E7163" s="33">
        <v>584</v>
      </c>
      <c r="F7163" s="34">
        <v>932</v>
      </c>
      <c r="G7163" s="33">
        <v>318</v>
      </c>
    </row>
    <row r="7164" spans="1:7" x14ac:dyDescent="0.2">
      <c r="A7164" s="30">
        <v>44130</v>
      </c>
      <c r="B7164" s="31">
        <v>0.375</v>
      </c>
      <c r="C7164" s="32">
        <v>9849</v>
      </c>
      <c r="D7164" s="33">
        <v>2497</v>
      </c>
      <c r="E7164" s="33">
        <v>1275</v>
      </c>
      <c r="F7164" s="34">
        <v>932</v>
      </c>
      <c r="G7164" s="33">
        <v>314</v>
      </c>
    </row>
    <row r="7165" spans="1:7" x14ac:dyDescent="0.2">
      <c r="A7165" s="30">
        <v>44130</v>
      </c>
      <c r="B7165" s="31">
        <v>0.41666666666666669</v>
      </c>
      <c r="C7165" s="32">
        <v>9964</v>
      </c>
      <c r="D7165" s="33">
        <v>2767</v>
      </c>
      <c r="E7165" s="33">
        <v>1803</v>
      </c>
      <c r="F7165" s="34">
        <v>2501</v>
      </c>
      <c r="G7165" s="33">
        <v>313</v>
      </c>
    </row>
    <row r="7166" spans="1:7" x14ac:dyDescent="0.2">
      <c r="A7166" s="30">
        <v>44130</v>
      </c>
      <c r="B7166" s="31">
        <v>0.45833333333333331</v>
      </c>
      <c r="C7166" s="32">
        <v>10110</v>
      </c>
      <c r="D7166" s="33">
        <v>3156</v>
      </c>
      <c r="E7166" s="33">
        <v>2186</v>
      </c>
      <c r="F7166" s="34">
        <v>1641</v>
      </c>
      <c r="G7166" s="33">
        <v>314</v>
      </c>
    </row>
    <row r="7167" spans="1:7" x14ac:dyDescent="0.2">
      <c r="A7167" s="30">
        <v>44130</v>
      </c>
      <c r="B7167" s="31">
        <v>0.5</v>
      </c>
      <c r="C7167" s="32">
        <v>10122</v>
      </c>
      <c r="D7167" s="33">
        <v>3229</v>
      </c>
      <c r="E7167" s="33">
        <v>2387</v>
      </c>
      <c r="F7167" s="34">
        <v>932</v>
      </c>
      <c r="G7167" s="33">
        <v>313</v>
      </c>
    </row>
    <row r="7168" spans="1:7" x14ac:dyDescent="0.2">
      <c r="A7168" s="30">
        <v>44130</v>
      </c>
      <c r="B7168" s="31">
        <v>0.54166666666666663</v>
      </c>
      <c r="C7168" s="32">
        <v>9947</v>
      </c>
      <c r="D7168" s="33">
        <v>3462</v>
      </c>
      <c r="E7168" s="33">
        <v>2495</v>
      </c>
      <c r="F7168" s="34">
        <v>932</v>
      </c>
      <c r="G7168" s="33">
        <v>312</v>
      </c>
    </row>
    <row r="7169" spans="1:7" x14ac:dyDescent="0.2">
      <c r="A7169" s="30">
        <v>44130</v>
      </c>
      <c r="B7169" s="31">
        <v>0.58333333333333337</v>
      </c>
      <c r="C7169" s="32">
        <v>9759</v>
      </c>
      <c r="D7169" s="33">
        <v>3614</v>
      </c>
      <c r="E7169" s="33">
        <v>2391</v>
      </c>
      <c r="F7169" s="34">
        <v>932</v>
      </c>
      <c r="G7169" s="33">
        <v>312</v>
      </c>
    </row>
    <row r="7170" spans="1:7" x14ac:dyDescent="0.2">
      <c r="A7170" s="30">
        <v>44130</v>
      </c>
      <c r="B7170" s="31">
        <v>0.625</v>
      </c>
      <c r="C7170" s="32">
        <v>9452</v>
      </c>
      <c r="D7170" s="33">
        <v>3756</v>
      </c>
      <c r="E7170" s="33">
        <v>2256</v>
      </c>
      <c r="F7170" s="34">
        <v>932</v>
      </c>
      <c r="G7170" s="33">
        <v>311</v>
      </c>
    </row>
    <row r="7171" spans="1:7" x14ac:dyDescent="0.2">
      <c r="A7171" s="30">
        <v>44130</v>
      </c>
      <c r="B7171" s="31">
        <v>0.66666666666666663</v>
      </c>
      <c r="C7171" s="32">
        <v>9218</v>
      </c>
      <c r="D7171" s="33">
        <v>3753</v>
      </c>
      <c r="E7171" s="33">
        <v>1972</v>
      </c>
      <c r="F7171" s="34">
        <v>932</v>
      </c>
      <c r="G7171" s="33">
        <v>310</v>
      </c>
    </row>
    <row r="7172" spans="1:7" x14ac:dyDescent="0.2">
      <c r="A7172" s="30">
        <v>44130</v>
      </c>
      <c r="B7172" s="31">
        <v>0.70833333333333337</v>
      </c>
      <c r="C7172" s="32">
        <v>9113</v>
      </c>
      <c r="D7172" s="33">
        <v>3896</v>
      </c>
      <c r="E7172" s="33">
        <v>1523</v>
      </c>
      <c r="F7172" s="34">
        <v>932</v>
      </c>
      <c r="G7172" s="33">
        <v>310</v>
      </c>
    </row>
    <row r="7173" spans="1:7" x14ac:dyDescent="0.2">
      <c r="A7173" s="30">
        <v>44130</v>
      </c>
      <c r="B7173" s="31">
        <v>0.75</v>
      </c>
      <c r="C7173" s="32">
        <v>9578</v>
      </c>
      <c r="D7173" s="33">
        <v>3944</v>
      </c>
      <c r="E7173" s="33">
        <v>940</v>
      </c>
      <c r="F7173" s="34">
        <v>932</v>
      </c>
      <c r="G7173" s="33">
        <v>307</v>
      </c>
    </row>
    <row r="7174" spans="1:7" x14ac:dyDescent="0.2">
      <c r="A7174" s="30">
        <v>44130</v>
      </c>
      <c r="B7174" s="31">
        <v>0.79166666666666663</v>
      </c>
      <c r="C7174" s="32">
        <v>10195</v>
      </c>
      <c r="D7174" s="33">
        <v>3924</v>
      </c>
      <c r="E7174" s="33">
        <v>366</v>
      </c>
      <c r="F7174" s="34">
        <v>932</v>
      </c>
      <c r="G7174" s="33">
        <v>302</v>
      </c>
    </row>
    <row r="7175" spans="1:7" x14ac:dyDescent="0.2">
      <c r="A7175" s="30">
        <v>44130</v>
      </c>
      <c r="B7175" s="31">
        <v>0.83333333333333337</v>
      </c>
      <c r="C7175" s="32">
        <v>9389</v>
      </c>
      <c r="D7175" s="33">
        <v>3818</v>
      </c>
      <c r="E7175" s="33">
        <v>54</v>
      </c>
      <c r="F7175" s="34">
        <v>932</v>
      </c>
      <c r="G7175" s="33">
        <v>299</v>
      </c>
    </row>
    <row r="7176" spans="1:7" x14ac:dyDescent="0.2">
      <c r="A7176" s="30">
        <v>44130</v>
      </c>
      <c r="B7176" s="31">
        <v>0.875</v>
      </c>
      <c r="C7176" s="32">
        <v>8701</v>
      </c>
      <c r="D7176" s="33">
        <v>3845</v>
      </c>
      <c r="E7176" s="33">
        <v>0</v>
      </c>
      <c r="F7176" s="34">
        <v>932</v>
      </c>
      <c r="G7176" s="33">
        <v>294</v>
      </c>
    </row>
    <row r="7177" spans="1:7" x14ac:dyDescent="0.2">
      <c r="A7177" s="30">
        <v>44130</v>
      </c>
      <c r="B7177" s="31">
        <v>0.91666666666666663</v>
      </c>
      <c r="C7177" s="32">
        <v>8869</v>
      </c>
      <c r="D7177" s="33">
        <v>3753</v>
      </c>
      <c r="E7177" s="33">
        <v>0</v>
      </c>
      <c r="F7177" s="34">
        <v>932</v>
      </c>
      <c r="G7177" s="33">
        <v>292</v>
      </c>
    </row>
    <row r="7178" spans="1:7" x14ac:dyDescent="0.2">
      <c r="A7178" s="30">
        <v>44130</v>
      </c>
      <c r="B7178" s="31">
        <v>0.95833333333333337</v>
      </c>
      <c r="C7178" s="32">
        <v>9023</v>
      </c>
      <c r="D7178" s="33">
        <v>3593</v>
      </c>
      <c r="E7178" s="33">
        <v>0</v>
      </c>
      <c r="F7178" s="34">
        <v>1790</v>
      </c>
      <c r="G7178" s="33">
        <v>274</v>
      </c>
    </row>
    <row r="7179" spans="1:7" x14ac:dyDescent="0.2">
      <c r="A7179" s="30">
        <v>44131</v>
      </c>
      <c r="B7179" s="31">
        <v>0</v>
      </c>
      <c r="C7179" s="32">
        <v>8489</v>
      </c>
      <c r="D7179" s="33">
        <v>3388</v>
      </c>
      <c r="E7179" s="33">
        <v>0</v>
      </c>
      <c r="F7179" s="34">
        <v>932</v>
      </c>
      <c r="G7179" s="33">
        <v>266</v>
      </c>
    </row>
    <row r="7180" spans="1:7" x14ac:dyDescent="0.2">
      <c r="A7180" s="30">
        <v>44131</v>
      </c>
      <c r="B7180" s="31">
        <v>4.1666666666666664E-2</v>
      </c>
      <c r="C7180" s="32">
        <v>8105</v>
      </c>
      <c r="D7180" s="33">
        <v>3280</v>
      </c>
      <c r="E7180" s="33">
        <v>0</v>
      </c>
      <c r="F7180" s="34">
        <v>932</v>
      </c>
      <c r="G7180" s="33">
        <v>266</v>
      </c>
    </row>
    <row r="7181" spans="1:7" x14ac:dyDescent="0.2">
      <c r="A7181" s="30">
        <v>44131</v>
      </c>
      <c r="B7181" s="31">
        <v>8.3333333333333329E-2</v>
      </c>
      <c r="C7181" s="32">
        <v>7807</v>
      </c>
      <c r="D7181" s="33">
        <v>3292</v>
      </c>
      <c r="E7181" s="33">
        <v>0</v>
      </c>
      <c r="F7181" s="34">
        <v>932</v>
      </c>
      <c r="G7181" s="33">
        <v>266</v>
      </c>
    </row>
    <row r="7182" spans="1:7" x14ac:dyDescent="0.2">
      <c r="A7182" s="30">
        <v>44131</v>
      </c>
      <c r="B7182" s="31">
        <v>0.125</v>
      </c>
      <c r="C7182" s="32">
        <v>7428</v>
      </c>
      <c r="D7182" s="33">
        <v>3451</v>
      </c>
      <c r="E7182" s="33">
        <v>0</v>
      </c>
      <c r="F7182" s="34">
        <v>932</v>
      </c>
      <c r="G7182" s="33">
        <v>269</v>
      </c>
    </row>
    <row r="7183" spans="1:7" x14ac:dyDescent="0.2">
      <c r="A7183" s="30">
        <v>44131</v>
      </c>
      <c r="B7183" s="31">
        <v>0.16666666666666666</v>
      </c>
      <c r="C7183" s="32">
        <v>7381</v>
      </c>
      <c r="D7183" s="33">
        <v>3526</v>
      </c>
      <c r="E7183" s="33">
        <v>0</v>
      </c>
      <c r="F7183" s="34">
        <v>932</v>
      </c>
      <c r="G7183" s="33">
        <v>278</v>
      </c>
    </row>
    <row r="7184" spans="1:7" x14ac:dyDescent="0.2">
      <c r="A7184" s="30">
        <v>44131</v>
      </c>
      <c r="B7184" s="31">
        <v>0.20833333333333334</v>
      </c>
      <c r="C7184" s="32">
        <v>7825</v>
      </c>
      <c r="D7184" s="33">
        <v>3472</v>
      </c>
      <c r="E7184" s="33">
        <v>0</v>
      </c>
      <c r="F7184" s="34">
        <v>932</v>
      </c>
      <c r="G7184" s="33">
        <v>296</v>
      </c>
    </row>
    <row r="7185" spans="1:7" x14ac:dyDescent="0.2">
      <c r="A7185" s="30">
        <v>44131</v>
      </c>
      <c r="B7185" s="31">
        <v>0.25</v>
      </c>
      <c r="C7185" s="32">
        <v>8765</v>
      </c>
      <c r="D7185" s="33">
        <v>3447</v>
      </c>
      <c r="E7185" s="33">
        <v>5</v>
      </c>
      <c r="F7185" s="34">
        <v>932</v>
      </c>
      <c r="G7185" s="33">
        <v>316</v>
      </c>
    </row>
    <row r="7186" spans="1:7" x14ac:dyDescent="0.2">
      <c r="A7186" s="30">
        <v>44131</v>
      </c>
      <c r="B7186" s="31">
        <v>0.29166666666666669</v>
      </c>
      <c r="C7186" s="32">
        <v>9659</v>
      </c>
      <c r="D7186" s="33">
        <v>3692</v>
      </c>
      <c r="E7186" s="33">
        <v>140</v>
      </c>
      <c r="F7186" s="34">
        <v>932</v>
      </c>
      <c r="G7186" s="33">
        <v>321</v>
      </c>
    </row>
    <row r="7187" spans="1:7" x14ac:dyDescent="0.2">
      <c r="A7187" s="30">
        <v>44131</v>
      </c>
      <c r="B7187" s="31">
        <v>0.33333333333333331</v>
      </c>
      <c r="C7187" s="32">
        <v>10099</v>
      </c>
      <c r="D7187" s="33">
        <v>3506</v>
      </c>
      <c r="E7187" s="33">
        <v>568</v>
      </c>
      <c r="F7187" s="34">
        <v>932</v>
      </c>
      <c r="G7187" s="33">
        <v>321</v>
      </c>
    </row>
    <row r="7188" spans="1:7" x14ac:dyDescent="0.2">
      <c r="A7188" s="30">
        <v>44131</v>
      </c>
      <c r="B7188" s="31">
        <v>0.375</v>
      </c>
      <c r="C7188" s="32">
        <v>10351</v>
      </c>
      <c r="D7188" s="33">
        <v>3273</v>
      </c>
      <c r="E7188" s="33">
        <v>1207</v>
      </c>
      <c r="F7188" s="34">
        <v>932</v>
      </c>
      <c r="G7188" s="33">
        <v>316</v>
      </c>
    </row>
    <row r="7189" spans="1:7" x14ac:dyDescent="0.2">
      <c r="A7189" s="30">
        <v>44131</v>
      </c>
      <c r="B7189" s="31">
        <v>0.41666666666666669</v>
      </c>
      <c r="C7189" s="32">
        <v>10404</v>
      </c>
      <c r="D7189" s="33">
        <v>3183</v>
      </c>
      <c r="E7189" s="33">
        <v>1767</v>
      </c>
      <c r="F7189" s="34">
        <v>932</v>
      </c>
      <c r="G7189" s="33">
        <v>315</v>
      </c>
    </row>
    <row r="7190" spans="1:7" x14ac:dyDescent="0.2">
      <c r="A7190" s="30">
        <v>44131</v>
      </c>
      <c r="B7190" s="31">
        <v>0.45833333333333331</v>
      </c>
      <c r="C7190" s="32">
        <v>10509</v>
      </c>
      <c r="D7190" s="33">
        <v>3121</v>
      </c>
      <c r="E7190" s="33">
        <v>2223</v>
      </c>
      <c r="F7190" s="34">
        <v>932</v>
      </c>
      <c r="G7190" s="33">
        <v>316</v>
      </c>
    </row>
    <row r="7191" spans="1:7" x14ac:dyDescent="0.2">
      <c r="A7191" s="30">
        <v>44131</v>
      </c>
      <c r="B7191" s="31">
        <v>0.5</v>
      </c>
      <c r="C7191" s="32">
        <v>10466</v>
      </c>
      <c r="D7191" s="33">
        <v>3376</v>
      </c>
      <c r="E7191" s="33">
        <v>2540</v>
      </c>
      <c r="F7191" s="34">
        <v>932</v>
      </c>
      <c r="G7191" s="33">
        <v>315</v>
      </c>
    </row>
    <row r="7192" spans="1:7" x14ac:dyDescent="0.2">
      <c r="A7192" s="30">
        <v>44131</v>
      </c>
      <c r="B7192" s="31">
        <v>0.54166666666666663</v>
      </c>
      <c r="C7192" s="32">
        <v>10240</v>
      </c>
      <c r="D7192" s="33">
        <v>3349</v>
      </c>
      <c r="E7192" s="33">
        <v>2660</v>
      </c>
      <c r="F7192" s="34">
        <v>932</v>
      </c>
      <c r="G7192" s="33">
        <v>314</v>
      </c>
    </row>
    <row r="7193" spans="1:7" x14ac:dyDescent="0.2">
      <c r="A7193" s="30">
        <v>44131</v>
      </c>
      <c r="B7193" s="31">
        <v>0.58333333333333337</v>
      </c>
      <c r="C7193" s="32">
        <v>10038</v>
      </c>
      <c r="D7193" s="33">
        <v>3571</v>
      </c>
      <c r="E7193" s="33">
        <v>2669</v>
      </c>
      <c r="F7193" s="34">
        <v>932</v>
      </c>
      <c r="G7193" s="33">
        <v>314</v>
      </c>
    </row>
    <row r="7194" spans="1:7" x14ac:dyDescent="0.2">
      <c r="A7194" s="30">
        <v>44131</v>
      </c>
      <c r="B7194" s="31">
        <v>0.625</v>
      </c>
      <c r="C7194" s="32">
        <v>9718</v>
      </c>
      <c r="D7194" s="33">
        <v>3543</v>
      </c>
      <c r="E7194" s="33">
        <v>2492</v>
      </c>
      <c r="F7194" s="34">
        <v>932</v>
      </c>
      <c r="G7194" s="33">
        <v>314</v>
      </c>
    </row>
    <row r="7195" spans="1:7" x14ac:dyDescent="0.2">
      <c r="A7195" s="30">
        <v>44131</v>
      </c>
      <c r="B7195" s="31">
        <v>0.66666666666666663</v>
      </c>
      <c r="C7195" s="32">
        <v>9504</v>
      </c>
      <c r="D7195" s="33">
        <v>3496</v>
      </c>
      <c r="E7195" s="33">
        <v>2170</v>
      </c>
      <c r="F7195" s="34">
        <v>932</v>
      </c>
      <c r="G7195" s="33">
        <v>313</v>
      </c>
    </row>
    <row r="7196" spans="1:7" x14ac:dyDescent="0.2">
      <c r="A7196" s="30">
        <v>44131</v>
      </c>
      <c r="B7196" s="31">
        <v>0.70833333333333337</v>
      </c>
      <c r="C7196" s="32">
        <v>9463</v>
      </c>
      <c r="D7196" s="33">
        <v>3476</v>
      </c>
      <c r="E7196" s="33">
        <v>1678</v>
      </c>
      <c r="F7196" s="34">
        <v>932</v>
      </c>
      <c r="G7196" s="33">
        <v>312</v>
      </c>
    </row>
    <row r="7197" spans="1:7" x14ac:dyDescent="0.2">
      <c r="A7197" s="30">
        <v>44131</v>
      </c>
      <c r="B7197" s="31">
        <v>0.75</v>
      </c>
      <c r="C7197" s="32">
        <v>10022</v>
      </c>
      <c r="D7197" s="33">
        <v>3235</v>
      </c>
      <c r="E7197" s="33">
        <v>1014</v>
      </c>
      <c r="F7197" s="34">
        <v>932</v>
      </c>
      <c r="G7197" s="33">
        <v>310</v>
      </c>
    </row>
    <row r="7198" spans="1:7" x14ac:dyDescent="0.2">
      <c r="A7198" s="30">
        <v>44131</v>
      </c>
      <c r="B7198" s="31">
        <v>0.79166666666666663</v>
      </c>
      <c r="C7198" s="32">
        <v>10631</v>
      </c>
      <c r="D7198" s="33">
        <v>2844</v>
      </c>
      <c r="E7198" s="33">
        <v>396</v>
      </c>
      <c r="F7198" s="34">
        <v>932</v>
      </c>
      <c r="G7198" s="33">
        <v>305</v>
      </c>
    </row>
    <row r="7199" spans="1:7" x14ac:dyDescent="0.2">
      <c r="A7199" s="30">
        <v>44131</v>
      </c>
      <c r="B7199" s="31">
        <v>0.83333333333333337</v>
      </c>
      <c r="C7199" s="32">
        <v>9779</v>
      </c>
      <c r="D7199" s="33">
        <v>2715</v>
      </c>
      <c r="E7199" s="33">
        <v>64</v>
      </c>
      <c r="F7199" s="34">
        <v>932</v>
      </c>
      <c r="G7199" s="33">
        <v>301</v>
      </c>
    </row>
    <row r="7200" spans="1:7" x14ac:dyDescent="0.2">
      <c r="A7200" s="30">
        <v>44131</v>
      </c>
      <c r="B7200" s="31">
        <v>0.875</v>
      </c>
      <c r="C7200" s="32">
        <v>9074</v>
      </c>
      <c r="D7200" s="33">
        <v>2694</v>
      </c>
      <c r="E7200" s="33">
        <v>0</v>
      </c>
      <c r="F7200" s="34">
        <v>932</v>
      </c>
      <c r="G7200" s="33">
        <v>297</v>
      </c>
    </row>
    <row r="7201" spans="1:7" x14ac:dyDescent="0.2">
      <c r="A7201" s="30">
        <v>44131</v>
      </c>
      <c r="B7201" s="31">
        <v>0.91666666666666663</v>
      </c>
      <c r="C7201" s="32">
        <v>9247</v>
      </c>
      <c r="D7201" s="33">
        <v>2632</v>
      </c>
      <c r="E7201" s="33">
        <v>0</v>
      </c>
      <c r="F7201" s="34">
        <v>932</v>
      </c>
      <c r="G7201" s="33">
        <v>294</v>
      </c>
    </row>
    <row r="7202" spans="1:7" x14ac:dyDescent="0.2">
      <c r="A7202" s="30">
        <v>44131</v>
      </c>
      <c r="B7202" s="31">
        <v>0.95833333333333337</v>
      </c>
      <c r="C7202" s="32">
        <v>9374</v>
      </c>
      <c r="D7202" s="33">
        <v>2524</v>
      </c>
      <c r="E7202" s="33">
        <v>0</v>
      </c>
      <c r="F7202" s="34">
        <v>932</v>
      </c>
      <c r="G7202" s="33">
        <v>277</v>
      </c>
    </row>
    <row r="7203" spans="1:7" x14ac:dyDescent="0.2">
      <c r="A7203" s="30">
        <v>44132</v>
      </c>
      <c r="B7203" s="31">
        <v>0</v>
      </c>
      <c r="C7203" s="32">
        <v>8708</v>
      </c>
      <c r="D7203" s="33">
        <v>2432</v>
      </c>
      <c r="E7203" s="33">
        <v>0</v>
      </c>
      <c r="F7203" s="34">
        <v>932</v>
      </c>
      <c r="G7203" s="33">
        <v>267</v>
      </c>
    </row>
    <row r="7204" spans="1:7" x14ac:dyDescent="0.2">
      <c r="A7204" s="30">
        <v>44132</v>
      </c>
      <c r="B7204" s="31">
        <v>4.1666666666666664E-2</v>
      </c>
      <c r="C7204" s="32">
        <v>8321</v>
      </c>
      <c r="D7204" s="33">
        <v>2409</v>
      </c>
      <c r="E7204" s="33">
        <v>0</v>
      </c>
      <c r="F7204" s="34">
        <v>1043</v>
      </c>
      <c r="G7204" s="33">
        <v>267</v>
      </c>
    </row>
    <row r="7205" spans="1:7" x14ac:dyDescent="0.2">
      <c r="A7205" s="30">
        <v>44132</v>
      </c>
      <c r="B7205" s="31">
        <v>8.3333333333333329E-2</v>
      </c>
      <c r="C7205" s="32">
        <v>8021</v>
      </c>
      <c r="D7205" s="33">
        <v>2303</v>
      </c>
      <c r="E7205" s="33">
        <v>0</v>
      </c>
      <c r="F7205" s="34">
        <v>932</v>
      </c>
      <c r="G7205" s="33">
        <v>267</v>
      </c>
    </row>
    <row r="7206" spans="1:7" x14ac:dyDescent="0.2">
      <c r="A7206" s="30">
        <v>44132</v>
      </c>
      <c r="B7206" s="31">
        <v>0.125</v>
      </c>
      <c r="C7206" s="32">
        <v>7637</v>
      </c>
      <c r="D7206" s="33">
        <v>2020</v>
      </c>
      <c r="E7206" s="33">
        <v>0</v>
      </c>
      <c r="F7206" s="34">
        <v>932</v>
      </c>
      <c r="G7206" s="33">
        <v>271</v>
      </c>
    </row>
    <row r="7207" spans="1:7" x14ac:dyDescent="0.2">
      <c r="A7207" s="30">
        <v>44132</v>
      </c>
      <c r="B7207" s="31">
        <v>0.16666666666666666</v>
      </c>
      <c r="C7207" s="32">
        <v>7592</v>
      </c>
      <c r="D7207" s="33">
        <v>1708</v>
      </c>
      <c r="E7207" s="33">
        <v>0</v>
      </c>
      <c r="F7207" s="34">
        <v>932</v>
      </c>
      <c r="G7207" s="33">
        <v>279</v>
      </c>
    </row>
    <row r="7208" spans="1:7" x14ac:dyDescent="0.2">
      <c r="A7208" s="30">
        <v>44132</v>
      </c>
      <c r="B7208" s="31">
        <v>0.20833333333333334</v>
      </c>
      <c r="C7208" s="32">
        <v>8052</v>
      </c>
      <c r="D7208" s="33">
        <v>1540</v>
      </c>
      <c r="E7208" s="33">
        <v>0</v>
      </c>
      <c r="F7208" s="34">
        <v>932</v>
      </c>
      <c r="G7208" s="33">
        <v>298</v>
      </c>
    </row>
    <row r="7209" spans="1:7" x14ac:dyDescent="0.2">
      <c r="A7209" s="30">
        <v>44132</v>
      </c>
      <c r="B7209" s="31">
        <v>0.25</v>
      </c>
      <c r="C7209" s="32">
        <v>9002</v>
      </c>
      <c r="D7209" s="33">
        <v>1424</v>
      </c>
      <c r="E7209" s="33">
        <v>10</v>
      </c>
      <c r="F7209" s="34">
        <v>932</v>
      </c>
      <c r="G7209" s="33">
        <v>318</v>
      </c>
    </row>
    <row r="7210" spans="1:7" x14ac:dyDescent="0.2">
      <c r="A7210" s="30">
        <v>44132</v>
      </c>
      <c r="B7210" s="31">
        <v>0.29166666666666669</v>
      </c>
      <c r="C7210" s="32">
        <v>9895</v>
      </c>
      <c r="D7210" s="33">
        <v>1375</v>
      </c>
      <c r="E7210" s="33">
        <v>164</v>
      </c>
      <c r="F7210" s="34">
        <v>1874</v>
      </c>
      <c r="G7210" s="33">
        <v>322</v>
      </c>
    </row>
    <row r="7211" spans="1:7" x14ac:dyDescent="0.2">
      <c r="A7211" s="30">
        <v>44132</v>
      </c>
      <c r="B7211" s="31">
        <v>0.33333333333333331</v>
      </c>
      <c r="C7211" s="32">
        <v>10307</v>
      </c>
      <c r="D7211" s="33">
        <v>1516</v>
      </c>
      <c r="E7211" s="33">
        <v>668</v>
      </c>
      <c r="F7211" s="34">
        <v>932</v>
      </c>
      <c r="G7211" s="33">
        <v>322</v>
      </c>
    </row>
    <row r="7212" spans="1:7" x14ac:dyDescent="0.2">
      <c r="A7212" s="30">
        <v>44132</v>
      </c>
      <c r="B7212" s="31">
        <v>0.375</v>
      </c>
      <c r="C7212" s="32">
        <v>10524</v>
      </c>
      <c r="D7212" s="33">
        <v>1525</v>
      </c>
      <c r="E7212" s="33">
        <v>1414</v>
      </c>
      <c r="F7212" s="34">
        <v>932</v>
      </c>
      <c r="G7212" s="33">
        <v>318</v>
      </c>
    </row>
    <row r="7213" spans="1:7" x14ac:dyDescent="0.2">
      <c r="A7213" s="30">
        <v>44132</v>
      </c>
      <c r="B7213" s="31">
        <v>0.41666666666666669</v>
      </c>
      <c r="C7213" s="32">
        <v>10543</v>
      </c>
      <c r="D7213" s="33">
        <v>1454</v>
      </c>
      <c r="E7213" s="33">
        <v>2068</v>
      </c>
      <c r="F7213" s="34">
        <v>932</v>
      </c>
      <c r="G7213" s="33">
        <v>317</v>
      </c>
    </row>
    <row r="7214" spans="1:7" x14ac:dyDescent="0.2">
      <c r="A7214" s="30">
        <v>44132</v>
      </c>
      <c r="B7214" s="31">
        <v>0.45833333333333331</v>
      </c>
      <c r="C7214" s="32">
        <v>10619</v>
      </c>
      <c r="D7214" s="33">
        <v>1387</v>
      </c>
      <c r="E7214" s="33">
        <v>2530</v>
      </c>
      <c r="F7214" s="34">
        <v>932</v>
      </c>
      <c r="G7214" s="33">
        <v>317</v>
      </c>
    </row>
    <row r="7215" spans="1:7" x14ac:dyDescent="0.2">
      <c r="A7215" s="30">
        <v>44132</v>
      </c>
      <c r="B7215" s="31">
        <v>0.5</v>
      </c>
      <c r="C7215" s="32">
        <v>10559</v>
      </c>
      <c r="D7215" s="33">
        <v>1296</v>
      </c>
      <c r="E7215" s="33">
        <v>2801</v>
      </c>
      <c r="F7215" s="34">
        <v>932</v>
      </c>
      <c r="G7215" s="33">
        <v>317</v>
      </c>
    </row>
    <row r="7216" spans="1:7" x14ac:dyDescent="0.2">
      <c r="A7216" s="30">
        <v>44132</v>
      </c>
      <c r="B7216" s="31">
        <v>0.54166666666666663</v>
      </c>
      <c r="C7216" s="32">
        <v>10323</v>
      </c>
      <c r="D7216" s="33">
        <v>1370</v>
      </c>
      <c r="E7216" s="33">
        <v>2941</v>
      </c>
      <c r="F7216" s="34">
        <v>932</v>
      </c>
      <c r="G7216" s="33">
        <v>316</v>
      </c>
    </row>
    <row r="7217" spans="1:7" x14ac:dyDescent="0.2">
      <c r="A7217" s="30">
        <v>44132</v>
      </c>
      <c r="B7217" s="31">
        <v>0.58333333333333337</v>
      </c>
      <c r="C7217" s="32">
        <v>10096</v>
      </c>
      <c r="D7217" s="33">
        <v>1255</v>
      </c>
      <c r="E7217" s="33">
        <v>2893</v>
      </c>
      <c r="F7217" s="34">
        <v>932</v>
      </c>
      <c r="G7217" s="33">
        <v>315</v>
      </c>
    </row>
    <row r="7218" spans="1:7" x14ac:dyDescent="0.2">
      <c r="A7218" s="30">
        <v>44132</v>
      </c>
      <c r="B7218" s="31">
        <v>0.625</v>
      </c>
      <c r="C7218" s="32">
        <v>9764</v>
      </c>
      <c r="D7218" s="33">
        <v>1262</v>
      </c>
      <c r="E7218" s="33">
        <v>2680</v>
      </c>
      <c r="F7218" s="34">
        <v>932</v>
      </c>
      <c r="G7218" s="33">
        <v>315</v>
      </c>
    </row>
    <row r="7219" spans="1:7" x14ac:dyDescent="0.2">
      <c r="A7219" s="30">
        <v>44132</v>
      </c>
      <c r="B7219" s="31">
        <v>0.66666666666666663</v>
      </c>
      <c r="C7219" s="32">
        <v>9537</v>
      </c>
      <c r="D7219" s="33">
        <v>1183</v>
      </c>
      <c r="E7219" s="33">
        <v>2309</v>
      </c>
      <c r="F7219" s="34">
        <v>932</v>
      </c>
      <c r="G7219" s="33">
        <v>314</v>
      </c>
    </row>
    <row r="7220" spans="1:7" x14ac:dyDescent="0.2">
      <c r="A7220" s="30">
        <v>44132</v>
      </c>
      <c r="B7220" s="31">
        <v>0.70833333333333337</v>
      </c>
      <c r="C7220" s="32">
        <v>9471</v>
      </c>
      <c r="D7220" s="33">
        <v>1104</v>
      </c>
      <c r="E7220" s="33">
        <v>1780</v>
      </c>
      <c r="F7220" s="34">
        <v>932</v>
      </c>
      <c r="G7220" s="33">
        <v>314</v>
      </c>
    </row>
    <row r="7221" spans="1:7" x14ac:dyDescent="0.2">
      <c r="A7221" s="30">
        <v>44132</v>
      </c>
      <c r="B7221" s="31">
        <v>0.75</v>
      </c>
      <c r="C7221" s="32">
        <v>10018</v>
      </c>
      <c r="D7221" s="33">
        <v>1060</v>
      </c>
      <c r="E7221" s="33">
        <v>1059</v>
      </c>
      <c r="F7221" s="34">
        <v>932</v>
      </c>
      <c r="G7221" s="33">
        <v>311</v>
      </c>
    </row>
    <row r="7222" spans="1:7" x14ac:dyDescent="0.2">
      <c r="A7222" s="30">
        <v>44132</v>
      </c>
      <c r="B7222" s="31">
        <v>0.79166666666666663</v>
      </c>
      <c r="C7222" s="32">
        <v>10595</v>
      </c>
      <c r="D7222" s="33">
        <v>995</v>
      </c>
      <c r="E7222" s="33">
        <v>422</v>
      </c>
      <c r="F7222" s="34">
        <v>932</v>
      </c>
      <c r="G7222" s="33">
        <v>306</v>
      </c>
    </row>
    <row r="7223" spans="1:7" x14ac:dyDescent="0.2">
      <c r="A7223" s="30">
        <v>44132</v>
      </c>
      <c r="B7223" s="31">
        <v>0.83333333333333337</v>
      </c>
      <c r="C7223" s="32">
        <v>9779</v>
      </c>
      <c r="D7223" s="33">
        <v>668</v>
      </c>
      <c r="E7223" s="33">
        <v>68</v>
      </c>
      <c r="F7223" s="34">
        <v>932</v>
      </c>
      <c r="G7223" s="33">
        <v>303</v>
      </c>
    </row>
    <row r="7224" spans="1:7" x14ac:dyDescent="0.2">
      <c r="A7224" s="30">
        <v>44132</v>
      </c>
      <c r="B7224" s="31">
        <v>0.875</v>
      </c>
      <c r="C7224" s="32">
        <v>9117</v>
      </c>
      <c r="D7224" s="33">
        <v>545</v>
      </c>
      <c r="E7224" s="33">
        <v>0</v>
      </c>
      <c r="F7224" s="34">
        <v>932</v>
      </c>
      <c r="G7224" s="33">
        <v>298</v>
      </c>
    </row>
    <row r="7225" spans="1:7" x14ac:dyDescent="0.2">
      <c r="A7225" s="30">
        <v>44132</v>
      </c>
      <c r="B7225" s="31">
        <v>0.91666666666666663</v>
      </c>
      <c r="C7225" s="32">
        <v>9300</v>
      </c>
      <c r="D7225" s="33">
        <v>501</v>
      </c>
      <c r="E7225" s="33">
        <v>0</v>
      </c>
      <c r="F7225" s="34">
        <v>932</v>
      </c>
      <c r="G7225" s="33">
        <v>296</v>
      </c>
    </row>
    <row r="7226" spans="1:7" x14ac:dyDescent="0.2">
      <c r="A7226" s="30">
        <v>44132</v>
      </c>
      <c r="B7226" s="31">
        <v>0.95833333333333337</v>
      </c>
      <c r="C7226" s="32">
        <v>9432</v>
      </c>
      <c r="D7226" s="33">
        <v>557</v>
      </c>
      <c r="E7226" s="33">
        <v>0</v>
      </c>
      <c r="F7226" s="34">
        <v>1874</v>
      </c>
      <c r="G7226" s="33">
        <v>278</v>
      </c>
    </row>
    <row r="7227" spans="1:7" x14ac:dyDescent="0.2">
      <c r="A7227" s="30">
        <v>44133</v>
      </c>
      <c r="B7227" s="31">
        <v>0</v>
      </c>
      <c r="C7227" s="32">
        <v>8772</v>
      </c>
      <c r="D7227" s="33">
        <v>598</v>
      </c>
      <c r="E7227" s="33">
        <v>0</v>
      </c>
      <c r="F7227" s="34">
        <v>1582</v>
      </c>
      <c r="G7227" s="33">
        <v>270</v>
      </c>
    </row>
    <row r="7228" spans="1:7" x14ac:dyDescent="0.2">
      <c r="A7228" s="30">
        <v>44133</v>
      </c>
      <c r="B7228" s="31">
        <v>4.1666666666666664E-2</v>
      </c>
      <c r="C7228" s="32">
        <v>8393</v>
      </c>
      <c r="D7228" s="33">
        <v>639</v>
      </c>
      <c r="E7228" s="33">
        <v>0</v>
      </c>
      <c r="F7228" s="34">
        <v>1582</v>
      </c>
      <c r="G7228" s="33">
        <v>264</v>
      </c>
    </row>
    <row r="7229" spans="1:7" x14ac:dyDescent="0.2">
      <c r="A7229" s="30">
        <v>44133</v>
      </c>
      <c r="B7229" s="31">
        <v>8.3333333333333329E-2</v>
      </c>
      <c r="C7229" s="32">
        <v>8097</v>
      </c>
      <c r="D7229" s="33">
        <v>607</v>
      </c>
      <c r="E7229" s="33">
        <v>0</v>
      </c>
      <c r="F7229" s="34">
        <v>1582</v>
      </c>
      <c r="G7229" s="33">
        <v>262</v>
      </c>
    </row>
    <row r="7230" spans="1:7" x14ac:dyDescent="0.2">
      <c r="A7230" s="30">
        <v>44133</v>
      </c>
      <c r="B7230" s="31">
        <v>0.125</v>
      </c>
      <c r="C7230" s="32">
        <v>7720</v>
      </c>
      <c r="D7230" s="33">
        <v>490</v>
      </c>
      <c r="E7230" s="33">
        <v>0</v>
      </c>
      <c r="F7230" s="34">
        <v>1541</v>
      </c>
      <c r="G7230" s="33">
        <v>265</v>
      </c>
    </row>
    <row r="7231" spans="1:7" x14ac:dyDescent="0.2">
      <c r="A7231" s="30">
        <v>44133</v>
      </c>
      <c r="B7231" s="31">
        <v>0.16666666666666666</v>
      </c>
      <c r="C7231" s="32">
        <v>7684</v>
      </c>
      <c r="D7231" s="33">
        <v>496</v>
      </c>
      <c r="E7231" s="33">
        <v>0</v>
      </c>
      <c r="F7231" s="34">
        <v>1373</v>
      </c>
      <c r="G7231" s="33">
        <v>272</v>
      </c>
    </row>
    <row r="7232" spans="1:7" x14ac:dyDescent="0.2">
      <c r="A7232" s="30">
        <v>44133</v>
      </c>
      <c r="B7232" s="31">
        <v>0.20833333333333334</v>
      </c>
      <c r="C7232" s="32">
        <v>8158</v>
      </c>
      <c r="D7232" s="33">
        <v>517</v>
      </c>
      <c r="E7232" s="33">
        <v>0</v>
      </c>
      <c r="F7232" s="34">
        <v>1500</v>
      </c>
      <c r="G7232" s="33">
        <v>287</v>
      </c>
    </row>
    <row r="7233" spans="1:7" x14ac:dyDescent="0.2">
      <c r="A7233" s="30">
        <v>44133</v>
      </c>
      <c r="B7233" s="31">
        <v>0.25</v>
      </c>
      <c r="C7233" s="32">
        <v>9130</v>
      </c>
      <c r="D7233" s="33">
        <v>422</v>
      </c>
      <c r="E7233" s="33">
        <v>8</v>
      </c>
      <c r="F7233" s="34">
        <v>1582</v>
      </c>
      <c r="G7233" s="33">
        <v>303</v>
      </c>
    </row>
    <row r="7234" spans="1:7" x14ac:dyDescent="0.2">
      <c r="A7234" s="30">
        <v>44133</v>
      </c>
      <c r="B7234" s="31">
        <v>0.29166666666666669</v>
      </c>
      <c r="C7234" s="32">
        <v>10046</v>
      </c>
      <c r="D7234" s="33">
        <v>434</v>
      </c>
      <c r="E7234" s="33">
        <v>158</v>
      </c>
      <c r="F7234" s="34">
        <v>932</v>
      </c>
      <c r="G7234" s="33">
        <v>316</v>
      </c>
    </row>
    <row r="7235" spans="1:7" x14ac:dyDescent="0.2">
      <c r="A7235" s="30">
        <v>44133</v>
      </c>
      <c r="B7235" s="31">
        <v>0.33333333333333331</v>
      </c>
      <c r="C7235" s="32">
        <v>10461</v>
      </c>
      <c r="D7235" s="33">
        <v>516</v>
      </c>
      <c r="E7235" s="33">
        <v>638</v>
      </c>
      <c r="F7235" s="34">
        <v>1582</v>
      </c>
      <c r="G7235" s="33">
        <v>321</v>
      </c>
    </row>
    <row r="7236" spans="1:7" x14ac:dyDescent="0.2">
      <c r="A7236" s="30">
        <v>44133</v>
      </c>
      <c r="B7236" s="31">
        <v>0.375</v>
      </c>
      <c r="C7236" s="32">
        <v>10659</v>
      </c>
      <c r="D7236" s="33">
        <v>658</v>
      </c>
      <c r="E7236" s="33">
        <v>1350</v>
      </c>
      <c r="F7236" s="34">
        <v>1315</v>
      </c>
      <c r="G7236" s="33">
        <v>316</v>
      </c>
    </row>
    <row r="7237" spans="1:7" x14ac:dyDescent="0.2">
      <c r="A7237" s="30">
        <v>44133</v>
      </c>
      <c r="B7237" s="31">
        <v>0.41666666666666669</v>
      </c>
      <c r="C7237" s="32">
        <v>10633</v>
      </c>
      <c r="D7237" s="33">
        <v>828</v>
      </c>
      <c r="E7237" s="33">
        <v>1909</v>
      </c>
      <c r="F7237" s="34">
        <v>932</v>
      </c>
      <c r="G7237" s="33">
        <v>311</v>
      </c>
    </row>
    <row r="7238" spans="1:7" x14ac:dyDescent="0.2">
      <c r="A7238" s="30">
        <v>44133</v>
      </c>
      <c r="B7238" s="31">
        <v>0.45833333333333331</v>
      </c>
      <c r="C7238" s="32">
        <v>10674</v>
      </c>
      <c r="D7238" s="33">
        <v>1157</v>
      </c>
      <c r="E7238" s="33">
        <v>2304</v>
      </c>
      <c r="F7238" s="34">
        <v>932</v>
      </c>
      <c r="G7238" s="33">
        <v>310</v>
      </c>
    </row>
    <row r="7239" spans="1:7" x14ac:dyDescent="0.2">
      <c r="A7239" s="30">
        <v>44133</v>
      </c>
      <c r="B7239" s="31">
        <v>0.5</v>
      </c>
      <c r="C7239" s="32">
        <v>10576</v>
      </c>
      <c r="D7239" s="33">
        <v>1307</v>
      </c>
      <c r="E7239" s="33">
        <v>2475</v>
      </c>
      <c r="F7239" s="34">
        <v>932</v>
      </c>
      <c r="G7239" s="33">
        <v>309</v>
      </c>
    </row>
    <row r="7240" spans="1:7" x14ac:dyDescent="0.2">
      <c r="A7240" s="30">
        <v>44133</v>
      </c>
      <c r="B7240" s="31">
        <v>0.54166666666666663</v>
      </c>
      <c r="C7240" s="32">
        <v>10317</v>
      </c>
      <c r="D7240" s="33">
        <v>1306</v>
      </c>
      <c r="E7240" s="33">
        <v>2569</v>
      </c>
      <c r="F7240" s="34">
        <v>932</v>
      </c>
      <c r="G7240" s="33">
        <v>303</v>
      </c>
    </row>
    <row r="7241" spans="1:7" x14ac:dyDescent="0.2">
      <c r="A7241" s="30">
        <v>44133</v>
      </c>
      <c r="B7241" s="31">
        <v>0.58333333333333337</v>
      </c>
      <c r="C7241" s="32">
        <v>10078</v>
      </c>
      <c r="D7241" s="33">
        <v>1487</v>
      </c>
      <c r="E7241" s="33">
        <v>2490</v>
      </c>
      <c r="F7241" s="34">
        <v>932</v>
      </c>
      <c r="G7241" s="33">
        <v>300</v>
      </c>
    </row>
    <row r="7242" spans="1:7" x14ac:dyDescent="0.2">
      <c r="A7242" s="30">
        <v>44133</v>
      </c>
      <c r="B7242" s="31">
        <v>0.625</v>
      </c>
      <c r="C7242" s="32">
        <v>9744</v>
      </c>
      <c r="D7242" s="33">
        <v>1580</v>
      </c>
      <c r="E7242" s="33">
        <v>2293</v>
      </c>
      <c r="F7242" s="34">
        <v>932</v>
      </c>
      <c r="G7242" s="33">
        <v>296</v>
      </c>
    </row>
    <row r="7243" spans="1:7" x14ac:dyDescent="0.2">
      <c r="A7243" s="30">
        <v>44133</v>
      </c>
      <c r="B7243" s="31">
        <v>0.66666666666666663</v>
      </c>
      <c r="C7243" s="32">
        <v>9522</v>
      </c>
      <c r="D7243" s="33">
        <v>1520</v>
      </c>
      <c r="E7243" s="33">
        <v>1980</v>
      </c>
      <c r="F7243" s="34">
        <v>932</v>
      </c>
      <c r="G7243" s="33">
        <v>298</v>
      </c>
    </row>
    <row r="7244" spans="1:7" x14ac:dyDescent="0.2">
      <c r="A7244" s="30">
        <v>44133</v>
      </c>
      <c r="B7244" s="31">
        <v>0.70833333333333337</v>
      </c>
      <c r="C7244" s="32">
        <v>9488</v>
      </c>
      <c r="D7244" s="33">
        <v>1490</v>
      </c>
      <c r="E7244" s="33">
        <v>1511</v>
      </c>
      <c r="F7244" s="34">
        <v>932</v>
      </c>
      <c r="G7244" s="33">
        <v>298</v>
      </c>
    </row>
    <row r="7245" spans="1:7" x14ac:dyDescent="0.2">
      <c r="A7245" s="30">
        <v>44133</v>
      </c>
      <c r="B7245" s="31">
        <v>0.75</v>
      </c>
      <c r="C7245" s="32">
        <v>10078</v>
      </c>
      <c r="D7245" s="33">
        <v>1436</v>
      </c>
      <c r="E7245" s="33">
        <v>912</v>
      </c>
      <c r="F7245" s="34">
        <v>932</v>
      </c>
      <c r="G7245" s="33">
        <v>298</v>
      </c>
    </row>
    <row r="7246" spans="1:7" x14ac:dyDescent="0.2">
      <c r="A7246" s="30">
        <v>44133</v>
      </c>
      <c r="B7246" s="31">
        <v>0.79166666666666663</v>
      </c>
      <c r="C7246" s="32">
        <v>10647</v>
      </c>
      <c r="D7246" s="33">
        <v>1280</v>
      </c>
      <c r="E7246" s="33">
        <v>332</v>
      </c>
      <c r="F7246" s="34">
        <v>1107</v>
      </c>
      <c r="G7246" s="33">
        <v>294</v>
      </c>
    </row>
    <row r="7247" spans="1:7" x14ac:dyDescent="0.2">
      <c r="A7247" s="30">
        <v>44133</v>
      </c>
      <c r="B7247" s="31">
        <v>0.83333333333333337</v>
      </c>
      <c r="C7247" s="32">
        <v>9840</v>
      </c>
      <c r="D7247" s="33">
        <v>886</v>
      </c>
      <c r="E7247" s="33">
        <v>50</v>
      </c>
      <c r="F7247" s="34">
        <v>1517</v>
      </c>
      <c r="G7247" s="33">
        <v>297</v>
      </c>
    </row>
    <row r="7248" spans="1:7" x14ac:dyDescent="0.2">
      <c r="A7248" s="30">
        <v>44133</v>
      </c>
      <c r="B7248" s="31">
        <v>0.875</v>
      </c>
      <c r="C7248" s="32">
        <v>9185</v>
      </c>
      <c r="D7248" s="33">
        <v>810</v>
      </c>
      <c r="E7248" s="33">
        <v>0</v>
      </c>
      <c r="F7248" s="34">
        <v>1582</v>
      </c>
      <c r="G7248" s="33">
        <v>291</v>
      </c>
    </row>
    <row r="7249" spans="1:7" x14ac:dyDescent="0.2">
      <c r="A7249" s="30">
        <v>44133</v>
      </c>
      <c r="B7249" s="31">
        <v>0.91666666666666663</v>
      </c>
      <c r="C7249" s="32">
        <v>9365</v>
      </c>
      <c r="D7249" s="33">
        <v>885</v>
      </c>
      <c r="E7249" s="33">
        <v>0</v>
      </c>
      <c r="F7249" s="34">
        <v>1582</v>
      </c>
      <c r="G7249" s="33">
        <v>287</v>
      </c>
    </row>
    <row r="7250" spans="1:7" x14ac:dyDescent="0.2">
      <c r="A7250" s="30">
        <v>44133</v>
      </c>
      <c r="B7250" s="31">
        <v>0.95833333333333337</v>
      </c>
      <c r="C7250" s="32">
        <v>9492</v>
      </c>
      <c r="D7250" s="33">
        <v>876</v>
      </c>
      <c r="E7250" s="33">
        <v>0</v>
      </c>
      <c r="F7250" s="34">
        <v>1582</v>
      </c>
      <c r="G7250" s="33">
        <v>268</v>
      </c>
    </row>
    <row r="7251" spans="1:7" x14ac:dyDescent="0.2">
      <c r="A7251" s="30">
        <v>44134</v>
      </c>
      <c r="B7251" s="31">
        <v>0</v>
      </c>
      <c r="C7251" s="32">
        <v>8917</v>
      </c>
      <c r="D7251" s="33">
        <v>883</v>
      </c>
      <c r="E7251" s="33">
        <v>0</v>
      </c>
      <c r="F7251" s="34">
        <v>932</v>
      </c>
      <c r="G7251" s="33">
        <v>269</v>
      </c>
    </row>
    <row r="7252" spans="1:7" x14ac:dyDescent="0.2">
      <c r="A7252" s="30">
        <v>44134</v>
      </c>
      <c r="B7252" s="31">
        <v>4.1666666666666664E-2</v>
      </c>
      <c r="C7252" s="32">
        <v>8507</v>
      </c>
      <c r="D7252" s="33">
        <v>775</v>
      </c>
      <c r="E7252" s="33">
        <v>0</v>
      </c>
      <c r="F7252" s="34">
        <v>1309</v>
      </c>
      <c r="G7252" s="33">
        <v>263</v>
      </c>
    </row>
    <row r="7253" spans="1:7" x14ac:dyDescent="0.2">
      <c r="A7253" s="30">
        <v>44134</v>
      </c>
      <c r="B7253" s="31">
        <v>8.3333333333333329E-2</v>
      </c>
      <c r="C7253" s="32">
        <v>8209</v>
      </c>
      <c r="D7253" s="33">
        <v>716</v>
      </c>
      <c r="E7253" s="33">
        <v>0</v>
      </c>
      <c r="F7253" s="34">
        <v>932</v>
      </c>
      <c r="G7253" s="33">
        <v>262</v>
      </c>
    </row>
    <row r="7254" spans="1:7" x14ac:dyDescent="0.2">
      <c r="A7254" s="30">
        <v>44134</v>
      </c>
      <c r="B7254" s="31">
        <v>0.125</v>
      </c>
      <c r="C7254" s="32">
        <v>7825</v>
      </c>
      <c r="D7254" s="33">
        <v>732</v>
      </c>
      <c r="E7254" s="33">
        <v>0</v>
      </c>
      <c r="F7254" s="34">
        <v>932</v>
      </c>
      <c r="G7254" s="33">
        <v>264</v>
      </c>
    </row>
    <row r="7255" spans="1:7" x14ac:dyDescent="0.2">
      <c r="A7255" s="30">
        <v>44134</v>
      </c>
      <c r="B7255" s="31">
        <v>0.16666666666666666</v>
      </c>
      <c r="C7255" s="32">
        <v>7759</v>
      </c>
      <c r="D7255" s="33">
        <v>697</v>
      </c>
      <c r="E7255" s="33">
        <v>0</v>
      </c>
      <c r="F7255" s="34">
        <v>932</v>
      </c>
      <c r="G7255" s="33">
        <v>271</v>
      </c>
    </row>
    <row r="7256" spans="1:7" x14ac:dyDescent="0.2">
      <c r="A7256" s="30">
        <v>44134</v>
      </c>
      <c r="B7256" s="31">
        <v>0.20833333333333334</v>
      </c>
      <c r="C7256" s="32">
        <v>8197</v>
      </c>
      <c r="D7256" s="33">
        <v>790</v>
      </c>
      <c r="E7256" s="33">
        <v>0</v>
      </c>
      <c r="F7256" s="34">
        <v>932</v>
      </c>
      <c r="G7256" s="33">
        <v>286</v>
      </c>
    </row>
    <row r="7257" spans="1:7" x14ac:dyDescent="0.2">
      <c r="A7257" s="30">
        <v>44134</v>
      </c>
      <c r="B7257" s="31">
        <v>0.25</v>
      </c>
      <c r="C7257" s="32">
        <v>9085</v>
      </c>
      <c r="D7257" s="33">
        <v>849</v>
      </c>
      <c r="E7257" s="33">
        <v>11</v>
      </c>
      <c r="F7257" s="34">
        <v>932</v>
      </c>
      <c r="G7257" s="33">
        <v>302</v>
      </c>
    </row>
    <row r="7258" spans="1:7" x14ac:dyDescent="0.2">
      <c r="A7258" s="30">
        <v>44134</v>
      </c>
      <c r="B7258" s="31">
        <v>0.29166666666666669</v>
      </c>
      <c r="C7258" s="32">
        <v>9984</v>
      </c>
      <c r="D7258" s="33">
        <v>911</v>
      </c>
      <c r="E7258" s="33">
        <v>163</v>
      </c>
      <c r="F7258" s="34">
        <v>932</v>
      </c>
      <c r="G7258" s="33">
        <v>315</v>
      </c>
    </row>
    <row r="7259" spans="1:7" x14ac:dyDescent="0.2">
      <c r="A7259" s="30">
        <v>44134</v>
      </c>
      <c r="B7259" s="31">
        <v>0.33333333333333331</v>
      </c>
      <c r="C7259" s="32">
        <v>10446</v>
      </c>
      <c r="D7259" s="33">
        <v>956</v>
      </c>
      <c r="E7259" s="33">
        <v>631</v>
      </c>
      <c r="F7259" s="34">
        <v>932</v>
      </c>
      <c r="G7259" s="33">
        <v>320</v>
      </c>
    </row>
    <row r="7260" spans="1:7" x14ac:dyDescent="0.2">
      <c r="A7260" s="30">
        <v>44134</v>
      </c>
      <c r="B7260" s="31">
        <v>0.375</v>
      </c>
      <c r="C7260" s="32">
        <v>10664</v>
      </c>
      <c r="D7260" s="33">
        <v>1175</v>
      </c>
      <c r="E7260" s="33">
        <v>1275</v>
      </c>
      <c r="F7260" s="34">
        <v>932</v>
      </c>
      <c r="G7260" s="33">
        <v>315</v>
      </c>
    </row>
    <row r="7261" spans="1:7" x14ac:dyDescent="0.2">
      <c r="A7261" s="30">
        <v>44134</v>
      </c>
      <c r="B7261" s="31">
        <v>0.41666666666666669</v>
      </c>
      <c r="C7261" s="32">
        <v>10668</v>
      </c>
      <c r="D7261" s="33">
        <v>1343</v>
      </c>
      <c r="E7261" s="33">
        <v>1735</v>
      </c>
      <c r="F7261" s="34">
        <v>932</v>
      </c>
      <c r="G7261" s="33">
        <v>310</v>
      </c>
    </row>
    <row r="7262" spans="1:7" x14ac:dyDescent="0.2">
      <c r="A7262" s="30">
        <v>44134</v>
      </c>
      <c r="B7262" s="31">
        <v>0.45833333333333331</v>
      </c>
      <c r="C7262" s="32">
        <v>10701</v>
      </c>
      <c r="D7262" s="33">
        <v>1426</v>
      </c>
      <c r="E7262" s="33">
        <v>2076</v>
      </c>
      <c r="F7262" s="34">
        <v>932</v>
      </c>
      <c r="G7262" s="33">
        <v>309</v>
      </c>
    </row>
    <row r="7263" spans="1:7" x14ac:dyDescent="0.2">
      <c r="A7263" s="30">
        <v>44134</v>
      </c>
      <c r="B7263" s="31">
        <v>0.5</v>
      </c>
      <c r="C7263" s="32">
        <v>10665</v>
      </c>
      <c r="D7263" s="33">
        <v>1512</v>
      </c>
      <c r="E7263" s="33">
        <v>2174</v>
      </c>
      <c r="F7263" s="34">
        <v>932</v>
      </c>
      <c r="G7263" s="33">
        <v>307</v>
      </c>
    </row>
    <row r="7264" spans="1:7" x14ac:dyDescent="0.2">
      <c r="A7264" s="30">
        <v>44134</v>
      </c>
      <c r="B7264" s="31">
        <v>0.54166666666666663</v>
      </c>
      <c r="C7264" s="32">
        <v>10373</v>
      </c>
      <c r="D7264" s="33">
        <v>1643</v>
      </c>
      <c r="E7264" s="33">
        <v>2303</v>
      </c>
      <c r="F7264" s="34">
        <v>932</v>
      </c>
      <c r="G7264" s="33">
        <v>302</v>
      </c>
    </row>
    <row r="7265" spans="1:7" x14ac:dyDescent="0.2">
      <c r="A7265" s="30">
        <v>44134</v>
      </c>
      <c r="B7265" s="31">
        <v>0.58333333333333337</v>
      </c>
      <c r="C7265" s="32">
        <v>10077</v>
      </c>
      <c r="D7265" s="33">
        <v>2001</v>
      </c>
      <c r="E7265" s="33">
        <v>2317</v>
      </c>
      <c r="F7265" s="34">
        <v>932</v>
      </c>
      <c r="G7265" s="33">
        <v>299</v>
      </c>
    </row>
    <row r="7266" spans="1:7" x14ac:dyDescent="0.2">
      <c r="A7266" s="30">
        <v>44134</v>
      </c>
      <c r="B7266" s="31">
        <v>0.625</v>
      </c>
      <c r="C7266" s="32">
        <v>9699</v>
      </c>
      <c r="D7266" s="33">
        <v>2152</v>
      </c>
      <c r="E7266" s="33">
        <v>2207</v>
      </c>
      <c r="F7266" s="34">
        <v>932</v>
      </c>
      <c r="G7266" s="33">
        <v>294</v>
      </c>
    </row>
    <row r="7267" spans="1:7" x14ac:dyDescent="0.2">
      <c r="A7267" s="30">
        <v>44134</v>
      </c>
      <c r="B7267" s="31">
        <v>0.66666666666666663</v>
      </c>
      <c r="C7267" s="32">
        <v>9443</v>
      </c>
      <c r="D7267" s="33">
        <v>2058</v>
      </c>
      <c r="E7267" s="33">
        <v>1968</v>
      </c>
      <c r="F7267" s="34">
        <v>932</v>
      </c>
      <c r="G7267" s="33">
        <v>297</v>
      </c>
    </row>
    <row r="7268" spans="1:7" x14ac:dyDescent="0.2">
      <c r="A7268" s="30">
        <v>44134</v>
      </c>
      <c r="B7268" s="31">
        <v>0.70833333333333337</v>
      </c>
      <c r="C7268" s="32">
        <v>9427</v>
      </c>
      <c r="D7268" s="33">
        <v>1879</v>
      </c>
      <c r="E7268" s="33">
        <v>1556</v>
      </c>
      <c r="F7268" s="34">
        <v>932</v>
      </c>
      <c r="G7268" s="33">
        <v>296</v>
      </c>
    </row>
    <row r="7269" spans="1:7" x14ac:dyDescent="0.2">
      <c r="A7269" s="30">
        <v>44134</v>
      </c>
      <c r="B7269" s="31">
        <v>0.75</v>
      </c>
      <c r="C7269" s="32">
        <v>10000</v>
      </c>
      <c r="D7269" s="33">
        <v>1651</v>
      </c>
      <c r="E7269" s="33">
        <v>927</v>
      </c>
      <c r="F7269" s="34">
        <v>932</v>
      </c>
      <c r="G7269" s="33">
        <v>297</v>
      </c>
    </row>
    <row r="7270" spans="1:7" x14ac:dyDescent="0.2">
      <c r="A7270" s="30">
        <v>44134</v>
      </c>
      <c r="B7270" s="31">
        <v>0.79166666666666663</v>
      </c>
      <c r="C7270" s="32">
        <v>10453</v>
      </c>
      <c r="D7270" s="33">
        <v>1317</v>
      </c>
      <c r="E7270" s="33">
        <v>389</v>
      </c>
      <c r="F7270" s="34">
        <v>932</v>
      </c>
      <c r="G7270" s="33">
        <v>294</v>
      </c>
    </row>
    <row r="7271" spans="1:7" x14ac:dyDescent="0.2">
      <c r="A7271" s="30">
        <v>44134</v>
      </c>
      <c r="B7271" s="31">
        <v>0.83333333333333337</v>
      </c>
      <c r="C7271" s="32">
        <v>9736</v>
      </c>
      <c r="D7271" s="33">
        <v>999</v>
      </c>
      <c r="E7271" s="33">
        <v>70</v>
      </c>
      <c r="F7271" s="34">
        <v>932</v>
      </c>
      <c r="G7271" s="33">
        <v>296</v>
      </c>
    </row>
    <row r="7272" spans="1:7" x14ac:dyDescent="0.2">
      <c r="A7272" s="30">
        <v>44134</v>
      </c>
      <c r="B7272" s="31">
        <v>0.875</v>
      </c>
      <c r="C7272" s="32">
        <v>9193</v>
      </c>
      <c r="D7272" s="33">
        <v>841</v>
      </c>
      <c r="E7272" s="33">
        <v>0</v>
      </c>
      <c r="F7272" s="34">
        <v>1015</v>
      </c>
      <c r="G7272" s="33">
        <v>290</v>
      </c>
    </row>
    <row r="7273" spans="1:7" x14ac:dyDescent="0.2">
      <c r="A7273" s="30">
        <v>44134</v>
      </c>
      <c r="B7273" s="31">
        <v>0.91666666666666663</v>
      </c>
      <c r="C7273" s="32">
        <v>9413</v>
      </c>
      <c r="D7273" s="33">
        <v>773</v>
      </c>
      <c r="E7273" s="33">
        <v>0</v>
      </c>
      <c r="F7273" s="34">
        <v>1309</v>
      </c>
      <c r="G7273" s="33">
        <v>286</v>
      </c>
    </row>
    <row r="7274" spans="1:7" x14ac:dyDescent="0.2">
      <c r="A7274" s="30">
        <v>44134</v>
      </c>
      <c r="B7274" s="31">
        <v>0.95833333333333337</v>
      </c>
      <c r="C7274" s="32">
        <v>9583</v>
      </c>
      <c r="D7274" s="33">
        <v>682</v>
      </c>
      <c r="E7274" s="33">
        <v>0</v>
      </c>
      <c r="F7274" s="34">
        <v>1309</v>
      </c>
      <c r="G7274" s="33">
        <v>267</v>
      </c>
    </row>
    <row r="7275" spans="1:7" x14ac:dyDescent="0.2">
      <c r="A7275" s="30">
        <v>44135</v>
      </c>
      <c r="B7275" s="31">
        <v>0</v>
      </c>
      <c r="C7275" s="32">
        <v>8915</v>
      </c>
      <c r="D7275" s="33">
        <v>649</v>
      </c>
      <c r="E7275" s="33">
        <v>0</v>
      </c>
      <c r="F7275" s="34">
        <v>1925</v>
      </c>
      <c r="G7275" s="33">
        <v>265</v>
      </c>
    </row>
    <row r="7276" spans="1:7" x14ac:dyDescent="0.2">
      <c r="A7276" s="30">
        <v>44135</v>
      </c>
      <c r="B7276" s="31">
        <v>4.1666666666666664E-2</v>
      </c>
      <c r="C7276" s="32">
        <v>8503</v>
      </c>
      <c r="D7276" s="33">
        <v>551</v>
      </c>
      <c r="E7276" s="33">
        <v>0</v>
      </c>
      <c r="F7276" s="34">
        <v>1925</v>
      </c>
      <c r="G7276" s="33">
        <v>264</v>
      </c>
    </row>
    <row r="7277" spans="1:7" x14ac:dyDescent="0.2">
      <c r="A7277" s="30">
        <v>44135</v>
      </c>
      <c r="B7277" s="31">
        <v>8.3333333333333329E-2</v>
      </c>
      <c r="C7277" s="32">
        <v>8159</v>
      </c>
      <c r="D7277" s="33">
        <v>482</v>
      </c>
      <c r="E7277" s="33">
        <v>0</v>
      </c>
      <c r="F7277" s="34">
        <v>1738</v>
      </c>
      <c r="G7277" s="33">
        <v>264</v>
      </c>
    </row>
    <row r="7278" spans="1:7" x14ac:dyDescent="0.2">
      <c r="A7278" s="30">
        <v>44135</v>
      </c>
      <c r="B7278" s="31">
        <v>0.125</v>
      </c>
      <c r="C7278" s="32">
        <v>7718</v>
      </c>
      <c r="D7278" s="33">
        <v>436</v>
      </c>
      <c r="E7278" s="33">
        <v>0</v>
      </c>
      <c r="F7278" s="34">
        <v>1372</v>
      </c>
      <c r="G7278" s="33">
        <v>268</v>
      </c>
    </row>
    <row r="7279" spans="1:7" x14ac:dyDescent="0.2">
      <c r="A7279" s="30">
        <v>44135</v>
      </c>
      <c r="B7279" s="31">
        <v>0.16666666666666666</v>
      </c>
      <c r="C7279" s="32">
        <v>7574</v>
      </c>
      <c r="D7279" s="33">
        <v>433</v>
      </c>
      <c r="E7279" s="33">
        <v>0</v>
      </c>
      <c r="F7279" s="34">
        <v>1252</v>
      </c>
      <c r="G7279" s="33">
        <v>276</v>
      </c>
    </row>
    <row r="7280" spans="1:7" x14ac:dyDescent="0.2">
      <c r="A7280" s="30">
        <v>44135</v>
      </c>
      <c r="B7280" s="31">
        <v>0.20833333333333334</v>
      </c>
      <c r="C7280" s="32">
        <v>7750</v>
      </c>
      <c r="D7280" s="33">
        <v>397</v>
      </c>
      <c r="E7280" s="33">
        <v>0</v>
      </c>
      <c r="F7280" s="34">
        <v>1925</v>
      </c>
      <c r="G7280" s="33">
        <v>294</v>
      </c>
    </row>
    <row r="7281" spans="1:7" x14ac:dyDescent="0.2">
      <c r="A7281" s="30">
        <v>44135</v>
      </c>
      <c r="B7281" s="31">
        <v>0.25</v>
      </c>
      <c r="C7281" s="32">
        <v>8196</v>
      </c>
      <c r="D7281" s="33">
        <v>372</v>
      </c>
      <c r="E7281" s="33">
        <v>10</v>
      </c>
      <c r="F7281" s="34">
        <v>1925</v>
      </c>
      <c r="G7281" s="33">
        <v>315</v>
      </c>
    </row>
    <row r="7282" spans="1:7" x14ac:dyDescent="0.2">
      <c r="A7282" s="30">
        <v>44135</v>
      </c>
      <c r="B7282" s="31">
        <v>0.29166666666666669</v>
      </c>
      <c r="C7282" s="32">
        <v>8655</v>
      </c>
      <c r="D7282" s="33">
        <v>438</v>
      </c>
      <c r="E7282" s="33">
        <v>154</v>
      </c>
      <c r="F7282" s="34">
        <v>1925</v>
      </c>
      <c r="G7282" s="33">
        <v>319</v>
      </c>
    </row>
    <row r="7283" spans="1:7" x14ac:dyDescent="0.2">
      <c r="A7283" s="30">
        <v>44135</v>
      </c>
      <c r="B7283" s="31">
        <v>0.33333333333333331</v>
      </c>
      <c r="C7283" s="32">
        <v>9109</v>
      </c>
      <c r="D7283" s="33">
        <v>472</v>
      </c>
      <c r="E7283" s="33">
        <v>602</v>
      </c>
      <c r="F7283" s="34">
        <v>1925</v>
      </c>
      <c r="G7283" s="33">
        <v>319</v>
      </c>
    </row>
    <row r="7284" spans="1:7" x14ac:dyDescent="0.2">
      <c r="A7284" s="30">
        <v>44135</v>
      </c>
      <c r="B7284" s="31">
        <v>0.375</v>
      </c>
      <c r="C7284" s="32">
        <v>9540</v>
      </c>
      <c r="D7284" s="33">
        <v>468</v>
      </c>
      <c r="E7284" s="33">
        <v>1174</v>
      </c>
      <c r="F7284" s="34">
        <v>1925</v>
      </c>
      <c r="G7284" s="33">
        <v>315</v>
      </c>
    </row>
    <row r="7285" spans="1:7" x14ac:dyDescent="0.2">
      <c r="A7285" s="30">
        <v>44135</v>
      </c>
      <c r="B7285" s="31">
        <v>0.41666666666666669</v>
      </c>
      <c r="C7285" s="32">
        <v>9562</v>
      </c>
      <c r="D7285" s="33">
        <v>585</v>
      </c>
      <c r="E7285" s="33">
        <v>1445</v>
      </c>
      <c r="F7285" s="34">
        <v>1637</v>
      </c>
      <c r="G7285" s="33">
        <v>314</v>
      </c>
    </row>
    <row r="7286" spans="1:7" x14ac:dyDescent="0.2">
      <c r="A7286" s="30">
        <v>44135</v>
      </c>
      <c r="B7286" s="31">
        <v>0.45833333333333331</v>
      </c>
      <c r="C7286" s="32">
        <v>9565</v>
      </c>
      <c r="D7286" s="33">
        <v>672</v>
      </c>
      <c r="E7286" s="33">
        <v>1595</v>
      </c>
      <c r="F7286" s="34">
        <v>1925</v>
      </c>
      <c r="G7286" s="33">
        <v>314</v>
      </c>
    </row>
    <row r="7287" spans="1:7" x14ac:dyDescent="0.2">
      <c r="A7287" s="30">
        <v>44135</v>
      </c>
      <c r="B7287" s="31">
        <v>0.5</v>
      </c>
      <c r="C7287" s="32">
        <v>9710</v>
      </c>
      <c r="D7287" s="33">
        <v>736</v>
      </c>
      <c r="E7287" s="33">
        <v>1679</v>
      </c>
      <c r="F7287" s="34">
        <v>1925</v>
      </c>
      <c r="G7287" s="33">
        <v>314</v>
      </c>
    </row>
    <row r="7288" spans="1:7" x14ac:dyDescent="0.2">
      <c r="A7288" s="30">
        <v>44135</v>
      </c>
      <c r="B7288" s="31">
        <v>0.54166666666666663</v>
      </c>
      <c r="C7288" s="32">
        <v>9234</v>
      </c>
      <c r="D7288" s="33">
        <v>793</v>
      </c>
      <c r="E7288" s="33">
        <v>1785</v>
      </c>
      <c r="F7288" s="34">
        <v>1199</v>
      </c>
      <c r="G7288" s="33">
        <v>312</v>
      </c>
    </row>
    <row r="7289" spans="1:7" x14ac:dyDescent="0.2">
      <c r="A7289" s="30">
        <v>44135</v>
      </c>
      <c r="B7289" s="31">
        <v>0.58333333333333337</v>
      </c>
      <c r="C7289" s="32">
        <v>8794</v>
      </c>
      <c r="D7289" s="33">
        <v>805</v>
      </c>
      <c r="E7289" s="33">
        <v>1783</v>
      </c>
      <c r="F7289" s="34">
        <v>932</v>
      </c>
      <c r="G7289" s="33">
        <v>312</v>
      </c>
    </row>
    <row r="7290" spans="1:7" x14ac:dyDescent="0.2">
      <c r="A7290" s="30">
        <v>44135</v>
      </c>
      <c r="B7290" s="31">
        <v>0.625</v>
      </c>
      <c r="C7290" s="32">
        <v>8421</v>
      </c>
      <c r="D7290" s="33">
        <v>783</v>
      </c>
      <c r="E7290" s="33">
        <v>1697</v>
      </c>
      <c r="F7290" s="34">
        <v>932</v>
      </c>
      <c r="G7290" s="33">
        <v>312</v>
      </c>
    </row>
    <row r="7291" spans="1:7" x14ac:dyDescent="0.2">
      <c r="A7291" s="30">
        <v>44135</v>
      </c>
      <c r="B7291" s="31">
        <v>0.66666666666666663</v>
      </c>
      <c r="C7291" s="32">
        <v>8260</v>
      </c>
      <c r="D7291" s="33">
        <v>772</v>
      </c>
      <c r="E7291" s="33">
        <v>1504</v>
      </c>
      <c r="F7291" s="34">
        <v>1337</v>
      </c>
      <c r="G7291" s="33">
        <v>311</v>
      </c>
    </row>
    <row r="7292" spans="1:7" x14ac:dyDescent="0.2">
      <c r="A7292" s="30">
        <v>44135</v>
      </c>
      <c r="B7292" s="31">
        <v>0.70833333333333337</v>
      </c>
      <c r="C7292" s="32">
        <v>8421</v>
      </c>
      <c r="D7292" s="33">
        <v>825</v>
      </c>
      <c r="E7292" s="33">
        <v>1198</v>
      </c>
      <c r="F7292" s="34">
        <v>932</v>
      </c>
      <c r="G7292" s="33">
        <v>311</v>
      </c>
    </row>
    <row r="7293" spans="1:7" x14ac:dyDescent="0.2">
      <c r="A7293" s="30">
        <v>44135</v>
      </c>
      <c r="B7293" s="31">
        <v>0.75</v>
      </c>
      <c r="C7293" s="32">
        <v>9141</v>
      </c>
      <c r="D7293" s="33">
        <v>766</v>
      </c>
      <c r="E7293" s="33">
        <v>801</v>
      </c>
      <c r="F7293" s="34">
        <v>1925</v>
      </c>
      <c r="G7293" s="33">
        <v>308</v>
      </c>
    </row>
    <row r="7294" spans="1:7" x14ac:dyDescent="0.2">
      <c r="A7294" s="30">
        <v>44135</v>
      </c>
      <c r="B7294" s="31">
        <v>0.79166666666666663</v>
      </c>
      <c r="C7294" s="32">
        <v>9956</v>
      </c>
      <c r="D7294" s="33">
        <v>745</v>
      </c>
      <c r="E7294" s="33">
        <v>341</v>
      </c>
      <c r="F7294" s="34">
        <v>1925</v>
      </c>
      <c r="G7294" s="33">
        <v>303</v>
      </c>
    </row>
    <row r="7295" spans="1:7" x14ac:dyDescent="0.2">
      <c r="A7295" s="30">
        <v>44135</v>
      </c>
      <c r="B7295" s="31">
        <v>0.83333333333333337</v>
      </c>
      <c r="C7295" s="32">
        <v>9505</v>
      </c>
      <c r="D7295" s="33">
        <v>701</v>
      </c>
      <c r="E7295" s="33">
        <v>36</v>
      </c>
      <c r="F7295" s="34">
        <v>1925</v>
      </c>
      <c r="G7295" s="33">
        <v>300</v>
      </c>
    </row>
    <row r="7296" spans="1:7" x14ac:dyDescent="0.2">
      <c r="A7296" s="30">
        <v>44135</v>
      </c>
      <c r="B7296" s="31">
        <v>0.875</v>
      </c>
      <c r="C7296" s="32">
        <v>9094</v>
      </c>
      <c r="D7296" s="33">
        <v>801</v>
      </c>
      <c r="E7296" s="33">
        <v>0</v>
      </c>
      <c r="F7296" s="34">
        <v>1925</v>
      </c>
      <c r="G7296" s="33">
        <v>295</v>
      </c>
    </row>
    <row r="7297" spans="1:7" x14ac:dyDescent="0.2">
      <c r="A7297" s="30">
        <v>44135</v>
      </c>
      <c r="B7297" s="31">
        <v>0.91666666666666663</v>
      </c>
      <c r="C7297" s="32">
        <v>9458</v>
      </c>
      <c r="D7297" s="33">
        <v>840</v>
      </c>
      <c r="E7297" s="33">
        <v>0</v>
      </c>
      <c r="F7297" s="34">
        <v>1925</v>
      </c>
      <c r="G7297" s="33">
        <v>293</v>
      </c>
    </row>
    <row r="7298" spans="1:7" x14ac:dyDescent="0.2">
      <c r="A7298" s="30">
        <v>44135</v>
      </c>
      <c r="B7298" s="31">
        <v>0.95833333333333337</v>
      </c>
      <c r="C7298" s="32">
        <v>9754</v>
      </c>
      <c r="D7298" s="33">
        <v>980</v>
      </c>
      <c r="E7298" s="33">
        <v>0</v>
      </c>
      <c r="F7298" s="34">
        <v>1925</v>
      </c>
      <c r="G7298" s="33">
        <v>275</v>
      </c>
    </row>
    <row r="7299" spans="1:7" x14ac:dyDescent="0.2">
      <c r="A7299" s="30">
        <v>44136</v>
      </c>
      <c r="B7299" s="31">
        <v>0</v>
      </c>
      <c r="C7299" s="32">
        <v>9276</v>
      </c>
      <c r="D7299" s="33">
        <v>1101</v>
      </c>
      <c r="E7299" s="33">
        <v>0</v>
      </c>
      <c r="F7299" s="34">
        <v>884</v>
      </c>
      <c r="G7299" s="33">
        <v>258</v>
      </c>
    </row>
    <row r="7300" spans="1:7" x14ac:dyDescent="0.2">
      <c r="A7300" s="30">
        <v>44136</v>
      </c>
      <c r="B7300" s="31">
        <v>4.1666666666666664E-2</v>
      </c>
      <c r="C7300" s="32">
        <v>8917</v>
      </c>
      <c r="D7300" s="33">
        <v>1348</v>
      </c>
      <c r="E7300" s="33">
        <v>0</v>
      </c>
      <c r="F7300" s="34">
        <v>884</v>
      </c>
      <c r="G7300" s="33">
        <v>260</v>
      </c>
    </row>
    <row r="7301" spans="1:7" x14ac:dyDescent="0.2">
      <c r="A7301" s="30">
        <v>44136</v>
      </c>
      <c r="B7301" s="31">
        <v>8.3333333333333329E-2</v>
      </c>
      <c r="C7301" s="32">
        <v>8032</v>
      </c>
      <c r="D7301" s="33">
        <v>1641</v>
      </c>
      <c r="E7301" s="33">
        <v>0</v>
      </c>
      <c r="F7301" s="34">
        <v>884</v>
      </c>
      <c r="G7301" s="33">
        <v>251</v>
      </c>
    </row>
    <row r="7302" spans="1:7" x14ac:dyDescent="0.2">
      <c r="A7302" s="30">
        <v>44136</v>
      </c>
      <c r="B7302" s="31">
        <v>0.125</v>
      </c>
      <c r="C7302" s="32">
        <v>7879</v>
      </c>
      <c r="D7302" s="33">
        <v>1782</v>
      </c>
      <c r="E7302" s="33">
        <v>0</v>
      </c>
      <c r="F7302" s="34">
        <v>884</v>
      </c>
      <c r="G7302" s="33">
        <v>253</v>
      </c>
    </row>
    <row r="7303" spans="1:7" x14ac:dyDescent="0.2">
      <c r="A7303" s="30">
        <v>44136</v>
      </c>
      <c r="B7303" s="31">
        <v>0.16666666666666666</v>
      </c>
      <c r="C7303" s="32">
        <v>7876</v>
      </c>
      <c r="D7303" s="33">
        <v>1588</v>
      </c>
      <c r="E7303" s="33">
        <v>0</v>
      </c>
      <c r="F7303" s="34">
        <v>884</v>
      </c>
      <c r="G7303" s="33">
        <v>260</v>
      </c>
    </row>
    <row r="7304" spans="1:7" x14ac:dyDescent="0.2">
      <c r="A7304" s="30">
        <v>44136</v>
      </c>
      <c r="B7304" s="31">
        <v>0.20833333333333334</v>
      </c>
      <c r="C7304" s="32">
        <v>8075</v>
      </c>
      <c r="D7304" s="33">
        <v>1770</v>
      </c>
      <c r="E7304" s="33">
        <v>0</v>
      </c>
      <c r="F7304" s="34">
        <v>884</v>
      </c>
      <c r="G7304" s="33">
        <v>267</v>
      </c>
    </row>
    <row r="7305" spans="1:7" x14ac:dyDescent="0.2">
      <c r="A7305" s="30">
        <v>44136</v>
      </c>
      <c r="B7305" s="31">
        <v>0.25</v>
      </c>
      <c r="C7305" s="32">
        <v>8419</v>
      </c>
      <c r="D7305" s="33">
        <v>1823</v>
      </c>
      <c r="E7305" s="33">
        <v>4</v>
      </c>
      <c r="F7305" s="34">
        <v>884</v>
      </c>
      <c r="G7305" s="33">
        <v>299</v>
      </c>
    </row>
    <row r="7306" spans="1:7" x14ac:dyDescent="0.2">
      <c r="A7306" s="30">
        <v>44136</v>
      </c>
      <c r="B7306" s="31">
        <v>0.29166666666666669</v>
      </c>
      <c r="C7306" s="32">
        <v>8549</v>
      </c>
      <c r="D7306" s="33">
        <v>1887</v>
      </c>
      <c r="E7306" s="33">
        <v>104</v>
      </c>
      <c r="F7306" s="34">
        <v>884</v>
      </c>
      <c r="G7306" s="33">
        <v>319</v>
      </c>
    </row>
    <row r="7307" spans="1:7" x14ac:dyDescent="0.2">
      <c r="A7307" s="30">
        <v>44136</v>
      </c>
      <c r="B7307" s="31">
        <v>0.33333333333333331</v>
      </c>
      <c r="C7307" s="32">
        <v>9021</v>
      </c>
      <c r="D7307" s="33">
        <v>2206</v>
      </c>
      <c r="E7307" s="33">
        <v>365</v>
      </c>
      <c r="F7307" s="34">
        <v>884</v>
      </c>
      <c r="G7307" s="33">
        <v>324</v>
      </c>
    </row>
    <row r="7308" spans="1:7" x14ac:dyDescent="0.2">
      <c r="A7308" s="30">
        <v>44136</v>
      </c>
      <c r="B7308" s="31">
        <v>0.375</v>
      </c>
      <c r="C7308" s="32">
        <v>9344</v>
      </c>
      <c r="D7308" s="33">
        <v>1912</v>
      </c>
      <c r="E7308" s="33">
        <v>691</v>
      </c>
      <c r="F7308" s="34">
        <v>884</v>
      </c>
      <c r="G7308" s="33">
        <v>322</v>
      </c>
    </row>
    <row r="7309" spans="1:7" x14ac:dyDescent="0.2">
      <c r="A7309" s="30">
        <v>44136</v>
      </c>
      <c r="B7309" s="31">
        <v>0.41666666666666669</v>
      </c>
      <c r="C7309" s="32">
        <v>9436</v>
      </c>
      <c r="D7309" s="33">
        <v>1744</v>
      </c>
      <c r="E7309" s="33">
        <v>897</v>
      </c>
      <c r="F7309" s="34">
        <v>884</v>
      </c>
      <c r="G7309" s="33">
        <v>320</v>
      </c>
    </row>
    <row r="7310" spans="1:7" x14ac:dyDescent="0.2">
      <c r="A7310" s="30">
        <v>44136</v>
      </c>
      <c r="B7310" s="31">
        <v>0.45833333333333331</v>
      </c>
      <c r="C7310" s="32">
        <v>9549</v>
      </c>
      <c r="D7310" s="33">
        <v>1767</v>
      </c>
      <c r="E7310" s="33">
        <v>1112</v>
      </c>
      <c r="F7310" s="34">
        <v>884</v>
      </c>
      <c r="G7310" s="33">
        <v>320</v>
      </c>
    </row>
    <row r="7311" spans="1:7" x14ac:dyDescent="0.2">
      <c r="A7311" s="30">
        <v>44136</v>
      </c>
      <c r="B7311" s="31">
        <v>0.5</v>
      </c>
      <c r="C7311" s="32">
        <v>9763</v>
      </c>
      <c r="D7311" s="33">
        <v>1967</v>
      </c>
      <c r="E7311" s="33">
        <v>1390</v>
      </c>
      <c r="F7311" s="34">
        <v>884</v>
      </c>
      <c r="G7311" s="33">
        <v>315</v>
      </c>
    </row>
    <row r="7312" spans="1:7" x14ac:dyDescent="0.2">
      <c r="A7312" s="30">
        <v>44136</v>
      </c>
      <c r="B7312" s="31">
        <v>0.54166666666666663</v>
      </c>
      <c r="C7312" s="32">
        <v>9205</v>
      </c>
      <c r="D7312" s="33">
        <v>2129</v>
      </c>
      <c r="E7312" s="33">
        <v>1439</v>
      </c>
      <c r="F7312" s="34">
        <v>884</v>
      </c>
      <c r="G7312" s="33">
        <v>312</v>
      </c>
    </row>
    <row r="7313" spans="1:7" x14ac:dyDescent="0.2">
      <c r="A7313" s="30">
        <v>44136</v>
      </c>
      <c r="B7313" s="31">
        <v>0.58333333333333337</v>
      </c>
      <c r="C7313" s="32">
        <v>8747</v>
      </c>
      <c r="D7313" s="33">
        <v>2273</v>
      </c>
      <c r="E7313" s="33">
        <v>1532</v>
      </c>
      <c r="F7313" s="34">
        <v>884</v>
      </c>
      <c r="G7313" s="33">
        <v>312</v>
      </c>
    </row>
    <row r="7314" spans="1:7" x14ac:dyDescent="0.2">
      <c r="A7314" s="30">
        <v>44136</v>
      </c>
      <c r="B7314" s="31">
        <v>0.625</v>
      </c>
      <c r="C7314" s="32">
        <v>8466</v>
      </c>
      <c r="D7314" s="33">
        <v>2463</v>
      </c>
      <c r="E7314" s="33">
        <v>1454</v>
      </c>
      <c r="F7314" s="34">
        <v>884</v>
      </c>
      <c r="G7314" s="33">
        <v>307</v>
      </c>
    </row>
    <row r="7315" spans="1:7" x14ac:dyDescent="0.2">
      <c r="A7315" s="30">
        <v>44136</v>
      </c>
      <c r="B7315" s="31">
        <v>0.66666666666666663</v>
      </c>
      <c r="C7315" s="32">
        <v>8455</v>
      </c>
      <c r="D7315" s="33">
        <v>2506</v>
      </c>
      <c r="E7315" s="33">
        <v>1289</v>
      </c>
      <c r="F7315" s="34">
        <v>884</v>
      </c>
      <c r="G7315" s="33">
        <v>300</v>
      </c>
    </row>
    <row r="7316" spans="1:7" x14ac:dyDescent="0.2">
      <c r="A7316" s="30">
        <v>44136</v>
      </c>
      <c r="B7316" s="31">
        <v>0.70833333333333337</v>
      </c>
      <c r="C7316" s="32">
        <v>9165</v>
      </c>
      <c r="D7316" s="33">
        <v>2309</v>
      </c>
      <c r="E7316" s="33">
        <v>997</v>
      </c>
      <c r="F7316" s="34">
        <v>884</v>
      </c>
      <c r="G7316" s="33">
        <v>298</v>
      </c>
    </row>
    <row r="7317" spans="1:7" x14ac:dyDescent="0.2">
      <c r="A7317" s="30">
        <v>44136</v>
      </c>
      <c r="B7317" s="31">
        <v>0.75</v>
      </c>
      <c r="C7317" s="32">
        <v>10134</v>
      </c>
      <c r="D7317" s="33">
        <v>2325</v>
      </c>
      <c r="E7317" s="33">
        <v>580</v>
      </c>
      <c r="F7317" s="34">
        <v>884</v>
      </c>
      <c r="G7317" s="33">
        <v>297</v>
      </c>
    </row>
    <row r="7318" spans="1:7" x14ac:dyDescent="0.2">
      <c r="A7318" s="30">
        <v>44136</v>
      </c>
      <c r="B7318" s="31">
        <v>0.79166666666666663</v>
      </c>
      <c r="C7318" s="32">
        <v>10263</v>
      </c>
      <c r="D7318" s="33">
        <v>2464</v>
      </c>
      <c r="E7318" s="33">
        <v>214</v>
      </c>
      <c r="F7318" s="34">
        <v>884</v>
      </c>
      <c r="G7318" s="33">
        <v>294</v>
      </c>
    </row>
    <row r="7319" spans="1:7" x14ac:dyDescent="0.2">
      <c r="A7319" s="30">
        <v>44136</v>
      </c>
      <c r="B7319" s="31">
        <v>0.83333333333333337</v>
      </c>
      <c r="C7319" s="32">
        <v>9780</v>
      </c>
      <c r="D7319" s="33">
        <v>2679</v>
      </c>
      <c r="E7319" s="33">
        <v>23</v>
      </c>
      <c r="F7319" s="34">
        <v>884</v>
      </c>
      <c r="G7319" s="33">
        <v>288</v>
      </c>
    </row>
    <row r="7320" spans="1:7" x14ac:dyDescent="0.2">
      <c r="A7320" s="30">
        <v>44136</v>
      </c>
      <c r="B7320" s="31">
        <v>0.875</v>
      </c>
      <c r="C7320" s="32">
        <v>9334</v>
      </c>
      <c r="D7320" s="33">
        <v>2977</v>
      </c>
      <c r="E7320" s="33">
        <v>0</v>
      </c>
      <c r="F7320" s="34">
        <v>884</v>
      </c>
      <c r="G7320" s="33">
        <v>286</v>
      </c>
    </row>
    <row r="7321" spans="1:7" x14ac:dyDescent="0.2">
      <c r="A7321" s="30">
        <v>44136</v>
      </c>
      <c r="B7321" s="31">
        <v>0.91666666666666663</v>
      </c>
      <c r="C7321" s="32">
        <v>9598</v>
      </c>
      <c r="D7321" s="33">
        <v>3382</v>
      </c>
      <c r="E7321" s="33">
        <v>0</v>
      </c>
      <c r="F7321" s="34">
        <v>884</v>
      </c>
      <c r="G7321" s="33">
        <v>287</v>
      </c>
    </row>
    <row r="7322" spans="1:7" x14ac:dyDescent="0.2">
      <c r="A7322" s="30">
        <v>44136</v>
      </c>
      <c r="B7322" s="31">
        <v>0.95833333333333337</v>
      </c>
      <c r="C7322" s="32">
        <v>9803</v>
      </c>
      <c r="D7322" s="33">
        <v>3317</v>
      </c>
      <c r="E7322" s="33">
        <v>0</v>
      </c>
      <c r="F7322" s="34">
        <v>884</v>
      </c>
      <c r="G7322" s="33">
        <v>271</v>
      </c>
    </row>
    <row r="7323" spans="1:7" x14ac:dyDescent="0.2">
      <c r="A7323" s="30">
        <v>44137</v>
      </c>
      <c r="B7323" s="31">
        <v>0</v>
      </c>
      <c r="C7323" s="32">
        <v>9366</v>
      </c>
      <c r="D7323" s="33">
        <v>3262</v>
      </c>
      <c r="E7323" s="33">
        <v>0</v>
      </c>
      <c r="F7323" s="34">
        <v>884</v>
      </c>
      <c r="G7323" s="33">
        <v>263</v>
      </c>
    </row>
    <row r="7324" spans="1:7" x14ac:dyDescent="0.2">
      <c r="A7324" s="30">
        <v>44137</v>
      </c>
      <c r="B7324" s="31">
        <v>4.1666666666666664E-2</v>
      </c>
      <c r="C7324" s="32">
        <v>9072</v>
      </c>
      <c r="D7324" s="33">
        <v>3516</v>
      </c>
      <c r="E7324" s="33">
        <v>0</v>
      </c>
      <c r="F7324" s="34">
        <v>884</v>
      </c>
      <c r="G7324" s="33">
        <v>260</v>
      </c>
    </row>
    <row r="7325" spans="1:7" x14ac:dyDescent="0.2">
      <c r="A7325" s="30">
        <v>44137</v>
      </c>
      <c r="B7325" s="31">
        <v>8.3333333333333329E-2</v>
      </c>
      <c r="C7325" s="32">
        <v>8786</v>
      </c>
      <c r="D7325" s="33">
        <v>3315</v>
      </c>
      <c r="E7325" s="33">
        <v>0</v>
      </c>
      <c r="F7325" s="34">
        <v>884</v>
      </c>
      <c r="G7325" s="33">
        <v>259</v>
      </c>
    </row>
    <row r="7326" spans="1:7" x14ac:dyDescent="0.2">
      <c r="A7326" s="30">
        <v>44137</v>
      </c>
      <c r="B7326" s="31">
        <v>0.125</v>
      </c>
      <c r="C7326" s="32">
        <v>8433</v>
      </c>
      <c r="D7326" s="33">
        <v>3122</v>
      </c>
      <c r="E7326" s="33">
        <v>0</v>
      </c>
      <c r="F7326" s="34">
        <v>884</v>
      </c>
      <c r="G7326" s="33">
        <v>262</v>
      </c>
    </row>
    <row r="7327" spans="1:7" x14ac:dyDescent="0.2">
      <c r="A7327" s="30">
        <v>44137</v>
      </c>
      <c r="B7327" s="31">
        <v>0.16666666666666666</v>
      </c>
      <c r="C7327" s="32">
        <v>8469</v>
      </c>
      <c r="D7327" s="33">
        <v>2912</v>
      </c>
      <c r="E7327" s="33">
        <v>0</v>
      </c>
      <c r="F7327" s="34">
        <v>884</v>
      </c>
      <c r="G7327" s="33">
        <v>266</v>
      </c>
    </row>
    <row r="7328" spans="1:7" x14ac:dyDescent="0.2">
      <c r="A7328" s="30">
        <v>44137</v>
      </c>
      <c r="B7328" s="31">
        <v>0.20833333333333334</v>
      </c>
      <c r="C7328" s="32">
        <v>9060</v>
      </c>
      <c r="D7328" s="33">
        <v>2472</v>
      </c>
      <c r="E7328" s="33">
        <v>0</v>
      </c>
      <c r="F7328" s="34">
        <v>884</v>
      </c>
      <c r="G7328" s="33">
        <v>283</v>
      </c>
    </row>
    <row r="7329" spans="1:7" x14ac:dyDescent="0.2">
      <c r="A7329" s="30">
        <v>44137</v>
      </c>
      <c r="B7329" s="31">
        <v>0.25</v>
      </c>
      <c r="C7329" s="32">
        <v>10012</v>
      </c>
      <c r="D7329" s="33">
        <v>2434</v>
      </c>
      <c r="E7329" s="33">
        <v>10</v>
      </c>
      <c r="F7329" s="34">
        <v>884</v>
      </c>
      <c r="G7329" s="33">
        <v>321</v>
      </c>
    </row>
    <row r="7330" spans="1:7" x14ac:dyDescent="0.2">
      <c r="A7330" s="30">
        <v>44137</v>
      </c>
      <c r="B7330" s="31">
        <v>0.29166666666666669</v>
      </c>
      <c r="C7330" s="32">
        <v>10617</v>
      </c>
      <c r="D7330" s="33">
        <v>2120</v>
      </c>
      <c r="E7330" s="33">
        <v>140</v>
      </c>
      <c r="F7330" s="34">
        <v>884</v>
      </c>
      <c r="G7330" s="33">
        <v>338</v>
      </c>
    </row>
    <row r="7331" spans="1:7" x14ac:dyDescent="0.2">
      <c r="A7331" s="30">
        <v>44137</v>
      </c>
      <c r="B7331" s="31">
        <v>0.33333333333333331</v>
      </c>
      <c r="C7331" s="32">
        <v>10979</v>
      </c>
      <c r="D7331" s="33">
        <v>2102</v>
      </c>
      <c r="E7331" s="33">
        <v>532</v>
      </c>
      <c r="F7331" s="34">
        <v>884</v>
      </c>
      <c r="G7331" s="33">
        <v>340</v>
      </c>
    </row>
    <row r="7332" spans="1:7" x14ac:dyDescent="0.2">
      <c r="A7332" s="30">
        <v>44137</v>
      </c>
      <c r="B7332" s="31">
        <v>0.375</v>
      </c>
      <c r="C7332" s="32">
        <v>11049</v>
      </c>
      <c r="D7332" s="33">
        <v>2024</v>
      </c>
      <c r="E7332" s="33">
        <v>1142</v>
      </c>
      <c r="F7332" s="34">
        <v>884</v>
      </c>
      <c r="G7332" s="33">
        <v>337</v>
      </c>
    </row>
    <row r="7333" spans="1:7" x14ac:dyDescent="0.2">
      <c r="A7333" s="30">
        <v>44137</v>
      </c>
      <c r="B7333" s="31">
        <v>0.41666666666666669</v>
      </c>
      <c r="C7333" s="32">
        <v>11000</v>
      </c>
      <c r="D7333" s="33">
        <v>2191</v>
      </c>
      <c r="E7333" s="33">
        <v>1613</v>
      </c>
      <c r="F7333" s="34">
        <v>884</v>
      </c>
      <c r="G7333" s="33">
        <v>337</v>
      </c>
    </row>
    <row r="7334" spans="1:7" x14ac:dyDescent="0.2">
      <c r="A7334" s="30">
        <v>44137</v>
      </c>
      <c r="B7334" s="31">
        <v>0.45833333333333331</v>
      </c>
      <c r="C7334" s="32">
        <v>11042</v>
      </c>
      <c r="D7334" s="33">
        <v>2216</v>
      </c>
      <c r="E7334" s="33">
        <v>2010</v>
      </c>
      <c r="F7334" s="34">
        <v>884</v>
      </c>
      <c r="G7334" s="33">
        <v>337</v>
      </c>
    </row>
    <row r="7335" spans="1:7" x14ac:dyDescent="0.2">
      <c r="A7335" s="30">
        <v>44137</v>
      </c>
      <c r="B7335" s="31">
        <v>0.5</v>
      </c>
      <c r="C7335" s="32">
        <v>11035</v>
      </c>
      <c r="D7335" s="33">
        <v>2348</v>
      </c>
      <c r="E7335" s="33">
        <v>2336</v>
      </c>
      <c r="F7335" s="34">
        <v>884</v>
      </c>
      <c r="G7335" s="33">
        <v>330</v>
      </c>
    </row>
    <row r="7336" spans="1:7" x14ac:dyDescent="0.2">
      <c r="A7336" s="30">
        <v>44137</v>
      </c>
      <c r="B7336" s="31">
        <v>0.54166666666666663</v>
      </c>
      <c r="C7336" s="32">
        <v>10758</v>
      </c>
      <c r="D7336" s="33">
        <v>2505</v>
      </c>
      <c r="E7336" s="33">
        <v>2462</v>
      </c>
      <c r="F7336" s="34">
        <v>884</v>
      </c>
      <c r="G7336" s="33">
        <v>326</v>
      </c>
    </row>
    <row r="7337" spans="1:7" x14ac:dyDescent="0.2">
      <c r="A7337" s="30">
        <v>44137</v>
      </c>
      <c r="B7337" s="31">
        <v>0.58333333333333337</v>
      </c>
      <c r="C7337" s="32">
        <v>10518</v>
      </c>
      <c r="D7337" s="33">
        <v>2657</v>
      </c>
      <c r="E7337" s="33">
        <v>2463</v>
      </c>
      <c r="F7337" s="34">
        <v>884</v>
      </c>
      <c r="G7337" s="33">
        <v>327</v>
      </c>
    </row>
    <row r="7338" spans="1:7" x14ac:dyDescent="0.2">
      <c r="A7338" s="30">
        <v>44137</v>
      </c>
      <c r="B7338" s="31">
        <v>0.625</v>
      </c>
      <c r="C7338" s="32">
        <v>10244</v>
      </c>
      <c r="D7338" s="33">
        <v>2700</v>
      </c>
      <c r="E7338" s="33">
        <v>2272</v>
      </c>
      <c r="F7338" s="34">
        <v>884</v>
      </c>
      <c r="G7338" s="33">
        <v>327</v>
      </c>
    </row>
    <row r="7339" spans="1:7" x14ac:dyDescent="0.2">
      <c r="A7339" s="30">
        <v>44137</v>
      </c>
      <c r="B7339" s="31">
        <v>0.66666666666666663</v>
      </c>
      <c r="C7339" s="32">
        <v>10188</v>
      </c>
      <c r="D7339" s="33">
        <v>2581</v>
      </c>
      <c r="E7339" s="33">
        <v>2009</v>
      </c>
      <c r="F7339" s="34">
        <v>884</v>
      </c>
      <c r="G7339" s="33">
        <v>325</v>
      </c>
    </row>
    <row r="7340" spans="1:7" x14ac:dyDescent="0.2">
      <c r="A7340" s="30">
        <v>44137</v>
      </c>
      <c r="B7340" s="31">
        <v>0.70833333333333337</v>
      </c>
      <c r="C7340" s="32">
        <v>10634</v>
      </c>
      <c r="D7340" s="33">
        <v>2437</v>
      </c>
      <c r="E7340" s="33">
        <v>1538</v>
      </c>
      <c r="F7340" s="34">
        <v>884</v>
      </c>
      <c r="G7340" s="33">
        <v>324</v>
      </c>
    </row>
    <row r="7341" spans="1:7" x14ac:dyDescent="0.2">
      <c r="A7341" s="30">
        <v>44137</v>
      </c>
      <c r="B7341" s="31">
        <v>0.75</v>
      </c>
      <c r="C7341" s="32">
        <v>11595</v>
      </c>
      <c r="D7341" s="33">
        <v>1880</v>
      </c>
      <c r="E7341" s="33">
        <v>908</v>
      </c>
      <c r="F7341" s="34">
        <v>996</v>
      </c>
      <c r="G7341" s="33">
        <v>322</v>
      </c>
    </row>
    <row r="7342" spans="1:7" x14ac:dyDescent="0.2">
      <c r="A7342" s="30">
        <v>44137</v>
      </c>
      <c r="B7342" s="31">
        <v>0.79166666666666663</v>
      </c>
      <c r="C7342" s="32">
        <v>11237</v>
      </c>
      <c r="D7342" s="33">
        <v>1521</v>
      </c>
      <c r="E7342" s="33">
        <v>363</v>
      </c>
      <c r="F7342" s="34">
        <v>1551</v>
      </c>
      <c r="G7342" s="33">
        <v>310</v>
      </c>
    </row>
    <row r="7343" spans="1:7" x14ac:dyDescent="0.2">
      <c r="A7343" s="30">
        <v>44137</v>
      </c>
      <c r="B7343" s="31">
        <v>0.83333333333333337</v>
      </c>
      <c r="C7343" s="32">
        <v>10312</v>
      </c>
      <c r="D7343" s="33">
        <v>1569</v>
      </c>
      <c r="E7343" s="33">
        <v>48</v>
      </c>
      <c r="F7343" s="34">
        <v>1551</v>
      </c>
      <c r="G7343" s="33">
        <v>298</v>
      </c>
    </row>
    <row r="7344" spans="1:7" x14ac:dyDescent="0.2">
      <c r="A7344" s="30">
        <v>44137</v>
      </c>
      <c r="B7344" s="31">
        <v>0.875</v>
      </c>
      <c r="C7344" s="32">
        <v>9712</v>
      </c>
      <c r="D7344" s="33">
        <v>1797</v>
      </c>
      <c r="E7344" s="33">
        <v>0</v>
      </c>
      <c r="F7344" s="34">
        <v>1474</v>
      </c>
      <c r="G7344" s="33">
        <v>291</v>
      </c>
    </row>
    <row r="7345" spans="1:7" x14ac:dyDescent="0.2">
      <c r="A7345" s="30">
        <v>44137</v>
      </c>
      <c r="B7345" s="31">
        <v>0.91666666666666663</v>
      </c>
      <c r="C7345" s="32">
        <v>9877</v>
      </c>
      <c r="D7345" s="33">
        <v>1937</v>
      </c>
      <c r="E7345" s="33">
        <v>0</v>
      </c>
      <c r="F7345" s="34">
        <v>1285</v>
      </c>
      <c r="G7345" s="33">
        <v>283</v>
      </c>
    </row>
    <row r="7346" spans="1:7" x14ac:dyDescent="0.2">
      <c r="A7346" s="30">
        <v>44137</v>
      </c>
      <c r="B7346" s="31">
        <v>0.95833333333333337</v>
      </c>
      <c r="C7346" s="32">
        <v>9991</v>
      </c>
      <c r="D7346" s="33">
        <v>2010</v>
      </c>
      <c r="E7346" s="33">
        <v>0</v>
      </c>
      <c r="F7346" s="34">
        <v>1551</v>
      </c>
      <c r="G7346" s="33">
        <v>265</v>
      </c>
    </row>
    <row r="7347" spans="1:7" x14ac:dyDescent="0.2">
      <c r="A7347" s="30">
        <v>44138</v>
      </c>
      <c r="B7347" s="31">
        <v>0</v>
      </c>
      <c r="C7347" s="32">
        <v>9288</v>
      </c>
      <c r="D7347" s="33">
        <v>2026</v>
      </c>
      <c r="E7347" s="33">
        <v>0</v>
      </c>
      <c r="F7347" s="34">
        <v>884</v>
      </c>
      <c r="G7347" s="33">
        <v>264</v>
      </c>
    </row>
    <row r="7348" spans="1:7" x14ac:dyDescent="0.2">
      <c r="A7348" s="30">
        <v>44138</v>
      </c>
      <c r="B7348" s="31">
        <v>4.1666666666666664E-2</v>
      </c>
      <c r="C7348" s="32">
        <v>8881</v>
      </c>
      <c r="D7348" s="33">
        <v>2190</v>
      </c>
      <c r="E7348" s="33">
        <v>0</v>
      </c>
      <c r="F7348" s="34">
        <v>884</v>
      </c>
      <c r="G7348" s="33">
        <v>260</v>
      </c>
    </row>
    <row r="7349" spans="1:7" x14ac:dyDescent="0.2">
      <c r="A7349" s="30">
        <v>44138</v>
      </c>
      <c r="B7349" s="31">
        <v>8.3333333333333329E-2</v>
      </c>
      <c r="C7349" s="32">
        <v>8545</v>
      </c>
      <c r="D7349" s="33">
        <v>2213</v>
      </c>
      <c r="E7349" s="33">
        <v>0</v>
      </c>
      <c r="F7349" s="34">
        <v>884</v>
      </c>
      <c r="G7349" s="33">
        <v>260</v>
      </c>
    </row>
    <row r="7350" spans="1:7" x14ac:dyDescent="0.2">
      <c r="A7350" s="30">
        <v>44138</v>
      </c>
      <c r="B7350" s="31">
        <v>0.125</v>
      </c>
      <c r="C7350" s="32">
        <v>8130</v>
      </c>
      <c r="D7350" s="33">
        <v>2411</v>
      </c>
      <c r="E7350" s="33">
        <v>0</v>
      </c>
      <c r="F7350" s="34">
        <v>884</v>
      </c>
      <c r="G7350" s="33">
        <v>263</v>
      </c>
    </row>
    <row r="7351" spans="1:7" x14ac:dyDescent="0.2">
      <c r="A7351" s="30">
        <v>44138</v>
      </c>
      <c r="B7351" s="31">
        <v>0.16666666666666666</v>
      </c>
      <c r="C7351" s="32">
        <v>8029</v>
      </c>
      <c r="D7351" s="33">
        <v>2506</v>
      </c>
      <c r="E7351" s="33">
        <v>0</v>
      </c>
      <c r="F7351" s="34">
        <v>884</v>
      </c>
      <c r="G7351" s="33">
        <v>267</v>
      </c>
    </row>
    <row r="7352" spans="1:7" x14ac:dyDescent="0.2">
      <c r="A7352" s="30">
        <v>44138</v>
      </c>
      <c r="B7352" s="31">
        <v>0.20833333333333334</v>
      </c>
      <c r="C7352" s="32">
        <v>8331</v>
      </c>
      <c r="D7352" s="33">
        <v>2637</v>
      </c>
      <c r="E7352" s="33">
        <v>0</v>
      </c>
      <c r="F7352" s="34">
        <v>884</v>
      </c>
      <c r="G7352" s="33">
        <v>283</v>
      </c>
    </row>
    <row r="7353" spans="1:7" x14ac:dyDescent="0.2">
      <c r="A7353" s="30">
        <v>44138</v>
      </c>
      <c r="B7353" s="31">
        <v>0.25</v>
      </c>
      <c r="C7353" s="32">
        <v>8913</v>
      </c>
      <c r="D7353" s="33">
        <v>2927</v>
      </c>
      <c r="E7353" s="33">
        <v>11</v>
      </c>
      <c r="F7353" s="34">
        <v>884</v>
      </c>
      <c r="G7353" s="33">
        <v>322</v>
      </c>
    </row>
    <row r="7354" spans="1:7" x14ac:dyDescent="0.2">
      <c r="A7354" s="30">
        <v>44138</v>
      </c>
      <c r="B7354" s="31">
        <v>0.29166666666666669</v>
      </c>
      <c r="C7354" s="32">
        <v>9289</v>
      </c>
      <c r="D7354" s="33">
        <v>3194</v>
      </c>
      <c r="E7354" s="33">
        <v>164</v>
      </c>
      <c r="F7354" s="34">
        <v>884</v>
      </c>
      <c r="G7354" s="33">
        <v>339</v>
      </c>
    </row>
    <row r="7355" spans="1:7" x14ac:dyDescent="0.2">
      <c r="A7355" s="30">
        <v>44138</v>
      </c>
      <c r="B7355" s="31">
        <v>0.33333333333333331</v>
      </c>
      <c r="C7355" s="32">
        <v>9689</v>
      </c>
      <c r="D7355" s="33">
        <v>3238</v>
      </c>
      <c r="E7355" s="33">
        <v>646</v>
      </c>
      <c r="F7355" s="34">
        <v>884</v>
      </c>
      <c r="G7355" s="33">
        <v>341</v>
      </c>
    </row>
    <row r="7356" spans="1:7" x14ac:dyDescent="0.2">
      <c r="A7356" s="30">
        <v>44138</v>
      </c>
      <c r="B7356" s="31">
        <v>0.375</v>
      </c>
      <c r="C7356" s="32">
        <v>9922</v>
      </c>
      <c r="D7356" s="33">
        <v>3288</v>
      </c>
      <c r="E7356" s="33">
        <v>1288</v>
      </c>
      <c r="F7356" s="34">
        <v>884</v>
      </c>
      <c r="G7356" s="33">
        <v>337</v>
      </c>
    </row>
    <row r="7357" spans="1:7" x14ac:dyDescent="0.2">
      <c r="A7357" s="30">
        <v>44138</v>
      </c>
      <c r="B7357" s="31">
        <v>0.41666666666666669</v>
      </c>
      <c r="C7357" s="32">
        <v>9882</v>
      </c>
      <c r="D7357" s="33">
        <v>3363</v>
      </c>
      <c r="E7357" s="33">
        <v>1802</v>
      </c>
      <c r="F7357" s="34">
        <v>884</v>
      </c>
      <c r="G7357" s="33">
        <v>338</v>
      </c>
    </row>
    <row r="7358" spans="1:7" x14ac:dyDescent="0.2">
      <c r="A7358" s="30">
        <v>44138</v>
      </c>
      <c r="B7358" s="31">
        <v>0.45833333333333331</v>
      </c>
      <c r="C7358" s="32">
        <v>9901</v>
      </c>
      <c r="D7358" s="33">
        <v>3452</v>
      </c>
      <c r="E7358" s="33">
        <v>2097</v>
      </c>
      <c r="F7358" s="34">
        <v>884</v>
      </c>
      <c r="G7358" s="33">
        <v>337</v>
      </c>
    </row>
    <row r="7359" spans="1:7" x14ac:dyDescent="0.2">
      <c r="A7359" s="30">
        <v>44138</v>
      </c>
      <c r="B7359" s="31">
        <v>0.5</v>
      </c>
      <c r="C7359" s="32">
        <v>10064</v>
      </c>
      <c r="D7359" s="33">
        <v>3538</v>
      </c>
      <c r="E7359" s="33">
        <v>2268</v>
      </c>
      <c r="F7359" s="34">
        <v>884</v>
      </c>
      <c r="G7359" s="33">
        <v>331</v>
      </c>
    </row>
    <row r="7360" spans="1:7" x14ac:dyDescent="0.2">
      <c r="A7360" s="30">
        <v>44138</v>
      </c>
      <c r="B7360" s="31">
        <v>0.54166666666666663</v>
      </c>
      <c r="C7360" s="32">
        <v>9641</v>
      </c>
      <c r="D7360" s="33">
        <v>3730</v>
      </c>
      <c r="E7360" s="33">
        <v>2429</v>
      </c>
      <c r="F7360" s="34">
        <v>884</v>
      </c>
      <c r="G7360" s="33">
        <v>327</v>
      </c>
    </row>
    <row r="7361" spans="1:7" x14ac:dyDescent="0.2">
      <c r="A7361" s="30">
        <v>44138</v>
      </c>
      <c r="B7361" s="31">
        <v>0.58333333333333337</v>
      </c>
      <c r="C7361" s="32">
        <v>9284</v>
      </c>
      <c r="D7361" s="33">
        <v>3685</v>
      </c>
      <c r="E7361" s="33">
        <v>2302</v>
      </c>
      <c r="F7361" s="34">
        <v>884</v>
      </c>
      <c r="G7361" s="33">
        <v>329</v>
      </c>
    </row>
    <row r="7362" spans="1:7" x14ac:dyDescent="0.2">
      <c r="A7362" s="30">
        <v>44138</v>
      </c>
      <c r="B7362" s="31">
        <v>0.625</v>
      </c>
      <c r="C7362" s="32">
        <v>8982</v>
      </c>
      <c r="D7362" s="33">
        <v>3888</v>
      </c>
      <c r="E7362" s="33">
        <v>2112</v>
      </c>
      <c r="F7362" s="34">
        <v>884</v>
      </c>
      <c r="G7362" s="33">
        <v>329</v>
      </c>
    </row>
    <row r="7363" spans="1:7" x14ac:dyDescent="0.2">
      <c r="A7363" s="30">
        <v>44138</v>
      </c>
      <c r="B7363" s="31">
        <v>0.66666666666666663</v>
      </c>
      <c r="C7363" s="32">
        <v>8874</v>
      </c>
      <c r="D7363" s="33">
        <v>4144</v>
      </c>
      <c r="E7363" s="33">
        <v>1795</v>
      </c>
      <c r="F7363" s="34">
        <v>884</v>
      </c>
      <c r="G7363" s="33">
        <v>326</v>
      </c>
    </row>
    <row r="7364" spans="1:7" x14ac:dyDescent="0.2">
      <c r="A7364" s="30">
        <v>44138</v>
      </c>
      <c r="B7364" s="31">
        <v>0.70833333333333337</v>
      </c>
      <c r="C7364" s="32">
        <v>9367</v>
      </c>
      <c r="D7364" s="33">
        <v>4018</v>
      </c>
      <c r="E7364" s="33">
        <v>1384</v>
      </c>
      <c r="F7364" s="34">
        <v>884</v>
      </c>
      <c r="G7364" s="33">
        <v>326</v>
      </c>
    </row>
    <row r="7365" spans="1:7" x14ac:dyDescent="0.2">
      <c r="A7365" s="30">
        <v>44138</v>
      </c>
      <c r="B7365" s="31">
        <v>0.75</v>
      </c>
      <c r="C7365" s="32">
        <v>10093</v>
      </c>
      <c r="D7365" s="33">
        <v>3873</v>
      </c>
      <c r="E7365" s="33">
        <v>819</v>
      </c>
      <c r="F7365" s="34">
        <v>884</v>
      </c>
      <c r="G7365" s="33">
        <v>323</v>
      </c>
    </row>
    <row r="7366" spans="1:7" x14ac:dyDescent="0.2">
      <c r="A7366" s="30">
        <v>44138</v>
      </c>
      <c r="B7366" s="31">
        <v>0.79166666666666663</v>
      </c>
      <c r="C7366" s="32">
        <v>9865</v>
      </c>
      <c r="D7366" s="33">
        <v>3551</v>
      </c>
      <c r="E7366" s="33">
        <v>336</v>
      </c>
      <c r="F7366" s="34">
        <v>884</v>
      </c>
      <c r="G7366" s="33">
        <v>311</v>
      </c>
    </row>
    <row r="7367" spans="1:7" x14ac:dyDescent="0.2">
      <c r="A7367" s="30">
        <v>44138</v>
      </c>
      <c r="B7367" s="31">
        <v>0.83333333333333337</v>
      </c>
      <c r="C7367" s="32">
        <v>9291</v>
      </c>
      <c r="D7367" s="33">
        <v>3012</v>
      </c>
      <c r="E7367" s="33">
        <v>53</v>
      </c>
      <c r="F7367" s="34">
        <v>884</v>
      </c>
      <c r="G7367" s="33">
        <v>299</v>
      </c>
    </row>
    <row r="7368" spans="1:7" x14ac:dyDescent="0.2">
      <c r="A7368" s="30">
        <v>44138</v>
      </c>
      <c r="B7368" s="31">
        <v>0.875</v>
      </c>
      <c r="C7368" s="32">
        <v>8919</v>
      </c>
      <c r="D7368" s="33">
        <v>2659</v>
      </c>
      <c r="E7368" s="33">
        <v>1</v>
      </c>
      <c r="F7368" s="34">
        <v>884</v>
      </c>
      <c r="G7368" s="33">
        <v>292</v>
      </c>
    </row>
    <row r="7369" spans="1:7" x14ac:dyDescent="0.2">
      <c r="A7369" s="30">
        <v>44138</v>
      </c>
      <c r="B7369" s="31">
        <v>0.91666666666666663</v>
      </c>
      <c r="C7369" s="32">
        <v>9221</v>
      </c>
      <c r="D7369" s="33">
        <v>2777</v>
      </c>
      <c r="E7369" s="33">
        <v>0</v>
      </c>
      <c r="F7369" s="34">
        <v>884</v>
      </c>
      <c r="G7369" s="33">
        <v>284</v>
      </c>
    </row>
    <row r="7370" spans="1:7" x14ac:dyDescent="0.2">
      <c r="A7370" s="30">
        <v>44138</v>
      </c>
      <c r="B7370" s="31">
        <v>0.95833333333333337</v>
      </c>
      <c r="C7370" s="32">
        <v>9454</v>
      </c>
      <c r="D7370" s="33">
        <v>2739</v>
      </c>
      <c r="E7370" s="33">
        <v>0</v>
      </c>
      <c r="F7370" s="34">
        <v>884</v>
      </c>
      <c r="G7370" s="33">
        <v>266</v>
      </c>
    </row>
    <row r="7371" spans="1:7" x14ac:dyDescent="0.2">
      <c r="A7371" s="30">
        <v>44139</v>
      </c>
      <c r="B7371" s="31">
        <v>0</v>
      </c>
      <c r="C7371" s="32">
        <v>8867</v>
      </c>
      <c r="D7371" s="33">
        <v>2878</v>
      </c>
      <c r="E7371" s="33">
        <v>0</v>
      </c>
      <c r="F7371" s="34">
        <v>884</v>
      </c>
      <c r="G7371" s="33">
        <v>264</v>
      </c>
    </row>
    <row r="7372" spans="1:7" x14ac:dyDescent="0.2">
      <c r="A7372" s="30">
        <v>44139</v>
      </c>
      <c r="B7372" s="31">
        <v>4.1666666666666664E-2</v>
      </c>
      <c r="C7372" s="32">
        <v>8491</v>
      </c>
      <c r="D7372" s="33">
        <v>3031</v>
      </c>
      <c r="E7372" s="33">
        <v>0</v>
      </c>
      <c r="F7372" s="34">
        <v>884</v>
      </c>
      <c r="G7372" s="33">
        <v>261</v>
      </c>
    </row>
    <row r="7373" spans="1:7" x14ac:dyDescent="0.2">
      <c r="A7373" s="30">
        <v>44139</v>
      </c>
      <c r="B7373" s="31">
        <v>8.3333333333333329E-2</v>
      </c>
      <c r="C7373" s="32">
        <v>8114</v>
      </c>
      <c r="D7373" s="33">
        <v>2922</v>
      </c>
      <c r="E7373" s="33">
        <v>0</v>
      </c>
      <c r="F7373" s="34">
        <v>884</v>
      </c>
      <c r="G7373" s="33">
        <v>261</v>
      </c>
    </row>
    <row r="7374" spans="1:7" x14ac:dyDescent="0.2">
      <c r="A7374" s="30">
        <v>44139</v>
      </c>
      <c r="B7374" s="31">
        <v>0.125</v>
      </c>
      <c r="C7374" s="32">
        <v>7641</v>
      </c>
      <c r="D7374" s="33">
        <v>2658</v>
      </c>
      <c r="E7374" s="33">
        <v>0</v>
      </c>
      <c r="F7374" s="34">
        <v>884</v>
      </c>
      <c r="G7374" s="33">
        <v>263</v>
      </c>
    </row>
    <row r="7375" spans="1:7" x14ac:dyDescent="0.2">
      <c r="A7375" s="30">
        <v>44139</v>
      </c>
      <c r="B7375" s="31">
        <v>0.16666666666666666</v>
      </c>
      <c r="C7375" s="32">
        <v>7429</v>
      </c>
      <c r="D7375" s="33">
        <v>2517</v>
      </c>
      <c r="E7375" s="33">
        <v>0</v>
      </c>
      <c r="F7375" s="34">
        <v>884</v>
      </c>
      <c r="G7375" s="33">
        <v>267</v>
      </c>
    </row>
    <row r="7376" spans="1:7" x14ac:dyDescent="0.2">
      <c r="A7376" s="30">
        <v>44139</v>
      </c>
      <c r="B7376" s="31">
        <v>0.20833333333333334</v>
      </c>
      <c r="C7376" s="32">
        <v>7496</v>
      </c>
      <c r="D7376" s="33">
        <v>2591</v>
      </c>
      <c r="E7376" s="33">
        <v>0</v>
      </c>
      <c r="F7376" s="34">
        <v>884</v>
      </c>
      <c r="G7376" s="33">
        <v>284</v>
      </c>
    </row>
    <row r="7377" spans="1:7" x14ac:dyDescent="0.2">
      <c r="A7377" s="30">
        <v>44139</v>
      </c>
      <c r="B7377" s="31">
        <v>0.25</v>
      </c>
      <c r="C7377" s="32">
        <v>7708</v>
      </c>
      <c r="D7377" s="33">
        <v>2286</v>
      </c>
      <c r="E7377" s="33">
        <v>9</v>
      </c>
      <c r="F7377" s="34">
        <v>884</v>
      </c>
      <c r="G7377" s="33">
        <v>322</v>
      </c>
    </row>
    <row r="7378" spans="1:7" x14ac:dyDescent="0.2">
      <c r="A7378" s="30">
        <v>44139</v>
      </c>
      <c r="B7378" s="31">
        <v>0.29166666666666669</v>
      </c>
      <c r="C7378" s="32">
        <v>7758</v>
      </c>
      <c r="D7378" s="33">
        <v>1990</v>
      </c>
      <c r="E7378" s="33">
        <v>154</v>
      </c>
      <c r="F7378" s="34">
        <v>1648</v>
      </c>
      <c r="G7378" s="33">
        <v>340</v>
      </c>
    </row>
    <row r="7379" spans="1:7" x14ac:dyDescent="0.2">
      <c r="A7379" s="30">
        <v>44139</v>
      </c>
      <c r="B7379" s="31">
        <v>0.33333333333333331</v>
      </c>
      <c r="C7379" s="32">
        <v>8056</v>
      </c>
      <c r="D7379" s="33">
        <v>1646</v>
      </c>
      <c r="E7379" s="33">
        <v>537</v>
      </c>
      <c r="F7379" s="34">
        <v>1973</v>
      </c>
      <c r="G7379" s="33">
        <v>342</v>
      </c>
    </row>
    <row r="7380" spans="1:7" x14ac:dyDescent="0.2">
      <c r="A7380" s="30">
        <v>44139</v>
      </c>
      <c r="B7380" s="31">
        <v>0.375</v>
      </c>
      <c r="C7380" s="32">
        <v>8330</v>
      </c>
      <c r="D7380" s="33">
        <v>1517</v>
      </c>
      <c r="E7380" s="33">
        <v>997</v>
      </c>
      <c r="F7380" s="34">
        <v>1835</v>
      </c>
      <c r="G7380" s="33">
        <v>338</v>
      </c>
    </row>
    <row r="7381" spans="1:7" x14ac:dyDescent="0.2">
      <c r="A7381" s="30">
        <v>44139</v>
      </c>
      <c r="B7381" s="31">
        <v>0.41666666666666669</v>
      </c>
      <c r="C7381" s="32">
        <v>8444</v>
      </c>
      <c r="D7381" s="33">
        <v>1411</v>
      </c>
      <c r="E7381" s="33">
        <v>1287</v>
      </c>
      <c r="F7381" s="34">
        <v>1722</v>
      </c>
      <c r="G7381" s="33">
        <v>339</v>
      </c>
    </row>
    <row r="7382" spans="1:7" x14ac:dyDescent="0.2">
      <c r="A7382" s="30">
        <v>44139</v>
      </c>
      <c r="B7382" s="31">
        <v>0.45833333333333331</v>
      </c>
      <c r="C7382" s="32">
        <v>8594</v>
      </c>
      <c r="D7382" s="33">
        <v>1528</v>
      </c>
      <c r="E7382" s="33">
        <v>1471</v>
      </c>
      <c r="F7382" s="34">
        <v>884</v>
      </c>
      <c r="G7382" s="33">
        <v>338</v>
      </c>
    </row>
    <row r="7383" spans="1:7" x14ac:dyDescent="0.2">
      <c r="A7383" s="30">
        <v>44139</v>
      </c>
      <c r="B7383" s="31">
        <v>0.5</v>
      </c>
      <c r="C7383" s="32">
        <v>8923</v>
      </c>
      <c r="D7383" s="33">
        <v>1604</v>
      </c>
      <c r="E7383" s="33">
        <v>1617</v>
      </c>
      <c r="F7383" s="34">
        <v>1414</v>
      </c>
      <c r="G7383" s="33">
        <v>332</v>
      </c>
    </row>
    <row r="7384" spans="1:7" x14ac:dyDescent="0.2">
      <c r="A7384" s="30">
        <v>44139</v>
      </c>
      <c r="B7384" s="31">
        <v>0.54166666666666663</v>
      </c>
      <c r="C7384" s="32">
        <v>8408</v>
      </c>
      <c r="D7384" s="33">
        <v>1711</v>
      </c>
      <c r="E7384" s="33">
        <v>1683</v>
      </c>
      <c r="F7384" s="34">
        <v>884</v>
      </c>
      <c r="G7384" s="33">
        <v>328</v>
      </c>
    </row>
    <row r="7385" spans="1:7" x14ac:dyDescent="0.2">
      <c r="A7385" s="30">
        <v>44139</v>
      </c>
      <c r="B7385" s="31">
        <v>0.58333333333333337</v>
      </c>
      <c r="C7385" s="32">
        <v>7980</v>
      </c>
      <c r="D7385" s="33">
        <v>1834</v>
      </c>
      <c r="E7385" s="33">
        <v>1662</v>
      </c>
      <c r="F7385" s="34">
        <v>884</v>
      </c>
      <c r="G7385" s="33">
        <v>329</v>
      </c>
    </row>
    <row r="7386" spans="1:7" x14ac:dyDescent="0.2">
      <c r="A7386" s="30">
        <v>44139</v>
      </c>
      <c r="B7386" s="31">
        <v>0.625</v>
      </c>
      <c r="C7386" s="32">
        <v>7700</v>
      </c>
      <c r="D7386" s="33">
        <v>1618</v>
      </c>
      <c r="E7386" s="33">
        <v>1558</v>
      </c>
      <c r="F7386" s="34">
        <v>884</v>
      </c>
      <c r="G7386" s="33">
        <v>329</v>
      </c>
    </row>
    <row r="7387" spans="1:7" x14ac:dyDescent="0.2">
      <c r="A7387" s="30">
        <v>44139</v>
      </c>
      <c r="B7387" s="31">
        <v>0.66666666666666663</v>
      </c>
      <c r="C7387" s="32">
        <v>7646</v>
      </c>
      <c r="D7387" s="33">
        <v>1501</v>
      </c>
      <c r="E7387" s="33">
        <v>1254</v>
      </c>
      <c r="F7387" s="34">
        <v>976</v>
      </c>
      <c r="G7387" s="33">
        <v>327</v>
      </c>
    </row>
    <row r="7388" spans="1:7" x14ac:dyDescent="0.2">
      <c r="A7388" s="30">
        <v>44139</v>
      </c>
      <c r="B7388" s="31">
        <v>0.70833333333333337</v>
      </c>
      <c r="C7388" s="32">
        <v>8241</v>
      </c>
      <c r="D7388" s="33">
        <v>1444</v>
      </c>
      <c r="E7388" s="33">
        <v>986</v>
      </c>
      <c r="F7388" s="34">
        <v>1254</v>
      </c>
      <c r="G7388" s="33">
        <v>326</v>
      </c>
    </row>
    <row r="7389" spans="1:7" x14ac:dyDescent="0.2">
      <c r="A7389" s="30">
        <v>44139</v>
      </c>
      <c r="B7389" s="31">
        <v>0.75</v>
      </c>
      <c r="C7389" s="32">
        <v>9112</v>
      </c>
      <c r="D7389" s="33">
        <v>1665</v>
      </c>
      <c r="E7389" s="33">
        <v>474</v>
      </c>
      <c r="F7389" s="34">
        <v>931</v>
      </c>
      <c r="G7389" s="33">
        <v>324</v>
      </c>
    </row>
    <row r="7390" spans="1:7" x14ac:dyDescent="0.2">
      <c r="A7390" s="30">
        <v>44139</v>
      </c>
      <c r="B7390" s="31">
        <v>0.79166666666666663</v>
      </c>
      <c r="C7390" s="32">
        <v>9097</v>
      </c>
      <c r="D7390" s="33">
        <v>1851</v>
      </c>
      <c r="E7390" s="33">
        <v>198</v>
      </c>
      <c r="F7390" s="34">
        <v>1836</v>
      </c>
      <c r="G7390" s="33">
        <v>312</v>
      </c>
    </row>
    <row r="7391" spans="1:7" x14ac:dyDescent="0.2">
      <c r="A7391" s="30">
        <v>44139</v>
      </c>
      <c r="B7391" s="31">
        <v>0.83333333333333337</v>
      </c>
      <c r="C7391" s="32">
        <v>8759</v>
      </c>
      <c r="D7391" s="33">
        <v>2016</v>
      </c>
      <c r="E7391" s="33">
        <v>35</v>
      </c>
      <c r="F7391" s="34">
        <v>1354</v>
      </c>
      <c r="G7391" s="33">
        <v>299</v>
      </c>
    </row>
    <row r="7392" spans="1:7" x14ac:dyDescent="0.2">
      <c r="A7392" s="30">
        <v>44139</v>
      </c>
      <c r="B7392" s="31">
        <v>0.875</v>
      </c>
      <c r="C7392" s="32">
        <v>8464</v>
      </c>
      <c r="D7392" s="33">
        <v>2219</v>
      </c>
      <c r="E7392" s="33">
        <v>0</v>
      </c>
      <c r="F7392" s="34">
        <v>1147</v>
      </c>
      <c r="G7392" s="33">
        <v>292</v>
      </c>
    </row>
    <row r="7393" spans="1:7" x14ac:dyDescent="0.2">
      <c r="A7393" s="30">
        <v>44139</v>
      </c>
      <c r="B7393" s="31">
        <v>0.91666666666666663</v>
      </c>
      <c r="C7393" s="32">
        <v>8770</v>
      </c>
      <c r="D7393" s="33">
        <v>2328</v>
      </c>
      <c r="E7393" s="33">
        <v>0</v>
      </c>
      <c r="F7393" s="34">
        <v>1356</v>
      </c>
      <c r="G7393" s="33">
        <v>285</v>
      </c>
    </row>
    <row r="7394" spans="1:7" x14ac:dyDescent="0.2">
      <c r="A7394" s="30">
        <v>44139</v>
      </c>
      <c r="B7394" s="31">
        <v>0.95833333333333337</v>
      </c>
      <c r="C7394" s="32">
        <v>9018</v>
      </c>
      <c r="D7394" s="33">
        <v>2742</v>
      </c>
      <c r="E7394" s="33">
        <v>0</v>
      </c>
      <c r="F7394" s="34">
        <v>1131</v>
      </c>
      <c r="G7394" s="33">
        <v>266</v>
      </c>
    </row>
    <row r="7395" spans="1:7" x14ac:dyDescent="0.2">
      <c r="A7395" s="30">
        <v>44140</v>
      </c>
      <c r="B7395" s="31">
        <v>0</v>
      </c>
      <c r="C7395" s="32">
        <v>8404</v>
      </c>
      <c r="D7395" s="33">
        <v>2764</v>
      </c>
      <c r="E7395" s="33">
        <v>0</v>
      </c>
      <c r="F7395" s="34">
        <v>884</v>
      </c>
      <c r="G7395" s="33">
        <v>259</v>
      </c>
    </row>
    <row r="7396" spans="1:7" x14ac:dyDescent="0.2">
      <c r="A7396" s="30">
        <v>44140</v>
      </c>
      <c r="B7396" s="31">
        <v>4.1666666666666664E-2</v>
      </c>
      <c r="C7396" s="32">
        <v>8091</v>
      </c>
      <c r="D7396" s="33">
        <v>2917</v>
      </c>
      <c r="E7396" s="33">
        <v>0</v>
      </c>
      <c r="F7396" s="34">
        <v>884</v>
      </c>
      <c r="G7396" s="33">
        <v>261</v>
      </c>
    </row>
    <row r="7397" spans="1:7" x14ac:dyDescent="0.2">
      <c r="A7397" s="30">
        <v>44140</v>
      </c>
      <c r="B7397" s="31">
        <v>8.3333333333333329E-2</v>
      </c>
      <c r="C7397" s="32">
        <v>7791</v>
      </c>
      <c r="D7397" s="33">
        <v>2771</v>
      </c>
      <c r="E7397" s="33">
        <v>0</v>
      </c>
      <c r="F7397" s="34">
        <v>884</v>
      </c>
      <c r="G7397" s="33">
        <v>251</v>
      </c>
    </row>
    <row r="7398" spans="1:7" x14ac:dyDescent="0.2">
      <c r="A7398" s="30">
        <v>44140</v>
      </c>
      <c r="B7398" s="31">
        <v>0.125</v>
      </c>
      <c r="C7398" s="32">
        <v>7438</v>
      </c>
      <c r="D7398" s="33">
        <v>2566</v>
      </c>
      <c r="E7398" s="33">
        <v>0</v>
      </c>
      <c r="F7398" s="34">
        <v>884</v>
      </c>
      <c r="G7398" s="33">
        <v>254</v>
      </c>
    </row>
    <row r="7399" spans="1:7" x14ac:dyDescent="0.2">
      <c r="A7399" s="30">
        <v>44140</v>
      </c>
      <c r="B7399" s="31">
        <v>0.16666666666666666</v>
      </c>
      <c r="C7399" s="32">
        <v>7480</v>
      </c>
      <c r="D7399" s="33">
        <v>2494</v>
      </c>
      <c r="E7399" s="33">
        <v>0</v>
      </c>
      <c r="F7399" s="34">
        <v>884</v>
      </c>
      <c r="G7399" s="33">
        <v>260</v>
      </c>
    </row>
    <row r="7400" spans="1:7" x14ac:dyDescent="0.2">
      <c r="A7400" s="30">
        <v>44140</v>
      </c>
      <c r="B7400" s="31">
        <v>0.20833333333333334</v>
      </c>
      <c r="C7400" s="32">
        <v>8056</v>
      </c>
      <c r="D7400" s="33">
        <v>2479</v>
      </c>
      <c r="E7400" s="33">
        <v>0</v>
      </c>
      <c r="F7400" s="34">
        <v>884</v>
      </c>
      <c r="G7400" s="33">
        <v>267</v>
      </c>
    </row>
    <row r="7401" spans="1:7" x14ac:dyDescent="0.2">
      <c r="A7401" s="30">
        <v>44140</v>
      </c>
      <c r="B7401" s="31">
        <v>0.25</v>
      </c>
      <c r="C7401" s="32">
        <v>9013</v>
      </c>
      <c r="D7401" s="33">
        <v>2520</v>
      </c>
      <c r="E7401" s="33">
        <v>7</v>
      </c>
      <c r="F7401" s="34">
        <v>884</v>
      </c>
      <c r="G7401" s="33">
        <v>299</v>
      </c>
    </row>
    <row r="7402" spans="1:7" x14ac:dyDescent="0.2">
      <c r="A7402" s="30">
        <v>44140</v>
      </c>
      <c r="B7402" s="31">
        <v>0.29166666666666669</v>
      </c>
      <c r="C7402" s="32">
        <v>9642</v>
      </c>
      <c r="D7402" s="33">
        <v>2536</v>
      </c>
      <c r="E7402" s="33">
        <v>96</v>
      </c>
      <c r="F7402" s="34">
        <v>884</v>
      </c>
      <c r="G7402" s="33">
        <v>320</v>
      </c>
    </row>
    <row r="7403" spans="1:7" x14ac:dyDescent="0.2">
      <c r="A7403" s="30">
        <v>44140</v>
      </c>
      <c r="B7403" s="31">
        <v>0.33333333333333331</v>
      </c>
      <c r="C7403" s="32">
        <v>10080</v>
      </c>
      <c r="D7403" s="33">
        <v>2614</v>
      </c>
      <c r="E7403" s="33">
        <v>442</v>
      </c>
      <c r="F7403" s="34">
        <v>884</v>
      </c>
      <c r="G7403" s="33">
        <v>325</v>
      </c>
    </row>
    <row r="7404" spans="1:7" x14ac:dyDescent="0.2">
      <c r="A7404" s="30">
        <v>44140</v>
      </c>
      <c r="B7404" s="31">
        <v>0.375</v>
      </c>
      <c r="C7404" s="32">
        <v>10219</v>
      </c>
      <c r="D7404" s="33">
        <v>2206</v>
      </c>
      <c r="E7404" s="33">
        <v>851</v>
      </c>
      <c r="F7404" s="34">
        <v>884</v>
      </c>
      <c r="G7404" s="33">
        <v>323</v>
      </c>
    </row>
    <row r="7405" spans="1:7" x14ac:dyDescent="0.2">
      <c r="A7405" s="30">
        <v>44140</v>
      </c>
      <c r="B7405" s="31">
        <v>0.41666666666666669</v>
      </c>
      <c r="C7405" s="32">
        <v>10183</v>
      </c>
      <c r="D7405" s="33">
        <v>2215</v>
      </c>
      <c r="E7405" s="33">
        <v>1212</v>
      </c>
      <c r="F7405" s="34">
        <v>884</v>
      </c>
      <c r="G7405" s="33">
        <v>321</v>
      </c>
    </row>
    <row r="7406" spans="1:7" x14ac:dyDescent="0.2">
      <c r="A7406" s="30">
        <v>44140</v>
      </c>
      <c r="B7406" s="31">
        <v>0.45833333333333331</v>
      </c>
      <c r="C7406" s="32">
        <v>10237</v>
      </c>
      <c r="D7406" s="33">
        <v>2172</v>
      </c>
      <c r="E7406" s="33">
        <v>1476</v>
      </c>
      <c r="F7406" s="34">
        <v>884</v>
      </c>
      <c r="G7406" s="33">
        <v>321</v>
      </c>
    </row>
    <row r="7407" spans="1:7" x14ac:dyDescent="0.2">
      <c r="A7407" s="30">
        <v>44140</v>
      </c>
      <c r="B7407" s="31">
        <v>0.5</v>
      </c>
      <c r="C7407" s="32">
        <v>10246</v>
      </c>
      <c r="D7407" s="33">
        <v>2268</v>
      </c>
      <c r="E7407" s="33">
        <v>1717</v>
      </c>
      <c r="F7407" s="34">
        <v>884</v>
      </c>
      <c r="G7407" s="33">
        <v>315</v>
      </c>
    </row>
    <row r="7408" spans="1:7" x14ac:dyDescent="0.2">
      <c r="A7408" s="30">
        <v>44140</v>
      </c>
      <c r="B7408" s="31">
        <v>0.54166666666666663</v>
      </c>
      <c r="C7408" s="32">
        <v>10009</v>
      </c>
      <c r="D7408" s="33">
        <v>2378</v>
      </c>
      <c r="E7408" s="33">
        <v>1790</v>
      </c>
      <c r="F7408" s="34">
        <v>884</v>
      </c>
      <c r="G7408" s="33">
        <v>313</v>
      </c>
    </row>
    <row r="7409" spans="1:7" x14ac:dyDescent="0.2">
      <c r="A7409" s="30">
        <v>44140</v>
      </c>
      <c r="B7409" s="31">
        <v>0.58333333333333337</v>
      </c>
      <c r="C7409" s="32">
        <v>9807</v>
      </c>
      <c r="D7409" s="33">
        <v>2751</v>
      </c>
      <c r="E7409" s="33">
        <v>1879</v>
      </c>
      <c r="F7409" s="34">
        <v>884</v>
      </c>
      <c r="G7409" s="33">
        <v>313</v>
      </c>
    </row>
    <row r="7410" spans="1:7" x14ac:dyDescent="0.2">
      <c r="A7410" s="30">
        <v>44140</v>
      </c>
      <c r="B7410" s="31">
        <v>0.625</v>
      </c>
      <c r="C7410" s="32">
        <v>9552</v>
      </c>
      <c r="D7410" s="33">
        <v>2870</v>
      </c>
      <c r="E7410" s="33">
        <v>1827</v>
      </c>
      <c r="F7410" s="34">
        <v>884</v>
      </c>
      <c r="G7410" s="33">
        <v>308</v>
      </c>
    </row>
    <row r="7411" spans="1:7" x14ac:dyDescent="0.2">
      <c r="A7411" s="30">
        <v>44140</v>
      </c>
      <c r="B7411" s="31">
        <v>0.66666666666666663</v>
      </c>
      <c r="C7411" s="32">
        <v>9417</v>
      </c>
      <c r="D7411" s="33">
        <v>3097</v>
      </c>
      <c r="E7411" s="33">
        <v>1713</v>
      </c>
      <c r="F7411" s="34">
        <v>884</v>
      </c>
      <c r="G7411" s="33">
        <v>301</v>
      </c>
    </row>
    <row r="7412" spans="1:7" x14ac:dyDescent="0.2">
      <c r="A7412" s="30">
        <v>44140</v>
      </c>
      <c r="B7412" s="31">
        <v>0.70833333333333337</v>
      </c>
      <c r="C7412" s="32">
        <v>9757</v>
      </c>
      <c r="D7412" s="33">
        <v>3103</v>
      </c>
      <c r="E7412" s="33">
        <v>1356</v>
      </c>
      <c r="F7412" s="34">
        <v>884</v>
      </c>
      <c r="G7412" s="33">
        <v>299</v>
      </c>
    </row>
    <row r="7413" spans="1:7" x14ac:dyDescent="0.2">
      <c r="A7413" s="30">
        <v>44140</v>
      </c>
      <c r="B7413" s="31">
        <v>0.75</v>
      </c>
      <c r="C7413" s="32">
        <v>10689</v>
      </c>
      <c r="D7413" s="33">
        <v>2617</v>
      </c>
      <c r="E7413" s="33">
        <v>825</v>
      </c>
      <c r="F7413" s="34">
        <v>884</v>
      </c>
      <c r="G7413" s="33">
        <v>298</v>
      </c>
    </row>
    <row r="7414" spans="1:7" x14ac:dyDescent="0.2">
      <c r="A7414" s="30">
        <v>44140</v>
      </c>
      <c r="B7414" s="31">
        <v>0.79166666666666663</v>
      </c>
      <c r="C7414" s="32">
        <v>10445</v>
      </c>
      <c r="D7414" s="33">
        <v>2255</v>
      </c>
      <c r="E7414" s="33">
        <v>332</v>
      </c>
      <c r="F7414" s="34">
        <v>884</v>
      </c>
      <c r="G7414" s="33">
        <v>295</v>
      </c>
    </row>
    <row r="7415" spans="1:7" x14ac:dyDescent="0.2">
      <c r="A7415" s="30">
        <v>44140</v>
      </c>
      <c r="B7415" s="31">
        <v>0.83333333333333337</v>
      </c>
      <c r="C7415" s="32">
        <v>9633</v>
      </c>
      <c r="D7415" s="33">
        <v>1881</v>
      </c>
      <c r="E7415" s="33">
        <v>61</v>
      </c>
      <c r="F7415" s="34">
        <v>884</v>
      </c>
      <c r="G7415" s="33">
        <v>288</v>
      </c>
    </row>
    <row r="7416" spans="1:7" x14ac:dyDescent="0.2">
      <c r="A7416" s="30">
        <v>44140</v>
      </c>
      <c r="B7416" s="31">
        <v>0.875</v>
      </c>
      <c r="C7416" s="32">
        <v>9084</v>
      </c>
      <c r="D7416" s="33">
        <v>1684</v>
      </c>
      <c r="E7416" s="33">
        <v>2</v>
      </c>
      <c r="F7416" s="34">
        <v>884</v>
      </c>
      <c r="G7416" s="33">
        <v>287</v>
      </c>
    </row>
    <row r="7417" spans="1:7" x14ac:dyDescent="0.2">
      <c r="A7417" s="30">
        <v>44140</v>
      </c>
      <c r="B7417" s="31">
        <v>0.91666666666666663</v>
      </c>
      <c r="C7417" s="32">
        <v>9289</v>
      </c>
      <c r="D7417" s="33">
        <v>1614</v>
      </c>
      <c r="E7417" s="33">
        <v>0</v>
      </c>
      <c r="F7417" s="34">
        <v>884</v>
      </c>
      <c r="G7417" s="33">
        <v>287</v>
      </c>
    </row>
    <row r="7418" spans="1:7" x14ac:dyDescent="0.2">
      <c r="A7418" s="30">
        <v>44140</v>
      </c>
      <c r="B7418" s="31">
        <v>0.95833333333333337</v>
      </c>
      <c r="C7418" s="32">
        <v>9439</v>
      </c>
      <c r="D7418" s="33">
        <v>1666</v>
      </c>
      <c r="E7418" s="33">
        <v>0</v>
      </c>
      <c r="F7418" s="34">
        <v>884</v>
      </c>
      <c r="G7418" s="33">
        <v>271</v>
      </c>
    </row>
    <row r="7419" spans="1:7" x14ac:dyDescent="0.2">
      <c r="A7419" s="30">
        <v>44141</v>
      </c>
      <c r="B7419" s="31">
        <v>0</v>
      </c>
      <c r="C7419" s="32">
        <v>8923</v>
      </c>
      <c r="D7419" s="33">
        <v>1638</v>
      </c>
      <c r="E7419" s="33">
        <v>0</v>
      </c>
      <c r="F7419" s="34">
        <v>884</v>
      </c>
      <c r="G7419" s="33">
        <v>258</v>
      </c>
    </row>
    <row r="7420" spans="1:7" x14ac:dyDescent="0.2">
      <c r="A7420" s="30">
        <v>44141</v>
      </c>
      <c r="B7420" s="31">
        <v>4.1666666666666664E-2</v>
      </c>
      <c r="C7420" s="32">
        <v>8517</v>
      </c>
      <c r="D7420" s="33">
        <v>1597</v>
      </c>
      <c r="E7420" s="33">
        <v>0</v>
      </c>
      <c r="F7420" s="34">
        <v>884</v>
      </c>
      <c r="G7420" s="33">
        <v>260</v>
      </c>
    </row>
    <row r="7421" spans="1:7" x14ac:dyDescent="0.2">
      <c r="A7421" s="30">
        <v>44141</v>
      </c>
      <c r="B7421" s="31">
        <v>8.3333333333333329E-2</v>
      </c>
      <c r="C7421" s="32">
        <v>8207</v>
      </c>
      <c r="D7421" s="33">
        <v>1426</v>
      </c>
      <c r="E7421" s="33">
        <v>0</v>
      </c>
      <c r="F7421" s="34">
        <v>884</v>
      </c>
      <c r="G7421" s="33">
        <v>251</v>
      </c>
    </row>
    <row r="7422" spans="1:7" x14ac:dyDescent="0.2">
      <c r="A7422" s="30">
        <v>44141</v>
      </c>
      <c r="B7422" s="31">
        <v>0.125</v>
      </c>
      <c r="C7422" s="32">
        <v>7847</v>
      </c>
      <c r="D7422" s="33">
        <v>1230</v>
      </c>
      <c r="E7422" s="33">
        <v>0</v>
      </c>
      <c r="F7422" s="34">
        <v>884</v>
      </c>
      <c r="G7422" s="33">
        <v>253</v>
      </c>
    </row>
    <row r="7423" spans="1:7" x14ac:dyDescent="0.2">
      <c r="A7423" s="30">
        <v>44141</v>
      </c>
      <c r="B7423" s="31">
        <v>0.16666666666666666</v>
      </c>
      <c r="C7423" s="32">
        <v>7807</v>
      </c>
      <c r="D7423" s="33">
        <v>1152</v>
      </c>
      <c r="E7423" s="33">
        <v>0</v>
      </c>
      <c r="F7423" s="34">
        <v>884</v>
      </c>
      <c r="G7423" s="33">
        <v>259</v>
      </c>
    </row>
    <row r="7424" spans="1:7" x14ac:dyDescent="0.2">
      <c r="A7424" s="30">
        <v>44141</v>
      </c>
      <c r="B7424" s="31">
        <v>0.20833333333333334</v>
      </c>
      <c r="C7424" s="32">
        <v>8272</v>
      </c>
      <c r="D7424" s="33">
        <v>1077</v>
      </c>
      <c r="E7424" s="33">
        <v>0</v>
      </c>
      <c r="F7424" s="34">
        <v>884</v>
      </c>
      <c r="G7424" s="33">
        <v>266</v>
      </c>
    </row>
    <row r="7425" spans="1:7" x14ac:dyDescent="0.2">
      <c r="A7425" s="30">
        <v>44141</v>
      </c>
      <c r="B7425" s="31">
        <v>0.25</v>
      </c>
      <c r="C7425" s="32">
        <v>9246</v>
      </c>
      <c r="D7425" s="33">
        <v>1019</v>
      </c>
      <c r="E7425" s="33">
        <v>10</v>
      </c>
      <c r="F7425" s="34">
        <v>884</v>
      </c>
      <c r="G7425" s="33">
        <v>298</v>
      </c>
    </row>
    <row r="7426" spans="1:7" x14ac:dyDescent="0.2">
      <c r="A7426" s="30">
        <v>44141</v>
      </c>
      <c r="B7426" s="31">
        <v>0.29166666666666669</v>
      </c>
      <c r="C7426" s="32">
        <v>9852</v>
      </c>
      <c r="D7426" s="33">
        <v>966</v>
      </c>
      <c r="E7426" s="33">
        <v>147</v>
      </c>
      <c r="F7426" s="34">
        <v>884</v>
      </c>
      <c r="G7426" s="33">
        <v>318</v>
      </c>
    </row>
    <row r="7427" spans="1:7" x14ac:dyDescent="0.2">
      <c r="A7427" s="30">
        <v>44141</v>
      </c>
      <c r="B7427" s="31">
        <v>0.33333333333333331</v>
      </c>
      <c r="C7427" s="32">
        <v>10092</v>
      </c>
      <c r="D7427" s="33">
        <v>1056</v>
      </c>
      <c r="E7427" s="33">
        <v>564</v>
      </c>
      <c r="F7427" s="34">
        <v>884</v>
      </c>
      <c r="G7427" s="33">
        <v>323</v>
      </c>
    </row>
    <row r="7428" spans="1:7" x14ac:dyDescent="0.2">
      <c r="A7428" s="30">
        <v>44141</v>
      </c>
      <c r="B7428" s="31">
        <v>0.375</v>
      </c>
      <c r="C7428" s="32">
        <v>10164</v>
      </c>
      <c r="D7428" s="33">
        <v>1114</v>
      </c>
      <c r="E7428" s="33">
        <v>1071</v>
      </c>
      <c r="F7428" s="34">
        <v>884</v>
      </c>
      <c r="G7428" s="33">
        <v>321</v>
      </c>
    </row>
    <row r="7429" spans="1:7" x14ac:dyDescent="0.2">
      <c r="A7429" s="30">
        <v>44141</v>
      </c>
      <c r="B7429" s="31">
        <v>0.41666666666666669</v>
      </c>
      <c r="C7429" s="32">
        <v>10129</v>
      </c>
      <c r="D7429" s="33">
        <v>1130</v>
      </c>
      <c r="E7429" s="33">
        <v>1378</v>
      </c>
      <c r="F7429" s="34">
        <v>884</v>
      </c>
      <c r="G7429" s="33">
        <v>320</v>
      </c>
    </row>
    <row r="7430" spans="1:7" x14ac:dyDescent="0.2">
      <c r="A7430" s="30">
        <v>44141</v>
      </c>
      <c r="B7430" s="31">
        <v>0.45833333333333331</v>
      </c>
      <c r="C7430" s="32">
        <v>10221</v>
      </c>
      <c r="D7430" s="33">
        <v>972</v>
      </c>
      <c r="E7430" s="33">
        <v>1646</v>
      </c>
      <c r="F7430" s="34">
        <v>884</v>
      </c>
      <c r="G7430" s="33">
        <v>319</v>
      </c>
    </row>
    <row r="7431" spans="1:7" x14ac:dyDescent="0.2">
      <c r="A7431" s="30">
        <v>44141</v>
      </c>
      <c r="B7431" s="31">
        <v>0.5</v>
      </c>
      <c r="C7431" s="32">
        <v>10277</v>
      </c>
      <c r="D7431" s="33">
        <v>1039</v>
      </c>
      <c r="E7431" s="33">
        <v>1842</v>
      </c>
      <c r="F7431" s="34">
        <v>884</v>
      </c>
      <c r="G7431" s="33">
        <v>314</v>
      </c>
    </row>
    <row r="7432" spans="1:7" x14ac:dyDescent="0.2">
      <c r="A7432" s="30">
        <v>44141</v>
      </c>
      <c r="B7432" s="31">
        <v>0.54166666666666663</v>
      </c>
      <c r="C7432" s="32">
        <v>9971</v>
      </c>
      <c r="D7432" s="33">
        <v>1051</v>
      </c>
      <c r="E7432" s="33">
        <v>1905</v>
      </c>
      <c r="F7432" s="34">
        <v>884</v>
      </c>
      <c r="G7432" s="33">
        <v>312</v>
      </c>
    </row>
    <row r="7433" spans="1:7" x14ac:dyDescent="0.2">
      <c r="A7433" s="30">
        <v>44141</v>
      </c>
      <c r="B7433" s="31">
        <v>0.58333333333333337</v>
      </c>
      <c r="C7433" s="32">
        <v>9740</v>
      </c>
      <c r="D7433" s="33">
        <v>1104</v>
      </c>
      <c r="E7433" s="33">
        <v>1970</v>
      </c>
      <c r="F7433" s="34">
        <v>884</v>
      </c>
      <c r="G7433" s="33">
        <v>311</v>
      </c>
    </row>
    <row r="7434" spans="1:7" x14ac:dyDescent="0.2">
      <c r="A7434" s="30">
        <v>44141</v>
      </c>
      <c r="B7434" s="31">
        <v>0.625</v>
      </c>
      <c r="C7434" s="32">
        <v>9487</v>
      </c>
      <c r="D7434" s="33">
        <v>1217</v>
      </c>
      <c r="E7434" s="33">
        <v>1896</v>
      </c>
      <c r="F7434" s="34">
        <v>884</v>
      </c>
      <c r="G7434" s="33">
        <v>307</v>
      </c>
    </row>
    <row r="7435" spans="1:7" x14ac:dyDescent="0.2">
      <c r="A7435" s="30">
        <v>44141</v>
      </c>
      <c r="B7435" s="31">
        <v>0.66666666666666663</v>
      </c>
      <c r="C7435" s="32">
        <v>9313</v>
      </c>
      <c r="D7435" s="33">
        <v>1342</v>
      </c>
      <c r="E7435" s="33">
        <v>1711</v>
      </c>
      <c r="F7435" s="34">
        <v>884</v>
      </c>
      <c r="G7435" s="33">
        <v>299</v>
      </c>
    </row>
    <row r="7436" spans="1:7" x14ac:dyDescent="0.2">
      <c r="A7436" s="30">
        <v>44141</v>
      </c>
      <c r="B7436" s="31">
        <v>0.70833333333333337</v>
      </c>
      <c r="C7436" s="32">
        <v>9715</v>
      </c>
      <c r="D7436" s="33">
        <v>1515</v>
      </c>
      <c r="E7436" s="33">
        <v>1341</v>
      </c>
      <c r="F7436" s="34">
        <v>884</v>
      </c>
      <c r="G7436" s="33">
        <v>298</v>
      </c>
    </row>
    <row r="7437" spans="1:7" x14ac:dyDescent="0.2">
      <c r="A7437" s="30">
        <v>44141</v>
      </c>
      <c r="B7437" s="31">
        <v>0.75</v>
      </c>
      <c r="C7437" s="32">
        <v>10313</v>
      </c>
      <c r="D7437" s="33">
        <v>1552</v>
      </c>
      <c r="E7437" s="33">
        <v>816</v>
      </c>
      <c r="F7437" s="34">
        <v>884</v>
      </c>
      <c r="G7437" s="33">
        <v>297</v>
      </c>
    </row>
    <row r="7438" spans="1:7" x14ac:dyDescent="0.2">
      <c r="A7438" s="30">
        <v>44141</v>
      </c>
      <c r="B7438" s="31">
        <v>0.79166666666666663</v>
      </c>
      <c r="C7438" s="32">
        <v>10082</v>
      </c>
      <c r="D7438" s="33">
        <v>1347</v>
      </c>
      <c r="E7438" s="33">
        <v>336</v>
      </c>
      <c r="F7438" s="34">
        <v>884</v>
      </c>
      <c r="G7438" s="33">
        <v>294</v>
      </c>
    </row>
    <row r="7439" spans="1:7" x14ac:dyDescent="0.2">
      <c r="A7439" s="30">
        <v>44141</v>
      </c>
      <c r="B7439" s="31">
        <v>0.83333333333333337</v>
      </c>
      <c r="C7439" s="32">
        <v>9396</v>
      </c>
      <c r="D7439" s="33">
        <v>1190</v>
      </c>
      <c r="E7439" s="33">
        <v>52</v>
      </c>
      <c r="F7439" s="34">
        <v>884</v>
      </c>
      <c r="G7439" s="33">
        <v>288</v>
      </c>
    </row>
    <row r="7440" spans="1:7" x14ac:dyDescent="0.2">
      <c r="A7440" s="30">
        <v>44141</v>
      </c>
      <c r="B7440" s="31">
        <v>0.875</v>
      </c>
      <c r="C7440" s="32">
        <v>8929</v>
      </c>
      <c r="D7440" s="33">
        <v>1014</v>
      </c>
      <c r="E7440" s="33">
        <v>2</v>
      </c>
      <c r="F7440" s="34">
        <v>884</v>
      </c>
      <c r="G7440" s="33">
        <v>286</v>
      </c>
    </row>
    <row r="7441" spans="1:7" x14ac:dyDescent="0.2">
      <c r="A7441" s="30">
        <v>44141</v>
      </c>
      <c r="B7441" s="31">
        <v>0.91666666666666663</v>
      </c>
      <c r="C7441" s="32">
        <v>9144</v>
      </c>
      <c r="D7441" s="33">
        <v>960</v>
      </c>
      <c r="E7441" s="33">
        <v>0</v>
      </c>
      <c r="F7441" s="34">
        <v>1082</v>
      </c>
      <c r="G7441" s="33">
        <v>286</v>
      </c>
    </row>
    <row r="7442" spans="1:7" x14ac:dyDescent="0.2">
      <c r="A7442" s="30">
        <v>44141</v>
      </c>
      <c r="B7442" s="31">
        <v>0.95833333333333337</v>
      </c>
      <c r="C7442" s="32">
        <v>9264</v>
      </c>
      <c r="D7442" s="33">
        <v>980</v>
      </c>
      <c r="E7442" s="33">
        <v>0</v>
      </c>
      <c r="F7442" s="34">
        <v>1364</v>
      </c>
      <c r="G7442" s="33">
        <v>270</v>
      </c>
    </row>
    <row r="7443" spans="1:7" x14ac:dyDescent="0.2">
      <c r="A7443" s="30">
        <v>44142</v>
      </c>
      <c r="B7443" s="31">
        <v>0</v>
      </c>
      <c r="C7443" s="32">
        <v>8476</v>
      </c>
      <c r="D7443" s="33">
        <v>983</v>
      </c>
      <c r="E7443" s="33">
        <v>0</v>
      </c>
      <c r="F7443" s="34">
        <v>1879</v>
      </c>
      <c r="G7443" s="33">
        <v>261</v>
      </c>
    </row>
    <row r="7444" spans="1:7" x14ac:dyDescent="0.2">
      <c r="A7444" s="30">
        <v>44142</v>
      </c>
      <c r="B7444" s="31">
        <v>4.1666666666666664E-2</v>
      </c>
      <c r="C7444" s="32">
        <v>8046</v>
      </c>
      <c r="D7444" s="33">
        <v>1137</v>
      </c>
      <c r="E7444" s="33">
        <v>0</v>
      </c>
      <c r="F7444" s="34">
        <v>2043</v>
      </c>
      <c r="G7444" s="33">
        <v>257</v>
      </c>
    </row>
    <row r="7445" spans="1:7" x14ac:dyDescent="0.2">
      <c r="A7445" s="30">
        <v>44142</v>
      </c>
      <c r="B7445" s="31">
        <v>8.3333333333333329E-2</v>
      </c>
      <c r="C7445" s="32">
        <v>7690</v>
      </c>
      <c r="D7445" s="33">
        <v>959</v>
      </c>
      <c r="E7445" s="33">
        <v>0</v>
      </c>
      <c r="F7445" s="34">
        <v>1914</v>
      </c>
      <c r="G7445" s="33">
        <v>257</v>
      </c>
    </row>
    <row r="7446" spans="1:7" x14ac:dyDescent="0.2">
      <c r="A7446" s="30">
        <v>44142</v>
      </c>
      <c r="B7446" s="31">
        <v>0.125</v>
      </c>
      <c r="C7446" s="32">
        <v>7265</v>
      </c>
      <c r="D7446" s="33">
        <v>982</v>
      </c>
      <c r="E7446" s="33">
        <v>0</v>
      </c>
      <c r="F7446" s="34">
        <v>1492</v>
      </c>
      <c r="G7446" s="33">
        <v>260</v>
      </c>
    </row>
    <row r="7447" spans="1:7" x14ac:dyDescent="0.2">
      <c r="A7447" s="30">
        <v>44142</v>
      </c>
      <c r="B7447" s="31">
        <v>0.16666666666666666</v>
      </c>
      <c r="C7447" s="32">
        <v>7141</v>
      </c>
      <c r="D7447" s="33">
        <v>1011</v>
      </c>
      <c r="E7447" s="33">
        <v>0</v>
      </c>
      <c r="F7447" s="34">
        <v>884</v>
      </c>
      <c r="G7447" s="33">
        <v>263</v>
      </c>
    </row>
    <row r="7448" spans="1:7" x14ac:dyDescent="0.2">
      <c r="A7448" s="30">
        <v>44142</v>
      </c>
      <c r="B7448" s="31">
        <v>0.20833333333333334</v>
      </c>
      <c r="C7448" s="32">
        <v>7378</v>
      </c>
      <c r="D7448" s="33">
        <v>1027</v>
      </c>
      <c r="E7448" s="33">
        <v>0</v>
      </c>
      <c r="F7448" s="34">
        <v>1594</v>
      </c>
      <c r="G7448" s="33">
        <v>280</v>
      </c>
    </row>
    <row r="7449" spans="1:7" x14ac:dyDescent="0.2">
      <c r="A7449" s="30">
        <v>44142</v>
      </c>
      <c r="B7449" s="31">
        <v>0.25</v>
      </c>
      <c r="C7449" s="32">
        <v>7917</v>
      </c>
      <c r="D7449" s="33">
        <v>943</v>
      </c>
      <c r="E7449" s="33">
        <v>16</v>
      </c>
      <c r="F7449" s="34">
        <v>2015</v>
      </c>
      <c r="G7449" s="33">
        <v>317</v>
      </c>
    </row>
    <row r="7450" spans="1:7" x14ac:dyDescent="0.2">
      <c r="A7450" s="30">
        <v>44142</v>
      </c>
      <c r="B7450" s="31">
        <v>0.29166666666666669</v>
      </c>
      <c r="C7450" s="32">
        <v>8285</v>
      </c>
      <c r="D7450" s="33">
        <v>953</v>
      </c>
      <c r="E7450" s="33">
        <v>178</v>
      </c>
      <c r="F7450" s="34">
        <v>2325</v>
      </c>
      <c r="G7450" s="33">
        <v>335</v>
      </c>
    </row>
    <row r="7451" spans="1:7" x14ac:dyDescent="0.2">
      <c r="A7451" s="30">
        <v>44142</v>
      </c>
      <c r="B7451" s="31">
        <v>0.33333333333333331</v>
      </c>
      <c r="C7451" s="32">
        <v>8777</v>
      </c>
      <c r="D7451" s="33">
        <v>1103</v>
      </c>
      <c r="E7451" s="33">
        <v>641</v>
      </c>
      <c r="F7451" s="34">
        <v>989</v>
      </c>
      <c r="G7451" s="33">
        <v>337</v>
      </c>
    </row>
    <row r="7452" spans="1:7" x14ac:dyDescent="0.2">
      <c r="A7452" s="30">
        <v>44142</v>
      </c>
      <c r="B7452" s="31">
        <v>0.375</v>
      </c>
      <c r="C7452" s="32">
        <v>9181</v>
      </c>
      <c r="D7452" s="33">
        <v>1263</v>
      </c>
      <c r="E7452" s="33">
        <v>1262</v>
      </c>
      <c r="F7452" s="34">
        <v>1732</v>
      </c>
      <c r="G7452" s="33">
        <v>333</v>
      </c>
    </row>
    <row r="7453" spans="1:7" x14ac:dyDescent="0.2">
      <c r="A7453" s="30">
        <v>44142</v>
      </c>
      <c r="B7453" s="31">
        <v>0.41666666666666669</v>
      </c>
      <c r="C7453" s="32">
        <v>9322</v>
      </c>
      <c r="D7453" s="33">
        <v>1245</v>
      </c>
      <c r="E7453" s="33">
        <v>1702</v>
      </c>
      <c r="F7453" s="34">
        <v>884</v>
      </c>
      <c r="G7453" s="33">
        <v>334</v>
      </c>
    </row>
    <row r="7454" spans="1:7" x14ac:dyDescent="0.2">
      <c r="A7454" s="30">
        <v>44142</v>
      </c>
      <c r="B7454" s="31">
        <v>0.45833333333333331</v>
      </c>
      <c r="C7454" s="32">
        <v>9507</v>
      </c>
      <c r="D7454" s="33">
        <v>1408</v>
      </c>
      <c r="E7454" s="33">
        <v>2022</v>
      </c>
      <c r="F7454" s="34">
        <v>884</v>
      </c>
      <c r="G7454" s="33">
        <v>333</v>
      </c>
    </row>
    <row r="7455" spans="1:7" x14ac:dyDescent="0.2">
      <c r="A7455" s="30">
        <v>44142</v>
      </c>
      <c r="B7455" s="31">
        <v>0.5</v>
      </c>
      <c r="C7455" s="32">
        <v>9784</v>
      </c>
      <c r="D7455" s="33">
        <v>1408</v>
      </c>
      <c r="E7455" s="33">
        <v>2109</v>
      </c>
      <c r="F7455" s="34">
        <v>1088</v>
      </c>
      <c r="G7455" s="33">
        <v>327</v>
      </c>
    </row>
    <row r="7456" spans="1:7" x14ac:dyDescent="0.2">
      <c r="A7456" s="30">
        <v>44142</v>
      </c>
      <c r="B7456" s="31">
        <v>0.54166666666666663</v>
      </c>
      <c r="C7456" s="32">
        <v>9429</v>
      </c>
      <c r="D7456" s="33">
        <v>1596</v>
      </c>
      <c r="E7456" s="33">
        <v>2180</v>
      </c>
      <c r="F7456" s="34">
        <v>884</v>
      </c>
      <c r="G7456" s="33">
        <v>323</v>
      </c>
    </row>
    <row r="7457" spans="1:7" x14ac:dyDescent="0.2">
      <c r="A7457" s="30">
        <v>44142</v>
      </c>
      <c r="B7457" s="31">
        <v>0.58333333333333337</v>
      </c>
      <c r="C7457" s="32">
        <v>9124</v>
      </c>
      <c r="D7457" s="33">
        <v>1673</v>
      </c>
      <c r="E7457" s="33">
        <v>2084</v>
      </c>
      <c r="F7457" s="34">
        <v>884</v>
      </c>
      <c r="G7457" s="33">
        <v>324</v>
      </c>
    </row>
    <row r="7458" spans="1:7" x14ac:dyDescent="0.2">
      <c r="A7458" s="30">
        <v>44142</v>
      </c>
      <c r="B7458" s="31">
        <v>0.625</v>
      </c>
      <c r="C7458" s="32">
        <v>8829</v>
      </c>
      <c r="D7458" s="33">
        <v>1934</v>
      </c>
      <c r="E7458" s="33">
        <v>1927</v>
      </c>
      <c r="F7458" s="34">
        <v>884</v>
      </c>
      <c r="G7458" s="33">
        <v>324</v>
      </c>
    </row>
    <row r="7459" spans="1:7" x14ac:dyDescent="0.2">
      <c r="A7459" s="30">
        <v>44142</v>
      </c>
      <c r="B7459" s="31">
        <v>0.66666666666666663</v>
      </c>
      <c r="C7459" s="32">
        <v>8695</v>
      </c>
      <c r="D7459" s="33">
        <v>2134</v>
      </c>
      <c r="E7459" s="33">
        <v>1690</v>
      </c>
      <c r="F7459" s="34">
        <v>884</v>
      </c>
      <c r="G7459" s="33">
        <v>322</v>
      </c>
    </row>
    <row r="7460" spans="1:7" x14ac:dyDescent="0.2">
      <c r="A7460" s="30">
        <v>44142</v>
      </c>
      <c r="B7460" s="31">
        <v>0.70833333333333337</v>
      </c>
      <c r="C7460" s="32">
        <v>9087</v>
      </c>
      <c r="D7460" s="33">
        <v>2131</v>
      </c>
      <c r="E7460" s="33">
        <v>1282</v>
      </c>
      <c r="F7460" s="34">
        <v>884</v>
      </c>
      <c r="G7460" s="33">
        <v>321</v>
      </c>
    </row>
    <row r="7461" spans="1:7" x14ac:dyDescent="0.2">
      <c r="A7461" s="30">
        <v>44142</v>
      </c>
      <c r="B7461" s="31">
        <v>0.75</v>
      </c>
      <c r="C7461" s="32">
        <v>9678</v>
      </c>
      <c r="D7461" s="33">
        <v>1661</v>
      </c>
      <c r="E7461" s="33">
        <v>805</v>
      </c>
      <c r="F7461" s="34">
        <v>884</v>
      </c>
      <c r="G7461" s="33">
        <v>319</v>
      </c>
    </row>
    <row r="7462" spans="1:7" x14ac:dyDescent="0.2">
      <c r="A7462" s="30">
        <v>44142</v>
      </c>
      <c r="B7462" s="31">
        <v>0.79166666666666663</v>
      </c>
      <c r="C7462" s="32">
        <v>9473</v>
      </c>
      <c r="D7462" s="33">
        <v>1462</v>
      </c>
      <c r="E7462" s="33">
        <v>357</v>
      </c>
      <c r="F7462" s="34">
        <v>2030</v>
      </c>
      <c r="G7462" s="33">
        <v>307</v>
      </c>
    </row>
    <row r="7463" spans="1:7" x14ac:dyDescent="0.2">
      <c r="A7463" s="30">
        <v>44142</v>
      </c>
      <c r="B7463" s="31">
        <v>0.83333333333333337</v>
      </c>
      <c r="C7463" s="32">
        <v>8851</v>
      </c>
      <c r="D7463" s="33">
        <v>1598</v>
      </c>
      <c r="E7463" s="33">
        <v>52</v>
      </c>
      <c r="F7463" s="34">
        <v>1757</v>
      </c>
      <c r="G7463" s="33">
        <v>294</v>
      </c>
    </row>
    <row r="7464" spans="1:7" x14ac:dyDescent="0.2">
      <c r="A7464" s="30">
        <v>44142</v>
      </c>
      <c r="B7464" s="31">
        <v>0.875</v>
      </c>
      <c r="C7464" s="32">
        <v>8397</v>
      </c>
      <c r="D7464" s="33">
        <v>1398</v>
      </c>
      <c r="E7464" s="33">
        <v>2</v>
      </c>
      <c r="F7464" s="34">
        <v>1894</v>
      </c>
      <c r="G7464" s="33">
        <v>288</v>
      </c>
    </row>
    <row r="7465" spans="1:7" x14ac:dyDescent="0.2">
      <c r="A7465" s="30">
        <v>44142</v>
      </c>
      <c r="B7465" s="31">
        <v>0.91666666666666663</v>
      </c>
      <c r="C7465" s="32">
        <v>8681</v>
      </c>
      <c r="D7465" s="33">
        <v>1577</v>
      </c>
      <c r="E7465" s="33">
        <v>0</v>
      </c>
      <c r="F7465" s="34">
        <v>2097</v>
      </c>
      <c r="G7465" s="33">
        <v>281</v>
      </c>
    </row>
    <row r="7466" spans="1:7" x14ac:dyDescent="0.2">
      <c r="A7466" s="30">
        <v>44142</v>
      </c>
      <c r="B7466" s="31">
        <v>0.95833333333333337</v>
      </c>
      <c r="C7466" s="32">
        <v>8922</v>
      </c>
      <c r="D7466" s="33">
        <v>1847</v>
      </c>
      <c r="E7466" s="33">
        <v>0</v>
      </c>
      <c r="F7466" s="34">
        <v>2091</v>
      </c>
      <c r="G7466" s="33">
        <v>262</v>
      </c>
    </row>
    <row r="7467" spans="1:7" x14ac:dyDescent="0.2">
      <c r="A7467" s="30">
        <v>44143</v>
      </c>
      <c r="B7467" s="31">
        <v>0</v>
      </c>
      <c r="C7467" s="32">
        <v>8324</v>
      </c>
      <c r="D7467" s="33">
        <v>1864</v>
      </c>
      <c r="E7467" s="33">
        <v>0</v>
      </c>
      <c r="F7467" s="34">
        <v>884</v>
      </c>
      <c r="G7467" s="33">
        <v>260</v>
      </c>
    </row>
    <row r="7468" spans="1:7" x14ac:dyDescent="0.2">
      <c r="A7468" s="30">
        <v>44143</v>
      </c>
      <c r="B7468" s="31">
        <v>4.1666666666666664E-2</v>
      </c>
      <c r="C7468" s="32">
        <v>7929</v>
      </c>
      <c r="D7468" s="33">
        <v>2032</v>
      </c>
      <c r="E7468" s="33">
        <v>0</v>
      </c>
      <c r="F7468" s="34">
        <v>884</v>
      </c>
      <c r="G7468" s="33">
        <v>256</v>
      </c>
    </row>
    <row r="7469" spans="1:7" x14ac:dyDescent="0.2">
      <c r="A7469" s="30">
        <v>44143</v>
      </c>
      <c r="B7469" s="31">
        <v>8.3333333333333329E-2</v>
      </c>
      <c r="C7469" s="32">
        <v>7535</v>
      </c>
      <c r="D7469" s="33">
        <v>2193</v>
      </c>
      <c r="E7469" s="33">
        <v>0</v>
      </c>
      <c r="F7469" s="34">
        <v>884</v>
      </c>
      <c r="G7469" s="33">
        <v>256</v>
      </c>
    </row>
    <row r="7470" spans="1:7" x14ac:dyDescent="0.2">
      <c r="A7470" s="30">
        <v>44143</v>
      </c>
      <c r="B7470" s="31">
        <v>0.125</v>
      </c>
      <c r="C7470" s="32">
        <v>7056</v>
      </c>
      <c r="D7470" s="33">
        <v>2317</v>
      </c>
      <c r="E7470" s="33">
        <v>0</v>
      </c>
      <c r="F7470" s="34">
        <v>884</v>
      </c>
      <c r="G7470" s="33">
        <v>259</v>
      </c>
    </row>
    <row r="7471" spans="1:7" x14ac:dyDescent="0.2">
      <c r="A7471" s="30">
        <v>44143</v>
      </c>
      <c r="B7471" s="31">
        <v>0.16666666666666666</v>
      </c>
      <c r="C7471" s="32">
        <v>6826</v>
      </c>
      <c r="D7471" s="33">
        <v>2363</v>
      </c>
      <c r="E7471" s="33">
        <v>0</v>
      </c>
      <c r="F7471" s="34">
        <v>884</v>
      </c>
      <c r="G7471" s="33">
        <v>263</v>
      </c>
    </row>
    <row r="7472" spans="1:7" x14ac:dyDescent="0.2">
      <c r="A7472" s="30">
        <v>44143</v>
      </c>
      <c r="B7472" s="31">
        <v>0.20833333333333334</v>
      </c>
      <c r="C7472" s="32">
        <v>6850</v>
      </c>
      <c r="D7472" s="33">
        <v>2214</v>
      </c>
      <c r="E7472" s="33">
        <v>0</v>
      </c>
      <c r="F7472" s="34">
        <v>884</v>
      </c>
      <c r="G7472" s="33">
        <v>279</v>
      </c>
    </row>
    <row r="7473" spans="1:7" x14ac:dyDescent="0.2">
      <c r="A7473" s="30">
        <v>44143</v>
      </c>
      <c r="B7473" s="31">
        <v>0.25</v>
      </c>
      <c r="C7473" s="32">
        <v>7042</v>
      </c>
      <c r="D7473" s="33">
        <v>2009</v>
      </c>
      <c r="E7473" s="33">
        <v>6</v>
      </c>
      <c r="F7473" s="34">
        <v>884</v>
      </c>
      <c r="G7473" s="33">
        <v>317</v>
      </c>
    </row>
    <row r="7474" spans="1:7" x14ac:dyDescent="0.2">
      <c r="A7474" s="30">
        <v>44143</v>
      </c>
      <c r="B7474" s="31">
        <v>0.29166666666666669</v>
      </c>
      <c r="C7474" s="32">
        <v>7109</v>
      </c>
      <c r="D7474" s="33">
        <v>2278</v>
      </c>
      <c r="E7474" s="33">
        <v>141</v>
      </c>
      <c r="F7474" s="34">
        <v>884</v>
      </c>
      <c r="G7474" s="33">
        <v>334</v>
      </c>
    </row>
    <row r="7475" spans="1:7" x14ac:dyDescent="0.2">
      <c r="A7475" s="30">
        <v>44143</v>
      </c>
      <c r="B7475" s="31">
        <v>0.33333333333333331</v>
      </c>
      <c r="C7475" s="32">
        <v>7496</v>
      </c>
      <c r="D7475" s="33">
        <v>2528</v>
      </c>
      <c r="E7475" s="33">
        <v>521</v>
      </c>
      <c r="F7475" s="34">
        <v>884</v>
      </c>
      <c r="G7475" s="33">
        <v>336</v>
      </c>
    </row>
    <row r="7476" spans="1:7" x14ac:dyDescent="0.2">
      <c r="A7476" s="30">
        <v>44143</v>
      </c>
      <c r="B7476" s="31">
        <v>0.375</v>
      </c>
      <c r="C7476" s="32">
        <v>7933</v>
      </c>
      <c r="D7476" s="33">
        <v>2500</v>
      </c>
      <c r="E7476" s="33">
        <v>951</v>
      </c>
      <c r="F7476" s="34">
        <v>884</v>
      </c>
      <c r="G7476" s="33">
        <v>332</v>
      </c>
    </row>
    <row r="7477" spans="1:7" x14ac:dyDescent="0.2">
      <c r="A7477" s="30">
        <v>44143</v>
      </c>
      <c r="B7477" s="31">
        <v>0.41666666666666669</v>
      </c>
      <c r="C7477" s="32">
        <v>8216</v>
      </c>
      <c r="D7477" s="33">
        <v>2526</v>
      </c>
      <c r="E7477" s="33">
        <v>1296</v>
      </c>
      <c r="F7477" s="34">
        <v>884</v>
      </c>
      <c r="G7477" s="33">
        <v>333</v>
      </c>
    </row>
    <row r="7478" spans="1:7" x14ac:dyDescent="0.2">
      <c r="A7478" s="30">
        <v>44143</v>
      </c>
      <c r="B7478" s="31">
        <v>0.45833333333333331</v>
      </c>
      <c r="C7478" s="32">
        <v>8491</v>
      </c>
      <c r="D7478" s="33">
        <v>2681</v>
      </c>
      <c r="E7478" s="33">
        <v>1542</v>
      </c>
      <c r="F7478" s="34">
        <v>884</v>
      </c>
      <c r="G7478" s="33">
        <v>332</v>
      </c>
    </row>
    <row r="7479" spans="1:7" x14ac:dyDescent="0.2">
      <c r="A7479" s="30">
        <v>44143</v>
      </c>
      <c r="B7479" s="31">
        <v>0.5</v>
      </c>
      <c r="C7479" s="32">
        <v>8904</v>
      </c>
      <c r="D7479" s="33">
        <v>2644</v>
      </c>
      <c r="E7479" s="33">
        <v>1664</v>
      </c>
      <c r="F7479" s="34">
        <v>884</v>
      </c>
      <c r="G7479" s="33">
        <v>326</v>
      </c>
    </row>
    <row r="7480" spans="1:7" x14ac:dyDescent="0.2">
      <c r="A7480" s="30">
        <v>44143</v>
      </c>
      <c r="B7480" s="31">
        <v>0.54166666666666663</v>
      </c>
      <c r="C7480" s="32">
        <v>8444</v>
      </c>
      <c r="D7480" s="33">
        <v>2633</v>
      </c>
      <c r="E7480" s="33">
        <v>1749</v>
      </c>
      <c r="F7480" s="34">
        <v>884</v>
      </c>
      <c r="G7480" s="33">
        <v>322</v>
      </c>
    </row>
    <row r="7481" spans="1:7" x14ac:dyDescent="0.2">
      <c r="A7481" s="30">
        <v>44143</v>
      </c>
      <c r="B7481" s="31">
        <v>0.58333333333333337</v>
      </c>
      <c r="C7481" s="32">
        <v>8045</v>
      </c>
      <c r="D7481" s="33">
        <v>2726</v>
      </c>
      <c r="E7481" s="33">
        <v>1859</v>
      </c>
      <c r="F7481" s="34">
        <v>884</v>
      </c>
      <c r="G7481" s="33">
        <v>323</v>
      </c>
    </row>
    <row r="7482" spans="1:7" x14ac:dyDescent="0.2">
      <c r="A7482" s="30">
        <v>44143</v>
      </c>
      <c r="B7482" s="31">
        <v>0.625</v>
      </c>
      <c r="C7482" s="32">
        <v>7783</v>
      </c>
      <c r="D7482" s="33">
        <v>2583</v>
      </c>
      <c r="E7482" s="33">
        <v>1814</v>
      </c>
      <c r="F7482" s="34">
        <v>884</v>
      </c>
      <c r="G7482" s="33">
        <v>323</v>
      </c>
    </row>
    <row r="7483" spans="1:7" x14ac:dyDescent="0.2">
      <c r="A7483" s="30">
        <v>44143</v>
      </c>
      <c r="B7483" s="31">
        <v>0.66666666666666663</v>
      </c>
      <c r="C7483" s="32">
        <v>7723</v>
      </c>
      <c r="D7483" s="33">
        <v>2451</v>
      </c>
      <c r="E7483" s="33">
        <v>1666</v>
      </c>
      <c r="F7483" s="34">
        <v>884</v>
      </c>
      <c r="G7483" s="33">
        <v>321</v>
      </c>
    </row>
    <row r="7484" spans="1:7" x14ac:dyDescent="0.2">
      <c r="A7484" s="30">
        <v>44143</v>
      </c>
      <c r="B7484" s="31">
        <v>0.70833333333333337</v>
      </c>
      <c r="C7484" s="32">
        <v>8262</v>
      </c>
      <c r="D7484" s="33">
        <v>2390</v>
      </c>
      <c r="E7484" s="33">
        <v>1306</v>
      </c>
      <c r="F7484" s="34">
        <v>884</v>
      </c>
      <c r="G7484" s="33">
        <v>321</v>
      </c>
    </row>
    <row r="7485" spans="1:7" x14ac:dyDescent="0.2">
      <c r="A7485" s="30">
        <v>44143</v>
      </c>
      <c r="B7485" s="31">
        <v>0.75</v>
      </c>
      <c r="C7485" s="32">
        <v>9007</v>
      </c>
      <c r="D7485" s="33">
        <v>1956</v>
      </c>
      <c r="E7485" s="33">
        <v>808</v>
      </c>
      <c r="F7485" s="34">
        <v>884</v>
      </c>
      <c r="G7485" s="33">
        <v>318</v>
      </c>
    </row>
    <row r="7486" spans="1:7" x14ac:dyDescent="0.2">
      <c r="A7486" s="30">
        <v>44143</v>
      </c>
      <c r="B7486" s="31">
        <v>0.79166666666666663</v>
      </c>
      <c r="C7486" s="32">
        <v>8988</v>
      </c>
      <c r="D7486" s="33">
        <v>1637</v>
      </c>
      <c r="E7486" s="33">
        <v>355</v>
      </c>
      <c r="F7486" s="34">
        <v>884</v>
      </c>
      <c r="G7486" s="33">
        <v>306</v>
      </c>
    </row>
    <row r="7487" spans="1:7" x14ac:dyDescent="0.2">
      <c r="A7487" s="30">
        <v>44143</v>
      </c>
      <c r="B7487" s="31">
        <v>0.83333333333333337</v>
      </c>
      <c r="C7487" s="32">
        <v>8536</v>
      </c>
      <c r="D7487" s="33">
        <v>1573</v>
      </c>
      <c r="E7487" s="33">
        <v>69</v>
      </c>
      <c r="F7487" s="34">
        <v>884</v>
      </c>
      <c r="G7487" s="33">
        <v>294</v>
      </c>
    </row>
    <row r="7488" spans="1:7" x14ac:dyDescent="0.2">
      <c r="A7488" s="30">
        <v>44143</v>
      </c>
      <c r="B7488" s="31">
        <v>0.875</v>
      </c>
      <c r="C7488" s="32">
        <v>8125</v>
      </c>
      <c r="D7488" s="33">
        <v>1528</v>
      </c>
      <c r="E7488" s="33">
        <v>3</v>
      </c>
      <c r="F7488" s="34">
        <v>884</v>
      </c>
      <c r="G7488" s="33">
        <v>287</v>
      </c>
    </row>
    <row r="7489" spans="1:7" x14ac:dyDescent="0.2">
      <c r="A7489" s="30">
        <v>44143</v>
      </c>
      <c r="B7489" s="31">
        <v>0.91666666666666663</v>
      </c>
      <c r="C7489" s="32">
        <v>8402</v>
      </c>
      <c r="D7489" s="33">
        <v>1449</v>
      </c>
      <c r="E7489" s="33">
        <v>0</v>
      </c>
      <c r="F7489" s="34">
        <v>884</v>
      </c>
      <c r="G7489" s="33">
        <v>280</v>
      </c>
    </row>
    <row r="7490" spans="1:7" x14ac:dyDescent="0.2">
      <c r="A7490" s="30">
        <v>44143</v>
      </c>
      <c r="B7490" s="31">
        <v>0.95833333333333337</v>
      </c>
      <c r="C7490" s="32">
        <v>8652</v>
      </c>
      <c r="D7490" s="33">
        <v>1262</v>
      </c>
      <c r="E7490" s="33">
        <v>0</v>
      </c>
      <c r="F7490" s="34">
        <v>1205</v>
      </c>
      <c r="G7490" s="33">
        <v>262</v>
      </c>
    </row>
    <row r="7491" spans="1:7" x14ac:dyDescent="0.2">
      <c r="A7491" s="30">
        <v>44144</v>
      </c>
      <c r="B7491" s="31">
        <v>0</v>
      </c>
      <c r="C7491" s="32">
        <v>8165</v>
      </c>
      <c r="D7491" s="33">
        <v>1229</v>
      </c>
      <c r="E7491" s="33">
        <v>0</v>
      </c>
      <c r="F7491" s="34">
        <v>1925</v>
      </c>
      <c r="G7491" s="33">
        <v>260</v>
      </c>
    </row>
    <row r="7492" spans="1:7" x14ac:dyDescent="0.2">
      <c r="A7492" s="30">
        <v>44144</v>
      </c>
      <c r="B7492" s="31">
        <v>4.1666666666666664E-2</v>
      </c>
      <c r="C7492" s="32">
        <v>7839</v>
      </c>
      <c r="D7492" s="33">
        <v>1172</v>
      </c>
      <c r="E7492" s="33">
        <v>0</v>
      </c>
      <c r="F7492" s="34">
        <v>1652</v>
      </c>
      <c r="G7492" s="33">
        <v>256</v>
      </c>
    </row>
    <row r="7493" spans="1:7" x14ac:dyDescent="0.2">
      <c r="A7493" s="30">
        <v>44144</v>
      </c>
      <c r="B7493" s="31">
        <v>8.3333333333333329E-2</v>
      </c>
      <c r="C7493" s="32">
        <v>7554</v>
      </c>
      <c r="D7493" s="33">
        <v>1053</v>
      </c>
      <c r="E7493" s="33">
        <v>0</v>
      </c>
      <c r="F7493" s="34">
        <v>1484</v>
      </c>
      <c r="G7493" s="33">
        <v>256</v>
      </c>
    </row>
    <row r="7494" spans="1:7" x14ac:dyDescent="0.2">
      <c r="A7494" s="30">
        <v>44144</v>
      </c>
      <c r="B7494" s="31">
        <v>0.125</v>
      </c>
      <c r="C7494" s="32">
        <v>7194</v>
      </c>
      <c r="D7494" s="33">
        <v>1004</v>
      </c>
      <c r="E7494" s="33">
        <v>0</v>
      </c>
      <c r="F7494" s="34">
        <v>1162</v>
      </c>
      <c r="G7494" s="33">
        <v>258</v>
      </c>
    </row>
    <row r="7495" spans="1:7" x14ac:dyDescent="0.2">
      <c r="A7495" s="30">
        <v>44144</v>
      </c>
      <c r="B7495" s="31">
        <v>0.16666666666666666</v>
      </c>
      <c r="C7495" s="32">
        <v>7205</v>
      </c>
      <c r="D7495" s="33">
        <v>996</v>
      </c>
      <c r="E7495" s="33">
        <v>0</v>
      </c>
      <c r="F7495" s="34">
        <v>992</v>
      </c>
      <c r="G7495" s="33">
        <v>262</v>
      </c>
    </row>
    <row r="7496" spans="1:7" x14ac:dyDescent="0.2">
      <c r="A7496" s="30">
        <v>44144</v>
      </c>
      <c r="B7496" s="31">
        <v>0.20833333333333334</v>
      </c>
      <c r="C7496" s="32">
        <v>7802</v>
      </c>
      <c r="D7496" s="33">
        <v>906</v>
      </c>
      <c r="E7496" s="33">
        <v>0</v>
      </c>
      <c r="F7496" s="34">
        <v>1486</v>
      </c>
      <c r="G7496" s="33">
        <v>278</v>
      </c>
    </row>
    <row r="7497" spans="1:7" x14ac:dyDescent="0.2">
      <c r="A7497" s="30">
        <v>44144</v>
      </c>
      <c r="B7497" s="31">
        <v>0.25</v>
      </c>
      <c r="C7497" s="32">
        <v>9019</v>
      </c>
      <c r="D7497" s="33">
        <v>916</v>
      </c>
      <c r="E7497" s="33">
        <v>8</v>
      </c>
      <c r="F7497" s="34">
        <v>2486</v>
      </c>
      <c r="G7497" s="33">
        <v>316</v>
      </c>
    </row>
    <row r="7498" spans="1:7" x14ac:dyDescent="0.2">
      <c r="A7498" s="30">
        <v>44144</v>
      </c>
      <c r="B7498" s="31">
        <v>0.29166666666666669</v>
      </c>
      <c r="C7498" s="32">
        <v>9860</v>
      </c>
      <c r="D7498" s="33">
        <v>835</v>
      </c>
      <c r="E7498" s="33">
        <v>133</v>
      </c>
      <c r="F7498" s="34">
        <v>2815</v>
      </c>
      <c r="G7498" s="33">
        <v>333</v>
      </c>
    </row>
    <row r="7499" spans="1:7" x14ac:dyDescent="0.2">
      <c r="A7499" s="30">
        <v>44144</v>
      </c>
      <c r="B7499" s="31">
        <v>0.33333333333333331</v>
      </c>
      <c r="C7499" s="32">
        <v>10147</v>
      </c>
      <c r="D7499" s="33">
        <v>955</v>
      </c>
      <c r="E7499" s="33">
        <v>518</v>
      </c>
      <c r="F7499" s="34">
        <v>2815</v>
      </c>
      <c r="G7499" s="33">
        <v>335</v>
      </c>
    </row>
    <row r="7500" spans="1:7" x14ac:dyDescent="0.2">
      <c r="A7500" s="30">
        <v>44144</v>
      </c>
      <c r="B7500" s="31">
        <v>0.375</v>
      </c>
      <c r="C7500" s="32">
        <v>10305</v>
      </c>
      <c r="D7500" s="33">
        <v>1136</v>
      </c>
      <c r="E7500" s="33">
        <v>908</v>
      </c>
      <c r="F7500" s="34">
        <v>2815</v>
      </c>
      <c r="G7500" s="33">
        <v>331</v>
      </c>
    </row>
    <row r="7501" spans="1:7" x14ac:dyDescent="0.2">
      <c r="A7501" s="30">
        <v>44144</v>
      </c>
      <c r="B7501" s="31">
        <v>0.41666666666666669</v>
      </c>
      <c r="C7501" s="32">
        <v>10319</v>
      </c>
      <c r="D7501" s="33">
        <v>1229</v>
      </c>
      <c r="E7501" s="33">
        <v>1305</v>
      </c>
      <c r="F7501" s="34">
        <v>2702</v>
      </c>
      <c r="G7501" s="33">
        <v>332</v>
      </c>
    </row>
    <row r="7502" spans="1:7" x14ac:dyDescent="0.2">
      <c r="A7502" s="30">
        <v>44144</v>
      </c>
      <c r="B7502" s="31">
        <v>0.45833333333333331</v>
      </c>
      <c r="C7502" s="32">
        <v>10429</v>
      </c>
      <c r="D7502" s="33">
        <v>1289</v>
      </c>
      <c r="E7502" s="33">
        <v>1524</v>
      </c>
      <c r="F7502" s="34">
        <v>2535</v>
      </c>
      <c r="G7502" s="33">
        <v>331</v>
      </c>
    </row>
    <row r="7503" spans="1:7" x14ac:dyDescent="0.2">
      <c r="A7503" s="30">
        <v>44144</v>
      </c>
      <c r="B7503" s="31">
        <v>0.5</v>
      </c>
      <c r="C7503" s="32">
        <v>10477</v>
      </c>
      <c r="D7503" s="33">
        <v>1391</v>
      </c>
      <c r="E7503" s="33">
        <v>1621</v>
      </c>
      <c r="F7503" s="34">
        <v>2429</v>
      </c>
      <c r="G7503" s="33">
        <v>325</v>
      </c>
    </row>
    <row r="7504" spans="1:7" x14ac:dyDescent="0.2">
      <c r="A7504" s="30">
        <v>44144</v>
      </c>
      <c r="B7504" s="31">
        <v>0.54166666666666663</v>
      </c>
      <c r="C7504" s="32">
        <v>10265</v>
      </c>
      <c r="D7504" s="33">
        <v>1595</v>
      </c>
      <c r="E7504" s="33">
        <v>1698</v>
      </c>
      <c r="F7504" s="34">
        <v>2023</v>
      </c>
      <c r="G7504" s="33">
        <v>321</v>
      </c>
    </row>
    <row r="7505" spans="1:7" x14ac:dyDescent="0.2">
      <c r="A7505" s="30">
        <v>44144</v>
      </c>
      <c r="B7505" s="31">
        <v>0.58333333333333337</v>
      </c>
      <c r="C7505" s="32">
        <v>10103</v>
      </c>
      <c r="D7505" s="33">
        <v>1946</v>
      </c>
      <c r="E7505" s="33">
        <v>1725</v>
      </c>
      <c r="F7505" s="34">
        <v>1493</v>
      </c>
      <c r="G7505" s="33">
        <v>322</v>
      </c>
    </row>
    <row r="7506" spans="1:7" x14ac:dyDescent="0.2">
      <c r="A7506" s="30">
        <v>44144</v>
      </c>
      <c r="B7506" s="31">
        <v>0.625</v>
      </c>
      <c r="C7506" s="32">
        <v>9878</v>
      </c>
      <c r="D7506" s="33">
        <v>2350</v>
      </c>
      <c r="E7506" s="33">
        <v>1672</v>
      </c>
      <c r="F7506" s="34">
        <v>884</v>
      </c>
      <c r="G7506" s="33">
        <v>322</v>
      </c>
    </row>
    <row r="7507" spans="1:7" x14ac:dyDescent="0.2">
      <c r="A7507" s="30">
        <v>44144</v>
      </c>
      <c r="B7507" s="31">
        <v>0.66666666666666663</v>
      </c>
      <c r="C7507" s="32">
        <v>9791</v>
      </c>
      <c r="D7507" s="33">
        <v>2677</v>
      </c>
      <c r="E7507" s="33">
        <v>1543</v>
      </c>
      <c r="F7507" s="34">
        <v>884</v>
      </c>
      <c r="G7507" s="33">
        <v>320</v>
      </c>
    </row>
    <row r="7508" spans="1:7" x14ac:dyDescent="0.2">
      <c r="A7508" s="30">
        <v>44144</v>
      </c>
      <c r="B7508" s="31">
        <v>0.70833333333333337</v>
      </c>
      <c r="C7508" s="32">
        <v>10207</v>
      </c>
      <c r="D7508" s="33">
        <v>2835</v>
      </c>
      <c r="E7508" s="33">
        <v>1195</v>
      </c>
      <c r="F7508" s="34">
        <v>884</v>
      </c>
      <c r="G7508" s="33">
        <v>320</v>
      </c>
    </row>
    <row r="7509" spans="1:7" x14ac:dyDescent="0.2">
      <c r="A7509" s="30">
        <v>44144</v>
      </c>
      <c r="B7509" s="31">
        <v>0.75</v>
      </c>
      <c r="C7509" s="32">
        <v>10953</v>
      </c>
      <c r="D7509" s="33">
        <v>2953</v>
      </c>
      <c r="E7509" s="33">
        <v>718</v>
      </c>
      <c r="F7509" s="34">
        <v>1289</v>
      </c>
      <c r="G7509" s="33">
        <v>317</v>
      </c>
    </row>
    <row r="7510" spans="1:7" x14ac:dyDescent="0.2">
      <c r="A7510" s="30">
        <v>44144</v>
      </c>
      <c r="B7510" s="31">
        <v>0.79166666666666663</v>
      </c>
      <c r="C7510" s="32">
        <v>10834</v>
      </c>
      <c r="D7510" s="33">
        <v>2857</v>
      </c>
      <c r="E7510" s="33">
        <v>328</v>
      </c>
      <c r="F7510" s="34">
        <v>1894</v>
      </c>
      <c r="G7510" s="33">
        <v>305</v>
      </c>
    </row>
    <row r="7511" spans="1:7" x14ac:dyDescent="0.2">
      <c r="A7511" s="30">
        <v>44144</v>
      </c>
      <c r="B7511" s="31">
        <v>0.83333333333333337</v>
      </c>
      <c r="C7511" s="32">
        <v>10038</v>
      </c>
      <c r="D7511" s="33">
        <v>2800</v>
      </c>
      <c r="E7511" s="33">
        <v>42</v>
      </c>
      <c r="F7511" s="34">
        <v>1697</v>
      </c>
      <c r="G7511" s="33">
        <v>293</v>
      </c>
    </row>
    <row r="7512" spans="1:7" x14ac:dyDescent="0.2">
      <c r="A7512" s="30">
        <v>44144</v>
      </c>
      <c r="B7512" s="31">
        <v>0.875</v>
      </c>
      <c r="C7512" s="32">
        <v>9380</v>
      </c>
      <c r="D7512" s="33">
        <v>2703</v>
      </c>
      <c r="E7512" s="33">
        <v>2</v>
      </c>
      <c r="F7512" s="34">
        <v>1573</v>
      </c>
      <c r="G7512" s="33">
        <v>286</v>
      </c>
    </row>
    <row r="7513" spans="1:7" x14ac:dyDescent="0.2">
      <c r="A7513" s="30">
        <v>44144</v>
      </c>
      <c r="B7513" s="31">
        <v>0.91666666666666663</v>
      </c>
      <c r="C7513" s="32">
        <v>9579</v>
      </c>
      <c r="D7513" s="33">
        <v>2603</v>
      </c>
      <c r="E7513" s="33">
        <v>0</v>
      </c>
      <c r="F7513" s="34">
        <v>1843</v>
      </c>
      <c r="G7513" s="33">
        <v>280</v>
      </c>
    </row>
    <row r="7514" spans="1:7" x14ac:dyDescent="0.2">
      <c r="A7514" s="30">
        <v>44144</v>
      </c>
      <c r="B7514" s="31">
        <v>0.95833333333333337</v>
      </c>
      <c r="C7514" s="32">
        <v>9713</v>
      </c>
      <c r="D7514" s="33">
        <v>2496</v>
      </c>
      <c r="E7514" s="33">
        <v>0</v>
      </c>
      <c r="F7514" s="34">
        <v>2084</v>
      </c>
      <c r="G7514" s="33">
        <v>261</v>
      </c>
    </row>
    <row r="7515" spans="1:7" x14ac:dyDescent="0.2">
      <c r="A7515" s="30">
        <v>44145</v>
      </c>
      <c r="B7515" s="31">
        <v>0</v>
      </c>
      <c r="C7515" s="32">
        <v>9205</v>
      </c>
      <c r="D7515" s="33">
        <v>2726</v>
      </c>
      <c r="E7515" s="33">
        <v>0</v>
      </c>
      <c r="F7515" s="34">
        <v>884</v>
      </c>
      <c r="G7515" s="33">
        <v>255</v>
      </c>
    </row>
    <row r="7516" spans="1:7" x14ac:dyDescent="0.2">
      <c r="A7516" s="30">
        <v>44145</v>
      </c>
      <c r="B7516" s="31">
        <v>4.1666666666666664E-2</v>
      </c>
      <c r="C7516" s="32">
        <v>8847</v>
      </c>
      <c r="D7516" s="33">
        <v>2477</v>
      </c>
      <c r="E7516" s="33">
        <v>0</v>
      </c>
      <c r="F7516" s="34">
        <v>884</v>
      </c>
      <c r="G7516" s="33">
        <v>257</v>
      </c>
    </row>
    <row r="7517" spans="1:7" x14ac:dyDescent="0.2">
      <c r="A7517" s="30">
        <v>44145</v>
      </c>
      <c r="B7517" s="31">
        <v>8.3333333333333329E-2</v>
      </c>
      <c r="C7517" s="32">
        <v>8566</v>
      </c>
      <c r="D7517" s="33">
        <v>2416</v>
      </c>
      <c r="E7517" s="33">
        <v>0</v>
      </c>
      <c r="F7517" s="34">
        <v>884</v>
      </c>
      <c r="G7517" s="33">
        <v>248</v>
      </c>
    </row>
    <row r="7518" spans="1:7" x14ac:dyDescent="0.2">
      <c r="A7518" s="30">
        <v>44145</v>
      </c>
      <c r="B7518" s="31">
        <v>0.125</v>
      </c>
      <c r="C7518" s="32">
        <v>8224</v>
      </c>
      <c r="D7518" s="33">
        <v>2397</v>
      </c>
      <c r="E7518" s="33">
        <v>0</v>
      </c>
      <c r="F7518" s="34">
        <v>884</v>
      </c>
      <c r="G7518" s="33">
        <v>250</v>
      </c>
    </row>
    <row r="7519" spans="1:7" x14ac:dyDescent="0.2">
      <c r="A7519" s="30">
        <v>44145</v>
      </c>
      <c r="B7519" s="31">
        <v>0.16666666666666666</v>
      </c>
      <c r="C7519" s="32">
        <v>8230</v>
      </c>
      <c r="D7519" s="33">
        <v>2598</v>
      </c>
      <c r="E7519" s="33">
        <v>0</v>
      </c>
      <c r="F7519" s="34">
        <v>884</v>
      </c>
      <c r="G7519" s="33">
        <v>256</v>
      </c>
    </row>
    <row r="7520" spans="1:7" x14ac:dyDescent="0.2">
      <c r="A7520" s="30">
        <v>44145</v>
      </c>
      <c r="B7520" s="31">
        <v>0.20833333333333334</v>
      </c>
      <c r="C7520" s="32">
        <v>8783</v>
      </c>
      <c r="D7520" s="33">
        <v>2466</v>
      </c>
      <c r="E7520" s="33">
        <v>0</v>
      </c>
      <c r="F7520" s="34">
        <v>884</v>
      </c>
      <c r="G7520" s="33">
        <v>263</v>
      </c>
    </row>
    <row r="7521" spans="1:7" x14ac:dyDescent="0.2">
      <c r="A7521" s="30">
        <v>44145</v>
      </c>
      <c r="B7521" s="31">
        <v>0.25</v>
      </c>
      <c r="C7521" s="32">
        <v>9976</v>
      </c>
      <c r="D7521" s="33">
        <v>2497</v>
      </c>
      <c r="E7521" s="33">
        <v>16</v>
      </c>
      <c r="F7521" s="34">
        <v>884</v>
      </c>
      <c r="G7521" s="33">
        <v>294</v>
      </c>
    </row>
    <row r="7522" spans="1:7" x14ac:dyDescent="0.2">
      <c r="A7522" s="30">
        <v>44145</v>
      </c>
      <c r="B7522" s="31">
        <v>0.29166666666666669</v>
      </c>
      <c r="C7522" s="32">
        <v>10846</v>
      </c>
      <c r="D7522" s="33">
        <v>2591</v>
      </c>
      <c r="E7522" s="33">
        <v>160</v>
      </c>
      <c r="F7522" s="34">
        <v>884</v>
      </c>
      <c r="G7522" s="33">
        <v>315</v>
      </c>
    </row>
    <row r="7523" spans="1:7" x14ac:dyDescent="0.2">
      <c r="A7523" s="30">
        <v>44145</v>
      </c>
      <c r="B7523" s="31">
        <v>0.33333333333333331</v>
      </c>
      <c r="C7523" s="32">
        <v>11087</v>
      </c>
      <c r="D7523" s="33">
        <v>2453</v>
      </c>
      <c r="E7523" s="33">
        <v>527</v>
      </c>
      <c r="F7523" s="34">
        <v>884</v>
      </c>
      <c r="G7523" s="33">
        <v>319</v>
      </c>
    </row>
    <row r="7524" spans="1:7" x14ac:dyDescent="0.2">
      <c r="A7524" s="30">
        <v>44145</v>
      </c>
      <c r="B7524" s="31">
        <v>0.375</v>
      </c>
      <c r="C7524" s="32">
        <v>11208</v>
      </c>
      <c r="D7524" s="33">
        <v>2511</v>
      </c>
      <c r="E7524" s="33">
        <v>948</v>
      </c>
      <c r="F7524" s="34">
        <v>884</v>
      </c>
      <c r="G7524" s="33">
        <v>318</v>
      </c>
    </row>
    <row r="7525" spans="1:7" x14ac:dyDescent="0.2">
      <c r="A7525" s="30">
        <v>44145</v>
      </c>
      <c r="B7525" s="31">
        <v>0.41666666666666669</v>
      </c>
      <c r="C7525" s="32">
        <v>11197</v>
      </c>
      <c r="D7525" s="33">
        <v>2401</v>
      </c>
      <c r="E7525" s="33">
        <v>1247</v>
      </c>
      <c r="F7525" s="34">
        <v>884</v>
      </c>
      <c r="G7525" s="33">
        <v>315</v>
      </c>
    </row>
    <row r="7526" spans="1:7" x14ac:dyDescent="0.2">
      <c r="A7526" s="30">
        <v>44145</v>
      </c>
      <c r="B7526" s="31">
        <v>0.45833333333333331</v>
      </c>
      <c r="C7526" s="32">
        <v>11276</v>
      </c>
      <c r="D7526" s="33">
        <v>1971</v>
      </c>
      <c r="E7526" s="33">
        <v>1477</v>
      </c>
      <c r="F7526" s="34">
        <v>884</v>
      </c>
      <c r="G7526" s="33">
        <v>315</v>
      </c>
    </row>
    <row r="7527" spans="1:7" x14ac:dyDescent="0.2">
      <c r="A7527" s="30">
        <v>44145</v>
      </c>
      <c r="B7527" s="31">
        <v>0.5</v>
      </c>
      <c r="C7527" s="32">
        <v>11270</v>
      </c>
      <c r="D7527" s="33">
        <v>1976</v>
      </c>
      <c r="E7527" s="33">
        <v>1630</v>
      </c>
      <c r="F7527" s="34">
        <v>884</v>
      </c>
      <c r="G7527" s="33">
        <v>310</v>
      </c>
    </row>
    <row r="7528" spans="1:7" x14ac:dyDescent="0.2">
      <c r="A7528" s="30">
        <v>44145</v>
      </c>
      <c r="B7528" s="31">
        <v>0.54166666666666663</v>
      </c>
      <c r="C7528" s="32">
        <v>11016</v>
      </c>
      <c r="D7528" s="33">
        <v>1910</v>
      </c>
      <c r="E7528" s="33">
        <v>1686</v>
      </c>
      <c r="F7528" s="34">
        <v>884</v>
      </c>
      <c r="G7528" s="33">
        <v>308</v>
      </c>
    </row>
    <row r="7529" spans="1:7" x14ac:dyDescent="0.2">
      <c r="A7529" s="30">
        <v>44145</v>
      </c>
      <c r="B7529" s="31">
        <v>0.58333333333333337</v>
      </c>
      <c r="C7529" s="32">
        <v>10850</v>
      </c>
      <c r="D7529" s="33">
        <v>2043</v>
      </c>
      <c r="E7529" s="33">
        <v>1747</v>
      </c>
      <c r="F7529" s="34">
        <v>884</v>
      </c>
      <c r="G7529" s="33">
        <v>308</v>
      </c>
    </row>
    <row r="7530" spans="1:7" x14ac:dyDescent="0.2">
      <c r="A7530" s="30">
        <v>44145</v>
      </c>
      <c r="B7530" s="31">
        <v>0.625</v>
      </c>
      <c r="C7530" s="32">
        <v>10652</v>
      </c>
      <c r="D7530" s="33">
        <v>2321</v>
      </c>
      <c r="E7530" s="33">
        <v>1678</v>
      </c>
      <c r="F7530" s="34">
        <v>884</v>
      </c>
      <c r="G7530" s="33">
        <v>303</v>
      </c>
    </row>
    <row r="7531" spans="1:7" x14ac:dyDescent="0.2">
      <c r="A7531" s="30">
        <v>44145</v>
      </c>
      <c r="B7531" s="31">
        <v>0.66666666666666663</v>
      </c>
      <c r="C7531" s="32">
        <v>10639</v>
      </c>
      <c r="D7531" s="33">
        <v>2678</v>
      </c>
      <c r="E7531" s="33">
        <v>1550</v>
      </c>
      <c r="F7531" s="34">
        <v>884</v>
      </c>
      <c r="G7531" s="33">
        <v>296</v>
      </c>
    </row>
    <row r="7532" spans="1:7" x14ac:dyDescent="0.2">
      <c r="A7532" s="30">
        <v>44145</v>
      </c>
      <c r="B7532" s="31">
        <v>0.70833333333333337</v>
      </c>
      <c r="C7532" s="32">
        <v>11143</v>
      </c>
      <c r="D7532" s="33">
        <v>2858</v>
      </c>
      <c r="E7532" s="33">
        <v>1230</v>
      </c>
      <c r="F7532" s="34">
        <v>884</v>
      </c>
      <c r="G7532" s="33">
        <v>294</v>
      </c>
    </row>
    <row r="7533" spans="1:7" x14ac:dyDescent="0.2">
      <c r="A7533" s="30">
        <v>44145</v>
      </c>
      <c r="B7533" s="31">
        <v>0.75</v>
      </c>
      <c r="C7533" s="32">
        <v>11878</v>
      </c>
      <c r="D7533" s="33">
        <v>2732</v>
      </c>
      <c r="E7533" s="33">
        <v>769</v>
      </c>
      <c r="F7533" s="34">
        <v>884</v>
      </c>
      <c r="G7533" s="33">
        <v>293</v>
      </c>
    </row>
    <row r="7534" spans="1:7" x14ac:dyDescent="0.2">
      <c r="A7534" s="30">
        <v>44145</v>
      </c>
      <c r="B7534" s="31">
        <v>0.79166666666666663</v>
      </c>
      <c r="C7534" s="32">
        <v>11852</v>
      </c>
      <c r="D7534" s="33">
        <v>2562</v>
      </c>
      <c r="E7534" s="33">
        <v>314</v>
      </c>
      <c r="F7534" s="34">
        <v>884</v>
      </c>
      <c r="G7534" s="33">
        <v>291</v>
      </c>
    </row>
    <row r="7535" spans="1:7" x14ac:dyDescent="0.2">
      <c r="A7535" s="30">
        <v>44145</v>
      </c>
      <c r="B7535" s="31">
        <v>0.83333333333333337</v>
      </c>
      <c r="C7535" s="32">
        <v>10905</v>
      </c>
      <c r="D7535" s="33">
        <v>2136</v>
      </c>
      <c r="E7535" s="33">
        <v>47</v>
      </c>
      <c r="F7535" s="34">
        <v>884</v>
      </c>
      <c r="G7535" s="33">
        <v>284</v>
      </c>
    </row>
    <row r="7536" spans="1:7" x14ac:dyDescent="0.2">
      <c r="A7536" s="30">
        <v>44145</v>
      </c>
      <c r="B7536" s="31">
        <v>0.875</v>
      </c>
      <c r="C7536" s="32">
        <v>10116</v>
      </c>
      <c r="D7536" s="33">
        <v>1999</v>
      </c>
      <c r="E7536" s="33">
        <v>4</v>
      </c>
      <c r="F7536" s="34">
        <v>884</v>
      </c>
      <c r="G7536" s="33">
        <v>283</v>
      </c>
    </row>
    <row r="7537" spans="1:7" x14ac:dyDescent="0.2">
      <c r="A7537" s="30">
        <v>44145</v>
      </c>
      <c r="B7537" s="31">
        <v>0.91666666666666663</v>
      </c>
      <c r="C7537" s="32">
        <v>10260</v>
      </c>
      <c r="D7537" s="33">
        <v>1591</v>
      </c>
      <c r="E7537" s="33">
        <v>0</v>
      </c>
      <c r="F7537" s="34">
        <v>1553</v>
      </c>
      <c r="G7537" s="33">
        <v>283</v>
      </c>
    </row>
    <row r="7538" spans="1:7" x14ac:dyDescent="0.2">
      <c r="A7538" s="30">
        <v>44145</v>
      </c>
      <c r="B7538" s="31">
        <v>0.95833333333333337</v>
      </c>
      <c r="C7538" s="32">
        <v>10371</v>
      </c>
      <c r="D7538" s="33">
        <v>1582</v>
      </c>
      <c r="E7538" s="33">
        <v>0</v>
      </c>
      <c r="F7538" s="34">
        <v>1769</v>
      </c>
      <c r="G7538" s="33">
        <v>267</v>
      </c>
    </row>
    <row r="7539" spans="1:7" x14ac:dyDescent="0.2">
      <c r="A7539" s="30">
        <v>44146</v>
      </c>
      <c r="B7539" s="31">
        <v>0</v>
      </c>
      <c r="C7539" s="32">
        <v>9738</v>
      </c>
      <c r="D7539" s="33">
        <v>1575</v>
      </c>
      <c r="E7539" s="33">
        <v>0</v>
      </c>
      <c r="F7539" s="34">
        <v>2901</v>
      </c>
      <c r="G7539" s="33">
        <v>259</v>
      </c>
    </row>
    <row r="7540" spans="1:7" x14ac:dyDescent="0.2">
      <c r="A7540" s="30">
        <v>44146</v>
      </c>
      <c r="B7540" s="31">
        <v>4.1666666666666664E-2</v>
      </c>
      <c r="C7540" s="32">
        <v>9369</v>
      </c>
      <c r="D7540" s="33">
        <v>1353</v>
      </c>
      <c r="E7540" s="33">
        <v>0</v>
      </c>
      <c r="F7540" s="34">
        <v>2777</v>
      </c>
      <c r="G7540" s="33">
        <v>256</v>
      </c>
    </row>
    <row r="7541" spans="1:7" x14ac:dyDescent="0.2">
      <c r="A7541" s="30">
        <v>44146</v>
      </c>
      <c r="B7541" s="31">
        <v>8.3333333333333329E-2</v>
      </c>
      <c r="C7541" s="32">
        <v>9069</v>
      </c>
      <c r="D7541" s="33">
        <v>1254</v>
      </c>
      <c r="E7541" s="33">
        <v>0</v>
      </c>
      <c r="F7541" s="34">
        <v>2550</v>
      </c>
      <c r="G7541" s="33">
        <v>256</v>
      </c>
    </row>
    <row r="7542" spans="1:7" x14ac:dyDescent="0.2">
      <c r="A7542" s="30">
        <v>44146</v>
      </c>
      <c r="B7542" s="31">
        <v>0.125</v>
      </c>
      <c r="C7542" s="32">
        <v>8698</v>
      </c>
      <c r="D7542" s="33">
        <v>1160</v>
      </c>
      <c r="E7542" s="33">
        <v>0</v>
      </c>
      <c r="F7542" s="34">
        <v>2220</v>
      </c>
      <c r="G7542" s="33">
        <v>258</v>
      </c>
    </row>
    <row r="7543" spans="1:7" x14ac:dyDescent="0.2">
      <c r="A7543" s="30">
        <v>44146</v>
      </c>
      <c r="B7543" s="31">
        <v>0.16666666666666666</v>
      </c>
      <c r="C7543" s="32">
        <v>8673</v>
      </c>
      <c r="D7543" s="33">
        <v>1214</v>
      </c>
      <c r="E7543" s="33">
        <v>0</v>
      </c>
      <c r="F7543" s="34">
        <v>2042</v>
      </c>
      <c r="G7543" s="33">
        <v>262</v>
      </c>
    </row>
    <row r="7544" spans="1:7" x14ac:dyDescent="0.2">
      <c r="A7544" s="30">
        <v>44146</v>
      </c>
      <c r="B7544" s="31">
        <v>0.20833333333333334</v>
      </c>
      <c r="C7544" s="32">
        <v>9206</v>
      </c>
      <c r="D7544" s="33">
        <v>1369</v>
      </c>
      <c r="E7544" s="33">
        <v>0</v>
      </c>
      <c r="F7544" s="34">
        <v>2144</v>
      </c>
      <c r="G7544" s="33">
        <v>278</v>
      </c>
    </row>
    <row r="7545" spans="1:7" x14ac:dyDescent="0.2">
      <c r="A7545" s="30">
        <v>44146</v>
      </c>
      <c r="B7545" s="31">
        <v>0.25</v>
      </c>
      <c r="C7545" s="32">
        <v>10363</v>
      </c>
      <c r="D7545" s="33">
        <v>1497</v>
      </c>
      <c r="E7545" s="33">
        <v>10</v>
      </c>
      <c r="F7545" s="34">
        <v>2363</v>
      </c>
      <c r="G7545" s="33">
        <v>315</v>
      </c>
    </row>
    <row r="7546" spans="1:7" x14ac:dyDescent="0.2">
      <c r="A7546" s="30">
        <v>44146</v>
      </c>
      <c r="B7546" s="31">
        <v>0.29166666666666669</v>
      </c>
      <c r="C7546" s="32">
        <v>11178</v>
      </c>
      <c r="D7546" s="33">
        <v>1545</v>
      </c>
      <c r="E7546" s="33">
        <v>177</v>
      </c>
      <c r="F7546" s="34">
        <v>2651</v>
      </c>
      <c r="G7546" s="33">
        <v>333</v>
      </c>
    </row>
    <row r="7547" spans="1:7" x14ac:dyDescent="0.2">
      <c r="A7547" s="30">
        <v>44146</v>
      </c>
      <c r="B7547" s="31">
        <v>0.33333333333333331</v>
      </c>
      <c r="C7547" s="32">
        <v>11321</v>
      </c>
      <c r="D7547" s="33">
        <v>1658</v>
      </c>
      <c r="E7547" s="33">
        <v>578</v>
      </c>
      <c r="F7547" s="34">
        <v>2647</v>
      </c>
      <c r="G7547" s="33">
        <v>335</v>
      </c>
    </row>
    <row r="7548" spans="1:7" x14ac:dyDescent="0.2">
      <c r="A7548" s="30">
        <v>44146</v>
      </c>
      <c r="B7548" s="31">
        <v>0.375</v>
      </c>
      <c r="C7548" s="32">
        <v>11356</v>
      </c>
      <c r="D7548" s="33">
        <v>1749</v>
      </c>
      <c r="E7548" s="33">
        <v>1081</v>
      </c>
      <c r="F7548" s="34">
        <v>2394</v>
      </c>
      <c r="G7548" s="33">
        <v>331</v>
      </c>
    </row>
    <row r="7549" spans="1:7" x14ac:dyDescent="0.2">
      <c r="A7549" s="30">
        <v>44146</v>
      </c>
      <c r="B7549" s="31">
        <v>0.41666666666666669</v>
      </c>
      <c r="C7549" s="32">
        <v>11304</v>
      </c>
      <c r="D7549" s="33">
        <v>1890</v>
      </c>
      <c r="E7549" s="33">
        <v>1504</v>
      </c>
      <c r="F7549" s="34">
        <v>1861</v>
      </c>
      <c r="G7549" s="33">
        <v>332</v>
      </c>
    </row>
    <row r="7550" spans="1:7" x14ac:dyDescent="0.2">
      <c r="A7550" s="30">
        <v>44146</v>
      </c>
      <c r="B7550" s="31">
        <v>0.45833333333333331</v>
      </c>
      <c r="C7550" s="32">
        <v>11347</v>
      </c>
      <c r="D7550" s="33">
        <v>1764</v>
      </c>
      <c r="E7550" s="33">
        <v>1776</v>
      </c>
      <c r="F7550" s="34">
        <v>884</v>
      </c>
      <c r="G7550" s="33">
        <v>331</v>
      </c>
    </row>
    <row r="7551" spans="1:7" x14ac:dyDescent="0.2">
      <c r="A7551" s="30">
        <v>44146</v>
      </c>
      <c r="B7551" s="31">
        <v>0.5</v>
      </c>
      <c r="C7551" s="32">
        <v>11320</v>
      </c>
      <c r="D7551" s="33">
        <v>1449</v>
      </c>
      <c r="E7551" s="33">
        <v>1821</v>
      </c>
      <c r="F7551" s="34">
        <v>2118</v>
      </c>
      <c r="G7551" s="33">
        <v>325</v>
      </c>
    </row>
    <row r="7552" spans="1:7" x14ac:dyDescent="0.2">
      <c r="A7552" s="30">
        <v>44146</v>
      </c>
      <c r="B7552" s="31">
        <v>0.54166666666666663</v>
      </c>
      <c r="C7552" s="32">
        <v>11073</v>
      </c>
      <c r="D7552" s="33">
        <v>1640</v>
      </c>
      <c r="E7552" s="33">
        <v>1846</v>
      </c>
      <c r="F7552" s="34">
        <v>1606</v>
      </c>
      <c r="G7552" s="33">
        <v>321</v>
      </c>
    </row>
    <row r="7553" spans="1:7" x14ac:dyDescent="0.2">
      <c r="A7553" s="30">
        <v>44146</v>
      </c>
      <c r="B7553" s="31">
        <v>0.58333333333333337</v>
      </c>
      <c r="C7553" s="32">
        <v>10899</v>
      </c>
      <c r="D7553" s="33">
        <v>1711</v>
      </c>
      <c r="E7553" s="33">
        <v>1850</v>
      </c>
      <c r="F7553" s="34">
        <v>1214</v>
      </c>
      <c r="G7553" s="33">
        <v>322</v>
      </c>
    </row>
    <row r="7554" spans="1:7" x14ac:dyDescent="0.2">
      <c r="A7554" s="30">
        <v>44146</v>
      </c>
      <c r="B7554" s="31">
        <v>0.625</v>
      </c>
      <c r="C7554" s="32">
        <v>10707</v>
      </c>
      <c r="D7554" s="33">
        <v>1710</v>
      </c>
      <c r="E7554" s="33">
        <v>1753</v>
      </c>
      <c r="F7554" s="34">
        <v>938</v>
      </c>
      <c r="G7554" s="33">
        <v>322</v>
      </c>
    </row>
    <row r="7555" spans="1:7" x14ac:dyDescent="0.2">
      <c r="A7555" s="30">
        <v>44146</v>
      </c>
      <c r="B7555" s="31">
        <v>0.66666666666666663</v>
      </c>
      <c r="C7555" s="32">
        <v>10707</v>
      </c>
      <c r="D7555" s="33">
        <v>1830</v>
      </c>
      <c r="E7555" s="33">
        <v>1587</v>
      </c>
      <c r="F7555" s="34">
        <v>967</v>
      </c>
      <c r="G7555" s="33">
        <v>320</v>
      </c>
    </row>
    <row r="7556" spans="1:7" x14ac:dyDescent="0.2">
      <c r="A7556" s="30">
        <v>44146</v>
      </c>
      <c r="B7556" s="31">
        <v>0.70833333333333337</v>
      </c>
      <c r="C7556" s="32">
        <v>11190</v>
      </c>
      <c r="D7556" s="33">
        <v>1823</v>
      </c>
      <c r="E7556" s="33">
        <v>1273</v>
      </c>
      <c r="F7556" s="34">
        <v>1333</v>
      </c>
      <c r="G7556" s="33">
        <v>319</v>
      </c>
    </row>
    <row r="7557" spans="1:7" x14ac:dyDescent="0.2">
      <c r="A7557" s="30">
        <v>44146</v>
      </c>
      <c r="B7557" s="31">
        <v>0.75</v>
      </c>
      <c r="C7557" s="32">
        <v>11919</v>
      </c>
      <c r="D7557" s="33">
        <v>1654</v>
      </c>
      <c r="E7557" s="33">
        <v>785</v>
      </c>
      <c r="F7557" s="34">
        <v>2307</v>
      </c>
      <c r="G7557" s="33">
        <v>317</v>
      </c>
    </row>
    <row r="7558" spans="1:7" x14ac:dyDescent="0.2">
      <c r="A7558" s="30">
        <v>44146</v>
      </c>
      <c r="B7558" s="31">
        <v>0.79166666666666663</v>
      </c>
      <c r="C7558" s="32">
        <v>11735</v>
      </c>
      <c r="D7558" s="33">
        <v>1560</v>
      </c>
      <c r="E7558" s="33">
        <v>334</v>
      </c>
      <c r="F7558" s="34">
        <v>2916</v>
      </c>
      <c r="G7558" s="33">
        <v>305</v>
      </c>
    </row>
    <row r="7559" spans="1:7" x14ac:dyDescent="0.2">
      <c r="A7559" s="30">
        <v>44146</v>
      </c>
      <c r="B7559" s="31">
        <v>0.83333333333333337</v>
      </c>
      <c r="C7559" s="32">
        <v>10794</v>
      </c>
      <c r="D7559" s="33">
        <v>1412</v>
      </c>
      <c r="E7559" s="33">
        <v>67</v>
      </c>
      <c r="F7559" s="34">
        <v>2931</v>
      </c>
      <c r="G7559" s="33">
        <v>293</v>
      </c>
    </row>
    <row r="7560" spans="1:7" x14ac:dyDescent="0.2">
      <c r="A7560" s="30">
        <v>44146</v>
      </c>
      <c r="B7560" s="31">
        <v>0.875</v>
      </c>
      <c r="C7560" s="32">
        <v>10055</v>
      </c>
      <c r="D7560" s="33">
        <v>1357</v>
      </c>
      <c r="E7560" s="33">
        <v>3</v>
      </c>
      <c r="F7560" s="34">
        <v>2721</v>
      </c>
      <c r="G7560" s="33">
        <v>286</v>
      </c>
    </row>
    <row r="7561" spans="1:7" x14ac:dyDescent="0.2">
      <c r="A7561" s="30">
        <v>44146</v>
      </c>
      <c r="B7561" s="31">
        <v>0.91666666666666663</v>
      </c>
      <c r="C7561" s="32">
        <v>10187</v>
      </c>
      <c r="D7561" s="33">
        <v>1259</v>
      </c>
      <c r="E7561" s="33">
        <v>0</v>
      </c>
      <c r="F7561" s="34">
        <v>3209</v>
      </c>
      <c r="G7561" s="33">
        <v>279</v>
      </c>
    </row>
    <row r="7562" spans="1:7" x14ac:dyDescent="0.2">
      <c r="A7562" s="30">
        <v>44146</v>
      </c>
      <c r="B7562" s="31">
        <v>0.95833333333333337</v>
      </c>
      <c r="C7562" s="32">
        <v>10284</v>
      </c>
      <c r="D7562" s="33">
        <v>1395</v>
      </c>
      <c r="E7562" s="33">
        <v>0</v>
      </c>
      <c r="F7562" s="34">
        <v>3250</v>
      </c>
      <c r="G7562" s="33">
        <v>261</v>
      </c>
    </row>
    <row r="7563" spans="1:7" x14ac:dyDescent="0.2">
      <c r="A7563" s="30">
        <v>44147</v>
      </c>
      <c r="B7563" s="31">
        <v>0</v>
      </c>
      <c r="C7563" s="32">
        <v>9641</v>
      </c>
      <c r="D7563" s="33">
        <v>1314</v>
      </c>
      <c r="E7563" s="33">
        <v>0</v>
      </c>
      <c r="F7563" s="34">
        <v>3058</v>
      </c>
      <c r="G7563" s="33">
        <v>256</v>
      </c>
    </row>
    <row r="7564" spans="1:7" x14ac:dyDescent="0.2">
      <c r="A7564" s="30">
        <v>44147</v>
      </c>
      <c r="B7564" s="31">
        <v>4.1666666666666664E-2</v>
      </c>
      <c r="C7564" s="32">
        <v>9263</v>
      </c>
      <c r="D7564" s="33">
        <v>1214</v>
      </c>
      <c r="E7564" s="33">
        <v>0</v>
      </c>
      <c r="F7564" s="34">
        <v>884</v>
      </c>
      <c r="G7564" s="33">
        <v>258</v>
      </c>
    </row>
    <row r="7565" spans="1:7" x14ac:dyDescent="0.2">
      <c r="A7565" s="30">
        <v>44147</v>
      </c>
      <c r="B7565" s="31">
        <v>8.3333333333333329E-2</v>
      </c>
      <c r="C7565" s="32">
        <v>8951</v>
      </c>
      <c r="D7565" s="33">
        <v>1244</v>
      </c>
      <c r="E7565" s="33">
        <v>0</v>
      </c>
      <c r="F7565" s="34">
        <v>884</v>
      </c>
      <c r="G7565" s="33">
        <v>249</v>
      </c>
    </row>
    <row r="7566" spans="1:7" x14ac:dyDescent="0.2">
      <c r="A7566" s="30">
        <v>44147</v>
      </c>
      <c r="B7566" s="31">
        <v>0.125</v>
      </c>
      <c r="C7566" s="32">
        <v>8566</v>
      </c>
      <c r="D7566" s="33">
        <v>1440</v>
      </c>
      <c r="E7566" s="33">
        <v>0</v>
      </c>
      <c r="F7566" s="34">
        <v>884</v>
      </c>
      <c r="G7566" s="33">
        <v>251</v>
      </c>
    </row>
    <row r="7567" spans="1:7" x14ac:dyDescent="0.2">
      <c r="A7567" s="30">
        <v>44147</v>
      </c>
      <c r="B7567" s="31">
        <v>0.16666666666666666</v>
      </c>
      <c r="C7567" s="32">
        <v>8529</v>
      </c>
      <c r="D7567" s="33">
        <v>1583</v>
      </c>
      <c r="E7567" s="33">
        <v>0</v>
      </c>
      <c r="F7567" s="34">
        <v>1417</v>
      </c>
      <c r="G7567" s="33">
        <v>257</v>
      </c>
    </row>
    <row r="7568" spans="1:7" x14ac:dyDescent="0.2">
      <c r="A7568" s="30">
        <v>44147</v>
      </c>
      <c r="B7568" s="31">
        <v>0.20833333333333334</v>
      </c>
      <c r="C7568" s="32">
        <v>9049</v>
      </c>
      <c r="D7568" s="33">
        <v>1637</v>
      </c>
      <c r="E7568" s="33">
        <v>0</v>
      </c>
      <c r="F7568" s="34">
        <v>884</v>
      </c>
      <c r="G7568" s="33">
        <v>264</v>
      </c>
    </row>
    <row r="7569" spans="1:7" x14ac:dyDescent="0.2">
      <c r="A7569" s="30">
        <v>44147</v>
      </c>
      <c r="B7569" s="31">
        <v>0.25</v>
      </c>
      <c r="C7569" s="32">
        <v>10202</v>
      </c>
      <c r="D7569" s="33">
        <v>1851</v>
      </c>
      <c r="E7569" s="33">
        <v>9</v>
      </c>
      <c r="F7569" s="34">
        <v>1826</v>
      </c>
      <c r="G7569" s="33">
        <v>296</v>
      </c>
    </row>
    <row r="7570" spans="1:7" x14ac:dyDescent="0.2">
      <c r="A7570" s="30">
        <v>44147</v>
      </c>
      <c r="B7570" s="31">
        <v>0.29166666666666669</v>
      </c>
      <c r="C7570" s="32">
        <v>11027</v>
      </c>
      <c r="D7570" s="33">
        <v>1880</v>
      </c>
      <c r="E7570" s="33">
        <v>182</v>
      </c>
      <c r="F7570" s="34">
        <v>2115</v>
      </c>
      <c r="G7570" s="33">
        <v>315</v>
      </c>
    </row>
    <row r="7571" spans="1:7" x14ac:dyDescent="0.2">
      <c r="A7571" s="30">
        <v>44147</v>
      </c>
      <c r="B7571" s="31">
        <v>0.33333333333333331</v>
      </c>
      <c r="C7571" s="32">
        <v>11201</v>
      </c>
      <c r="D7571" s="33">
        <v>1965</v>
      </c>
      <c r="E7571" s="33">
        <v>581</v>
      </c>
      <c r="F7571" s="34">
        <v>884</v>
      </c>
      <c r="G7571" s="33">
        <v>321</v>
      </c>
    </row>
    <row r="7572" spans="1:7" x14ac:dyDescent="0.2">
      <c r="A7572" s="30">
        <v>44147</v>
      </c>
      <c r="B7572" s="31">
        <v>0.375</v>
      </c>
      <c r="C7572" s="32">
        <v>11264</v>
      </c>
      <c r="D7572" s="33">
        <v>1784</v>
      </c>
      <c r="E7572" s="33">
        <v>1112</v>
      </c>
      <c r="F7572" s="34">
        <v>884</v>
      </c>
      <c r="G7572" s="33">
        <v>319</v>
      </c>
    </row>
    <row r="7573" spans="1:7" x14ac:dyDescent="0.2">
      <c r="A7573" s="30">
        <v>44147</v>
      </c>
      <c r="B7573" s="31">
        <v>0.41666666666666669</v>
      </c>
      <c r="C7573" s="32">
        <v>11214</v>
      </c>
      <c r="D7573" s="33">
        <v>1777</v>
      </c>
      <c r="E7573" s="33">
        <v>1564</v>
      </c>
      <c r="F7573" s="34">
        <v>1617</v>
      </c>
      <c r="G7573" s="33">
        <v>317</v>
      </c>
    </row>
    <row r="7574" spans="1:7" x14ac:dyDescent="0.2">
      <c r="A7574" s="30">
        <v>44147</v>
      </c>
      <c r="B7574" s="31">
        <v>0.45833333333333331</v>
      </c>
      <c r="C7574" s="32">
        <v>11257</v>
      </c>
      <c r="D7574" s="33">
        <v>1647</v>
      </c>
      <c r="E7574" s="33">
        <v>1820</v>
      </c>
      <c r="F7574" s="34">
        <v>1584</v>
      </c>
      <c r="G7574" s="33">
        <v>316</v>
      </c>
    </row>
    <row r="7575" spans="1:7" x14ac:dyDescent="0.2">
      <c r="A7575" s="30">
        <v>44147</v>
      </c>
      <c r="B7575" s="31">
        <v>0.5</v>
      </c>
      <c r="C7575" s="32">
        <v>11239</v>
      </c>
      <c r="D7575" s="33">
        <v>1459</v>
      </c>
      <c r="E7575" s="33">
        <v>1923</v>
      </c>
      <c r="F7575" s="34">
        <v>1832</v>
      </c>
      <c r="G7575" s="33">
        <v>311</v>
      </c>
    </row>
    <row r="7576" spans="1:7" x14ac:dyDescent="0.2">
      <c r="A7576" s="30">
        <v>44147</v>
      </c>
      <c r="B7576" s="31">
        <v>0.54166666666666663</v>
      </c>
      <c r="C7576" s="32">
        <v>10971</v>
      </c>
      <c r="D7576" s="33">
        <v>1308</v>
      </c>
      <c r="E7576" s="33">
        <v>1994</v>
      </c>
      <c r="F7576" s="34">
        <v>884</v>
      </c>
      <c r="G7576" s="33">
        <v>309</v>
      </c>
    </row>
    <row r="7577" spans="1:7" x14ac:dyDescent="0.2">
      <c r="A7577" s="30">
        <v>44147</v>
      </c>
      <c r="B7577" s="31">
        <v>0.58333333333333337</v>
      </c>
      <c r="C7577" s="32">
        <v>10765</v>
      </c>
      <c r="D7577" s="33">
        <v>1241</v>
      </c>
      <c r="E7577" s="33">
        <v>1996</v>
      </c>
      <c r="F7577" s="34">
        <v>1254</v>
      </c>
      <c r="G7577" s="33">
        <v>309</v>
      </c>
    </row>
    <row r="7578" spans="1:7" x14ac:dyDescent="0.2">
      <c r="A7578" s="30">
        <v>44147</v>
      </c>
      <c r="B7578" s="31">
        <v>0.625</v>
      </c>
      <c r="C7578" s="32">
        <v>10520</v>
      </c>
      <c r="D7578" s="33">
        <v>1215</v>
      </c>
      <c r="E7578" s="33">
        <v>1933</v>
      </c>
      <c r="F7578" s="34">
        <v>884</v>
      </c>
      <c r="G7578" s="33">
        <v>304</v>
      </c>
    </row>
    <row r="7579" spans="1:7" x14ac:dyDescent="0.2">
      <c r="A7579" s="30">
        <v>44147</v>
      </c>
      <c r="B7579" s="31">
        <v>0.66666666666666663</v>
      </c>
      <c r="C7579" s="32">
        <v>10460</v>
      </c>
      <c r="D7579" s="33">
        <v>1395</v>
      </c>
      <c r="E7579" s="33">
        <v>1798</v>
      </c>
      <c r="F7579" s="34">
        <v>884</v>
      </c>
      <c r="G7579" s="33">
        <v>297</v>
      </c>
    </row>
    <row r="7580" spans="1:7" x14ac:dyDescent="0.2">
      <c r="A7580" s="30">
        <v>44147</v>
      </c>
      <c r="B7580" s="31">
        <v>0.70833333333333337</v>
      </c>
      <c r="C7580" s="32">
        <v>10924</v>
      </c>
      <c r="D7580" s="33">
        <v>1413</v>
      </c>
      <c r="E7580" s="33">
        <v>1419</v>
      </c>
      <c r="F7580" s="34">
        <v>884</v>
      </c>
      <c r="G7580" s="33">
        <v>295</v>
      </c>
    </row>
    <row r="7581" spans="1:7" x14ac:dyDescent="0.2">
      <c r="A7581" s="30">
        <v>44147</v>
      </c>
      <c r="B7581" s="31">
        <v>0.75</v>
      </c>
      <c r="C7581" s="32">
        <v>11652</v>
      </c>
      <c r="D7581" s="33">
        <v>1429</v>
      </c>
      <c r="E7581" s="33">
        <v>956</v>
      </c>
      <c r="F7581" s="34">
        <v>884</v>
      </c>
      <c r="G7581" s="33">
        <v>294</v>
      </c>
    </row>
    <row r="7582" spans="1:7" x14ac:dyDescent="0.2">
      <c r="A7582" s="30">
        <v>44147</v>
      </c>
      <c r="B7582" s="31">
        <v>0.79166666666666663</v>
      </c>
      <c r="C7582" s="32">
        <v>11407</v>
      </c>
      <c r="D7582" s="33">
        <v>1476</v>
      </c>
      <c r="E7582" s="33">
        <v>429</v>
      </c>
      <c r="F7582" s="34">
        <v>884</v>
      </c>
      <c r="G7582" s="33">
        <v>292</v>
      </c>
    </row>
    <row r="7583" spans="1:7" x14ac:dyDescent="0.2">
      <c r="A7583" s="30">
        <v>44147</v>
      </c>
      <c r="B7583" s="31">
        <v>0.83333333333333337</v>
      </c>
      <c r="C7583" s="32">
        <v>10535</v>
      </c>
      <c r="D7583" s="33">
        <v>1313</v>
      </c>
      <c r="E7583" s="33">
        <v>98</v>
      </c>
      <c r="F7583" s="34">
        <v>2175</v>
      </c>
      <c r="G7583" s="33">
        <v>285</v>
      </c>
    </row>
    <row r="7584" spans="1:7" x14ac:dyDescent="0.2">
      <c r="A7584" s="30">
        <v>44147</v>
      </c>
      <c r="B7584" s="31">
        <v>0.875</v>
      </c>
      <c r="C7584" s="32">
        <v>9869</v>
      </c>
      <c r="D7584" s="33">
        <v>1114</v>
      </c>
      <c r="E7584" s="33">
        <v>4</v>
      </c>
      <c r="F7584" s="34">
        <v>884</v>
      </c>
      <c r="G7584" s="33">
        <v>283</v>
      </c>
    </row>
    <row r="7585" spans="1:7" x14ac:dyDescent="0.2">
      <c r="A7585" s="30">
        <v>44147</v>
      </c>
      <c r="B7585" s="31">
        <v>0.91666666666666663</v>
      </c>
      <c r="C7585" s="32">
        <v>10004</v>
      </c>
      <c r="D7585" s="33">
        <v>884</v>
      </c>
      <c r="E7585" s="33">
        <v>0</v>
      </c>
      <c r="F7585" s="34">
        <v>884</v>
      </c>
      <c r="G7585" s="33">
        <v>284</v>
      </c>
    </row>
    <row r="7586" spans="1:7" x14ac:dyDescent="0.2">
      <c r="A7586" s="30">
        <v>44147</v>
      </c>
      <c r="B7586" s="31">
        <v>0.95833333333333337</v>
      </c>
      <c r="C7586" s="32">
        <v>10105</v>
      </c>
      <c r="D7586" s="33">
        <v>700</v>
      </c>
      <c r="E7586" s="33">
        <v>0</v>
      </c>
      <c r="F7586" s="34">
        <v>884</v>
      </c>
      <c r="G7586" s="33">
        <v>268</v>
      </c>
    </row>
    <row r="7587" spans="1:7" x14ac:dyDescent="0.2">
      <c r="A7587" s="30">
        <v>44148</v>
      </c>
      <c r="B7587" s="31">
        <v>0</v>
      </c>
      <c r="C7587" s="32">
        <v>9459</v>
      </c>
      <c r="D7587" s="33">
        <v>712</v>
      </c>
      <c r="E7587" s="33">
        <v>0</v>
      </c>
      <c r="F7587" s="34">
        <v>2333</v>
      </c>
      <c r="G7587" s="33">
        <v>255</v>
      </c>
    </row>
    <row r="7588" spans="1:7" x14ac:dyDescent="0.2">
      <c r="A7588" s="30">
        <v>44148</v>
      </c>
      <c r="B7588" s="31">
        <v>4.1666666666666664E-2</v>
      </c>
      <c r="C7588" s="32">
        <v>9035</v>
      </c>
      <c r="D7588" s="33">
        <v>464</v>
      </c>
      <c r="E7588" s="33">
        <v>0</v>
      </c>
      <c r="F7588" s="34">
        <v>884</v>
      </c>
      <c r="G7588" s="33">
        <v>257</v>
      </c>
    </row>
    <row r="7589" spans="1:7" x14ac:dyDescent="0.2">
      <c r="A7589" s="30">
        <v>44148</v>
      </c>
      <c r="B7589" s="31">
        <v>8.3333333333333329E-2</v>
      </c>
      <c r="C7589" s="32">
        <v>8680</v>
      </c>
      <c r="D7589" s="33">
        <v>347</v>
      </c>
      <c r="E7589" s="33">
        <v>0</v>
      </c>
      <c r="F7589" s="34">
        <v>884</v>
      </c>
      <c r="G7589" s="33">
        <v>248</v>
      </c>
    </row>
    <row r="7590" spans="1:7" x14ac:dyDescent="0.2">
      <c r="A7590" s="30">
        <v>44148</v>
      </c>
      <c r="B7590" s="31">
        <v>0.125</v>
      </c>
      <c r="C7590" s="32">
        <v>8228</v>
      </c>
      <c r="D7590" s="33">
        <v>361</v>
      </c>
      <c r="E7590" s="33">
        <v>0</v>
      </c>
      <c r="F7590" s="34">
        <v>2205</v>
      </c>
      <c r="G7590" s="33">
        <v>250</v>
      </c>
    </row>
    <row r="7591" spans="1:7" x14ac:dyDescent="0.2">
      <c r="A7591" s="30">
        <v>44148</v>
      </c>
      <c r="B7591" s="31">
        <v>0.16666666666666666</v>
      </c>
      <c r="C7591" s="32">
        <v>8081</v>
      </c>
      <c r="D7591" s="33">
        <v>315</v>
      </c>
      <c r="E7591" s="33">
        <v>0</v>
      </c>
      <c r="F7591" s="34">
        <v>884</v>
      </c>
      <c r="G7591" s="33">
        <v>256</v>
      </c>
    </row>
    <row r="7592" spans="1:7" x14ac:dyDescent="0.2">
      <c r="A7592" s="30">
        <v>44148</v>
      </c>
      <c r="B7592" s="31">
        <v>0.20833333333333334</v>
      </c>
      <c r="C7592" s="32">
        <v>8294</v>
      </c>
      <c r="D7592" s="33">
        <v>296</v>
      </c>
      <c r="E7592" s="33">
        <v>0</v>
      </c>
      <c r="F7592" s="34">
        <v>884</v>
      </c>
      <c r="G7592" s="33">
        <v>263</v>
      </c>
    </row>
    <row r="7593" spans="1:7" x14ac:dyDescent="0.2">
      <c r="A7593" s="30">
        <v>44148</v>
      </c>
      <c r="B7593" s="31">
        <v>0.25</v>
      </c>
      <c r="C7593" s="32">
        <v>8802</v>
      </c>
      <c r="D7593" s="33">
        <v>336</v>
      </c>
      <c r="E7593" s="33">
        <v>23</v>
      </c>
      <c r="F7593" s="34">
        <v>884</v>
      </c>
      <c r="G7593" s="33">
        <v>295</v>
      </c>
    </row>
    <row r="7594" spans="1:7" x14ac:dyDescent="0.2">
      <c r="A7594" s="30">
        <v>44148</v>
      </c>
      <c r="B7594" s="31">
        <v>0.29166666666666669</v>
      </c>
      <c r="C7594" s="32">
        <v>9186</v>
      </c>
      <c r="D7594" s="33">
        <v>412</v>
      </c>
      <c r="E7594" s="33">
        <v>226</v>
      </c>
      <c r="F7594" s="34">
        <v>884</v>
      </c>
      <c r="G7594" s="33">
        <v>315</v>
      </c>
    </row>
    <row r="7595" spans="1:7" x14ac:dyDescent="0.2">
      <c r="A7595" s="30">
        <v>44148</v>
      </c>
      <c r="B7595" s="31">
        <v>0.33333333333333331</v>
      </c>
      <c r="C7595" s="32">
        <v>9590</v>
      </c>
      <c r="D7595" s="33">
        <v>566</v>
      </c>
      <c r="E7595" s="33">
        <v>723</v>
      </c>
      <c r="F7595" s="34">
        <v>884</v>
      </c>
      <c r="G7595" s="33">
        <v>319</v>
      </c>
    </row>
    <row r="7596" spans="1:7" x14ac:dyDescent="0.2">
      <c r="A7596" s="30">
        <v>44148</v>
      </c>
      <c r="B7596" s="31">
        <v>0.375</v>
      </c>
      <c r="C7596" s="32">
        <v>9931</v>
      </c>
      <c r="D7596" s="33">
        <v>662</v>
      </c>
      <c r="E7596" s="33">
        <v>1366</v>
      </c>
      <c r="F7596" s="34">
        <v>884</v>
      </c>
      <c r="G7596" s="33">
        <v>318</v>
      </c>
    </row>
    <row r="7597" spans="1:7" x14ac:dyDescent="0.2">
      <c r="A7597" s="30">
        <v>44148</v>
      </c>
      <c r="B7597" s="31">
        <v>0.41666666666666669</v>
      </c>
      <c r="C7597" s="32">
        <v>9998</v>
      </c>
      <c r="D7597" s="33">
        <v>840</v>
      </c>
      <c r="E7597" s="33">
        <v>1903</v>
      </c>
      <c r="F7597" s="34">
        <v>884</v>
      </c>
      <c r="G7597" s="33">
        <v>316</v>
      </c>
    </row>
    <row r="7598" spans="1:7" x14ac:dyDescent="0.2">
      <c r="A7598" s="30">
        <v>44148</v>
      </c>
      <c r="B7598" s="31">
        <v>0.45833333333333331</v>
      </c>
      <c r="C7598" s="32">
        <v>10078</v>
      </c>
      <c r="D7598" s="33">
        <v>948</v>
      </c>
      <c r="E7598" s="33">
        <v>2264</v>
      </c>
      <c r="F7598" s="34">
        <v>884</v>
      </c>
      <c r="G7598" s="33">
        <v>315</v>
      </c>
    </row>
    <row r="7599" spans="1:7" x14ac:dyDescent="0.2">
      <c r="A7599" s="30">
        <v>44148</v>
      </c>
      <c r="B7599" s="31">
        <v>0.5</v>
      </c>
      <c r="C7599" s="32">
        <v>10334</v>
      </c>
      <c r="D7599" s="33">
        <v>1001</v>
      </c>
      <c r="E7599" s="33">
        <v>2450</v>
      </c>
      <c r="F7599" s="34">
        <v>884</v>
      </c>
      <c r="G7599" s="33">
        <v>310</v>
      </c>
    </row>
    <row r="7600" spans="1:7" x14ac:dyDescent="0.2">
      <c r="A7600" s="30">
        <v>44148</v>
      </c>
      <c r="B7600" s="31">
        <v>0.54166666666666663</v>
      </c>
      <c r="C7600" s="32">
        <v>9928</v>
      </c>
      <c r="D7600" s="33">
        <v>1219</v>
      </c>
      <c r="E7600" s="33">
        <v>2543</v>
      </c>
      <c r="F7600" s="34">
        <v>884</v>
      </c>
      <c r="G7600" s="33">
        <v>308</v>
      </c>
    </row>
    <row r="7601" spans="1:7" x14ac:dyDescent="0.2">
      <c r="A7601" s="30">
        <v>44148</v>
      </c>
      <c r="B7601" s="31">
        <v>0.58333333333333337</v>
      </c>
      <c r="C7601" s="32">
        <v>9591</v>
      </c>
      <c r="D7601" s="33">
        <v>1373</v>
      </c>
      <c r="E7601" s="33">
        <v>2543</v>
      </c>
      <c r="F7601" s="34">
        <v>884</v>
      </c>
      <c r="G7601" s="33">
        <v>308</v>
      </c>
    </row>
    <row r="7602" spans="1:7" x14ac:dyDescent="0.2">
      <c r="A7602" s="30">
        <v>44148</v>
      </c>
      <c r="B7602" s="31">
        <v>0.625</v>
      </c>
      <c r="C7602" s="32">
        <v>9282</v>
      </c>
      <c r="D7602" s="33">
        <v>1503</v>
      </c>
      <c r="E7602" s="33">
        <v>2412</v>
      </c>
      <c r="F7602" s="34">
        <v>884</v>
      </c>
      <c r="G7602" s="33">
        <v>303</v>
      </c>
    </row>
    <row r="7603" spans="1:7" x14ac:dyDescent="0.2">
      <c r="A7603" s="30">
        <v>44148</v>
      </c>
      <c r="B7603" s="31">
        <v>0.66666666666666663</v>
      </c>
      <c r="C7603" s="32">
        <v>9177</v>
      </c>
      <c r="D7603" s="33">
        <v>1632</v>
      </c>
      <c r="E7603" s="33">
        <v>2137</v>
      </c>
      <c r="F7603" s="34">
        <v>884</v>
      </c>
      <c r="G7603" s="33">
        <v>296</v>
      </c>
    </row>
    <row r="7604" spans="1:7" x14ac:dyDescent="0.2">
      <c r="A7604" s="30">
        <v>44148</v>
      </c>
      <c r="B7604" s="31">
        <v>0.70833333333333337</v>
      </c>
      <c r="C7604" s="32">
        <v>9729</v>
      </c>
      <c r="D7604" s="33">
        <v>1840</v>
      </c>
      <c r="E7604" s="33">
        <v>1683</v>
      </c>
      <c r="F7604" s="34">
        <v>884</v>
      </c>
      <c r="G7604" s="33">
        <v>294</v>
      </c>
    </row>
    <row r="7605" spans="1:7" x14ac:dyDescent="0.2">
      <c r="A7605" s="30">
        <v>44148</v>
      </c>
      <c r="B7605" s="31">
        <v>0.75</v>
      </c>
      <c r="C7605" s="32">
        <v>10277</v>
      </c>
      <c r="D7605" s="33">
        <v>1654</v>
      </c>
      <c r="E7605" s="33">
        <v>1081</v>
      </c>
      <c r="F7605" s="34">
        <v>884</v>
      </c>
      <c r="G7605" s="33">
        <v>293</v>
      </c>
    </row>
    <row r="7606" spans="1:7" x14ac:dyDescent="0.2">
      <c r="A7606" s="30">
        <v>44148</v>
      </c>
      <c r="B7606" s="31">
        <v>0.79166666666666663</v>
      </c>
      <c r="C7606" s="32">
        <v>10133</v>
      </c>
      <c r="D7606" s="33">
        <v>1429</v>
      </c>
      <c r="E7606" s="33">
        <v>507</v>
      </c>
      <c r="F7606" s="34">
        <v>884</v>
      </c>
      <c r="G7606" s="33">
        <v>291</v>
      </c>
    </row>
    <row r="7607" spans="1:7" x14ac:dyDescent="0.2">
      <c r="A7607" s="30">
        <v>44148</v>
      </c>
      <c r="B7607" s="31">
        <v>0.83333333333333337</v>
      </c>
      <c r="C7607" s="32">
        <v>9469</v>
      </c>
      <c r="D7607" s="33">
        <v>1353</v>
      </c>
      <c r="E7607" s="33">
        <v>115</v>
      </c>
      <c r="F7607" s="34">
        <v>1459</v>
      </c>
      <c r="G7607" s="33">
        <v>284</v>
      </c>
    </row>
    <row r="7608" spans="1:7" x14ac:dyDescent="0.2">
      <c r="A7608" s="30">
        <v>44148</v>
      </c>
      <c r="B7608" s="31">
        <v>0.875</v>
      </c>
      <c r="C7608" s="32">
        <v>8967</v>
      </c>
      <c r="D7608" s="33">
        <v>1171</v>
      </c>
      <c r="E7608" s="33">
        <v>9</v>
      </c>
      <c r="F7608" s="34">
        <v>884</v>
      </c>
      <c r="G7608" s="33">
        <v>283</v>
      </c>
    </row>
    <row r="7609" spans="1:7" x14ac:dyDescent="0.2">
      <c r="A7609" s="30">
        <v>44148</v>
      </c>
      <c r="B7609" s="31">
        <v>0.91666666666666663</v>
      </c>
      <c r="C7609" s="32">
        <v>9330</v>
      </c>
      <c r="D7609" s="33">
        <v>1176</v>
      </c>
      <c r="E7609" s="33">
        <v>0</v>
      </c>
      <c r="F7609" s="34">
        <v>2219</v>
      </c>
      <c r="G7609" s="33">
        <v>283</v>
      </c>
    </row>
    <row r="7610" spans="1:7" x14ac:dyDescent="0.2">
      <c r="A7610" s="30">
        <v>44148</v>
      </c>
      <c r="B7610" s="31">
        <v>0.95833333333333337</v>
      </c>
      <c r="C7610" s="32">
        <v>9662</v>
      </c>
      <c r="D7610" s="33">
        <v>1190</v>
      </c>
      <c r="E7610" s="33">
        <v>0</v>
      </c>
      <c r="F7610" s="34">
        <v>2333</v>
      </c>
      <c r="G7610" s="33">
        <v>267</v>
      </c>
    </row>
    <row r="7611" spans="1:7" x14ac:dyDescent="0.2">
      <c r="A7611" s="30">
        <v>44149</v>
      </c>
      <c r="B7611" s="31">
        <v>0</v>
      </c>
      <c r="C7611" s="32">
        <v>9185</v>
      </c>
      <c r="D7611" s="33">
        <v>1201</v>
      </c>
      <c r="E7611" s="33">
        <v>0</v>
      </c>
      <c r="F7611" s="34">
        <v>884</v>
      </c>
      <c r="G7611" s="33">
        <v>260</v>
      </c>
    </row>
    <row r="7612" spans="1:7" x14ac:dyDescent="0.2">
      <c r="A7612" s="30">
        <v>44149</v>
      </c>
      <c r="B7612" s="31">
        <v>4.1666666666666664E-2</v>
      </c>
      <c r="C7612" s="32">
        <v>8801</v>
      </c>
      <c r="D7612" s="33">
        <v>1061</v>
      </c>
      <c r="E7612" s="33">
        <v>0</v>
      </c>
      <c r="F7612" s="34">
        <v>1853</v>
      </c>
      <c r="G7612" s="33">
        <v>256</v>
      </c>
    </row>
    <row r="7613" spans="1:7" x14ac:dyDescent="0.2">
      <c r="A7613" s="30">
        <v>44149</v>
      </c>
      <c r="B7613" s="31">
        <v>8.3333333333333329E-2</v>
      </c>
      <c r="C7613" s="32">
        <v>8446</v>
      </c>
      <c r="D7613" s="33">
        <v>975</v>
      </c>
      <c r="E7613" s="33">
        <v>0</v>
      </c>
      <c r="F7613" s="34">
        <v>1687</v>
      </c>
      <c r="G7613" s="33">
        <v>256</v>
      </c>
    </row>
    <row r="7614" spans="1:7" x14ac:dyDescent="0.2">
      <c r="A7614" s="30">
        <v>44149</v>
      </c>
      <c r="B7614" s="31">
        <v>0.125</v>
      </c>
      <c r="C7614" s="32">
        <v>7965</v>
      </c>
      <c r="D7614" s="33">
        <v>873</v>
      </c>
      <c r="E7614" s="33">
        <v>0</v>
      </c>
      <c r="F7614" s="34">
        <v>1527</v>
      </c>
      <c r="G7614" s="33">
        <v>258</v>
      </c>
    </row>
    <row r="7615" spans="1:7" x14ac:dyDescent="0.2">
      <c r="A7615" s="30">
        <v>44149</v>
      </c>
      <c r="B7615" s="31">
        <v>0.16666666666666666</v>
      </c>
      <c r="C7615" s="32">
        <v>7764</v>
      </c>
      <c r="D7615" s="33">
        <v>888</v>
      </c>
      <c r="E7615" s="33">
        <v>0</v>
      </c>
      <c r="F7615" s="34">
        <v>884</v>
      </c>
      <c r="G7615" s="33">
        <v>262</v>
      </c>
    </row>
    <row r="7616" spans="1:7" x14ac:dyDescent="0.2">
      <c r="A7616" s="30">
        <v>44149</v>
      </c>
      <c r="B7616" s="31">
        <v>0.20833333333333334</v>
      </c>
      <c r="C7616" s="32">
        <v>7841</v>
      </c>
      <c r="D7616" s="33">
        <v>804</v>
      </c>
      <c r="E7616" s="33">
        <v>0</v>
      </c>
      <c r="F7616" s="34">
        <v>2153</v>
      </c>
      <c r="G7616" s="33">
        <v>279</v>
      </c>
    </row>
    <row r="7617" spans="1:7" x14ac:dyDescent="0.2">
      <c r="A7617" s="30">
        <v>44149</v>
      </c>
      <c r="B7617" s="31">
        <v>0.25</v>
      </c>
      <c r="C7617" s="32">
        <v>8084</v>
      </c>
      <c r="D7617" s="33">
        <v>777</v>
      </c>
      <c r="E7617" s="33">
        <v>13</v>
      </c>
      <c r="F7617" s="34">
        <v>3108</v>
      </c>
      <c r="G7617" s="33">
        <v>316</v>
      </c>
    </row>
    <row r="7618" spans="1:7" x14ac:dyDescent="0.2">
      <c r="A7618" s="30">
        <v>44149</v>
      </c>
      <c r="B7618" s="31">
        <v>0.29166666666666669</v>
      </c>
      <c r="C7618" s="32">
        <v>8258</v>
      </c>
      <c r="D7618" s="33">
        <v>708</v>
      </c>
      <c r="E7618" s="33">
        <v>271</v>
      </c>
      <c r="F7618" s="34">
        <v>3483</v>
      </c>
      <c r="G7618" s="33">
        <v>333</v>
      </c>
    </row>
    <row r="7619" spans="1:7" x14ac:dyDescent="0.2">
      <c r="A7619" s="30">
        <v>44149</v>
      </c>
      <c r="B7619" s="31">
        <v>0.33333333333333331</v>
      </c>
      <c r="C7619" s="32">
        <v>8669</v>
      </c>
      <c r="D7619" s="33">
        <v>772</v>
      </c>
      <c r="E7619" s="33">
        <v>706</v>
      </c>
      <c r="F7619" s="34">
        <v>3483</v>
      </c>
      <c r="G7619" s="33">
        <v>335</v>
      </c>
    </row>
    <row r="7620" spans="1:7" x14ac:dyDescent="0.2">
      <c r="A7620" s="30">
        <v>44149</v>
      </c>
      <c r="B7620" s="31">
        <v>0.375</v>
      </c>
      <c r="C7620" s="32">
        <v>9149</v>
      </c>
      <c r="D7620" s="33">
        <v>993</v>
      </c>
      <c r="E7620" s="33">
        <v>1179</v>
      </c>
      <c r="F7620" s="34">
        <v>884</v>
      </c>
      <c r="G7620" s="33">
        <v>331</v>
      </c>
    </row>
    <row r="7621" spans="1:7" x14ac:dyDescent="0.2">
      <c r="A7621" s="30">
        <v>44149</v>
      </c>
      <c r="B7621" s="31">
        <v>0.41666666666666669</v>
      </c>
      <c r="C7621" s="32">
        <v>9438</v>
      </c>
      <c r="D7621" s="33">
        <v>966</v>
      </c>
      <c r="E7621" s="33">
        <v>1486</v>
      </c>
      <c r="F7621" s="34">
        <v>884</v>
      </c>
      <c r="G7621" s="33">
        <v>332</v>
      </c>
    </row>
    <row r="7622" spans="1:7" x14ac:dyDescent="0.2">
      <c r="A7622" s="30">
        <v>44149</v>
      </c>
      <c r="B7622" s="31">
        <v>0.45833333333333331</v>
      </c>
      <c r="C7622" s="32">
        <v>9674</v>
      </c>
      <c r="D7622" s="33">
        <v>1009</v>
      </c>
      <c r="E7622" s="33">
        <v>1720</v>
      </c>
      <c r="F7622" s="34">
        <v>2204</v>
      </c>
      <c r="G7622" s="33">
        <v>331</v>
      </c>
    </row>
    <row r="7623" spans="1:7" x14ac:dyDescent="0.2">
      <c r="A7623" s="30">
        <v>44149</v>
      </c>
      <c r="B7623" s="31">
        <v>0.5</v>
      </c>
      <c r="C7623" s="32">
        <v>9969</v>
      </c>
      <c r="D7623" s="33">
        <v>1216</v>
      </c>
      <c r="E7623" s="33">
        <v>1864</v>
      </c>
      <c r="F7623" s="34">
        <v>884</v>
      </c>
      <c r="G7623" s="33">
        <v>326</v>
      </c>
    </row>
    <row r="7624" spans="1:7" x14ac:dyDescent="0.2">
      <c r="A7624" s="30">
        <v>44149</v>
      </c>
      <c r="B7624" s="31">
        <v>0.54166666666666663</v>
      </c>
      <c r="C7624" s="32">
        <v>9476</v>
      </c>
      <c r="D7624" s="33">
        <v>1103</v>
      </c>
      <c r="E7624" s="33">
        <v>1928</v>
      </c>
      <c r="F7624" s="34">
        <v>1904</v>
      </c>
      <c r="G7624" s="33">
        <v>321</v>
      </c>
    </row>
    <row r="7625" spans="1:7" x14ac:dyDescent="0.2">
      <c r="A7625" s="30">
        <v>44149</v>
      </c>
      <c r="B7625" s="31">
        <v>0.58333333333333337</v>
      </c>
      <c r="C7625" s="32">
        <v>9047</v>
      </c>
      <c r="D7625" s="33">
        <v>1145</v>
      </c>
      <c r="E7625" s="33">
        <v>1908</v>
      </c>
      <c r="F7625" s="34">
        <v>1600</v>
      </c>
      <c r="G7625" s="33">
        <v>323</v>
      </c>
    </row>
    <row r="7626" spans="1:7" x14ac:dyDescent="0.2">
      <c r="A7626" s="30">
        <v>44149</v>
      </c>
      <c r="B7626" s="31">
        <v>0.625</v>
      </c>
      <c r="C7626" s="32">
        <v>8819</v>
      </c>
      <c r="D7626" s="33">
        <v>1140</v>
      </c>
      <c r="E7626" s="33">
        <v>1807</v>
      </c>
      <c r="F7626" s="34">
        <v>884</v>
      </c>
      <c r="G7626" s="33">
        <v>323</v>
      </c>
    </row>
    <row r="7627" spans="1:7" x14ac:dyDescent="0.2">
      <c r="A7627" s="30">
        <v>44149</v>
      </c>
      <c r="B7627" s="31">
        <v>0.66666666666666663</v>
      </c>
      <c r="C7627" s="32">
        <v>8824</v>
      </c>
      <c r="D7627" s="33">
        <v>1086</v>
      </c>
      <c r="E7627" s="33">
        <v>1523</v>
      </c>
      <c r="F7627" s="34">
        <v>1455</v>
      </c>
      <c r="G7627" s="33">
        <v>321</v>
      </c>
    </row>
    <row r="7628" spans="1:7" x14ac:dyDescent="0.2">
      <c r="A7628" s="30">
        <v>44149</v>
      </c>
      <c r="B7628" s="31">
        <v>0.70833333333333337</v>
      </c>
      <c r="C7628" s="32">
        <v>9479</v>
      </c>
      <c r="D7628" s="33">
        <v>1224</v>
      </c>
      <c r="E7628" s="33">
        <v>1200</v>
      </c>
      <c r="F7628" s="34">
        <v>1581</v>
      </c>
      <c r="G7628" s="33">
        <v>320</v>
      </c>
    </row>
    <row r="7629" spans="1:7" x14ac:dyDescent="0.2">
      <c r="A7629" s="30">
        <v>44149</v>
      </c>
      <c r="B7629" s="31">
        <v>0.75</v>
      </c>
      <c r="C7629" s="32">
        <v>10212</v>
      </c>
      <c r="D7629" s="33">
        <v>1148</v>
      </c>
      <c r="E7629" s="33">
        <v>690</v>
      </c>
      <c r="F7629" s="34">
        <v>2297</v>
      </c>
      <c r="G7629" s="33">
        <v>317</v>
      </c>
    </row>
    <row r="7630" spans="1:7" x14ac:dyDescent="0.2">
      <c r="A7630" s="30">
        <v>44149</v>
      </c>
      <c r="B7630" s="31">
        <v>0.79166666666666663</v>
      </c>
      <c r="C7630" s="32">
        <v>10349</v>
      </c>
      <c r="D7630" s="33">
        <v>1128</v>
      </c>
      <c r="E7630" s="33">
        <v>345</v>
      </c>
      <c r="F7630" s="34">
        <v>2629</v>
      </c>
      <c r="G7630" s="33">
        <v>306</v>
      </c>
    </row>
    <row r="7631" spans="1:7" x14ac:dyDescent="0.2">
      <c r="A7631" s="30">
        <v>44149</v>
      </c>
      <c r="B7631" s="31">
        <v>0.83333333333333337</v>
      </c>
      <c r="C7631" s="32">
        <v>9866</v>
      </c>
      <c r="D7631" s="33">
        <v>1093</v>
      </c>
      <c r="E7631" s="33">
        <v>65</v>
      </c>
      <c r="F7631" s="34">
        <v>884</v>
      </c>
      <c r="G7631" s="33">
        <v>294</v>
      </c>
    </row>
    <row r="7632" spans="1:7" x14ac:dyDescent="0.2">
      <c r="A7632" s="30">
        <v>44149</v>
      </c>
      <c r="B7632" s="31">
        <v>0.875</v>
      </c>
      <c r="C7632" s="32">
        <v>9338</v>
      </c>
      <c r="D7632" s="33">
        <v>1041</v>
      </c>
      <c r="E7632" s="33">
        <v>6</v>
      </c>
      <c r="F7632" s="34">
        <v>2485</v>
      </c>
      <c r="G7632" s="33">
        <v>287</v>
      </c>
    </row>
    <row r="7633" spans="1:7" x14ac:dyDescent="0.2">
      <c r="A7633" s="30">
        <v>44149</v>
      </c>
      <c r="B7633" s="31">
        <v>0.91666666666666663</v>
      </c>
      <c r="C7633" s="32">
        <v>9649</v>
      </c>
      <c r="D7633" s="33">
        <v>963</v>
      </c>
      <c r="E7633" s="33">
        <v>0</v>
      </c>
      <c r="F7633" s="34">
        <v>884</v>
      </c>
      <c r="G7633" s="33">
        <v>280</v>
      </c>
    </row>
    <row r="7634" spans="1:7" x14ac:dyDescent="0.2">
      <c r="A7634" s="30">
        <v>44149</v>
      </c>
      <c r="B7634" s="31">
        <v>0.95833333333333337</v>
      </c>
      <c r="C7634" s="32">
        <v>9949</v>
      </c>
      <c r="D7634" s="33">
        <v>959</v>
      </c>
      <c r="E7634" s="33">
        <v>0</v>
      </c>
      <c r="F7634" s="34">
        <v>884</v>
      </c>
      <c r="G7634" s="33">
        <v>262</v>
      </c>
    </row>
    <row r="7635" spans="1:7" x14ac:dyDescent="0.2">
      <c r="A7635" s="30">
        <v>44150</v>
      </c>
      <c r="B7635" s="31">
        <v>0</v>
      </c>
      <c r="C7635" s="32">
        <v>9721</v>
      </c>
      <c r="D7635" s="33">
        <v>869</v>
      </c>
      <c r="E7635" s="33">
        <v>0</v>
      </c>
      <c r="F7635" s="34">
        <v>884</v>
      </c>
      <c r="G7635" s="33">
        <v>259</v>
      </c>
    </row>
    <row r="7636" spans="1:7" x14ac:dyDescent="0.2">
      <c r="A7636" s="30">
        <v>44150</v>
      </c>
      <c r="B7636" s="31">
        <v>4.1666666666666664E-2</v>
      </c>
      <c r="C7636" s="32">
        <v>9330</v>
      </c>
      <c r="D7636" s="33">
        <v>869</v>
      </c>
      <c r="E7636" s="33">
        <v>0</v>
      </c>
      <c r="F7636" s="34">
        <v>2015</v>
      </c>
      <c r="G7636" s="33">
        <v>256</v>
      </c>
    </row>
    <row r="7637" spans="1:7" x14ac:dyDescent="0.2">
      <c r="A7637" s="30">
        <v>44150</v>
      </c>
      <c r="B7637" s="31">
        <v>8.3333333333333329E-2</v>
      </c>
      <c r="C7637" s="32">
        <v>8966</v>
      </c>
      <c r="D7637" s="33">
        <v>838</v>
      </c>
      <c r="E7637" s="33">
        <v>0</v>
      </c>
      <c r="F7637" s="34">
        <v>1736</v>
      </c>
      <c r="G7637" s="33">
        <v>256</v>
      </c>
    </row>
    <row r="7638" spans="1:7" x14ac:dyDescent="0.2">
      <c r="A7638" s="30">
        <v>44150</v>
      </c>
      <c r="B7638" s="31">
        <v>0.125</v>
      </c>
      <c r="C7638" s="32">
        <v>8465</v>
      </c>
      <c r="D7638" s="33">
        <v>809</v>
      </c>
      <c r="E7638" s="33">
        <v>0</v>
      </c>
      <c r="F7638" s="34">
        <v>1371</v>
      </c>
      <c r="G7638" s="33">
        <v>258</v>
      </c>
    </row>
    <row r="7639" spans="1:7" x14ac:dyDescent="0.2">
      <c r="A7639" s="30">
        <v>44150</v>
      </c>
      <c r="B7639" s="31">
        <v>0.16666666666666666</v>
      </c>
      <c r="C7639" s="32">
        <v>8240</v>
      </c>
      <c r="D7639" s="33">
        <v>831</v>
      </c>
      <c r="E7639" s="33">
        <v>0</v>
      </c>
      <c r="F7639" s="34">
        <v>884</v>
      </c>
      <c r="G7639" s="33">
        <v>262</v>
      </c>
    </row>
    <row r="7640" spans="1:7" x14ac:dyDescent="0.2">
      <c r="A7640" s="30">
        <v>44150</v>
      </c>
      <c r="B7640" s="31">
        <v>0.20833333333333334</v>
      </c>
      <c r="C7640" s="32">
        <v>8298</v>
      </c>
      <c r="D7640" s="33">
        <v>871</v>
      </c>
      <c r="E7640" s="33">
        <v>0</v>
      </c>
      <c r="F7640" s="34">
        <v>1630</v>
      </c>
      <c r="G7640" s="33">
        <v>278</v>
      </c>
    </row>
    <row r="7641" spans="1:7" x14ac:dyDescent="0.2">
      <c r="A7641" s="30">
        <v>44150</v>
      </c>
      <c r="B7641" s="31">
        <v>0.25</v>
      </c>
      <c r="C7641" s="32">
        <v>8499</v>
      </c>
      <c r="D7641" s="33">
        <v>855</v>
      </c>
      <c r="E7641" s="33">
        <v>12</v>
      </c>
      <c r="F7641" s="34">
        <v>884</v>
      </c>
      <c r="G7641" s="33">
        <v>315</v>
      </c>
    </row>
    <row r="7642" spans="1:7" x14ac:dyDescent="0.2">
      <c r="A7642" s="30">
        <v>44150</v>
      </c>
      <c r="B7642" s="31">
        <v>0.29166666666666669</v>
      </c>
      <c r="C7642" s="32">
        <v>8614</v>
      </c>
      <c r="D7642" s="33">
        <v>793</v>
      </c>
      <c r="E7642" s="33">
        <v>131</v>
      </c>
      <c r="F7642" s="34">
        <v>884</v>
      </c>
      <c r="G7642" s="33">
        <v>332</v>
      </c>
    </row>
    <row r="7643" spans="1:7" x14ac:dyDescent="0.2">
      <c r="A7643" s="30">
        <v>44150</v>
      </c>
      <c r="B7643" s="31">
        <v>0.33333333333333331</v>
      </c>
      <c r="C7643" s="32">
        <v>8966</v>
      </c>
      <c r="D7643" s="33">
        <v>772</v>
      </c>
      <c r="E7643" s="33">
        <v>390</v>
      </c>
      <c r="F7643" s="34">
        <v>968</v>
      </c>
      <c r="G7643" s="33">
        <v>335</v>
      </c>
    </row>
    <row r="7644" spans="1:7" x14ac:dyDescent="0.2">
      <c r="A7644" s="30">
        <v>44150</v>
      </c>
      <c r="B7644" s="31">
        <v>0.375</v>
      </c>
      <c r="C7644" s="32">
        <v>9425</v>
      </c>
      <c r="D7644" s="33">
        <v>888</v>
      </c>
      <c r="E7644" s="33">
        <v>655</v>
      </c>
      <c r="F7644" s="34">
        <v>1451</v>
      </c>
      <c r="G7644" s="33">
        <v>331</v>
      </c>
    </row>
    <row r="7645" spans="1:7" x14ac:dyDescent="0.2">
      <c r="A7645" s="30">
        <v>44150</v>
      </c>
      <c r="B7645" s="31">
        <v>0.41666666666666669</v>
      </c>
      <c r="C7645" s="32">
        <v>9717</v>
      </c>
      <c r="D7645" s="33">
        <v>1046</v>
      </c>
      <c r="E7645" s="33">
        <v>945</v>
      </c>
      <c r="F7645" s="34">
        <v>884</v>
      </c>
      <c r="G7645" s="33">
        <v>332</v>
      </c>
    </row>
    <row r="7646" spans="1:7" x14ac:dyDescent="0.2">
      <c r="A7646" s="30">
        <v>44150</v>
      </c>
      <c r="B7646" s="31">
        <v>0.45833333333333331</v>
      </c>
      <c r="C7646" s="32">
        <v>9939</v>
      </c>
      <c r="D7646" s="33">
        <v>913</v>
      </c>
      <c r="E7646" s="33">
        <v>1107</v>
      </c>
      <c r="F7646" s="34">
        <v>884</v>
      </c>
      <c r="G7646" s="33">
        <v>331</v>
      </c>
    </row>
    <row r="7647" spans="1:7" x14ac:dyDescent="0.2">
      <c r="A7647" s="30">
        <v>44150</v>
      </c>
      <c r="B7647" s="31">
        <v>0.5</v>
      </c>
      <c r="C7647" s="32">
        <v>10225</v>
      </c>
      <c r="D7647" s="33">
        <v>836</v>
      </c>
      <c r="E7647" s="33">
        <v>1234</v>
      </c>
      <c r="F7647" s="34">
        <v>3077</v>
      </c>
      <c r="G7647" s="33">
        <v>325</v>
      </c>
    </row>
    <row r="7648" spans="1:7" x14ac:dyDescent="0.2">
      <c r="A7648" s="30">
        <v>44150</v>
      </c>
      <c r="B7648" s="31">
        <v>0.54166666666666663</v>
      </c>
      <c r="C7648" s="32">
        <v>9715</v>
      </c>
      <c r="D7648" s="33">
        <v>886</v>
      </c>
      <c r="E7648" s="33">
        <v>1295</v>
      </c>
      <c r="F7648" s="34">
        <v>2750</v>
      </c>
      <c r="G7648" s="33">
        <v>321</v>
      </c>
    </row>
    <row r="7649" spans="1:7" x14ac:dyDescent="0.2">
      <c r="A7649" s="30">
        <v>44150</v>
      </c>
      <c r="B7649" s="31">
        <v>0.58333333333333337</v>
      </c>
      <c r="C7649" s="32">
        <v>9264</v>
      </c>
      <c r="D7649" s="33">
        <v>974</v>
      </c>
      <c r="E7649" s="33">
        <v>1372</v>
      </c>
      <c r="F7649" s="34">
        <v>2503</v>
      </c>
      <c r="G7649" s="33">
        <v>322</v>
      </c>
    </row>
    <row r="7650" spans="1:7" x14ac:dyDescent="0.2">
      <c r="A7650" s="30">
        <v>44150</v>
      </c>
      <c r="B7650" s="31">
        <v>0.625</v>
      </c>
      <c r="C7650" s="32">
        <v>8991</v>
      </c>
      <c r="D7650" s="33">
        <v>959</v>
      </c>
      <c r="E7650" s="33">
        <v>1357</v>
      </c>
      <c r="F7650" s="34">
        <v>2171</v>
      </c>
      <c r="G7650" s="33">
        <v>322</v>
      </c>
    </row>
    <row r="7651" spans="1:7" x14ac:dyDescent="0.2">
      <c r="A7651" s="30">
        <v>44150</v>
      </c>
      <c r="B7651" s="31">
        <v>0.66666666666666663</v>
      </c>
      <c r="C7651" s="32">
        <v>8943</v>
      </c>
      <c r="D7651" s="33">
        <v>939</v>
      </c>
      <c r="E7651" s="33">
        <v>1309</v>
      </c>
      <c r="F7651" s="34">
        <v>1987</v>
      </c>
      <c r="G7651" s="33">
        <v>320</v>
      </c>
    </row>
    <row r="7652" spans="1:7" x14ac:dyDescent="0.2">
      <c r="A7652" s="30">
        <v>44150</v>
      </c>
      <c r="B7652" s="31">
        <v>0.70833333333333337</v>
      </c>
      <c r="C7652" s="32">
        <v>9547</v>
      </c>
      <c r="D7652" s="33">
        <v>1139</v>
      </c>
      <c r="E7652" s="33">
        <v>1109</v>
      </c>
      <c r="F7652" s="34">
        <v>884</v>
      </c>
      <c r="G7652" s="33">
        <v>319</v>
      </c>
    </row>
    <row r="7653" spans="1:7" x14ac:dyDescent="0.2">
      <c r="A7653" s="30">
        <v>44150</v>
      </c>
      <c r="B7653" s="31">
        <v>0.75</v>
      </c>
      <c r="C7653" s="32">
        <v>10265</v>
      </c>
      <c r="D7653" s="33">
        <v>1173</v>
      </c>
      <c r="E7653" s="33">
        <v>836</v>
      </c>
      <c r="F7653" s="34">
        <v>2443</v>
      </c>
      <c r="G7653" s="33">
        <v>317</v>
      </c>
    </row>
    <row r="7654" spans="1:7" x14ac:dyDescent="0.2">
      <c r="A7654" s="30">
        <v>44150</v>
      </c>
      <c r="B7654" s="31">
        <v>0.79166666666666663</v>
      </c>
      <c r="C7654" s="32">
        <v>10409</v>
      </c>
      <c r="D7654" s="33">
        <v>1109</v>
      </c>
      <c r="E7654" s="33">
        <v>384</v>
      </c>
      <c r="F7654" s="34">
        <v>2822</v>
      </c>
      <c r="G7654" s="33">
        <v>305</v>
      </c>
    </row>
    <row r="7655" spans="1:7" x14ac:dyDescent="0.2">
      <c r="A7655" s="30">
        <v>44150</v>
      </c>
      <c r="B7655" s="31">
        <v>0.83333333333333337</v>
      </c>
      <c r="C7655" s="32">
        <v>9941</v>
      </c>
      <c r="D7655" s="33">
        <v>1026</v>
      </c>
      <c r="E7655" s="33">
        <v>99</v>
      </c>
      <c r="F7655" s="34">
        <v>884</v>
      </c>
      <c r="G7655" s="33">
        <v>293</v>
      </c>
    </row>
    <row r="7656" spans="1:7" x14ac:dyDescent="0.2">
      <c r="A7656" s="30">
        <v>44150</v>
      </c>
      <c r="B7656" s="31">
        <v>0.875</v>
      </c>
      <c r="C7656" s="32">
        <v>9441</v>
      </c>
      <c r="D7656" s="33">
        <v>1001</v>
      </c>
      <c r="E7656" s="33">
        <v>10</v>
      </c>
      <c r="F7656" s="34">
        <v>2707</v>
      </c>
      <c r="G7656" s="33">
        <v>286</v>
      </c>
    </row>
    <row r="7657" spans="1:7" x14ac:dyDescent="0.2">
      <c r="A7657" s="30">
        <v>44150</v>
      </c>
      <c r="B7657" s="31">
        <v>0.91666666666666663</v>
      </c>
      <c r="C7657" s="32">
        <v>9762</v>
      </c>
      <c r="D7657" s="33">
        <v>808</v>
      </c>
      <c r="E7657" s="33">
        <v>0</v>
      </c>
      <c r="F7657" s="34">
        <v>884</v>
      </c>
      <c r="G7657" s="33">
        <v>279</v>
      </c>
    </row>
    <row r="7658" spans="1:7" x14ac:dyDescent="0.2">
      <c r="A7658" s="30">
        <v>44150</v>
      </c>
      <c r="B7658" s="31">
        <v>0.95833333333333337</v>
      </c>
      <c r="C7658" s="32">
        <v>10067</v>
      </c>
      <c r="D7658" s="33">
        <v>692</v>
      </c>
      <c r="E7658" s="33">
        <v>0</v>
      </c>
      <c r="F7658" s="34">
        <v>3520</v>
      </c>
      <c r="G7658" s="33">
        <v>261</v>
      </c>
    </row>
    <row r="7659" spans="1:7" x14ac:dyDescent="0.2">
      <c r="A7659" s="30">
        <v>44151</v>
      </c>
      <c r="B7659" s="31">
        <v>0</v>
      </c>
      <c r="C7659" s="32">
        <v>9643</v>
      </c>
      <c r="D7659" s="33">
        <v>712</v>
      </c>
      <c r="E7659" s="33">
        <v>0</v>
      </c>
      <c r="F7659" s="34">
        <v>3047</v>
      </c>
      <c r="G7659" s="33">
        <v>258</v>
      </c>
    </row>
    <row r="7660" spans="1:7" x14ac:dyDescent="0.2">
      <c r="A7660" s="30">
        <v>44151</v>
      </c>
      <c r="B7660" s="31">
        <v>4.1666666666666664E-2</v>
      </c>
      <c r="C7660" s="32">
        <v>9346</v>
      </c>
      <c r="D7660" s="33">
        <v>683</v>
      </c>
      <c r="E7660" s="33">
        <v>0</v>
      </c>
      <c r="F7660" s="34">
        <v>2696</v>
      </c>
      <c r="G7660" s="33">
        <v>255</v>
      </c>
    </row>
    <row r="7661" spans="1:7" x14ac:dyDescent="0.2">
      <c r="A7661" s="30">
        <v>44151</v>
      </c>
      <c r="B7661" s="31">
        <v>8.3333333333333329E-2</v>
      </c>
      <c r="C7661" s="32">
        <v>9066</v>
      </c>
      <c r="D7661" s="33">
        <v>730</v>
      </c>
      <c r="E7661" s="33">
        <v>0</v>
      </c>
      <c r="F7661" s="34">
        <v>884</v>
      </c>
      <c r="G7661" s="33">
        <v>254</v>
      </c>
    </row>
    <row r="7662" spans="1:7" x14ac:dyDescent="0.2">
      <c r="A7662" s="30">
        <v>44151</v>
      </c>
      <c r="B7662" s="31">
        <v>0.125</v>
      </c>
      <c r="C7662" s="32">
        <v>8685</v>
      </c>
      <c r="D7662" s="33">
        <v>688</v>
      </c>
      <c r="E7662" s="33">
        <v>0</v>
      </c>
      <c r="F7662" s="34">
        <v>884</v>
      </c>
      <c r="G7662" s="33">
        <v>257</v>
      </c>
    </row>
    <row r="7663" spans="1:7" x14ac:dyDescent="0.2">
      <c r="A7663" s="30">
        <v>44151</v>
      </c>
      <c r="B7663" s="31">
        <v>0.16666666666666666</v>
      </c>
      <c r="C7663" s="32">
        <v>8705</v>
      </c>
      <c r="D7663" s="33">
        <v>632</v>
      </c>
      <c r="E7663" s="33">
        <v>0</v>
      </c>
      <c r="F7663" s="34">
        <v>2051</v>
      </c>
      <c r="G7663" s="33">
        <v>261</v>
      </c>
    </row>
    <row r="7664" spans="1:7" x14ac:dyDescent="0.2">
      <c r="A7664" s="30">
        <v>44151</v>
      </c>
      <c r="B7664" s="31">
        <v>0.20833333333333334</v>
      </c>
      <c r="C7664" s="32">
        <v>9348</v>
      </c>
      <c r="D7664" s="33">
        <v>624</v>
      </c>
      <c r="E7664" s="33">
        <v>0</v>
      </c>
      <c r="F7664" s="34">
        <v>2326</v>
      </c>
      <c r="G7664" s="33">
        <v>277</v>
      </c>
    </row>
    <row r="7665" spans="1:7" x14ac:dyDescent="0.2">
      <c r="A7665" s="30">
        <v>44151</v>
      </c>
      <c r="B7665" s="31">
        <v>0.25</v>
      </c>
      <c r="C7665" s="32">
        <v>10556</v>
      </c>
      <c r="D7665" s="33">
        <v>651</v>
      </c>
      <c r="E7665" s="33">
        <v>25</v>
      </c>
      <c r="F7665" s="34">
        <v>3094</v>
      </c>
      <c r="G7665" s="33">
        <v>314</v>
      </c>
    </row>
    <row r="7666" spans="1:7" x14ac:dyDescent="0.2">
      <c r="A7666" s="30">
        <v>44151</v>
      </c>
      <c r="B7666" s="31">
        <v>0.29166666666666669</v>
      </c>
      <c r="C7666" s="32">
        <v>11440</v>
      </c>
      <c r="D7666" s="33">
        <v>602</v>
      </c>
      <c r="E7666" s="33">
        <v>221</v>
      </c>
      <c r="F7666" s="34">
        <v>3667</v>
      </c>
      <c r="G7666" s="33">
        <v>331</v>
      </c>
    </row>
    <row r="7667" spans="1:7" x14ac:dyDescent="0.2">
      <c r="A7667" s="30">
        <v>44151</v>
      </c>
      <c r="B7667" s="31">
        <v>0.33333333333333331</v>
      </c>
      <c r="C7667" s="32">
        <v>11655</v>
      </c>
      <c r="D7667" s="33">
        <v>646</v>
      </c>
      <c r="E7667" s="33">
        <v>673</v>
      </c>
      <c r="F7667" s="34">
        <v>3667</v>
      </c>
      <c r="G7667" s="33">
        <v>332</v>
      </c>
    </row>
    <row r="7668" spans="1:7" x14ac:dyDescent="0.2">
      <c r="A7668" s="30">
        <v>44151</v>
      </c>
      <c r="B7668" s="31">
        <v>0.375</v>
      </c>
      <c r="C7668" s="32">
        <v>11719</v>
      </c>
      <c r="D7668" s="33">
        <v>771</v>
      </c>
      <c r="E7668" s="33">
        <v>1276</v>
      </c>
      <c r="F7668" s="34">
        <v>3102</v>
      </c>
      <c r="G7668" s="33">
        <v>329</v>
      </c>
    </row>
    <row r="7669" spans="1:7" x14ac:dyDescent="0.2">
      <c r="A7669" s="30">
        <v>44151</v>
      </c>
      <c r="B7669" s="31">
        <v>0.41666666666666669</v>
      </c>
      <c r="C7669" s="32">
        <v>11649</v>
      </c>
      <c r="D7669" s="33">
        <v>953</v>
      </c>
      <c r="E7669" s="33">
        <v>1661</v>
      </c>
      <c r="F7669" s="34">
        <v>2904</v>
      </c>
      <c r="G7669" s="33">
        <v>330</v>
      </c>
    </row>
    <row r="7670" spans="1:7" x14ac:dyDescent="0.2">
      <c r="A7670" s="30">
        <v>44151</v>
      </c>
      <c r="B7670" s="31">
        <v>0.45833333333333331</v>
      </c>
      <c r="C7670" s="32">
        <v>11676</v>
      </c>
      <c r="D7670" s="33">
        <v>942</v>
      </c>
      <c r="E7670" s="33">
        <v>1961</v>
      </c>
      <c r="F7670" s="34">
        <v>2647</v>
      </c>
      <c r="G7670" s="33">
        <v>329</v>
      </c>
    </row>
    <row r="7671" spans="1:7" x14ac:dyDescent="0.2">
      <c r="A7671" s="30">
        <v>44151</v>
      </c>
      <c r="B7671" s="31">
        <v>0.5</v>
      </c>
      <c r="C7671" s="32">
        <v>11667</v>
      </c>
      <c r="D7671" s="33">
        <v>873</v>
      </c>
      <c r="E7671" s="33">
        <v>2093</v>
      </c>
      <c r="F7671" s="34">
        <v>2576</v>
      </c>
      <c r="G7671" s="33">
        <v>323</v>
      </c>
    </row>
    <row r="7672" spans="1:7" x14ac:dyDescent="0.2">
      <c r="A7672" s="30">
        <v>44151</v>
      </c>
      <c r="B7672" s="31">
        <v>0.54166666666666663</v>
      </c>
      <c r="C7672" s="32">
        <v>11354</v>
      </c>
      <c r="D7672" s="33">
        <v>1103</v>
      </c>
      <c r="E7672" s="33">
        <v>2166</v>
      </c>
      <c r="F7672" s="34">
        <v>2032</v>
      </c>
      <c r="G7672" s="33">
        <v>319</v>
      </c>
    </row>
    <row r="7673" spans="1:7" x14ac:dyDescent="0.2">
      <c r="A7673" s="30">
        <v>44151</v>
      </c>
      <c r="B7673" s="31">
        <v>0.58333333333333337</v>
      </c>
      <c r="C7673" s="32">
        <v>11064</v>
      </c>
      <c r="D7673" s="33">
        <v>1303</v>
      </c>
      <c r="E7673" s="33">
        <v>2244</v>
      </c>
      <c r="F7673" s="34">
        <v>1525</v>
      </c>
      <c r="G7673" s="33">
        <v>321</v>
      </c>
    </row>
    <row r="7674" spans="1:7" x14ac:dyDescent="0.2">
      <c r="A7674" s="30">
        <v>44151</v>
      </c>
      <c r="B7674" s="31">
        <v>0.625</v>
      </c>
      <c r="C7674" s="32">
        <v>10780</v>
      </c>
      <c r="D7674" s="33">
        <v>1472</v>
      </c>
      <c r="E7674" s="33">
        <v>2164</v>
      </c>
      <c r="F7674" s="34">
        <v>884</v>
      </c>
      <c r="G7674" s="33">
        <v>321</v>
      </c>
    </row>
    <row r="7675" spans="1:7" x14ac:dyDescent="0.2">
      <c r="A7675" s="30">
        <v>44151</v>
      </c>
      <c r="B7675" s="31">
        <v>0.66666666666666663</v>
      </c>
      <c r="C7675" s="32">
        <v>10735</v>
      </c>
      <c r="D7675" s="33">
        <v>1851</v>
      </c>
      <c r="E7675" s="33">
        <v>1985</v>
      </c>
      <c r="F7675" s="34">
        <v>884</v>
      </c>
      <c r="G7675" s="33">
        <v>318</v>
      </c>
    </row>
    <row r="7676" spans="1:7" x14ac:dyDescent="0.2">
      <c r="A7676" s="30">
        <v>44151</v>
      </c>
      <c r="B7676" s="31">
        <v>0.70833333333333337</v>
      </c>
      <c r="C7676" s="32">
        <v>11359</v>
      </c>
      <c r="D7676" s="33">
        <v>1935</v>
      </c>
      <c r="E7676" s="33">
        <v>1566</v>
      </c>
      <c r="F7676" s="34">
        <v>884</v>
      </c>
      <c r="G7676" s="33">
        <v>317</v>
      </c>
    </row>
    <row r="7677" spans="1:7" x14ac:dyDescent="0.2">
      <c r="A7677" s="30">
        <v>44151</v>
      </c>
      <c r="B7677" s="31">
        <v>0.75</v>
      </c>
      <c r="C7677" s="32">
        <v>12104</v>
      </c>
      <c r="D7677" s="33">
        <v>1555</v>
      </c>
      <c r="E7677" s="33">
        <v>1005</v>
      </c>
      <c r="F7677" s="34">
        <v>2133</v>
      </c>
      <c r="G7677" s="33">
        <v>315</v>
      </c>
    </row>
    <row r="7678" spans="1:7" x14ac:dyDescent="0.2">
      <c r="A7678" s="30">
        <v>44151</v>
      </c>
      <c r="B7678" s="31">
        <v>0.79166666666666663</v>
      </c>
      <c r="C7678" s="32">
        <v>12079</v>
      </c>
      <c r="D7678" s="33">
        <v>1301</v>
      </c>
      <c r="E7678" s="33">
        <v>460</v>
      </c>
      <c r="F7678" s="34">
        <v>3048</v>
      </c>
      <c r="G7678" s="33">
        <v>304</v>
      </c>
    </row>
    <row r="7679" spans="1:7" x14ac:dyDescent="0.2">
      <c r="A7679" s="30">
        <v>44151</v>
      </c>
      <c r="B7679" s="31">
        <v>0.83333333333333337</v>
      </c>
      <c r="C7679" s="32">
        <v>11272</v>
      </c>
      <c r="D7679" s="33">
        <v>1244</v>
      </c>
      <c r="E7679" s="33">
        <v>107</v>
      </c>
      <c r="F7679" s="34">
        <v>884</v>
      </c>
      <c r="G7679" s="33">
        <v>291</v>
      </c>
    </row>
    <row r="7680" spans="1:7" x14ac:dyDescent="0.2">
      <c r="A7680" s="30">
        <v>44151</v>
      </c>
      <c r="B7680" s="31">
        <v>0.875</v>
      </c>
      <c r="C7680" s="32">
        <v>10646</v>
      </c>
      <c r="D7680" s="33">
        <v>1306</v>
      </c>
      <c r="E7680" s="33">
        <v>9</v>
      </c>
      <c r="F7680" s="34">
        <v>884</v>
      </c>
      <c r="G7680" s="33">
        <v>285</v>
      </c>
    </row>
    <row r="7681" spans="1:7" x14ac:dyDescent="0.2">
      <c r="A7681" s="30">
        <v>44151</v>
      </c>
      <c r="B7681" s="31">
        <v>0.91666666666666663</v>
      </c>
      <c r="C7681" s="32">
        <v>10847</v>
      </c>
      <c r="D7681" s="33">
        <v>1324</v>
      </c>
      <c r="E7681" s="33">
        <v>0</v>
      </c>
      <c r="F7681" s="34">
        <v>2867</v>
      </c>
      <c r="G7681" s="33">
        <v>278</v>
      </c>
    </row>
    <row r="7682" spans="1:7" x14ac:dyDescent="0.2">
      <c r="A7682" s="30">
        <v>44151</v>
      </c>
      <c r="B7682" s="31">
        <v>0.95833333333333337</v>
      </c>
      <c r="C7682" s="32">
        <v>10985</v>
      </c>
      <c r="D7682" s="33">
        <v>1313</v>
      </c>
      <c r="E7682" s="33">
        <v>0</v>
      </c>
      <c r="F7682" s="34">
        <v>884</v>
      </c>
      <c r="G7682" s="33">
        <v>260</v>
      </c>
    </row>
    <row r="7683" spans="1:7" x14ac:dyDescent="0.2">
      <c r="A7683" s="30">
        <v>44152</v>
      </c>
      <c r="B7683" s="31">
        <v>0</v>
      </c>
      <c r="C7683" s="32">
        <v>10509</v>
      </c>
      <c r="D7683" s="33">
        <v>1323</v>
      </c>
      <c r="E7683" s="33">
        <v>0</v>
      </c>
      <c r="F7683" s="34">
        <v>2465</v>
      </c>
      <c r="G7683" s="33">
        <v>257</v>
      </c>
    </row>
    <row r="7684" spans="1:7" x14ac:dyDescent="0.2">
      <c r="A7684" s="30">
        <v>44152</v>
      </c>
      <c r="B7684" s="31">
        <v>4.1666666666666664E-2</v>
      </c>
      <c r="C7684" s="32">
        <v>10178</v>
      </c>
      <c r="D7684" s="33">
        <v>1559</v>
      </c>
      <c r="E7684" s="33">
        <v>0</v>
      </c>
      <c r="F7684" s="34">
        <v>884</v>
      </c>
      <c r="G7684" s="33">
        <v>254</v>
      </c>
    </row>
    <row r="7685" spans="1:7" x14ac:dyDescent="0.2">
      <c r="A7685" s="30">
        <v>44152</v>
      </c>
      <c r="B7685" s="31">
        <v>8.3333333333333329E-2</v>
      </c>
      <c r="C7685" s="32">
        <v>9934</v>
      </c>
      <c r="D7685" s="33">
        <v>1567</v>
      </c>
      <c r="E7685" s="33">
        <v>0</v>
      </c>
      <c r="F7685" s="34">
        <v>1744</v>
      </c>
      <c r="G7685" s="33">
        <v>253</v>
      </c>
    </row>
    <row r="7686" spans="1:7" x14ac:dyDescent="0.2">
      <c r="A7686" s="30">
        <v>44152</v>
      </c>
      <c r="B7686" s="31">
        <v>0.125</v>
      </c>
      <c r="C7686" s="32">
        <v>9590</v>
      </c>
      <c r="D7686" s="33">
        <v>1479</v>
      </c>
      <c r="E7686" s="33">
        <v>0</v>
      </c>
      <c r="F7686" s="34">
        <v>1466</v>
      </c>
      <c r="G7686" s="33">
        <v>256</v>
      </c>
    </row>
    <row r="7687" spans="1:7" x14ac:dyDescent="0.2">
      <c r="A7687" s="30">
        <v>44152</v>
      </c>
      <c r="B7687" s="31">
        <v>0.16666666666666666</v>
      </c>
      <c r="C7687" s="32">
        <v>9604</v>
      </c>
      <c r="D7687" s="33">
        <v>1328</v>
      </c>
      <c r="E7687" s="33">
        <v>0</v>
      </c>
      <c r="F7687" s="34">
        <v>1570</v>
      </c>
      <c r="G7687" s="33">
        <v>260</v>
      </c>
    </row>
    <row r="7688" spans="1:7" x14ac:dyDescent="0.2">
      <c r="A7688" s="30">
        <v>44152</v>
      </c>
      <c r="B7688" s="31">
        <v>0.20833333333333334</v>
      </c>
      <c r="C7688" s="32">
        <v>10210</v>
      </c>
      <c r="D7688" s="33">
        <v>1279</v>
      </c>
      <c r="E7688" s="33">
        <v>0</v>
      </c>
      <c r="F7688" s="34">
        <v>2046</v>
      </c>
      <c r="G7688" s="33">
        <v>276</v>
      </c>
    </row>
    <row r="7689" spans="1:7" x14ac:dyDescent="0.2">
      <c r="A7689" s="30">
        <v>44152</v>
      </c>
      <c r="B7689" s="31">
        <v>0.25</v>
      </c>
      <c r="C7689" s="32">
        <v>11430</v>
      </c>
      <c r="D7689" s="33">
        <v>834</v>
      </c>
      <c r="E7689" s="33">
        <v>24</v>
      </c>
      <c r="F7689" s="34">
        <v>3121</v>
      </c>
      <c r="G7689" s="33">
        <v>313</v>
      </c>
    </row>
    <row r="7690" spans="1:7" x14ac:dyDescent="0.2">
      <c r="A7690" s="30">
        <v>44152</v>
      </c>
      <c r="B7690" s="31">
        <v>0.29166666666666669</v>
      </c>
      <c r="C7690" s="32">
        <v>12342</v>
      </c>
      <c r="D7690" s="33">
        <v>755</v>
      </c>
      <c r="E7690" s="33">
        <v>220</v>
      </c>
      <c r="F7690" s="34">
        <v>3826</v>
      </c>
      <c r="G7690" s="33">
        <v>330</v>
      </c>
    </row>
    <row r="7691" spans="1:7" x14ac:dyDescent="0.2">
      <c r="A7691" s="30">
        <v>44152</v>
      </c>
      <c r="B7691" s="31">
        <v>0.33333333333333331</v>
      </c>
      <c r="C7691" s="32">
        <v>12450</v>
      </c>
      <c r="D7691" s="33">
        <v>755</v>
      </c>
      <c r="E7691" s="33">
        <v>632</v>
      </c>
      <c r="F7691" s="34">
        <v>1218</v>
      </c>
      <c r="G7691" s="33">
        <v>331</v>
      </c>
    </row>
    <row r="7692" spans="1:7" x14ac:dyDescent="0.2">
      <c r="A7692" s="30">
        <v>44152</v>
      </c>
      <c r="B7692" s="31">
        <v>0.375</v>
      </c>
      <c r="C7692" s="32">
        <v>12362</v>
      </c>
      <c r="D7692" s="33">
        <v>650</v>
      </c>
      <c r="E7692" s="33">
        <v>1088</v>
      </c>
      <c r="F7692" s="34">
        <v>970</v>
      </c>
      <c r="G7692" s="33">
        <v>328</v>
      </c>
    </row>
    <row r="7693" spans="1:7" x14ac:dyDescent="0.2">
      <c r="A7693" s="30">
        <v>44152</v>
      </c>
      <c r="B7693" s="31">
        <v>0.41666666666666669</v>
      </c>
      <c r="C7693" s="32">
        <v>12163</v>
      </c>
      <c r="D7693" s="33">
        <v>894</v>
      </c>
      <c r="E7693" s="33">
        <v>1440</v>
      </c>
      <c r="F7693" s="34">
        <v>884</v>
      </c>
      <c r="G7693" s="33">
        <v>329</v>
      </c>
    </row>
    <row r="7694" spans="1:7" x14ac:dyDescent="0.2">
      <c r="A7694" s="30">
        <v>44152</v>
      </c>
      <c r="B7694" s="31">
        <v>0.45833333333333331</v>
      </c>
      <c r="C7694" s="32">
        <v>12048</v>
      </c>
      <c r="D7694" s="33">
        <v>680</v>
      </c>
      <c r="E7694" s="33">
        <v>1674</v>
      </c>
      <c r="F7694" s="34">
        <v>3102</v>
      </c>
      <c r="G7694" s="33">
        <v>328</v>
      </c>
    </row>
    <row r="7695" spans="1:7" x14ac:dyDescent="0.2">
      <c r="A7695" s="30">
        <v>44152</v>
      </c>
      <c r="B7695" s="31">
        <v>0.5</v>
      </c>
      <c r="C7695" s="32">
        <v>11895</v>
      </c>
      <c r="D7695" s="33">
        <v>719</v>
      </c>
      <c r="E7695" s="33">
        <v>1755</v>
      </c>
      <c r="F7695" s="34">
        <v>2967</v>
      </c>
      <c r="G7695" s="33">
        <v>322</v>
      </c>
    </row>
    <row r="7696" spans="1:7" x14ac:dyDescent="0.2">
      <c r="A7696" s="30">
        <v>44152</v>
      </c>
      <c r="B7696" s="31">
        <v>0.54166666666666663</v>
      </c>
      <c r="C7696" s="32">
        <v>11551</v>
      </c>
      <c r="D7696" s="33">
        <v>861</v>
      </c>
      <c r="E7696" s="33">
        <v>1803</v>
      </c>
      <c r="F7696" s="34">
        <v>2535</v>
      </c>
      <c r="G7696" s="33">
        <v>318</v>
      </c>
    </row>
    <row r="7697" spans="1:7" x14ac:dyDescent="0.2">
      <c r="A7697" s="30">
        <v>44152</v>
      </c>
      <c r="B7697" s="31">
        <v>0.58333333333333337</v>
      </c>
      <c r="C7697" s="32">
        <v>11288</v>
      </c>
      <c r="D7697" s="33">
        <v>934</v>
      </c>
      <c r="E7697" s="33">
        <v>1918</v>
      </c>
      <c r="F7697" s="34">
        <v>2067</v>
      </c>
      <c r="G7697" s="33">
        <v>319</v>
      </c>
    </row>
    <row r="7698" spans="1:7" x14ac:dyDescent="0.2">
      <c r="A7698" s="30">
        <v>44152</v>
      </c>
      <c r="B7698" s="31">
        <v>0.625</v>
      </c>
      <c r="C7698" s="32">
        <v>11090</v>
      </c>
      <c r="D7698" s="33">
        <v>956</v>
      </c>
      <c r="E7698" s="33">
        <v>1852</v>
      </c>
      <c r="F7698" s="34">
        <v>884</v>
      </c>
      <c r="G7698" s="33">
        <v>319</v>
      </c>
    </row>
    <row r="7699" spans="1:7" x14ac:dyDescent="0.2">
      <c r="A7699" s="30">
        <v>44152</v>
      </c>
      <c r="B7699" s="31">
        <v>0.66666666666666663</v>
      </c>
      <c r="C7699" s="32">
        <v>11155</v>
      </c>
      <c r="D7699" s="33">
        <v>1059</v>
      </c>
      <c r="E7699" s="33">
        <v>1567</v>
      </c>
      <c r="F7699" s="34">
        <v>884</v>
      </c>
      <c r="G7699" s="33">
        <v>317</v>
      </c>
    </row>
    <row r="7700" spans="1:7" x14ac:dyDescent="0.2">
      <c r="A7700" s="30">
        <v>44152</v>
      </c>
      <c r="B7700" s="31">
        <v>0.70833333333333337</v>
      </c>
      <c r="C7700" s="32">
        <v>11880</v>
      </c>
      <c r="D7700" s="33">
        <v>877</v>
      </c>
      <c r="E7700" s="33">
        <v>1251</v>
      </c>
      <c r="F7700" s="34">
        <v>1710</v>
      </c>
      <c r="G7700" s="33">
        <v>316</v>
      </c>
    </row>
    <row r="7701" spans="1:7" x14ac:dyDescent="0.2">
      <c r="A7701" s="30">
        <v>44152</v>
      </c>
      <c r="B7701" s="31">
        <v>0.75</v>
      </c>
      <c r="C7701" s="32">
        <v>12672</v>
      </c>
      <c r="D7701" s="33">
        <v>734</v>
      </c>
      <c r="E7701" s="33">
        <v>768</v>
      </c>
      <c r="F7701" s="34">
        <v>2649</v>
      </c>
      <c r="G7701" s="33">
        <v>314</v>
      </c>
    </row>
    <row r="7702" spans="1:7" x14ac:dyDescent="0.2">
      <c r="A7702" s="30">
        <v>44152</v>
      </c>
      <c r="B7702" s="31">
        <v>0.79166666666666663</v>
      </c>
      <c r="C7702" s="32">
        <v>12671</v>
      </c>
      <c r="D7702" s="33">
        <v>581</v>
      </c>
      <c r="E7702" s="33">
        <v>378</v>
      </c>
      <c r="F7702" s="34">
        <v>3275</v>
      </c>
      <c r="G7702" s="33">
        <v>303</v>
      </c>
    </row>
    <row r="7703" spans="1:7" x14ac:dyDescent="0.2">
      <c r="A7703" s="30">
        <v>44152</v>
      </c>
      <c r="B7703" s="31">
        <v>0.83333333333333337</v>
      </c>
      <c r="C7703" s="32">
        <v>11820</v>
      </c>
      <c r="D7703" s="33">
        <v>470</v>
      </c>
      <c r="E7703" s="33">
        <v>91</v>
      </c>
      <c r="F7703" s="34">
        <v>3198</v>
      </c>
      <c r="G7703" s="33">
        <v>290</v>
      </c>
    </row>
    <row r="7704" spans="1:7" x14ac:dyDescent="0.2">
      <c r="A7704" s="30">
        <v>44152</v>
      </c>
      <c r="B7704" s="31">
        <v>0.875</v>
      </c>
      <c r="C7704" s="32">
        <v>11178</v>
      </c>
      <c r="D7704" s="33">
        <v>438</v>
      </c>
      <c r="E7704" s="33">
        <v>10</v>
      </c>
      <c r="F7704" s="34">
        <v>3126</v>
      </c>
      <c r="G7704" s="33">
        <v>284</v>
      </c>
    </row>
    <row r="7705" spans="1:7" x14ac:dyDescent="0.2">
      <c r="A7705" s="30">
        <v>44152</v>
      </c>
      <c r="B7705" s="31">
        <v>0.91666666666666663</v>
      </c>
      <c r="C7705" s="32">
        <v>11357</v>
      </c>
      <c r="D7705" s="33">
        <v>394</v>
      </c>
      <c r="E7705" s="33">
        <v>0</v>
      </c>
      <c r="F7705" s="34">
        <v>3536</v>
      </c>
      <c r="G7705" s="33">
        <v>277</v>
      </c>
    </row>
    <row r="7706" spans="1:7" x14ac:dyDescent="0.2">
      <c r="A7706" s="30">
        <v>44152</v>
      </c>
      <c r="B7706" s="31">
        <v>0.95833333333333337</v>
      </c>
      <c r="C7706" s="32">
        <v>11488</v>
      </c>
      <c r="D7706" s="33">
        <v>447</v>
      </c>
      <c r="E7706" s="33">
        <v>0</v>
      </c>
      <c r="F7706" s="34">
        <v>1126</v>
      </c>
      <c r="G7706" s="33">
        <v>259</v>
      </c>
    </row>
    <row r="7707" spans="1:7" x14ac:dyDescent="0.2">
      <c r="A7707" s="30">
        <v>44153</v>
      </c>
      <c r="B7707" s="31">
        <v>0</v>
      </c>
      <c r="C7707" s="32">
        <v>10850</v>
      </c>
      <c r="D7707" s="33">
        <v>477</v>
      </c>
      <c r="E7707" s="33">
        <v>0</v>
      </c>
      <c r="F7707" s="34">
        <v>884</v>
      </c>
      <c r="G7707" s="33">
        <v>258</v>
      </c>
    </row>
    <row r="7708" spans="1:7" x14ac:dyDescent="0.2">
      <c r="A7708" s="30">
        <v>44153</v>
      </c>
      <c r="B7708" s="31">
        <v>4.1666666666666664E-2</v>
      </c>
      <c r="C7708" s="32">
        <v>10523</v>
      </c>
      <c r="D7708" s="33">
        <v>489</v>
      </c>
      <c r="E7708" s="33">
        <v>0</v>
      </c>
      <c r="F7708" s="34">
        <v>2721</v>
      </c>
      <c r="G7708" s="33">
        <v>255</v>
      </c>
    </row>
    <row r="7709" spans="1:7" x14ac:dyDescent="0.2">
      <c r="A7709" s="30">
        <v>44153</v>
      </c>
      <c r="B7709" s="31">
        <v>8.3333333333333329E-2</v>
      </c>
      <c r="C7709" s="32">
        <v>10279</v>
      </c>
      <c r="D7709" s="33">
        <v>497</v>
      </c>
      <c r="E7709" s="33">
        <v>0</v>
      </c>
      <c r="F7709" s="34">
        <v>2577</v>
      </c>
      <c r="G7709" s="33">
        <v>254</v>
      </c>
    </row>
    <row r="7710" spans="1:7" x14ac:dyDescent="0.2">
      <c r="A7710" s="30">
        <v>44153</v>
      </c>
      <c r="B7710" s="31">
        <v>0.125</v>
      </c>
      <c r="C7710" s="32">
        <v>9925</v>
      </c>
      <c r="D7710" s="33">
        <v>481</v>
      </c>
      <c r="E7710" s="33">
        <v>0</v>
      </c>
      <c r="F7710" s="34">
        <v>884</v>
      </c>
      <c r="G7710" s="33">
        <v>257</v>
      </c>
    </row>
    <row r="7711" spans="1:7" x14ac:dyDescent="0.2">
      <c r="A7711" s="30">
        <v>44153</v>
      </c>
      <c r="B7711" s="31">
        <v>0.16666666666666666</v>
      </c>
      <c r="C7711" s="32">
        <v>9928</v>
      </c>
      <c r="D7711" s="33">
        <v>530</v>
      </c>
      <c r="E7711" s="33">
        <v>0</v>
      </c>
      <c r="F7711" s="34">
        <v>884</v>
      </c>
      <c r="G7711" s="33">
        <v>261</v>
      </c>
    </row>
    <row r="7712" spans="1:7" x14ac:dyDescent="0.2">
      <c r="A7712" s="30">
        <v>44153</v>
      </c>
      <c r="B7712" s="31">
        <v>0.20833333333333334</v>
      </c>
      <c r="C7712" s="32">
        <v>10529</v>
      </c>
      <c r="D7712" s="33">
        <v>507</v>
      </c>
      <c r="E7712" s="33">
        <v>0</v>
      </c>
      <c r="F7712" s="34">
        <v>2561</v>
      </c>
      <c r="G7712" s="33">
        <v>277</v>
      </c>
    </row>
    <row r="7713" spans="1:7" x14ac:dyDescent="0.2">
      <c r="A7713" s="30">
        <v>44153</v>
      </c>
      <c r="B7713" s="31">
        <v>0.25</v>
      </c>
      <c r="C7713" s="32">
        <v>11745</v>
      </c>
      <c r="D7713" s="33">
        <v>558</v>
      </c>
      <c r="E7713" s="33">
        <v>22</v>
      </c>
      <c r="F7713" s="34">
        <v>3330</v>
      </c>
      <c r="G7713" s="33">
        <v>314</v>
      </c>
    </row>
    <row r="7714" spans="1:7" x14ac:dyDescent="0.2">
      <c r="A7714" s="30">
        <v>44153</v>
      </c>
      <c r="B7714" s="31">
        <v>0.29166666666666669</v>
      </c>
      <c r="C7714" s="32">
        <v>12650</v>
      </c>
      <c r="D7714" s="33">
        <v>562</v>
      </c>
      <c r="E7714" s="33">
        <v>183</v>
      </c>
      <c r="F7714" s="34">
        <v>3711</v>
      </c>
      <c r="G7714" s="33">
        <v>331</v>
      </c>
    </row>
    <row r="7715" spans="1:7" x14ac:dyDescent="0.2">
      <c r="A7715" s="30">
        <v>44153</v>
      </c>
      <c r="B7715" s="31">
        <v>0.33333333333333331</v>
      </c>
      <c r="C7715" s="32">
        <v>12753</v>
      </c>
      <c r="D7715" s="33">
        <v>689</v>
      </c>
      <c r="E7715" s="33">
        <v>547</v>
      </c>
      <c r="F7715" s="34">
        <v>3711</v>
      </c>
      <c r="G7715" s="33">
        <v>332</v>
      </c>
    </row>
    <row r="7716" spans="1:7" x14ac:dyDescent="0.2">
      <c r="A7716" s="30">
        <v>44153</v>
      </c>
      <c r="B7716" s="31">
        <v>0.375</v>
      </c>
      <c r="C7716" s="32">
        <v>12688</v>
      </c>
      <c r="D7716" s="33">
        <v>753</v>
      </c>
      <c r="E7716" s="33">
        <v>936</v>
      </c>
      <c r="F7716" s="34">
        <v>3711</v>
      </c>
      <c r="G7716" s="33">
        <v>329</v>
      </c>
    </row>
    <row r="7717" spans="1:7" x14ac:dyDescent="0.2">
      <c r="A7717" s="30">
        <v>44153</v>
      </c>
      <c r="B7717" s="31">
        <v>0.41666666666666669</v>
      </c>
      <c r="C7717" s="32">
        <v>12524</v>
      </c>
      <c r="D7717" s="33">
        <v>854</v>
      </c>
      <c r="E7717" s="33">
        <v>1319</v>
      </c>
      <c r="F7717" s="34">
        <v>3213</v>
      </c>
      <c r="G7717" s="33">
        <v>330</v>
      </c>
    </row>
    <row r="7718" spans="1:7" x14ac:dyDescent="0.2">
      <c r="A7718" s="30">
        <v>44153</v>
      </c>
      <c r="B7718" s="31">
        <v>0.45833333333333331</v>
      </c>
      <c r="C7718" s="32">
        <v>12449</v>
      </c>
      <c r="D7718" s="33">
        <v>884</v>
      </c>
      <c r="E7718" s="33">
        <v>1528</v>
      </c>
      <c r="F7718" s="34">
        <v>2986</v>
      </c>
      <c r="G7718" s="33">
        <v>329</v>
      </c>
    </row>
    <row r="7719" spans="1:7" x14ac:dyDescent="0.2">
      <c r="A7719" s="30">
        <v>44153</v>
      </c>
      <c r="B7719" s="31">
        <v>0.5</v>
      </c>
      <c r="C7719" s="32">
        <v>12360</v>
      </c>
      <c r="D7719" s="33">
        <v>883</v>
      </c>
      <c r="E7719" s="33">
        <v>1711</v>
      </c>
      <c r="F7719" s="34">
        <v>2634</v>
      </c>
      <c r="G7719" s="33">
        <v>323</v>
      </c>
    </row>
    <row r="7720" spans="1:7" x14ac:dyDescent="0.2">
      <c r="A7720" s="30">
        <v>44153</v>
      </c>
      <c r="B7720" s="31">
        <v>0.54166666666666663</v>
      </c>
      <c r="C7720" s="32">
        <v>12020</v>
      </c>
      <c r="D7720" s="33">
        <v>1149</v>
      </c>
      <c r="E7720" s="33">
        <v>1759</v>
      </c>
      <c r="F7720" s="34">
        <v>884</v>
      </c>
      <c r="G7720" s="33">
        <v>319</v>
      </c>
    </row>
    <row r="7721" spans="1:7" x14ac:dyDescent="0.2">
      <c r="A7721" s="30">
        <v>44153</v>
      </c>
      <c r="B7721" s="31">
        <v>0.58333333333333337</v>
      </c>
      <c r="C7721" s="32">
        <v>11780</v>
      </c>
      <c r="D7721" s="33">
        <v>1221</v>
      </c>
      <c r="E7721" s="33">
        <v>1910</v>
      </c>
      <c r="F7721" s="34">
        <v>1471</v>
      </c>
      <c r="G7721" s="33">
        <v>321</v>
      </c>
    </row>
    <row r="7722" spans="1:7" x14ac:dyDescent="0.2">
      <c r="A7722" s="30">
        <v>44153</v>
      </c>
      <c r="B7722" s="31">
        <v>0.625</v>
      </c>
      <c r="C7722" s="32">
        <v>11620</v>
      </c>
      <c r="D7722" s="33">
        <v>1411</v>
      </c>
      <c r="E7722" s="33">
        <v>1863</v>
      </c>
      <c r="F7722" s="34">
        <v>884</v>
      </c>
      <c r="G7722" s="33">
        <v>321</v>
      </c>
    </row>
    <row r="7723" spans="1:7" x14ac:dyDescent="0.2">
      <c r="A7723" s="30">
        <v>44153</v>
      </c>
      <c r="B7723" s="31">
        <v>0.66666666666666663</v>
      </c>
      <c r="C7723" s="32">
        <v>11669</v>
      </c>
      <c r="D7723" s="33">
        <v>1484</v>
      </c>
      <c r="E7723" s="33">
        <v>1785</v>
      </c>
      <c r="F7723" s="34">
        <v>884</v>
      </c>
      <c r="G7723" s="33">
        <v>318</v>
      </c>
    </row>
    <row r="7724" spans="1:7" x14ac:dyDescent="0.2">
      <c r="A7724" s="30">
        <v>44153</v>
      </c>
      <c r="B7724" s="31">
        <v>0.70833333333333337</v>
      </c>
      <c r="C7724" s="32">
        <v>12417</v>
      </c>
      <c r="D7724" s="33">
        <v>1633</v>
      </c>
      <c r="E7724" s="33">
        <v>1459</v>
      </c>
      <c r="F7724" s="34">
        <v>884</v>
      </c>
      <c r="G7724" s="33">
        <v>317</v>
      </c>
    </row>
    <row r="7725" spans="1:7" x14ac:dyDescent="0.2">
      <c r="A7725" s="30">
        <v>44153</v>
      </c>
      <c r="B7725" s="31">
        <v>0.75</v>
      </c>
      <c r="C7725" s="32">
        <v>13119</v>
      </c>
      <c r="D7725" s="33">
        <v>1537</v>
      </c>
      <c r="E7725" s="33">
        <v>993</v>
      </c>
      <c r="F7725" s="34">
        <v>1399</v>
      </c>
      <c r="G7725" s="33">
        <v>315</v>
      </c>
    </row>
    <row r="7726" spans="1:7" x14ac:dyDescent="0.2">
      <c r="A7726" s="30">
        <v>44153</v>
      </c>
      <c r="B7726" s="31">
        <v>0.79166666666666663</v>
      </c>
      <c r="C7726" s="32">
        <v>12886</v>
      </c>
      <c r="D7726" s="33">
        <v>1248</v>
      </c>
      <c r="E7726" s="33">
        <v>482</v>
      </c>
      <c r="F7726" s="34">
        <v>884</v>
      </c>
      <c r="G7726" s="33">
        <v>304</v>
      </c>
    </row>
    <row r="7727" spans="1:7" x14ac:dyDescent="0.2">
      <c r="A7727" s="30">
        <v>44153</v>
      </c>
      <c r="B7727" s="31">
        <v>0.83333333333333337</v>
      </c>
      <c r="C7727" s="32">
        <v>11926</v>
      </c>
      <c r="D7727" s="33">
        <v>1090</v>
      </c>
      <c r="E7727" s="33">
        <v>129</v>
      </c>
      <c r="F7727" s="34">
        <v>2291</v>
      </c>
      <c r="G7727" s="33">
        <v>291</v>
      </c>
    </row>
    <row r="7728" spans="1:7" x14ac:dyDescent="0.2">
      <c r="A7728" s="30">
        <v>44153</v>
      </c>
      <c r="B7728" s="31">
        <v>0.875</v>
      </c>
      <c r="C7728" s="32">
        <v>11230</v>
      </c>
      <c r="D7728" s="33">
        <v>988</v>
      </c>
      <c r="E7728" s="33">
        <v>12</v>
      </c>
      <c r="F7728" s="34">
        <v>2458</v>
      </c>
      <c r="G7728" s="33">
        <v>285</v>
      </c>
    </row>
    <row r="7729" spans="1:7" x14ac:dyDescent="0.2">
      <c r="A7729" s="30">
        <v>44153</v>
      </c>
      <c r="B7729" s="31">
        <v>0.91666666666666663</v>
      </c>
      <c r="C7729" s="32">
        <v>11366</v>
      </c>
      <c r="D7729" s="33">
        <v>1001</v>
      </c>
      <c r="E7729" s="33">
        <v>0</v>
      </c>
      <c r="F7729" s="34">
        <v>2912</v>
      </c>
      <c r="G7729" s="33">
        <v>278</v>
      </c>
    </row>
    <row r="7730" spans="1:7" x14ac:dyDescent="0.2">
      <c r="A7730" s="30">
        <v>44153</v>
      </c>
      <c r="B7730" s="31">
        <v>0.95833333333333337</v>
      </c>
      <c r="C7730" s="32">
        <v>11461</v>
      </c>
      <c r="D7730" s="33">
        <v>962</v>
      </c>
      <c r="E7730" s="33">
        <v>0</v>
      </c>
      <c r="F7730" s="34">
        <v>3148</v>
      </c>
      <c r="G7730" s="33">
        <v>260</v>
      </c>
    </row>
    <row r="7731" spans="1:7" x14ac:dyDescent="0.2">
      <c r="A7731" s="30">
        <v>44154</v>
      </c>
      <c r="B7731" s="31">
        <v>0</v>
      </c>
      <c r="C7731" s="32">
        <v>10798</v>
      </c>
      <c r="D7731" s="33">
        <v>1077</v>
      </c>
      <c r="E7731" s="33">
        <v>0</v>
      </c>
      <c r="F7731" s="34">
        <v>1403</v>
      </c>
      <c r="G7731" s="33">
        <v>252</v>
      </c>
    </row>
    <row r="7732" spans="1:7" x14ac:dyDescent="0.2">
      <c r="A7732" s="30">
        <v>44154</v>
      </c>
      <c r="B7732" s="31">
        <v>4.1666666666666664E-2</v>
      </c>
      <c r="C7732" s="32">
        <v>10447</v>
      </c>
      <c r="D7732" s="33">
        <v>1003</v>
      </c>
      <c r="E7732" s="33">
        <v>0</v>
      </c>
      <c r="F7732" s="34">
        <v>1062</v>
      </c>
      <c r="G7732" s="33">
        <v>255</v>
      </c>
    </row>
    <row r="7733" spans="1:7" x14ac:dyDescent="0.2">
      <c r="A7733" s="30">
        <v>44154</v>
      </c>
      <c r="B7733" s="31">
        <v>8.3333333333333329E-2</v>
      </c>
      <c r="C7733" s="32">
        <v>10177</v>
      </c>
      <c r="D7733" s="33">
        <v>1030</v>
      </c>
      <c r="E7733" s="33">
        <v>0</v>
      </c>
      <c r="F7733" s="34">
        <v>1752</v>
      </c>
      <c r="G7733" s="33">
        <v>245</v>
      </c>
    </row>
    <row r="7734" spans="1:7" x14ac:dyDescent="0.2">
      <c r="A7734" s="30">
        <v>44154</v>
      </c>
      <c r="B7734" s="31">
        <v>0.125</v>
      </c>
      <c r="C7734" s="32">
        <v>9798</v>
      </c>
      <c r="D7734" s="33">
        <v>890</v>
      </c>
      <c r="E7734" s="33">
        <v>0</v>
      </c>
      <c r="F7734" s="34">
        <v>1642</v>
      </c>
      <c r="G7734" s="33">
        <v>248</v>
      </c>
    </row>
    <row r="7735" spans="1:7" x14ac:dyDescent="0.2">
      <c r="A7735" s="30">
        <v>44154</v>
      </c>
      <c r="B7735" s="31">
        <v>0.16666666666666666</v>
      </c>
      <c r="C7735" s="32">
        <v>9777</v>
      </c>
      <c r="D7735" s="33">
        <v>866</v>
      </c>
      <c r="E7735" s="33">
        <v>0</v>
      </c>
      <c r="F7735" s="34">
        <v>884</v>
      </c>
      <c r="G7735" s="33">
        <v>254</v>
      </c>
    </row>
    <row r="7736" spans="1:7" x14ac:dyDescent="0.2">
      <c r="A7736" s="30">
        <v>44154</v>
      </c>
      <c r="B7736" s="31">
        <v>0.20833333333333334</v>
      </c>
      <c r="C7736" s="32">
        <v>10363</v>
      </c>
      <c r="D7736" s="33">
        <v>997</v>
      </c>
      <c r="E7736" s="33">
        <v>0</v>
      </c>
      <c r="F7736" s="34">
        <v>1581</v>
      </c>
      <c r="G7736" s="33">
        <v>261</v>
      </c>
    </row>
    <row r="7737" spans="1:7" x14ac:dyDescent="0.2">
      <c r="A7737" s="30">
        <v>44154</v>
      </c>
      <c r="B7737" s="31">
        <v>0.25</v>
      </c>
      <c r="C7737" s="32">
        <v>11566</v>
      </c>
      <c r="D7737" s="33">
        <v>1050</v>
      </c>
      <c r="E7737" s="33">
        <v>18</v>
      </c>
      <c r="F7737" s="34">
        <v>1794</v>
      </c>
      <c r="G7737" s="33">
        <v>292</v>
      </c>
    </row>
    <row r="7738" spans="1:7" x14ac:dyDescent="0.2">
      <c r="A7738" s="30">
        <v>44154</v>
      </c>
      <c r="B7738" s="31">
        <v>0.29166666666666669</v>
      </c>
      <c r="C7738" s="32">
        <v>12480</v>
      </c>
      <c r="D7738" s="33">
        <v>1088</v>
      </c>
      <c r="E7738" s="33">
        <v>288</v>
      </c>
      <c r="F7738" s="34">
        <v>1939</v>
      </c>
      <c r="G7738" s="33">
        <v>311</v>
      </c>
    </row>
    <row r="7739" spans="1:7" x14ac:dyDescent="0.2">
      <c r="A7739" s="30">
        <v>44154</v>
      </c>
      <c r="B7739" s="31">
        <v>0.33333333333333331</v>
      </c>
      <c r="C7739" s="32">
        <v>12609</v>
      </c>
      <c r="D7739" s="33">
        <v>1170</v>
      </c>
      <c r="E7739" s="33">
        <v>812</v>
      </c>
      <c r="F7739" s="34">
        <v>884</v>
      </c>
      <c r="G7739" s="33">
        <v>316</v>
      </c>
    </row>
    <row r="7740" spans="1:7" x14ac:dyDescent="0.2">
      <c r="A7740" s="30">
        <v>44154</v>
      </c>
      <c r="B7740" s="31">
        <v>0.375</v>
      </c>
      <c r="C7740" s="32">
        <v>12587</v>
      </c>
      <c r="D7740" s="33">
        <v>1437</v>
      </c>
      <c r="E7740" s="33">
        <v>1443</v>
      </c>
      <c r="F7740" s="34">
        <v>884</v>
      </c>
      <c r="G7740" s="33">
        <v>315</v>
      </c>
    </row>
    <row r="7741" spans="1:7" x14ac:dyDescent="0.2">
      <c r="A7741" s="30">
        <v>44154</v>
      </c>
      <c r="B7741" s="31">
        <v>0.41666666666666669</v>
      </c>
      <c r="C7741" s="32">
        <v>12460</v>
      </c>
      <c r="D7741" s="33">
        <v>1361</v>
      </c>
      <c r="E7741" s="33">
        <v>1907</v>
      </c>
      <c r="F7741" s="34">
        <v>969</v>
      </c>
      <c r="G7741" s="33">
        <v>312</v>
      </c>
    </row>
    <row r="7742" spans="1:7" x14ac:dyDescent="0.2">
      <c r="A7742" s="30">
        <v>44154</v>
      </c>
      <c r="B7742" s="31">
        <v>0.45833333333333331</v>
      </c>
      <c r="C7742" s="32">
        <v>12428</v>
      </c>
      <c r="D7742" s="33">
        <v>1421</v>
      </c>
      <c r="E7742" s="33">
        <v>2253</v>
      </c>
      <c r="F7742" s="34">
        <v>884</v>
      </c>
      <c r="G7742" s="33">
        <v>312</v>
      </c>
    </row>
    <row r="7743" spans="1:7" x14ac:dyDescent="0.2">
      <c r="A7743" s="30">
        <v>44154</v>
      </c>
      <c r="B7743" s="31">
        <v>0.5</v>
      </c>
      <c r="C7743" s="32">
        <v>12351</v>
      </c>
      <c r="D7743" s="33">
        <v>1518</v>
      </c>
      <c r="E7743" s="33">
        <v>2459</v>
      </c>
      <c r="F7743" s="34">
        <v>884</v>
      </c>
      <c r="G7743" s="33">
        <v>307</v>
      </c>
    </row>
    <row r="7744" spans="1:7" x14ac:dyDescent="0.2">
      <c r="A7744" s="30">
        <v>44154</v>
      </c>
      <c r="B7744" s="31">
        <v>0.54166666666666663</v>
      </c>
      <c r="C7744" s="32">
        <v>12059</v>
      </c>
      <c r="D7744" s="33">
        <v>1671</v>
      </c>
      <c r="E7744" s="33">
        <v>2561</v>
      </c>
      <c r="F7744" s="34">
        <v>884</v>
      </c>
      <c r="G7744" s="33">
        <v>305</v>
      </c>
    </row>
    <row r="7745" spans="1:7" x14ac:dyDescent="0.2">
      <c r="A7745" s="30">
        <v>44154</v>
      </c>
      <c r="B7745" s="31">
        <v>0.58333333333333337</v>
      </c>
      <c r="C7745" s="32">
        <v>11858</v>
      </c>
      <c r="D7745" s="33">
        <v>1991</v>
      </c>
      <c r="E7745" s="33">
        <v>2489</v>
      </c>
      <c r="F7745" s="34">
        <v>884</v>
      </c>
      <c r="G7745" s="33">
        <v>305</v>
      </c>
    </row>
    <row r="7746" spans="1:7" x14ac:dyDescent="0.2">
      <c r="A7746" s="30">
        <v>44154</v>
      </c>
      <c r="B7746" s="31">
        <v>0.625</v>
      </c>
      <c r="C7746" s="32">
        <v>11698</v>
      </c>
      <c r="D7746" s="33">
        <v>2212</v>
      </c>
      <c r="E7746" s="33">
        <v>2298</v>
      </c>
      <c r="F7746" s="34">
        <v>884</v>
      </c>
      <c r="G7746" s="33">
        <v>300</v>
      </c>
    </row>
    <row r="7747" spans="1:7" x14ac:dyDescent="0.2">
      <c r="A7747" s="30">
        <v>44154</v>
      </c>
      <c r="B7747" s="31">
        <v>0.66666666666666663</v>
      </c>
      <c r="C7747" s="32">
        <v>11804</v>
      </c>
      <c r="D7747" s="33">
        <v>2146</v>
      </c>
      <c r="E7747" s="33">
        <v>2029</v>
      </c>
      <c r="F7747" s="34">
        <v>884</v>
      </c>
      <c r="G7747" s="33">
        <v>293</v>
      </c>
    </row>
    <row r="7748" spans="1:7" x14ac:dyDescent="0.2">
      <c r="A7748" s="30">
        <v>44154</v>
      </c>
      <c r="B7748" s="31">
        <v>0.70833333333333337</v>
      </c>
      <c r="C7748" s="32">
        <v>12557</v>
      </c>
      <c r="D7748" s="33">
        <v>2141</v>
      </c>
      <c r="E7748" s="33">
        <v>1597</v>
      </c>
      <c r="F7748" s="34">
        <v>884</v>
      </c>
      <c r="G7748" s="33">
        <v>291</v>
      </c>
    </row>
    <row r="7749" spans="1:7" x14ac:dyDescent="0.2">
      <c r="A7749" s="30">
        <v>44154</v>
      </c>
      <c r="B7749" s="31">
        <v>0.75</v>
      </c>
      <c r="C7749" s="32">
        <v>13291</v>
      </c>
      <c r="D7749" s="33">
        <v>1729</v>
      </c>
      <c r="E7749" s="33">
        <v>1024</v>
      </c>
      <c r="F7749" s="34">
        <v>884</v>
      </c>
      <c r="G7749" s="33">
        <v>290</v>
      </c>
    </row>
    <row r="7750" spans="1:7" x14ac:dyDescent="0.2">
      <c r="A7750" s="30">
        <v>44154</v>
      </c>
      <c r="B7750" s="31">
        <v>0.79166666666666663</v>
      </c>
      <c r="C7750" s="32">
        <v>13060</v>
      </c>
      <c r="D7750" s="33">
        <v>1616</v>
      </c>
      <c r="E7750" s="33">
        <v>496</v>
      </c>
      <c r="F7750" s="34">
        <v>1125</v>
      </c>
      <c r="G7750" s="33">
        <v>288</v>
      </c>
    </row>
    <row r="7751" spans="1:7" x14ac:dyDescent="0.2">
      <c r="A7751" s="30">
        <v>44154</v>
      </c>
      <c r="B7751" s="31">
        <v>0.83333333333333337</v>
      </c>
      <c r="C7751" s="32">
        <v>12171</v>
      </c>
      <c r="D7751" s="33">
        <v>1735</v>
      </c>
      <c r="E7751" s="33">
        <v>112</v>
      </c>
      <c r="F7751" s="34">
        <v>1125</v>
      </c>
      <c r="G7751" s="33">
        <v>281</v>
      </c>
    </row>
    <row r="7752" spans="1:7" x14ac:dyDescent="0.2">
      <c r="A7752" s="30">
        <v>44154</v>
      </c>
      <c r="B7752" s="31">
        <v>0.875</v>
      </c>
      <c r="C7752" s="32">
        <v>11505</v>
      </c>
      <c r="D7752" s="33">
        <v>1882</v>
      </c>
      <c r="E7752" s="33">
        <v>3</v>
      </c>
      <c r="F7752" s="34">
        <v>1053</v>
      </c>
      <c r="G7752" s="33">
        <v>280</v>
      </c>
    </row>
    <row r="7753" spans="1:7" x14ac:dyDescent="0.2">
      <c r="A7753" s="30">
        <v>44154</v>
      </c>
      <c r="B7753" s="31">
        <v>0.91666666666666663</v>
      </c>
      <c r="C7753" s="32">
        <v>11647</v>
      </c>
      <c r="D7753" s="33">
        <v>1777</v>
      </c>
      <c r="E7753" s="33">
        <v>0</v>
      </c>
      <c r="F7753" s="34">
        <v>1661</v>
      </c>
      <c r="G7753" s="33">
        <v>280</v>
      </c>
    </row>
    <row r="7754" spans="1:7" x14ac:dyDescent="0.2">
      <c r="A7754" s="30">
        <v>44154</v>
      </c>
      <c r="B7754" s="31">
        <v>0.95833333333333337</v>
      </c>
      <c r="C7754" s="32">
        <v>11746</v>
      </c>
      <c r="D7754" s="33">
        <v>1853</v>
      </c>
      <c r="E7754" s="33">
        <v>0</v>
      </c>
      <c r="F7754" s="34">
        <v>884</v>
      </c>
      <c r="G7754" s="33">
        <v>265</v>
      </c>
    </row>
    <row r="7755" spans="1:7" x14ac:dyDescent="0.2">
      <c r="A7755" s="30">
        <v>44155</v>
      </c>
      <c r="B7755" s="31">
        <v>0</v>
      </c>
      <c r="C7755" s="32">
        <v>11177</v>
      </c>
      <c r="D7755" s="33">
        <v>1742</v>
      </c>
      <c r="E7755" s="33">
        <v>0</v>
      </c>
      <c r="F7755" s="34">
        <v>884</v>
      </c>
      <c r="G7755" s="33">
        <v>251</v>
      </c>
    </row>
    <row r="7756" spans="1:7" x14ac:dyDescent="0.2">
      <c r="A7756" s="30">
        <v>44155</v>
      </c>
      <c r="B7756" s="31">
        <v>4.1666666666666664E-2</v>
      </c>
      <c r="C7756" s="32">
        <v>10852</v>
      </c>
      <c r="D7756" s="33">
        <v>1879</v>
      </c>
      <c r="E7756" s="33">
        <v>0</v>
      </c>
      <c r="F7756" s="34">
        <v>884</v>
      </c>
      <c r="G7756" s="33">
        <v>253</v>
      </c>
    </row>
    <row r="7757" spans="1:7" x14ac:dyDescent="0.2">
      <c r="A7757" s="30">
        <v>44155</v>
      </c>
      <c r="B7757" s="31">
        <v>8.3333333333333329E-2</v>
      </c>
      <c r="C7757" s="32">
        <v>10606</v>
      </c>
      <c r="D7757" s="33">
        <v>1979</v>
      </c>
      <c r="E7757" s="33">
        <v>0</v>
      </c>
      <c r="F7757" s="34">
        <v>884</v>
      </c>
      <c r="G7757" s="33">
        <v>244</v>
      </c>
    </row>
    <row r="7758" spans="1:7" x14ac:dyDescent="0.2">
      <c r="A7758" s="30">
        <v>44155</v>
      </c>
      <c r="B7758" s="31">
        <v>0.125</v>
      </c>
      <c r="C7758" s="32">
        <v>10231</v>
      </c>
      <c r="D7758" s="33">
        <v>2053</v>
      </c>
      <c r="E7758" s="33">
        <v>0</v>
      </c>
      <c r="F7758" s="34">
        <v>884</v>
      </c>
      <c r="G7758" s="33">
        <v>247</v>
      </c>
    </row>
    <row r="7759" spans="1:7" x14ac:dyDescent="0.2">
      <c r="A7759" s="30">
        <v>44155</v>
      </c>
      <c r="B7759" s="31">
        <v>0.16666666666666666</v>
      </c>
      <c r="C7759" s="32">
        <v>10229</v>
      </c>
      <c r="D7759" s="33">
        <v>2111</v>
      </c>
      <c r="E7759" s="33">
        <v>0</v>
      </c>
      <c r="F7759" s="34">
        <v>884</v>
      </c>
      <c r="G7759" s="33">
        <v>253</v>
      </c>
    </row>
    <row r="7760" spans="1:7" x14ac:dyDescent="0.2">
      <c r="A7760" s="30">
        <v>44155</v>
      </c>
      <c r="B7760" s="31">
        <v>0.20833333333333334</v>
      </c>
      <c r="C7760" s="32">
        <v>10818</v>
      </c>
      <c r="D7760" s="33">
        <v>2090</v>
      </c>
      <c r="E7760" s="33">
        <v>0</v>
      </c>
      <c r="F7760" s="34">
        <v>884</v>
      </c>
      <c r="G7760" s="33">
        <v>259</v>
      </c>
    </row>
    <row r="7761" spans="1:7" x14ac:dyDescent="0.2">
      <c r="A7761" s="30">
        <v>44155</v>
      </c>
      <c r="B7761" s="31">
        <v>0.25</v>
      </c>
      <c r="C7761" s="32">
        <v>12007</v>
      </c>
      <c r="D7761" s="33">
        <v>2017</v>
      </c>
      <c r="E7761" s="33">
        <v>24</v>
      </c>
      <c r="F7761" s="34">
        <v>884</v>
      </c>
      <c r="G7761" s="33">
        <v>290</v>
      </c>
    </row>
    <row r="7762" spans="1:7" x14ac:dyDescent="0.2">
      <c r="A7762" s="30">
        <v>44155</v>
      </c>
      <c r="B7762" s="31">
        <v>0.29166666666666669</v>
      </c>
      <c r="C7762" s="32">
        <v>12925</v>
      </c>
      <c r="D7762" s="33">
        <v>1991</v>
      </c>
      <c r="E7762" s="33">
        <v>245</v>
      </c>
      <c r="F7762" s="34">
        <v>884</v>
      </c>
      <c r="G7762" s="33">
        <v>310</v>
      </c>
    </row>
    <row r="7763" spans="1:7" x14ac:dyDescent="0.2">
      <c r="A7763" s="30">
        <v>44155</v>
      </c>
      <c r="B7763" s="31">
        <v>0.33333333333333331</v>
      </c>
      <c r="C7763" s="32">
        <v>13074</v>
      </c>
      <c r="D7763" s="33">
        <v>2064</v>
      </c>
      <c r="E7763" s="33">
        <v>704</v>
      </c>
      <c r="F7763" s="34">
        <v>884</v>
      </c>
      <c r="G7763" s="33">
        <v>314</v>
      </c>
    </row>
    <row r="7764" spans="1:7" x14ac:dyDescent="0.2">
      <c r="A7764" s="30">
        <v>44155</v>
      </c>
      <c r="B7764" s="31">
        <v>0.375</v>
      </c>
      <c r="C7764" s="32">
        <v>13101</v>
      </c>
      <c r="D7764" s="33">
        <v>1986</v>
      </c>
      <c r="E7764" s="33">
        <v>1220</v>
      </c>
      <c r="F7764" s="34">
        <v>884</v>
      </c>
      <c r="G7764" s="33">
        <v>313</v>
      </c>
    </row>
    <row r="7765" spans="1:7" x14ac:dyDescent="0.2">
      <c r="A7765" s="30">
        <v>44155</v>
      </c>
      <c r="B7765" s="31">
        <v>0.41666666666666669</v>
      </c>
      <c r="C7765" s="32">
        <v>12910</v>
      </c>
      <c r="D7765" s="33">
        <v>2079</v>
      </c>
      <c r="E7765" s="33">
        <v>1724</v>
      </c>
      <c r="F7765" s="34">
        <v>884</v>
      </c>
      <c r="G7765" s="33">
        <v>311</v>
      </c>
    </row>
    <row r="7766" spans="1:7" x14ac:dyDescent="0.2">
      <c r="A7766" s="30">
        <v>44155</v>
      </c>
      <c r="B7766" s="31">
        <v>0.45833333333333331</v>
      </c>
      <c r="C7766" s="32">
        <v>12802</v>
      </c>
      <c r="D7766" s="33">
        <v>1961</v>
      </c>
      <c r="E7766" s="33">
        <v>2076</v>
      </c>
      <c r="F7766" s="34">
        <v>884</v>
      </c>
      <c r="G7766" s="33">
        <v>310</v>
      </c>
    </row>
    <row r="7767" spans="1:7" x14ac:dyDescent="0.2">
      <c r="A7767" s="30">
        <v>44155</v>
      </c>
      <c r="B7767" s="31">
        <v>0.5</v>
      </c>
      <c r="C7767" s="32">
        <v>12674</v>
      </c>
      <c r="D7767" s="33">
        <v>1889</v>
      </c>
      <c r="E7767" s="33">
        <v>2305</v>
      </c>
      <c r="F7767" s="34">
        <v>884</v>
      </c>
      <c r="G7767" s="33">
        <v>305</v>
      </c>
    </row>
    <row r="7768" spans="1:7" x14ac:dyDescent="0.2">
      <c r="A7768" s="30">
        <v>44155</v>
      </c>
      <c r="B7768" s="31">
        <v>0.54166666666666663</v>
      </c>
      <c r="C7768" s="32">
        <v>12295</v>
      </c>
      <c r="D7768" s="33">
        <v>1906</v>
      </c>
      <c r="E7768" s="33">
        <v>2393</v>
      </c>
      <c r="F7768" s="34">
        <v>884</v>
      </c>
      <c r="G7768" s="33">
        <v>303</v>
      </c>
    </row>
    <row r="7769" spans="1:7" x14ac:dyDescent="0.2">
      <c r="A7769" s="30">
        <v>44155</v>
      </c>
      <c r="B7769" s="31">
        <v>0.58333333333333337</v>
      </c>
      <c r="C7769" s="32">
        <v>12011</v>
      </c>
      <c r="D7769" s="33">
        <v>2002</v>
      </c>
      <c r="E7769" s="33">
        <v>2409</v>
      </c>
      <c r="F7769" s="34">
        <v>884</v>
      </c>
      <c r="G7769" s="33">
        <v>303</v>
      </c>
    </row>
    <row r="7770" spans="1:7" x14ac:dyDescent="0.2">
      <c r="A7770" s="30">
        <v>44155</v>
      </c>
      <c r="B7770" s="31">
        <v>0.625</v>
      </c>
      <c r="C7770" s="32">
        <v>11742</v>
      </c>
      <c r="D7770" s="33">
        <v>2082</v>
      </c>
      <c r="E7770" s="33">
        <v>2280</v>
      </c>
      <c r="F7770" s="34">
        <v>884</v>
      </c>
      <c r="G7770" s="33">
        <v>299</v>
      </c>
    </row>
    <row r="7771" spans="1:7" x14ac:dyDescent="0.2">
      <c r="A7771" s="30">
        <v>44155</v>
      </c>
      <c r="B7771" s="31">
        <v>0.66666666666666663</v>
      </c>
      <c r="C7771" s="32">
        <v>11743</v>
      </c>
      <c r="D7771" s="33">
        <v>2053</v>
      </c>
      <c r="E7771" s="33">
        <v>2032</v>
      </c>
      <c r="F7771" s="34">
        <v>884</v>
      </c>
      <c r="G7771" s="33">
        <v>291</v>
      </c>
    </row>
    <row r="7772" spans="1:7" x14ac:dyDescent="0.2">
      <c r="A7772" s="30">
        <v>44155</v>
      </c>
      <c r="B7772" s="31">
        <v>0.70833333333333337</v>
      </c>
      <c r="C7772" s="32">
        <v>12466</v>
      </c>
      <c r="D7772" s="33">
        <v>1827</v>
      </c>
      <c r="E7772" s="33">
        <v>1602</v>
      </c>
      <c r="F7772" s="34">
        <v>884</v>
      </c>
      <c r="G7772" s="33">
        <v>290</v>
      </c>
    </row>
    <row r="7773" spans="1:7" x14ac:dyDescent="0.2">
      <c r="A7773" s="30">
        <v>44155</v>
      </c>
      <c r="B7773" s="31">
        <v>0.75</v>
      </c>
      <c r="C7773" s="32">
        <v>13121</v>
      </c>
      <c r="D7773" s="33">
        <v>1439</v>
      </c>
      <c r="E7773" s="33">
        <v>1071</v>
      </c>
      <c r="F7773" s="34">
        <v>884</v>
      </c>
      <c r="G7773" s="33">
        <v>289</v>
      </c>
    </row>
    <row r="7774" spans="1:7" x14ac:dyDescent="0.2">
      <c r="A7774" s="30">
        <v>44155</v>
      </c>
      <c r="B7774" s="31">
        <v>0.79166666666666663</v>
      </c>
      <c r="C7774" s="32">
        <v>13043</v>
      </c>
      <c r="D7774" s="33">
        <v>871</v>
      </c>
      <c r="E7774" s="33">
        <v>532</v>
      </c>
      <c r="F7774" s="34">
        <v>884</v>
      </c>
      <c r="G7774" s="33">
        <v>286</v>
      </c>
    </row>
    <row r="7775" spans="1:7" x14ac:dyDescent="0.2">
      <c r="A7775" s="30">
        <v>44155</v>
      </c>
      <c r="B7775" s="31">
        <v>0.83333333333333337</v>
      </c>
      <c r="C7775" s="32">
        <v>12333</v>
      </c>
      <c r="D7775" s="33">
        <v>516</v>
      </c>
      <c r="E7775" s="33">
        <v>115</v>
      </c>
      <c r="F7775" s="34">
        <v>884</v>
      </c>
      <c r="G7775" s="33">
        <v>280</v>
      </c>
    </row>
    <row r="7776" spans="1:7" x14ac:dyDescent="0.2">
      <c r="A7776" s="30">
        <v>44155</v>
      </c>
      <c r="B7776" s="31">
        <v>0.875</v>
      </c>
      <c r="C7776" s="32">
        <v>11793</v>
      </c>
      <c r="D7776" s="33">
        <v>450</v>
      </c>
      <c r="E7776" s="33">
        <v>9</v>
      </c>
      <c r="F7776" s="34">
        <v>884</v>
      </c>
      <c r="G7776" s="33">
        <v>278</v>
      </c>
    </row>
    <row r="7777" spans="1:7" x14ac:dyDescent="0.2">
      <c r="A7777" s="30">
        <v>44155</v>
      </c>
      <c r="B7777" s="31">
        <v>0.91666666666666663</v>
      </c>
      <c r="C7777" s="32">
        <v>12065</v>
      </c>
      <c r="D7777" s="33">
        <v>517</v>
      </c>
      <c r="E7777" s="33">
        <v>0</v>
      </c>
      <c r="F7777" s="34">
        <v>1214</v>
      </c>
      <c r="G7777" s="33">
        <v>278</v>
      </c>
    </row>
    <row r="7778" spans="1:7" x14ac:dyDescent="0.2">
      <c r="A7778" s="30">
        <v>44155</v>
      </c>
      <c r="B7778" s="31">
        <v>0.95833333333333337</v>
      </c>
      <c r="C7778" s="32">
        <v>12214</v>
      </c>
      <c r="D7778" s="33">
        <v>494</v>
      </c>
      <c r="E7778" s="33">
        <v>0</v>
      </c>
      <c r="F7778" s="34">
        <v>1457</v>
      </c>
      <c r="G7778" s="33">
        <v>263</v>
      </c>
    </row>
    <row r="7779" spans="1:7" x14ac:dyDescent="0.2">
      <c r="A7779" s="30">
        <v>44156</v>
      </c>
      <c r="B7779" s="31">
        <v>0</v>
      </c>
      <c r="C7779" s="32">
        <v>11457</v>
      </c>
      <c r="D7779" s="33">
        <v>505</v>
      </c>
      <c r="E7779" s="33">
        <v>0</v>
      </c>
      <c r="F7779" s="34">
        <v>1064</v>
      </c>
      <c r="G7779" s="33">
        <v>252</v>
      </c>
    </row>
    <row r="7780" spans="1:7" x14ac:dyDescent="0.2">
      <c r="A7780" s="30">
        <v>44156</v>
      </c>
      <c r="B7780" s="31">
        <v>4.1666666666666664E-2</v>
      </c>
      <c r="C7780" s="32">
        <v>11125</v>
      </c>
      <c r="D7780" s="33">
        <v>627</v>
      </c>
      <c r="E7780" s="33">
        <v>0</v>
      </c>
      <c r="F7780" s="34">
        <v>884</v>
      </c>
      <c r="G7780" s="33">
        <v>254</v>
      </c>
    </row>
    <row r="7781" spans="1:7" x14ac:dyDescent="0.2">
      <c r="A7781" s="30">
        <v>44156</v>
      </c>
      <c r="B7781" s="31">
        <v>8.3333333333333329E-2</v>
      </c>
      <c r="C7781" s="32">
        <v>10855</v>
      </c>
      <c r="D7781" s="33">
        <v>658</v>
      </c>
      <c r="E7781" s="33">
        <v>0</v>
      </c>
      <c r="F7781" s="34">
        <v>884</v>
      </c>
      <c r="G7781" s="33">
        <v>245</v>
      </c>
    </row>
    <row r="7782" spans="1:7" x14ac:dyDescent="0.2">
      <c r="A7782" s="30">
        <v>44156</v>
      </c>
      <c r="B7782" s="31">
        <v>0.125</v>
      </c>
      <c r="C7782" s="32">
        <v>10434</v>
      </c>
      <c r="D7782" s="33">
        <v>678</v>
      </c>
      <c r="E7782" s="33">
        <v>0</v>
      </c>
      <c r="F7782" s="34">
        <v>884</v>
      </c>
      <c r="G7782" s="33">
        <v>247</v>
      </c>
    </row>
    <row r="7783" spans="1:7" x14ac:dyDescent="0.2">
      <c r="A7783" s="30">
        <v>44156</v>
      </c>
      <c r="B7783" s="31">
        <v>0.16666666666666666</v>
      </c>
      <c r="C7783" s="32">
        <v>10323</v>
      </c>
      <c r="D7783" s="33">
        <v>711</v>
      </c>
      <c r="E7783" s="33">
        <v>0</v>
      </c>
      <c r="F7783" s="34">
        <v>884</v>
      </c>
      <c r="G7783" s="33">
        <v>254</v>
      </c>
    </row>
    <row r="7784" spans="1:7" x14ac:dyDescent="0.2">
      <c r="A7784" s="30">
        <v>44156</v>
      </c>
      <c r="B7784" s="31">
        <v>0.20833333333333334</v>
      </c>
      <c r="C7784" s="32">
        <v>10636</v>
      </c>
      <c r="D7784" s="33">
        <v>753</v>
      </c>
      <c r="E7784" s="33">
        <v>0</v>
      </c>
      <c r="F7784" s="34">
        <v>884</v>
      </c>
      <c r="G7784" s="33">
        <v>260</v>
      </c>
    </row>
    <row r="7785" spans="1:7" x14ac:dyDescent="0.2">
      <c r="A7785" s="30">
        <v>44156</v>
      </c>
      <c r="B7785" s="31">
        <v>0.25</v>
      </c>
      <c r="C7785" s="32">
        <v>11216</v>
      </c>
      <c r="D7785" s="33">
        <v>863</v>
      </c>
      <c r="E7785" s="33">
        <v>29</v>
      </c>
      <c r="F7785" s="34">
        <v>884</v>
      </c>
      <c r="G7785" s="33">
        <v>291</v>
      </c>
    </row>
    <row r="7786" spans="1:7" x14ac:dyDescent="0.2">
      <c r="A7786" s="30">
        <v>44156</v>
      </c>
      <c r="B7786" s="31">
        <v>0.29166666666666669</v>
      </c>
      <c r="C7786" s="32">
        <v>11725</v>
      </c>
      <c r="D7786" s="33">
        <v>982</v>
      </c>
      <c r="E7786" s="33">
        <v>269</v>
      </c>
      <c r="F7786" s="34">
        <v>884</v>
      </c>
      <c r="G7786" s="33">
        <v>310</v>
      </c>
    </row>
    <row r="7787" spans="1:7" x14ac:dyDescent="0.2">
      <c r="A7787" s="30">
        <v>44156</v>
      </c>
      <c r="B7787" s="31">
        <v>0.33333333333333331</v>
      </c>
      <c r="C7787" s="32">
        <v>12082</v>
      </c>
      <c r="D7787" s="33">
        <v>1108</v>
      </c>
      <c r="E7787" s="33">
        <v>669</v>
      </c>
      <c r="F7787" s="34">
        <v>884</v>
      </c>
      <c r="G7787" s="33">
        <v>315</v>
      </c>
    </row>
    <row r="7788" spans="1:7" x14ac:dyDescent="0.2">
      <c r="A7788" s="30">
        <v>44156</v>
      </c>
      <c r="B7788" s="31">
        <v>0.375</v>
      </c>
      <c r="C7788" s="32">
        <v>12340</v>
      </c>
      <c r="D7788" s="33">
        <v>1084</v>
      </c>
      <c r="E7788" s="33">
        <v>1087</v>
      </c>
      <c r="F7788" s="34">
        <v>884</v>
      </c>
      <c r="G7788" s="33">
        <v>314</v>
      </c>
    </row>
    <row r="7789" spans="1:7" x14ac:dyDescent="0.2">
      <c r="A7789" s="30">
        <v>44156</v>
      </c>
      <c r="B7789" s="31">
        <v>0.41666666666666669</v>
      </c>
      <c r="C7789" s="32">
        <v>12316</v>
      </c>
      <c r="D7789" s="33">
        <v>1205</v>
      </c>
      <c r="E7789" s="33">
        <v>1404</v>
      </c>
      <c r="F7789" s="34">
        <v>884</v>
      </c>
      <c r="G7789" s="33">
        <v>312</v>
      </c>
    </row>
    <row r="7790" spans="1:7" x14ac:dyDescent="0.2">
      <c r="A7790" s="30">
        <v>44156</v>
      </c>
      <c r="B7790" s="31">
        <v>0.45833333333333331</v>
      </c>
      <c r="C7790" s="32">
        <v>12332</v>
      </c>
      <c r="D7790" s="33">
        <v>1102</v>
      </c>
      <c r="E7790" s="33">
        <v>1643</v>
      </c>
      <c r="F7790" s="34">
        <v>884</v>
      </c>
      <c r="G7790" s="33">
        <v>312</v>
      </c>
    </row>
    <row r="7791" spans="1:7" x14ac:dyDescent="0.2">
      <c r="A7791" s="30">
        <v>44156</v>
      </c>
      <c r="B7791" s="31">
        <v>0.5</v>
      </c>
      <c r="C7791" s="32">
        <v>12501</v>
      </c>
      <c r="D7791" s="33">
        <v>1140</v>
      </c>
      <c r="E7791" s="33">
        <v>1806</v>
      </c>
      <c r="F7791" s="34">
        <v>884</v>
      </c>
      <c r="G7791" s="33">
        <v>307</v>
      </c>
    </row>
    <row r="7792" spans="1:7" x14ac:dyDescent="0.2">
      <c r="A7792" s="30">
        <v>44156</v>
      </c>
      <c r="B7792" s="31">
        <v>0.54166666666666663</v>
      </c>
      <c r="C7792" s="32">
        <v>12014</v>
      </c>
      <c r="D7792" s="33">
        <v>1237</v>
      </c>
      <c r="E7792" s="33">
        <v>1898</v>
      </c>
      <c r="F7792" s="34">
        <v>884</v>
      </c>
      <c r="G7792" s="33">
        <v>305</v>
      </c>
    </row>
    <row r="7793" spans="1:7" x14ac:dyDescent="0.2">
      <c r="A7793" s="30">
        <v>44156</v>
      </c>
      <c r="B7793" s="31">
        <v>0.58333333333333337</v>
      </c>
      <c r="C7793" s="32">
        <v>11576</v>
      </c>
      <c r="D7793" s="33">
        <v>1297</v>
      </c>
      <c r="E7793" s="33">
        <v>1845</v>
      </c>
      <c r="F7793" s="34">
        <v>884</v>
      </c>
      <c r="G7793" s="33">
        <v>304</v>
      </c>
    </row>
    <row r="7794" spans="1:7" x14ac:dyDescent="0.2">
      <c r="A7794" s="30">
        <v>44156</v>
      </c>
      <c r="B7794" s="31">
        <v>0.625</v>
      </c>
      <c r="C7794" s="32">
        <v>11331</v>
      </c>
      <c r="D7794" s="33">
        <v>1299</v>
      </c>
      <c r="E7794" s="33">
        <v>1763</v>
      </c>
      <c r="F7794" s="34">
        <v>884</v>
      </c>
      <c r="G7794" s="33">
        <v>299</v>
      </c>
    </row>
    <row r="7795" spans="1:7" x14ac:dyDescent="0.2">
      <c r="A7795" s="30">
        <v>44156</v>
      </c>
      <c r="B7795" s="31">
        <v>0.66666666666666663</v>
      </c>
      <c r="C7795" s="32">
        <v>11307</v>
      </c>
      <c r="D7795" s="33">
        <v>1232</v>
      </c>
      <c r="E7795" s="33">
        <v>1555</v>
      </c>
      <c r="F7795" s="34">
        <v>884</v>
      </c>
      <c r="G7795" s="33">
        <v>293</v>
      </c>
    </row>
    <row r="7796" spans="1:7" x14ac:dyDescent="0.2">
      <c r="A7796" s="30">
        <v>44156</v>
      </c>
      <c r="B7796" s="31">
        <v>0.70833333333333337</v>
      </c>
      <c r="C7796" s="32">
        <v>11943</v>
      </c>
      <c r="D7796" s="33">
        <v>1396</v>
      </c>
      <c r="E7796" s="33">
        <v>1250</v>
      </c>
      <c r="F7796" s="34">
        <v>884</v>
      </c>
      <c r="G7796" s="33">
        <v>291</v>
      </c>
    </row>
    <row r="7797" spans="1:7" x14ac:dyDescent="0.2">
      <c r="A7797" s="30">
        <v>44156</v>
      </c>
      <c r="B7797" s="31">
        <v>0.75</v>
      </c>
      <c r="C7797" s="32">
        <v>12431</v>
      </c>
      <c r="D7797" s="33">
        <v>1276</v>
      </c>
      <c r="E7797" s="33">
        <v>805</v>
      </c>
      <c r="F7797" s="34">
        <v>884</v>
      </c>
      <c r="G7797" s="33">
        <v>290</v>
      </c>
    </row>
    <row r="7798" spans="1:7" x14ac:dyDescent="0.2">
      <c r="A7798" s="30">
        <v>44156</v>
      </c>
      <c r="B7798" s="31">
        <v>0.79166666666666663</v>
      </c>
      <c r="C7798" s="32">
        <v>12210</v>
      </c>
      <c r="D7798" s="33">
        <v>1243</v>
      </c>
      <c r="E7798" s="33">
        <v>387</v>
      </c>
      <c r="F7798" s="34">
        <v>884</v>
      </c>
      <c r="G7798" s="33">
        <v>287</v>
      </c>
    </row>
    <row r="7799" spans="1:7" x14ac:dyDescent="0.2">
      <c r="A7799" s="30">
        <v>44156</v>
      </c>
      <c r="B7799" s="31">
        <v>0.83333333333333337</v>
      </c>
      <c r="C7799" s="32">
        <v>11476</v>
      </c>
      <c r="D7799" s="33">
        <v>1434</v>
      </c>
      <c r="E7799" s="33">
        <v>107</v>
      </c>
      <c r="F7799" s="34">
        <v>884</v>
      </c>
      <c r="G7799" s="33">
        <v>281</v>
      </c>
    </row>
    <row r="7800" spans="1:7" x14ac:dyDescent="0.2">
      <c r="A7800" s="30">
        <v>44156</v>
      </c>
      <c r="B7800" s="31">
        <v>0.875</v>
      </c>
      <c r="C7800" s="32">
        <v>10876</v>
      </c>
      <c r="D7800" s="33">
        <v>1476</v>
      </c>
      <c r="E7800" s="33">
        <v>3</v>
      </c>
      <c r="F7800" s="34">
        <v>884</v>
      </c>
      <c r="G7800" s="33">
        <v>279</v>
      </c>
    </row>
    <row r="7801" spans="1:7" x14ac:dyDescent="0.2">
      <c r="A7801" s="30">
        <v>44156</v>
      </c>
      <c r="B7801" s="31">
        <v>0.91666666666666663</v>
      </c>
      <c r="C7801" s="32">
        <v>11151</v>
      </c>
      <c r="D7801" s="33">
        <v>1617</v>
      </c>
      <c r="E7801" s="33">
        <v>0</v>
      </c>
      <c r="F7801" s="34">
        <v>884</v>
      </c>
      <c r="G7801" s="33">
        <v>280</v>
      </c>
    </row>
    <row r="7802" spans="1:7" x14ac:dyDescent="0.2">
      <c r="A7802" s="30">
        <v>44156</v>
      </c>
      <c r="B7802" s="31">
        <v>0.95833333333333337</v>
      </c>
      <c r="C7802" s="32">
        <v>11357</v>
      </c>
      <c r="D7802" s="33">
        <v>1953</v>
      </c>
      <c r="E7802" s="33">
        <v>0</v>
      </c>
      <c r="F7802" s="34">
        <v>884</v>
      </c>
      <c r="G7802" s="33">
        <v>264</v>
      </c>
    </row>
    <row r="7803" spans="1:7" x14ac:dyDescent="0.2">
      <c r="A7803" s="30">
        <v>44157</v>
      </c>
      <c r="B7803" s="31">
        <v>0</v>
      </c>
      <c r="C7803" s="32">
        <v>10854</v>
      </c>
      <c r="D7803" s="33">
        <v>1933</v>
      </c>
      <c r="E7803" s="33">
        <v>0</v>
      </c>
      <c r="F7803" s="34">
        <v>884</v>
      </c>
      <c r="G7803" s="33">
        <v>257</v>
      </c>
    </row>
    <row r="7804" spans="1:7" x14ac:dyDescent="0.2">
      <c r="A7804" s="30">
        <v>44157</v>
      </c>
      <c r="B7804" s="31">
        <v>4.1666666666666664E-2</v>
      </c>
      <c r="C7804" s="32">
        <v>10487</v>
      </c>
      <c r="D7804" s="33">
        <v>1835</v>
      </c>
      <c r="E7804" s="33">
        <v>0</v>
      </c>
      <c r="F7804" s="34">
        <v>884</v>
      </c>
      <c r="G7804" s="33">
        <v>253</v>
      </c>
    </row>
    <row r="7805" spans="1:7" x14ac:dyDescent="0.2">
      <c r="A7805" s="30">
        <v>44157</v>
      </c>
      <c r="B7805" s="31">
        <v>8.3333333333333329E-2</v>
      </c>
      <c r="C7805" s="32">
        <v>10103</v>
      </c>
      <c r="D7805" s="33">
        <v>1951</v>
      </c>
      <c r="E7805" s="33">
        <v>0</v>
      </c>
      <c r="F7805" s="34">
        <v>884</v>
      </c>
      <c r="G7805" s="33">
        <v>253</v>
      </c>
    </row>
    <row r="7806" spans="1:7" x14ac:dyDescent="0.2">
      <c r="A7806" s="30">
        <v>44157</v>
      </c>
      <c r="B7806" s="31">
        <v>0.125</v>
      </c>
      <c r="C7806" s="32">
        <v>9568</v>
      </c>
      <c r="D7806" s="33">
        <v>1967</v>
      </c>
      <c r="E7806" s="33">
        <v>0</v>
      </c>
      <c r="F7806" s="34">
        <v>884</v>
      </c>
      <c r="G7806" s="33">
        <v>256</v>
      </c>
    </row>
    <row r="7807" spans="1:7" x14ac:dyDescent="0.2">
      <c r="A7807" s="30">
        <v>44157</v>
      </c>
      <c r="B7807" s="31">
        <v>0.16666666666666666</v>
      </c>
      <c r="C7807" s="32">
        <v>9295</v>
      </c>
      <c r="D7807" s="33">
        <v>1858</v>
      </c>
      <c r="E7807" s="33">
        <v>0</v>
      </c>
      <c r="F7807" s="34">
        <v>884</v>
      </c>
      <c r="G7807" s="33">
        <v>260</v>
      </c>
    </row>
    <row r="7808" spans="1:7" x14ac:dyDescent="0.2">
      <c r="A7808" s="30">
        <v>44157</v>
      </c>
      <c r="B7808" s="31">
        <v>0.20833333333333334</v>
      </c>
      <c r="C7808" s="32">
        <v>9347</v>
      </c>
      <c r="D7808" s="33">
        <v>2030</v>
      </c>
      <c r="E7808" s="33">
        <v>0</v>
      </c>
      <c r="F7808" s="34">
        <v>884</v>
      </c>
      <c r="G7808" s="33">
        <v>276</v>
      </c>
    </row>
    <row r="7809" spans="1:7" x14ac:dyDescent="0.2">
      <c r="A7809" s="30">
        <v>44157</v>
      </c>
      <c r="B7809" s="31">
        <v>0.25</v>
      </c>
      <c r="C7809" s="32">
        <v>9526</v>
      </c>
      <c r="D7809" s="33">
        <v>2019</v>
      </c>
      <c r="E7809" s="33">
        <v>35</v>
      </c>
      <c r="F7809" s="34">
        <v>884</v>
      </c>
      <c r="G7809" s="33">
        <v>312</v>
      </c>
    </row>
    <row r="7810" spans="1:7" x14ac:dyDescent="0.2">
      <c r="A7810" s="30">
        <v>44157</v>
      </c>
      <c r="B7810" s="31">
        <v>0.29166666666666669</v>
      </c>
      <c r="C7810" s="32">
        <v>9642</v>
      </c>
      <c r="D7810" s="33">
        <v>2026</v>
      </c>
      <c r="E7810" s="33">
        <v>265</v>
      </c>
      <c r="F7810" s="34">
        <v>884</v>
      </c>
      <c r="G7810" s="33">
        <v>329</v>
      </c>
    </row>
    <row r="7811" spans="1:7" x14ac:dyDescent="0.2">
      <c r="A7811" s="30">
        <v>44157</v>
      </c>
      <c r="B7811" s="31">
        <v>0.33333333333333331</v>
      </c>
      <c r="C7811" s="32">
        <v>9949</v>
      </c>
      <c r="D7811" s="33">
        <v>2141</v>
      </c>
      <c r="E7811" s="33">
        <v>716</v>
      </c>
      <c r="F7811" s="34">
        <v>884</v>
      </c>
      <c r="G7811" s="33">
        <v>331</v>
      </c>
    </row>
    <row r="7812" spans="1:7" x14ac:dyDescent="0.2">
      <c r="A7812" s="30">
        <v>44157</v>
      </c>
      <c r="B7812" s="31">
        <v>0.375</v>
      </c>
      <c r="C7812" s="32">
        <v>10344</v>
      </c>
      <c r="D7812" s="33">
        <v>1966</v>
      </c>
      <c r="E7812" s="33">
        <v>1259</v>
      </c>
      <c r="F7812" s="34">
        <v>884</v>
      </c>
      <c r="G7812" s="33">
        <v>328</v>
      </c>
    </row>
    <row r="7813" spans="1:7" x14ac:dyDescent="0.2">
      <c r="A7813" s="30">
        <v>44157</v>
      </c>
      <c r="B7813" s="31">
        <v>0.41666666666666669</v>
      </c>
      <c r="C7813" s="32">
        <v>10571</v>
      </c>
      <c r="D7813" s="33">
        <v>2150</v>
      </c>
      <c r="E7813" s="33">
        <v>1660</v>
      </c>
      <c r="F7813" s="34">
        <v>884</v>
      </c>
      <c r="G7813" s="33">
        <v>328</v>
      </c>
    </row>
    <row r="7814" spans="1:7" x14ac:dyDescent="0.2">
      <c r="A7814" s="30">
        <v>44157</v>
      </c>
      <c r="B7814" s="31">
        <v>0.45833333333333331</v>
      </c>
      <c r="C7814" s="32">
        <v>10774</v>
      </c>
      <c r="D7814" s="33">
        <v>2116</v>
      </c>
      <c r="E7814" s="33">
        <v>1876</v>
      </c>
      <c r="F7814" s="34">
        <v>884</v>
      </c>
      <c r="G7814" s="33">
        <v>327</v>
      </c>
    </row>
    <row r="7815" spans="1:7" x14ac:dyDescent="0.2">
      <c r="A7815" s="30">
        <v>44157</v>
      </c>
      <c r="B7815" s="31">
        <v>0.5</v>
      </c>
      <c r="C7815" s="32">
        <v>11107</v>
      </c>
      <c r="D7815" s="33">
        <v>2342</v>
      </c>
      <c r="E7815" s="33">
        <v>2057</v>
      </c>
      <c r="F7815" s="34">
        <v>884</v>
      </c>
      <c r="G7815" s="33">
        <v>322</v>
      </c>
    </row>
    <row r="7816" spans="1:7" x14ac:dyDescent="0.2">
      <c r="A7816" s="30">
        <v>44157</v>
      </c>
      <c r="B7816" s="31">
        <v>0.54166666666666663</v>
      </c>
      <c r="C7816" s="32">
        <v>10537</v>
      </c>
      <c r="D7816" s="33">
        <v>2489</v>
      </c>
      <c r="E7816" s="33">
        <v>2160</v>
      </c>
      <c r="F7816" s="34">
        <v>884</v>
      </c>
      <c r="G7816" s="33">
        <v>318</v>
      </c>
    </row>
    <row r="7817" spans="1:7" x14ac:dyDescent="0.2">
      <c r="A7817" s="30">
        <v>44157</v>
      </c>
      <c r="B7817" s="31">
        <v>0.58333333333333337</v>
      </c>
      <c r="C7817" s="32">
        <v>10028</v>
      </c>
      <c r="D7817" s="33">
        <v>2512</v>
      </c>
      <c r="E7817" s="33">
        <v>2214</v>
      </c>
      <c r="F7817" s="34">
        <v>884</v>
      </c>
      <c r="G7817" s="33">
        <v>319</v>
      </c>
    </row>
    <row r="7818" spans="1:7" x14ac:dyDescent="0.2">
      <c r="A7818" s="30">
        <v>44157</v>
      </c>
      <c r="B7818" s="31">
        <v>0.625</v>
      </c>
      <c r="C7818" s="32">
        <v>9747</v>
      </c>
      <c r="D7818" s="33">
        <v>2482</v>
      </c>
      <c r="E7818" s="33">
        <v>2093</v>
      </c>
      <c r="F7818" s="34">
        <v>884</v>
      </c>
      <c r="G7818" s="33">
        <v>319</v>
      </c>
    </row>
    <row r="7819" spans="1:7" x14ac:dyDescent="0.2">
      <c r="A7819" s="30">
        <v>44157</v>
      </c>
      <c r="B7819" s="31">
        <v>0.66666666666666663</v>
      </c>
      <c r="C7819" s="32">
        <v>9763</v>
      </c>
      <c r="D7819" s="33">
        <v>2489</v>
      </c>
      <c r="E7819" s="33">
        <v>1825</v>
      </c>
      <c r="F7819" s="34">
        <v>884</v>
      </c>
      <c r="G7819" s="33">
        <v>317</v>
      </c>
    </row>
    <row r="7820" spans="1:7" x14ac:dyDescent="0.2">
      <c r="A7820" s="30">
        <v>44157</v>
      </c>
      <c r="B7820" s="31">
        <v>0.70833333333333337</v>
      </c>
      <c r="C7820" s="32">
        <v>10434</v>
      </c>
      <c r="D7820" s="33">
        <v>2293</v>
      </c>
      <c r="E7820" s="33">
        <v>1449</v>
      </c>
      <c r="F7820" s="34">
        <v>884</v>
      </c>
      <c r="G7820" s="33">
        <v>316</v>
      </c>
    </row>
    <row r="7821" spans="1:7" x14ac:dyDescent="0.2">
      <c r="A7821" s="30">
        <v>44157</v>
      </c>
      <c r="B7821" s="31">
        <v>0.75</v>
      </c>
      <c r="C7821" s="32">
        <v>11081</v>
      </c>
      <c r="D7821" s="33">
        <v>1879</v>
      </c>
      <c r="E7821" s="33">
        <v>881</v>
      </c>
      <c r="F7821" s="34">
        <v>884</v>
      </c>
      <c r="G7821" s="33">
        <v>314</v>
      </c>
    </row>
    <row r="7822" spans="1:7" x14ac:dyDescent="0.2">
      <c r="A7822" s="30">
        <v>44157</v>
      </c>
      <c r="B7822" s="31">
        <v>0.79166666666666663</v>
      </c>
      <c r="C7822" s="32">
        <v>10811</v>
      </c>
      <c r="D7822" s="33">
        <v>1583</v>
      </c>
      <c r="E7822" s="33">
        <v>433</v>
      </c>
      <c r="F7822" s="34">
        <v>884</v>
      </c>
      <c r="G7822" s="33">
        <v>302</v>
      </c>
    </row>
    <row r="7823" spans="1:7" x14ac:dyDescent="0.2">
      <c r="A7823" s="30">
        <v>44157</v>
      </c>
      <c r="B7823" s="31">
        <v>0.83333333333333337</v>
      </c>
      <c r="C7823" s="32">
        <v>10350</v>
      </c>
      <c r="D7823" s="33">
        <v>1409</v>
      </c>
      <c r="E7823" s="33">
        <v>94</v>
      </c>
      <c r="F7823" s="34">
        <v>884</v>
      </c>
      <c r="G7823" s="33">
        <v>290</v>
      </c>
    </row>
    <row r="7824" spans="1:7" x14ac:dyDescent="0.2">
      <c r="A7824" s="30">
        <v>44157</v>
      </c>
      <c r="B7824" s="31">
        <v>0.875</v>
      </c>
      <c r="C7824" s="32">
        <v>9870</v>
      </c>
      <c r="D7824" s="33">
        <v>1007</v>
      </c>
      <c r="E7824" s="33">
        <v>5</v>
      </c>
      <c r="F7824" s="34">
        <v>910</v>
      </c>
      <c r="G7824" s="33">
        <v>283</v>
      </c>
    </row>
    <row r="7825" spans="1:7" x14ac:dyDescent="0.2">
      <c r="A7825" s="30">
        <v>44157</v>
      </c>
      <c r="B7825" s="31">
        <v>0.91666666666666663</v>
      </c>
      <c r="C7825" s="32">
        <v>10072</v>
      </c>
      <c r="D7825" s="33">
        <v>1042</v>
      </c>
      <c r="E7825" s="33">
        <v>0</v>
      </c>
      <c r="F7825" s="34">
        <v>1233</v>
      </c>
      <c r="G7825" s="33">
        <v>277</v>
      </c>
    </row>
    <row r="7826" spans="1:7" x14ac:dyDescent="0.2">
      <c r="A7826" s="30">
        <v>44157</v>
      </c>
      <c r="B7826" s="31">
        <v>0.95833333333333337</v>
      </c>
      <c r="C7826" s="32">
        <v>10244</v>
      </c>
      <c r="D7826" s="33">
        <v>1043</v>
      </c>
      <c r="E7826" s="33">
        <v>0</v>
      </c>
      <c r="F7826" s="34">
        <v>1376</v>
      </c>
      <c r="G7826" s="33">
        <v>259</v>
      </c>
    </row>
    <row r="7827" spans="1:7" x14ac:dyDescent="0.2">
      <c r="A7827" s="30">
        <v>44158</v>
      </c>
      <c r="B7827" s="31">
        <v>0</v>
      </c>
      <c r="C7827" s="32">
        <v>9835</v>
      </c>
      <c r="D7827" s="33">
        <v>983</v>
      </c>
      <c r="E7827" s="33">
        <v>0</v>
      </c>
      <c r="F7827" s="34">
        <v>2026</v>
      </c>
      <c r="G7827" s="33">
        <v>255</v>
      </c>
    </row>
    <row r="7828" spans="1:7" x14ac:dyDescent="0.2">
      <c r="A7828" s="30">
        <v>44158</v>
      </c>
      <c r="B7828" s="31">
        <v>4.1666666666666664E-2</v>
      </c>
      <c r="C7828" s="32">
        <v>9518</v>
      </c>
      <c r="D7828" s="33">
        <v>1128</v>
      </c>
      <c r="E7828" s="33">
        <v>0</v>
      </c>
      <c r="F7828" s="34">
        <v>1484</v>
      </c>
      <c r="G7828" s="33">
        <v>252</v>
      </c>
    </row>
    <row r="7829" spans="1:7" x14ac:dyDescent="0.2">
      <c r="A7829" s="30">
        <v>44158</v>
      </c>
      <c r="B7829" s="31">
        <v>8.3333333333333329E-2</v>
      </c>
      <c r="C7829" s="32">
        <v>9226</v>
      </c>
      <c r="D7829" s="33">
        <v>1164</v>
      </c>
      <c r="E7829" s="33">
        <v>0</v>
      </c>
      <c r="F7829" s="34">
        <v>1146</v>
      </c>
      <c r="G7829" s="33">
        <v>251</v>
      </c>
    </row>
    <row r="7830" spans="1:7" x14ac:dyDescent="0.2">
      <c r="A7830" s="30">
        <v>44158</v>
      </c>
      <c r="B7830" s="31">
        <v>0.125</v>
      </c>
      <c r="C7830" s="32">
        <v>8805</v>
      </c>
      <c r="D7830" s="33">
        <v>1088</v>
      </c>
      <c r="E7830" s="33">
        <v>0</v>
      </c>
      <c r="F7830" s="34">
        <v>884</v>
      </c>
      <c r="G7830" s="33">
        <v>254</v>
      </c>
    </row>
    <row r="7831" spans="1:7" x14ac:dyDescent="0.2">
      <c r="A7831" s="30">
        <v>44158</v>
      </c>
      <c r="B7831" s="31">
        <v>0.16666666666666666</v>
      </c>
      <c r="C7831" s="32">
        <v>8800</v>
      </c>
      <c r="D7831" s="33">
        <v>1051</v>
      </c>
      <c r="E7831" s="33">
        <v>0</v>
      </c>
      <c r="F7831" s="34">
        <v>884</v>
      </c>
      <c r="G7831" s="33">
        <v>258</v>
      </c>
    </row>
    <row r="7832" spans="1:7" x14ac:dyDescent="0.2">
      <c r="A7832" s="30">
        <v>44158</v>
      </c>
      <c r="B7832" s="31">
        <v>0.20833333333333334</v>
      </c>
      <c r="C7832" s="32">
        <v>9434</v>
      </c>
      <c r="D7832" s="33">
        <v>1005</v>
      </c>
      <c r="E7832" s="33">
        <v>0</v>
      </c>
      <c r="F7832" s="34">
        <v>1156</v>
      </c>
      <c r="G7832" s="33">
        <v>274</v>
      </c>
    </row>
    <row r="7833" spans="1:7" x14ac:dyDescent="0.2">
      <c r="A7833" s="30">
        <v>44158</v>
      </c>
      <c r="B7833" s="31">
        <v>0.25</v>
      </c>
      <c r="C7833" s="32">
        <v>10732</v>
      </c>
      <c r="D7833" s="33">
        <v>1093</v>
      </c>
      <c r="E7833" s="33">
        <v>23</v>
      </c>
      <c r="F7833" s="34">
        <v>1817</v>
      </c>
      <c r="G7833" s="33">
        <v>310</v>
      </c>
    </row>
    <row r="7834" spans="1:7" x14ac:dyDescent="0.2">
      <c r="A7834" s="30">
        <v>44158</v>
      </c>
      <c r="B7834" s="31">
        <v>0.29166666666666669</v>
      </c>
      <c r="C7834" s="32">
        <v>11746</v>
      </c>
      <c r="D7834" s="33">
        <v>1119</v>
      </c>
      <c r="E7834" s="33">
        <v>157</v>
      </c>
      <c r="F7834" s="34">
        <v>2176</v>
      </c>
      <c r="G7834" s="33">
        <v>327</v>
      </c>
    </row>
    <row r="7835" spans="1:7" x14ac:dyDescent="0.2">
      <c r="A7835" s="30">
        <v>44158</v>
      </c>
      <c r="B7835" s="31">
        <v>0.33333333333333331</v>
      </c>
      <c r="C7835" s="32">
        <v>12027</v>
      </c>
      <c r="D7835" s="33">
        <v>1209</v>
      </c>
      <c r="E7835" s="33">
        <v>392</v>
      </c>
      <c r="F7835" s="34">
        <v>2336</v>
      </c>
      <c r="G7835" s="33">
        <v>329</v>
      </c>
    </row>
    <row r="7836" spans="1:7" x14ac:dyDescent="0.2">
      <c r="A7836" s="30">
        <v>44158</v>
      </c>
      <c r="B7836" s="31">
        <v>0.375</v>
      </c>
      <c r="C7836" s="32">
        <v>12202</v>
      </c>
      <c r="D7836" s="33">
        <v>1120</v>
      </c>
      <c r="E7836" s="33">
        <v>608</v>
      </c>
      <c r="F7836" s="34">
        <v>2502</v>
      </c>
      <c r="G7836" s="33">
        <v>325</v>
      </c>
    </row>
    <row r="7837" spans="1:7" x14ac:dyDescent="0.2">
      <c r="A7837" s="30">
        <v>44158</v>
      </c>
      <c r="B7837" s="31">
        <v>0.41666666666666669</v>
      </c>
      <c r="C7837" s="32">
        <v>12186</v>
      </c>
      <c r="D7837" s="33">
        <v>1129</v>
      </c>
      <c r="E7837" s="33">
        <v>791</v>
      </c>
      <c r="F7837" s="34">
        <v>2448</v>
      </c>
      <c r="G7837" s="33">
        <v>326</v>
      </c>
    </row>
    <row r="7838" spans="1:7" x14ac:dyDescent="0.2">
      <c r="A7838" s="30">
        <v>44158</v>
      </c>
      <c r="B7838" s="31">
        <v>0.45833333333333331</v>
      </c>
      <c r="C7838" s="32">
        <v>12247</v>
      </c>
      <c r="D7838" s="33">
        <v>1124</v>
      </c>
      <c r="E7838" s="33">
        <v>918</v>
      </c>
      <c r="F7838" s="34">
        <v>884</v>
      </c>
      <c r="G7838" s="33">
        <v>325</v>
      </c>
    </row>
    <row r="7839" spans="1:7" x14ac:dyDescent="0.2">
      <c r="A7839" s="30">
        <v>44158</v>
      </c>
      <c r="B7839" s="31">
        <v>0.5</v>
      </c>
      <c r="C7839" s="32">
        <v>12243</v>
      </c>
      <c r="D7839" s="33">
        <v>1128</v>
      </c>
      <c r="E7839" s="33">
        <v>971</v>
      </c>
      <c r="F7839" s="34">
        <v>2838</v>
      </c>
      <c r="G7839" s="33">
        <v>320</v>
      </c>
    </row>
    <row r="7840" spans="1:7" x14ac:dyDescent="0.2">
      <c r="A7840" s="30">
        <v>44158</v>
      </c>
      <c r="B7840" s="31">
        <v>0.54166666666666663</v>
      </c>
      <c r="C7840" s="32">
        <v>12008</v>
      </c>
      <c r="D7840" s="33">
        <v>1175</v>
      </c>
      <c r="E7840" s="33">
        <v>1026</v>
      </c>
      <c r="F7840" s="34">
        <v>2551</v>
      </c>
      <c r="G7840" s="33">
        <v>315</v>
      </c>
    </row>
    <row r="7841" spans="1:7" x14ac:dyDescent="0.2">
      <c r="A7841" s="30">
        <v>44158</v>
      </c>
      <c r="B7841" s="31">
        <v>0.58333333333333337</v>
      </c>
      <c r="C7841" s="32">
        <v>11764</v>
      </c>
      <c r="D7841" s="33">
        <v>1364</v>
      </c>
      <c r="E7841" s="33">
        <v>1123</v>
      </c>
      <c r="F7841" s="34">
        <v>2097</v>
      </c>
      <c r="G7841" s="33">
        <v>317</v>
      </c>
    </row>
    <row r="7842" spans="1:7" x14ac:dyDescent="0.2">
      <c r="A7842" s="30">
        <v>44158</v>
      </c>
      <c r="B7842" s="31">
        <v>0.625</v>
      </c>
      <c r="C7842" s="32">
        <v>11558</v>
      </c>
      <c r="D7842" s="33">
        <v>1564</v>
      </c>
      <c r="E7842" s="33">
        <v>1118</v>
      </c>
      <c r="F7842" s="34">
        <v>1585</v>
      </c>
      <c r="G7842" s="33">
        <v>317</v>
      </c>
    </row>
    <row r="7843" spans="1:7" x14ac:dyDescent="0.2">
      <c r="A7843" s="30">
        <v>44158</v>
      </c>
      <c r="B7843" s="31">
        <v>0.66666666666666663</v>
      </c>
      <c r="C7843" s="32">
        <v>11645</v>
      </c>
      <c r="D7843" s="33">
        <v>1512</v>
      </c>
      <c r="E7843" s="33">
        <v>1135</v>
      </c>
      <c r="F7843" s="34">
        <v>1373</v>
      </c>
      <c r="G7843" s="33">
        <v>315</v>
      </c>
    </row>
    <row r="7844" spans="1:7" x14ac:dyDescent="0.2">
      <c r="A7844" s="30">
        <v>44158</v>
      </c>
      <c r="B7844" s="31">
        <v>0.70833333333333337</v>
      </c>
      <c r="C7844" s="32">
        <v>12282</v>
      </c>
      <c r="D7844" s="33">
        <v>1489</v>
      </c>
      <c r="E7844" s="33">
        <v>958</v>
      </c>
      <c r="F7844" s="34">
        <v>1222</v>
      </c>
      <c r="G7844" s="33">
        <v>314</v>
      </c>
    </row>
    <row r="7845" spans="1:7" x14ac:dyDescent="0.2">
      <c r="A7845" s="30">
        <v>44158</v>
      </c>
      <c r="B7845" s="31">
        <v>0.75</v>
      </c>
      <c r="C7845" s="32">
        <v>12919</v>
      </c>
      <c r="D7845" s="33">
        <v>1369</v>
      </c>
      <c r="E7845" s="33">
        <v>683</v>
      </c>
      <c r="F7845" s="34">
        <v>884</v>
      </c>
      <c r="G7845" s="33">
        <v>311</v>
      </c>
    </row>
    <row r="7846" spans="1:7" x14ac:dyDescent="0.2">
      <c r="A7846" s="30">
        <v>44158</v>
      </c>
      <c r="B7846" s="31">
        <v>0.79166666666666663</v>
      </c>
      <c r="C7846" s="32">
        <v>12537</v>
      </c>
      <c r="D7846" s="33">
        <v>1316</v>
      </c>
      <c r="E7846" s="33">
        <v>334</v>
      </c>
      <c r="F7846" s="34">
        <v>2332</v>
      </c>
      <c r="G7846" s="33">
        <v>300</v>
      </c>
    </row>
    <row r="7847" spans="1:7" x14ac:dyDescent="0.2">
      <c r="A7847" s="30">
        <v>44158</v>
      </c>
      <c r="B7847" s="31">
        <v>0.83333333333333337</v>
      </c>
      <c r="C7847" s="32">
        <v>11745</v>
      </c>
      <c r="D7847" s="33">
        <v>1000</v>
      </c>
      <c r="E7847" s="33">
        <v>95</v>
      </c>
      <c r="F7847" s="34">
        <v>2338</v>
      </c>
      <c r="G7847" s="33">
        <v>288</v>
      </c>
    </row>
    <row r="7848" spans="1:7" x14ac:dyDescent="0.2">
      <c r="A7848" s="30">
        <v>44158</v>
      </c>
      <c r="B7848" s="31">
        <v>0.875</v>
      </c>
      <c r="C7848" s="32">
        <v>11099</v>
      </c>
      <c r="D7848" s="33">
        <v>836</v>
      </c>
      <c r="E7848" s="33">
        <v>17</v>
      </c>
      <c r="F7848" s="34">
        <v>2270</v>
      </c>
      <c r="G7848" s="33">
        <v>282</v>
      </c>
    </row>
    <row r="7849" spans="1:7" x14ac:dyDescent="0.2">
      <c r="A7849" s="30">
        <v>44158</v>
      </c>
      <c r="B7849" s="31">
        <v>0.91666666666666663</v>
      </c>
      <c r="C7849" s="32">
        <v>11226</v>
      </c>
      <c r="D7849" s="33">
        <v>858</v>
      </c>
      <c r="E7849" s="33">
        <v>0</v>
      </c>
      <c r="F7849" s="34">
        <v>2816</v>
      </c>
      <c r="G7849" s="33">
        <v>275</v>
      </c>
    </row>
    <row r="7850" spans="1:7" x14ac:dyDescent="0.2">
      <c r="A7850" s="30">
        <v>44158</v>
      </c>
      <c r="B7850" s="31">
        <v>0.95833333333333337</v>
      </c>
      <c r="C7850" s="32">
        <v>11310</v>
      </c>
      <c r="D7850" s="33">
        <v>792</v>
      </c>
      <c r="E7850" s="33">
        <v>0</v>
      </c>
      <c r="F7850" s="34">
        <v>3029</v>
      </c>
      <c r="G7850" s="33">
        <v>257</v>
      </c>
    </row>
    <row r="7851" spans="1:7" x14ac:dyDescent="0.2">
      <c r="A7851" s="30">
        <v>44159</v>
      </c>
      <c r="B7851" s="31">
        <v>0</v>
      </c>
      <c r="C7851" s="32">
        <v>10794</v>
      </c>
      <c r="D7851" s="33">
        <v>667</v>
      </c>
      <c r="E7851" s="33">
        <v>0</v>
      </c>
      <c r="F7851" s="34">
        <v>2555</v>
      </c>
      <c r="G7851" s="33">
        <v>253</v>
      </c>
    </row>
    <row r="7852" spans="1:7" x14ac:dyDescent="0.2">
      <c r="A7852" s="30">
        <v>44159</v>
      </c>
      <c r="B7852" s="31">
        <v>4.1666666666666664E-2</v>
      </c>
      <c r="C7852" s="32">
        <v>10409</v>
      </c>
      <c r="D7852" s="33">
        <v>667</v>
      </c>
      <c r="E7852" s="33">
        <v>0</v>
      </c>
      <c r="F7852" s="34">
        <v>2169</v>
      </c>
      <c r="G7852" s="33">
        <v>250</v>
      </c>
    </row>
    <row r="7853" spans="1:7" x14ac:dyDescent="0.2">
      <c r="A7853" s="30">
        <v>44159</v>
      </c>
      <c r="B7853" s="31">
        <v>8.3333333333333329E-2</v>
      </c>
      <c r="C7853" s="32">
        <v>10114</v>
      </c>
      <c r="D7853" s="33">
        <v>591</v>
      </c>
      <c r="E7853" s="33">
        <v>0</v>
      </c>
      <c r="F7853" s="34">
        <v>1948</v>
      </c>
      <c r="G7853" s="33">
        <v>250</v>
      </c>
    </row>
    <row r="7854" spans="1:7" x14ac:dyDescent="0.2">
      <c r="A7854" s="30">
        <v>44159</v>
      </c>
      <c r="B7854" s="31">
        <v>0.125</v>
      </c>
      <c r="C7854" s="32">
        <v>9691</v>
      </c>
      <c r="D7854" s="33">
        <v>533</v>
      </c>
      <c r="E7854" s="33">
        <v>0</v>
      </c>
      <c r="F7854" s="34">
        <v>1544</v>
      </c>
      <c r="G7854" s="33">
        <v>252</v>
      </c>
    </row>
    <row r="7855" spans="1:7" x14ac:dyDescent="0.2">
      <c r="A7855" s="30">
        <v>44159</v>
      </c>
      <c r="B7855" s="31">
        <v>0.16666666666666666</v>
      </c>
      <c r="C7855" s="32">
        <v>9628</v>
      </c>
      <c r="D7855" s="33">
        <v>484</v>
      </c>
      <c r="E7855" s="33">
        <v>0</v>
      </c>
      <c r="F7855" s="34">
        <v>1518</v>
      </c>
      <c r="G7855" s="33">
        <v>256</v>
      </c>
    </row>
    <row r="7856" spans="1:7" x14ac:dyDescent="0.2">
      <c r="A7856" s="30">
        <v>44159</v>
      </c>
      <c r="B7856" s="31">
        <v>0.20833333333333334</v>
      </c>
      <c r="C7856" s="32">
        <v>10152</v>
      </c>
      <c r="D7856" s="33">
        <v>424</v>
      </c>
      <c r="E7856" s="33">
        <v>0</v>
      </c>
      <c r="F7856" s="34">
        <v>1943</v>
      </c>
      <c r="G7856" s="33">
        <v>272</v>
      </c>
    </row>
    <row r="7857" spans="1:7" x14ac:dyDescent="0.2">
      <c r="A7857" s="30">
        <v>44159</v>
      </c>
      <c r="B7857" s="31">
        <v>0.25</v>
      </c>
      <c r="C7857" s="32">
        <v>11309</v>
      </c>
      <c r="D7857" s="33">
        <v>486</v>
      </c>
      <c r="E7857" s="33">
        <v>40</v>
      </c>
      <c r="F7857" s="34">
        <v>2629</v>
      </c>
      <c r="G7857" s="33">
        <v>307</v>
      </c>
    </row>
    <row r="7858" spans="1:7" x14ac:dyDescent="0.2">
      <c r="A7858" s="30">
        <v>44159</v>
      </c>
      <c r="B7858" s="31">
        <v>0.29166666666666669</v>
      </c>
      <c r="C7858" s="32">
        <v>12211</v>
      </c>
      <c r="D7858" s="33">
        <v>532</v>
      </c>
      <c r="E7858" s="33">
        <v>225</v>
      </c>
      <c r="F7858" s="34">
        <v>3219</v>
      </c>
      <c r="G7858" s="33">
        <v>324</v>
      </c>
    </row>
    <row r="7859" spans="1:7" x14ac:dyDescent="0.2">
      <c r="A7859" s="30">
        <v>44159</v>
      </c>
      <c r="B7859" s="31">
        <v>0.33333333333333331</v>
      </c>
      <c r="C7859" s="32">
        <v>12328</v>
      </c>
      <c r="D7859" s="33">
        <v>565</v>
      </c>
      <c r="E7859" s="33">
        <v>639</v>
      </c>
      <c r="F7859" s="34">
        <v>3102</v>
      </c>
      <c r="G7859" s="33">
        <v>326</v>
      </c>
    </row>
    <row r="7860" spans="1:7" x14ac:dyDescent="0.2">
      <c r="A7860" s="30">
        <v>44159</v>
      </c>
      <c r="B7860" s="31">
        <v>0.375</v>
      </c>
      <c r="C7860" s="32">
        <v>12359</v>
      </c>
      <c r="D7860" s="33">
        <v>601</v>
      </c>
      <c r="E7860" s="33">
        <v>1091</v>
      </c>
      <c r="F7860" s="34">
        <v>2797</v>
      </c>
      <c r="G7860" s="33">
        <v>322</v>
      </c>
    </row>
    <row r="7861" spans="1:7" x14ac:dyDescent="0.2">
      <c r="A7861" s="30">
        <v>44159</v>
      </c>
      <c r="B7861" s="31">
        <v>0.41666666666666669</v>
      </c>
      <c r="C7861" s="32">
        <v>12244</v>
      </c>
      <c r="D7861" s="33">
        <v>706</v>
      </c>
      <c r="E7861" s="33">
        <v>1443</v>
      </c>
      <c r="F7861" s="34">
        <v>2378</v>
      </c>
      <c r="G7861" s="33">
        <v>323</v>
      </c>
    </row>
    <row r="7862" spans="1:7" x14ac:dyDescent="0.2">
      <c r="A7862" s="30">
        <v>44159</v>
      </c>
      <c r="B7862" s="31">
        <v>0.45833333333333331</v>
      </c>
      <c r="C7862" s="32">
        <v>12224</v>
      </c>
      <c r="D7862" s="33">
        <v>656</v>
      </c>
      <c r="E7862" s="33">
        <v>1686</v>
      </c>
      <c r="F7862" s="34">
        <v>2260</v>
      </c>
      <c r="G7862" s="33">
        <v>322</v>
      </c>
    </row>
    <row r="7863" spans="1:7" x14ac:dyDescent="0.2">
      <c r="A7863" s="30">
        <v>44159</v>
      </c>
      <c r="B7863" s="31">
        <v>0.5</v>
      </c>
      <c r="C7863" s="32">
        <v>12140</v>
      </c>
      <c r="D7863" s="33">
        <v>727</v>
      </c>
      <c r="E7863" s="33">
        <v>1736</v>
      </c>
      <c r="F7863" s="34">
        <v>2166</v>
      </c>
      <c r="G7863" s="33">
        <v>316</v>
      </c>
    </row>
    <row r="7864" spans="1:7" x14ac:dyDescent="0.2">
      <c r="A7864" s="30">
        <v>44159</v>
      </c>
      <c r="B7864" s="31">
        <v>0.54166666666666663</v>
      </c>
      <c r="C7864" s="32">
        <v>11847</v>
      </c>
      <c r="D7864" s="33">
        <v>684</v>
      </c>
      <c r="E7864" s="33">
        <v>1828</v>
      </c>
      <c r="F7864" s="34">
        <v>2124</v>
      </c>
      <c r="G7864" s="33">
        <v>313</v>
      </c>
    </row>
    <row r="7865" spans="1:7" x14ac:dyDescent="0.2">
      <c r="A7865" s="30">
        <v>44159</v>
      </c>
      <c r="B7865" s="31">
        <v>0.58333333333333337</v>
      </c>
      <c r="C7865" s="32">
        <v>11645</v>
      </c>
      <c r="D7865" s="33">
        <v>741</v>
      </c>
      <c r="E7865" s="33">
        <v>1741</v>
      </c>
      <c r="F7865" s="34">
        <v>1973</v>
      </c>
      <c r="G7865" s="33">
        <v>314</v>
      </c>
    </row>
    <row r="7866" spans="1:7" x14ac:dyDescent="0.2">
      <c r="A7866" s="30">
        <v>44159</v>
      </c>
      <c r="B7866" s="31">
        <v>0.625</v>
      </c>
      <c r="C7866" s="32">
        <v>11465</v>
      </c>
      <c r="D7866" s="33">
        <v>864</v>
      </c>
      <c r="E7866" s="33">
        <v>1661</v>
      </c>
      <c r="F7866" s="34">
        <v>1611</v>
      </c>
      <c r="G7866" s="33">
        <v>314</v>
      </c>
    </row>
    <row r="7867" spans="1:7" x14ac:dyDescent="0.2">
      <c r="A7867" s="30">
        <v>44159</v>
      </c>
      <c r="B7867" s="31">
        <v>0.66666666666666663</v>
      </c>
      <c r="C7867" s="32">
        <v>11482</v>
      </c>
      <c r="D7867" s="33">
        <v>1009</v>
      </c>
      <c r="E7867" s="33">
        <v>1503</v>
      </c>
      <c r="F7867" s="34">
        <v>1377</v>
      </c>
      <c r="G7867" s="33">
        <v>311</v>
      </c>
    </row>
    <row r="7868" spans="1:7" x14ac:dyDescent="0.2">
      <c r="A7868" s="30">
        <v>44159</v>
      </c>
      <c r="B7868" s="31">
        <v>0.70833333333333337</v>
      </c>
      <c r="C7868" s="32">
        <v>12085</v>
      </c>
      <c r="D7868" s="33">
        <v>1079</v>
      </c>
      <c r="E7868" s="33">
        <v>1224</v>
      </c>
      <c r="F7868" s="34">
        <v>1488</v>
      </c>
      <c r="G7868" s="33">
        <v>311</v>
      </c>
    </row>
    <row r="7869" spans="1:7" x14ac:dyDescent="0.2">
      <c r="A7869" s="30">
        <v>44159</v>
      </c>
      <c r="B7869" s="31">
        <v>0.75</v>
      </c>
      <c r="C7869" s="32">
        <v>12562</v>
      </c>
      <c r="D7869" s="33">
        <v>1324</v>
      </c>
      <c r="E7869" s="33">
        <v>828</v>
      </c>
      <c r="F7869" s="34">
        <v>1694</v>
      </c>
      <c r="G7869" s="33">
        <v>309</v>
      </c>
    </row>
    <row r="7870" spans="1:7" x14ac:dyDescent="0.2">
      <c r="A7870" s="30">
        <v>44159</v>
      </c>
      <c r="B7870" s="31">
        <v>0.79166666666666663</v>
      </c>
      <c r="C7870" s="32">
        <v>12183</v>
      </c>
      <c r="D7870" s="33">
        <v>1215</v>
      </c>
      <c r="E7870" s="33">
        <v>414</v>
      </c>
      <c r="F7870" s="34">
        <v>1057</v>
      </c>
      <c r="G7870" s="33">
        <v>298</v>
      </c>
    </row>
    <row r="7871" spans="1:7" x14ac:dyDescent="0.2">
      <c r="A7871" s="30">
        <v>44159</v>
      </c>
      <c r="B7871" s="31">
        <v>0.83333333333333337</v>
      </c>
      <c r="C7871" s="32">
        <v>11347</v>
      </c>
      <c r="D7871" s="33">
        <v>1143</v>
      </c>
      <c r="E7871" s="33">
        <v>104</v>
      </c>
      <c r="F7871" s="34">
        <v>2104</v>
      </c>
      <c r="G7871" s="33">
        <v>286</v>
      </c>
    </row>
    <row r="7872" spans="1:7" x14ac:dyDescent="0.2">
      <c r="A7872" s="30">
        <v>44159</v>
      </c>
      <c r="B7872" s="31">
        <v>0.875</v>
      </c>
      <c r="C7872" s="32">
        <v>10707</v>
      </c>
      <c r="D7872" s="33">
        <v>1030</v>
      </c>
      <c r="E7872" s="33">
        <v>14</v>
      </c>
      <c r="F7872" s="34">
        <v>2014</v>
      </c>
      <c r="G7872" s="33">
        <v>279</v>
      </c>
    </row>
    <row r="7873" spans="1:7" x14ac:dyDescent="0.2">
      <c r="A7873" s="30">
        <v>44159</v>
      </c>
      <c r="B7873" s="31">
        <v>0.91666666666666663</v>
      </c>
      <c r="C7873" s="32">
        <v>10821</v>
      </c>
      <c r="D7873" s="33">
        <v>948</v>
      </c>
      <c r="E7873" s="33">
        <v>0</v>
      </c>
      <c r="F7873" s="34">
        <v>2513</v>
      </c>
      <c r="G7873" s="33">
        <v>272</v>
      </c>
    </row>
    <row r="7874" spans="1:7" x14ac:dyDescent="0.2">
      <c r="A7874" s="30">
        <v>44159</v>
      </c>
      <c r="B7874" s="31">
        <v>0.95833333333333337</v>
      </c>
      <c r="C7874" s="32">
        <v>10912</v>
      </c>
      <c r="D7874" s="33">
        <v>906</v>
      </c>
      <c r="E7874" s="33">
        <v>0</v>
      </c>
      <c r="F7874" s="34">
        <v>2969</v>
      </c>
      <c r="G7874" s="33">
        <v>255</v>
      </c>
    </row>
    <row r="7875" spans="1:7" x14ac:dyDescent="0.2">
      <c r="A7875" s="30">
        <v>44160</v>
      </c>
      <c r="B7875" s="31">
        <v>0</v>
      </c>
      <c r="C7875" s="32">
        <v>10272</v>
      </c>
      <c r="D7875" s="33">
        <v>864</v>
      </c>
      <c r="E7875" s="33">
        <v>0</v>
      </c>
      <c r="F7875" s="34">
        <v>2407</v>
      </c>
      <c r="G7875" s="33">
        <v>251</v>
      </c>
    </row>
    <row r="7876" spans="1:7" x14ac:dyDescent="0.2">
      <c r="A7876" s="30">
        <v>44160</v>
      </c>
      <c r="B7876" s="31">
        <v>4.1666666666666664E-2</v>
      </c>
      <c r="C7876" s="32">
        <v>9879</v>
      </c>
      <c r="D7876" s="33">
        <v>639</v>
      </c>
      <c r="E7876" s="33">
        <v>0</v>
      </c>
      <c r="F7876" s="34">
        <v>2277</v>
      </c>
      <c r="G7876" s="33">
        <v>248</v>
      </c>
    </row>
    <row r="7877" spans="1:7" x14ac:dyDescent="0.2">
      <c r="A7877" s="30">
        <v>44160</v>
      </c>
      <c r="B7877" s="31">
        <v>8.3333333333333329E-2</v>
      </c>
      <c r="C7877" s="32">
        <v>9571</v>
      </c>
      <c r="D7877" s="33">
        <v>722</v>
      </c>
      <c r="E7877" s="33">
        <v>0</v>
      </c>
      <c r="F7877" s="34">
        <v>1894</v>
      </c>
      <c r="G7877" s="33">
        <v>248</v>
      </c>
    </row>
    <row r="7878" spans="1:7" x14ac:dyDescent="0.2">
      <c r="A7878" s="30">
        <v>44160</v>
      </c>
      <c r="B7878" s="31">
        <v>0.125</v>
      </c>
      <c r="C7878" s="32">
        <v>9144</v>
      </c>
      <c r="D7878" s="33">
        <v>732</v>
      </c>
      <c r="E7878" s="33">
        <v>0</v>
      </c>
      <c r="F7878" s="34">
        <v>1419</v>
      </c>
      <c r="G7878" s="33">
        <v>251</v>
      </c>
    </row>
    <row r="7879" spans="1:7" x14ac:dyDescent="0.2">
      <c r="A7879" s="30">
        <v>44160</v>
      </c>
      <c r="B7879" s="31">
        <v>0.16666666666666666</v>
      </c>
      <c r="C7879" s="32">
        <v>9089</v>
      </c>
      <c r="D7879" s="33">
        <v>638</v>
      </c>
      <c r="E7879" s="33">
        <v>0</v>
      </c>
      <c r="F7879" s="34">
        <v>1522</v>
      </c>
      <c r="G7879" s="33">
        <v>254</v>
      </c>
    </row>
    <row r="7880" spans="1:7" x14ac:dyDescent="0.2">
      <c r="A7880" s="30">
        <v>44160</v>
      </c>
      <c r="B7880" s="31">
        <v>0.20833333333333334</v>
      </c>
      <c r="C7880" s="32">
        <v>9619</v>
      </c>
      <c r="D7880" s="33">
        <v>646</v>
      </c>
      <c r="E7880" s="33">
        <v>0</v>
      </c>
      <c r="F7880" s="34">
        <v>884</v>
      </c>
      <c r="G7880" s="33">
        <v>270</v>
      </c>
    </row>
    <row r="7881" spans="1:7" x14ac:dyDescent="0.2">
      <c r="A7881" s="30">
        <v>44160</v>
      </c>
      <c r="B7881" s="31">
        <v>0.25</v>
      </c>
      <c r="C7881" s="32">
        <v>10800</v>
      </c>
      <c r="D7881" s="33">
        <v>629</v>
      </c>
      <c r="E7881" s="33">
        <v>38</v>
      </c>
      <c r="F7881" s="34">
        <v>2407</v>
      </c>
      <c r="G7881" s="33">
        <v>305</v>
      </c>
    </row>
    <row r="7882" spans="1:7" x14ac:dyDescent="0.2">
      <c r="A7882" s="30">
        <v>44160</v>
      </c>
      <c r="B7882" s="31">
        <v>0.29166666666666669</v>
      </c>
      <c r="C7882" s="32">
        <v>11734</v>
      </c>
      <c r="D7882" s="33">
        <v>737</v>
      </c>
      <c r="E7882" s="33">
        <v>238</v>
      </c>
      <c r="F7882" s="34">
        <v>2407</v>
      </c>
      <c r="G7882" s="33">
        <v>321</v>
      </c>
    </row>
    <row r="7883" spans="1:7" x14ac:dyDescent="0.2">
      <c r="A7883" s="30">
        <v>44160</v>
      </c>
      <c r="B7883" s="31">
        <v>0.33333333333333331</v>
      </c>
      <c r="C7883" s="32">
        <v>11898</v>
      </c>
      <c r="D7883" s="33">
        <v>877</v>
      </c>
      <c r="E7883" s="33">
        <v>673</v>
      </c>
      <c r="F7883" s="34">
        <v>2407</v>
      </c>
      <c r="G7883" s="33">
        <v>323</v>
      </c>
    </row>
    <row r="7884" spans="1:7" x14ac:dyDescent="0.2">
      <c r="A7884" s="30">
        <v>44160</v>
      </c>
      <c r="B7884" s="31">
        <v>0.375</v>
      </c>
      <c r="C7884" s="32">
        <v>11982</v>
      </c>
      <c r="D7884" s="33">
        <v>861</v>
      </c>
      <c r="E7884" s="33">
        <v>1165</v>
      </c>
      <c r="F7884" s="34">
        <v>2407</v>
      </c>
      <c r="G7884" s="33">
        <v>320</v>
      </c>
    </row>
    <row r="7885" spans="1:7" x14ac:dyDescent="0.2">
      <c r="A7885" s="30">
        <v>44160</v>
      </c>
      <c r="B7885" s="31">
        <v>0.41666666666666669</v>
      </c>
      <c r="C7885" s="32">
        <v>11947</v>
      </c>
      <c r="D7885" s="33">
        <v>1029</v>
      </c>
      <c r="E7885" s="33">
        <v>1616</v>
      </c>
      <c r="F7885" s="34">
        <v>1982</v>
      </c>
      <c r="G7885" s="33">
        <v>321</v>
      </c>
    </row>
    <row r="7886" spans="1:7" x14ac:dyDescent="0.2">
      <c r="A7886" s="30">
        <v>44160</v>
      </c>
      <c r="B7886" s="31">
        <v>0.45833333333333331</v>
      </c>
      <c r="C7886" s="32">
        <v>12010</v>
      </c>
      <c r="D7886" s="33">
        <v>1082</v>
      </c>
      <c r="E7886" s="33">
        <v>1886</v>
      </c>
      <c r="F7886" s="34">
        <v>1664</v>
      </c>
      <c r="G7886" s="33">
        <v>320</v>
      </c>
    </row>
    <row r="7887" spans="1:7" x14ac:dyDescent="0.2">
      <c r="A7887" s="30">
        <v>44160</v>
      </c>
      <c r="B7887" s="31">
        <v>0.5</v>
      </c>
      <c r="C7887" s="32">
        <v>11995</v>
      </c>
      <c r="D7887" s="33">
        <v>1180</v>
      </c>
      <c r="E7887" s="33">
        <v>2060</v>
      </c>
      <c r="F7887" s="34">
        <v>1404</v>
      </c>
      <c r="G7887" s="33">
        <v>314</v>
      </c>
    </row>
    <row r="7888" spans="1:7" x14ac:dyDescent="0.2">
      <c r="A7888" s="30">
        <v>44160</v>
      </c>
      <c r="B7888" s="31">
        <v>0.54166666666666663</v>
      </c>
      <c r="C7888" s="32">
        <v>11722</v>
      </c>
      <c r="D7888" s="33">
        <v>1247</v>
      </c>
      <c r="E7888" s="33">
        <v>2138</v>
      </c>
      <c r="F7888" s="34">
        <v>971</v>
      </c>
      <c r="G7888" s="33">
        <v>310</v>
      </c>
    </row>
    <row r="7889" spans="1:7" x14ac:dyDescent="0.2">
      <c r="A7889" s="30">
        <v>44160</v>
      </c>
      <c r="B7889" s="31">
        <v>0.58333333333333337</v>
      </c>
      <c r="C7889" s="32">
        <v>11504</v>
      </c>
      <c r="D7889" s="33">
        <v>1285</v>
      </c>
      <c r="E7889" s="33">
        <v>2113</v>
      </c>
      <c r="F7889" s="34">
        <v>884</v>
      </c>
      <c r="G7889" s="33">
        <v>311</v>
      </c>
    </row>
    <row r="7890" spans="1:7" x14ac:dyDescent="0.2">
      <c r="A7890" s="30">
        <v>44160</v>
      </c>
      <c r="B7890" s="31">
        <v>0.625</v>
      </c>
      <c r="C7890" s="32">
        <v>11244</v>
      </c>
      <c r="D7890" s="33">
        <v>1600</v>
      </c>
      <c r="E7890" s="33">
        <v>1993</v>
      </c>
      <c r="F7890" s="34">
        <v>884</v>
      </c>
      <c r="G7890" s="33">
        <v>311</v>
      </c>
    </row>
    <row r="7891" spans="1:7" x14ac:dyDescent="0.2">
      <c r="A7891" s="30">
        <v>44160</v>
      </c>
      <c r="B7891" s="31">
        <v>0.66666666666666663</v>
      </c>
      <c r="C7891" s="32">
        <v>11155</v>
      </c>
      <c r="D7891" s="33">
        <v>1990</v>
      </c>
      <c r="E7891" s="33">
        <v>1814</v>
      </c>
      <c r="F7891" s="34">
        <v>884</v>
      </c>
      <c r="G7891" s="33">
        <v>310</v>
      </c>
    </row>
    <row r="7892" spans="1:7" x14ac:dyDescent="0.2">
      <c r="A7892" s="30">
        <v>44160</v>
      </c>
      <c r="B7892" s="31">
        <v>0.70833333333333337</v>
      </c>
      <c r="C7892" s="32">
        <v>11626</v>
      </c>
      <c r="D7892" s="33">
        <v>2208</v>
      </c>
      <c r="E7892" s="33">
        <v>1447</v>
      </c>
      <c r="F7892" s="34">
        <v>884</v>
      </c>
      <c r="G7892" s="33">
        <v>309</v>
      </c>
    </row>
    <row r="7893" spans="1:7" x14ac:dyDescent="0.2">
      <c r="A7893" s="30">
        <v>44160</v>
      </c>
      <c r="B7893" s="31">
        <v>0.75</v>
      </c>
      <c r="C7893" s="32">
        <v>12002</v>
      </c>
      <c r="D7893" s="33">
        <v>2260</v>
      </c>
      <c r="E7893" s="33">
        <v>889</v>
      </c>
      <c r="F7893" s="34">
        <v>884</v>
      </c>
      <c r="G7893" s="33">
        <v>306</v>
      </c>
    </row>
    <row r="7894" spans="1:7" x14ac:dyDescent="0.2">
      <c r="A7894" s="30">
        <v>44160</v>
      </c>
      <c r="B7894" s="31">
        <v>0.79166666666666663</v>
      </c>
      <c r="C7894" s="32">
        <v>11602</v>
      </c>
      <c r="D7894" s="33">
        <v>2200</v>
      </c>
      <c r="E7894" s="33">
        <v>442</v>
      </c>
      <c r="F7894" s="34">
        <v>884</v>
      </c>
      <c r="G7894" s="33">
        <v>295</v>
      </c>
    </row>
    <row r="7895" spans="1:7" x14ac:dyDescent="0.2">
      <c r="A7895" s="30">
        <v>44160</v>
      </c>
      <c r="B7895" s="31">
        <v>0.83333333333333337</v>
      </c>
      <c r="C7895" s="32">
        <v>10776</v>
      </c>
      <c r="D7895" s="33">
        <v>2313</v>
      </c>
      <c r="E7895" s="33">
        <v>107</v>
      </c>
      <c r="F7895" s="34">
        <v>884</v>
      </c>
      <c r="G7895" s="33">
        <v>284</v>
      </c>
    </row>
    <row r="7896" spans="1:7" x14ac:dyDescent="0.2">
      <c r="A7896" s="30">
        <v>44160</v>
      </c>
      <c r="B7896" s="31">
        <v>0.875</v>
      </c>
      <c r="C7896" s="32">
        <v>10131</v>
      </c>
      <c r="D7896" s="33">
        <v>2539</v>
      </c>
      <c r="E7896" s="33">
        <v>10</v>
      </c>
      <c r="F7896" s="34">
        <v>884</v>
      </c>
      <c r="G7896" s="33">
        <v>277</v>
      </c>
    </row>
    <row r="7897" spans="1:7" x14ac:dyDescent="0.2">
      <c r="A7897" s="30">
        <v>44160</v>
      </c>
      <c r="B7897" s="31">
        <v>0.91666666666666663</v>
      </c>
      <c r="C7897" s="32">
        <v>10231</v>
      </c>
      <c r="D7897" s="33">
        <v>2639</v>
      </c>
      <c r="E7897" s="33">
        <v>0</v>
      </c>
      <c r="F7897" s="34">
        <v>884</v>
      </c>
      <c r="G7897" s="33">
        <v>271</v>
      </c>
    </row>
    <row r="7898" spans="1:7" x14ac:dyDescent="0.2">
      <c r="A7898" s="30">
        <v>44160</v>
      </c>
      <c r="B7898" s="31">
        <v>0.95833333333333337</v>
      </c>
      <c r="C7898" s="32">
        <v>10319</v>
      </c>
      <c r="D7898" s="33">
        <v>2604</v>
      </c>
      <c r="E7898" s="33">
        <v>0</v>
      </c>
      <c r="F7898" s="34">
        <v>1056</v>
      </c>
      <c r="G7898" s="33">
        <v>253</v>
      </c>
    </row>
    <row r="7899" spans="1:7" x14ac:dyDescent="0.2">
      <c r="A7899" s="30">
        <v>44161</v>
      </c>
      <c r="B7899" s="31">
        <v>0</v>
      </c>
      <c r="C7899" s="32">
        <v>9658</v>
      </c>
      <c r="D7899" s="33">
        <v>2625</v>
      </c>
      <c r="E7899" s="33">
        <v>0</v>
      </c>
      <c r="F7899" s="34">
        <v>884</v>
      </c>
      <c r="G7899" s="33">
        <v>247</v>
      </c>
    </row>
    <row r="7900" spans="1:7" x14ac:dyDescent="0.2">
      <c r="A7900" s="30">
        <v>44161</v>
      </c>
      <c r="B7900" s="31">
        <v>4.1666666666666664E-2</v>
      </c>
      <c r="C7900" s="32">
        <v>9242</v>
      </c>
      <c r="D7900" s="33">
        <v>2410</v>
      </c>
      <c r="E7900" s="33">
        <v>0</v>
      </c>
      <c r="F7900" s="34">
        <v>884</v>
      </c>
      <c r="G7900" s="33">
        <v>249</v>
      </c>
    </row>
    <row r="7901" spans="1:7" x14ac:dyDescent="0.2">
      <c r="A7901" s="30">
        <v>44161</v>
      </c>
      <c r="B7901" s="31">
        <v>8.3333333333333329E-2</v>
      </c>
      <c r="C7901" s="32">
        <v>8911</v>
      </c>
      <c r="D7901" s="33">
        <v>2526</v>
      </c>
      <c r="E7901" s="33">
        <v>0</v>
      </c>
      <c r="F7901" s="34">
        <v>884</v>
      </c>
      <c r="G7901" s="33">
        <v>240</v>
      </c>
    </row>
    <row r="7902" spans="1:7" x14ac:dyDescent="0.2">
      <c r="A7902" s="30">
        <v>44161</v>
      </c>
      <c r="B7902" s="31">
        <v>0.125</v>
      </c>
      <c r="C7902" s="32">
        <v>8471</v>
      </c>
      <c r="D7902" s="33">
        <v>2558</v>
      </c>
      <c r="E7902" s="33">
        <v>0</v>
      </c>
      <c r="F7902" s="34">
        <v>884</v>
      </c>
      <c r="G7902" s="33">
        <v>242</v>
      </c>
    </row>
    <row r="7903" spans="1:7" x14ac:dyDescent="0.2">
      <c r="A7903" s="30">
        <v>44161</v>
      </c>
      <c r="B7903" s="31">
        <v>0.16666666666666666</v>
      </c>
      <c r="C7903" s="32">
        <v>8397</v>
      </c>
      <c r="D7903" s="33">
        <v>2548</v>
      </c>
      <c r="E7903" s="33">
        <v>0</v>
      </c>
      <c r="F7903" s="34">
        <v>884</v>
      </c>
      <c r="G7903" s="33">
        <v>249</v>
      </c>
    </row>
    <row r="7904" spans="1:7" x14ac:dyDescent="0.2">
      <c r="A7904" s="30">
        <v>44161</v>
      </c>
      <c r="B7904" s="31">
        <v>0.20833333333333334</v>
      </c>
      <c r="C7904" s="32">
        <v>8895</v>
      </c>
      <c r="D7904" s="33">
        <v>2738</v>
      </c>
      <c r="E7904" s="33">
        <v>0</v>
      </c>
      <c r="F7904" s="34">
        <v>884</v>
      </c>
      <c r="G7904" s="33">
        <v>255</v>
      </c>
    </row>
    <row r="7905" spans="1:7" x14ac:dyDescent="0.2">
      <c r="A7905" s="30">
        <v>44161</v>
      </c>
      <c r="B7905" s="31">
        <v>0.25</v>
      </c>
      <c r="C7905" s="32">
        <v>10050</v>
      </c>
      <c r="D7905" s="33">
        <v>2731</v>
      </c>
      <c r="E7905" s="33">
        <v>37</v>
      </c>
      <c r="F7905" s="34">
        <v>884</v>
      </c>
      <c r="G7905" s="33">
        <v>285</v>
      </c>
    </row>
    <row r="7906" spans="1:7" x14ac:dyDescent="0.2">
      <c r="A7906" s="30">
        <v>44161</v>
      </c>
      <c r="B7906" s="31">
        <v>0.29166666666666669</v>
      </c>
      <c r="C7906" s="32">
        <v>10977</v>
      </c>
      <c r="D7906" s="33">
        <v>2602</v>
      </c>
      <c r="E7906" s="33">
        <v>218</v>
      </c>
      <c r="F7906" s="34">
        <v>884</v>
      </c>
      <c r="G7906" s="33">
        <v>304</v>
      </c>
    </row>
    <row r="7907" spans="1:7" x14ac:dyDescent="0.2">
      <c r="A7907" s="30">
        <v>44161</v>
      </c>
      <c r="B7907" s="31">
        <v>0.33333333333333331</v>
      </c>
      <c r="C7907" s="32">
        <v>11176</v>
      </c>
      <c r="D7907" s="33">
        <v>2365</v>
      </c>
      <c r="E7907" s="33">
        <v>571</v>
      </c>
      <c r="F7907" s="34">
        <v>884</v>
      </c>
      <c r="G7907" s="33">
        <v>308</v>
      </c>
    </row>
    <row r="7908" spans="1:7" x14ac:dyDescent="0.2">
      <c r="A7908" s="30">
        <v>44161</v>
      </c>
      <c r="B7908" s="31">
        <v>0.375</v>
      </c>
      <c r="C7908" s="32">
        <v>11316</v>
      </c>
      <c r="D7908" s="33">
        <v>2388</v>
      </c>
      <c r="E7908" s="33">
        <v>967</v>
      </c>
      <c r="F7908" s="34">
        <v>884</v>
      </c>
      <c r="G7908" s="33">
        <v>307</v>
      </c>
    </row>
    <row r="7909" spans="1:7" x14ac:dyDescent="0.2">
      <c r="A7909" s="30">
        <v>44161</v>
      </c>
      <c r="B7909" s="31">
        <v>0.41666666666666669</v>
      </c>
      <c r="C7909" s="32">
        <v>11351</v>
      </c>
      <c r="D7909" s="33">
        <v>2453</v>
      </c>
      <c r="E7909" s="33">
        <v>1411</v>
      </c>
      <c r="F7909" s="34">
        <v>884</v>
      </c>
      <c r="G7909" s="33">
        <v>305</v>
      </c>
    </row>
    <row r="7910" spans="1:7" x14ac:dyDescent="0.2">
      <c r="A7910" s="30">
        <v>44161</v>
      </c>
      <c r="B7910" s="31">
        <v>0.45833333333333331</v>
      </c>
      <c r="C7910" s="32">
        <v>11468</v>
      </c>
      <c r="D7910" s="33">
        <v>2799</v>
      </c>
      <c r="E7910" s="33">
        <v>1666</v>
      </c>
      <c r="F7910" s="34">
        <v>884</v>
      </c>
      <c r="G7910" s="33">
        <v>305</v>
      </c>
    </row>
    <row r="7911" spans="1:7" x14ac:dyDescent="0.2">
      <c r="A7911" s="30">
        <v>44161</v>
      </c>
      <c r="B7911" s="31">
        <v>0.5</v>
      </c>
      <c r="C7911" s="32">
        <v>11493</v>
      </c>
      <c r="D7911" s="33">
        <v>2950</v>
      </c>
      <c r="E7911" s="33">
        <v>1845</v>
      </c>
      <c r="F7911" s="34">
        <v>884</v>
      </c>
      <c r="G7911" s="33">
        <v>300</v>
      </c>
    </row>
    <row r="7912" spans="1:7" x14ac:dyDescent="0.2">
      <c r="A7912" s="30">
        <v>44161</v>
      </c>
      <c r="B7912" s="31">
        <v>0.54166666666666663</v>
      </c>
      <c r="C7912" s="32">
        <v>11252</v>
      </c>
      <c r="D7912" s="33">
        <v>2986</v>
      </c>
      <c r="E7912" s="33">
        <v>1918</v>
      </c>
      <c r="F7912" s="34">
        <v>884</v>
      </c>
      <c r="G7912" s="33">
        <v>298</v>
      </c>
    </row>
    <row r="7913" spans="1:7" x14ac:dyDescent="0.2">
      <c r="A7913" s="30">
        <v>44161</v>
      </c>
      <c r="B7913" s="31">
        <v>0.58333333333333337</v>
      </c>
      <c r="C7913" s="32">
        <v>11051</v>
      </c>
      <c r="D7913" s="33">
        <v>3114</v>
      </c>
      <c r="E7913" s="33">
        <v>1869</v>
      </c>
      <c r="F7913" s="34">
        <v>884</v>
      </c>
      <c r="G7913" s="33">
        <v>297</v>
      </c>
    </row>
    <row r="7914" spans="1:7" x14ac:dyDescent="0.2">
      <c r="A7914" s="30">
        <v>44161</v>
      </c>
      <c r="B7914" s="31">
        <v>0.625</v>
      </c>
      <c r="C7914" s="32">
        <v>10869</v>
      </c>
      <c r="D7914" s="33">
        <v>3284</v>
      </c>
      <c r="E7914" s="33">
        <v>1791</v>
      </c>
      <c r="F7914" s="34">
        <v>884</v>
      </c>
      <c r="G7914" s="33">
        <v>293</v>
      </c>
    </row>
    <row r="7915" spans="1:7" x14ac:dyDescent="0.2">
      <c r="A7915" s="30">
        <v>44161</v>
      </c>
      <c r="B7915" s="31">
        <v>0.66666666666666663</v>
      </c>
      <c r="C7915" s="32">
        <v>10885</v>
      </c>
      <c r="D7915" s="33">
        <v>3494</v>
      </c>
      <c r="E7915" s="33">
        <v>1622</v>
      </c>
      <c r="F7915" s="34">
        <v>884</v>
      </c>
      <c r="G7915" s="33">
        <v>286</v>
      </c>
    </row>
    <row r="7916" spans="1:7" x14ac:dyDescent="0.2">
      <c r="A7916" s="30">
        <v>44161</v>
      </c>
      <c r="B7916" s="31">
        <v>0.70833333333333337</v>
      </c>
      <c r="C7916" s="32">
        <v>11455</v>
      </c>
      <c r="D7916" s="33">
        <v>3751</v>
      </c>
      <c r="E7916" s="33">
        <v>1278</v>
      </c>
      <c r="F7916" s="34">
        <v>884</v>
      </c>
      <c r="G7916" s="33">
        <v>284</v>
      </c>
    </row>
    <row r="7917" spans="1:7" x14ac:dyDescent="0.2">
      <c r="A7917" s="30">
        <v>44161</v>
      </c>
      <c r="B7917" s="31">
        <v>0.75</v>
      </c>
      <c r="C7917" s="32">
        <v>11917</v>
      </c>
      <c r="D7917" s="33">
        <v>3705</v>
      </c>
      <c r="E7917" s="33">
        <v>785</v>
      </c>
      <c r="F7917" s="34">
        <v>884</v>
      </c>
      <c r="G7917" s="33">
        <v>283</v>
      </c>
    </row>
    <row r="7918" spans="1:7" x14ac:dyDescent="0.2">
      <c r="A7918" s="30">
        <v>44161</v>
      </c>
      <c r="B7918" s="31">
        <v>0.79166666666666663</v>
      </c>
      <c r="C7918" s="32">
        <v>11544</v>
      </c>
      <c r="D7918" s="33">
        <v>3490</v>
      </c>
      <c r="E7918" s="33">
        <v>406</v>
      </c>
      <c r="F7918" s="34">
        <v>884</v>
      </c>
      <c r="G7918" s="33">
        <v>281</v>
      </c>
    </row>
    <row r="7919" spans="1:7" x14ac:dyDescent="0.2">
      <c r="A7919" s="30">
        <v>44161</v>
      </c>
      <c r="B7919" s="31">
        <v>0.83333333333333337</v>
      </c>
      <c r="C7919" s="32">
        <v>10737</v>
      </c>
      <c r="D7919" s="33">
        <v>3503</v>
      </c>
      <c r="E7919" s="33">
        <v>101</v>
      </c>
      <c r="F7919" s="34">
        <v>884</v>
      </c>
      <c r="G7919" s="33">
        <v>275</v>
      </c>
    </row>
    <row r="7920" spans="1:7" x14ac:dyDescent="0.2">
      <c r="A7920" s="30">
        <v>44161</v>
      </c>
      <c r="B7920" s="31">
        <v>0.875</v>
      </c>
      <c r="C7920" s="32">
        <v>10090</v>
      </c>
      <c r="D7920" s="33">
        <v>3643</v>
      </c>
      <c r="E7920" s="33">
        <v>7</v>
      </c>
      <c r="F7920" s="34">
        <v>884</v>
      </c>
      <c r="G7920" s="33">
        <v>273</v>
      </c>
    </row>
    <row r="7921" spans="1:7" x14ac:dyDescent="0.2">
      <c r="A7921" s="30">
        <v>44161</v>
      </c>
      <c r="B7921" s="31">
        <v>0.91666666666666663</v>
      </c>
      <c r="C7921" s="32">
        <v>10216</v>
      </c>
      <c r="D7921" s="33">
        <v>3463</v>
      </c>
      <c r="E7921" s="33">
        <v>0</v>
      </c>
      <c r="F7921" s="34">
        <v>884</v>
      </c>
      <c r="G7921" s="33">
        <v>273</v>
      </c>
    </row>
    <row r="7922" spans="1:7" x14ac:dyDescent="0.2">
      <c r="A7922" s="30">
        <v>44161</v>
      </c>
      <c r="B7922" s="31">
        <v>0.95833333333333337</v>
      </c>
      <c r="C7922" s="32">
        <v>10341</v>
      </c>
      <c r="D7922" s="33">
        <v>3173</v>
      </c>
      <c r="E7922" s="33">
        <v>0</v>
      </c>
      <c r="F7922" s="34">
        <v>884</v>
      </c>
      <c r="G7922" s="33">
        <v>259</v>
      </c>
    </row>
    <row r="7923" spans="1:7" x14ac:dyDescent="0.2">
      <c r="A7923" s="30">
        <v>44162</v>
      </c>
      <c r="B7923" s="31">
        <v>0</v>
      </c>
      <c r="C7923" s="32">
        <v>9770</v>
      </c>
      <c r="D7923" s="33">
        <v>3157</v>
      </c>
      <c r="E7923" s="33">
        <v>0</v>
      </c>
      <c r="F7923" s="34">
        <v>884</v>
      </c>
      <c r="G7923" s="33">
        <v>249</v>
      </c>
    </row>
    <row r="7924" spans="1:7" x14ac:dyDescent="0.2">
      <c r="A7924" s="30">
        <v>44162</v>
      </c>
      <c r="B7924" s="31">
        <v>4.1666666666666664E-2</v>
      </c>
      <c r="C7924" s="32">
        <v>9398</v>
      </c>
      <c r="D7924" s="33">
        <v>3069</v>
      </c>
      <c r="E7924" s="33">
        <v>0</v>
      </c>
      <c r="F7924" s="34">
        <v>884</v>
      </c>
      <c r="G7924" s="33">
        <v>251</v>
      </c>
    </row>
    <row r="7925" spans="1:7" x14ac:dyDescent="0.2">
      <c r="A7925" s="30">
        <v>44162</v>
      </c>
      <c r="B7925" s="31">
        <v>8.3333333333333329E-2</v>
      </c>
      <c r="C7925" s="32">
        <v>9081</v>
      </c>
      <c r="D7925" s="33">
        <v>2962</v>
      </c>
      <c r="E7925" s="33">
        <v>0</v>
      </c>
      <c r="F7925" s="34">
        <v>884</v>
      </c>
      <c r="G7925" s="33">
        <v>242</v>
      </c>
    </row>
    <row r="7926" spans="1:7" x14ac:dyDescent="0.2">
      <c r="A7926" s="30">
        <v>44162</v>
      </c>
      <c r="B7926" s="31">
        <v>0.125</v>
      </c>
      <c r="C7926" s="32">
        <v>8694</v>
      </c>
      <c r="D7926" s="33">
        <v>2916</v>
      </c>
      <c r="E7926" s="33">
        <v>0</v>
      </c>
      <c r="F7926" s="34">
        <v>884</v>
      </c>
      <c r="G7926" s="33">
        <v>244</v>
      </c>
    </row>
    <row r="7927" spans="1:7" x14ac:dyDescent="0.2">
      <c r="A7927" s="30">
        <v>44162</v>
      </c>
      <c r="B7927" s="31">
        <v>0.16666666666666666</v>
      </c>
      <c r="C7927" s="32">
        <v>8669</v>
      </c>
      <c r="D7927" s="33">
        <v>2938</v>
      </c>
      <c r="E7927" s="33">
        <v>0</v>
      </c>
      <c r="F7927" s="34">
        <v>884</v>
      </c>
      <c r="G7927" s="33">
        <v>250</v>
      </c>
    </row>
    <row r="7928" spans="1:7" x14ac:dyDescent="0.2">
      <c r="A7928" s="30">
        <v>44162</v>
      </c>
      <c r="B7928" s="31">
        <v>0.20833333333333334</v>
      </c>
      <c r="C7928" s="32">
        <v>9191</v>
      </c>
      <c r="D7928" s="33">
        <v>2909</v>
      </c>
      <c r="E7928" s="33">
        <v>0</v>
      </c>
      <c r="F7928" s="34">
        <v>884</v>
      </c>
      <c r="G7928" s="33">
        <v>256</v>
      </c>
    </row>
    <row r="7929" spans="1:7" x14ac:dyDescent="0.2">
      <c r="A7929" s="30">
        <v>44162</v>
      </c>
      <c r="B7929" s="31">
        <v>0.25</v>
      </c>
      <c r="C7929" s="32">
        <v>10336</v>
      </c>
      <c r="D7929" s="33">
        <v>3071</v>
      </c>
      <c r="E7929" s="33">
        <v>24</v>
      </c>
      <c r="F7929" s="34">
        <v>884</v>
      </c>
      <c r="G7929" s="33">
        <v>287</v>
      </c>
    </row>
    <row r="7930" spans="1:7" x14ac:dyDescent="0.2">
      <c r="A7930" s="30">
        <v>44162</v>
      </c>
      <c r="B7930" s="31">
        <v>0.29166666666666669</v>
      </c>
      <c r="C7930" s="32">
        <v>11300</v>
      </c>
      <c r="D7930" s="33">
        <v>3034</v>
      </c>
      <c r="E7930" s="33">
        <v>200</v>
      </c>
      <c r="F7930" s="34">
        <v>884</v>
      </c>
      <c r="G7930" s="33">
        <v>306</v>
      </c>
    </row>
    <row r="7931" spans="1:7" x14ac:dyDescent="0.2">
      <c r="A7931" s="30">
        <v>44162</v>
      </c>
      <c r="B7931" s="31">
        <v>0.33333333333333331</v>
      </c>
      <c r="C7931" s="32">
        <v>11478</v>
      </c>
      <c r="D7931" s="33">
        <v>2565</v>
      </c>
      <c r="E7931" s="33">
        <v>530</v>
      </c>
      <c r="F7931" s="34">
        <v>884</v>
      </c>
      <c r="G7931" s="33">
        <v>310</v>
      </c>
    </row>
    <row r="7932" spans="1:7" x14ac:dyDescent="0.2">
      <c r="A7932" s="30">
        <v>44162</v>
      </c>
      <c r="B7932" s="31">
        <v>0.375</v>
      </c>
      <c r="C7932" s="32">
        <v>11579</v>
      </c>
      <c r="D7932" s="33">
        <v>2550</v>
      </c>
      <c r="E7932" s="33">
        <v>867</v>
      </c>
      <c r="F7932" s="34">
        <v>884</v>
      </c>
      <c r="G7932" s="33">
        <v>309</v>
      </c>
    </row>
    <row r="7933" spans="1:7" x14ac:dyDescent="0.2">
      <c r="A7933" s="30">
        <v>44162</v>
      </c>
      <c r="B7933" s="31">
        <v>0.41666666666666669</v>
      </c>
      <c r="C7933" s="32">
        <v>11550</v>
      </c>
      <c r="D7933" s="33">
        <v>2645</v>
      </c>
      <c r="E7933" s="33">
        <v>1211</v>
      </c>
      <c r="F7933" s="34">
        <v>884</v>
      </c>
      <c r="G7933" s="33">
        <v>307</v>
      </c>
    </row>
    <row r="7934" spans="1:7" x14ac:dyDescent="0.2">
      <c r="A7934" s="30">
        <v>44162</v>
      </c>
      <c r="B7934" s="31">
        <v>0.45833333333333331</v>
      </c>
      <c r="C7934" s="32">
        <v>11574</v>
      </c>
      <c r="D7934" s="33">
        <v>2877</v>
      </c>
      <c r="E7934" s="33">
        <v>1467</v>
      </c>
      <c r="F7934" s="34">
        <v>884</v>
      </c>
      <c r="G7934" s="33">
        <v>307</v>
      </c>
    </row>
    <row r="7935" spans="1:7" x14ac:dyDescent="0.2">
      <c r="A7935" s="30">
        <v>44162</v>
      </c>
      <c r="B7935" s="31">
        <v>0.5</v>
      </c>
      <c r="C7935" s="32">
        <v>11575</v>
      </c>
      <c r="D7935" s="33">
        <v>2882</v>
      </c>
      <c r="E7935" s="33">
        <v>1700</v>
      </c>
      <c r="F7935" s="34">
        <v>884</v>
      </c>
      <c r="G7935" s="33">
        <v>302</v>
      </c>
    </row>
    <row r="7936" spans="1:7" x14ac:dyDescent="0.2">
      <c r="A7936" s="30">
        <v>44162</v>
      </c>
      <c r="B7936" s="31">
        <v>0.54166666666666663</v>
      </c>
      <c r="C7936" s="32">
        <v>11281</v>
      </c>
      <c r="D7936" s="33">
        <v>2983</v>
      </c>
      <c r="E7936" s="33">
        <v>1798</v>
      </c>
      <c r="F7936" s="34">
        <v>884</v>
      </c>
      <c r="G7936" s="33">
        <v>300</v>
      </c>
    </row>
    <row r="7937" spans="1:7" x14ac:dyDescent="0.2">
      <c r="A7937" s="30">
        <v>44162</v>
      </c>
      <c r="B7937" s="31">
        <v>0.58333333333333337</v>
      </c>
      <c r="C7937" s="32">
        <v>11065</v>
      </c>
      <c r="D7937" s="33">
        <v>3024</v>
      </c>
      <c r="E7937" s="33">
        <v>1749</v>
      </c>
      <c r="F7937" s="34">
        <v>884</v>
      </c>
      <c r="G7937" s="33">
        <v>299</v>
      </c>
    </row>
    <row r="7938" spans="1:7" x14ac:dyDescent="0.2">
      <c r="A7938" s="30">
        <v>44162</v>
      </c>
      <c r="B7938" s="31">
        <v>0.625</v>
      </c>
      <c r="C7938" s="32">
        <v>10847</v>
      </c>
      <c r="D7938" s="33">
        <v>3138</v>
      </c>
      <c r="E7938" s="33">
        <v>1650</v>
      </c>
      <c r="F7938" s="34">
        <v>884</v>
      </c>
      <c r="G7938" s="33">
        <v>295</v>
      </c>
    </row>
    <row r="7939" spans="1:7" x14ac:dyDescent="0.2">
      <c r="A7939" s="30">
        <v>44162</v>
      </c>
      <c r="B7939" s="31">
        <v>0.66666666666666663</v>
      </c>
      <c r="C7939" s="32">
        <v>10769</v>
      </c>
      <c r="D7939" s="33">
        <v>2916</v>
      </c>
      <c r="E7939" s="33">
        <v>1493</v>
      </c>
      <c r="F7939" s="34">
        <v>884</v>
      </c>
      <c r="G7939" s="33">
        <v>288</v>
      </c>
    </row>
    <row r="7940" spans="1:7" x14ac:dyDescent="0.2">
      <c r="A7940" s="30">
        <v>44162</v>
      </c>
      <c r="B7940" s="31">
        <v>0.70833333333333337</v>
      </c>
      <c r="C7940" s="32">
        <v>11309</v>
      </c>
      <c r="D7940" s="33">
        <v>3222</v>
      </c>
      <c r="E7940" s="33">
        <v>1175</v>
      </c>
      <c r="F7940" s="34">
        <v>884</v>
      </c>
      <c r="G7940" s="33">
        <v>287</v>
      </c>
    </row>
    <row r="7941" spans="1:7" x14ac:dyDescent="0.2">
      <c r="A7941" s="30">
        <v>44162</v>
      </c>
      <c r="B7941" s="31">
        <v>0.75</v>
      </c>
      <c r="C7941" s="32">
        <v>11680</v>
      </c>
      <c r="D7941" s="33">
        <v>3200</v>
      </c>
      <c r="E7941" s="33">
        <v>798</v>
      </c>
      <c r="F7941" s="34">
        <v>884</v>
      </c>
      <c r="G7941" s="33">
        <v>286</v>
      </c>
    </row>
    <row r="7942" spans="1:7" x14ac:dyDescent="0.2">
      <c r="A7942" s="30">
        <v>44162</v>
      </c>
      <c r="B7942" s="31">
        <v>0.79166666666666663</v>
      </c>
      <c r="C7942" s="32">
        <v>11465</v>
      </c>
      <c r="D7942" s="33">
        <v>3351</v>
      </c>
      <c r="E7942" s="33">
        <v>398</v>
      </c>
      <c r="F7942" s="34">
        <v>884</v>
      </c>
      <c r="G7942" s="33">
        <v>283</v>
      </c>
    </row>
    <row r="7943" spans="1:7" x14ac:dyDescent="0.2">
      <c r="A7943" s="30">
        <v>44162</v>
      </c>
      <c r="B7943" s="31">
        <v>0.83333333333333337</v>
      </c>
      <c r="C7943" s="32">
        <v>10721</v>
      </c>
      <c r="D7943" s="33">
        <v>3180</v>
      </c>
      <c r="E7943" s="33">
        <v>106</v>
      </c>
      <c r="F7943" s="34">
        <v>884</v>
      </c>
      <c r="G7943" s="33">
        <v>277</v>
      </c>
    </row>
    <row r="7944" spans="1:7" x14ac:dyDescent="0.2">
      <c r="A7944" s="30">
        <v>44162</v>
      </c>
      <c r="B7944" s="31">
        <v>0.875</v>
      </c>
      <c r="C7944" s="32">
        <v>10134</v>
      </c>
      <c r="D7944" s="33">
        <v>3066</v>
      </c>
      <c r="E7944" s="33">
        <v>8</v>
      </c>
      <c r="F7944" s="34">
        <v>884</v>
      </c>
      <c r="G7944" s="33">
        <v>275</v>
      </c>
    </row>
    <row r="7945" spans="1:7" x14ac:dyDescent="0.2">
      <c r="A7945" s="30">
        <v>44162</v>
      </c>
      <c r="B7945" s="31">
        <v>0.91666666666666663</v>
      </c>
      <c r="C7945" s="32">
        <v>10365</v>
      </c>
      <c r="D7945" s="33">
        <v>2939</v>
      </c>
      <c r="E7945" s="33">
        <v>0</v>
      </c>
      <c r="F7945" s="34">
        <v>884</v>
      </c>
      <c r="G7945" s="33">
        <v>276</v>
      </c>
    </row>
    <row r="7946" spans="1:7" x14ac:dyDescent="0.2">
      <c r="A7946" s="30">
        <v>44162</v>
      </c>
      <c r="B7946" s="31">
        <v>0.95833333333333337</v>
      </c>
      <c r="C7946" s="32">
        <v>10515</v>
      </c>
      <c r="D7946" s="33">
        <v>2998</v>
      </c>
      <c r="E7946" s="33">
        <v>0</v>
      </c>
      <c r="F7946" s="34">
        <v>884</v>
      </c>
      <c r="G7946" s="33">
        <v>261</v>
      </c>
    </row>
    <row r="7947" spans="1:7" x14ac:dyDescent="0.2">
      <c r="A7947" s="30">
        <v>44163</v>
      </c>
      <c r="B7947" s="31">
        <v>0</v>
      </c>
      <c r="C7947" s="32">
        <v>9829</v>
      </c>
      <c r="D7947" s="33">
        <v>3083</v>
      </c>
      <c r="E7947" s="33">
        <v>0</v>
      </c>
      <c r="F7947" s="34">
        <v>884</v>
      </c>
      <c r="G7947" s="33">
        <v>255</v>
      </c>
    </row>
    <row r="7948" spans="1:7" x14ac:dyDescent="0.2">
      <c r="A7948" s="30">
        <v>44163</v>
      </c>
      <c r="B7948" s="31">
        <v>4.1666666666666664E-2</v>
      </c>
      <c r="C7948" s="32">
        <v>9380</v>
      </c>
      <c r="D7948" s="33">
        <v>2608</v>
      </c>
      <c r="E7948" s="33">
        <v>0</v>
      </c>
      <c r="F7948" s="34">
        <v>884</v>
      </c>
      <c r="G7948" s="33">
        <v>251</v>
      </c>
    </row>
    <row r="7949" spans="1:7" x14ac:dyDescent="0.2">
      <c r="A7949" s="30">
        <v>44163</v>
      </c>
      <c r="B7949" s="31">
        <v>8.3333333333333329E-2</v>
      </c>
      <c r="C7949" s="32">
        <v>8988</v>
      </c>
      <c r="D7949" s="33">
        <v>2329</v>
      </c>
      <c r="E7949" s="33">
        <v>0</v>
      </c>
      <c r="F7949" s="34">
        <v>884</v>
      </c>
      <c r="G7949" s="33">
        <v>251</v>
      </c>
    </row>
    <row r="7950" spans="1:7" x14ac:dyDescent="0.2">
      <c r="A7950" s="30">
        <v>44163</v>
      </c>
      <c r="B7950" s="31">
        <v>0.125</v>
      </c>
      <c r="C7950" s="32">
        <v>8507</v>
      </c>
      <c r="D7950" s="33">
        <v>2104</v>
      </c>
      <c r="E7950" s="33">
        <v>0</v>
      </c>
      <c r="F7950" s="34">
        <v>884</v>
      </c>
      <c r="G7950" s="33">
        <v>253</v>
      </c>
    </row>
    <row r="7951" spans="1:7" x14ac:dyDescent="0.2">
      <c r="A7951" s="30">
        <v>44163</v>
      </c>
      <c r="B7951" s="31">
        <v>0.16666666666666666</v>
      </c>
      <c r="C7951" s="32">
        <v>8301</v>
      </c>
      <c r="D7951" s="33">
        <v>1903</v>
      </c>
      <c r="E7951" s="33">
        <v>0</v>
      </c>
      <c r="F7951" s="34">
        <v>884</v>
      </c>
      <c r="G7951" s="33">
        <v>257</v>
      </c>
    </row>
    <row r="7952" spans="1:7" x14ac:dyDescent="0.2">
      <c r="A7952" s="30">
        <v>44163</v>
      </c>
      <c r="B7952" s="31">
        <v>0.20833333333333334</v>
      </c>
      <c r="C7952" s="32">
        <v>8426</v>
      </c>
      <c r="D7952" s="33">
        <v>1888</v>
      </c>
      <c r="E7952" s="33">
        <v>0</v>
      </c>
      <c r="F7952" s="34">
        <v>884</v>
      </c>
      <c r="G7952" s="33">
        <v>273</v>
      </c>
    </row>
    <row r="7953" spans="1:7" x14ac:dyDescent="0.2">
      <c r="A7953" s="30">
        <v>44163</v>
      </c>
      <c r="B7953" s="31">
        <v>0.25</v>
      </c>
      <c r="C7953" s="32">
        <v>8770</v>
      </c>
      <c r="D7953" s="33">
        <v>1674</v>
      </c>
      <c r="E7953" s="33">
        <v>30</v>
      </c>
      <c r="F7953" s="34">
        <v>884</v>
      </c>
      <c r="G7953" s="33">
        <v>309</v>
      </c>
    </row>
    <row r="7954" spans="1:7" x14ac:dyDescent="0.2">
      <c r="A7954" s="30">
        <v>44163</v>
      </c>
      <c r="B7954" s="31">
        <v>0.29166666666666669</v>
      </c>
      <c r="C7954" s="32">
        <v>9082</v>
      </c>
      <c r="D7954" s="33">
        <v>1452</v>
      </c>
      <c r="E7954" s="33">
        <v>225</v>
      </c>
      <c r="F7954" s="34">
        <v>1189</v>
      </c>
      <c r="G7954" s="33">
        <v>326</v>
      </c>
    </row>
    <row r="7955" spans="1:7" x14ac:dyDescent="0.2">
      <c r="A7955" s="30">
        <v>44163</v>
      </c>
      <c r="B7955" s="31">
        <v>0.33333333333333331</v>
      </c>
      <c r="C7955" s="32">
        <v>9415</v>
      </c>
      <c r="D7955" s="33">
        <v>1272</v>
      </c>
      <c r="E7955" s="33">
        <v>650</v>
      </c>
      <c r="F7955" s="34">
        <v>1930</v>
      </c>
      <c r="G7955" s="33">
        <v>327</v>
      </c>
    </row>
    <row r="7956" spans="1:7" x14ac:dyDescent="0.2">
      <c r="A7956" s="30">
        <v>44163</v>
      </c>
      <c r="B7956" s="31">
        <v>0.375</v>
      </c>
      <c r="C7956" s="32">
        <v>9756</v>
      </c>
      <c r="D7956" s="33">
        <v>952</v>
      </c>
      <c r="E7956" s="33">
        <v>1107</v>
      </c>
      <c r="F7956" s="34">
        <v>2122</v>
      </c>
      <c r="G7956" s="33">
        <v>324</v>
      </c>
    </row>
    <row r="7957" spans="1:7" x14ac:dyDescent="0.2">
      <c r="A7957" s="30">
        <v>44163</v>
      </c>
      <c r="B7957" s="31">
        <v>0.41666666666666669</v>
      </c>
      <c r="C7957" s="32">
        <v>9842</v>
      </c>
      <c r="D7957" s="33">
        <v>1030</v>
      </c>
      <c r="E7957" s="33">
        <v>1464</v>
      </c>
      <c r="F7957" s="34">
        <v>884</v>
      </c>
      <c r="G7957" s="33">
        <v>325</v>
      </c>
    </row>
    <row r="7958" spans="1:7" x14ac:dyDescent="0.2">
      <c r="A7958" s="30">
        <v>44163</v>
      </c>
      <c r="B7958" s="31">
        <v>0.45833333333333331</v>
      </c>
      <c r="C7958" s="32">
        <v>9956</v>
      </c>
      <c r="D7958" s="33">
        <v>1031</v>
      </c>
      <c r="E7958" s="33">
        <v>1687</v>
      </c>
      <c r="F7958" s="34">
        <v>1793</v>
      </c>
      <c r="G7958" s="33">
        <v>324</v>
      </c>
    </row>
    <row r="7959" spans="1:7" x14ac:dyDescent="0.2">
      <c r="A7959" s="30">
        <v>44163</v>
      </c>
      <c r="B7959" s="31">
        <v>0.5</v>
      </c>
      <c r="C7959" s="32">
        <v>10270</v>
      </c>
      <c r="D7959" s="33">
        <v>1146</v>
      </c>
      <c r="E7959" s="33">
        <v>1749</v>
      </c>
      <c r="F7959" s="34">
        <v>884</v>
      </c>
      <c r="G7959" s="33">
        <v>318</v>
      </c>
    </row>
    <row r="7960" spans="1:7" x14ac:dyDescent="0.2">
      <c r="A7960" s="30">
        <v>44163</v>
      </c>
      <c r="B7960" s="31">
        <v>0.54166666666666663</v>
      </c>
      <c r="C7960" s="32">
        <v>9818</v>
      </c>
      <c r="D7960" s="33">
        <v>1071</v>
      </c>
      <c r="E7960" s="33">
        <v>1838</v>
      </c>
      <c r="F7960" s="34">
        <v>884</v>
      </c>
      <c r="G7960" s="33">
        <v>315</v>
      </c>
    </row>
    <row r="7961" spans="1:7" x14ac:dyDescent="0.2">
      <c r="A7961" s="30">
        <v>44163</v>
      </c>
      <c r="B7961" s="31">
        <v>0.58333333333333337</v>
      </c>
      <c r="C7961" s="32">
        <v>9479</v>
      </c>
      <c r="D7961" s="33">
        <v>1139</v>
      </c>
      <c r="E7961" s="33">
        <v>1832</v>
      </c>
      <c r="F7961" s="34">
        <v>884</v>
      </c>
      <c r="G7961" s="33">
        <v>315</v>
      </c>
    </row>
    <row r="7962" spans="1:7" x14ac:dyDescent="0.2">
      <c r="A7962" s="30">
        <v>44163</v>
      </c>
      <c r="B7962" s="31">
        <v>0.625</v>
      </c>
      <c r="C7962" s="32">
        <v>9261</v>
      </c>
      <c r="D7962" s="33">
        <v>1205</v>
      </c>
      <c r="E7962" s="33">
        <v>1724</v>
      </c>
      <c r="F7962" s="34">
        <v>884</v>
      </c>
      <c r="G7962" s="33">
        <v>315</v>
      </c>
    </row>
    <row r="7963" spans="1:7" x14ac:dyDescent="0.2">
      <c r="A7963" s="30">
        <v>44163</v>
      </c>
      <c r="B7963" s="31">
        <v>0.66666666666666663</v>
      </c>
      <c r="C7963" s="32">
        <v>9186</v>
      </c>
      <c r="D7963" s="33">
        <v>1226</v>
      </c>
      <c r="E7963" s="33">
        <v>1522</v>
      </c>
      <c r="F7963" s="34">
        <v>1114</v>
      </c>
      <c r="G7963" s="33">
        <v>313</v>
      </c>
    </row>
    <row r="7964" spans="1:7" x14ac:dyDescent="0.2">
      <c r="A7964" s="30">
        <v>44163</v>
      </c>
      <c r="B7964" s="31">
        <v>0.70833333333333337</v>
      </c>
      <c r="C7964" s="32">
        <v>9794</v>
      </c>
      <c r="D7964" s="33">
        <v>1315</v>
      </c>
      <c r="E7964" s="33">
        <v>1205</v>
      </c>
      <c r="F7964" s="34">
        <v>1226</v>
      </c>
      <c r="G7964" s="33">
        <v>313</v>
      </c>
    </row>
    <row r="7965" spans="1:7" x14ac:dyDescent="0.2">
      <c r="A7965" s="30">
        <v>44163</v>
      </c>
      <c r="B7965" s="31">
        <v>0.75</v>
      </c>
      <c r="C7965" s="32">
        <v>10197</v>
      </c>
      <c r="D7965" s="33">
        <v>1251</v>
      </c>
      <c r="E7965" s="33">
        <v>799</v>
      </c>
      <c r="F7965" s="34">
        <v>884</v>
      </c>
      <c r="G7965" s="33">
        <v>310</v>
      </c>
    </row>
    <row r="7966" spans="1:7" x14ac:dyDescent="0.2">
      <c r="A7966" s="30">
        <v>44163</v>
      </c>
      <c r="B7966" s="31">
        <v>0.79166666666666663</v>
      </c>
      <c r="C7966" s="32">
        <v>10077</v>
      </c>
      <c r="D7966" s="33">
        <v>1283</v>
      </c>
      <c r="E7966" s="33">
        <v>408</v>
      </c>
      <c r="F7966" s="34">
        <v>2138</v>
      </c>
      <c r="G7966" s="33">
        <v>299</v>
      </c>
    </row>
    <row r="7967" spans="1:7" x14ac:dyDescent="0.2">
      <c r="A7967" s="30">
        <v>44163</v>
      </c>
      <c r="B7967" s="31">
        <v>0.83333333333333337</v>
      </c>
      <c r="C7967" s="32">
        <v>9461</v>
      </c>
      <c r="D7967" s="33">
        <v>1231</v>
      </c>
      <c r="E7967" s="33">
        <v>108</v>
      </c>
      <c r="F7967" s="34">
        <v>1937</v>
      </c>
      <c r="G7967" s="33">
        <v>287</v>
      </c>
    </row>
    <row r="7968" spans="1:7" x14ac:dyDescent="0.2">
      <c r="A7968" s="30">
        <v>44163</v>
      </c>
      <c r="B7968" s="31">
        <v>0.875</v>
      </c>
      <c r="C7968" s="32">
        <v>8972</v>
      </c>
      <c r="D7968" s="33">
        <v>1423</v>
      </c>
      <c r="E7968" s="33">
        <v>10</v>
      </c>
      <c r="F7968" s="34">
        <v>1524</v>
      </c>
      <c r="G7968" s="33">
        <v>281</v>
      </c>
    </row>
    <row r="7969" spans="1:7" x14ac:dyDescent="0.2">
      <c r="A7969" s="30">
        <v>44163</v>
      </c>
      <c r="B7969" s="31">
        <v>0.91666666666666663</v>
      </c>
      <c r="C7969" s="32">
        <v>9357</v>
      </c>
      <c r="D7969" s="33">
        <v>1271</v>
      </c>
      <c r="E7969" s="33">
        <v>0</v>
      </c>
      <c r="F7969" s="34">
        <v>2075</v>
      </c>
      <c r="G7969" s="33">
        <v>274</v>
      </c>
    </row>
    <row r="7970" spans="1:7" x14ac:dyDescent="0.2">
      <c r="A7970" s="30">
        <v>44163</v>
      </c>
      <c r="B7970" s="31">
        <v>0.95833333333333337</v>
      </c>
      <c r="C7970" s="32">
        <v>9718</v>
      </c>
      <c r="D7970" s="33">
        <v>1147</v>
      </c>
      <c r="E7970" s="33">
        <v>0</v>
      </c>
      <c r="F7970" s="34">
        <v>884</v>
      </c>
      <c r="G7970" s="33">
        <v>256</v>
      </c>
    </row>
    <row r="7971" spans="1:7" x14ac:dyDescent="0.2">
      <c r="A7971" s="30">
        <v>44164</v>
      </c>
      <c r="B7971" s="31">
        <v>0</v>
      </c>
      <c r="C7971" s="32">
        <v>9296</v>
      </c>
      <c r="D7971" s="33">
        <v>1114</v>
      </c>
      <c r="E7971" s="33">
        <v>0</v>
      </c>
      <c r="F7971" s="34">
        <v>884</v>
      </c>
      <c r="G7971" s="33">
        <v>255</v>
      </c>
    </row>
    <row r="7972" spans="1:7" x14ac:dyDescent="0.2">
      <c r="A7972" s="30">
        <v>44164</v>
      </c>
      <c r="B7972" s="31">
        <v>4.1666666666666664E-2</v>
      </c>
      <c r="C7972" s="32">
        <v>8911</v>
      </c>
      <c r="D7972" s="33">
        <v>1043</v>
      </c>
      <c r="E7972" s="33">
        <v>0</v>
      </c>
      <c r="F7972" s="34">
        <v>1467</v>
      </c>
      <c r="G7972" s="33">
        <v>251</v>
      </c>
    </row>
    <row r="7973" spans="1:7" x14ac:dyDescent="0.2">
      <c r="A7973" s="30">
        <v>44164</v>
      </c>
      <c r="B7973" s="31">
        <v>8.3333333333333329E-2</v>
      </c>
      <c r="C7973" s="32">
        <v>8526</v>
      </c>
      <c r="D7973" s="33">
        <v>1156</v>
      </c>
      <c r="E7973" s="33">
        <v>0</v>
      </c>
      <c r="F7973" s="34">
        <v>1050</v>
      </c>
      <c r="G7973" s="33">
        <v>251</v>
      </c>
    </row>
    <row r="7974" spans="1:7" x14ac:dyDescent="0.2">
      <c r="A7974" s="30">
        <v>44164</v>
      </c>
      <c r="B7974" s="31">
        <v>0.125</v>
      </c>
      <c r="C7974" s="32">
        <v>7990</v>
      </c>
      <c r="D7974" s="33">
        <v>1114</v>
      </c>
      <c r="E7974" s="33">
        <v>0</v>
      </c>
      <c r="F7974" s="34">
        <v>884</v>
      </c>
      <c r="G7974" s="33">
        <v>254</v>
      </c>
    </row>
    <row r="7975" spans="1:7" x14ac:dyDescent="0.2">
      <c r="A7975" s="30">
        <v>44164</v>
      </c>
      <c r="B7975" s="31">
        <v>0.16666666666666666</v>
      </c>
      <c r="C7975" s="32">
        <v>7760</v>
      </c>
      <c r="D7975" s="33">
        <v>1215</v>
      </c>
      <c r="E7975" s="33">
        <v>0</v>
      </c>
      <c r="F7975" s="34">
        <v>884</v>
      </c>
      <c r="G7975" s="33">
        <v>258</v>
      </c>
    </row>
    <row r="7976" spans="1:7" x14ac:dyDescent="0.2">
      <c r="A7976" s="30">
        <v>44164</v>
      </c>
      <c r="B7976" s="31">
        <v>0.20833333333333334</v>
      </c>
      <c r="C7976" s="32">
        <v>7775</v>
      </c>
      <c r="D7976" s="33">
        <v>1125</v>
      </c>
      <c r="E7976" s="33">
        <v>0</v>
      </c>
      <c r="F7976" s="34">
        <v>919</v>
      </c>
      <c r="G7976" s="33">
        <v>274</v>
      </c>
    </row>
    <row r="7977" spans="1:7" x14ac:dyDescent="0.2">
      <c r="A7977" s="30">
        <v>44164</v>
      </c>
      <c r="B7977" s="31">
        <v>0.25</v>
      </c>
      <c r="C7977" s="32">
        <v>7963</v>
      </c>
      <c r="D7977" s="33">
        <v>1113</v>
      </c>
      <c r="E7977" s="33">
        <v>35</v>
      </c>
      <c r="F7977" s="34">
        <v>1611</v>
      </c>
      <c r="G7977" s="33">
        <v>310</v>
      </c>
    </row>
    <row r="7978" spans="1:7" x14ac:dyDescent="0.2">
      <c r="A7978" s="30">
        <v>44164</v>
      </c>
      <c r="B7978" s="31">
        <v>0.29166666666666669</v>
      </c>
      <c r="C7978" s="32">
        <v>8132</v>
      </c>
      <c r="D7978" s="33">
        <v>1115</v>
      </c>
      <c r="E7978" s="33">
        <v>222</v>
      </c>
      <c r="F7978" s="34">
        <v>2275</v>
      </c>
      <c r="G7978" s="33">
        <v>326</v>
      </c>
    </row>
    <row r="7979" spans="1:7" x14ac:dyDescent="0.2">
      <c r="A7979" s="30">
        <v>44164</v>
      </c>
      <c r="B7979" s="31">
        <v>0.33333333333333331</v>
      </c>
      <c r="C7979" s="32">
        <v>8457</v>
      </c>
      <c r="D7979" s="33">
        <v>1198</v>
      </c>
      <c r="E7979" s="33">
        <v>628</v>
      </c>
      <c r="F7979" s="34">
        <v>2291</v>
      </c>
      <c r="G7979" s="33">
        <v>328</v>
      </c>
    </row>
    <row r="7980" spans="1:7" x14ac:dyDescent="0.2">
      <c r="A7980" s="30">
        <v>44164</v>
      </c>
      <c r="B7980" s="31">
        <v>0.375</v>
      </c>
      <c r="C7980" s="32">
        <v>8869</v>
      </c>
      <c r="D7980" s="33">
        <v>1162</v>
      </c>
      <c r="E7980" s="33">
        <v>1041</v>
      </c>
      <c r="F7980" s="34">
        <v>2203</v>
      </c>
      <c r="G7980" s="33">
        <v>325</v>
      </c>
    </row>
    <row r="7981" spans="1:7" x14ac:dyDescent="0.2">
      <c r="A7981" s="30">
        <v>44164</v>
      </c>
      <c r="B7981" s="31">
        <v>0.41666666666666669</v>
      </c>
      <c r="C7981" s="32">
        <v>9169</v>
      </c>
      <c r="D7981" s="33">
        <v>1161</v>
      </c>
      <c r="E7981" s="33">
        <v>1462</v>
      </c>
      <c r="F7981" s="34">
        <v>1749</v>
      </c>
      <c r="G7981" s="33">
        <v>326</v>
      </c>
    </row>
    <row r="7982" spans="1:7" x14ac:dyDescent="0.2">
      <c r="A7982" s="30">
        <v>44164</v>
      </c>
      <c r="B7982" s="31">
        <v>0.45833333333333331</v>
      </c>
      <c r="C7982" s="32">
        <v>9390</v>
      </c>
      <c r="D7982" s="33">
        <v>1286</v>
      </c>
      <c r="E7982" s="33">
        <v>1726</v>
      </c>
      <c r="F7982" s="34">
        <v>1513</v>
      </c>
      <c r="G7982" s="33">
        <v>325</v>
      </c>
    </row>
    <row r="7983" spans="1:7" x14ac:dyDescent="0.2">
      <c r="A7983" s="30">
        <v>44164</v>
      </c>
      <c r="B7983" s="31">
        <v>0.5</v>
      </c>
      <c r="C7983" s="32">
        <v>9721</v>
      </c>
      <c r="D7983" s="33">
        <v>1343</v>
      </c>
      <c r="E7983" s="33">
        <v>1860</v>
      </c>
      <c r="F7983" s="34">
        <v>1385</v>
      </c>
      <c r="G7983" s="33">
        <v>319</v>
      </c>
    </row>
    <row r="7984" spans="1:7" x14ac:dyDescent="0.2">
      <c r="A7984" s="30">
        <v>44164</v>
      </c>
      <c r="B7984" s="31">
        <v>0.54166666666666663</v>
      </c>
      <c r="C7984" s="32">
        <v>9138</v>
      </c>
      <c r="D7984" s="33">
        <v>1346</v>
      </c>
      <c r="E7984" s="33">
        <v>1976</v>
      </c>
      <c r="F7984" s="34">
        <v>1100</v>
      </c>
      <c r="G7984" s="33">
        <v>315</v>
      </c>
    </row>
    <row r="7985" spans="1:7" x14ac:dyDescent="0.2">
      <c r="A7985" s="30">
        <v>44164</v>
      </c>
      <c r="B7985" s="31">
        <v>0.58333333333333337</v>
      </c>
      <c r="C7985" s="32">
        <v>8665</v>
      </c>
      <c r="D7985" s="33">
        <v>1359</v>
      </c>
      <c r="E7985" s="33">
        <v>2010</v>
      </c>
      <c r="F7985" s="34">
        <v>929</v>
      </c>
      <c r="G7985" s="33">
        <v>316</v>
      </c>
    </row>
    <row r="7986" spans="1:7" x14ac:dyDescent="0.2">
      <c r="A7986" s="30">
        <v>44164</v>
      </c>
      <c r="B7986" s="31">
        <v>0.625</v>
      </c>
      <c r="C7986" s="32">
        <v>8411</v>
      </c>
      <c r="D7986" s="33">
        <v>1597</v>
      </c>
      <c r="E7986" s="33">
        <v>1942</v>
      </c>
      <c r="F7986" s="34">
        <v>884</v>
      </c>
      <c r="G7986" s="33">
        <v>316</v>
      </c>
    </row>
    <row r="7987" spans="1:7" x14ac:dyDescent="0.2">
      <c r="A7987" s="30">
        <v>44164</v>
      </c>
      <c r="B7987" s="31">
        <v>0.66666666666666663</v>
      </c>
      <c r="C7987" s="32">
        <v>8415</v>
      </c>
      <c r="D7987" s="33">
        <v>1611</v>
      </c>
      <c r="E7987" s="33">
        <v>1804</v>
      </c>
      <c r="F7987" s="34">
        <v>884</v>
      </c>
      <c r="G7987" s="33">
        <v>314</v>
      </c>
    </row>
    <row r="7988" spans="1:7" x14ac:dyDescent="0.2">
      <c r="A7988" s="30">
        <v>44164</v>
      </c>
      <c r="B7988" s="31">
        <v>0.70833333333333337</v>
      </c>
      <c r="C7988" s="32">
        <v>9179</v>
      </c>
      <c r="D7988" s="33">
        <v>1782</v>
      </c>
      <c r="E7988" s="33">
        <v>1483</v>
      </c>
      <c r="F7988" s="34">
        <v>884</v>
      </c>
      <c r="G7988" s="33">
        <v>314</v>
      </c>
    </row>
    <row r="7989" spans="1:7" x14ac:dyDescent="0.2">
      <c r="A7989" s="30">
        <v>44164</v>
      </c>
      <c r="B7989" s="31">
        <v>0.75</v>
      </c>
      <c r="C7989" s="32">
        <v>9832</v>
      </c>
      <c r="D7989" s="33">
        <v>1873</v>
      </c>
      <c r="E7989" s="33">
        <v>1044</v>
      </c>
      <c r="F7989" s="34">
        <v>887</v>
      </c>
      <c r="G7989" s="33">
        <v>311</v>
      </c>
    </row>
    <row r="7990" spans="1:7" x14ac:dyDescent="0.2">
      <c r="A7990" s="30">
        <v>44164</v>
      </c>
      <c r="B7990" s="31">
        <v>0.79166666666666663</v>
      </c>
      <c r="C7990" s="32">
        <v>10071</v>
      </c>
      <c r="D7990" s="33">
        <v>1634</v>
      </c>
      <c r="E7990" s="33">
        <v>537</v>
      </c>
      <c r="F7990" s="34">
        <v>884</v>
      </c>
      <c r="G7990" s="33">
        <v>300</v>
      </c>
    </row>
    <row r="7991" spans="1:7" x14ac:dyDescent="0.2">
      <c r="A7991" s="30">
        <v>44164</v>
      </c>
      <c r="B7991" s="31">
        <v>0.83333333333333337</v>
      </c>
      <c r="C7991" s="32">
        <v>9728</v>
      </c>
      <c r="D7991" s="33">
        <v>1375</v>
      </c>
      <c r="E7991" s="33">
        <v>156</v>
      </c>
      <c r="F7991" s="34">
        <v>1531</v>
      </c>
      <c r="G7991" s="33">
        <v>288</v>
      </c>
    </row>
    <row r="7992" spans="1:7" x14ac:dyDescent="0.2">
      <c r="A7992" s="30">
        <v>44164</v>
      </c>
      <c r="B7992" s="31">
        <v>0.875</v>
      </c>
      <c r="C7992" s="32">
        <v>9253</v>
      </c>
      <c r="D7992" s="33">
        <v>1307</v>
      </c>
      <c r="E7992" s="33">
        <v>12</v>
      </c>
      <c r="F7992" s="34">
        <v>1455</v>
      </c>
      <c r="G7992" s="33">
        <v>281</v>
      </c>
    </row>
    <row r="7993" spans="1:7" x14ac:dyDescent="0.2">
      <c r="A7993" s="30">
        <v>44164</v>
      </c>
      <c r="B7993" s="31">
        <v>0.91666666666666663</v>
      </c>
      <c r="C7993" s="32">
        <v>9565</v>
      </c>
      <c r="D7993" s="33">
        <v>1082</v>
      </c>
      <c r="E7993" s="33">
        <v>0</v>
      </c>
      <c r="F7993" s="34">
        <v>2107</v>
      </c>
      <c r="G7993" s="33">
        <v>275</v>
      </c>
    </row>
    <row r="7994" spans="1:7" x14ac:dyDescent="0.2">
      <c r="A7994" s="30">
        <v>44164</v>
      </c>
      <c r="B7994" s="31">
        <v>0.95833333333333337</v>
      </c>
      <c r="C7994" s="32">
        <v>9853</v>
      </c>
      <c r="D7994" s="33">
        <v>939</v>
      </c>
      <c r="E7994" s="33">
        <v>0</v>
      </c>
      <c r="F7994" s="34">
        <v>884</v>
      </c>
      <c r="G7994" s="33">
        <v>257</v>
      </c>
    </row>
    <row r="7995" spans="1:7" x14ac:dyDescent="0.2">
      <c r="A7995" s="30">
        <v>44165</v>
      </c>
      <c r="B7995" s="31">
        <v>0</v>
      </c>
      <c r="C7995" s="32">
        <v>9506</v>
      </c>
      <c r="D7995" s="33">
        <v>889</v>
      </c>
      <c r="E7995" s="33">
        <v>0</v>
      </c>
      <c r="F7995" s="34">
        <v>884</v>
      </c>
      <c r="G7995" s="33">
        <v>254</v>
      </c>
    </row>
    <row r="7996" spans="1:7" x14ac:dyDescent="0.2">
      <c r="A7996" s="30">
        <v>44165</v>
      </c>
      <c r="B7996" s="31">
        <v>4.1666666666666664E-2</v>
      </c>
      <c r="C7996" s="32">
        <v>9241</v>
      </c>
      <c r="D7996" s="33">
        <v>992</v>
      </c>
      <c r="E7996" s="33">
        <v>0</v>
      </c>
      <c r="F7996" s="34">
        <v>1450</v>
      </c>
      <c r="G7996" s="33">
        <v>251</v>
      </c>
    </row>
    <row r="7997" spans="1:7" x14ac:dyDescent="0.2">
      <c r="A7997" s="30">
        <v>44165</v>
      </c>
      <c r="B7997" s="31">
        <v>8.3333333333333329E-2</v>
      </c>
      <c r="C7997" s="32">
        <v>8998</v>
      </c>
      <c r="D7997" s="33">
        <v>867</v>
      </c>
      <c r="E7997" s="33">
        <v>0</v>
      </c>
      <c r="F7997" s="34">
        <v>1279</v>
      </c>
      <c r="G7997" s="33">
        <v>251</v>
      </c>
    </row>
    <row r="7998" spans="1:7" x14ac:dyDescent="0.2">
      <c r="A7998" s="30">
        <v>44165</v>
      </c>
      <c r="B7998" s="31">
        <v>0.125</v>
      </c>
      <c r="C7998" s="32">
        <v>8641</v>
      </c>
      <c r="D7998" s="33">
        <v>776</v>
      </c>
      <c r="E7998" s="33">
        <v>0</v>
      </c>
      <c r="F7998" s="34">
        <v>1013</v>
      </c>
      <c r="G7998" s="33">
        <v>253</v>
      </c>
    </row>
    <row r="7999" spans="1:7" x14ac:dyDescent="0.2">
      <c r="A7999" s="30">
        <v>44165</v>
      </c>
      <c r="B7999" s="31">
        <v>0.16666666666666666</v>
      </c>
      <c r="C7999" s="32">
        <v>8668</v>
      </c>
      <c r="D7999" s="33">
        <v>687</v>
      </c>
      <c r="E7999" s="33">
        <v>0</v>
      </c>
      <c r="F7999" s="34">
        <v>1029</v>
      </c>
      <c r="G7999" s="33">
        <v>257</v>
      </c>
    </row>
    <row r="8000" spans="1:7" x14ac:dyDescent="0.2">
      <c r="A8000" s="30">
        <v>44165</v>
      </c>
      <c r="B8000" s="31">
        <v>0.20833333333333334</v>
      </c>
      <c r="C8000" s="32">
        <v>9317</v>
      </c>
      <c r="D8000" s="33">
        <v>593</v>
      </c>
      <c r="E8000" s="33">
        <v>0</v>
      </c>
      <c r="F8000" s="34">
        <v>1441</v>
      </c>
      <c r="G8000" s="33">
        <v>272</v>
      </c>
    </row>
    <row r="8001" spans="1:7" x14ac:dyDescent="0.2">
      <c r="A8001" s="30">
        <v>44165</v>
      </c>
      <c r="B8001" s="31">
        <v>0.25</v>
      </c>
      <c r="C8001" s="32">
        <v>10601</v>
      </c>
      <c r="D8001" s="33">
        <v>555</v>
      </c>
      <c r="E8001" s="33">
        <v>57</v>
      </c>
      <c r="F8001" s="34">
        <v>1999</v>
      </c>
      <c r="G8001" s="33">
        <v>309</v>
      </c>
    </row>
    <row r="8002" spans="1:7" x14ac:dyDescent="0.2">
      <c r="A8002" s="30">
        <v>44165</v>
      </c>
      <c r="B8002" s="31">
        <v>0.29166666666666669</v>
      </c>
      <c r="C8002" s="32">
        <v>11551</v>
      </c>
      <c r="D8002" s="33">
        <v>598</v>
      </c>
      <c r="E8002" s="33">
        <v>319</v>
      </c>
      <c r="F8002" s="34">
        <v>2540</v>
      </c>
      <c r="G8002" s="33">
        <v>325</v>
      </c>
    </row>
    <row r="8003" spans="1:7" x14ac:dyDescent="0.2">
      <c r="A8003" s="30">
        <v>44165</v>
      </c>
      <c r="B8003" s="31">
        <v>0.33333333333333331</v>
      </c>
      <c r="C8003" s="32">
        <v>11677</v>
      </c>
      <c r="D8003" s="33">
        <v>821</v>
      </c>
      <c r="E8003" s="33">
        <v>800</v>
      </c>
      <c r="F8003" s="34">
        <v>884</v>
      </c>
      <c r="G8003" s="33">
        <v>327</v>
      </c>
    </row>
    <row r="8004" spans="1:7" x14ac:dyDescent="0.2">
      <c r="A8004" s="30">
        <v>44165</v>
      </c>
      <c r="B8004" s="31">
        <v>0.375</v>
      </c>
      <c r="C8004" s="32">
        <v>11601</v>
      </c>
      <c r="D8004" s="33">
        <v>864</v>
      </c>
      <c r="E8004" s="33">
        <v>1448</v>
      </c>
      <c r="F8004" s="34">
        <v>1896</v>
      </c>
      <c r="G8004" s="33">
        <v>324</v>
      </c>
    </row>
    <row r="8005" spans="1:7" x14ac:dyDescent="0.2">
      <c r="A8005" s="30">
        <v>44165</v>
      </c>
      <c r="B8005" s="31">
        <v>0.41666666666666669</v>
      </c>
      <c r="C8005" s="32">
        <v>11372</v>
      </c>
      <c r="D8005" s="33">
        <v>856</v>
      </c>
      <c r="E8005" s="33">
        <v>1959</v>
      </c>
      <c r="F8005" s="34">
        <v>1476</v>
      </c>
      <c r="G8005" s="33">
        <v>324</v>
      </c>
    </row>
    <row r="8006" spans="1:7" x14ac:dyDescent="0.2">
      <c r="A8006" s="30">
        <v>44165</v>
      </c>
      <c r="B8006" s="31">
        <v>0.45833333333333331</v>
      </c>
      <c r="C8006" s="32">
        <v>11253</v>
      </c>
      <c r="D8006" s="33">
        <v>868</v>
      </c>
      <c r="E8006" s="33">
        <v>2293</v>
      </c>
      <c r="F8006" s="34">
        <v>1418</v>
      </c>
      <c r="G8006" s="33">
        <v>323</v>
      </c>
    </row>
    <row r="8007" spans="1:7" x14ac:dyDescent="0.2">
      <c r="A8007" s="30">
        <v>44165</v>
      </c>
      <c r="B8007" s="31">
        <v>0.5</v>
      </c>
      <c r="C8007" s="32">
        <v>11160</v>
      </c>
      <c r="D8007" s="33">
        <v>963</v>
      </c>
      <c r="E8007" s="33">
        <v>2519</v>
      </c>
      <c r="F8007" s="34">
        <v>884</v>
      </c>
      <c r="G8007" s="33">
        <v>318</v>
      </c>
    </row>
    <row r="8008" spans="1:7" x14ac:dyDescent="0.2">
      <c r="A8008" s="30">
        <v>44165</v>
      </c>
      <c r="B8008" s="31">
        <v>0.54166666666666663</v>
      </c>
      <c r="C8008" s="32">
        <v>10872</v>
      </c>
      <c r="D8008" s="33">
        <v>1155</v>
      </c>
      <c r="E8008" s="33">
        <v>2584</v>
      </c>
      <c r="F8008" s="34">
        <v>884</v>
      </c>
      <c r="G8008" s="33">
        <v>314</v>
      </c>
    </row>
    <row r="8009" spans="1:7" x14ac:dyDescent="0.2">
      <c r="A8009" s="30">
        <v>44165</v>
      </c>
      <c r="B8009" s="31">
        <v>0.58333333333333337</v>
      </c>
      <c r="C8009" s="32">
        <v>10659</v>
      </c>
      <c r="D8009" s="33">
        <v>1301</v>
      </c>
      <c r="E8009" s="33">
        <v>2550</v>
      </c>
      <c r="F8009" s="34">
        <v>884</v>
      </c>
      <c r="G8009" s="33">
        <v>315</v>
      </c>
    </row>
    <row r="8010" spans="1:7" x14ac:dyDescent="0.2">
      <c r="A8010" s="30">
        <v>44165</v>
      </c>
      <c r="B8010" s="31">
        <v>0.625</v>
      </c>
      <c r="C8010" s="32">
        <v>10504</v>
      </c>
      <c r="D8010" s="33">
        <v>1790</v>
      </c>
      <c r="E8010" s="33">
        <v>2365</v>
      </c>
      <c r="F8010" s="34">
        <v>884</v>
      </c>
      <c r="G8010" s="33">
        <v>315</v>
      </c>
    </row>
    <row r="8011" spans="1:7" x14ac:dyDescent="0.2">
      <c r="A8011" s="30">
        <v>44165</v>
      </c>
      <c r="B8011" s="31">
        <v>0.66666666666666663</v>
      </c>
      <c r="C8011" s="32">
        <v>10579</v>
      </c>
      <c r="D8011" s="33">
        <v>1724</v>
      </c>
      <c r="E8011" s="33">
        <v>2073</v>
      </c>
      <c r="F8011" s="34">
        <v>884</v>
      </c>
      <c r="G8011" s="33">
        <v>313</v>
      </c>
    </row>
    <row r="8012" spans="1:7" x14ac:dyDescent="0.2">
      <c r="A8012" s="30">
        <v>44165</v>
      </c>
      <c r="B8012" s="31">
        <v>0.70833333333333337</v>
      </c>
      <c r="C8012" s="32">
        <v>11361</v>
      </c>
      <c r="D8012" s="33">
        <v>1823</v>
      </c>
      <c r="E8012" s="33">
        <v>1683</v>
      </c>
      <c r="F8012" s="34">
        <v>884</v>
      </c>
      <c r="G8012" s="33">
        <v>312</v>
      </c>
    </row>
    <row r="8013" spans="1:7" x14ac:dyDescent="0.2">
      <c r="A8013" s="30">
        <v>44165</v>
      </c>
      <c r="B8013" s="31">
        <v>0.75</v>
      </c>
      <c r="C8013" s="32">
        <v>12038</v>
      </c>
      <c r="D8013" s="33">
        <v>1521</v>
      </c>
      <c r="E8013" s="33">
        <v>1120</v>
      </c>
      <c r="F8013" s="34">
        <v>1254</v>
      </c>
      <c r="G8013" s="33">
        <v>310</v>
      </c>
    </row>
    <row r="8014" spans="1:7" x14ac:dyDescent="0.2">
      <c r="A8014" s="30">
        <v>44165</v>
      </c>
      <c r="B8014" s="31">
        <v>0.79166666666666663</v>
      </c>
      <c r="C8014" s="32">
        <v>11995</v>
      </c>
      <c r="D8014" s="33">
        <v>1062</v>
      </c>
      <c r="E8014" s="33">
        <v>540</v>
      </c>
      <c r="F8014" s="34">
        <v>2287</v>
      </c>
      <c r="G8014" s="33">
        <v>299</v>
      </c>
    </row>
    <row r="8015" spans="1:7" x14ac:dyDescent="0.2">
      <c r="A8015" s="30">
        <v>44165</v>
      </c>
      <c r="B8015" s="31">
        <v>0.83333333333333337</v>
      </c>
      <c r="C8015" s="32">
        <v>11156</v>
      </c>
      <c r="D8015" s="33">
        <v>884</v>
      </c>
      <c r="E8015" s="33">
        <v>160</v>
      </c>
      <c r="F8015" s="34">
        <v>2292</v>
      </c>
      <c r="G8015" s="33">
        <v>287</v>
      </c>
    </row>
    <row r="8016" spans="1:7" x14ac:dyDescent="0.2">
      <c r="A8016" s="30">
        <v>44165</v>
      </c>
      <c r="B8016" s="31">
        <v>0.875</v>
      </c>
      <c r="C8016" s="32">
        <v>10486</v>
      </c>
      <c r="D8016" s="33">
        <v>749</v>
      </c>
      <c r="E8016" s="33">
        <v>19</v>
      </c>
      <c r="F8016" s="34">
        <v>884</v>
      </c>
      <c r="G8016" s="33">
        <v>280</v>
      </c>
    </row>
    <row r="8017" spans="1:7" x14ac:dyDescent="0.2">
      <c r="A8017" s="30">
        <v>44165</v>
      </c>
      <c r="B8017" s="31">
        <v>0.91666666666666663</v>
      </c>
      <c r="C8017" s="32">
        <v>10701</v>
      </c>
      <c r="D8017" s="33">
        <v>631</v>
      </c>
      <c r="E8017" s="33">
        <v>0</v>
      </c>
      <c r="F8017" s="34">
        <v>884</v>
      </c>
      <c r="G8017" s="33">
        <v>273</v>
      </c>
    </row>
    <row r="8018" spans="1:7" x14ac:dyDescent="0.2">
      <c r="A8018" s="30">
        <v>44165</v>
      </c>
      <c r="B8018" s="31">
        <v>0.95833333333333337</v>
      </c>
      <c r="C8018" s="32">
        <v>10884</v>
      </c>
      <c r="D8018" s="33">
        <v>530</v>
      </c>
      <c r="E8018" s="33">
        <v>0</v>
      </c>
      <c r="F8018" s="34">
        <v>884</v>
      </c>
      <c r="G8018" s="33">
        <v>256</v>
      </c>
    </row>
    <row r="8019" spans="1:7" x14ac:dyDescent="0.2">
      <c r="A8019" s="30">
        <v>44166</v>
      </c>
      <c r="B8019" s="31">
        <v>0</v>
      </c>
      <c r="C8019" s="32">
        <v>10352</v>
      </c>
      <c r="D8019" s="33">
        <v>530</v>
      </c>
      <c r="E8019" s="33">
        <v>0</v>
      </c>
      <c r="F8019" s="34">
        <v>2090</v>
      </c>
      <c r="G8019" s="33">
        <v>254</v>
      </c>
    </row>
    <row r="8020" spans="1:7" x14ac:dyDescent="0.2">
      <c r="A8020" s="30">
        <v>44166</v>
      </c>
      <c r="B8020" s="31">
        <v>4.1666666666666664E-2</v>
      </c>
      <c r="C8020" s="32">
        <v>10071</v>
      </c>
      <c r="D8020" s="33">
        <v>490</v>
      </c>
      <c r="E8020" s="33">
        <v>0</v>
      </c>
      <c r="F8020" s="34">
        <v>884</v>
      </c>
      <c r="G8020" s="33">
        <v>250</v>
      </c>
    </row>
    <row r="8021" spans="1:7" x14ac:dyDescent="0.2">
      <c r="A8021" s="30">
        <v>44166</v>
      </c>
      <c r="B8021" s="31">
        <v>8.3333333333333329E-2</v>
      </c>
      <c r="C8021" s="32">
        <v>9798</v>
      </c>
      <c r="D8021" s="33">
        <v>412</v>
      </c>
      <c r="E8021" s="33">
        <v>0</v>
      </c>
      <c r="F8021" s="34">
        <v>884</v>
      </c>
      <c r="G8021" s="33">
        <v>250</v>
      </c>
    </row>
    <row r="8022" spans="1:7" x14ac:dyDescent="0.2">
      <c r="A8022" s="30">
        <v>44166</v>
      </c>
      <c r="B8022" s="31">
        <v>0.125</v>
      </c>
      <c r="C8022" s="32">
        <v>9417</v>
      </c>
      <c r="D8022" s="33">
        <v>404</v>
      </c>
      <c r="E8022" s="33">
        <v>0</v>
      </c>
      <c r="F8022" s="34">
        <v>937</v>
      </c>
      <c r="G8022" s="33">
        <v>252</v>
      </c>
    </row>
    <row r="8023" spans="1:7" x14ac:dyDescent="0.2">
      <c r="A8023" s="30">
        <v>44166</v>
      </c>
      <c r="B8023" s="31">
        <v>0.16666666666666666</v>
      </c>
      <c r="C8023" s="32">
        <v>9412</v>
      </c>
      <c r="D8023" s="33">
        <v>401</v>
      </c>
      <c r="E8023" s="33">
        <v>0</v>
      </c>
      <c r="F8023" s="34">
        <v>1260</v>
      </c>
      <c r="G8023" s="33">
        <v>256</v>
      </c>
    </row>
    <row r="8024" spans="1:7" x14ac:dyDescent="0.2">
      <c r="A8024" s="30">
        <v>44166</v>
      </c>
      <c r="B8024" s="31">
        <v>0.20833333333333334</v>
      </c>
      <c r="C8024" s="32">
        <v>9979</v>
      </c>
      <c r="D8024" s="33">
        <v>315</v>
      </c>
      <c r="E8024" s="33">
        <v>0</v>
      </c>
      <c r="F8024" s="34">
        <v>1677</v>
      </c>
      <c r="G8024" s="33">
        <v>272</v>
      </c>
    </row>
    <row r="8025" spans="1:7" x14ac:dyDescent="0.2">
      <c r="A8025" s="30">
        <v>44166</v>
      </c>
      <c r="B8025" s="31">
        <v>0.25</v>
      </c>
      <c r="C8025" s="32">
        <v>11206</v>
      </c>
      <c r="D8025" s="33">
        <v>373</v>
      </c>
      <c r="E8025" s="33">
        <v>53</v>
      </c>
      <c r="F8025" s="34">
        <v>2320</v>
      </c>
      <c r="G8025" s="33">
        <v>308</v>
      </c>
    </row>
    <row r="8026" spans="1:7" x14ac:dyDescent="0.2">
      <c r="A8026" s="30">
        <v>44166</v>
      </c>
      <c r="B8026" s="31">
        <v>0.29166666666666669</v>
      </c>
      <c r="C8026" s="32">
        <v>12111</v>
      </c>
      <c r="D8026" s="33">
        <v>350</v>
      </c>
      <c r="E8026" s="33">
        <v>338</v>
      </c>
      <c r="F8026" s="34">
        <v>884</v>
      </c>
      <c r="G8026" s="33">
        <v>324</v>
      </c>
    </row>
    <row r="8027" spans="1:7" x14ac:dyDescent="0.2">
      <c r="A8027" s="30">
        <v>44166</v>
      </c>
      <c r="B8027" s="31">
        <v>0.33333333333333331</v>
      </c>
      <c r="C8027" s="32">
        <v>12153</v>
      </c>
      <c r="D8027" s="33">
        <v>360</v>
      </c>
      <c r="E8027" s="33">
        <v>885</v>
      </c>
      <c r="F8027" s="34">
        <v>2675</v>
      </c>
      <c r="G8027" s="33">
        <v>326</v>
      </c>
    </row>
    <row r="8028" spans="1:7" x14ac:dyDescent="0.2">
      <c r="A8028" s="30">
        <v>44166</v>
      </c>
      <c r="B8028" s="31">
        <v>0.375</v>
      </c>
      <c r="C8028" s="32">
        <v>12000</v>
      </c>
      <c r="D8028" s="33">
        <v>448</v>
      </c>
      <c r="E8028" s="33">
        <v>1486</v>
      </c>
      <c r="F8028" s="34">
        <v>2217</v>
      </c>
      <c r="G8028" s="33">
        <v>323</v>
      </c>
    </row>
    <row r="8029" spans="1:7" x14ac:dyDescent="0.2">
      <c r="A8029" s="30">
        <v>44166</v>
      </c>
      <c r="B8029" s="31">
        <v>0.41666666666666669</v>
      </c>
      <c r="C8029" s="32">
        <v>11711</v>
      </c>
      <c r="D8029" s="33">
        <v>466</v>
      </c>
      <c r="E8029" s="33">
        <v>1958</v>
      </c>
      <c r="F8029" s="34">
        <v>1792</v>
      </c>
      <c r="G8029" s="33">
        <v>324</v>
      </c>
    </row>
    <row r="8030" spans="1:7" x14ac:dyDescent="0.2">
      <c r="A8030" s="30">
        <v>44166</v>
      </c>
      <c r="B8030" s="31">
        <v>0.45833333333333331</v>
      </c>
      <c r="C8030" s="32">
        <v>11559</v>
      </c>
      <c r="D8030" s="33">
        <v>457</v>
      </c>
      <c r="E8030" s="33">
        <v>2238</v>
      </c>
      <c r="F8030" s="34">
        <v>1642</v>
      </c>
      <c r="G8030" s="33">
        <v>323</v>
      </c>
    </row>
    <row r="8031" spans="1:7" x14ac:dyDescent="0.2">
      <c r="A8031" s="30">
        <v>44166</v>
      </c>
      <c r="B8031" s="31">
        <v>0.5</v>
      </c>
      <c r="C8031" s="32">
        <v>11420</v>
      </c>
      <c r="D8031" s="33">
        <v>459</v>
      </c>
      <c r="E8031" s="33">
        <v>2444</v>
      </c>
      <c r="F8031" s="34">
        <v>884</v>
      </c>
      <c r="G8031" s="33">
        <v>317</v>
      </c>
    </row>
    <row r="8032" spans="1:7" x14ac:dyDescent="0.2">
      <c r="A8032" s="30">
        <v>44166</v>
      </c>
      <c r="B8032" s="31">
        <v>0.54166666666666663</v>
      </c>
      <c r="C8032" s="32">
        <v>11098</v>
      </c>
      <c r="D8032" s="33">
        <v>397</v>
      </c>
      <c r="E8032" s="33">
        <v>2608</v>
      </c>
      <c r="F8032" s="34">
        <v>884</v>
      </c>
      <c r="G8032" s="33">
        <v>313</v>
      </c>
    </row>
    <row r="8033" spans="1:7" x14ac:dyDescent="0.2">
      <c r="A8033" s="30">
        <v>44166</v>
      </c>
      <c r="B8033" s="31">
        <v>0.58333333333333337</v>
      </c>
      <c r="C8033" s="32">
        <v>10911</v>
      </c>
      <c r="D8033" s="33">
        <v>354</v>
      </c>
      <c r="E8033" s="33">
        <v>2643</v>
      </c>
      <c r="F8033" s="34">
        <v>884</v>
      </c>
      <c r="G8033" s="33">
        <v>314</v>
      </c>
    </row>
    <row r="8034" spans="1:7" x14ac:dyDescent="0.2">
      <c r="A8034" s="30">
        <v>44166</v>
      </c>
      <c r="B8034" s="31">
        <v>0.625</v>
      </c>
      <c r="C8034" s="32">
        <v>10807</v>
      </c>
      <c r="D8034" s="33">
        <v>376</v>
      </c>
      <c r="E8034" s="33">
        <v>2433</v>
      </c>
      <c r="F8034" s="34">
        <v>1121</v>
      </c>
      <c r="G8034" s="33">
        <v>315</v>
      </c>
    </row>
    <row r="8035" spans="1:7" x14ac:dyDescent="0.2">
      <c r="A8035" s="30">
        <v>44166</v>
      </c>
      <c r="B8035" s="31">
        <v>0.66666666666666663</v>
      </c>
      <c r="C8035" s="32">
        <v>10928</v>
      </c>
      <c r="D8035" s="33">
        <v>464</v>
      </c>
      <c r="E8035" s="33">
        <v>2135</v>
      </c>
      <c r="F8035" s="34">
        <v>1085</v>
      </c>
      <c r="G8035" s="33">
        <v>312</v>
      </c>
    </row>
    <row r="8036" spans="1:7" x14ac:dyDescent="0.2">
      <c r="A8036" s="30">
        <v>44166</v>
      </c>
      <c r="B8036" s="31">
        <v>0.70833333333333337</v>
      </c>
      <c r="C8036" s="32">
        <v>11722</v>
      </c>
      <c r="D8036" s="33">
        <v>457</v>
      </c>
      <c r="E8036" s="33">
        <v>1772</v>
      </c>
      <c r="F8036" s="34">
        <v>1318</v>
      </c>
      <c r="G8036" s="33">
        <v>311</v>
      </c>
    </row>
    <row r="8037" spans="1:7" x14ac:dyDescent="0.2">
      <c r="A8037" s="30">
        <v>44166</v>
      </c>
      <c r="B8037" s="31">
        <v>0.75</v>
      </c>
      <c r="C8037" s="32">
        <v>12368</v>
      </c>
      <c r="D8037" s="33">
        <v>455</v>
      </c>
      <c r="E8037" s="33">
        <v>1212</v>
      </c>
      <c r="F8037" s="34">
        <v>2072</v>
      </c>
      <c r="G8037" s="33">
        <v>309</v>
      </c>
    </row>
    <row r="8038" spans="1:7" x14ac:dyDescent="0.2">
      <c r="A8038" s="30">
        <v>44166</v>
      </c>
      <c r="B8038" s="31">
        <v>0.79166666666666663</v>
      </c>
      <c r="C8038" s="32">
        <v>12257</v>
      </c>
      <c r="D8038" s="33">
        <v>437</v>
      </c>
      <c r="E8038" s="33">
        <v>610</v>
      </c>
      <c r="F8038" s="34">
        <v>2677</v>
      </c>
      <c r="G8038" s="33">
        <v>298</v>
      </c>
    </row>
    <row r="8039" spans="1:7" x14ac:dyDescent="0.2">
      <c r="A8039" s="30">
        <v>44166</v>
      </c>
      <c r="B8039" s="31">
        <v>0.83333333333333337</v>
      </c>
      <c r="C8039" s="32">
        <v>11369</v>
      </c>
      <c r="D8039" s="33">
        <v>397</v>
      </c>
      <c r="E8039" s="33">
        <v>176</v>
      </c>
      <c r="F8039" s="34">
        <v>2597</v>
      </c>
      <c r="G8039" s="33">
        <v>286</v>
      </c>
    </row>
    <row r="8040" spans="1:7" x14ac:dyDescent="0.2">
      <c r="A8040" s="30">
        <v>44166</v>
      </c>
      <c r="B8040" s="31">
        <v>0.875</v>
      </c>
      <c r="C8040" s="32">
        <v>10670</v>
      </c>
      <c r="D8040" s="33">
        <v>358</v>
      </c>
      <c r="E8040" s="33">
        <v>14</v>
      </c>
      <c r="F8040" s="34">
        <v>2522</v>
      </c>
      <c r="G8040" s="33">
        <v>280</v>
      </c>
    </row>
    <row r="8041" spans="1:7" x14ac:dyDescent="0.2">
      <c r="A8041" s="30">
        <v>44166</v>
      </c>
      <c r="B8041" s="31">
        <v>0.91666666666666663</v>
      </c>
      <c r="C8041" s="32">
        <v>10851</v>
      </c>
      <c r="D8041" s="33">
        <v>338</v>
      </c>
      <c r="E8041" s="33">
        <v>0</v>
      </c>
      <c r="F8041" s="34">
        <v>2816</v>
      </c>
      <c r="G8041" s="33">
        <v>273</v>
      </c>
    </row>
    <row r="8042" spans="1:7" x14ac:dyDescent="0.2">
      <c r="A8042" s="30">
        <v>44166</v>
      </c>
      <c r="B8042" s="31">
        <v>0.95833333333333337</v>
      </c>
      <c r="C8042" s="32">
        <v>11010</v>
      </c>
      <c r="D8042" s="33">
        <v>339</v>
      </c>
      <c r="E8042" s="33">
        <v>0</v>
      </c>
      <c r="F8042" s="34">
        <v>2955</v>
      </c>
      <c r="G8042" s="33">
        <v>256</v>
      </c>
    </row>
    <row r="8043" spans="1:7" x14ac:dyDescent="0.2">
      <c r="A8043" s="30">
        <v>44167</v>
      </c>
      <c r="B8043" s="31">
        <v>0</v>
      </c>
      <c r="C8043" s="32">
        <v>10513</v>
      </c>
      <c r="D8043" s="33">
        <v>291</v>
      </c>
      <c r="E8043" s="33">
        <v>0</v>
      </c>
      <c r="F8043" s="34">
        <v>652</v>
      </c>
      <c r="G8043" s="33">
        <v>238</v>
      </c>
    </row>
    <row r="8044" spans="1:7" x14ac:dyDescent="0.2">
      <c r="A8044" s="30">
        <v>44167</v>
      </c>
      <c r="B8044" s="31">
        <v>4.1666666666666664E-2</v>
      </c>
      <c r="C8044" s="32">
        <v>10243</v>
      </c>
      <c r="D8044" s="33">
        <v>215</v>
      </c>
      <c r="E8044" s="33">
        <v>0</v>
      </c>
      <c r="F8044" s="34">
        <v>2029</v>
      </c>
      <c r="G8044" s="33">
        <v>237</v>
      </c>
    </row>
    <row r="8045" spans="1:7" x14ac:dyDescent="0.2">
      <c r="A8045" s="30">
        <v>44167</v>
      </c>
      <c r="B8045" s="31">
        <v>8.3333333333333329E-2</v>
      </c>
      <c r="C8045" s="32">
        <v>9984</v>
      </c>
      <c r="D8045" s="33">
        <v>241</v>
      </c>
      <c r="E8045" s="33">
        <v>0</v>
      </c>
      <c r="F8045" s="34">
        <v>1708</v>
      </c>
      <c r="G8045" s="33">
        <v>237</v>
      </c>
    </row>
    <row r="8046" spans="1:7" x14ac:dyDescent="0.2">
      <c r="A8046" s="30">
        <v>44167</v>
      </c>
      <c r="B8046" s="31">
        <v>0.125</v>
      </c>
      <c r="C8046" s="32">
        <v>9612</v>
      </c>
      <c r="D8046" s="33">
        <v>179</v>
      </c>
      <c r="E8046" s="33">
        <v>0</v>
      </c>
      <c r="F8046" s="34">
        <v>1640</v>
      </c>
      <c r="G8046" s="33">
        <v>235</v>
      </c>
    </row>
    <row r="8047" spans="1:7" x14ac:dyDescent="0.2">
      <c r="A8047" s="30">
        <v>44167</v>
      </c>
      <c r="B8047" s="31">
        <v>0.16666666666666666</v>
      </c>
      <c r="C8047" s="32">
        <v>9616</v>
      </c>
      <c r="D8047" s="33">
        <v>170</v>
      </c>
      <c r="E8047" s="33">
        <v>0</v>
      </c>
      <c r="F8047" s="34">
        <v>1574</v>
      </c>
      <c r="G8047" s="33">
        <v>235</v>
      </c>
    </row>
    <row r="8048" spans="1:7" x14ac:dyDescent="0.2">
      <c r="A8048" s="30">
        <v>44167</v>
      </c>
      <c r="B8048" s="31">
        <v>0.20833333333333334</v>
      </c>
      <c r="C8048" s="32">
        <v>10201</v>
      </c>
      <c r="D8048" s="33">
        <v>158</v>
      </c>
      <c r="E8048" s="33">
        <v>0</v>
      </c>
      <c r="F8048" s="34">
        <v>1885</v>
      </c>
      <c r="G8048" s="33">
        <v>243</v>
      </c>
    </row>
    <row r="8049" spans="1:7" x14ac:dyDescent="0.2">
      <c r="A8049" s="30">
        <v>44167</v>
      </c>
      <c r="B8049" s="31">
        <v>0.25</v>
      </c>
      <c r="C8049" s="32">
        <v>11456</v>
      </c>
      <c r="D8049" s="33">
        <v>157</v>
      </c>
      <c r="E8049" s="33">
        <v>74</v>
      </c>
      <c r="F8049" s="34">
        <v>2530</v>
      </c>
      <c r="G8049" s="33">
        <v>284</v>
      </c>
    </row>
    <row r="8050" spans="1:7" x14ac:dyDescent="0.2">
      <c r="A8050" s="30">
        <v>44167</v>
      </c>
      <c r="B8050" s="31">
        <v>0.29166666666666669</v>
      </c>
      <c r="C8050" s="32">
        <v>12401</v>
      </c>
      <c r="D8050" s="33">
        <v>191</v>
      </c>
      <c r="E8050" s="33">
        <v>412</v>
      </c>
      <c r="F8050" s="34">
        <v>2607</v>
      </c>
      <c r="G8050" s="33">
        <v>310</v>
      </c>
    </row>
    <row r="8051" spans="1:7" x14ac:dyDescent="0.2">
      <c r="A8051" s="30">
        <v>44167</v>
      </c>
      <c r="B8051" s="31">
        <v>0.33333333333333331</v>
      </c>
      <c r="C8051" s="32">
        <v>12487</v>
      </c>
      <c r="D8051" s="33">
        <v>217</v>
      </c>
      <c r="E8051" s="33">
        <v>911</v>
      </c>
      <c r="F8051" s="34">
        <v>2607</v>
      </c>
      <c r="G8051" s="33">
        <v>315</v>
      </c>
    </row>
    <row r="8052" spans="1:7" x14ac:dyDescent="0.2">
      <c r="A8052" s="30">
        <v>44167</v>
      </c>
      <c r="B8052" s="31">
        <v>0.375</v>
      </c>
      <c r="C8052" s="32">
        <v>12362</v>
      </c>
      <c r="D8052" s="33">
        <v>228</v>
      </c>
      <c r="E8052" s="33">
        <v>1605</v>
      </c>
      <c r="F8052" s="34">
        <v>2299</v>
      </c>
      <c r="G8052" s="33">
        <v>314</v>
      </c>
    </row>
    <row r="8053" spans="1:7" x14ac:dyDescent="0.2">
      <c r="A8053" s="30">
        <v>44167</v>
      </c>
      <c r="B8053" s="31">
        <v>0.41666666666666669</v>
      </c>
      <c r="C8053" s="32">
        <v>12099</v>
      </c>
      <c r="D8053" s="33">
        <v>238</v>
      </c>
      <c r="E8053" s="33">
        <v>2112</v>
      </c>
      <c r="F8053" s="34">
        <v>652</v>
      </c>
      <c r="G8053" s="33">
        <v>312</v>
      </c>
    </row>
    <row r="8054" spans="1:7" x14ac:dyDescent="0.2">
      <c r="A8054" s="30">
        <v>44167</v>
      </c>
      <c r="B8054" s="31">
        <v>0.45833333333333331</v>
      </c>
      <c r="C8054" s="32">
        <v>11923</v>
      </c>
      <c r="D8054" s="33">
        <v>360</v>
      </c>
      <c r="E8054" s="33">
        <v>2513</v>
      </c>
      <c r="F8054" s="34">
        <v>1461</v>
      </c>
      <c r="G8054" s="33">
        <v>314</v>
      </c>
    </row>
    <row r="8055" spans="1:7" x14ac:dyDescent="0.2">
      <c r="A8055" s="30">
        <v>44167</v>
      </c>
      <c r="B8055" s="31">
        <v>0.5</v>
      </c>
      <c r="C8055" s="32">
        <v>11744</v>
      </c>
      <c r="D8055" s="33">
        <v>273</v>
      </c>
      <c r="E8055" s="33">
        <v>2850</v>
      </c>
      <c r="F8055" s="34">
        <v>1277</v>
      </c>
      <c r="G8055" s="33">
        <v>311</v>
      </c>
    </row>
    <row r="8056" spans="1:7" x14ac:dyDescent="0.2">
      <c r="A8056" s="30">
        <v>44167</v>
      </c>
      <c r="B8056" s="31">
        <v>0.54166666666666663</v>
      </c>
      <c r="C8056" s="32">
        <v>11407</v>
      </c>
      <c r="D8056" s="33">
        <v>209</v>
      </c>
      <c r="E8056" s="33">
        <v>2972</v>
      </c>
      <c r="F8056" s="34">
        <v>1085</v>
      </c>
      <c r="G8056" s="33">
        <v>310</v>
      </c>
    </row>
    <row r="8057" spans="1:7" x14ac:dyDescent="0.2">
      <c r="A8057" s="30">
        <v>44167</v>
      </c>
      <c r="B8057" s="31">
        <v>0.58333333333333337</v>
      </c>
      <c r="C8057" s="32">
        <v>11189</v>
      </c>
      <c r="D8057" s="33">
        <v>199</v>
      </c>
      <c r="E8057" s="33">
        <v>2955</v>
      </c>
      <c r="F8057" s="34">
        <v>980</v>
      </c>
      <c r="G8057" s="33">
        <v>306</v>
      </c>
    </row>
    <row r="8058" spans="1:7" x14ac:dyDescent="0.2">
      <c r="A8058" s="30">
        <v>44167</v>
      </c>
      <c r="B8058" s="31">
        <v>0.625</v>
      </c>
      <c r="C8058" s="32">
        <v>11053</v>
      </c>
      <c r="D8058" s="33">
        <v>236</v>
      </c>
      <c r="E8058" s="33">
        <v>2801</v>
      </c>
      <c r="F8058" s="34">
        <v>816</v>
      </c>
      <c r="G8058" s="33">
        <v>304</v>
      </c>
    </row>
    <row r="8059" spans="1:7" x14ac:dyDescent="0.2">
      <c r="A8059" s="30">
        <v>44167</v>
      </c>
      <c r="B8059" s="31">
        <v>0.66666666666666663</v>
      </c>
      <c r="C8059" s="32">
        <v>11182</v>
      </c>
      <c r="D8059" s="33">
        <v>263</v>
      </c>
      <c r="E8059" s="33">
        <v>2458</v>
      </c>
      <c r="F8059" s="34">
        <v>652</v>
      </c>
      <c r="G8059" s="33">
        <v>298</v>
      </c>
    </row>
    <row r="8060" spans="1:7" x14ac:dyDescent="0.2">
      <c r="A8060" s="30">
        <v>44167</v>
      </c>
      <c r="B8060" s="31">
        <v>0.70833333333333337</v>
      </c>
      <c r="C8060" s="32">
        <v>11992</v>
      </c>
      <c r="D8060" s="33">
        <v>337</v>
      </c>
      <c r="E8060" s="33">
        <v>1972</v>
      </c>
      <c r="F8060" s="34">
        <v>652</v>
      </c>
      <c r="G8060" s="33">
        <v>292</v>
      </c>
    </row>
    <row r="8061" spans="1:7" x14ac:dyDescent="0.2">
      <c r="A8061" s="30">
        <v>44167</v>
      </c>
      <c r="B8061" s="31">
        <v>0.75</v>
      </c>
      <c r="C8061" s="32">
        <v>12663</v>
      </c>
      <c r="D8061" s="33">
        <v>396</v>
      </c>
      <c r="E8061" s="33">
        <v>1323</v>
      </c>
      <c r="F8061" s="34">
        <v>2057</v>
      </c>
      <c r="G8061" s="33">
        <v>285</v>
      </c>
    </row>
    <row r="8062" spans="1:7" x14ac:dyDescent="0.2">
      <c r="A8062" s="30">
        <v>44167</v>
      </c>
      <c r="B8062" s="31">
        <v>0.79166666666666663</v>
      </c>
      <c r="C8062" s="32">
        <v>12574</v>
      </c>
      <c r="D8062" s="33">
        <v>483</v>
      </c>
      <c r="E8062" s="33">
        <v>676</v>
      </c>
      <c r="F8062" s="34">
        <v>2560</v>
      </c>
      <c r="G8062" s="33">
        <v>268</v>
      </c>
    </row>
    <row r="8063" spans="1:7" x14ac:dyDescent="0.2">
      <c r="A8063" s="30">
        <v>44167</v>
      </c>
      <c r="B8063" s="31">
        <v>0.83333333333333337</v>
      </c>
      <c r="C8063" s="32">
        <v>11708</v>
      </c>
      <c r="D8063" s="33">
        <v>590</v>
      </c>
      <c r="E8063" s="33">
        <v>235</v>
      </c>
      <c r="F8063" s="34">
        <v>2406</v>
      </c>
      <c r="G8063" s="33">
        <v>258</v>
      </c>
    </row>
    <row r="8064" spans="1:7" x14ac:dyDescent="0.2">
      <c r="A8064" s="30">
        <v>44167</v>
      </c>
      <c r="B8064" s="31">
        <v>0.875</v>
      </c>
      <c r="C8064" s="32">
        <v>11014</v>
      </c>
      <c r="D8064" s="33">
        <v>675</v>
      </c>
      <c r="E8064" s="33">
        <v>24</v>
      </c>
      <c r="F8064" s="34">
        <v>2071</v>
      </c>
      <c r="G8064" s="33">
        <v>251</v>
      </c>
    </row>
    <row r="8065" spans="1:7" x14ac:dyDescent="0.2">
      <c r="A8065" s="30">
        <v>44167</v>
      </c>
      <c r="B8065" s="31">
        <v>0.91666666666666663</v>
      </c>
      <c r="C8065" s="32">
        <v>11196</v>
      </c>
      <c r="D8065" s="33">
        <v>814</v>
      </c>
      <c r="E8065" s="33">
        <v>0</v>
      </c>
      <c r="F8065" s="34">
        <v>2450</v>
      </c>
      <c r="G8065" s="33">
        <v>253</v>
      </c>
    </row>
    <row r="8066" spans="1:7" x14ac:dyDescent="0.2">
      <c r="A8066" s="30">
        <v>44167</v>
      </c>
      <c r="B8066" s="31">
        <v>0.95833333333333337</v>
      </c>
      <c r="C8066" s="32">
        <v>11347</v>
      </c>
      <c r="D8066" s="33">
        <v>946</v>
      </c>
      <c r="E8066" s="33">
        <v>0</v>
      </c>
      <c r="F8066" s="34">
        <v>652</v>
      </c>
      <c r="G8066" s="33">
        <v>244</v>
      </c>
    </row>
    <row r="8067" spans="1:7" x14ac:dyDescent="0.2">
      <c r="A8067" s="30">
        <v>44168</v>
      </c>
      <c r="B8067" s="31">
        <v>0</v>
      </c>
      <c r="C8067" s="32">
        <v>10854</v>
      </c>
      <c r="D8067" s="33">
        <v>794</v>
      </c>
      <c r="E8067" s="33">
        <v>0</v>
      </c>
      <c r="F8067" s="34">
        <v>652</v>
      </c>
      <c r="G8067" s="33">
        <v>240</v>
      </c>
    </row>
    <row r="8068" spans="1:7" x14ac:dyDescent="0.2">
      <c r="A8068" s="30">
        <v>44168</v>
      </c>
      <c r="B8068" s="31">
        <v>4.1666666666666664E-2</v>
      </c>
      <c r="C8068" s="32">
        <v>10589</v>
      </c>
      <c r="D8068" s="33">
        <v>538</v>
      </c>
      <c r="E8068" s="33">
        <v>0</v>
      </c>
      <c r="F8068" s="34">
        <v>1639</v>
      </c>
      <c r="G8068" s="33">
        <v>237</v>
      </c>
    </row>
    <row r="8069" spans="1:7" x14ac:dyDescent="0.2">
      <c r="A8069" s="30">
        <v>44168</v>
      </c>
      <c r="B8069" s="31">
        <v>8.3333333333333329E-2</v>
      </c>
      <c r="C8069" s="32">
        <v>10334</v>
      </c>
      <c r="D8069" s="33">
        <v>341</v>
      </c>
      <c r="E8069" s="33">
        <v>0</v>
      </c>
      <c r="F8069" s="34">
        <v>652</v>
      </c>
      <c r="G8069" s="33">
        <v>231</v>
      </c>
    </row>
    <row r="8070" spans="1:7" x14ac:dyDescent="0.2">
      <c r="A8070" s="30">
        <v>44168</v>
      </c>
      <c r="B8070" s="31">
        <v>0.125</v>
      </c>
      <c r="C8070" s="32">
        <v>9960</v>
      </c>
      <c r="D8070" s="33">
        <v>270</v>
      </c>
      <c r="E8070" s="33">
        <v>0</v>
      </c>
      <c r="F8070" s="34">
        <v>1188</v>
      </c>
      <c r="G8070" s="33">
        <v>231</v>
      </c>
    </row>
    <row r="8071" spans="1:7" x14ac:dyDescent="0.2">
      <c r="A8071" s="30">
        <v>44168</v>
      </c>
      <c r="B8071" s="31">
        <v>0.16666666666666666</v>
      </c>
      <c r="C8071" s="32">
        <v>9962</v>
      </c>
      <c r="D8071" s="33">
        <v>254</v>
      </c>
      <c r="E8071" s="33">
        <v>0</v>
      </c>
      <c r="F8071" s="34">
        <v>652</v>
      </c>
      <c r="G8071" s="33">
        <v>234</v>
      </c>
    </row>
    <row r="8072" spans="1:7" x14ac:dyDescent="0.2">
      <c r="A8072" s="30">
        <v>44168</v>
      </c>
      <c r="B8072" s="31">
        <v>0.20833333333333334</v>
      </c>
      <c r="C8072" s="32">
        <v>10551</v>
      </c>
      <c r="D8072" s="33">
        <v>273</v>
      </c>
      <c r="E8072" s="33">
        <v>0</v>
      </c>
      <c r="F8072" s="34">
        <v>1053</v>
      </c>
      <c r="G8072" s="33">
        <v>240</v>
      </c>
    </row>
    <row r="8073" spans="1:7" x14ac:dyDescent="0.2">
      <c r="A8073" s="30">
        <v>44168</v>
      </c>
      <c r="B8073" s="31">
        <v>0.25</v>
      </c>
      <c r="C8073" s="32">
        <v>11799</v>
      </c>
      <c r="D8073" s="33">
        <v>209</v>
      </c>
      <c r="E8073" s="33">
        <v>71</v>
      </c>
      <c r="F8073" s="34">
        <v>652</v>
      </c>
      <c r="G8073" s="33">
        <v>272</v>
      </c>
    </row>
    <row r="8074" spans="1:7" x14ac:dyDescent="0.2">
      <c r="A8074" s="30">
        <v>44168</v>
      </c>
      <c r="B8074" s="31">
        <v>0.29166666666666669</v>
      </c>
      <c r="C8074" s="32">
        <v>12749</v>
      </c>
      <c r="D8074" s="33">
        <v>195</v>
      </c>
      <c r="E8074" s="33">
        <v>407</v>
      </c>
      <c r="F8074" s="34">
        <v>652</v>
      </c>
      <c r="G8074" s="33">
        <v>294</v>
      </c>
    </row>
    <row r="8075" spans="1:7" x14ac:dyDescent="0.2">
      <c r="A8075" s="30">
        <v>44168</v>
      </c>
      <c r="B8075" s="31">
        <v>0.33333333333333331</v>
      </c>
      <c r="C8075" s="32">
        <v>12831</v>
      </c>
      <c r="D8075" s="33">
        <v>185</v>
      </c>
      <c r="E8075" s="33">
        <v>889</v>
      </c>
      <c r="F8075" s="34">
        <v>1448</v>
      </c>
      <c r="G8075" s="33">
        <v>296</v>
      </c>
    </row>
    <row r="8076" spans="1:7" x14ac:dyDescent="0.2">
      <c r="A8076" s="30">
        <v>44168</v>
      </c>
      <c r="B8076" s="31">
        <v>0.375</v>
      </c>
      <c r="C8076" s="32">
        <v>12692</v>
      </c>
      <c r="D8076" s="33">
        <v>188</v>
      </c>
      <c r="E8076" s="33">
        <v>1515</v>
      </c>
      <c r="F8076" s="34">
        <v>1315</v>
      </c>
      <c r="G8076" s="33">
        <v>298</v>
      </c>
    </row>
    <row r="8077" spans="1:7" x14ac:dyDescent="0.2">
      <c r="A8077" s="30">
        <v>44168</v>
      </c>
      <c r="B8077" s="31">
        <v>0.41666666666666669</v>
      </c>
      <c r="C8077" s="32">
        <v>12413</v>
      </c>
      <c r="D8077" s="33">
        <v>321</v>
      </c>
      <c r="E8077" s="33">
        <v>2071</v>
      </c>
      <c r="F8077" s="34">
        <v>652</v>
      </c>
      <c r="G8077" s="33">
        <v>303</v>
      </c>
    </row>
    <row r="8078" spans="1:7" x14ac:dyDescent="0.2">
      <c r="A8078" s="30">
        <v>44168</v>
      </c>
      <c r="B8078" s="31">
        <v>0.45833333333333331</v>
      </c>
      <c r="C8078" s="32">
        <v>12205</v>
      </c>
      <c r="D8078" s="33">
        <v>429</v>
      </c>
      <c r="E8078" s="33">
        <v>2458</v>
      </c>
      <c r="F8078" s="34">
        <v>652</v>
      </c>
      <c r="G8078" s="33">
        <v>304</v>
      </c>
    </row>
    <row r="8079" spans="1:7" x14ac:dyDescent="0.2">
      <c r="A8079" s="30">
        <v>44168</v>
      </c>
      <c r="B8079" s="31">
        <v>0.5</v>
      </c>
      <c r="C8079" s="32">
        <v>12007</v>
      </c>
      <c r="D8079" s="33">
        <v>405</v>
      </c>
      <c r="E8079" s="33">
        <v>2717</v>
      </c>
      <c r="F8079" s="34">
        <v>744</v>
      </c>
      <c r="G8079" s="33">
        <v>303</v>
      </c>
    </row>
    <row r="8080" spans="1:7" x14ac:dyDescent="0.2">
      <c r="A8080" s="30">
        <v>44168</v>
      </c>
      <c r="B8080" s="31">
        <v>0.54166666666666663</v>
      </c>
      <c r="C8080" s="32">
        <v>11649</v>
      </c>
      <c r="D8080" s="33">
        <v>495</v>
      </c>
      <c r="E8080" s="33">
        <v>2818</v>
      </c>
      <c r="F8080" s="34">
        <v>652</v>
      </c>
      <c r="G8080" s="33">
        <v>298</v>
      </c>
    </row>
    <row r="8081" spans="1:7" x14ac:dyDescent="0.2">
      <c r="A8081" s="30">
        <v>44168</v>
      </c>
      <c r="B8081" s="31">
        <v>0.58333333333333337</v>
      </c>
      <c r="C8081" s="32">
        <v>11404</v>
      </c>
      <c r="D8081" s="33">
        <v>485</v>
      </c>
      <c r="E8081" s="33">
        <v>2760</v>
      </c>
      <c r="F8081" s="34">
        <v>652</v>
      </c>
      <c r="G8081" s="33">
        <v>287</v>
      </c>
    </row>
    <row r="8082" spans="1:7" x14ac:dyDescent="0.2">
      <c r="A8082" s="30">
        <v>44168</v>
      </c>
      <c r="B8082" s="31">
        <v>0.625</v>
      </c>
      <c r="C8082" s="32">
        <v>11281</v>
      </c>
      <c r="D8082" s="33">
        <v>369</v>
      </c>
      <c r="E8082" s="33">
        <v>2539</v>
      </c>
      <c r="F8082" s="34">
        <v>652</v>
      </c>
      <c r="G8082" s="33">
        <v>285</v>
      </c>
    </row>
    <row r="8083" spans="1:7" x14ac:dyDescent="0.2">
      <c r="A8083" s="30">
        <v>44168</v>
      </c>
      <c r="B8083" s="31">
        <v>0.66666666666666663</v>
      </c>
      <c r="C8083" s="32">
        <v>11426</v>
      </c>
      <c r="D8083" s="33">
        <v>447</v>
      </c>
      <c r="E8083" s="33">
        <v>2189</v>
      </c>
      <c r="F8083" s="34">
        <v>688</v>
      </c>
      <c r="G8083" s="33">
        <v>280</v>
      </c>
    </row>
    <row r="8084" spans="1:7" x14ac:dyDescent="0.2">
      <c r="A8084" s="30">
        <v>44168</v>
      </c>
      <c r="B8084" s="31">
        <v>0.70833333333333337</v>
      </c>
      <c r="C8084" s="32">
        <v>12253</v>
      </c>
      <c r="D8084" s="33">
        <v>467</v>
      </c>
      <c r="E8084" s="33">
        <v>1740</v>
      </c>
      <c r="F8084" s="34">
        <v>1126</v>
      </c>
      <c r="G8084" s="33">
        <v>272</v>
      </c>
    </row>
    <row r="8085" spans="1:7" x14ac:dyDescent="0.2">
      <c r="A8085" s="30">
        <v>44168</v>
      </c>
      <c r="B8085" s="31">
        <v>0.75</v>
      </c>
      <c r="C8085" s="32">
        <v>12912</v>
      </c>
      <c r="D8085" s="33">
        <v>567</v>
      </c>
      <c r="E8085" s="33">
        <v>1157</v>
      </c>
      <c r="F8085" s="34">
        <v>652</v>
      </c>
      <c r="G8085" s="33">
        <v>268</v>
      </c>
    </row>
    <row r="8086" spans="1:7" x14ac:dyDescent="0.2">
      <c r="A8086" s="30">
        <v>44168</v>
      </c>
      <c r="B8086" s="31">
        <v>0.79166666666666663</v>
      </c>
      <c r="C8086" s="32">
        <v>12805</v>
      </c>
      <c r="D8086" s="33">
        <v>813</v>
      </c>
      <c r="E8086" s="33">
        <v>603</v>
      </c>
      <c r="F8086" s="34">
        <v>652</v>
      </c>
      <c r="G8086" s="33">
        <v>256</v>
      </c>
    </row>
    <row r="8087" spans="1:7" x14ac:dyDescent="0.2">
      <c r="A8087" s="30">
        <v>44168</v>
      </c>
      <c r="B8087" s="31">
        <v>0.83333333333333337</v>
      </c>
      <c r="C8087" s="32">
        <v>11921</v>
      </c>
      <c r="D8087" s="33">
        <v>920</v>
      </c>
      <c r="E8087" s="33">
        <v>188</v>
      </c>
      <c r="F8087" s="34">
        <v>652</v>
      </c>
      <c r="G8087" s="33">
        <v>246</v>
      </c>
    </row>
    <row r="8088" spans="1:7" x14ac:dyDescent="0.2">
      <c r="A8088" s="30">
        <v>44168</v>
      </c>
      <c r="B8088" s="31">
        <v>0.875</v>
      </c>
      <c r="C8088" s="32">
        <v>11227</v>
      </c>
      <c r="D8088" s="33">
        <v>973</v>
      </c>
      <c r="E8088" s="33">
        <v>25</v>
      </c>
      <c r="F8088" s="34">
        <v>652</v>
      </c>
      <c r="G8088" s="33">
        <v>240</v>
      </c>
    </row>
    <row r="8089" spans="1:7" x14ac:dyDescent="0.2">
      <c r="A8089" s="30">
        <v>44168</v>
      </c>
      <c r="B8089" s="31">
        <v>0.91666666666666663</v>
      </c>
      <c r="C8089" s="32">
        <v>11394</v>
      </c>
      <c r="D8089" s="33">
        <v>977</v>
      </c>
      <c r="E8089" s="33">
        <v>0</v>
      </c>
      <c r="F8089" s="34">
        <v>652</v>
      </c>
      <c r="G8089" s="33">
        <v>235</v>
      </c>
    </row>
    <row r="8090" spans="1:7" x14ac:dyDescent="0.2">
      <c r="A8090" s="30">
        <v>44168</v>
      </c>
      <c r="B8090" s="31">
        <v>0.95833333333333337</v>
      </c>
      <c r="C8090" s="32">
        <v>11525</v>
      </c>
      <c r="D8090" s="33">
        <v>676</v>
      </c>
      <c r="E8090" s="33">
        <v>0</v>
      </c>
      <c r="F8090" s="34">
        <v>2077</v>
      </c>
      <c r="G8090" s="33">
        <v>231</v>
      </c>
    </row>
    <row r="8091" spans="1:7" x14ac:dyDescent="0.2">
      <c r="A8091" s="30">
        <v>44169</v>
      </c>
      <c r="B8091" s="31">
        <v>0</v>
      </c>
      <c r="C8091" s="32">
        <v>10964</v>
      </c>
      <c r="D8091" s="33">
        <v>746</v>
      </c>
      <c r="E8091" s="33">
        <v>0</v>
      </c>
      <c r="F8091" s="34">
        <v>724</v>
      </c>
      <c r="G8091" s="33">
        <v>241</v>
      </c>
    </row>
    <row r="8092" spans="1:7" x14ac:dyDescent="0.2">
      <c r="A8092" s="30">
        <v>44169</v>
      </c>
      <c r="B8092" s="31">
        <v>4.1666666666666664E-2</v>
      </c>
      <c r="C8092" s="32">
        <v>10677</v>
      </c>
      <c r="D8092" s="33">
        <v>580</v>
      </c>
      <c r="E8092" s="33">
        <v>0</v>
      </c>
      <c r="F8092" s="34">
        <v>652</v>
      </c>
      <c r="G8092" s="33">
        <v>238</v>
      </c>
    </row>
    <row r="8093" spans="1:7" x14ac:dyDescent="0.2">
      <c r="A8093" s="30">
        <v>44169</v>
      </c>
      <c r="B8093" s="31">
        <v>8.3333333333333329E-2</v>
      </c>
      <c r="C8093" s="32">
        <v>10405</v>
      </c>
      <c r="D8093" s="33">
        <v>563</v>
      </c>
      <c r="E8093" s="33">
        <v>0</v>
      </c>
      <c r="F8093" s="34">
        <v>652</v>
      </c>
      <c r="G8093" s="33">
        <v>233</v>
      </c>
    </row>
    <row r="8094" spans="1:7" x14ac:dyDescent="0.2">
      <c r="A8094" s="30">
        <v>44169</v>
      </c>
      <c r="B8094" s="31">
        <v>0.125</v>
      </c>
      <c r="C8094" s="32">
        <v>10023</v>
      </c>
      <c r="D8094" s="33">
        <v>647</v>
      </c>
      <c r="E8094" s="33">
        <v>0</v>
      </c>
      <c r="F8094" s="34">
        <v>652</v>
      </c>
      <c r="G8094" s="33">
        <v>232</v>
      </c>
    </row>
    <row r="8095" spans="1:7" x14ac:dyDescent="0.2">
      <c r="A8095" s="30">
        <v>44169</v>
      </c>
      <c r="B8095" s="31">
        <v>0.16666666666666666</v>
      </c>
      <c r="C8095" s="32">
        <v>10015</v>
      </c>
      <c r="D8095" s="33">
        <v>618</v>
      </c>
      <c r="E8095" s="33">
        <v>0</v>
      </c>
      <c r="F8095" s="34">
        <v>652</v>
      </c>
      <c r="G8095" s="33">
        <v>235</v>
      </c>
    </row>
    <row r="8096" spans="1:7" x14ac:dyDescent="0.2">
      <c r="A8096" s="30">
        <v>44169</v>
      </c>
      <c r="B8096" s="31">
        <v>0.20833333333333334</v>
      </c>
      <c r="C8096" s="32">
        <v>10587</v>
      </c>
      <c r="D8096" s="33">
        <v>667</v>
      </c>
      <c r="E8096" s="33">
        <v>0</v>
      </c>
      <c r="F8096" s="34">
        <v>652</v>
      </c>
      <c r="G8096" s="33">
        <v>241</v>
      </c>
    </row>
    <row r="8097" spans="1:7" x14ac:dyDescent="0.2">
      <c r="A8097" s="30">
        <v>44169</v>
      </c>
      <c r="B8097" s="31">
        <v>0.25</v>
      </c>
      <c r="C8097" s="32">
        <v>11858</v>
      </c>
      <c r="D8097" s="33">
        <v>671</v>
      </c>
      <c r="E8097" s="33">
        <v>62</v>
      </c>
      <c r="F8097" s="34">
        <v>652</v>
      </c>
      <c r="G8097" s="33">
        <v>274</v>
      </c>
    </row>
    <row r="8098" spans="1:7" x14ac:dyDescent="0.2">
      <c r="A8098" s="30">
        <v>44169</v>
      </c>
      <c r="B8098" s="31">
        <v>0.29166666666666669</v>
      </c>
      <c r="C8098" s="32">
        <v>12850</v>
      </c>
      <c r="D8098" s="33">
        <v>700</v>
      </c>
      <c r="E8098" s="33">
        <v>389</v>
      </c>
      <c r="F8098" s="34">
        <v>652</v>
      </c>
      <c r="G8098" s="33">
        <v>295</v>
      </c>
    </row>
    <row r="8099" spans="1:7" x14ac:dyDescent="0.2">
      <c r="A8099" s="30">
        <v>44169</v>
      </c>
      <c r="B8099" s="31">
        <v>0.33333333333333331</v>
      </c>
      <c r="C8099" s="32">
        <v>12936</v>
      </c>
      <c r="D8099" s="33">
        <v>957</v>
      </c>
      <c r="E8099" s="33">
        <v>855</v>
      </c>
      <c r="F8099" s="34">
        <v>652</v>
      </c>
      <c r="G8099" s="33">
        <v>298</v>
      </c>
    </row>
    <row r="8100" spans="1:7" x14ac:dyDescent="0.2">
      <c r="A8100" s="30">
        <v>44169</v>
      </c>
      <c r="B8100" s="31">
        <v>0.375</v>
      </c>
      <c r="C8100" s="32">
        <v>12829</v>
      </c>
      <c r="D8100" s="33">
        <v>1350</v>
      </c>
      <c r="E8100" s="33">
        <v>1488</v>
      </c>
      <c r="F8100" s="34">
        <v>652</v>
      </c>
      <c r="G8100" s="33">
        <v>300</v>
      </c>
    </row>
    <row r="8101" spans="1:7" x14ac:dyDescent="0.2">
      <c r="A8101" s="30">
        <v>44169</v>
      </c>
      <c r="B8101" s="31">
        <v>0.41666666666666669</v>
      </c>
      <c r="C8101" s="32">
        <v>12589</v>
      </c>
      <c r="D8101" s="33">
        <v>1335</v>
      </c>
      <c r="E8101" s="33">
        <v>2012</v>
      </c>
      <c r="F8101" s="34">
        <v>652</v>
      </c>
      <c r="G8101" s="33">
        <v>305</v>
      </c>
    </row>
    <row r="8102" spans="1:7" x14ac:dyDescent="0.2">
      <c r="A8102" s="30">
        <v>44169</v>
      </c>
      <c r="B8102" s="31">
        <v>0.45833333333333331</v>
      </c>
      <c r="C8102" s="32">
        <v>12412</v>
      </c>
      <c r="D8102" s="33">
        <v>1294</v>
      </c>
      <c r="E8102" s="33">
        <v>2334</v>
      </c>
      <c r="F8102" s="34">
        <v>652</v>
      </c>
      <c r="G8102" s="33">
        <v>306</v>
      </c>
    </row>
    <row r="8103" spans="1:7" x14ac:dyDescent="0.2">
      <c r="A8103" s="30">
        <v>44169</v>
      </c>
      <c r="B8103" s="31">
        <v>0.5</v>
      </c>
      <c r="C8103" s="32">
        <v>12224</v>
      </c>
      <c r="D8103" s="33">
        <v>1302</v>
      </c>
      <c r="E8103" s="33">
        <v>2497</v>
      </c>
      <c r="F8103" s="34">
        <v>652</v>
      </c>
      <c r="G8103" s="33">
        <v>305</v>
      </c>
    </row>
    <row r="8104" spans="1:7" x14ac:dyDescent="0.2">
      <c r="A8104" s="30">
        <v>44169</v>
      </c>
      <c r="B8104" s="31">
        <v>0.54166666666666663</v>
      </c>
      <c r="C8104" s="32">
        <v>11796</v>
      </c>
      <c r="D8104" s="33">
        <v>1336</v>
      </c>
      <c r="E8104" s="33">
        <v>2526</v>
      </c>
      <c r="F8104" s="34">
        <v>652</v>
      </c>
      <c r="G8104" s="33">
        <v>299</v>
      </c>
    </row>
    <row r="8105" spans="1:7" x14ac:dyDescent="0.2">
      <c r="A8105" s="30">
        <v>44169</v>
      </c>
      <c r="B8105" s="31">
        <v>0.58333333333333337</v>
      </c>
      <c r="C8105" s="32">
        <v>11502</v>
      </c>
      <c r="D8105" s="33">
        <v>1427</v>
      </c>
      <c r="E8105" s="33">
        <v>2474</v>
      </c>
      <c r="F8105" s="34">
        <v>652</v>
      </c>
      <c r="G8105" s="33">
        <v>288</v>
      </c>
    </row>
    <row r="8106" spans="1:7" x14ac:dyDescent="0.2">
      <c r="A8106" s="30">
        <v>44169</v>
      </c>
      <c r="B8106" s="31">
        <v>0.625</v>
      </c>
      <c r="C8106" s="32">
        <v>11274</v>
      </c>
      <c r="D8106" s="33">
        <v>1248</v>
      </c>
      <c r="E8106" s="33">
        <v>2314</v>
      </c>
      <c r="F8106" s="34">
        <v>652</v>
      </c>
      <c r="G8106" s="33">
        <v>286</v>
      </c>
    </row>
    <row r="8107" spans="1:7" x14ac:dyDescent="0.2">
      <c r="A8107" s="30">
        <v>44169</v>
      </c>
      <c r="B8107" s="31">
        <v>0.66666666666666663</v>
      </c>
      <c r="C8107" s="32">
        <v>11284</v>
      </c>
      <c r="D8107" s="33">
        <v>1205</v>
      </c>
      <c r="E8107" s="33">
        <v>2067</v>
      </c>
      <c r="F8107" s="34">
        <v>652</v>
      </c>
      <c r="G8107" s="33">
        <v>281</v>
      </c>
    </row>
    <row r="8108" spans="1:7" x14ac:dyDescent="0.2">
      <c r="A8108" s="30">
        <v>44169</v>
      </c>
      <c r="B8108" s="31">
        <v>0.70833333333333337</v>
      </c>
      <c r="C8108" s="32">
        <v>12029</v>
      </c>
      <c r="D8108" s="33">
        <v>1260</v>
      </c>
      <c r="E8108" s="33">
        <v>1645</v>
      </c>
      <c r="F8108" s="34">
        <v>652</v>
      </c>
      <c r="G8108" s="33">
        <v>274</v>
      </c>
    </row>
    <row r="8109" spans="1:7" x14ac:dyDescent="0.2">
      <c r="A8109" s="30">
        <v>44169</v>
      </c>
      <c r="B8109" s="31">
        <v>0.75</v>
      </c>
      <c r="C8109" s="32">
        <v>12529</v>
      </c>
      <c r="D8109" s="33">
        <v>1282</v>
      </c>
      <c r="E8109" s="33">
        <v>1096</v>
      </c>
      <c r="F8109" s="34">
        <v>652</v>
      </c>
      <c r="G8109" s="33">
        <v>270</v>
      </c>
    </row>
    <row r="8110" spans="1:7" x14ac:dyDescent="0.2">
      <c r="A8110" s="30">
        <v>44169</v>
      </c>
      <c r="B8110" s="31">
        <v>0.79166666666666663</v>
      </c>
      <c r="C8110" s="32">
        <v>12438</v>
      </c>
      <c r="D8110" s="33">
        <v>1520</v>
      </c>
      <c r="E8110" s="33">
        <v>574</v>
      </c>
      <c r="F8110" s="34">
        <v>652</v>
      </c>
      <c r="G8110" s="33">
        <v>257</v>
      </c>
    </row>
    <row r="8111" spans="1:7" x14ac:dyDescent="0.2">
      <c r="A8111" s="30">
        <v>44169</v>
      </c>
      <c r="B8111" s="31">
        <v>0.83333333333333337</v>
      </c>
      <c r="C8111" s="32">
        <v>11697</v>
      </c>
      <c r="D8111" s="33">
        <v>1747</v>
      </c>
      <c r="E8111" s="33">
        <v>172</v>
      </c>
      <c r="F8111" s="34">
        <v>652</v>
      </c>
      <c r="G8111" s="33">
        <v>247</v>
      </c>
    </row>
    <row r="8112" spans="1:7" x14ac:dyDescent="0.2">
      <c r="A8112" s="30">
        <v>44169</v>
      </c>
      <c r="B8112" s="31">
        <v>0.875</v>
      </c>
      <c r="C8112" s="32">
        <v>11132</v>
      </c>
      <c r="D8112" s="33">
        <v>1840</v>
      </c>
      <c r="E8112" s="33">
        <v>22</v>
      </c>
      <c r="F8112" s="34">
        <v>652</v>
      </c>
      <c r="G8112" s="33">
        <v>242</v>
      </c>
    </row>
    <row r="8113" spans="1:7" x14ac:dyDescent="0.2">
      <c r="A8113" s="30">
        <v>44169</v>
      </c>
      <c r="B8113" s="31">
        <v>0.91666666666666663</v>
      </c>
      <c r="C8113" s="32">
        <v>11385</v>
      </c>
      <c r="D8113" s="33">
        <v>1560</v>
      </c>
      <c r="E8113" s="33">
        <v>0</v>
      </c>
      <c r="F8113" s="34">
        <v>652</v>
      </c>
      <c r="G8113" s="33">
        <v>236</v>
      </c>
    </row>
    <row r="8114" spans="1:7" x14ac:dyDescent="0.2">
      <c r="A8114" s="30">
        <v>44169</v>
      </c>
      <c r="B8114" s="31">
        <v>0.95833333333333337</v>
      </c>
      <c r="C8114" s="32">
        <v>11546</v>
      </c>
      <c r="D8114" s="33">
        <v>1467</v>
      </c>
      <c r="E8114" s="33">
        <v>0</v>
      </c>
      <c r="F8114" s="34">
        <v>847</v>
      </c>
      <c r="G8114" s="33">
        <v>232</v>
      </c>
    </row>
    <row r="8115" spans="1:7" x14ac:dyDescent="0.2">
      <c r="A8115" s="30">
        <v>44170</v>
      </c>
      <c r="B8115" s="31">
        <v>0</v>
      </c>
      <c r="C8115" s="32">
        <v>10912</v>
      </c>
      <c r="D8115" s="33">
        <v>1448</v>
      </c>
      <c r="E8115" s="33">
        <v>0</v>
      </c>
      <c r="F8115" s="34">
        <v>1348</v>
      </c>
      <c r="G8115" s="33">
        <v>238</v>
      </c>
    </row>
    <row r="8116" spans="1:7" x14ac:dyDescent="0.2">
      <c r="A8116" s="30">
        <v>44170</v>
      </c>
      <c r="B8116" s="31">
        <v>4.1666666666666664E-2</v>
      </c>
      <c r="C8116" s="32">
        <v>10547</v>
      </c>
      <c r="D8116" s="33">
        <v>1272</v>
      </c>
      <c r="E8116" s="33">
        <v>0</v>
      </c>
      <c r="F8116" s="34">
        <v>652</v>
      </c>
      <c r="G8116" s="33">
        <v>237</v>
      </c>
    </row>
    <row r="8117" spans="1:7" x14ac:dyDescent="0.2">
      <c r="A8117" s="30">
        <v>44170</v>
      </c>
      <c r="B8117" s="31">
        <v>8.3333333333333329E-2</v>
      </c>
      <c r="C8117" s="32">
        <v>10225</v>
      </c>
      <c r="D8117" s="33">
        <v>1197</v>
      </c>
      <c r="E8117" s="33">
        <v>0</v>
      </c>
      <c r="F8117" s="34">
        <v>892</v>
      </c>
      <c r="G8117" s="33">
        <v>238</v>
      </c>
    </row>
    <row r="8118" spans="1:7" x14ac:dyDescent="0.2">
      <c r="A8118" s="30">
        <v>44170</v>
      </c>
      <c r="B8118" s="31">
        <v>0.125</v>
      </c>
      <c r="C8118" s="32">
        <v>9772</v>
      </c>
      <c r="D8118" s="33">
        <v>1113</v>
      </c>
      <c r="E8118" s="33">
        <v>0</v>
      </c>
      <c r="F8118" s="34">
        <v>652</v>
      </c>
      <c r="G8118" s="33">
        <v>235</v>
      </c>
    </row>
    <row r="8119" spans="1:7" x14ac:dyDescent="0.2">
      <c r="A8119" s="30">
        <v>44170</v>
      </c>
      <c r="B8119" s="31">
        <v>0.16666666666666666</v>
      </c>
      <c r="C8119" s="32">
        <v>9613</v>
      </c>
      <c r="D8119" s="33">
        <v>1013</v>
      </c>
      <c r="E8119" s="33">
        <v>0</v>
      </c>
      <c r="F8119" s="34">
        <v>714</v>
      </c>
      <c r="G8119" s="33">
        <v>235</v>
      </c>
    </row>
    <row r="8120" spans="1:7" x14ac:dyDescent="0.2">
      <c r="A8120" s="30">
        <v>44170</v>
      </c>
      <c r="B8120" s="31">
        <v>0.20833333333333334</v>
      </c>
      <c r="C8120" s="32">
        <v>9815</v>
      </c>
      <c r="D8120" s="33">
        <v>959</v>
      </c>
      <c r="E8120" s="33">
        <v>0</v>
      </c>
      <c r="F8120" s="34">
        <v>652</v>
      </c>
      <c r="G8120" s="33">
        <v>244</v>
      </c>
    </row>
    <row r="8121" spans="1:7" x14ac:dyDescent="0.2">
      <c r="A8121" s="30">
        <v>44170</v>
      </c>
      <c r="B8121" s="31">
        <v>0.25</v>
      </c>
      <c r="C8121" s="32">
        <v>10248</v>
      </c>
      <c r="D8121" s="33">
        <v>906</v>
      </c>
      <c r="E8121" s="33">
        <v>57</v>
      </c>
      <c r="F8121" s="34">
        <v>652</v>
      </c>
      <c r="G8121" s="33">
        <v>285</v>
      </c>
    </row>
    <row r="8122" spans="1:7" x14ac:dyDescent="0.2">
      <c r="A8122" s="30">
        <v>44170</v>
      </c>
      <c r="B8122" s="31">
        <v>0.29166666666666669</v>
      </c>
      <c r="C8122" s="32">
        <v>10676</v>
      </c>
      <c r="D8122" s="33">
        <v>826</v>
      </c>
      <c r="E8122" s="33">
        <v>319</v>
      </c>
      <c r="F8122" s="34">
        <v>2309</v>
      </c>
      <c r="G8122" s="33">
        <v>312</v>
      </c>
    </row>
    <row r="8123" spans="1:7" x14ac:dyDescent="0.2">
      <c r="A8123" s="30">
        <v>44170</v>
      </c>
      <c r="B8123" s="31">
        <v>0.33333333333333331</v>
      </c>
      <c r="C8123" s="32">
        <v>11083</v>
      </c>
      <c r="D8123" s="33">
        <v>986</v>
      </c>
      <c r="E8123" s="33">
        <v>786</v>
      </c>
      <c r="F8123" s="34">
        <v>2223</v>
      </c>
      <c r="G8123" s="33">
        <v>315</v>
      </c>
    </row>
    <row r="8124" spans="1:7" x14ac:dyDescent="0.2">
      <c r="A8124" s="30">
        <v>44170</v>
      </c>
      <c r="B8124" s="31">
        <v>0.375</v>
      </c>
      <c r="C8124" s="32">
        <v>11355</v>
      </c>
      <c r="D8124" s="33">
        <v>865</v>
      </c>
      <c r="E8124" s="33">
        <v>1344</v>
      </c>
      <c r="F8124" s="34">
        <v>652</v>
      </c>
      <c r="G8124" s="33">
        <v>315</v>
      </c>
    </row>
    <row r="8125" spans="1:7" x14ac:dyDescent="0.2">
      <c r="A8125" s="30">
        <v>44170</v>
      </c>
      <c r="B8125" s="31">
        <v>0.41666666666666669</v>
      </c>
      <c r="C8125" s="32">
        <v>11300</v>
      </c>
      <c r="D8125" s="33">
        <v>755</v>
      </c>
      <c r="E8125" s="33">
        <v>1812</v>
      </c>
      <c r="F8125" s="34">
        <v>2172</v>
      </c>
      <c r="G8125" s="33">
        <v>314</v>
      </c>
    </row>
    <row r="8126" spans="1:7" x14ac:dyDescent="0.2">
      <c r="A8126" s="30">
        <v>44170</v>
      </c>
      <c r="B8126" s="31">
        <v>0.45833333333333331</v>
      </c>
      <c r="C8126" s="32">
        <v>11263</v>
      </c>
      <c r="D8126" s="33">
        <v>817</v>
      </c>
      <c r="E8126" s="33">
        <v>2103</v>
      </c>
      <c r="F8126" s="34">
        <v>652</v>
      </c>
      <c r="G8126" s="33">
        <v>315</v>
      </c>
    </row>
    <row r="8127" spans="1:7" x14ac:dyDescent="0.2">
      <c r="A8127" s="30">
        <v>44170</v>
      </c>
      <c r="B8127" s="31">
        <v>0.5</v>
      </c>
      <c r="C8127" s="32">
        <v>11436</v>
      </c>
      <c r="D8127" s="33">
        <v>921</v>
      </c>
      <c r="E8127" s="33">
        <v>2213</v>
      </c>
      <c r="F8127" s="34">
        <v>2025</v>
      </c>
      <c r="G8127" s="33">
        <v>312</v>
      </c>
    </row>
    <row r="8128" spans="1:7" x14ac:dyDescent="0.2">
      <c r="A8128" s="30">
        <v>44170</v>
      </c>
      <c r="B8128" s="31">
        <v>0.54166666666666663</v>
      </c>
      <c r="C8128" s="32">
        <v>10937</v>
      </c>
      <c r="D8128" s="33">
        <v>1025</v>
      </c>
      <c r="E8128" s="33">
        <v>2264</v>
      </c>
      <c r="F8128" s="34">
        <v>1826</v>
      </c>
      <c r="G8128" s="33">
        <v>310</v>
      </c>
    </row>
    <row r="8129" spans="1:7" x14ac:dyDescent="0.2">
      <c r="A8129" s="30">
        <v>44170</v>
      </c>
      <c r="B8129" s="31">
        <v>0.58333333333333337</v>
      </c>
      <c r="C8129" s="32">
        <v>10568</v>
      </c>
      <c r="D8129" s="33">
        <v>1078</v>
      </c>
      <c r="E8129" s="33">
        <v>2190</v>
      </c>
      <c r="F8129" s="34">
        <v>1896</v>
      </c>
      <c r="G8129" s="33">
        <v>307</v>
      </c>
    </row>
    <row r="8130" spans="1:7" x14ac:dyDescent="0.2">
      <c r="A8130" s="30">
        <v>44170</v>
      </c>
      <c r="B8130" s="31">
        <v>0.625</v>
      </c>
      <c r="C8130" s="32">
        <v>10381</v>
      </c>
      <c r="D8130" s="33">
        <v>913</v>
      </c>
      <c r="E8130" s="33">
        <v>2041</v>
      </c>
      <c r="F8130" s="34">
        <v>652</v>
      </c>
      <c r="G8130" s="33">
        <v>305</v>
      </c>
    </row>
    <row r="8131" spans="1:7" x14ac:dyDescent="0.2">
      <c r="A8131" s="30">
        <v>44170</v>
      </c>
      <c r="B8131" s="31">
        <v>0.66666666666666663</v>
      </c>
      <c r="C8131" s="32">
        <v>10452</v>
      </c>
      <c r="D8131" s="33">
        <v>832</v>
      </c>
      <c r="E8131" s="33">
        <v>1794</v>
      </c>
      <c r="F8131" s="34">
        <v>2100</v>
      </c>
      <c r="G8131" s="33">
        <v>299</v>
      </c>
    </row>
    <row r="8132" spans="1:7" x14ac:dyDescent="0.2">
      <c r="A8132" s="30">
        <v>44170</v>
      </c>
      <c r="B8132" s="31">
        <v>0.70833333333333337</v>
      </c>
      <c r="C8132" s="32">
        <v>11210</v>
      </c>
      <c r="D8132" s="33">
        <v>934</v>
      </c>
      <c r="E8132" s="33">
        <v>1435</v>
      </c>
      <c r="F8132" s="34">
        <v>1890</v>
      </c>
      <c r="G8132" s="33">
        <v>293</v>
      </c>
    </row>
    <row r="8133" spans="1:7" x14ac:dyDescent="0.2">
      <c r="A8133" s="30">
        <v>44170</v>
      </c>
      <c r="B8133" s="31">
        <v>0.75</v>
      </c>
      <c r="C8133" s="32">
        <v>11643</v>
      </c>
      <c r="D8133" s="33">
        <v>843</v>
      </c>
      <c r="E8133" s="33">
        <v>952</v>
      </c>
      <c r="F8133" s="34">
        <v>2746</v>
      </c>
      <c r="G8133" s="33">
        <v>286</v>
      </c>
    </row>
    <row r="8134" spans="1:7" x14ac:dyDescent="0.2">
      <c r="A8134" s="30">
        <v>44170</v>
      </c>
      <c r="B8134" s="31">
        <v>0.79166666666666663</v>
      </c>
      <c r="C8134" s="32">
        <v>11562</v>
      </c>
      <c r="D8134" s="33">
        <v>916</v>
      </c>
      <c r="E8134" s="33">
        <v>482</v>
      </c>
      <c r="F8134" s="34">
        <v>2746</v>
      </c>
      <c r="G8134" s="33">
        <v>269</v>
      </c>
    </row>
    <row r="8135" spans="1:7" x14ac:dyDescent="0.2">
      <c r="A8135" s="30">
        <v>44170</v>
      </c>
      <c r="B8135" s="31">
        <v>0.83333333333333337</v>
      </c>
      <c r="C8135" s="32">
        <v>10889</v>
      </c>
      <c r="D8135" s="33">
        <v>912</v>
      </c>
      <c r="E8135" s="33">
        <v>131</v>
      </c>
      <c r="F8135" s="34">
        <v>2611</v>
      </c>
      <c r="G8135" s="33">
        <v>259</v>
      </c>
    </row>
    <row r="8136" spans="1:7" x14ac:dyDescent="0.2">
      <c r="A8136" s="30">
        <v>44170</v>
      </c>
      <c r="B8136" s="31">
        <v>0.875</v>
      </c>
      <c r="C8136" s="32">
        <v>10372</v>
      </c>
      <c r="D8136" s="33">
        <v>876</v>
      </c>
      <c r="E8136" s="33">
        <v>14</v>
      </c>
      <c r="F8136" s="34">
        <v>652</v>
      </c>
      <c r="G8136" s="33">
        <v>252</v>
      </c>
    </row>
    <row r="8137" spans="1:7" x14ac:dyDescent="0.2">
      <c r="A8137" s="30">
        <v>44170</v>
      </c>
      <c r="B8137" s="31">
        <v>0.91666666666666663</v>
      </c>
      <c r="C8137" s="32">
        <v>10728</v>
      </c>
      <c r="D8137" s="33">
        <v>724</v>
      </c>
      <c r="E8137" s="33">
        <v>0</v>
      </c>
      <c r="F8137" s="34">
        <v>2746</v>
      </c>
      <c r="G8137" s="33">
        <v>253</v>
      </c>
    </row>
    <row r="8138" spans="1:7" x14ac:dyDescent="0.2">
      <c r="A8138" s="30">
        <v>44170</v>
      </c>
      <c r="B8138" s="31">
        <v>0.95833333333333337</v>
      </c>
      <c r="C8138" s="32">
        <v>11064</v>
      </c>
      <c r="D8138" s="33">
        <v>595</v>
      </c>
      <c r="E8138" s="33">
        <v>0</v>
      </c>
      <c r="F8138" s="34">
        <v>652</v>
      </c>
      <c r="G8138" s="33">
        <v>245</v>
      </c>
    </row>
    <row r="8139" spans="1:7" x14ac:dyDescent="0.2">
      <c r="A8139" s="30">
        <v>44171</v>
      </c>
      <c r="B8139" s="31">
        <v>0</v>
      </c>
      <c r="C8139" s="32">
        <v>10626</v>
      </c>
      <c r="D8139" s="33">
        <v>531</v>
      </c>
      <c r="E8139" s="33">
        <v>0</v>
      </c>
      <c r="F8139" s="34">
        <v>652</v>
      </c>
      <c r="G8139" s="33">
        <v>237</v>
      </c>
    </row>
    <row r="8140" spans="1:7" x14ac:dyDescent="0.2">
      <c r="A8140" s="30">
        <v>44171</v>
      </c>
      <c r="B8140" s="31">
        <v>4.1666666666666664E-2</v>
      </c>
      <c r="C8140" s="32">
        <v>10272</v>
      </c>
      <c r="D8140" s="33">
        <v>483</v>
      </c>
      <c r="E8140" s="33">
        <v>0</v>
      </c>
      <c r="F8140" s="34">
        <v>652</v>
      </c>
      <c r="G8140" s="33">
        <v>236</v>
      </c>
    </row>
    <row r="8141" spans="1:7" x14ac:dyDescent="0.2">
      <c r="A8141" s="30">
        <v>44171</v>
      </c>
      <c r="B8141" s="31">
        <v>8.3333333333333329E-2</v>
      </c>
      <c r="C8141" s="32">
        <v>9912</v>
      </c>
      <c r="D8141" s="33">
        <v>464</v>
      </c>
      <c r="E8141" s="33">
        <v>0</v>
      </c>
      <c r="F8141" s="34">
        <v>1868</v>
      </c>
      <c r="G8141" s="33">
        <v>237</v>
      </c>
    </row>
    <row r="8142" spans="1:7" x14ac:dyDescent="0.2">
      <c r="A8142" s="30">
        <v>44171</v>
      </c>
      <c r="B8142" s="31">
        <v>0.125</v>
      </c>
      <c r="C8142" s="32">
        <v>9388</v>
      </c>
      <c r="D8142" s="33">
        <v>407</v>
      </c>
      <c r="E8142" s="33">
        <v>0</v>
      </c>
      <c r="F8142" s="34">
        <v>1560</v>
      </c>
      <c r="G8142" s="33">
        <v>235</v>
      </c>
    </row>
    <row r="8143" spans="1:7" x14ac:dyDescent="0.2">
      <c r="A8143" s="30">
        <v>44171</v>
      </c>
      <c r="B8143" s="31">
        <v>0.16666666666666666</v>
      </c>
      <c r="C8143" s="32">
        <v>9135</v>
      </c>
      <c r="D8143" s="33">
        <v>481</v>
      </c>
      <c r="E8143" s="33">
        <v>0</v>
      </c>
      <c r="F8143" s="34">
        <v>1395</v>
      </c>
      <c r="G8143" s="33">
        <v>234</v>
      </c>
    </row>
    <row r="8144" spans="1:7" x14ac:dyDescent="0.2">
      <c r="A8144" s="30">
        <v>44171</v>
      </c>
      <c r="B8144" s="31">
        <v>0.20833333333333334</v>
      </c>
      <c r="C8144" s="32">
        <v>9174</v>
      </c>
      <c r="D8144" s="33">
        <v>433</v>
      </c>
      <c r="E8144" s="33">
        <v>0</v>
      </c>
      <c r="F8144" s="34">
        <v>1673</v>
      </c>
      <c r="G8144" s="33">
        <v>243</v>
      </c>
    </row>
    <row r="8145" spans="1:7" x14ac:dyDescent="0.2">
      <c r="A8145" s="30">
        <v>44171</v>
      </c>
      <c r="B8145" s="31">
        <v>0.25</v>
      </c>
      <c r="C8145" s="32">
        <v>9382</v>
      </c>
      <c r="D8145" s="33">
        <v>477</v>
      </c>
      <c r="E8145" s="33">
        <v>60</v>
      </c>
      <c r="F8145" s="34">
        <v>652</v>
      </c>
      <c r="G8145" s="33">
        <v>284</v>
      </c>
    </row>
    <row r="8146" spans="1:7" x14ac:dyDescent="0.2">
      <c r="A8146" s="30">
        <v>44171</v>
      </c>
      <c r="B8146" s="31">
        <v>0.29166666666666669</v>
      </c>
      <c r="C8146" s="32">
        <v>9612</v>
      </c>
      <c r="D8146" s="33">
        <v>511</v>
      </c>
      <c r="E8146" s="33">
        <v>335</v>
      </c>
      <c r="F8146" s="34">
        <v>2732</v>
      </c>
      <c r="G8146" s="33">
        <v>310</v>
      </c>
    </row>
    <row r="8147" spans="1:7" x14ac:dyDescent="0.2">
      <c r="A8147" s="30">
        <v>44171</v>
      </c>
      <c r="B8147" s="31">
        <v>0.33333333333333331</v>
      </c>
      <c r="C8147" s="32">
        <v>9989</v>
      </c>
      <c r="D8147" s="33">
        <v>569</v>
      </c>
      <c r="E8147" s="33">
        <v>783</v>
      </c>
      <c r="F8147" s="34">
        <v>2734</v>
      </c>
      <c r="G8147" s="33">
        <v>314</v>
      </c>
    </row>
    <row r="8148" spans="1:7" x14ac:dyDescent="0.2">
      <c r="A8148" s="30">
        <v>44171</v>
      </c>
      <c r="B8148" s="31">
        <v>0.375</v>
      </c>
      <c r="C8148" s="32">
        <v>10443</v>
      </c>
      <c r="D8148" s="33">
        <v>602</v>
      </c>
      <c r="E8148" s="33">
        <v>1305</v>
      </c>
      <c r="F8148" s="34">
        <v>2551</v>
      </c>
      <c r="G8148" s="33">
        <v>313</v>
      </c>
    </row>
    <row r="8149" spans="1:7" x14ac:dyDescent="0.2">
      <c r="A8149" s="30">
        <v>44171</v>
      </c>
      <c r="B8149" s="31">
        <v>0.41666666666666669</v>
      </c>
      <c r="C8149" s="32">
        <v>10765</v>
      </c>
      <c r="D8149" s="33">
        <v>722</v>
      </c>
      <c r="E8149" s="33">
        <v>1746</v>
      </c>
      <c r="F8149" s="34">
        <v>652</v>
      </c>
      <c r="G8149" s="33">
        <v>312</v>
      </c>
    </row>
    <row r="8150" spans="1:7" x14ac:dyDescent="0.2">
      <c r="A8150" s="30">
        <v>44171</v>
      </c>
      <c r="B8150" s="31">
        <v>0.45833333333333331</v>
      </c>
      <c r="C8150" s="32">
        <v>10968</v>
      </c>
      <c r="D8150" s="33">
        <v>798</v>
      </c>
      <c r="E8150" s="33">
        <v>1983</v>
      </c>
      <c r="F8150" s="34">
        <v>652</v>
      </c>
      <c r="G8150" s="33">
        <v>313</v>
      </c>
    </row>
    <row r="8151" spans="1:7" x14ac:dyDescent="0.2">
      <c r="A8151" s="30">
        <v>44171</v>
      </c>
      <c r="B8151" s="31">
        <v>0.5</v>
      </c>
      <c r="C8151" s="32">
        <v>11282</v>
      </c>
      <c r="D8151" s="33">
        <v>814</v>
      </c>
      <c r="E8151" s="33">
        <v>2022</v>
      </c>
      <c r="F8151" s="34">
        <v>2227</v>
      </c>
      <c r="G8151" s="33">
        <v>311</v>
      </c>
    </row>
    <row r="8152" spans="1:7" x14ac:dyDescent="0.2">
      <c r="A8152" s="30">
        <v>44171</v>
      </c>
      <c r="B8152" s="31">
        <v>0.54166666666666663</v>
      </c>
      <c r="C8152" s="32">
        <v>10752</v>
      </c>
      <c r="D8152" s="33">
        <v>795</v>
      </c>
      <c r="E8152" s="33">
        <v>2052</v>
      </c>
      <c r="F8152" s="34">
        <v>652</v>
      </c>
      <c r="G8152" s="33">
        <v>309</v>
      </c>
    </row>
    <row r="8153" spans="1:7" x14ac:dyDescent="0.2">
      <c r="A8153" s="30">
        <v>44171</v>
      </c>
      <c r="B8153" s="31">
        <v>0.58333333333333337</v>
      </c>
      <c r="C8153" s="32">
        <v>10328</v>
      </c>
      <c r="D8153" s="33">
        <v>646</v>
      </c>
      <c r="E8153" s="33">
        <v>2027</v>
      </c>
      <c r="F8153" s="34">
        <v>652</v>
      </c>
      <c r="G8153" s="33">
        <v>306</v>
      </c>
    </row>
    <row r="8154" spans="1:7" x14ac:dyDescent="0.2">
      <c r="A8154" s="30">
        <v>44171</v>
      </c>
      <c r="B8154" s="31">
        <v>0.625</v>
      </c>
      <c r="C8154" s="32">
        <v>10158</v>
      </c>
      <c r="D8154" s="33">
        <v>571</v>
      </c>
      <c r="E8154" s="33">
        <v>1945</v>
      </c>
      <c r="F8154" s="34">
        <v>2377</v>
      </c>
      <c r="G8154" s="33">
        <v>303</v>
      </c>
    </row>
    <row r="8155" spans="1:7" x14ac:dyDescent="0.2">
      <c r="A8155" s="30">
        <v>44171</v>
      </c>
      <c r="B8155" s="31">
        <v>0.66666666666666663</v>
      </c>
      <c r="C8155" s="32">
        <v>10244</v>
      </c>
      <c r="D8155" s="33">
        <v>450</v>
      </c>
      <c r="E8155" s="33">
        <v>1797</v>
      </c>
      <c r="F8155" s="34">
        <v>652</v>
      </c>
      <c r="G8155" s="33">
        <v>297</v>
      </c>
    </row>
    <row r="8156" spans="1:7" x14ac:dyDescent="0.2">
      <c r="A8156" s="30">
        <v>44171</v>
      </c>
      <c r="B8156" s="31">
        <v>0.70833333333333337</v>
      </c>
      <c r="C8156" s="32">
        <v>11018</v>
      </c>
      <c r="D8156" s="33">
        <v>542</v>
      </c>
      <c r="E8156" s="33">
        <v>1475</v>
      </c>
      <c r="F8156" s="34">
        <v>652</v>
      </c>
      <c r="G8156" s="33">
        <v>292</v>
      </c>
    </row>
    <row r="8157" spans="1:7" x14ac:dyDescent="0.2">
      <c r="A8157" s="30">
        <v>44171</v>
      </c>
      <c r="B8157" s="31">
        <v>0.75</v>
      </c>
      <c r="C8157" s="32">
        <v>11575</v>
      </c>
      <c r="D8157" s="33">
        <v>467</v>
      </c>
      <c r="E8157" s="33">
        <v>961</v>
      </c>
      <c r="F8157" s="34">
        <v>652</v>
      </c>
      <c r="G8157" s="33">
        <v>285</v>
      </c>
    </row>
    <row r="8158" spans="1:7" x14ac:dyDescent="0.2">
      <c r="A8158" s="30">
        <v>44171</v>
      </c>
      <c r="B8158" s="31">
        <v>0.79166666666666663</v>
      </c>
      <c r="C8158" s="32">
        <v>11588</v>
      </c>
      <c r="D8158" s="33">
        <v>460</v>
      </c>
      <c r="E8158" s="33">
        <v>485</v>
      </c>
      <c r="F8158" s="34">
        <v>3327</v>
      </c>
      <c r="G8158" s="33">
        <v>268</v>
      </c>
    </row>
    <row r="8159" spans="1:7" x14ac:dyDescent="0.2">
      <c r="A8159" s="30">
        <v>44171</v>
      </c>
      <c r="B8159" s="31">
        <v>0.83333333333333337</v>
      </c>
      <c r="C8159" s="32">
        <v>11103</v>
      </c>
      <c r="D8159" s="33">
        <v>436</v>
      </c>
      <c r="E8159" s="33">
        <v>150</v>
      </c>
      <c r="F8159" s="34">
        <v>652</v>
      </c>
      <c r="G8159" s="33">
        <v>258</v>
      </c>
    </row>
    <row r="8160" spans="1:7" x14ac:dyDescent="0.2">
      <c r="A8160" s="30">
        <v>44171</v>
      </c>
      <c r="B8160" s="31">
        <v>0.875</v>
      </c>
      <c r="C8160" s="32">
        <v>10542</v>
      </c>
      <c r="D8160" s="33">
        <v>354</v>
      </c>
      <c r="E8160" s="33">
        <v>24</v>
      </c>
      <c r="F8160" s="34">
        <v>3300</v>
      </c>
      <c r="G8160" s="33">
        <v>251</v>
      </c>
    </row>
    <row r="8161" spans="1:7" x14ac:dyDescent="0.2">
      <c r="A8161" s="30">
        <v>44171</v>
      </c>
      <c r="B8161" s="31">
        <v>0.91666666666666663</v>
      </c>
      <c r="C8161" s="32">
        <v>10768</v>
      </c>
      <c r="D8161" s="33">
        <v>291</v>
      </c>
      <c r="E8161" s="33">
        <v>0</v>
      </c>
      <c r="F8161" s="34">
        <v>3336</v>
      </c>
      <c r="G8161" s="33">
        <v>252</v>
      </c>
    </row>
    <row r="8162" spans="1:7" x14ac:dyDescent="0.2">
      <c r="A8162" s="30">
        <v>44171</v>
      </c>
      <c r="B8162" s="31">
        <v>0.95833333333333337</v>
      </c>
      <c r="C8162" s="32">
        <v>10989</v>
      </c>
      <c r="D8162" s="33">
        <v>331</v>
      </c>
      <c r="E8162" s="33">
        <v>0</v>
      </c>
      <c r="F8162" s="34">
        <v>3336</v>
      </c>
      <c r="G8162" s="33">
        <v>244</v>
      </c>
    </row>
    <row r="8163" spans="1:7" x14ac:dyDescent="0.2">
      <c r="A8163" s="30">
        <v>44172</v>
      </c>
      <c r="B8163" s="31">
        <v>0</v>
      </c>
      <c r="C8163" s="32">
        <v>10627</v>
      </c>
      <c r="D8163" s="33">
        <v>321</v>
      </c>
      <c r="E8163" s="33">
        <v>0</v>
      </c>
      <c r="F8163" s="34">
        <v>2919</v>
      </c>
      <c r="G8163" s="33">
        <v>237</v>
      </c>
    </row>
    <row r="8164" spans="1:7" x14ac:dyDescent="0.2">
      <c r="A8164" s="30">
        <v>44172</v>
      </c>
      <c r="B8164" s="31">
        <v>4.1666666666666664E-2</v>
      </c>
      <c r="C8164" s="32">
        <v>10358</v>
      </c>
      <c r="D8164" s="33">
        <v>354</v>
      </c>
      <c r="E8164" s="33">
        <v>0</v>
      </c>
      <c r="F8164" s="34">
        <v>2440</v>
      </c>
      <c r="G8164" s="33">
        <v>236</v>
      </c>
    </row>
    <row r="8165" spans="1:7" x14ac:dyDescent="0.2">
      <c r="A8165" s="30">
        <v>44172</v>
      </c>
      <c r="B8165" s="31">
        <v>8.3333333333333329E-2</v>
      </c>
      <c r="C8165" s="32">
        <v>10110</v>
      </c>
      <c r="D8165" s="33">
        <v>351</v>
      </c>
      <c r="E8165" s="33">
        <v>0</v>
      </c>
      <c r="F8165" s="34">
        <v>652</v>
      </c>
      <c r="G8165" s="33">
        <v>236</v>
      </c>
    </row>
    <row r="8166" spans="1:7" x14ac:dyDescent="0.2">
      <c r="A8166" s="30">
        <v>44172</v>
      </c>
      <c r="B8166" s="31">
        <v>0.125</v>
      </c>
      <c r="C8166" s="32">
        <v>9727</v>
      </c>
      <c r="D8166" s="33">
        <v>361</v>
      </c>
      <c r="E8166" s="33">
        <v>0</v>
      </c>
      <c r="F8166" s="34">
        <v>652</v>
      </c>
      <c r="G8166" s="33">
        <v>234</v>
      </c>
    </row>
    <row r="8167" spans="1:7" x14ac:dyDescent="0.2">
      <c r="A8167" s="30">
        <v>44172</v>
      </c>
      <c r="B8167" s="31">
        <v>0.16666666666666666</v>
      </c>
      <c r="C8167" s="32">
        <v>9735</v>
      </c>
      <c r="D8167" s="33">
        <v>308</v>
      </c>
      <c r="E8167" s="33">
        <v>0</v>
      </c>
      <c r="F8167" s="34">
        <v>1556</v>
      </c>
      <c r="G8167" s="33">
        <v>234</v>
      </c>
    </row>
    <row r="8168" spans="1:7" x14ac:dyDescent="0.2">
      <c r="A8168" s="30">
        <v>44172</v>
      </c>
      <c r="B8168" s="31">
        <v>0.20833333333333334</v>
      </c>
      <c r="C8168" s="32">
        <v>10382</v>
      </c>
      <c r="D8168" s="33">
        <v>289</v>
      </c>
      <c r="E8168" s="33">
        <v>0</v>
      </c>
      <c r="F8168" s="34">
        <v>652</v>
      </c>
      <c r="G8168" s="33">
        <v>242</v>
      </c>
    </row>
    <row r="8169" spans="1:7" x14ac:dyDescent="0.2">
      <c r="A8169" s="30">
        <v>44172</v>
      </c>
      <c r="B8169" s="31">
        <v>0.25</v>
      </c>
      <c r="C8169" s="32">
        <v>11670</v>
      </c>
      <c r="D8169" s="33">
        <v>321</v>
      </c>
      <c r="E8169" s="33">
        <v>69</v>
      </c>
      <c r="F8169" s="34">
        <v>2372</v>
      </c>
      <c r="G8169" s="33">
        <v>283</v>
      </c>
    </row>
    <row r="8170" spans="1:7" x14ac:dyDescent="0.2">
      <c r="A8170" s="30">
        <v>44172</v>
      </c>
      <c r="B8170" s="31">
        <v>0.29166666666666669</v>
      </c>
      <c r="C8170" s="32">
        <v>12719</v>
      </c>
      <c r="D8170" s="33">
        <v>285</v>
      </c>
      <c r="E8170" s="33">
        <v>402</v>
      </c>
      <c r="F8170" s="34">
        <v>652</v>
      </c>
      <c r="G8170" s="33">
        <v>309</v>
      </c>
    </row>
    <row r="8171" spans="1:7" x14ac:dyDescent="0.2">
      <c r="A8171" s="30">
        <v>44172</v>
      </c>
      <c r="B8171" s="31">
        <v>0.33333333333333331</v>
      </c>
      <c r="C8171" s="32">
        <v>12967</v>
      </c>
      <c r="D8171" s="33">
        <v>300</v>
      </c>
      <c r="E8171" s="33">
        <v>893</v>
      </c>
      <c r="F8171" s="34">
        <v>2811</v>
      </c>
      <c r="G8171" s="33">
        <v>313</v>
      </c>
    </row>
    <row r="8172" spans="1:7" x14ac:dyDescent="0.2">
      <c r="A8172" s="30">
        <v>44172</v>
      </c>
      <c r="B8172" s="31">
        <v>0.375</v>
      </c>
      <c r="C8172" s="32">
        <v>12990</v>
      </c>
      <c r="D8172" s="33">
        <v>383</v>
      </c>
      <c r="E8172" s="33">
        <v>1496</v>
      </c>
      <c r="F8172" s="34">
        <v>2501</v>
      </c>
      <c r="G8172" s="33">
        <v>312</v>
      </c>
    </row>
    <row r="8173" spans="1:7" x14ac:dyDescent="0.2">
      <c r="A8173" s="30">
        <v>44172</v>
      </c>
      <c r="B8173" s="31">
        <v>0.41666666666666669</v>
      </c>
      <c r="C8173" s="32">
        <v>12937</v>
      </c>
      <c r="D8173" s="33">
        <v>407</v>
      </c>
      <c r="E8173" s="33">
        <v>1965</v>
      </c>
      <c r="F8173" s="34">
        <v>2248</v>
      </c>
      <c r="G8173" s="33">
        <v>311</v>
      </c>
    </row>
    <row r="8174" spans="1:7" x14ac:dyDescent="0.2">
      <c r="A8174" s="30">
        <v>44172</v>
      </c>
      <c r="B8174" s="31">
        <v>0.45833333333333331</v>
      </c>
      <c r="C8174" s="32">
        <v>13007</v>
      </c>
      <c r="D8174" s="33">
        <v>363</v>
      </c>
      <c r="E8174" s="33">
        <v>2221</v>
      </c>
      <c r="F8174" s="34">
        <v>652</v>
      </c>
      <c r="G8174" s="33">
        <v>312</v>
      </c>
    </row>
    <row r="8175" spans="1:7" x14ac:dyDescent="0.2">
      <c r="A8175" s="30">
        <v>44172</v>
      </c>
      <c r="B8175" s="31">
        <v>0.5</v>
      </c>
      <c r="C8175" s="32">
        <v>13002</v>
      </c>
      <c r="D8175" s="33">
        <v>359</v>
      </c>
      <c r="E8175" s="33">
        <v>2302</v>
      </c>
      <c r="F8175" s="34">
        <v>2430</v>
      </c>
      <c r="G8175" s="33">
        <v>310</v>
      </c>
    </row>
    <row r="8176" spans="1:7" x14ac:dyDescent="0.2">
      <c r="A8176" s="30">
        <v>44172</v>
      </c>
      <c r="B8176" s="31">
        <v>0.54166666666666663</v>
      </c>
      <c r="C8176" s="32">
        <v>12751</v>
      </c>
      <c r="D8176" s="33">
        <v>370</v>
      </c>
      <c r="E8176" s="33">
        <v>2318</v>
      </c>
      <c r="F8176" s="34">
        <v>2332</v>
      </c>
      <c r="G8176" s="33">
        <v>308</v>
      </c>
    </row>
    <row r="8177" spans="1:7" x14ac:dyDescent="0.2">
      <c r="A8177" s="30">
        <v>44172</v>
      </c>
      <c r="B8177" s="31">
        <v>0.58333333333333337</v>
      </c>
      <c r="C8177" s="32">
        <v>12524</v>
      </c>
      <c r="D8177" s="33">
        <v>329</v>
      </c>
      <c r="E8177" s="33">
        <v>2294</v>
      </c>
      <c r="F8177" s="34">
        <v>2474</v>
      </c>
      <c r="G8177" s="33">
        <v>305</v>
      </c>
    </row>
    <row r="8178" spans="1:7" x14ac:dyDescent="0.2">
      <c r="A8178" s="30">
        <v>44172</v>
      </c>
      <c r="B8178" s="31">
        <v>0.625</v>
      </c>
      <c r="C8178" s="32">
        <v>12331</v>
      </c>
      <c r="D8178" s="33">
        <v>331</v>
      </c>
      <c r="E8178" s="33">
        <v>2139</v>
      </c>
      <c r="F8178" s="34">
        <v>2490</v>
      </c>
      <c r="G8178" s="33">
        <v>303</v>
      </c>
    </row>
    <row r="8179" spans="1:7" x14ac:dyDescent="0.2">
      <c r="A8179" s="30">
        <v>44172</v>
      </c>
      <c r="B8179" s="31">
        <v>0.66666666666666663</v>
      </c>
      <c r="C8179" s="32">
        <v>12329</v>
      </c>
      <c r="D8179" s="33">
        <v>306</v>
      </c>
      <c r="E8179" s="33">
        <v>1896</v>
      </c>
      <c r="F8179" s="34">
        <v>2576</v>
      </c>
      <c r="G8179" s="33">
        <v>296</v>
      </c>
    </row>
    <row r="8180" spans="1:7" x14ac:dyDescent="0.2">
      <c r="A8180" s="30">
        <v>44172</v>
      </c>
      <c r="B8180" s="31">
        <v>0.70833333333333337</v>
      </c>
      <c r="C8180" s="32">
        <v>12904</v>
      </c>
      <c r="D8180" s="33">
        <v>277</v>
      </c>
      <c r="E8180" s="33">
        <v>1539</v>
      </c>
      <c r="F8180" s="34">
        <v>2739</v>
      </c>
      <c r="G8180" s="33">
        <v>291</v>
      </c>
    </row>
    <row r="8181" spans="1:7" x14ac:dyDescent="0.2">
      <c r="A8181" s="30">
        <v>44172</v>
      </c>
      <c r="B8181" s="31">
        <v>0.75</v>
      </c>
      <c r="C8181" s="32">
        <v>13249</v>
      </c>
      <c r="D8181" s="33">
        <v>334</v>
      </c>
      <c r="E8181" s="33">
        <v>1035</v>
      </c>
      <c r="F8181" s="34">
        <v>652</v>
      </c>
      <c r="G8181" s="33">
        <v>284</v>
      </c>
    </row>
    <row r="8182" spans="1:7" x14ac:dyDescent="0.2">
      <c r="A8182" s="30">
        <v>44172</v>
      </c>
      <c r="B8182" s="31">
        <v>0.79166666666666663</v>
      </c>
      <c r="C8182" s="32">
        <v>12991</v>
      </c>
      <c r="D8182" s="33">
        <v>482</v>
      </c>
      <c r="E8182" s="33">
        <v>516</v>
      </c>
      <c r="F8182" s="34">
        <v>780</v>
      </c>
      <c r="G8182" s="33">
        <v>267</v>
      </c>
    </row>
    <row r="8183" spans="1:7" x14ac:dyDescent="0.2">
      <c r="A8183" s="30">
        <v>44172</v>
      </c>
      <c r="B8183" s="31">
        <v>0.83333333333333337</v>
      </c>
      <c r="C8183" s="32">
        <v>12084</v>
      </c>
      <c r="D8183" s="33">
        <v>532</v>
      </c>
      <c r="E8183" s="33">
        <v>170</v>
      </c>
      <c r="F8183" s="34">
        <v>652</v>
      </c>
      <c r="G8183" s="33">
        <v>257</v>
      </c>
    </row>
    <row r="8184" spans="1:7" x14ac:dyDescent="0.2">
      <c r="A8184" s="30">
        <v>44172</v>
      </c>
      <c r="B8184" s="31">
        <v>0.875</v>
      </c>
      <c r="C8184" s="32">
        <v>11352</v>
      </c>
      <c r="D8184" s="33">
        <v>458</v>
      </c>
      <c r="E8184" s="33">
        <v>25</v>
      </c>
      <c r="F8184" s="34">
        <v>2911</v>
      </c>
      <c r="G8184" s="33">
        <v>251</v>
      </c>
    </row>
    <row r="8185" spans="1:7" x14ac:dyDescent="0.2">
      <c r="A8185" s="30">
        <v>44172</v>
      </c>
      <c r="B8185" s="31">
        <v>0.91666666666666663</v>
      </c>
      <c r="C8185" s="32">
        <v>11467</v>
      </c>
      <c r="D8185" s="33">
        <v>353</v>
      </c>
      <c r="E8185" s="33">
        <v>0</v>
      </c>
      <c r="F8185" s="34">
        <v>954</v>
      </c>
      <c r="G8185" s="33">
        <v>252</v>
      </c>
    </row>
    <row r="8186" spans="1:7" x14ac:dyDescent="0.2">
      <c r="A8186" s="30">
        <v>44172</v>
      </c>
      <c r="B8186" s="31">
        <v>0.95833333333333337</v>
      </c>
      <c r="C8186" s="32">
        <v>11541</v>
      </c>
      <c r="D8186" s="33">
        <v>354</v>
      </c>
      <c r="E8186" s="33">
        <v>0</v>
      </c>
      <c r="F8186" s="34">
        <v>3428</v>
      </c>
      <c r="G8186" s="33">
        <v>243</v>
      </c>
    </row>
    <row r="8187" spans="1:7" x14ac:dyDescent="0.2">
      <c r="A8187" s="30">
        <v>44173</v>
      </c>
      <c r="B8187" s="31">
        <v>0</v>
      </c>
      <c r="C8187" s="32">
        <v>11001</v>
      </c>
      <c r="D8187" s="33">
        <v>323</v>
      </c>
      <c r="E8187" s="33">
        <v>0</v>
      </c>
      <c r="F8187" s="34">
        <v>652</v>
      </c>
      <c r="G8187" s="33">
        <v>236</v>
      </c>
    </row>
    <row r="8188" spans="1:7" x14ac:dyDescent="0.2">
      <c r="A8188" s="30">
        <v>44173</v>
      </c>
      <c r="B8188" s="31">
        <v>4.1666666666666664E-2</v>
      </c>
      <c r="C8188" s="32">
        <v>10646</v>
      </c>
      <c r="D8188" s="33">
        <v>240</v>
      </c>
      <c r="E8188" s="33">
        <v>0</v>
      </c>
      <c r="F8188" s="34">
        <v>652</v>
      </c>
      <c r="G8188" s="33">
        <v>235</v>
      </c>
    </row>
    <row r="8189" spans="1:7" x14ac:dyDescent="0.2">
      <c r="A8189" s="30">
        <v>44173</v>
      </c>
      <c r="B8189" s="31">
        <v>8.3333333333333329E-2</v>
      </c>
      <c r="C8189" s="32">
        <v>10332</v>
      </c>
      <c r="D8189" s="33">
        <v>249</v>
      </c>
      <c r="E8189" s="33">
        <v>0</v>
      </c>
      <c r="F8189" s="34">
        <v>652</v>
      </c>
      <c r="G8189" s="33">
        <v>235</v>
      </c>
    </row>
    <row r="8190" spans="1:7" x14ac:dyDescent="0.2">
      <c r="A8190" s="30">
        <v>44173</v>
      </c>
      <c r="B8190" s="31">
        <v>0.125</v>
      </c>
      <c r="C8190" s="32">
        <v>9884</v>
      </c>
      <c r="D8190" s="33">
        <v>273</v>
      </c>
      <c r="E8190" s="33">
        <v>0</v>
      </c>
      <c r="F8190" s="34">
        <v>1704</v>
      </c>
      <c r="G8190" s="33">
        <v>233</v>
      </c>
    </row>
    <row r="8191" spans="1:7" x14ac:dyDescent="0.2">
      <c r="A8191" s="30">
        <v>44173</v>
      </c>
      <c r="B8191" s="31">
        <v>0.16666666666666666</v>
      </c>
      <c r="C8191" s="32">
        <v>9798</v>
      </c>
      <c r="D8191" s="33">
        <v>298</v>
      </c>
      <c r="E8191" s="33">
        <v>0</v>
      </c>
      <c r="F8191" s="34">
        <v>652</v>
      </c>
      <c r="G8191" s="33">
        <v>233</v>
      </c>
    </row>
    <row r="8192" spans="1:7" x14ac:dyDescent="0.2">
      <c r="A8192" s="30">
        <v>44173</v>
      </c>
      <c r="B8192" s="31">
        <v>0.20833333333333334</v>
      </c>
      <c r="C8192" s="32">
        <v>10317</v>
      </c>
      <c r="D8192" s="33">
        <v>325</v>
      </c>
      <c r="E8192" s="33">
        <v>1</v>
      </c>
      <c r="F8192" s="34">
        <v>652</v>
      </c>
      <c r="G8192" s="33">
        <v>241</v>
      </c>
    </row>
    <row r="8193" spans="1:7" x14ac:dyDescent="0.2">
      <c r="A8193" s="30">
        <v>44173</v>
      </c>
      <c r="B8193" s="31">
        <v>0.25</v>
      </c>
      <c r="C8193" s="32">
        <v>11512</v>
      </c>
      <c r="D8193" s="33">
        <v>307</v>
      </c>
      <c r="E8193" s="33">
        <v>62</v>
      </c>
      <c r="F8193" s="34">
        <v>2417</v>
      </c>
      <c r="G8193" s="33">
        <v>282</v>
      </c>
    </row>
    <row r="8194" spans="1:7" x14ac:dyDescent="0.2">
      <c r="A8194" s="30">
        <v>44173</v>
      </c>
      <c r="B8194" s="31">
        <v>0.29166666666666669</v>
      </c>
      <c r="C8194" s="32">
        <v>12476</v>
      </c>
      <c r="D8194" s="33">
        <v>338</v>
      </c>
      <c r="E8194" s="33">
        <v>391</v>
      </c>
      <c r="F8194" s="34">
        <v>2954</v>
      </c>
      <c r="G8194" s="33">
        <v>308</v>
      </c>
    </row>
    <row r="8195" spans="1:7" x14ac:dyDescent="0.2">
      <c r="A8195" s="30">
        <v>44173</v>
      </c>
      <c r="B8195" s="31">
        <v>0.33333333333333331</v>
      </c>
      <c r="C8195" s="32">
        <v>12635</v>
      </c>
      <c r="D8195" s="33">
        <v>354</v>
      </c>
      <c r="E8195" s="33">
        <v>864</v>
      </c>
      <c r="F8195" s="34">
        <v>2819</v>
      </c>
      <c r="G8195" s="33">
        <v>312</v>
      </c>
    </row>
    <row r="8196" spans="1:7" x14ac:dyDescent="0.2">
      <c r="A8196" s="30">
        <v>44173</v>
      </c>
      <c r="B8196" s="31">
        <v>0.375</v>
      </c>
      <c r="C8196" s="32">
        <v>12598</v>
      </c>
      <c r="D8196" s="33">
        <v>302</v>
      </c>
      <c r="E8196" s="33">
        <v>1468</v>
      </c>
      <c r="F8196" s="34">
        <v>2650</v>
      </c>
      <c r="G8196" s="33">
        <v>311</v>
      </c>
    </row>
    <row r="8197" spans="1:7" x14ac:dyDescent="0.2">
      <c r="A8197" s="30">
        <v>44173</v>
      </c>
      <c r="B8197" s="31">
        <v>0.41666666666666669</v>
      </c>
      <c r="C8197" s="32">
        <v>12591</v>
      </c>
      <c r="D8197" s="33">
        <v>248</v>
      </c>
      <c r="E8197" s="33">
        <v>1854</v>
      </c>
      <c r="F8197" s="34">
        <v>2565</v>
      </c>
      <c r="G8197" s="33">
        <v>310</v>
      </c>
    </row>
    <row r="8198" spans="1:7" x14ac:dyDescent="0.2">
      <c r="A8198" s="30">
        <v>44173</v>
      </c>
      <c r="B8198" s="31">
        <v>0.45833333333333331</v>
      </c>
      <c r="C8198" s="32">
        <v>12713</v>
      </c>
      <c r="D8198" s="33">
        <v>233</v>
      </c>
      <c r="E8198" s="33">
        <v>2099</v>
      </c>
      <c r="F8198" s="34">
        <v>652</v>
      </c>
      <c r="G8198" s="33">
        <v>311</v>
      </c>
    </row>
    <row r="8199" spans="1:7" x14ac:dyDescent="0.2">
      <c r="A8199" s="30">
        <v>44173</v>
      </c>
      <c r="B8199" s="31">
        <v>0.5</v>
      </c>
      <c r="C8199" s="32">
        <v>12733</v>
      </c>
      <c r="D8199" s="33">
        <v>241</v>
      </c>
      <c r="E8199" s="33">
        <v>2132</v>
      </c>
      <c r="F8199" s="34">
        <v>652</v>
      </c>
      <c r="G8199" s="33">
        <v>309</v>
      </c>
    </row>
    <row r="8200" spans="1:7" x14ac:dyDescent="0.2">
      <c r="A8200" s="30">
        <v>44173</v>
      </c>
      <c r="B8200" s="31">
        <v>0.54166666666666663</v>
      </c>
      <c r="C8200" s="32">
        <v>12467</v>
      </c>
      <c r="D8200" s="33">
        <v>253</v>
      </c>
      <c r="E8200" s="33">
        <v>2164</v>
      </c>
      <c r="F8200" s="34">
        <v>2575</v>
      </c>
      <c r="G8200" s="33">
        <v>307</v>
      </c>
    </row>
    <row r="8201" spans="1:7" x14ac:dyDescent="0.2">
      <c r="A8201" s="30">
        <v>44173</v>
      </c>
      <c r="B8201" s="31">
        <v>0.58333333333333337</v>
      </c>
      <c r="C8201" s="32">
        <v>12238</v>
      </c>
      <c r="D8201" s="33">
        <v>235</v>
      </c>
      <c r="E8201" s="33">
        <v>2075</v>
      </c>
      <c r="F8201" s="34">
        <v>2763</v>
      </c>
      <c r="G8201" s="33">
        <v>304</v>
      </c>
    </row>
    <row r="8202" spans="1:7" x14ac:dyDescent="0.2">
      <c r="A8202" s="30">
        <v>44173</v>
      </c>
      <c r="B8202" s="31">
        <v>0.625</v>
      </c>
      <c r="C8202" s="32">
        <v>12038</v>
      </c>
      <c r="D8202" s="33">
        <v>310</v>
      </c>
      <c r="E8202" s="33">
        <v>1974</v>
      </c>
      <c r="F8202" s="34">
        <v>652</v>
      </c>
      <c r="G8202" s="33">
        <v>301</v>
      </c>
    </row>
    <row r="8203" spans="1:7" x14ac:dyDescent="0.2">
      <c r="A8203" s="30">
        <v>44173</v>
      </c>
      <c r="B8203" s="31">
        <v>0.66666666666666663</v>
      </c>
      <c r="C8203" s="32">
        <v>12000</v>
      </c>
      <c r="D8203" s="33">
        <v>501</v>
      </c>
      <c r="E8203" s="33">
        <v>1819</v>
      </c>
      <c r="F8203" s="34">
        <v>2426</v>
      </c>
      <c r="G8203" s="33">
        <v>295</v>
      </c>
    </row>
    <row r="8204" spans="1:7" x14ac:dyDescent="0.2">
      <c r="A8204" s="30">
        <v>44173</v>
      </c>
      <c r="B8204" s="31">
        <v>0.70833333333333337</v>
      </c>
      <c r="C8204" s="32">
        <v>12503</v>
      </c>
      <c r="D8204" s="33">
        <v>729</v>
      </c>
      <c r="E8204" s="33">
        <v>1483</v>
      </c>
      <c r="F8204" s="34">
        <v>2385</v>
      </c>
      <c r="G8204" s="33">
        <v>290</v>
      </c>
    </row>
    <row r="8205" spans="1:7" x14ac:dyDescent="0.2">
      <c r="A8205" s="30">
        <v>44173</v>
      </c>
      <c r="B8205" s="31">
        <v>0.75</v>
      </c>
      <c r="C8205" s="32">
        <v>12741</v>
      </c>
      <c r="D8205" s="33">
        <v>871</v>
      </c>
      <c r="E8205" s="33">
        <v>983</v>
      </c>
      <c r="F8205" s="34">
        <v>2705</v>
      </c>
      <c r="G8205" s="33">
        <v>283</v>
      </c>
    </row>
    <row r="8206" spans="1:7" x14ac:dyDescent="0.2">
      <c r="A8206" s="30">
        <v>44173</v>
      </c>
      <c r="B8206" s="31">
        <v>0.79166666666666663</v>
      </c>
      <c r="C8206" s="32">
        <v>12348</v>
      </c>
      <c r="D8206" s="33">
        <v>1117</v>
      </c>
      <c r="E8206" s="33">
        <v>508</v>
      </c>
      <c r="F8206" s="34">
        <v>2717</v>
      </c>
      <c r="G8206" s="33">
        <v>267</v>
      </c>
    </row>
    <row r="8207" spans="1:7" x14ac:dyDescent="0.2">
      <c r="A8207" s="30">
        <v>44173</v>
      </c>
      <c r="B8207" s="31">
        <v>0.83333333333333337</v>
      </c>
      <c r="C8207" s="32">
        <v>11518</v>
      </c>
      <c r="D8207" s="33">
        <v>1242</v>
      </c>
      <c r="E8207" s="33">
        <v>174</v>
      </c>
      <c r="F8207" s="34">
        <v>652</v>
      </c>
      <c r="G8207" s="33">
        <v>256</v>
      </c>
    </row>
    <row r="8208" spans="1:7" x14ac:dyDescent="0.2">
      <c r="A8208" s="30">
        <v>44173</v>
      </c>
      <c r="B8208" s="31">
        <v>0.875</v>
      </c>
      <c r="C8208" s="32">
        <v>10853</v>
      </c>
      <c r="D8208" s="33">
        <v>1214</v>
      </c>
      <c r="E8208" s="33">
        <v>22</v>
      </c>
      <c r="F8208" s="34">
        <v>652</v>
      </c>
      <c r="G8208" s="33">
        <v>250</v>
      </c>
    </row>
    <row r="8209" spans="1:7" x14ac:dyDescent="0.2">
      <c r="A8209" s="30">
        <v>44173</v>
      </c>
      <c r="B8209" s="31">
        <v>0.91666666666666663</v>
      </c>
      <c r="C8209" s="32">
        <v>10937</v>
      </c>
      <c r="D8209" s="33">
        <v>1174</v>
      </c>
      <c r="E8209" s="33">
        <v>0</v>
      </c>
      <c r="F8209" s="34">
        <v>2694</v>
      </c>
      <c r="G8209" s="33">
        <v>251</v>
      </c>
    </row>
    <row r="8210" spans="1:7" x14ac:dyDescent="0.2">
      <c r="A8210" s="30">
        <v>44173</v>
      </c>
      <c r="B8210" s="31">
        <v>0.95833333333333337</v>
      </c>
      <c r="C8210" s="32">
        <v>11004</v>
      </c>
      <c r="D8210" s="33">
        <v>1035</v>
      </c>
      <c r="E8210" s="33">
        <v>0</v>
      </c>
      <c r="F8210" s="34">
        <v>2763</v>
      </c>
      <c r="G8210" s="33">
        <v>242</v>
      </c>
    </row>
    <row r="8211" spans="1:7" x14ac:dyDescent="0.2">
      <c r="A8211" s="30">
        <v>44174</v>
      </c>
      <c r="B8211" s="31">
        <v>0</v>
      </c>
      <c r="C8211" s="32">
        <v>10405</v>
      </c>
      <c r="D8211" s="33">
        <v>973</v>
      </c>
      <c r="E8211" s="33">
        <v>0</v>
      </c>
      <c r="F8211" s="34">
        <v>1976</v>
      </c>
      <c r="G8211" s="33">
        <v>237</v>
      </c>
    </row>
    <row r="8212" spans="1:7" x14ac:dyDescent="0.2">
      <c r="A8212" s="30">
        <v>44174</v>
      </c>
      <c r="B8212" s="31">
        <v>4.1666666666666664E-2</v>
      </c>
      <c r="C8212" s="32">
        <v>10048</v>
      </c>
      <c r="D8212" s="33">
        <v>734</v>
      </c>
      <c r="E8212" s="33">
        <v>0</v>
      </c>
      <c r="F8212" s="34">
        <v>652</v>
      </c>
      <c r="G8212" s="33">
        <v>236</v>
      </c>
    </row>
    <row r="8213" spans="1:7" x14ac:dyDescent="0.2">
      <c r="A8213" s="30">
        <v>44174</v>
      </c>
      <c r="B8213" s="31">
        <v>8.3333333333333329E-2</v>
      </c>
      <c r="C8213" s="32">
        <v>9743</v>
      </c>
      <c r="D8213" s="33">
        <v>571</v>
      </c>
      <c r="E8213" s="33">
        <v>0</v>
      </c>
      <c r="F8213" s="34">
        <v>652</v>
      </c>
      <c r="G8213" s="33">
        <v>236</v>
      </c>
    </row>
    <row r="8214" spans="1:7" x14ac:dyDescent="0.2">
      <c r="A8214" s="30">
        <v>44174</v>
      </c>
      <c r="B8214" s="31">
        <v>0.125</v>
      </c>
      <c r="C8214" s="32">
        <v>9322</v>
      </c>
      <c r="D8214" s="33">
        <v>556</v>
      </c>
      <c r="E8214" s="33">
        <v>0</v>
      </c>
      <c r="F8214" s="34">
        <v>652</v>
      </c>
      <c r="G8214" s="33">
        <v>234</v>
      </c>
    </row>
    <row r="8215" spans="1:7" x14ac:dyDescent="0.2">
      <c r="A8215" s="30">
        <v>44174</v>
      </c>
      <c r="B8215" s="31">
        <v>0.16666666666666666</v>
      </c>
      <c r="C8215" s="32">
        <v>9268</v>
      </c>
      <c r="D8215" s="33">
        <v>733</v>
      </c>
      <c r="E8215" s="33">
        <v>0</v>
      </c>
      <c r="F8215" s="34">
        <v>1076</v>
      </c>
      <c r="G8215" s="33">
        <v>234</v>
      </c>
    </row>
    <row r="8216" spans="1:7" x14ac:dyDescent="0.2">
      <c r="A8216" s="30">
        <v>44174</v>
      </c>
      <c r="B8216" s="31">
        <v>0.20833333333333334</v>
      </c>
      <c r="C8216" s="32">
        <v>9813</v>
      </c>
      <c r="D8216" s="33">
        <v>813</v>
      </c>
      <c r="E8216" s="33">
        <v>1</v>
      </c>
      <c r="F8216" s="34">
        <v>1213</v>
      </c>
      <c r="G8216" s="33">
        <v>242</v>
      </c>
    </row>
    <row r="8217" spans="1:7" x14ac:dyDescent="0.2">
      <c r="A8217" s="30">
        <v>44174</v>
      </c>
      <c r="B8217" s="31">
        <v>0.25</v>
      </c>
      <c r="C8217" s="32">
        <v>11059</v>
      </c>
      <c r="D8217" s="33">
        <v>813</v>
      </c>
      <c r="E8217" s="33">
        <v>69</v>
      </c>
      <c r="F8217" s="34">
        <v>1777</v>
      </c>
      <c r="G8217" s="33">
        <v>283</v>
      </c>
    </row>
    <row r="8218" spans="1:7" x14ac:dyDescent="0.2">
      <c r="A8218" s="30">
        <v>44174</v>
      </c>
      <c r="B8218" s="31">
        <v>0.29166666666666669</v>
      </c>
      <c r="C8218" s="32">
        <v>12094</v>
      </c>
      <c r="D8218" s="33">
        <v>797</v>
      </c>
      <c r="E8218" s="33">
        <v>377</v>
      </c>
      <c r="F8218" s="34">
        <v>652</v>
      </c>
      <c r="G8218" s="33">
        <v>310</v>
      </c>
    </row>
    <row r="8219" spans="1:7" x14ac:dyDescent="0.2">
      <c r="A8219" s="30">
        <v>44174</v>
      </c>
      <c r="B8219" s="31">
        <v>0.33333333333333331</v>
      </c>
      <c r="C8219" s="32">
        <v>12326</v>
      </c>
      <c r="D8219" s="33">
        <v>636</v>
      </c>
      <c r="E8219" s="33">
        <v>825</v>
      </c>
      <c r="F8219" s="34">
        <v>652</v>
      </c>
      <c r="G8219" s="33">
        <v>313</v>
      </c>
    </row>
    <row r="8220" spans="1:7" x14ac:dyDescent="0.2">
      <c r="A8220" s="30">
        <v>44174</v>
      </c>
      <c r="B8220" s="31">
        <v>0.375</v>
      </c>
      <c r="C8220" s="32">
        <v>12320</v>
      </c>
      <c r="D8220" s="33">
        <v>605</v>
      </c>
      <c r="E8220" s="33">
        <v>1387</v>
      </c>
      <c r="F8220" s="34">
        <v>652</v>
      </c>
      <c r="G8220" s="33">
        <v>312</v>
      </c>
    </row>
    <row r="8221" spans="1:7" x14ac:dyDescent="0.2">
      <c r="A8221" s="30">
        <v>44174</v>
      </c>
      <c r="B8221" s="31">
        <v>0.41666666666666669</v>
      </c>
      <c r="C8221" s="32">
        <v>12332</v>
      </c>
      <c r="D8221" s="33">
        <v>780</v>
      </c>
      <c r="E8221" s="33">
        <v>1782</v>
      </c>
      <c r="F8221" s="34">
        <v>2137</v>
      </c>
      <c r="G8221" s="33">
        <v>311</v>
      </c>
    </row>
    <row r="8222" spans="1:7" x14ac:dyDescent="0.2">
      <c r="A8222" s="30">
        <v>44174</v>
      </c>
      <c r="B8222" s="31">
        <v>0.45833333333333331</v>
      </c>
      <c r="C8222" s="32">
        <v>12442</v>
      </c>
      <c r="D8222" s="33">
        <v>839</v>
      </c>
      <c r="E8222" s="33">
        <v>2006</v>
      </c>
      <c r="F8222" s="34">
        <v>652</v>
      </c>
      <c r="G8222" s="33">
        <v>312</v>
      </c>
    </row>
    <row r="8223" spans="1:7" x14ac:dyDescent="0.2">
      <c r="A8223" s="30">
        <v>44174</v>
      </c>
      <c r="B8223" s="31">
        <v>0.5</v>
      </c>
      <c r="C8223" s="32">
        <v>12457</v>
      </c>
      <c r="D8223" s="33">
        <v>835</v>
      </c>
      <c r="E8223" s="33">
        <v>2029</v>
      </c>
      <c r="F8223" s="34">
        <v>2178</v>
      </c>
      <c r="G8223" s="33">
        <v>310</v>
      </c>
    </row>
    <row r="8224" spans="1:7" x14ac:dyDescent="0.2">
      <c r="A8224" s="30">
        <v>44174</v>
      </c>
      <c r="B8224" s="31">
        <v>0.54166666666666663</v>
      </c>
      <c r="C8224" s="32">
        <v>12191</v>
      </c>
      <c r="D8224" s="33">
        <v>826</v>
      </c>
      <c r="E8224" s="33">
        <v>2069</v>
      </c>
      <c r="F8224" s="34">
        <v>652</v>
      </c>
      <c r="G8224" s="33">
        <v>308</v>
      </c>
    </row>
    <row r="8225" spans="1:7" x14ac:dyDescent="0.2">
      <c r="A8225" s="30">
        <v>44174</v>
      </c>
      <c r="B8225" s="31">
        <v>0.58333333333333337</v>
      </c>
      <c r="C8225" s="32">
        <v>11953</v>
      </c>
      <c r="D8225" s="33">
        <v>844</v>
      </c>
      <c r="E8225" s="33">
        <v>2075</v>
      </c>
      <c r="F8225" s="34">
        <v>652</v>
      </c>
      <c r="G8225" s="33">
        <v>305</v>
      </c>
    </row>
    <row r="8226" spans="1:7" x14ac:dyDescent="0.2">
      <c r="A8226" s="30">
        <v>44174</v>
      </c>
      <c r="B8226" s="31">
        <v>0.625</v>
      </c>
      <c r="C8226" s="32">
        <v>11819</v>
      </c>
      <c r="D8226" s="33">
        <v>929</v>
      </c>
      <c r="E8226" s="33">
        <v>2003</v>
      </c>
      <c r="F8226" s="34">
        <v>652</v>
      </c>
      <c r="G8226" s="33">
        <v>303</v>
      </c>
    </row>
    <row r="8227" spans="1:7" x14ac:dyDescent="0.2">
      <c r="A8227" s="30">
        <v>44174</v>
      </c>
      <c r="B8227" s="31">
        <v>0.66666666666666663</v>
      </c>
      <c r="C8227" s="32">
        <v>11838</v>
      </c>
      <c r="D8227" s="33">
        <v>1093</v>
      </c>
      <c r="E8227" s="33">
        <v>1800</v>
      </c>
      <c r="F8227" s="34">
        <v>1629</v>
      </c>
      <c r="G8227" s="33">
        <v>297</v>
      </c>
    </row>
    <row r="8228" spans="1:7" x14ac:dyDescent="0.2">
      <c r="A8228" s="30">
        <v>44174</v>
      </c>
      <c r="B8228" s="31">
        <v>0.70833333333333337</v>
      </c>
      <c r="C8228" s="32">
        <v>12452</v>
      </c>
      <c r="D8228" s="33">
        <v>1281</v>
      </c>
      <c r="E8228" s="33">
        <v>1477</v>
      </c>
      <c r="F8228" s="34">
        <v>1608</v>
      </c>
      <c r="G8228" s="33">
        <v>291</v>
      </c>
    </row>
    <row r="8229" spans="1:7" x14ac:dyDescent="0.2">
      <c r="A8229" s="30">
        <v>44174</v>
      </c>
      <c r="B8229" s="31">
        <v>0.75</v>
      </c>
      <c r="C8229" s="32">
        <v>12808</v>
      </c>
      <c r="D8229" s="33">
        <v>1541</v>
      </c>
      <c r="E8229" s="33">
        <v>1041</v>
      </c>
      <c r="F8229" s="34">
        <v>1698</v>
      </c>
      <c r="G8229" s="33">
        <v>284</v>
      </c>
    </row>
    <row r="8230" spans="1:7" x14ac:dyDescent="0.2">
      <c r="A8230" s="30">
        <v>44174</v>
      </c>
      <c r="B8230" s="31">
        <v>0.79166666666666663</v>
      </c>
      <c r="C8230" s="32">
        <v>12508</v>
      </c>
      <c r="D8230" s="33">
        <v>1710</v>
      </c>
      <c r="E8230" s="33">
        <v>512</v>
      </c>
      <c r="F8230" s="34">
        <v>652</v>
      </c>
      <c r="G8230" s="33">
        <v>267</v>
      </c>
    </row>
    <row r="8231" spans="1:7" x14ac:dyDescent="0.2">
      <c r="A8231" s="30">
        <v>44174</v>
      </c>
      <c r="B8231" s="31">
        <v>0.83333333333333337</v>
      </c>
      <c r="C8231" s="32">
        <v>11725</v>
      </c>
      <c r="D8231" s="33">
        <v>1681</v>
      </c>
      <c r="E8231" s="33">
        <v>158</v>
      </c>
      <c r="F8231" s="34">
        <v>652</v>
      </c>
      <c r="G8231" s="33">
        <v>257</v>
      </c>
    </row>
    <row r="8232" spans="1:7" x14ac:dyDescent="0.2">
      <c r="A8232" s="30">
        <v>44174</v>
      </c>
      <c r="B8232" s="31">
        <v>0.875</v>
      </c>
      <c r="C8232" s="32">
        <v>11047</v>
      </c>
      <c r="D8232" s="33">
        <v>1778</v>
      </c>
      <c r="E8232" s="33">
        <v>26</v>
      </c>
      <c r="F8232" s="34">
        <v>652</v>
      </c>
      <c r="G8232" s="33">
        <v>251</v>
      </c>
    </row>
    <row r="8233" spans="1:7" x14ac:dyDescent="0.2">
      <c r="A8233" s="30">
        <v>44174</v>
      </c>
      <c r="B8233" s="31">
        <v>0.91666666666666663</v>
      </c>
      <c r="C8233" s="32">
        <v>11159</v>
      </c>
      <c r="D8233" s="33">
        <v>1897</v>
      </c>
      <c r="E8233" s="33">
        <v>0</v>
      </c>
      <c r="F8233" s="34">
        <v>652</v>
      </c>
      <c r="G8233" s="33">
        <v>252</v>
      </c>
    </row>
    <row r="8234" spans="1:7" x14ac:dyDescent="0.2">
      <c r="A8234" s="30">
        <v>44174</v>
      </c>
      <c r="B8234" s="31">
        <v>0.95833333333333337</v>
      </c>
      <c r="C8234" s="32">
        <v>11250</v>
      </c>
      <c r="D8234" s="33">
        <v>1779</v>
      </c>
      <c r="E8234" s="33">
        <v>0</v>
      </c>
      <c r="F8234" s="34">
        <v>1926</v>
      </c>
      <c r="G8234" s="33">
        <v>243</v>
      </c>
    </row>
    <row r="8235" spans="1:7" x14ac:dyDescent="0.2">
      <c r="A8235" s="30">
        <v>44175</v>
      </c>
      <c r="B8235" s="31">
        <v>0</v>
      </c>
      <c r="C8235" s="32">
        <v>10673</v>
      </c>
      <c r="D8235" s="33">
        <v>1794</v>
      </c>
      <c r="E8235" s="33">
        <v>0</v>
      </c>
      <c r="F8235" s="34">
        <v>652</v>
      </c>
      <c r="G8235" s="33">
        <v>240</v>
      </c>
    </row>
    <row r="8236" spans="1:7" x14ac:dyDescent="0.2">
      <c r="A8236" s="30">
        <v>44175</v>
      </c>
      <c r="B8236" s="31">
        <v>4.1666666666666664E-2</v>
      </c>
      <c r="C8236" s="32">
        <v>10341</v>
      </c>
      <c r="D8236" s="33">
        <v>1262</v>
      </c>
      <c r="E8236" s="33">
        <v>0</v>
      </c>
      <c r="F8236" s="34">
        <v>652</v>
      </c>
      <c r="G8236" s="33">
        <v>236</v>
      </c>
    </row>
    <row r="8237" spans="1:7" x14ac:dyDescent="0.2">
      <c r="A8237" s="30">
        <v>44175</v>
      </c>
      <c r="B8237" s="31">
        <v>8.3333333333333329E-2</v>
      </c>
      <c r="C8237" s="32">
        <v>10067</v>
      </c>
      <c r="D8237" s="33">
        <v>1444</v>
      </c>
      <c r="E8237" s="33">
        <v>0</v>
      </c>
      <c r="F8237" s="34">
        <v>652</v>
      </c>
      <c r="G8237" s="33">
        <v>231</v>
      </c>
    </row>
    <row r="8238" spans="1:7" x14ac:dyDescent="0.2">
      <c r="A8238" s="30">
        <v>44175</v>
      </c>
      <c r="B8238" s="31">
        <v>0.125</v>
      </c>
      <c r="C8238" s="32">
        <v>9673</v>
      </c>
      <c r="D8238" s="33">
        <v>1299</v>
      </c>
      <c r="E8238" s="33">
        <v>0</v>
      </c>
      <c r="F8238" s="34">
        <v>652</v>
      </c>
      <c r="G8238" s="33">
        <v>231</v>
      </c>
    </row>
    <row r="8239" spans="1:7" x14ac:dyDescent="0.2">
      <c r="A8239" s="30">
        <v>44175</v>
      </c>
      <c r="B8239" s="31">
        <v>0.16666666666666666</v>
      </c>
      <c r="C8239" s="32">
        <v>9649</v>
      </c>
      <c r="D8239" s="33">
        <v>1281</v>
      </c>
      <c r="E8239" s="33">
        <v>0</v>
      </c>
      <c r="F8239" s="34">
        <v>652</v>
      </c>
      <c r="G8239" s="33">
        <v>234</v>
      </c>
    </row>
    <row r="8240" spans="1:7" x14ac:dyDescent="0.2">
      <c r="A8240" s="30">
        <v>44175</v>
      </c>
      <c r="B8240" s="31">
        <v>0.20833333333333334</v>
      </c>
      <c r="C8240" s="32">
        <v>10218</v>
      </c>
      <c r="D8240" s="33">
        <v>1365</v>
      </c>
      <c r="E8240" s="33">
        <v>1</v>
      </c>
      <c r="F8240" s="34">
        <v>652</v>
      </c>
      <c r="G8240" s="33">
        <v>239</v>
      </c>
    </row>
    <row r="8241" spans="1:7" x14ac:dyDescent="0.2">
      <c r="A8241" s="30">
        <v>44175</v>
      </c>
      <c r="B8241" s="31">
        <v>0.25</v>
      </c>
      <c r="C8241" s="32">
        <v>11470</v>
      </c>
      <c r="D8241" s="33">
        <v>1363</v>
      </c>
      <c r="E8241" s="33">
        <v>71</v>
      </c>
      <c r="F8241" s="34">
        <v>652</v>
      </c>
      <c r="G8241" s="33">
        <v>272</v>
      </c>
    </row>
    <row r="8242" spans="1:7" x14ac:dyDescent="0.2">
      <c r="A8242" s="30">
        <v>44175</v>
      </c>
      <c r="B8242" s="31">
        <v>0.29166666666666669</v>
      </c>
      <c r="C8242" s="32">
        <v>12497</v>
      </c>
      <c r="D8242" s="33">
        <v>1323</v>
      </c>
      <c r="E8242" s="33">
        <v>371</v>
      </c>
      <c r="F8242" s="34">
        <v>652</v>
      </c>
      <c r="G8242" s="33">
        <v>293</v>
      </c>
    </row>
    <row r="8243" spans="1:7" x14ac:dyDescent="0.2">
      <c r="A8243" s="30">
        <v>44175</v>
      </c>
      <c r="B8243" s="31">
        <v>0.33333333333333331</v>
      </c>
      <c r="C8243" s="32">
        <v>12706</v>
      </c>
      <c r="D8243" s="33">
        <v>1006</v>
      </c>
      <c r="E8243" s="33">
        <v>822</v>
      </c>
      <c r="F8243" s="34">
        <v>652</v>
      </c>
      <c r="G8243" s="33">
        <v>295</v>
      </c>
    </row>
    <row r="8244" spans="1:7" x14ac:dyDescent="0.2">
      <c r="A8244" s="30">
        <v>44175</v>
      </c>
      <c r="B8244" s="31">
        <v>0.375</v>
      </c>
      <c r="C8244" s="32">
        <v>12683</v>
      </c>
      <c r="D8244" s="33">
        <v>1081</v>
      </c>
      <c r="E8244" s="33">
        <v>1398</v>
      </c>
      <c r="F8244" s="34">
        <v>652</v>
      </c>
      <c r="G8244" s="33">
        <v>298</v>
      </c>
    </row>
    <row r="8245" spans="1:7" x14ac:dyDescent="0.2">
      <c r="A8245" s="30">
        <v>44175</v>
      </c>
      <c r="B8245" s="31">
        <v>0.41666666666666669</v>
      </c>
      <c r="C8245" s="32">
        <v>12611</v>
      </c>
      <c r="D8245" s="33">
        <v>1314</v>
      </c>
      <c r="E8245" s="33">
        <v>1824</v>
      </c>
      <c r="F8245" s="34">
        <v>652</v>
      </c>
      <c r="G8245" s="33">
        <v>302</v>
      </c>
    </row>
    <row r="8246" spans="1:7" x14ac:dyDescent="0.2">
      <c r="A8246" s="30">
        <v>44175</v>
      </c>
      <c r="B8246" s="31">
        <v>0.45833333333333331</v>
      </c>
      <c r="C8246" s="32">
        <v>12669</v>
      </c>
      <c r="D8246" s="33">
        <v>1523</v>
      </c>
      <c r="E8246" s="33">
        <v>2063</v>
      </c>
      <c r="F8246" s="34">
        <v>652</v>
      </c>
      <c r="G8246" s="33">
        <v>304</v>
      </c>
    </row>
    <row r="8247" spans="1:7" x14ac:dyDescent="0.2">
      <c r="A8247" s="30">
        <v>44175</v>
      </c>
      <c r="B8247" s="31">
        <v>0.5</v>
      </c>
      <c r="C8247" s="32">
        <v>12610</v>
      </c>
      <c r="D8247" s="33">
        <v>1505</v>
      </c>
      <c r="E8247" s="33">
        <v>2103</v>
      </c>
      <c r="F8247" s="34">
        <v>652</v>
      </c>
      <c r="G8247" s="33">
        <v>302</v>
      </c>
    </row>
    <row r="8248" spans="1:7" x14ac:dyDescent="0.2">
      <c r="A8248" s="30">
        <v>44175</v>
      </c>
      <c r="B8248" s="31">
        <v>0.54166666666666663</v>
      </c>
      <c r="C8248" s="32">
        <v>12312</v>
      </c>
      <c r="D8248" s="33">
        <v>1461</v>
      </c>
      <c r="E8248" s="33">
        <v>2172</v>
      </c>
      <c r="F8248" s="34">
        <v>652</v>
      </c>
      <c r="G8248" s="33">
        <v>297</v>
      </c>
    </row>
    <row r="8249" spans="1:7" x14ac:dyDescent="0.2">
      <c r="A8249" s="30">
        <v>44175</v>
      </c>
      <c r="B8249" s="31">
        <v>0.58333333333333337</v>
      </c>
      <c r="C8249" s="32">
        <v>12105</v>
      </c>
      <c r="D8249" s="33">
        <v>1471</v>
      </c>
      <c r="E8249" s="33">
        <v>2215</v>
      </c>
      <c r="F8249" s="34">
        <v>652</v>
      </c>
      <c r="G8249" s="33">
        <v>286</v>
      </c>
    </row>
    <row r="8250" spans="1:7" x14ac:dyDescent="0.2">
      <c r="A8250" s="30">
        <v>44175</v>
      </c>
      <c r="B8250" s="31">
        <v>0.625</v>
      </c>
      <c r="C8250" s="32">
        <v>11951</v>
      </c>
      <c r="D8250" s="33">
        <v>1499</v>
      </c>
      <c r="E8250" s="33">
        <v>2134</v>
      </c>
      <c r="F8250" s="34">
        <v>652</v>
      </c>
      <c r="G8250" s="33">
        <v>284</v>
      </c>
    </row>
    <row r="8251" spans="1:7" x14ac:dyDescent="0.2">
      <c r="A8251" s="30">
        <v>44175</v>
      </c>
      <c r="B8251" s="31">
        <v>0.66666666666666663</v>
      </c>
      <c r="C8251" s="32">
        <v>11962</v>
      </c>
      <c r="D8251" s="33">
        <v>1596</v>
      </c>
      <c r="E8251" s="33">
        <v>1895</v>
      </c>
      <c r="F8251" s="34">
        <v>652</v>
      </c>
      <c r="G8251" s="33">
        <v>279</v>
      </c>
    </row>
    <row r="8252" spans="1:7" x14ac:dyDescent="0.2">
      <c r="A8252" s="30">
        <v>44175</v>
      </c>
      <c r="B8252" s="31">
        <v>0.70833333333333337</v>
      </c>
      <c r="C8252" s="32">
        <v>12562</v>
      </c>
      <c r="D8252" s="33">
        <v>1908</v>
      </c>
      <c r="E8252" s="33">
        <v>1549</v>
      </c>
      <c r="F8252" s="34">
        <v>652</v>
      </c>
      <c r="G8252" s="33">
        <v>272</v>
      </c>
    </row>
    <row r="8253" spans="1:7" x14ac:dyDescent="0.2">
      <c r="A8253" s="30">
        <v>44175</v>
      </c>
      <c r="B8253" s="31">
        <v>0.75</v>
      </c>
      <c r="C8253" s="32">
        <v>12906</v>
      </c>
      <c r="D8253" s="33">
        <v>2211</v>
      </c>
      <c r="E8253" s="33">
        <v>1104</v>
      </c>
      <c r="F8253" s="34">
        <v>652</v>
      </c>
      <c r="G8253" s="33">
        <v>268</v>
      </c>
    </row>
    <row r="8254" spans="1:7" x14ac:dyDescent="0.2">
      <c r="A8254" s="30">
        <v>44175</v>
      </c>
      <c r="B8254" s="31">
        <v>0.79166666666666663</v>
      </c>
      <c r="C8254" s="32">
        <v>12769</v>
      </c>
      <c r="D8254" s="33">
        <v>2073</v>
      </c>
      <c r="E8254" s="33">
        <v>563</v>
      </c>
      <c r="F8254" s="34">
        <v>652</v>
      </c>
      <c r="G8254" s="33">
        <v>255</v>
      </c>
    </row>
    <row r="8255" spans="1:7" x14ac:dyDescent="0.2">
      <c r="A8255" s="30">
        <v>44175</v>
      </c>
      <c r="B8255" s="31">
        <v>0.83333333333333337</v>
      </c>
      <c r="C8255" s="32">
        <v>11946</v>
      </c>
      <c r="D8255" s="33">
        <v>2134</v>
      </c>
      <c r="E8255" s="33">
        <v>159</v>
      </c>
      <c r="F8255" s="34">
        <v>652</v>
      </c>
      <c r="G8255" s="33">
        <v>245</v>
      </c>
    </row>
    <row r="8256" spans="1:7" x14ac:dyDescent="0.2">
      <c r="A8256" s="30">
        <v>44175</v>
      </c>
      <c r="B8256" s="31">
        <v>0.875</v>
      </c>
      <c r="C8256" s="32">
        <v>11234</v>
      </c>
      <c r="D8256" s="33">
        <v>2294</v>
      </c>
      <c r="E8256" s="33">
        <v>22</v>
      </c>
      <c r="F8256" s="34">
        <v>652</v>
      </c>
      <c r="G8256" s="33">
        <v>240</v>
      </c>
    </row>
    <row r="8257" spans="1:7" x14ac:dyDescent="0.2">
      <c r="A8257" s="30">
        <v>44175</v>
      </c>
      <c r="B8257" s="31">
        <v>0.91666666666666663</v>
      </c>
      <c r="C8257" s="32">
        <v>11340</v>
      </c>
      <c r="D8257" s="33">
        <v>2384</v>
      </c>
      <c r="E8257" s="33">
        <v>0</v>
      </c>
      <c r="F8257" s="34">
        <v>652</v>
      </c>
      <c r="G8257" s="33">
        <v>234</v>
      </c>
    </row>
    <row r="8258" spans="1:7" x14ac:dyDescent="0.2">
      <c r="A8258" s="30">
        <v>44175</v>
      </c>
      <c r="B8258" s="31">
        <v>0.95833333333333337</v>
      </c>
      <c r="C8258" s="32">
        <v>11409</v>
      </c>
      <c r="D8258" s="33">
        <v>2294</v>
      </c>
      <c r="E8258" s="33">
        <v>0</v>
      </c>
      <c r="F8258" s="34">
        <v>652</v>
      </c>
      <c r="G8258" s="33">
        <v>230</v>
      </c>
    </row>
    <row r="8259" spans="1:7" x14ac:dyDescent="0.2">
      <c r="A8259" s="30">
        <v>44176</v>
      </c>
      <c r="B8259" s="31">
        <v>0</v>
      </c>
      <c r="C8259" s="32">
        <v>10828</v>
      </c>
      <c r="D8259" s="33">
        <v>2159</v>
      </c>
      <c r="E8259" s="33">
        <v>0</v>
      </c>
      <c r="F8259" s="34">
        <v>652</v>
      </c>
      <c r="G8259" s="33">
        <v>239</v>
      </c>
    </row>
    <row r="8260" spans="1:7" x14ac:dyDescent="0.2">
      <c r="A8260" s="30">
        <v>44176</v>
      </c>
      <c r="B8260" s="31">
        <v>4.1666666666666664E-2</v>
      </c>
      <c r="C8260" s="32">
        <v>10406</v>
      </c>
      <c r="D8260" s="33">
        <v>1774</v>
      </c>
      <c r="E8260" s="33">
        <v>0</v>
      </c>
      <c r="F8260" s="34">
        <v>652</v>
      </c>
      <c r="G8260" s="33">
        <v>235</v>
      </c>
    </row>
    <row r="8261" spans="1:7" x14ac:dyDescent="0.2">
      <c r="A8261" s="30">
        <v>44176</v>
      </c>
      <c r="B8261" s="31">
        <v>8.3333333333333329E-2</v>
      </c>
      <c r="C8261" s="32">
        <v>10071</v>
      </c>
      <c r="D8261" s="33">
        <v>1529</v>
      </c>
      <c r="E8261" s="33">
        <v>0</v>
      </c>
      <c r="F8261" s="34">
        <v>652</v>
      </c>
      <c r="G8261" s="33">
        <v>230</v>
      </c>
    </row>
    <row r="8262" spans="1:7" x14ac:dyDescent="0.2">
      <c r="A8262" s="30">
        <v>44176</v>
      </c>
      <c r="B8262" s="31">
        <v>0.125</v>
      </c>
      <c r="C8262" s="32">
        <v>9611</v>
      </c>
      <c r="D8262" s="33">
        <v>1439</v>
      </c>
      <c r="E8262" s="33">
        <v>0</v>
      </c>
      <c r="F8262" s="34">
        <v>652</v>
      </c>
      <c r="G8262" s="33">
        <v>229</v>
      </c>
    </row>
    <row r="8263" spans="1:7" x14ac:dyDescent="0.2">
      <c r="A8263" s="30">
        <v>44176</v>
      </c>
      <c r="B8263" s="31">
        <v>0.16666666666666666</v>
      </c>
      <c r="C8263" s="32">
        <v>9512</v>
      </c>
      <c r="D8263" s="33">
        <v>1392</v>
      </c>
      <c r="E8263" s="33">
        <v>0</v>
      </c>
      <c r="F8263" s="34">
        <v>652</v>
      </c>
      <c r="G8263" s="33">
        <v>233</v>
      </c>
    </row>
    <row r="8264" spans="1:7" x14ac:dyDescent="0.2">
      <c r="A8264" s="30">
        <v>44176</v>
      </c>
      <c r="B8264" s="31">
        <v>0.20833333333333334</v>
      </c>
      <c r="C8264" s="32">
        <v>9994</v>
      </c>
      <c r="D8264" s="33">
        <v>1246</v>
      </c>
      <c r="E8264" s="33">
        <v>1</v>
      </c>
      <c r="F8264" s="34">
        <v>652</v>
      </c>
      <c r="G8264" s="33">
        <v>238</v>
      </c>
    </row>
    <row r="8265" spans="1:7" x14ac:dyDescent="0.2">
      <c r="A8265" s="30">
        <v>44176</v>
      </c>
      <c r="B8265" s="31">
        <v>0.25</v>
      </c>
      <c r="C8265" s="32">
        <v>11177</v>
      </c>
      <c r="D8265" s="33">
        <v>1146</v>
      </c>
      <c r="E8265" s="33">
        <v>49</v>
      </c>
      <c r="F8265" s="34">
        <v>652</v>
      </c>
      <c r="G8265" s="33">
        <v>271</v>
      </c>
    </row>
    <row r="8266" spans="1:7" x14ac:dyDescent="0.2">
      <c r="A8266" s="30">
        <v>44176</v>
      </c>
      <c r="B8266" s="31">
        <v>0.29166666666666669</v>
      </c>
      <c r="C8266" s="32">
        <v>12149</v>
      </c>
      <c r="D8266" s="33">
        <v>1106</v>
      </c>
      <c r="E8266" s="33">
        <v>342</v>
      </c>
      <c r="F8266" s="34">
        <v>652</v>
      </c>
      <c r="G8266" s="33">
        <v>292</v>
      </c>
    </row>
    <row r="8267" spans="1:7" x14ac:dyDescent="0.2">
      <c r="A8267" s="30">
        <v>44176</v>
      </c>
      <c r="B8267" s="31">
        <v>0.33333333333333331</v>
      </c>
      <c r="C8267" s="32">
        <v>12308</v>
      </c>
      <c r="D8267" s="33">
        <v>1019</v>
      </c>
      <c r="E8267" s="33">
        <v>787</v>
      </c>
      <c r="F8267" s="34">
        <v>652</v>
      </c>
      <c r="G8267" s="33">
        <v>294</v>
      </c>
    </row>
    <row r="8268" spans="1:7" x14ac:dyDescent="0.2">
      <c r="A8268" s="30">
        <v>44176</v>
      </c>
      <c r="B8268" s="31">
        <v>0.375</v>
      </c>
      <c r="C8268" s="32">
        <v>12308</v>
      </c>
      <c r="D8268" s="33">
        <v>1150</v>
      </c>
      <c r="E8268" s="33">
        <v>1387</v>
      </c>
      <c r="F8268" s="34">
        <v>652</v>
      </c>
      <c r="G8268" s="33">
        <v>296</v>
      </c>
    </row>
    <row r="8269" spans="1:7" x14ac:dyDescent="0.2">
      <c r="A8269" s="30">
        <v>44176</v>
      </c>
      <c r="B8269" s="31">
        <v>0.41666666666666669</v>
      </c>
      <c r="C8269" s="32">
        <v>12308</v>
      </c>
      <c r="D8269" s="33">
        <v>1031</v>
      </c>
      <c r="E8269" s="33">
        <v>1859</v>
      </c>
      <c r="F8269" s="34">
        <v>652</v>
      </c>
      <c r="G8269" s="33">
        <v>300</v>
      </c>
    </row>
    <row r="8270" spans="1:7" x14ac:dyDescent="0.2">
      <c r="A8270" s="30">
        <v>44176</v>
      </c>
      <c r="B8270" s="31">
        <v>0.45833333333333331</v>
      </c>
      <c r="C8270" s="32">
        <v>12392</v>
      </c>
      <c r="D8270" s="33">
        <v>1018</v>
      </c>
      <c r="E8270" s="33">
        <v>2174</v>
      </c>
      <c r="F8270" s="34">
        <v>652</v>
      </c>
      <c r="G8270" s="33">
        <v>302</v>
      </c>
    </row>
    <row r="8271" spans="1:7" x14ac:dyDescent="0.2">
      <c r="A8271" s="30">
        <v>44176</v>
      </c>
      <c r="B8271" s="31">
        <v>0.5</v>
      </c>
      <c r="C8271" s="32">
        <v>12431</v>
      </c>
      <c r="D8271" s="33">
        <v>916</v>
      </c>
      <c r="E8271" s="33">
        <v>2403</v>
      </c>
      <c r="F8271" s="34">
        <v>652</v>
      </c>
      <c r="G8271" s="33">
        <v>300</v>
      </c>
    </row>
    <row r="8272" spans="1:7" x14ac:dyDescent="0.2">
      <c r="A8272" s="30">
        <v>44176</v>
      </c>
      <c r="B8272" s="31">
        <v>0.54166666666666663</v>
      </c>
      <c r="C8272" s="32">
        <v>12110</v>
      </c>
      <c r="D8272" s="33">
        <v>854</v>
      </c>
      <c r="E8272" s="33">
        <v>2499</v>
      </c>
      <c r="F8272" s="34">
        <v>652</v>
      </c>
      <c r="G8272" s="33">
        <v>296</v>
      </c>
    </row>
    <row r="8273" spans="1:7" x14ac:dyDescent="0.2">
      <c r="A8273" s="30">
        <v>44176</v>
      </c>
      <c r="B8273" s="31">
        <v>0.58333333333333337</v>
      </c>
      <c r="C8273" s="32">
        <v>11862</v>
      </c>
      <c r="D8273" s="33">
        <v>893</v>
      </c>
      <c r="E8273" s="33">
        <v>2506</v>
      </c>
      <c r="F8273" s="34">
        <v>652</v>
      </c>
      <c r="G8273" s="33">
        <v>284</v>
      </c>
    </row>
    <row r="8274" spans="1:7" x14ac:dyDescent="0.2">
      <c r="A8274" s="30">
        <v>44176</v>
      </c>
      <c r="B8274" s="31">
        <v>0.625</v>
      </c>
      <c r="C8274" s="32">
        <v>11707</v>
      </c>
      <c r="D8274" s="33">
        <v>897</v>
      </c>
      <c r="E8274" s="33">
        <v>2404</v>
      </c>
      <c r="F8274" s="34">
        <v>652</v>
      </c>
      <c r="G8274" s="33">
        <v>283</v>
      </c>
    </row>
    <row r="8275" spans="1:7" x14ac:dyDescent="0.2">
      <c r="A8275" s="30">
        <v>44176</v>
      </c>
      <c r="B8275" s="31">
        <v>0.66666666666666663</v>
      </c>
      <c r="C8275" s="32">
        <v>11644</v>
      </c>
      <c r="D8275" s="33">
        <v>876</v>
      </c>
      <c r="E8275" s="33">
        <v>2166</v>
      </c>
      <c r="F8275" s="34">
        <v>652</v>
      </c>
      <c r="G8275" s="33">
        <v>278</v>
      </c>
    </row>
    <row r="8276" spans="1:7" x14ac:dyDescent="0.2">
      <c r="A8276" s="30">
        <v>44176</v>
      </c>
      <c r="B8276" s="31">
        <v>0.70833333333333337</v>
      </c>
      <c r="C8276" s="32">
        <v>12217</v>
      </c>
      <c r="D8276" s="33">
        <v>768</v>
      </c>
      <c r="E8276" s="33">
        <v>1766</v>
      </c>
      <c r="F8276" s="34">
        <v>652</v>
      </c>
      <c r="G8276" s="33">
        <v>271</v>
      </c>
    </row>
    <row r="8277" spans="1:7" x14ac:dyDescent="0.2">
      <c r="A8277" s="30">
        <v>44176</v>
      </c>
      <c r="B8277" s="31">
        <v>0.75</v>
      </c>
      <c r="C8277" s="32">
        <v>12446</v>
      </c>
      <c r="D8277" s="33">
        <v>858</v>
      </c>
      <c r="E8277" s="33">
        <v>1197</v>
      </c>
      <c r="F8277" s="34">
        <v>652</v>
      </c>
      <c r="G8277" s="33">
        <v>267</v>
      </c>
    </row>
    <row r="8278" spans="1:7" x14ac:dyDescent="0.2">
      <c r="A8278" s="30">
        <v>44176</v>
      </c>
      <c r="B8278" s="31">
        <v>0.79166666666666663</v>
      </c>
      <c r="C8278" s="32">
        <v>12246</v>
      </c>
      <c r="D8278" s="33">
        <v>943</v>
      </c>
      <c r="E8278" s="33">
        <v>602</v>
      </c>
      <c r="F8278" s="34">
        <v>652</v>
      </c>
      <c r="G8278" s="33">
        <v>254</v>
      </c>
    </row>
    <row r="8279" spans="1:7" x14ac:dyDescent="0.2">
      <c r="A8279" s="30">
        <v>44176</v>
      </c>
      <c r="B8279" s="31">
        <v>0.83333333333333337</v>
      </c>
      <c r="C8279" s="32">
        <v>11531</v>
      </c>
      <c r="D8279" s="33">
        <v>868</v>
      </c>
      <c r="E8279" s="33">
        <v>205</v>
      </c>
      <c r="F8279" s="34">
        <v>652</v>
      </c>
      <c r="G8279" s="33">
        <v>245</v>
      </c>
    </row>
    <row r="8280" spans="1:7" x14ac:dyDescent="0.2">
      <c r="A8280" s="30">
        <v>44176</v>
      </c>
      <c r="B8280" s="31">
        <v>0.875</v>
      </c>
      <c r="C8280" s="32">
        <v>10943</v>
      </c>
      <c r="D8280" s="33">
        <v>744</v>
      </c>
      <c r="E8280" s="33">
        <v>28</v>
      </c>
      <c r="F8280" s="34">
        <v>652</v>
      </c>
      <c r="G8280" s="33">
        <v>239</v>
      </c>
    </row>
    <row r="8281" spans="1:7" x14ac:dyDescent="0.2">
      <c r="A8281" s="30">
        <v>44176</v>
      </c>
      <c r="B8281" s="31">
        <v>0.91666666666666663</v>
      </c>
      <c r="C8281" s="32">
        <v>11155</v>
      </c>
      <c r="D8281" s="33">
        <v>707</v>
      </c>
      <c r="E8281" s="33">
        <v>0</v>
      </c>
      <c r="F8281" s="34">
        <v>841</v>
      </c>
      <c r="G8281" s="33">
        <v>233</v>
      </c>
    </row>
    <row r="8282" spans="1:7" x14ac:dyDescent="0.2">
      <c r="A8282" s="30">
        <v>44176</v>
      </c>
      <c r="B8282" s="31">
        <v>0.95833333333333337</v>
      </c>
      <c r="C8282" s="32">
        <v>11293</v>
      </c>
      <c r="D8282" s="33">
        <v>685</v>
      </c>
      <c r="E8282" s="33">
        <v>0</v>
      </c>
      <c r="F8282" s="34">
        <v>964</v>
      </c>
      <c r="G8282" s="33">
        <v>229</v>
      </c>
    </row>
    <row r="8283" spans="1:7" x14ac:dyDescent="0.2">
      <c r="A8283" s="30">
        <v>44177</v>
      </c>
      <c r="B8283" s="31">
        <v>0</v>
      </c>
      <c r="C8283" s="32">
        <v>10597</v>
      </c>
      <c r="D8283" s="33">
        <v>743</v>
      </c>
      <c r="E8283" s="33">
        <v>0</v>
      </c>
      <c r="F8283" s="34">
        <v>652</v>
      </c>
      <c r="G8283" s="33">
        <v>237</v>
      </c>
    </row>
    <row r="8284" spans="1:7" x14ac:dyDescent="0.2">
      <c r="A8284" s="30">
        <v>44177</v>
      </c>
      <c r="B8284" s="31">
        <v>4.1666666666666664E-2</v>
      </c>
      <c r="C8284" s="32">
        <v>10164</v>
      </c>
      <c r="D8284" s="33">
        <v>576</v>
      </c>
      <c r="E8284" s="33">
        <v>0</v>
      </c>
      <c r="F8284" s="34">
        <v>1224</v>
      </c>
      <c r="G8284" s="33">
        <v>236</v>
      </c>
    </row>
    <row r="8285" spans="1:7" x14ac:dyDescent="0.2">
      <c r="A8285" s="30">
        <v>44177</v>
      </c>
      <c r="B8285" s="31">
        <v>8.3333333333333329E-2</v>
      </c>
      <c r="C8285" s="32">
        <v>9798</v>
      </c>
      <c r="D8285" s="33">
        <v>508</v>
      </c>
      <c r="E8285" s="33">
        <v>0</v>
      </c>
      <c r="F8285" s="34">
        <v>976</v>
      </c>
      <c r="G8285" s="33">
        <v>236</v>
      </c>
    </row>
    <row r="8286" spans="1:7" x14ac:dyDescent="0.2">
      <c r="A8286" s="30">
        <v>44177</v>
      </c>
      <c r="B8286" s="31">
        <v>0.125</v>
      </c>
      <c r="C8286" s="32">
        <v>9313</v>
      </c>
      <c r="D8286" s="33">
        <v>533</v>
      </c>
      <c r="E8286" s="33">
        <v>0</v>
      </c>
      <c r="F8286" s="34">
        <v>652</v>
      </c>
      <c r="G8286" s="33">
        <v>234</v>
      </c>
    </row>
    <row r="8287" spans="1:7" x14ac:dyDescent="0.2">
      <c r="A8287" s="30">
        <v>44177</v>
      </c>
      <c r="B8287" s="31">
        <v>0.16666666666666666</v>
      </c>
      <c r="C8287" s="32">
        <v>9136</v>
      </c>
      <c r="D8287" s="33">
        <v>560</v>
      </c>
      <c r="E8287" s="33">
        <v>0</v>
      </c>
      <c r="F8287" s="34">
        <v>652</v>
      </c>
      <c r="G8287" s="33">
        <v>234</v>
      </c>
    </row>
    <row r="8288" spans="1:7" x14ac:dyDescent="0.2">
      <c r="A8288" s="30">
        <v>44177</v>
      </c>
      <c r="B8288" s="31">
        <v>0.20833333333333334</v>
      </c>
      <c r="C8288" s="32">
        <v>9300</v>
      </c>
      <c r="D8288" s="33">
        <v>555</v>
      </c>
      <c r="E8288" s="33">
        <v>1</v>
      </c>
      <c r="F8288" s="34">
        <v>842</v>
      </c>
      <c r="G8288" s="33">
        <v>242</v>
      </c>
    </row>
    <row r="8289" spans="1:7" x14ac:dyDescent="0.2">
      <c r="A8289" s="30">
        <v>44177</v>
      </c>
      <c r="B8289" s="31">
        <v>0.25</v>
      </c>
      <c r="C8289" s="32">
        <v>9673</v>
      </c>
      <c r="D8289" s="33">
        <v>627</v>
      </c>
      <c r="E8289" s="33">
        <v>71</v>
      </c>
      <c r="F8289" s="34">
        <v>652</v>
      </c>
      <c r="G8289" s="33">
        <v>284</v>
      </c>
    </row>
    <row r="8290" spans="1:7" x14ac:dyDescent="0.2">
      <c r="A8290" s="30">
        <v>44177</v>
      </c>
      <c r="B8290" s="31">
        <v>0.29166666666666669</v>
      </c>
      <c r="C8290" s="32">
        <v>10074</v>
      </c>
      <c r="D8290" s="33">
        <v>650</v>
      </c>
      <c r="E8290" s="33">
        <v>362</v>
      </c>
      <c r="F8290" s="34">
        <v>652</v>
      </c>
      <c r="G8290" s="33">
        <v>310</v>
      </c>
    </row>
    <row r="8291" spans="1:7" x14ac:dyDescent="0.2">
      <c r="A8291" s="30">
        <v>44177</v>
      </c>
      <c r="B8291" s="31">
        <v>0.33333333333333331</v>
      </c>
      <c r="C8291" s="32">
        <v>10514</v>
      </c>
      <c r="D8291" s="33">
        <v>622</v>
      </c>
      <c r="E8291" s="33">
        <v>821</v>
      </c>
      <c r="F8291" s="34">
        <v>652</v>
      </c>
      <c r="G8291" s="33">
        <v>314</v>
      </c>
    </row>
    <row r="8292" spans="1:7" x14ac:dyDescent="0.2">
      <c r="A8292" s="30">
        <v>44177</v>
      </c>
      <c r="B8292" s="31">
        <v>0.375</v>
      </c>
      <c r="C8292" s="32">
        <v>10840</v>
      </c>
      <c r="D8292" s="33">
        <v>555</v>
      </c>
      <c r="E8292" s="33">
        <v>1434</v>
      </c>
      <c r="F8292" s="34">
        <v>652</v>
      </c>
      <c r="G8292" s="33">
        <v>313</v>
      </c>
    </row>
    <row r="8293" spans="1:7" x14ac:dyDescent="0.2">
      <c r="A8293" s="30">
        <v>44177</v>
      </c>
      <c r="B8293" s="31">
        <v>0.41666666666666669</v>
      </c>
      <c r="C8293" s="32">
        <v>10964</v>
      </c>
      <c r="D8293" s="33">
        <v>724</v>
      </c>
      <c r="E8293" s="33">
        <v>1882</v>
      </c>
      <c r="F8293" s="34">
        <v>652</v>
      </c>
      <c r="G8293" s="33">
        <v>311</v>
      </c>
    </row>
    <row r="8294" spans="1:7" x14ac:dyDescent="0.2">
      <c r="A8294" s="30">
        <v>44177</v>
      </c>
      <c r="B8294" s="31">
        <v>0.45833333333333331</v>
      </c>
      <c r="C8294" s="32">
        <v>11128</v>
      </c>
      <c r="D8294" s="33">
        <v>787</v>
      </c>
      <c r="E8294" s="33">
        <v>2191</v>
      </c>
      <c r="F8294" s="34">
        <v>1350</v>
      </c>
      <c r="G8294" s="33">
        <v>313</v>
      </c>
    </row>
    <row r="8295" spans="1:7" x14ac:dyDescent="0.2">
      <c r="A8295" s="30">
        <v>44177</v>
      </c>
      <c r="B8295" s="31">
        <v>0.5</v>
      </c>
      <c r="C8295" s="32">
        <v>11444</v>
      </c>
      <c r="D8295" s="33">
        <v>1021</v>
      </c>
      <c r="E8295" s="33">
        <v>2395</v>
      </c>
      <c r="F8295" s="34">
        <v>652</v>
      </c>
      <c r="G8295" s="33">
        <v>310</v>
      </c>
    </row>
    <row r="8296" spans="1:7" x14ac:dyDescent="0.2">
      <c r="A8296" s="30">
        <v>44177</v>
      </c>
      <c r="B8296" s="31">
        <v>0.54166666666666663</v>
      </c>
      <c r="C8296" s="32">
        <v>11014</v>
      </c>
      <c r="D8296" s="33">
        <v>1143</v>
      </c>
      <c r="E8296" s="33">
        <v>2509</v>
      </c>
      <c r="F8296" s="34">
        <v>861</v>
      </c>
      <c r="G8296" s="33">
        <v>309</v>
      </c>
    </row>
    <row r="8297" spans="1:7" x14ac:dyDescent="0.2">
      <c r="A8297" s="30">
        <v>44177</v>
      </c>
      <c r="B8297" s="31">
        <v>0.58333333333333337</v>
      </c>
      <c r="C8297" s="32">
        <v>10639</v>
      </c>
      <c r="D8297" s="33">
        <v>1192</v>
      </c>
      <c r="E8297" s="33">
        <v>2477</v>
      </c>
      <c r="F8297" s="34">
        <v>652</v>
      </c>
      <c r="G8297" s="33">
        <v>305</v>
      </c>
    </row>
    <row r="8298" spans="1:7" x14ac:dyDescent="0.2">
      <c r="A8298" s="30">
        <v>44177</v>
      </c>
      <c r="B8298" s="31">
        <v>0.625</v>
      </c>
      <c r="C8298" s="32">
        <v>10442</v>
      </c>
      <c r="D8298" s="33">
        <v>1258</v>
      </c>
      <c r="E8298" s="33">
        <v>2344</v>
      </c>
      <c r="F8298" s="34">
        <v>652</v>
      </c>
      <c r="G8298" s="33">
        <v>303</v>
      </c>
    </row>
    <row r="8299" spans="1:7" x14ac:dyDescent="0.2">
      <c r="A8299" s="30">
        <v>44177</v>
      </c>
      <c r="B8299" s="31">
        <v>0.66666666666666663</v>
      </c>
      <c r="C8299" s="32">
        <v>10336</v>
      </c>
      <c r="D8299" s="33">
        <v>1435</v>
      </c>
      <c r="E8299" s="33">
        <v>2106</v>
      </c>
      <c r="F8299" s="34">
        <v>652</v>
      </c>
      <c r="G8299" s="33">
        <v>297</v>
      </c>
    </row>
    <row r="8300" spans="1:7" x14ac:dyDescent="0.2">
      <c r="A8300" s="30">
        <v>44177</v>
      </c>
      <c r="B8300" s="31">
        <v>0.70833333333333337</v>
      </c>
      <c r="C8300" s="32">
        <v>10897</v>
      </c>
      <c r="D8300" s="33">
        <v>1496</v>
      </c>
      <c r="E8300" s="33">
        <v>1709</v>
      </c>
      <c r="F8300" s="34">
        <v>714</v>
      </c>
      <c r="G8300" s="33">
        <v>291</v>
      </c>
    </row>
    <row r="8301" spans="1:7" x14ac:dyDescent="0.2">
      <c r="A8301" s="30">
        <v>44177</v>
      </c>
      <c r="B8301" s="31">
        <v>0.75</v>
      </c>
      <c r="C8301" s="32">
        <v>11099</v>
      </c>
      <c r="D8301" s="33">
        <v>1678</v>
      </c>
      <c r="E8301" s="33">
        <v>1172</v>
      </c>
      <c r="F8301" s="34">
        <v>652</v>
      </c>
      <c r="G8301" s="33">
        <v>284</v>
      </c>
    </row>
    <row r="8302" spans="1:7" x14ac:dyDescent="0.2">
      <c r="A8302" s="30">
        <v>44177</v>
      </c>
      <c r="B8302" s="31">
        <v>0.79166666666666663</v>
      </c>
      <c r="C8302" s="32">
        <v>11014</v>
      </c>
      <c r="D8302" s="33">
        <v>1442</v>
      </c>
      <c r="E8302" s="33">
        <v>577</v>
      </c>
      <c r="F8302" s="34">
        <v>1827</v>
      </c>
      <c r="G8302" s="33">
        <v>268</v>
      </c>
    </row>
    <row r="8303" spans="1:7" x14ac:dyDescent="0.2">
      <c r="A8303" s="30">
        <v>44177</v>
      </c>
      <c r="B8303" s="31">
        <v>0.83333333333333337</v>
      </c>
      <c r="C8303" s="32">
        <v>10445</v>
      </c>
      <c r="D8303" s="33">
        <v>1255</v>
      </c>
      <c r="E8303" s="33">
        <v>183</v>
      </c>
      <c r="F8303" s="34">
        <v>652</v>
      </c>
      <c r="G8303" s="33">
        <v>257</v>
      </c>
    </row>
    <row r="8304" spans="1:7" x14ac:dyDescent="0.2">
      <c r="A8304" s="30">
        <v>44177</v>
      </c>
      <c r="B8304" s="31">
        <v>0.875</v>
      </c>
      <c r="C8304" s="32">
        <v>9946</v>
      </c>
      <c r="D8304" s="33">
        <v>1169</v>
      </c>
      <c r="E8304" s="33">
        <v>18</v>
      </c>
      <c r="F8304" s="34">
        <v>702</v>
      </c>
      <c r="G8304" s="33">
        <v>251</v>
      </c>
    </row>
    <row r="8305" spans="1:7" x14ac:dyDescent="0.2">
      <c r="A8305" s="30">
        <v>44177</v>
      </c>
      <c r="B8305" s="31">
        <v>0.91666666666666663</v>
      </c>
      <c r="C8305" s="32">
        <v>10211</v>
      </c>
      <c r="D8305" s="33">
        <v>1154</v>
      </c>
      <c r="E8305" s="33">
        <v>0</v>
      </c>
      <c r="F8305" s="34">
        <v>652</v>
      </c>
      <c r="G8305" s="33">
        <v>252</v>
      </c>
    </row>
    <row r="8306" spans="1:7" x14ac:dyDescent="0.2">
      <c r="A8306" s="30">
        <v>44177</v>
      </c>
      <c r="B8306" s="31">
        <v>0.95833333333333337</v>
      </c>
      <c r="C8306" s="32">
        <v>10593</v>
      </c>
      <c r="D8306" s="33">
        <v>1110</v>
      </c>
      <c r="E8306" s="33">
        <v>0</v>
      </c>
      <c r="F8306" s="34">
        <v>2111</v>
      </c>
      <c r="G8306" s="33">
        <v>244</v>
      </c>
    </row>
    <row r="8307" spans="1:7" x14ac:dyDescent="0.2">
      <c r="A8307" s="30">
        <v>44178</v>
      </c>
      <c r="B8307" s="31">
        <v>0</v>
      </c>
      <c r="C8307" s="32">
        <v>10148</v>
      </c>
      <c r="D8307" s="33">
        <v>1062</v>
      </c>
      <c r="E8307" s="33">
        <v>0</v>
      </c>
      <c r="F8307" s="34">
        <v>1716</v>
      </c>
      <c r="G8307" s="33">
        <v>237</v>
      </c>
    </row>
    <row r="8308" spans="1:7" x14ac:dyDescent="0.2">
      <c r="A8308" s="30">
        <v>44178</v>
      </c>
      <c r="B8308" s="31">
        <v>4.1666666666666664E-2</v>
      </c>
      <c r="C8308" s="32">
        <v>9731</v>
      </c>
      <c r="D8308" s="33">
        <v>895</v>
      </c>
      <c r="E8308" s="33">
        <v>0</v>
      </c>
      <c r="F8308" s="34">
        <v>1448</v>
      </c>
      <c r="G8308" s="33">
        <v>236</v>
      </c>
    </row>
    <row r="8309" spans="1:7" x14ac:dyDescent="0.2">
      <c r="A8309" s="30">
        <v>44178</v>
      </c>
      <c r="B8309" s="31">
        <v>8.3333333333333329E-2</v>
      </c>
      <c r="C8309" s="32">
        <v>9305</v>
      </c>
      <c r="D8309" s="33">
        <v>765</v>
      </c>
      <c r="E8309" s="33">
        <v>0</v>
      </c>
      <c r="F8309" s="34">
        <v>652</v>
      </c>
      <c r="G8309" s="33">
        <v>237</v>
      </c>
    </row>
    <row r="8310" spans="1:7" x14ac:dyDescent="0.2">
      <c r="A8310" s="30">
        <v>44178</v>
      </c>
      <c r="B8310" s="31">
        <v>0.125</v>
      </c>
      <c r="C8310" s="32">
        <v>8751</v>
      </c>
      <c r="D8310" s="33">
        <v>738</v>
      </c>
      <c r="E8310" s="33">
        <v>0</v>
      </c>
      <c r="F8310" s="34">
        <v>932</v>
      </c>
      <c r="G8310" s="33">
        <v>234</v>
      </c>
    </row>
    <row r="8311" spans="1:7" x14ac:dyDescent="0.2">
      <c r="A8311" s="30">
        <v>44178</v>
      </c>
      <c r="B8311" s="31">
        <v>0.16666666666666666</v>
      </c>
      <c r="C8311" s="32">
        <v>8491</v>
      </c>
      <c r="D8311" s="33">
        <v>583</v>
      </c>
      <c r="E8311" s="33">
        <v>0</v>
      </c>
      <c r="F8311" s="34">
        <v>1081</v>
      </c>
      <c r="G8311" s="33">
        <v>234</v>
      </c>
    </row>
    <row r="8312" spans="1:7" x14ac:dyDescent="0.2">
      <c r="A8312" s="30">
        <v>44178</v>
      </c>
      <c r="B8312" s="31">
        <v>0.20833333333333334</v>
      </c>
      <c r="C8312" s="32">
        <v>8531</v>
      </c>
      <c r="D8312" s="33">
        <v>463</v>
      </c>
      <c r="E8312" s="33">
        <v>1</v>
      </c>
      <c r="F8312" s="34">
        <v>1445</v>
      </c>
      <c r="G8312" s="33">
        <v>243</v>
      </c>
    </row>
    <row r="8313" spans="1:7" x14ac:dyDescent="0.2">
      <c r="A8313" s="30">
        <v>44178</v>
      </c>
      <c r="B8313" s="31">
        <v>0.25</v>
      </c>
      <c r="C8313" s="32">
        <v>8768</v>
      </c>
      <c r="D8313" s="33">
        <v>508</v>
      </c>
      <c r="E8313" s="33">
        <v>68</v>
      </c>
      <c r="F8313" s="34">
        <v>1998</v>
      </c>
      <c r="G8313" s="33">
        <v>284</v>
      </c>
    </row>
    <row r="8314" spans="1:7" x14ac:dyDescent="0.2">
      <c r="A8314" s="30">
        <v>44178</v>
      </c>
      <c r="B8314" s="31">
        <v>0.29166666666666669</v>
      </c>
      <c r="C8314" s="32">
        <v>9031</v>
      </c>
      <c r="D8314" s="33">
        <v>447</v>
      </c>
      <c r="E8314" s="33">
        <v>378</v>
      </c>
      <c r="F8314" s="34">
        <v>2565</v>
      </c>
      <c r="G8314" s="33">
        <v>310</v>
      </c>
    </row>
    <row r="8315" spans="1:7" x14ac:dyDescent="0.2">
      <c r="A8315" s="30">
        <v>44178</v>
      </c>
      <c r="B8315" s="31">
        <v>0.33333333333333331</v>
      </c>
      <c r="C8315" s="32">
        <v>9517</v>
      </c>
      <c r="D8315" s="33">
        <v>347</v>
      </c>
      <c r="E8315" s="33">
        <v>840</v>
      </c>
      <c r="F8315" s="34">
        <v>2598</v>
      </c>
      <c r="G8315" s="33">
        <v>314</v>
      </c>
    </row>
    <row r="8316" spans="1:7" x14ac:dyDescent="0.2">
      <c r="A8316" s="30">
        <v>44178</v>
      </c>
      <c r="B8316" s="31">
        <v>0.375</v>
      </c>
      <c r="C8316" s="32">
        <v>10064</v>
      </c>
      <c r="D8316" s="33">
        <v>266</v>
      </c>
      <c r="E8316" s="33">
        <v>1463</v>
      </c>
      <c r="F8316" s="34">
        <v>2350</v>
      </c>
      <c r="G8316" s="33">
        <v>313</v>
      </c>
    </row>
    <row r="8317" spans="1:7" x14ac:dyDescent="0.2">
      <c r="A8317" s="30">
        <v>44178</v>
      </c>
      <c r="B8317" s="31">
        <v>0.41666666666666669</v>
      </c>
      <c r="C8317" s="32">
        <v>10485</v>
      </c>
      <c r="D8317" s="33">
        <v>205</v>
      </c>
      <c r="E8317" s="33">
        <v>1895</v>
      </c>
      <c r="F8317" s="34">
        <v>2128</v>
      </c>
      <c r="G8317" s="33">
        <v>312</v>
      </c>
    </row>
    <row r="8318" spans="1:7" x14ac:dyDescent="0.2">
      <c r="A8318" s="30">
        <v>44178</v>
      </c>
      <c r="B8318" s="31">
        <v>0.45833333333333331</v>
      </c>
      <c r="C8318" s="32">
        <v>10802</v>
      </c>
      <c r="D8318" s="33">
        <v>205</v>
      </c>
      <c r="E8318" s="33">
        <v>2173</v>
      </c>
      <c r="F8318" s="34">
        <v>2029</v>
      </c>
      <c r="G8318" s="33">
        <v>313</v>
      </c>
    </row>
    <row r="8319" spans="1:7" x14ac:dyDescent="0.2">
      <c r="A8319" s="30">
        <v>44178</v>
      </c>
      <c r="B8319" s="31">
        <v>0.5</v>
      </c>
      <c r="C8319" s="32">
        <v>11195</v>
      </c>
      <c r="D8319" s="33">
        <v>218</v>
      </c>
      <c r="E8319" s="33">
        <v>2377</v>
      </c>
      <c r="F8319" s="34">
        <v>1895</v>
      </c>
      <c r="G8319" s="33">
        <v>311</v>
      </c>
    </row>
    <row r="8320" spans="1:7" x14ac:dyDescent="0.2">
      <c r="A8320" s="30">
        <v>44178</v>
      </c>
      <c r="B8320" s="31">
        <v>0.54166666666666663</v>
      </c>
      <c r="C8320" s="32">
        <v>10688</v>
      </c>
      <c r="D8320" s="33">
        <v>212</v>
      </c>
      <c r="E8320" s="33">
        <v>2489</v>
      </c>
      <c r="F8320" s="34">
        <v>652</v>
      </c>
      <c r="G8320" s="33">
        <v>309</v>
      </c>
    </row>
    <row r="8321" spans="1:7" x14ac:dyDescent="0.2">
      <c r="A8321" s="30">
        <v>44178</v>
      </c>
      <c r="B8321" s="31">
        <v>0.58333333333333337</v>
      </c>
      <c r="C8321" s="32">
        <v>10300</v>
      </c>
      <c r="D8321" s="33">
        <v>268</v>
      </c>
      <c r="E8321" s="33">
        <v>2443</v>
      </c>
      <c r="F8321" s="34">
        <v>1496</v>
      </c>
      <c r="G8321" s="33">
        <v>306</v>
      </c>
    </row>
    <row r="8322" spans="1:7" x14ac:dyDescent="0.2">
      <c r="A8322" s="30">
        <v>44178</v>
      </c>
      <c r="B8322" s="31">
        <v>0.625</v>
      </c>
      <c r="C8322" s="32">
        <v>10143</v>
      </c>
      <c r="D8322" s="33">
        <v>319</v>
      </c>
      <c r="E8322" s="33">
        <v>2332</v>
      </c>
      <c r="F8322" s="34">
        <v>652</v>
      </c>
      <c r="G8322" s="33">
        <v>303</v>
      </c>
    </row>
    <row r="8323" spans="1:7" x14ac:dyDescent="0.2">
      <c r="A8323" s="30">
        <v>44178</v>
      </c>
      <c r="B8323" s="31">
        <v>0.66666666666666663</v>
      </c>
      <c r="C8323" s="32">
        <v>10202</v>
      </c>
      <c r="D8323" s="33">
        <v>396</v>
      </c>
      <c r="E8323" s="33">
        <v>2109</v>
      </c>
      <c r="F8323" s="34">
        <v>1257</v>
      </c>
      <c r="G8323" s="33">
        <v>297</v>
      </c>
    </row>
    <row r="8324" spans="1:7" x14ac:dyDescent="0.2">
      <c r="A8324" s="30">
        <v>44178</v>
      </c>
      <c r="B8324" s="31">
        <v>0.70833333333333337</v>
      </c>
      <c r="C8324" s="32">
        <v>10970</v>
      </c>
      <c r="D8324" s="33">
        <v>483</v>
      </c>
      <c r="E8324" s="33">
        <v>1732</v>
      </c>
      <c r="F8324" s="34">
        <v>1438</v>
      </c>
      <c r="G8324" s="33">
        <v>292</v>
      </c>
    </row>
    <row r="8325" spans="1:7" x14ac:dyDescent="0.2">
      <c r="A8325" s="30">
        <v>44178</v>
      </c>
      <c r="B8325" s="31">
        <v>0.75</v>
      </c>
      <c r="C8325" s="32">
        <v>11442</v>
      </c>
      <c r="D8325" s="33">
        <v>443</v>
      </c>
      <c r="E8325" s="33">
        <v>1175</v>
      </c>
      <c r="F8325" s="34">
        <v>652</v>
      </c>
      <c r="G8325" s="33">
        <v>285</v>
      </c>
    </row>
    <row r="8326" spans="1:7" x14ac:dyDescent="0.2">
      <c r="A8326" s="30">
        <v>44178</v>
      </c>
      <c r="B8326" s="31">
        <v>0.79166666666666663</v>
      </c>
      <c r="C8326" s="32">
        <v>11537</v>
      </c>
      <c r="D8326" s="33">
        <v>651</v>
      </c>
      <c r="E8326" s="33">
        <v>607</v>
      </c>
      <c r="F8326" s="34">
        <v>2484</v>
      </c>
      <c r="G8326" s="33">
        <v>268</v>
      </c>
    </row>
    <row r="8327" spans="1:7" x14ac:dyDescent="0.2">
      <c r="A8327" s="30">
        <v>44178</v>
      </c>
      <c r="B8327" s="31">
        <v>0.83333333333333337</v>
      </c>
      <c r="C8327" s="32">
        <v>11053</v>
      </c>
      <c r="D8327" s="33">
        <v>823</v>
      </c>
      <c r="E8327" s="33">
        <v>213</v>
      </c>
      <c r="F8327" s="34">
        <v>2136</v>
      </c>
      <c r="G8327" s="33">
        <v>258</v>
      </c>
    </row>
    <row r="8328" spans="1:7" x14ac:dyDescent="0.2">
      <c r="A8328" s="30">
        <v>44178</v>
      </c>
      <c r="B8328" s="31">
        <v>0.875</v>
      </c>
      <c r="C8328" s="32">
        <v>10444</v>
      </c>
      <c r="D8328" s="33">
        <v>958</v>
      </c>
      <c r="E8328" s="33">
        <v>21</v>
      </c>
      <c r="F8328" s="34">
        <v>1880</v>
      </c>
      <c r="G8328" s="33">
        <v>251</v>
      </c>
    </row>
    <row r="8329" spans="1:7" x14ac:dyDescent="0.2">
      <c r="A8329" s="30">
        <v>44178</v>
      </c>
      <c r="B8329" s="31">
        <v>0.91666666666666663</v>
      </c>
      <c r="C8329" s="32">
        <v>10583</v>
      </c>
      <c r="D8329" s="33">
        <v>865</v>
      </c>
      <c r="E8329" s="33">
        <v>0</v>
      </c>
      <c r="F8329" s="34">
        <v>2400</v>
      </c>
      <c r="G8329" s="33">
        <v>252</v>
      </c>
    </row>
    <row r="8330" spans="1:7" x14ac:dyDescent="0.2">
      <c r="A8330" s="30">
        <v>44178</v>
      </c>
      <c r="B8330" s="31">
        <v>0.95833333333333337</v>
      </c>
      <c r="C8330" s="32">
        <v>10821</v>
      </c>
      <c r="D8330" s="33">
        <v>792</v>
      </c>
      <c r="E8330" s="33">
        <v>0</v>
      </c>
      <c r="F8330" s="34">
        <v>652</v>
      </c>
      <c r="G8330" s="33">
        <v>244</v>
      </c>
    </row>
    <row r="8331" spans="1:7" x14ac:dyDescent="0.2">
      <c r="A8331" s="30">
        <v>44179</v>
      </c>
      <c r="B8331" s="31">
        <v>0</v>
      </c>
      <c r="C8331" s="32">
        <v>10496</v>
      </c>
      <c r="D8331" s="33">
        <v>803</v>
      </c>
      <c r="E8331" s="33">
        <v>0</v>
      </c>
      <c r="F8331" s="34">
        <v>1946</v>
      </c>
      <c r="G8331" s="33">
        <v>237</v>
      </c>
    </row>
    <row r="8332" spans="1:7" x14ac:dyDescent="0.2">
      <c r="A8332" s="30">
        <v>44179</v>
      </c>
      <c r="B8332" s="31">
        <v>4.1666666666666664E-2</v>
      </c>
      <c r="C8332" s="32">
        <v>10230</v>
      </c>
      <c r="D8332" s="33">
        <v>704</v>
      </c>
      <c r="E8332" s="33">
        <v>0</v>
      </c>
      <c r="F8332" s="34">
        <v>652</v>
      </c>
      <c r="G8332" s="33">
        <v>236</v>
      </c>
    </row>
    <row r="8333" spans="1:7" x14ac:dyDescent="0.2">
      <c r="A8333" s="30">
        <v>44179</v>
      </c>
      <c r="B8333" s="31">
        <v>8.3333333333333329E-2</v>
      </c>
      <c r="C8333" s="32">
        <v>9982</v>
      </c>
      <c r="D8333" s="33">
        <v>576</v>
      </c>
      <c r="E8333" s="33">
        <v>0</v>
      </c>
      <c r="F8333" s="34">
        <v>652</v>
      </c>
      <c r="G8333" s="33">
        <v>236</v>
      </c>
    </row>
    <row r="8334" spans="1:7" x14ac:dyDescent="0.2">
      <c r="A8334" s="30">
        <v>44179</v>
      </c>
      <c r="B8334" s="31">
        <v>0.125</v>
      </c>
      <c r="C8334" s="32">
        <v>9603</v>
      </c>
      <c r="D8334" s="33">
        <v>541</v>
      </c>
      <c r="E8334" s="33">
        <v>0</v>
      </c>
      <c r="F8334" s="34">
        <v>1108</v>
      </c>
      <c r="G8334" s="33">
        <v>234</v>
      </c>
    </row>
    <row r="8335" spans="1:7" x14ac:dyDescent="0.2">
      <c r="A8335" s="30">
        <v>44179</v>
      </c>
      <c r="B8335" s="31">
        <v>0.16666666666666666</v>
      </c>
      <c r="C8335" s="32">
        <v>9613</v>
      </c>
      <c r="D8335" s="33">
        <v>470</v>
      </c>
      <c r="E8335" s="33">
        <v>0</v>
      </c>
      <c r="F8335" s="34">
        <v>652</v>
      </c>
      <c r="G8335" s="33">
        <v>234</v>
      </c>
    </row>
    <row r="8336" spans="1:7" x14ac:dyDescent="0.2">
      <c r="A8336" s="30">
        <v>44179</v>
      </c>
      <c r="B8336" s="31">
        <v>0.20833333333333334</v>
      </c>
      <c r="C8336" s="32">
        <v>10283</v>
      </c>
      <c r="D8336" s="33">
        <v>451</v>
      </c>
      <c r="E8336" s="33">
        <v>1</v>
      </c>
      <c r="F8336" s="34">
        <v>1204</v>
      </c>
      <c r="G8336" s="33">
        <v>242</v>
      </c>
    </row>
    <row r="8337" spans="1:7" x14ac:dyDescent="0.2">
      <c r="A8337" s="30">
        <v>44179</v>
      </c>
      <c r="B8337" s="31">
        <v>0.25</v>
      </c>
      <c r="C8337" s="32">
        <v>11621</v>
      </c>
      <c r="D8337" s="33">
        <v>405</v>
      </c>
      <c r="E8337" s="33">
        <v>66</v>
      </c>
      <c r="F8337" s="34">
        <v>1853</v>
      </c>
      <c r="G8337" s="33">
        <v>284</v>
      </c>
    </row>
    <row r="8338" spans="1:7" x14ac:dyDescent="0.2">
      <c r="A8338" s="30">
        <v>44179</v>
      </c>
      <c r="B8338" s="31">
        <v>0.29166666666666669</v>
      </c>
      <c r="C8338" s="32">
        <v>12729</v>
      </c>
      <c r="D8338" s="33">
        <v>383</v>
      </c>
      <c r="E8338" s="33">
        <v>301</v>
      </c>
      <c r="F8338" s="34">
        <v>652</v>
      </c>
      <c r="G8338" s="33">
        <v>310</v>
      </c>
    </row>
    <row r="8339" spans="1:7" x14ac:dyDescent="0.2">
      <c r="A8339" s="30">
        <v>44179</v>
      </c>
      <c r="B8339" s="31">
        <v>0.33333333333333331</v>
      </c>
      <c r="C8339" s="32">
        <v>13084</v>
      </c>
      <c r="D8339" s="33">
        <v>422</v>
      </c>
      <c r="E8339" s="33">
        <v>771</v>
      </c>
      <c r="F8339" s="34">
        <v>2469</v>
      </c>
      <c r="G8339" s="33">
        <v>314</v>
      </c>
    </row>
    <row r="8340" spans="1:7" x14ac:dyDescent="0.2">
      <c r="A8340" s="30">
        <v>44179</v>
      </c>
      <c r="B8340" s="31">
        <v>0.375</v>
      </c>
      <c r="C8340" s="32">
        <v>13267</v>
      </c>
      <c r="D8340" s="33">
        <v>349</v>
      </c>
      <c r="E8340" s="33">
        <v>1285</v>
      </c>
      <c r="F8340" s="34">
        <v>2361</v>
      </c>
      <c r="G8340" s="33">
        <v>313</v>
      </c>
    </row>
    <row r="8341" spans="1:7" x14ac:dyDescent="0.2">
      <c r="A8341" s="30">
        <v>44179</v>
      </c>
      <c r="B8341" s="31">
        <v>0.41666666666666669</v>
      </c>
      <c r="C8341" s="32">
        <v>13378</v>
      </c>
      <c r="D8341" s="33">
        <v>349</v>
      </c>
      <c r="E8341" s="33">
        <v>1675</v>
      </c>
      <c r="F8341" s="34">
        <v>2449</v>
      </c>
      <c r="G8341" s="33">
        <v>312</v>
      </c>
    </row>
    <row r="8342" spans="1:7" x14ac:dyDescent="0.2">
      <c r="A8342" s="30">
        <v>44179</v>
      </c>
      <c r="B8342" s="31">
        <v>0.45833333333333331</v>
      </c>
      <c r="C8342" s="32">
        <v>13568</v>
      </c>
      <c r="D8342" s="33">
        <v>366</v>
      </c>
      <c r="E8342" s="33">
        <v>1928</v>
      </c>
      <c r="F8342" s="34">
        <v>2370</v>
      </c>
      <c r="G8342" s="33">
        <v>313</v>
      </c>
    </row>
    <row r="8343" spans="1:7" x14ac:dyDescent="0.2">
      <c r="A8343" s="30">
        <v>44179</v>
      </c>
      <c r="B8343" s="31">
        <v>0.5</v>
      </c>
      <c r="C8343" s="32">
        <v>13595</v>
      </c>
      <c r="D8343" s="33">
        <v>354</v>
      </c>
      <c r="E8343" s="33">
        <v>2020</v>
      </c>
      <c r="F8343" s="34">
        <v>2389</v>
      </c>
      <c r="G8343" s="33">
        <v>310</v>
      </c>
    </row>
    <row r="8344" spans="1:7" x14ac:dyDescent="0.2">
      <c r="A8344" s="30">
        <v>44179</v>
      </c>
      <c r="B8344" s="31">
        <v>0.54166666666666663</v>
      </c>
      <c r="C8344" s="32">
        <v>13353</v>
      </c>
      <c r="D8344" s="33">
        <v>324</v>
      </c>
      <c r="E8344" s="33">
        <v>2094</v>
      </c>
      <c r="F8344" s="34">
        <v>2222</v>
      </c>
      <c r="G8344" s="33">
        <v>309</v>
      </c>
    </row>
    <row r="8345" spans="1:7" x14ac:dyDescent="0.2">
      <c r="A8345" s="30">
        <v>44179</v>
      </c>
      <c r="B8345" s="31">
        <v>0.58333333333333337</v>
      </c>
      <c r="C8345" s="32">
        <v>13129</v>
      </c>
      <c r="D8345" s="33">
        <v>371</v>
      </c>
      <c r="E8345" s="33">
        <v>1944</v>
      </c>
      <c r="F8345" s="34">
        <v>2294</v>
      </c>
      <c r="G8345" s="33">
        <v>305</v>
      </c>
    </row>
    <row r="8346" spans="1:7" x14ac:dyDescent="0.2">
      <c r="A8346" s="30">
        <v>44179</v>
      </c>
      <c r="B8346" s="31">
        <v>0.625</v>
      </c>
      <c r="C8346" s="32">
        <v>12957</v>
      </c>
      <c r="D8346" s="33">
        <v>390</v>
      </c>
      <c r="E8346" s="33">
        <v>1849</v>
      </c>
      <c r="F8346" s="34">
        <v>1837</v>
      </c>
      <c r="G8346" s="33">
        <v>303</v>
      </c>
    </row>
    <row r="8347" spans="1:7" x14ac:dyDescent="0.2">
      <c r="A8347" s="30">
        <v>44179</v>
      </c>
      <c r="B8347" s="31">
        <v>0.66666666666666663</v>
      </c>
      <c r="C8347" s="32">
        <v>13055</v>
      </c>
      <c r="D8347" s="33">
        <v>397</v>
      </c>
      <c r="E8347" s="33">
        <v>1643</v>
      </c>
      <c r="F8347" s="34">
        <v>1848</v>
      </c>
      <c r="G8347" s="33">
        <v>297</v>
      </c>
    </row>
    <row r="8348" spans="1:7" x14ac:dyDescent="0.2">
      <c r="A8348" s="30">
        <v>44179</v>
      </c>
      <c r="B8348" s="31">
        <v>0.70833333333333337</v>
      </c>
      <c r="C8348" s="32">
        <v>13798</v>
      </c>
      <c r="D8348" s="33">
        <v>421</v>
      </c>
      <c r="E8348" s="33">
        <v>1350</v>
      </c>
      <c r="F8348" s="34">
        <v>652</v>
      </c>
      <c r="G8348" s="33">
        <v>292</v>
      </c>
    </row>
    <row r="8349" spans="1:7" x14ac:dyDescent="0.2">
      <c r="A8349" s="30">
        <v>44179</v>
      </c>
      <c r="B8349" s="31">
        <v>0.75</v>
      </c>
      <c r="C8349" s="32">
        <v>14233</v>
      </c>
      <c r="D8349" s="33">
        <v>577</v>
      </c>
      <c r="E8349" s="33">
        <v>925</v>
      </c>
      <c r="F8349" s="34">
        <v>2422</v>
      </c>
      <c r="G8349" s="33">
        <v>284</v>
      </c>
    </row>
    <row r="8350" spans="1:7" x14ac:dyDescent="0.2">
      <c r="A8350" s="30">
        <v>44179</v>
      </c>
      <c r="B8350" s="31">
        <v>0.79166666666666663</v>
      </c>
      <c r="C8350" s="32">
        <v>14284</v>
      </c>
      <c r="D8350" s="33">
        <v>771</v>
      </c>
      <c r="E8350" s="33">
        <v>515</v>
      </c>
      <c r="F8350" s="34">
        <v>652</v>
      </c>
      <c r="G8350" s="33">
        <v>268</v>
      </c>
    </row>
    <row r="8351" spans="1:7" x14ac:dyDescent="0.2">
      <c r="A8351" s="30">
        <v>44179</v>
      </c>
      <c r="B8351" s="31">
        <v>0.83333333333333337</v>
      </c>
      <c r="C8351" s="32">
        <v>13377</v>
      </c>
      <c r="D8351" s="33">
        <v>965</v>
      </c>
      <c r="E8351" s="33">
        <v>123</v>
      </c>
      <c r="F8351" s="34">
        <v>2272</v>
      </c>
      <c r="G8351" s="33">
        <v>257</v>
      </c>
    </row>
    <row r="8352" spans="1:7" x14ac:dyDescent="0.2">
      <c r="A8352" s="30">
        <v>44179</v>
      </c>
      <c r="B8352" s="31">
        <v>0.875</v>
      </c>
      <c r="C8352" s="32">
        <v>12560</v>
      </c>
      <c r="D8352" s="33">
        <v>1146</v>
      </c>
      <c r="E8352" s="33">
        <v>11</v>
      </c>
      <c r="F8352" s="34">
        <v>652</v>
      </c>
      <c r="G8352" s="33">
        <v>251</v>
      </c>
    </row>
    <row r="8353" spans="1:7" x14ac:dyDescent="0.2">
      <c r="A8353" s="30">
        <v>44179</v>
      </c>
      <c r="B8353" s="31">
        <v>0.91666666666666663</v>
      </c>
      <c r="C8353" s="32">
        <v>12715</v>
      </c>
      <c r="D8353" s="33">
        <v>1072</v>
      </c>
      <c r="E8353" s="33">
        <v>0</v>
      </c>
      <c r="F8353" s="34">
        <v>2404</v>
      </c>
      <c r="G8353" s="33">
        <v>252</v>
      </c>
    </row>
    <row r="8354" spans="1:7" x14ac:dyDescent="0.2">
      <c r="A8354" s="30">
        <v>44179</v>
      </c>
      <c r="B8354" s="31">
        <v>0.95833333333333337</v>
      </c>
      <c r="C8354" s="32">
        <v>12819</v>
      </c>
      <c r="D8354" s="33">
        <v>1103</v>
      </c>
      <c r="E8354" s="33">
        <v>0</v>
      </c>
      <c r="F8354" s="34">
        <v>2432</v>
      </c>
      <c r="G8354" s="33">
        <v>244</v>
      </c>
    </row>
    <row r="8355" spans="1:7" x14ac:dyDescent="0.2">
      <c r="A8355" s="30">
        <v>44180</v>
      </c>
      <c r="B8355" s="31">
        <v>0</v>
      </c>
      <c r="C8355" s="32">
        <v>12329</v>
      </c>
      <c r="D8355" s="33">
        <v>1120</v>
      </c>
      <c r="E8355" s="33">
        <v>0</v>
      </c>
      <c r="F8355" s="34">
        <v>1640</v>
      </c>
      <c r="G8355" s="33">
        <v>236</v>
      </c>
    </row>
    <row r="8356" spans="1:7" x14ac:dyDescent="0.2">
      <c r="A8356" s="30">
        <v>44180</v>
      </c>
      <c r="B8356" s="31">
        <v>4.1666666666666664E-2</v>
      </c>
      <c r="C8356" s="32">
        <v>12053</v>
      </c>
      <c r="D8356" s="33">
        <v>874</v>
      </c>
      <c r="E8356" s="33">
        <v>0</v>
      </c>
      <c r="F8356" s="34">
        <v>652</v>
      </c>
      <c r="G8356" s="33">
        <v>235</v>
      </c>
    </row>
    <row r="8357" spans="1:7" x14ac:dyDescent="0.2">
      <c r="A8357" s="30">
        <v>44180</v>
      </c>
      <c r="B8357" s="31">
        <v>8.3333333333333329E-2</v>
      </c>
      <c r="C8357" s="32">
        <v>11831</v>
      </c>
      <c r="D8357" s="33">
        <v>864</v>
      </c>
      <c r="E8357" s="33">
        <v>0</v>
      </c>
      <c r="F8357" s="34">
        <v>652</v>
      </c>
      <c r="G8357" s="33">
        <v>235</v>
      </c>
    </row>
    <row r="8358" spans="1:7" x14ac:dyDescent="0.2">
      <c r="A8358" s="30">
        <v>44180</v>
      </c>
      <c r="B8358" s="31">
        <v>0.125</v>
      </c>
      <c r="C8358" s="32">
        <v>11468</v>
      </c>
      <c r="D8358" s="33">
        <v>867</v>
      </c>
      <c r="E8358" s="33">
        <v>0</v>
      </c>
      <c r="F8358" s="34">
        <v>891</v>
      </c>
      <c r="G8358" s="33">
        <v>233</v>
      </c>
    </row>
    <row r="8359" spans="1:7" x14ac:dyDescent="0.2">
      <c r="A8359" s="30">
        <v>44180</v>
      </c>
      <c r="B8359" s="31">
        <v>0.16666666666666666</v>
      </c>
      <c r="C8359" s="32">
        <v>11452</v>
      </c>
      <c r="D8359" s="33">
        <v>847</v>
      </c>
      <c r="E8359" s="33">
        <v>0</v>
      </c>
      <c r="F8359" s="34">
        <v>652</v>
      </c>
      <c r="G8359" s="33">
        <v>233</v>
      </c>
    </row>
    <row r="8360" spans="1:7" x14ac:dyDescent="0.2">
      <c r="A8360" s="30">
        <v>44180</v>
      </c>
      <c r="B8360" s="31">
        <v>0.20833333333333334</v>
      </c>
      <c r="C8360" s="32">
        <v>12053</v>
      </c>
      <c r="D8360" s="33">
        <v>801</v>
      </c>
      <c r="E8360" s="33">
        <v>1</v>
      </c>
      <c r="F8360" s="34">
        <v>1124</v>
      </c>
      <c r="G8360" s="33">
        <v>241</v>
      </c>
    </row>
    <row r="8361" spans="1:7" x14ac:dyDescent="0.2">
      <c r="A8361" s="30">
        <v>44180</v>
      </c>
      <c r="B8361" s="31">
        <v>0.25</v>
      </c>
      <c r="C8361" s="32">
        <v>13370</v>
      </c>
      <c r="D8361" s="33">
        <v>901</v>
      </c>
      <c r="E8361" s="33">
        <v>28</v>
      </c>
      <c r="F8361" s="34">
        <v>652</v>
      </c>
      <c r="G8361" s="33">
        <v>282</v>
      </c>
    </row>
    <row r="8362" spans="1:7" x14ac:dyDescent="0.2">
      <c r="A8362" s="30">
        <v>44180</v>
      </c>
      <c r="B8362" s="31">
        <v>0.29166666666666669</v>
      </c>
      <c r="C8362" s="32">
        <v>14442</v>
      </c>
      <c r="D8362" s="33">
        <v>1053</v>
      </c>
      <c r="E8362" s="33">
        <v>227</v>
      </c>
      <c r="F8362" s="34">
        <v>652</v>
      </c>
      <c r="G8362" s="33">
        <v>308</v>
      </c>
    </row>
    <row r="8363" spans="1:7" x14ac:dyDescent="0.2">
      <c r="A8363" s="30">
        <v>44180</v>
      </c>
      <c r="B8363" s="31">
        <v>0.33333333333333331</v>
      </c>
      <c r="C8363" s="32">
        <v>14691</v>
      </c>
      <c r="D8363" s="33">
        <v>1076</v>
      </c>
      <c r="E8363" s="33">
        <v>618</v>
      </c>
      <c r="F8363" s="34">
        <v>2093</v>
      </c>
      <c r="G8363" s="33">
        <v>312</v>
      </c>
    </row>
    <row r="8364" spans="1:7" x14ac:dyDescent="0.2">
      <c r="A8364" s="30">
        <v>44180</v>
      </c>
      <c r="B8364" s="31">
        <v>0.375</v>
      </c>
      <c r="C8364" s="32">
        <v>14728</v>
      </c>
      <c r="D8364" s="33">
        <v>946</v>
      </c>
      <c r="E8364" s="33">
        <v>1019</v>
      </c>
      <c r="F8364" s="34">
        <v>652</v>
      </c>
      <c r="G8364" s="33">
        <v>311</v>
      </c>
    </row>
    <row r="8365" spans="1:7" x14ac:dyDescent="0.2">
      <c r="A8365" s="30">
        <v>44180</v>
      </c>
      <c r="B8365" s="31">
        <v>0.41666666666666669</v>
      </c>
      <c r="C8365" s="32">
        <v>14719</v>
      </c>
      <c r="D8365" s="33">
        <v>940</v>
      </c>
      <c r="E8365" s="33">
        <v>1380</v>
      </c>
      <c r="F8365" s="34">
        <v>2011</v>
      </c>
      <c r="G8365" s="33">
        <v>310</v>
      </c>
    </row>
    <row r="8366" spans="1:7" x14ac:dyDescent="0.2">
      <c r="A8366" s="30">
        <v>44180</v>
      </c>
      <c r="B8366" s="31">
        <v>0.45833333333333331</v>
      </c>
      <c r="C8366" s="32">
        <v>14794</v>
      </c>
      <c r="D8366" s="33">
        <v>865</v>
      </c>
      <c r="E8366" s="33">
        <v>1599</v>
      </c>
      <c r="F8366" s="34">
        <v>652</v>
      </c>
      <c r="G8366" s="33">
        <v>311</v>
      </c>
    </row>
    <row r="8367" spans="1:7" x14ac:dyDescent="0.2">
      <c r="A8367" s="30">
        <v>44180</v>
      </c>
      <c r="B8367" s="31">
        <v>0.5</v>
      </c>
      <c r="C8367" s="32">
        <v>14714</v>
      </c>
      <c r="D8367" s="33">
        <v>1096</v>
      </c>
      <c r="E8367" s="33">
        <v>1678</v>
      </c>
      <c r="F8367" s="34">
        <v>1949</v>
      </c>
      <c r="G8367" s="33">
        <v>309</v>
      </c>
    </row>
    <row r="8368" spans="1:7" x14ac:dyDescent="0.2">
      <c r="A8368" s="30">
        <v>44180</v>
      </c>
      <c r="B8368" s="31">
        <v>0.54166666666666663</v>
      </c>
      <c r="C8368" s="32">
        <v>14390</v>
      </c>
      <c r="D8368" s="33">
        <v>1105</v>
      </c>
      <c r="E8368" s="33">
        <v>1786</v>
      </c>
      <c r="F8368" s="34">
        <v>652</v>
      </c>
      <c r="G8368" s="33">
        <v>307</v>
      </c>
    </row>
    <row r="8369" spans="1:7" x14ac:dyDescent="0.2">
      <c r="A8369" s="30">
        <v>44180</v>
      </c>
      <c r="B8369" s="31">
        <v>0.58333333333333337</v>
      </c>
      <c r="C8369" s="32">
        <v>14128</v>
      </c>
      <c r="D8369" s="33">
        <v>1049</v>
      </c>
      <c r="E8369" s="33">
        <v>1701</v>
      </c>
      <c r="F8369" s="34">
        <v>1846</v>
      </c>
      <c r="G8369" s="33">
        <v>304</v>
      </c>
    </row>
    <row r="8370" spans="1:7" x14ac:dyDescent="0.2">
      <c r="A8370" s="30">
        <v>44180</v>
      </c>
      <c r="B8370" s="31">
        <v>0.625</v>
      </c>
      <c r="C8370" s="32">
        <v>13998</v>
      </c>
      <c r="D8370" s="33">
        <v>918</v>
      </c>
      <c r="E8370" s="33">
        <v>1622</v>
      </c>
      <c r="F8370" s="34">
        <v>1840</v>
      </c>
      <c r="G8370" s="33">
        <v>301</v>
      </c>
    </row>
    <row r="8371" spans="1:7" x14ac:dyDescent="0.2">
      <c r="A8371" s="30">
        <v>44180</v>
      </c>
      <c r="B8371" s="31">
        <v>0.66666666666666663</v>
      </c>
      <c r="C8371" s="32">
        <v>14089</v>
      </c>
      <c r="D8371" s="33">
        <v>875</v>
      </c>
      <c r="E8371" s="33">
        <v>1493</v>
      </c>
      <c r="F8371" s="34">
        <v>652</v>
      </c>
      <c r="G8371" s="33">
        <v>295</v>
      </c>
    </row>
    <row r="8372" spans="1:7" x14ac:dyDescent="0.2">
      <c r="A8372" s="30">
        <v>44180</v>
      </c>
      <c r="B8372" s="31">
        <v>0.70833333333333337</v>
      </c>
      <c r="C8372" s="32">
        <v>14858</v>
      </c>
      <c r="D8372" s="33">
        <v>887</v>
      </c>
      <c r="E8372" s="33">
        <v>1231</v>
      </c>
      <c r="F8372" s="34">
        <v>1839</v>
      </c>
      <c r="G8372" s="33">
        <v>290</v>
      </c>
    </row>
    <row r="8373" spans="1:7" x14ac:dyDescent="0.2">
      <c r="A8373" s="30">
        <v>44180</v>
      </c>
      <c r="B8373" s="31">
        <v>0.75</v>
      </c>
      <c r="C8373" s="32">
        <v>15324</v>
      </c>
      <c r="D8373" s="33">
        <v>1032</v>
      </c>
      <c r="E8373" s="33">
        <v>828</v>
      </c>
      <c r="F8373" s="34">
        <v>2175</v>
      </c>
      <c r="G8373" s="33">
        <v>283</v>
      </c>
    </row>
    <row r="8374" spans="1:7" x14ac:dyDescent="0.2">
      <c r="A8374" s="30">
        <v>44180</v>
      </c>
      <c r="B8374" s="31">
        <v>0.79166666666666663</v>
      </c>
      <c r="C8374" s="32">
        <v>15483</v>
      </c>
      <c r="D8374" s="33">
        <v>1176</v>
      </c>
      <c r="E8374" s="33">
        <v>442</v>
      </c>
      <c r="F8374" s="34">
        <v>2307</v>
      </c>
      <c r="G8374" s="33">
        <v>267</v>
      </c>
    </row>
    <row r="8375" spans="1:7" x14ac:dyDescent="0.2">
      <c r="A8375" s="30">
        <v>44180</v>
      </c>
      <c r="B8375" s="31">
        <v>0.83333333333333337</v>
      </c>
      <c r="C8375" s="32">
        <v>14567</v>
      </c>
      <c r="D8375" s="33">
        <v>1364</v>
      </c>
      <c r="E8375" s="33">
        <v>112</v>
      </c>
      <c r="F8375" s="34">
        <v>652</v>
      </c>
      <c r="G8375" s="33">
        <v>256</v>
      </c>
    </row>
    <row r="8376" spans="1:7" x14ac:dyDescent="0.2">
      <c r="A8376" s="30">
        <v>44180</v>
      </c>
      <c r="B8376" s="31">
        <v>0.875</v>
      </c>
      <c r="C8376" s="32">
        <v>13735</v>
      </c>
      <c r="D8376" s="33">
        <v>1353</v>
      </c>
      <c r="E8376" s="33">
        <v>9</v>
      </c>
      <c r="F8376" s="34">
        <v>1888</v>
      </c>
      <c r="G8376" s="33">
        <v>250</v>
      </c>
    </row>
    <row r="8377" spans="1:7" x14ac:dyDescent="0.2">
      <c r="A8377" s="30">
        <v>44180</v>
      </c>
      <c r="B8377" s="31">
        <v>0.91666666666666663</v>
      </c>
      <c r="C8377" s="32">
        <v>13867</v>
      </c>
      <c r="D8377" s="33">
        <v>1163</v>
      </c>
      <c r="E8377" s="33">
        <v>0</v>
      </c>
      <c r="F8377" s="34">
        <v>2498</v>
      </c>
      <c r="G8377" s="33">
        <v>251</v>
      </c>
    </row>
    <row r="8378" spans="1:7" x14ac:dyDescent="0.2">
      <c r="A8378" s="30">
        <v>44180</v>
      </c>
      <c r="B8378" s="31">
        <v>0.95833333333333337</v>
      </c>
      <c r="C8378" s="32">
        <v>13956</v>
      </c>
      <c r="D8378" s="33">
        <v>1158</v>
      </c>
      <c r="E8378" s="33">
        <v>0</v>
      </c>
      <c r="F8378" s="34">
        <v>2552</v>
      </c>
      <c r="G8378" s="33">
        <v>242</v>
      </c>
    </row>
    <row r="8379" spans="1:7" x14ac:dyDescent="0.2">
      <c r="A8379" s="30">
        <v>44181</v>
      </c>
      <c r="B8379" s="31">
        <v>0</v>
      </c>
      <c r="C8379" s="32">
        <v>13487</v>
      </c>
      <c r="D8379" s="33">
        <v>1154</v>
      </c>
      <c r="E8379" s="33">
        <v>0</v>
      </c>
      <c r="F8379" s="34">
        <v>1804</v>
      </c>
      <c r="G8379" s="33">
        <v>236</v>
      </c>
    </row>
    <row r="8380" spans="1:7" x14ac:dyDescent="0.2">
      <c r="A8380" s="30">
        <v>44181</v>
      </c>
      <c r="B8380" s="31">
        <v>4.1666666666666664E-2</v>
      </c>
      <c r="C8380" s="32">
        <v>13251</v>
      </c>
      <c r="D8380" s="33">
        <v>1351</v>
      </c>
      <c r="E8380" s="33">
        <v>0</v>
      </c>
      <c r="F8380" s="34">
        <v>1162</v>
      </c>
      <c r="G8380" s="33">
        <v>235</v>
      </c>
    </row>
    <row r="8381" spans="1:7" x14ac:dyDescent="0.2">
      <c r="A8381" s="30">
        <v>44181</v>
      </c>
      <c r="B8381" s="31">
        <v>8.3333333333333329E-2</v>
      </c>
      <c r="C8381" s="32">
        <v>13056</v>
      </c>
      <c r="D8381" s="33">
        <v>1500</v>
      </c>
      <c r="E8381" s="33">
        <v>0</v>
      </c>
      <c r="F8381" s="34">
        <v>780</v>
      </c>
      <c r="G8381" s="33">
        <v>236</v>
      </c>
    </row>
    <row r="8382" spans="1:7" x14ac:dyDescent="0.2">
      <c r="A8382" s="30">
        <v>44181</v>
      </c>
      <c r="B8382" s="31">
        <v>0.125</v>
      </c>
      <c r="C8382" s="32">
        <v>12696</v>
      </c>
      <c r="D8382" s="33">
        <v>1501</v>
      </c>
      <c r="E8382" s="33">
        <v>0</v>
      </c>
      <c r="F8382" s="34">
        <v>652</v>
      </c>
      <c r="G8382" s="33">
        <v>234</v>
      </c>
    </row>
    <row r="8383" spans="1:7" x14ac:dyDescent="0.2">
      <c r="A8383" s="30">
        <v>44181</v>
      </c>
      <c r="B8383" s="31">
        <v>0.16666666666666666</v>
      </c>
      <c r="C8383" s="32">
        <v>12676</v>
      </c>
      <c r="D8383" s="33">
        <v>1538</v>
      </c>
      <c r="E8383" s="33">
        <v>0</v>
      </c>
      <c r="F8383" s="34">
        <v>652</v>
      </c>
      <c r="G8383" s="33">
        <v>233</v>
      </c>
    </row>
    <row r="8384" spans="1:7" x14ac:dyDescent="0.2">
      <c r="A8384" s="30">
        <v>44181</v>
      </c>
      <c r="B8384" s="31">
        <v>0.20833333333333334</v>
      </c>
      <c r="C8384" s="32">
        <v>13292</v>
      </c>
      <c r="D8384" s="33">
        <v>1459</v>
      </c>
      <c r="E8384" s="33">
        <v>0</v>
      </c>
      <c r="F8384" s="34">
        <v>652</v>
      </c>
      <c r="G8384" s="33">
        <v>242</v>
      </c>
    </row>
    <row r="8385" spans="1:7" x14ac:dyDescent="0.2">
      <c r="A8385" s="30">
        <v>44181</v>
      </c>
      <c r="B8385" s="31">
        <v>0.25</v>
      </c>
      <c r="C8385" s="32">
        <v>14606</v>
      </c>
      <c r="D8385" s="33">
        <v>1322</v>
      </c>
      <c r="E8385" s="33">
        <v>27</v>
      </c>
      <c r="F8385" s="34">
        <v>1408</v>
      </c>
      <c r="G8385" s="33">
        <v>283</v>
      </c>
    </row>
    <row r="8386" spans="1:7" x14ac:dyDescent="0.2">
      <c r="A8386" s="30">
        <v>44181</v>
      </c>
      <c r="B8386" s="31">
        <v>0.29166666666666669</v>
      </c>
      <c r="C8386" s="32">
        <v>15647</v>
      </c>
      <c r="D8386" s="33">
        <v>1394</v>
      </c>
      <c r="E8386" s="33">
        <v>200</v>
      </c>
      <c r="F8386" s="34">
        <v>1672</v>
      </c>
      <c r="G8386" s="33">
        <v>309</v>
      </c>
    </row>
    <row r="8387" spans="1:7" x14ac:dyDescent="0.2">
      <c r="A8387" s="30">
        <v>44181</v>
      </c>
      <c r="B8387" s="31">
        <v>0.33333333333333331</v>
      </c>
      <c r="C8387" s="32">
        <v>15790</v>
      </c>
      <c r="D8387" s="33">
        <v>1297</v>
      </c>
      <c r="E8387" s="33">
        <v>572</v>
      </c>
      <c r="F8387" s="34">
        <v>1919</v>
      </c>
      <c r="G8387" s="33">
        <v>313</v>
      </c>
    </row>
    <row r="8388" spans="1:7" x14ac:dyDescent="0.2">
      <c r="A8388" s="30">
        <v>44181</v>
      </c>
      <c r="B8388" s="31">
        <v>0.375</v>
      </c>
      <c r="C8388" s="32">
        <v>15698</v>
      </c>
      <c r="D8388" s="33">
        <v>1186</v>
      </c>
      <c r="E8388" s="33">
        <v>895</v>
      </c>
      <c r="F8388" s="34">
        <v>2083</v>
      </c>
      <c r="G8388" s="33">
        <v>311</v>
      </c>
    </row>
    <row r="8389" spans="1:7" x14ac:dyDescent="0.2">
      <c r="A8389" s="30">
        <v>44181</v>
      </c>
      <c r="B8389" s="31">
        <v>0.41666666666666669</v>
      </c>
      <c r="C8389" s="32">
        <v>15566</v>
      </c>
      <c r="D8389" s="33">
        <v>764</v>
      </c>
      <c r="E8389" s="33">
        <v>1047</v>
      </c>
      <c r="F8389" s="34">
        <v>652</v>
      </c>
      <c r="G8389" s="33">
        <v>310</v>
      </c>
    </row>
    <row r="8390" spans="1:7" x14ac:dyDescent="0.2">
      <c r="A8390" s="30">
        <v>44181</v>
      </c>
      <c r="B8390" s="31">
        <v>0.45833333333333331</v>
      </c>
      <c r="C8390" s="32">
        <v>15547</v>
      </c>
      <c r="D8390" s="33">
        <v>730</v>
      </c>
      <c r="E8390" s="33">
        <v>1260</v>
      </c>
      <c r="F8390" s="34">
        <v>652</v>
      </c>
      <c r="G8390" s="33">
        <v>312</v>
      </c>
    </row>
    <row r="8391" spans="1:7" x14ac:dyDescent="0.2">
      <c r="A8391" s="30">
        <v>44181</v>
      </c>
      <c r="B8391" s="31">
        <v>0.5</v>
      </c>
      <c r="C8391" s="32">
        <v>15413</v>
      </c>
      <c r="D8391" s="33">
        <v>695</v>
      </c>
      <c r="E8391" s="33">
        <v>1212</v>
      </c>
      <c r="F8391" s="34">
        <v>652</v>
      </c>
      <c r="G8391" s="33">
        <v>310</v>
      </c>
    </row>
    <row r="8392" spans="1:7" x14ac:dyDescent="0.2">
      <c r="A8392" s="30">
        <v>44181</v>
      </c>
      <c r="B8392" s="31">
        <v>0.54166666666666663</v>
      </c>
      <c r="C8392" s="32">
        <v>15068</v>
      </c>
      <c r="D8392" s="33">
        <v>799</v>
      </c>
      <c r="E8392" s="33">
        <v>1288</v>
      </c>
      <c r="F8392" s="34">
        <v>652</v>
      </c>
      <c r="G8392" s="33">
        <v>308</v>
      </c>
    </row>
    <row r="8393" spans="1:7" x14ac:dyDescent="0.2">
      <c r="A8393" s="30">
        <v>44181</v>
      </c>
      <c r="B8393" s="31">
        <v>0.58333333333333337</v>
      </c>
      <c r="C8393" s="32">
        <v>14831</v>
      </c>
      <c r="D8393" s="33">
        <v>827</v>
      </c>
      <c r="E8393" s="33">
        <v>1047</v>
      </c>
      <c r="F8393" s="34">
        <v>2396</v>
      </c>
      <c r="G8393" s="33">
        <v>305</v>
      </c>
    </row>
    <row r="8394" spans="1:7" x14ac:dyDescent="0.2">
      <c r="A8394" s="30">
        <v>44181</v>
      </c>
      <c r="B8394" s="31">
        <v>0.625</v>
      </c>
      <c r="C8394" s="32">
        <v>14704</v>
      </c>
      <c r="D8394" s="33">
        <v>600</v>
      </c>
      <c r="E8394" s="33">
        <v>1018</v>
      </c>
      <c r="F8394" s="34">
        <v>2379</v>
      </c>
      <c r="G8394" s="33">
        <v>302</v>
      </c>
    </row>
    <row r="8395" spans="1:7" x14ac:dyDescent="0.2">
      <c r="A8395" s="30">
        <v>44181</v>
      </c>
      <c r="B8395" s="31">
        <v>0.66666666666666663</v>
      </c>
      <c r="C8395" s="32">
        <v>14829</v>
      </c>
      <c r="D8395" s="33">
        <v>527</v>
      </c>
      <c r="E8395" s="33">
        <v>942</v>
      </c>
      <c r="F8395" s="34">
        <v>2250</v>
      </c>
      <c r="G8395" s="33">
        <v>296</v>
      </c>
    </row>
    <row r="8396" spans="1:7" x14ac:dyDescent="0.2">
      <c r="A8396" s="30">
        <v>44181</v>
      </c>
      <c r="B8396" s="31">
        <v>0.70833333333333337</v>
      </c>
      <c r="C8396" s="32">
        <v>15594</v>
      </c>
      <c r="D8396" s="33">
        <v>690</v>
      </c>
      <c r="E8396" s="33">
        <v>817</v>
      </c>
      <c r="F8396" s="34">
        <v>2077</v>
      </c>
      <c r="G8396" s="33">
        <v>290</v>
      </c>
    </row>
    <row r="8397" spans="1:7" x14ac:dyDescent="0.2">
      <c r="A8397" s="30">
        <v>44181</v>
      </c>
      <c r="B8397" s="31">
        <v>0.75</v>
      </c>
      <c r="C8397" s="32">
        <v>16023</v>
      </c>
      <c r="D8397" s="33">
        <v>875</v>
      </c>
      <c r="E8397" s="33">
        <v>542</v>
      </c>
      <c r="F8397" s="34">
        <v>652</v>
      </c>
      <c r="G8397" s="33">
        <v>283</v>
      </c>
    </row>
    <row r="8398" spans="1:7" x14ac:dyDescent="0.2">
      <c r="A8398" s="30">
        <v>44181</v>
      </c>
      <c r="B8398" s="31">
        <v>0.79166666666666663</v>
      </c>
      <c r="C8398" s="32">
        <v>15997</v>
      </c>
      <c r="D8398" s="33">
        <v>972</v>
      </c>
      <c r="E8398" s="33">
        <v>335</v>
      </c>
      <c r="F8398" s="34">
        <v>652</v>
      </c>
      <c r="G8398" s="33">
        <v>267</v>
      </c>
    </row>
    <row r="8399" spans="1:7" x14ac:dyDescent="0.2">
      <c r="A8399" s="30">
        <v>44181</v>
      </c>
      <c r="B8399" s="31">
        <v>0.83333333333333337</v>
      </c>
      <c r="C8399" s="32">
        <v>15006</v>
      </c>
      <c r="D8399" s="33">
        <v>1159</v>
      </c>
      <c r="E8399" s="33">
        <v>91</v>
      </c>
      <c r="F8399" s="34">
        <v>1780</v>
      </c>
      <c r="G8399" s="33">
        <v>257</v>
      </c>
    </row>
    <row r="8400" spans="1:7" x14ac:dyDescent="0.2">
      <c r="A8400" s="30">
        <v>44181</v>
      </c>
      <c r="B8400" s="31">
        <v>0.875</v>
      </c>
      <c r="C8400" s="32">
        <v>14185</v>
      </c>
      <c r="D8400" s="33">
        <v>1344</v>
      </c>
      <c r="E8400" s="33">
        <v>5</v>
      </c>
      <c r="F8400" s="34">
        <v>652</v>
      </c>
      <c r="G8400" s="33">
        <v>250</v>
      </c>
    </row>
    <row r="8401" spans="1:7" x14ac:dyDescent="0.2">
      <c r="A8401" s="30">
        <v>44181</v>
      </c>
      <c r="B8401" s="31">
        <v>0.91666666666666663</v>
      </c>
      <c r="C8401" s="32">
        <v>14287</v>
      </c>
      <c r="D8401" s="33">
        <v>1628</v>
      </c>
      <c r="E8401" s="33">
        <v>0</v>
      </c>
      <c r="F8401" s="34">
        <v>1609</v>
      </c>
      <c r="G8401" s="33">
        <v>251</v>
      </c>
    </row>
    <row r="8402" spans="1:7" x14ac:dyDescent="0.2">
      <c r="A8402" s="30">
        <v>44181</v>
      </c>
      <c r="B8402" s="31">
        <v>0.95833333333333337</v>
      </c>
      <c r="C8402" s="32">
        <v>14332</v>
      </c>
      <c r="D8402" s="33">
        <v>1765</v>
      </c>
      <c r="E8402" s="33">
        <v>0</v>
      </c>
      <c r="F8402" s="34">
        <v>652</v>
      </c>
      <c r="G8402" s="33">
        <v>243</v>
      </c>
    </row>
    <row r="8403" spans="1:7" x14ac:dyDescent="0.2">
      <c r="A8403" s="30">
        <v>44182</v>
      </c>
      <c r="B8403" s="31">
        <v>0</v>
      </c>
      <c r="C8403" s="32">
        <v>13847</v>
      </c>
      <c r="D8403" s="33">
        <v>1660</v>
      </c>
      <c r="E8403" s="33">
        <v>0</v>
      </c>
      <c r="F8403" s="34">
        <v>652</v>
      </c>
      <c r="G8403" s="33">
        <v>240</v>
      </c>
    </row>
    <row r="8404" spans="1:7" x14ac:dyDescent="0.2">
      <c r="A8404" s="30">
        <v>44182</v>
      </c>
      <c r="B8404" s="31">
        <v>4.1666666666666664E-2</v>
      </c>
      <c r="C8404" s="32">
        <v>13590</v>
      </c>
      <c r="D8404" s="33">
        <v>1484</v>
      </c>
      <c r="E8404" s="33">
        <v>0</v>
      </c>
      <c r="F8404" s="34">
        <v>652</v>
      </c>
      <c r="G8404" s="33">
        <v>237</v>
      </c>
    </row>
    <row r="8405" spans="1:7" x14ac:dyDescent="0.2">
      <c r="A8405" s="30">
        <v>44182</v>
      </c>
      <c r="B8405" s="31">
        <v>8.3333333333333329E-2</v>
      </c>
      <c r="C8405" s="32">
        <v>13362</v>
      </c>
      <c r="D8405" s="33">
        <v>1444</v>
      </c>
      <c r="E8405" s="33">
        <v>0</v>
      </c>
      <c r="F8405" s="34">
        <v>652</v>
      </c>
      <c r="G8405" s="33">
        <v>232</v>
      </c>
    </row>
    <row r="8406" spans="1:7" x14ac:dyDescent="0.2">
      <c r="A8406" s="30">
        <v>44182</v>
      </c>
      <c r="B8406" s="31">
        <v>0.125</v>
      </c>
      <c r="C8406" s="32">
        <v>12961</v>
      </c>
      <c r="D8406" s="33">
        <v>1510</v>
      </c>
      <c r="E8406" s="33">
        <v>0</v>
      </c>
      <c r="F8406" s="34">
        <v>652</v>
      </c>
      <c r="G8406" s="33">
        <v>232</v>
      </c>
    </row>
    <row r="8407" spans="1:7" x14ac:dyDescent="0.2">
      <c r="A8407" s="30">
        <v>44182</v>
      </c>
      <c r="B8407" s="31">
        <v>0.16666666666666666</v>
      </c>
      <c r="C8407" s="32">
        <v>12890</v>
      </c>
      <c r="D8407" s="33">
        <v>1947</v>
      </c>
      <c r="E8407" s="33">
        <v>0</v>
      </c>
      <c r="F8407" s="34">
        <v>652</v>
      </c>
      <c r="G8407" s="33">
        <v>235</v>
      </c>
    </row>
    <row r="8408" spans="1:7" x14ac:dyDescent="0.2">
      <c r="A8408" s="30">
        <v>44182</v>
      </c>
      <c r="B8408" s="31">
        <v>0.20833333333333334</v>
      </c>
      <c r="C8408" s="32">
        <v>13473</v>
      </c>
      <c r="D8408" s="33">
        <v>2334</v>
      </c>
      <c r="E8408" s="33">
        <v>0</v>
      </c>
      <c r="F8408" s="34">
        <v>652</v>
      </c>
      <c r="G8408" s="33">
        <v>240</v>
      </c>
    </row>
    <row r="8409" spans="1:7" x14ac:dyDescent="0.2">
      <c r="A8409" s="30">
        <v>44182</v>
      </c>
      <c r="B8409" s="31">
        <v>0.25</v>
      </c>
      <c r="C8409" s="32">
        <v>14751</v>
      </c>
      <c r="D8409" s="33">
        <v>2578</v>
      </c>
      <c r="E8409" s="33">
        <v>13</v>
      </c>
      <c r="F8409" s="34">
        <v>652</v>
      </c>
      <c r="G8409" s="33">
        <v>273</v>
      </c>
    </row>
    <row r="8410" spans="1:7" x14ac:dyDescent="0.2">
      <c r="A8410" s="30">
        <v>44182</v>
      </c>
      <c r="B8410" s="31">
        <v>0.29166666666666669</v>
      </c>
      <c r="C8410" s="32">
        <v>15757</v>
      </c>
      <c r="D8410" s="33">
        <v>3028</v>
      </c>
      <c r="E8410" s="33">
        <v>123</v>
      </c>
      <c r="F8410" s="34">
        <v>652</v>
      </c>
      <c r="G8410" s="33">
        <v>294</v>
      </c>
    </row>
    <row r="8411" spans="1:7" x14ac:dyDescent="0.2">
      <c r="A8411" s="30">
        <v>44182</v>
      </c>
      <c r="B8411" s="31">
        <v>0.33333333333333331</v>
      </c>
      <c r="C8411" s="32">
        <v>15889</v>
      </c>
      <c r="D8411" s="33">
        <v>3327</v>
      </c>
      <c r="E8411" s="33">
        <v>363</v>
      </c>
      <c r="F8411" s="34">
        <v>652</v>
      </c>
      <c r="G8411" s="33">
        <v>297</v>
      </c>
    </row>
    <row r="8412" spans="1:7" x14ac:dyDescent="0.2">
      <c r="A8412" s="30">
        <v>44182</v>
      </c>
      <c r="B8412" s="31">
        <v>0.375</v>
      </c>
      <c r="C8412" s="32">
        <v>15766</v>
      </c>
      <c r="D8412" s="33">
        <v>3441</v>
      </c>
      <c r="E8412" s="33">
        <v>544</v>
      </c>
      <c r="F8412" s="34">
        <v>652</v>
      </c>
      <c r="G8412" s="33">
        <v>299</v>
      </c>
    </row>
    <row r="8413" spans="1:7" x14ac:dyDescent="0.2">
      <c r="A8413" s="30">
        <v>44182</v>
      </c>
      <c r="B8413" s="31">
        <v>0.41666666666666669</v>
      </c>
      <c r="C8413" s="32">
        <v>15656</v>
      </c>
      <c r="D8413" s="33">
        <v>3281</v>
      </c>
      <c r="E8413" s="33">
        <v>736</v>
      </c>
      <c r="F8413" s="34">
        <v>652</v>
      </c>
      <c r="G8413" s="33">
        <v>304</v>
      </c>
    </row>
    <row r="8414" spans="1:7" x14ac:dyDescent="0.2">
      <c r="A8414" s="30">
        <v>44182</v>
      </c>
      <c r="B8414" s="31">
        <v>0.45833333333333331</v>
      </c>
      <c r="C8414" s="32">
        <v>15636</v>
      </c>
      <c r="D8414" s="33">
        <v>2817</v>
      </c>
      <c r="E8414" s="33">
        <v>874</v>
      </c>
      <c r="F8414" s="34">
        <v>652</v>
      </c>
      <c r="G8414" s="33">
        <v>305</v>
      </c>
    </row>
    <row r="8415" spans="1:7" x14ac:dyDescent="0.2">
      <c r="A8415" s="30">
        <v>44182</v>
      </c>
      <c r="B8415" s="31">
        <v>0.5</v>
      </c>
      <c r="C8415" s="32">
        <v>15529</v>
      </c>
      <c r="D8415" s="33">
        <v>2554</v>
      </c>
      <c r="E8415" s="33">
        <v>1101</v>
      </c>
      <c r="F8415" s="34">
        <v>652</v>
      </c>
      <c r="G8415" s="33">
        <v>303</v>
      </c>
    </row>
    <row r="8416" spans="1:7" x14ac:dyDescent="0.2">
      <c r="A8416" s="30">
        <v>44182</v>
      </c>
      <c r="B8416" s="31">
        <v>0.54166666666666663</v>
      </c>
      <c r="C8416" s="32">
        <v>15185</v>
      </c>
      <c r="D8416" s="33">
        <v>2311</v>
      </c>
      <c r="E8416" s="33">
        <v>1202</v>
      </c>
      <c r="F8416" s="34">
        <v>652</v>
      </c>
      <c r="G8416" s="33">
        <v>299</v>
      </c>
    </row>
    <row r="8417" spans="1:7" x14ac:dyDescent="0.2">
      <c r="A8417" s="30">
        <v>44182</v>
      </c>
      <c r="B8417" s="31">
        <v>0.58333333333333337</v>
      </c>
      <c r="C8417" s="32">
        <v>14871</v>
      </c>
      <c r="D8417" s="33">
        <v>2221</v>
      </c>
      <c r="E8417" s="33">
        <v>1377</v>
      </c>
      <c r="F8417" s="34">
        <v>652</v>
      </c>
      <c r="G8417" s="33">
        <v>287</v>
      </c>
    </row>
    <row r="8418" spans="1:7" x14ac:dyDescent="0.2">
      <c r="A8418" s="30">
        <v>44182</v>
      </c>
      <c r="B8418" s="31">
        <v>0.625</v>
      </c>
      <c r="C8418" s="32">
        <v>14688</v>
      </c>
      <c r="D8418" s="33">
        <v>2334</v>
      </c>
      <c r="E8418" s="33">
        <v>1352</v>
      </c>
      <c r="F8418" s="34">
        <v>652</v>
      </c>
      <c r="G8418" s="33">
        <v>285</v>
      </c>
    </row>
    <row r="8419" spans="1:7" x14ac:dyDescent="0.2">
      <c r="A8419" s="30">
        <v>44182</v>
      </c>
      <c r="B8419" s="31">
        <v>0.66666666666666663</v>
      </c>
      <c r="C8419" s="32">
        <v>14720</v>
      </c>
      <c r="D8419" s="33">
        <v>2468</v>
      </c>
      <c r="E8419" s="33">
        <v>1345</v>
      </c>
      <c r="F8419" s="34">
        <v>652</v>
      </c>
      <c r="G8419" s="33">
        <v>280</v>
      </c>
    </row>
    <row r="8420" spans="1:7" x14ac:dyDescent="0.2">
      <c r="A8420" s="30">
        <v>44182</v>
      </c>
      <c r="B8420" s="31">
        <v>0.70833333333333337</v>
      </c>
      <c r="C8420" s="32">
        <v>15399</v>
      </c>
      <c r="D8420" s="33">
        <v>2536</v>
      </c>
      <c r="E8420" s="33">
        <v>1109</v>
      </c>
      <c r="F8420" s="34">
        <v>652</v>
      </c>
      <c r="G8420" s="33">
        <v>273</v>
      </c>
    </row>
    <row r="8421" spans="1:7" x14ac:dyDescent="0.2">
      <c r="A8421" s="30">
        <v>44182</v>
      </c>
      <c r="B8421" s="31">
        <v>0.75</v>
      </c>
      <c r="C8421" s="32">
        <v>15808</v>
      </c>
      <c r="D8421" s="33">
        <v>2259</v>
      </c>
      <c r="E8421" s="33">
        <v>795</v>
      </c>
      <c r="F8421" s="34">
        <v>652</v>
      </c>
      <c r="G8421" s="33">
        <v>269</v>
      </c>
    </row>
    <row r="8422" spans="1:7" x14ac:dyDescent="0.2">
      <c r="A8422" s="30">
        <v>44182</v>
      </c>
      <c r="B8422" s="31">
        <v>0.79166666666666663</v>
      </c>
      <c r="C8422" s="32">
        <v>15529</v>
      </c>
      <c r="D8422" s="33">
        <v>1948</v>
      </c>
      <c r="E8422" s="33">
        <v>433</v>
      </c>
      <c r="F8422" s="34">
        <v>652</v>
      </c>
      <c r="G8422" s="33">
        <v>256</v>
      </c>
    </row>
    <row r="8423" spans="1:7" x14ac:dyDescent="0.2">
      <c r="A8423" s="30">
        <v>44182</v>
      </c>
      <c r="B8423" s="31">
        <v>0.83333333333333337</v>
      </c>
      <c r="C8423" s="32">
        <v>14659</v>
      </c>
      <c r="D8423" s="33">
        <v>1805</v>
      </c>
      <c r="E8423" s="33">
        <v>155</v>
      </c>
      <c r="F8423" s="34">
        <v>652</v>
      </c>
      <c r="G8423" s="33">
        <v>246</v>
      </c>
    </row>
    <row r="8424" spans="1:7" x14ac:dyDescent="0.2">
      <c r="A8424" s="30">
        <v>44182</v>
      </c>
      <c r="B8424" s="31">
        <v>0.875</v>
      </c>
      <c r="C8424" s="32">
        <v>13957</v>
      </c>
      <c r="D8424" s="33">
        <v>1743</v>
      </c>
      <c r="E8424" s="33">
        <v>24</v>
      </c>
      <c r="F8424" s="34">
        <v>652</v>
      </c>
      <c r="G8424" s="33">
        <v>241</v>
      </c>
    </row>
    <row r="8425" spans="1:7" x14ac:dyDescent="0.2">
      <c r="A8425" s="30">
        <v>44182</v>
      </c>
      <c r="B8425" s="31">
        <v>0.91666666666666663</v>
      </c>
      <c r="C8425" s="32">
        <v>14059</v>
      </c>
      <c r="D8425" s="33">
        <v>1963</v>
      </c>
      <c r="E8425" s="33">
        <v>0</v>
      </c>
      <c r="F8425" s="34">
        <v>652</v>
      </c>
      <c r="G8425" s="33">
        <v>235</v>
      </c>
    </row>
    <row r="8426" spans="1:7" x14ac:dyDescent="0.2">
      <c r="A8426" s="30">
        <v>44182</v>
      </c>
      <c r="B8426" s="31">
        <v>0.95833333333333337</v>
      </c>
      <c r="C8426" s="32">
        <v>14107</v>
      </c>
      <c r="D8426" s="33">
        <v>2207</v>
      </c>
      <c r="E8426" s="33">
        <v>0</v>
      </c>
      <c r="F8426" s="34">
        <v>652</v>
      </c>
      <c r="G8426" s="33">
        <v>231</v>
      </c>
    </row>
    <row r="8427" spans="1:7" x14ac:dyDescent="0.2">
      <c r="A8427" s="30">
        <v>44183</v>
      </c>
      <c r="B8427" s="31">
        <v>0</v>
      </c>
      <c r="C8427" s="32">
        <v>13576</v>
      </c>
      <c r="D8427" s="33">
        <v>2312</v>
      </c>
      <c r="E8427" s="33">
        <v>0</v>
      </c>
      <c r="F8427" s="34">
        <v>652</v>
      </c>
      <c r="G8427" s="33">
        <v>237</v>
      </c>
    </row>
    <row r="8428" spans="1:7" x14ac:dyDescent="0.2">
      <c r="A8428" s="30">
        <v>44183</v>
      </c>
      <c r="B8428" s="31">
        <v>4.1666666666666664E-2</v>
      </c>
      <c r="C8428" s="32">
        <v>13331</v>
      </c>
      <c r="D8428" s="33">
        <v>2434</v>
      </c>
      <c r="E8428" s="33">
        <v>0</v>
      </c>
      <c r="F8428" s="34">
        <v>652</v>
      </c>
      <c r="G8428" s="33">
        <v>234</v>
      </c>
    </row>
    <row r="8429" spans="1:7" x14ac:dyDescent="0.2">
      <c r="A8429" s="30">
        <v>44183</v>
      </c>
      <c r="B8429" s="31">
        <v>8.3333333333333329E-2</v>
      </c>
      <c r="C8429" s="32">
        <v>13095</v>
      </c>
      <c r="D8429" s="33">
        <v>2518</v>
      </c>
      <c r="E8429" s="33">
        <v>0</v>
      </c>
      <c r="F8429" s="34">
        <v>652</v>
      </c>
      <c r="G8429" s="33">
        <v>229</v>
      </c>
    </row>
    <row r="8430" spans="1:7" x14ac:dyDescent="0.2">
      <c r="A8430" s="30">
        <v>44183</v>
      </c>
      <c r="B8430" s="31">
        <v>0.125</v>
      </c>
      <c r="C8430" s="32">
        <v>12690</v>
      </c>
      <c r="D8430" s="33">
        <v>2588</v>
      </c>
      <c r="E8430" s="33">
        <v>0</v>
      </c>
      <c r="F8430" s="34">
        <v>652</v>
      </c>
      <c r="G8430" s="33">
        <v>228</v>
      </c>
    </row>
    <row r="8431" spans="1:7" x14ac:dyDescent="0.2">
      <c r="A8431" s="30">
        <v>44183</v>
      </c>
      <c r="B8431" s="31">
        <v>0.16666666666666666</v>
      </c>
      <c r="C8431" s="32">
        <v>12629</v>
      </c>
      <c r="D8431" s="33">
        <v>2686</v>
      </c>
      <c r="E8431" s="33">
        <v>0</v>
      </c>
      <c r="F8431" s="34">
        <v>652</v>
      </c>
      <c r="G8431" s="33">
        <v>231</v>
      </c>
    </row>
    <row r="8432" spans="1:7" x14ac:dyDescent="0.2">
      <c r="A8432" s="30">
        <v>44183</v>
      </c>
      <c r="B8432" s="31">
        <v>0.20833333333333334</v>
      </c>
      <c r="C8432" s="32">
        <v>13204</v>
      </c>
      <c r="D8432" s="33">
        <v>3022</v>
      </c>
      <c r="E8432" s="33">
        <v>1</v>
      </c>
      <c r="F8432" s="34">
        <v>652</v>
      </c>
      <c r="G8432" s="33">
        <v>236</v>
      </c>
    </row>
    <row r="8433" spans="1:7" x14ac:dyDescent="0.2">
      <c r="A8433" s="30">
        <v>44183</v>
      </c>
      <c r="B8433" s="31">
        <v>0.25</v>
      </c>
      <c r="C8433" s="32">
        <v>14444</v>
      </c>
      <c r="D8433" s="33">
        <v>2735</v>
      </c>
      <c r="E8433" s="33">
        <v>61</v>
      </c>
      <c r="F8433" s="34">
        <v>652</v>
      </c>
      <c r="G8433" s="33">
        <v>268</v>
      </c>
    </row>
    <row r="8434" spans="1:7" x14ac:dyDescent="0.2">
      <c r="A8434" s="30">
        <v>44183</v>
      </c>
      <c r="B8434" s="31">
        <v>0.29166666666666669</v>
      </c>
      <c r="C8434" s="32">
        <v>15458</v>
      </c>
      <c r="D8434" s="33">
        <v>2977</v>
      </c>
      <c r="E8434" s="33">
        <v>296</v>
      </c>
      <c r="F8434" s="34">
        <v>652</v>
      </c>
      <c r="G8434" s="33">
        <v>289</v>
      </c>
    </row>
    <row r="8435" spans="1:7" x14ac:dyDescent="0.2">
      <c r="A8435" s="30">
        <v>44183</v>
      </c>
      <c r="B8435" s="31">
        <v>0.33333333333333331</v>
      </c>
      <c r="C8435" s="32">
        <v>15609</v>
      </c>
      <c r="D8435" s="33">
        <v>3008</v>
      </c>
      <c r="E8435" s="33">
        <v>730</v>
      </c>
      <c r="F8435" s="34">
        <v>652</v>
      </c>
      <c r="G8435" s="33">
        <v>292</v>
      </c>
    </row>
    <row r="8436" spans="1:7" x14ac:dyDescent="0.2">
      <c r="A8436" s="30">
        <v>44183</v>
      </c>
      <c r="B8436" s="31">
        <v>0.375</v>
      </c>
      <c r="C8436" s="32">
        <v>15539</v>
      </c>
      <c r="D8436" s="33">
        <v>3221</v>
      </c>
      <c r="E8436" s="33">
        <v>1308</v>
      </c>
      <c r="F8436" s="34">
        <v>652</v>
      </c>
      <c r="G8436" s="33">
        <v>294</v>
      </c>
    </row>
    <row r="8437" spans="1:7" x14ac:dyDescent="0.2">
      <c r="A8437" s="30">
        <v>44183</v>
      </c>
      <c r="B8437" s="31">
        <v>0.41666666666666669</v>
      </c>
      <c r="C8437" s="32">
        <v>15390</v>
      </c>
      <c r="D8437" s="33">
        <v>3486</v>
      </c>
      <c r="E8437" s="33">
        <v>1703</v>
      </c>
      <c r="F8437" s="34">
        <v>652</v>
      </c>
      <c r="G8437" s="33">
        <v>298</v>
      </c>
    </row>
    <row r="8438" spans="1:7" x14ac:dyDescent="0.2">
      <c r="A8438" s="30">
        <v>44183</v>
      </c>
      <c r="B8438" s="31">
        <v>0.45833333333333331</v>
      </c>
      <c r="C8438" s="32">
        <v>15335</v>
      </c>
      <c r="D8438" s="33">
        <v>3655</v>
      </c>
      <c r="E8438" s="33">
        <v>1943</v>
      </c>
      <c r="F8438" s="34">
        <v>652</v>
      </c>
      <c r="G8438" s="33">
        <v>299</v>
      </c>
    </row>
    <row r="8439" spans="1:7" x14ac:dyDescent="0.2">
      <c r="A8439" s="30">
        <v>44183</v>
      </c>
      <c r="B8439" s="31">
        <v>0.5</v>
      </c>
      <c r="C8439" s="32">
        <v>15196</v>
      </c>
      <c r="D8439" s="33">
        <v>3793</v>
      </c>
      <c r="E8439" s="33">
        <v>2085</v>
      </c>
      <c r="F8439" s="34">
        <v>652</v>
      </c>
      <c r="G8439" s="33">
        <v>298</v>
      </c>
    </row>
    <row r="8440" spans="1:7" x14ac:dyDescent="0.2">
      <c r="A8440" s="30">
        <v>44183</v>
      </c>
      <c r="B8440" s="31">
        <v>0.54166666666666663</v>
      </c>
      <c r="C8440" s="32">
        <v>14827</v>
      </c>
      <c r="D8440" s="33">
        <v>3757</v>
      </c>
      <c r="E8440" s="33">
        <v>2154</v>
      </c>
      <c r="F8440" s="34">
        <v>652</v>
      </c>
      <c r="G8440" s="33">
        <v>294</v>
      </c>
    </row>
    <row r="8441" spans="1:7" x14ac:dyDescent="0.2">
      <c r="A8441" s="30">
        <v>44183</v>
      </c>
      <c r="B8441" s="31">
        <v>0.58333333333333337</v>
      </c>
      <c r="C8441" s="32">
        <v>14507</v>
      </c>
      <c r="D8441" s="33">
        <v>3812</v>
      </c>
      <c r="E8441" s="33">
        <v>2152</v>
      </c>
      <c r="F8441" s="34">
        <v>652</v>
      </c>
      <c r="G8441" s="33">
        <v>283</v>
      </c>
    </row>
    <row r="8442" spans="1:7" x14ac:dyDescent="0.2">
      <c r="A8442" s="30">
        <v>44183</v>
      </c>
      <c r="B8442" s="31">
        <v>0.625</v>
      </c>
      <c r="C8442" s="32">
        <v>14319</v>
      </c>
      <c r="D8442" s="33">
        <v>3919</v>
      </c>
      <c r="E8442" s="33">
        <v>2039</v>
      </c>
      <c r="F8442" s="34">
        <v>652</v>
      </c>
      <c r="G8442" s="33">
        <v>281</v>
      </c>
    </row>
    <row r="8443" spans="1:7" x14ac:dyDescent="0.2">
      <c r="A8443" s="30">
        <v>44183</v>
      </c>
      <c r="B8443" s="31">
        <v>0.66666666666666663</v>
      </c>
      <c r="C8443" s="32">
        <v>14296</v>
      </c>
      <c r="D8443" s="33">
        <v>3923</v>
      </c>
      <c r="E8443" s="33">
        <v>1844</v>
      </c>
      <c r="F8443" s="34">
        <v>652</v>
      </c>
      <c r="G8443" s="33">
        <v>276</v>
      </c>
    </row>
    <row r="8444" spans="1:7" x14ac:dyDescent="0.2">
      <c r="A8444" s="30">
        <v>44183</v>
      </c>
      <c r="B8444" s="31">
        <v>0.70833333333333337</v>
      </c>
      <c r="C8444" s="32">
        <v>14966</v>
      </c>
      <c r="D8444" s="33">
        <v>3649</v>
      </c>
      <c r="E8444" s="33">
        <v>1481</v>
      </c>
      <c r="F8444" s="34">
        <v>652</v>
      </c>
      <c r="G8444" s="33">
        <v>269</v>
      </c>
    </row>
    <row r="8445" spans="1:7" x14ac:dyDescent="0.2">
      <c r="A8445" s="30">
        <v>44183</v>
      </c>
      <c r="B8445" s="31">
        <v>0.75</v>
      </c>
      <c r="C8445" s="32">
        <v>15273</v>
      </c>
      <c r="D8445" s="33">
        <v>3204</v>
      </c>
      <c r="E8445" s="33">
        <v>1037</v>
      </c>
      <c r="F8445" s="34">
        <v>652</v>
      </c>
      <c r="G8445" s="33">
        <v>265</v>
      </c>
    </row>
    <row r="8446" spans="1:7" x14ac:dyDescent="0.2">
      <c r="A8446" s="30">
        <v>44183</v>
      </c>
      <c r="B8446" s="31">
        <v>0.79166666666666663</v>
      </c>
      <c r="C8446" s="32">
        <v>14954</v>
      </c>
      <c r="D8446" s="33">
        <v>2856</v>
      </c>
      <c r="E8446" s="33">
        <v>508</v>
      </c>
      <c r="F8446" s="34">
        <v>652</v>
      </c>
      <c r="G8446" s="33">
        <v>252</v>
      </c>
    </row>
    <row r="8447" spans="1:7" x14ac:dyDescent="0.2">
      <c r="A8447" s="30">
        <v>44183</v>
      </c>
      <c r="B8447" s="31">
        <v>0.83333333333333337</v>
      </c>
      <c r="C8447" s="32">
        <v>14272</v>
      </c>
      <c r="D8447" s="33">
        <v>2443</v>
      </c>
      <c r="E8447" s="33">
        <v>171</v>
      </c>
      <c r="F8447" s="34">
        <v>652</v>
      </c>
      <c r="G8447" s="33">
        <v>243</v>
      </c>
    </row>
    <row r="8448" spans="1:7" x14ac:dyDescent="0.2">
      <c r="A8448" s="30">
        <v>44183</v>
      </c>
      <c r="B8448" s="31">
        <v>0.875</v>
      </c>
      <c r="C8448" s="32">
        <v>13716</v>
      </c>
      <c r="D8448" s="33">
        <v>2270</v>
      </c>
      <c r="E8448" s="33">
        <v>27</v>
      </c>
      <c r="F8448" s="34">
        <v>652</v>
      </c>
      <c r="G8448" s="33">
        <v>237</v>
      </c>
    </row>
    <row r="8449" spans="1:7" x14ac:dyDescent="0.2">
      <c r="A8449" s="30">
        <v>44183</v>
      </c>
      <c r="B8449" s="31">
        <v>0.91666666666666663</v>
      </c>
      <c r="C8449" s="32">
        <v>13895</v>
      </c>
      <c r="D8449" s="33">
        <v>2048</v>
      </c>
      <c r="E8449" s="33">
        <v>0</v>
      </c>
      <c r="F8449" s="34">
        <v>652</v>
      </c>
      <c r="G8449" s="33">
        <v>232</v>
      </c>
    </row>
    <row r="8450" spans="1:7" x14ac:dyDescent="0.2">
      <c r="A8450" s="30">
        <v>44183</v>
      </c>
      <c r="B8450" s="31">
        <v>0.95833333333333337</v>
      </c>
      <c r="C8450" s="32">
        <v>13939</v>
      </c>
      <c r="D8450" s="33">
        <v>1797</v>
      </c>
      <c r="E8450" s="33">
        <v>0</v>
      </c>
      <c r="F8450" s="34">
        <v>652</v>
      </c>
      <c r="G8450" s="33">
        <v>228</v>
      </c>
    </row>
    <row r="8451" spans="1:7" x14ac:dyDescent="0.2">
      <c r="A8451" s="30">
        <v>44184</v>
      </c>
      <c r="B8451" s="31">
        <v>0</v>
      </c>
      <c r="C8451" s="32">
        <v>13309</v>
      </c>
      <c r="D8451" s="33">
        <v>1717</v>
      </c>
      <c r="E8451" s="33">
        <v>0</v>
      </c>
      <c r="F8451" s="34">
        <v>652</v>
      </c>
      <c r="G8451" s="33">
        <v>232</v>
      </c>
    </row>
    <row r="8452" spans="1:7" x14ac:dyDescent="0.2">
      <c r="A8452" s="30">
        <v>44184</v>
      </c>
      <c r="B8452" s="31">
        <v>4.1666666666666664E-2</v>
      </c>
      <c r="C8452" s="32">
        <v>13000</v>
      </c>
      <c r="D8452" s="33">
        <v>1635</v>
      </c>
      <c r="E8452" s="33">
        <v>0</v>
      </c>
      <c r="F8452" s="34">
        <v>652</v>
      </c>
      <c r="G8452" s="33">
        <v>231</v>
      </c>
    </row>
    <row r="8453" spans="1:7" x14ac:dyDescent="0.2">
      <c r="A8453" s="30">
        <v>44184</v>
      </c>
      <c r="B8453" s="31">
        <v>8.3333333333333329E-2</v>
      </c>
      <c r="C8453" s="32">
        <v>12680</v>
      </c>
      <c r="D8453" s="33">
        <v>1398</v>
      </c>
      <c r="E8453" s="33">
        <v>0</v>
      </c>
      <c r="F8453" s="34">
        <v>652</v>
      </c>
      <c r="G8453" s="33">
        <v>232</v>
      </c>
    </row>
    <row r="8454" spans="1:7" x14ac:dyDescent="0.2">
      <c r="A8454" s="30">
        <v>44184</v>
      </c>
      <c r="B8454" s="31">
        <v>0.125</v>
      </c>
      <c r="C8454" s="32">
        <v>12184</v>
      </c>
      <c r="D8454" s="33">
        <v>1154</v>
      </c>
      <c r="E8454" s="33">
        <v>0</v>
      </c>
      <c r="F8454" s="34">
        <v>652</v>
      </c>
      <c r="G8454" s="33">
        <v>229</v>
      </c>
    </row>
    <row r="8455" spans="1:7" x14ac:dyDescent="0.2">
      <c r="A8455" s="30">
        <v>44184</v>
      </c>
      <c r="B8455" s="31">
        <v>0.16666666666666666</v>
      </c>
      <c r="C8455" s="32">
        <v>11974</v>
      </c>
      <c r="D8455" s="33">
        <v>933</v>
      </c>
      <c r="E8455" s="33">
        <v>0</v>
      </c>
      <c r="F8455" s="34">
        <v>652</v>
      </c>
      <c r="G8455" s="33">
        <v>229</v>
      </c>
    </row>
    <row r="8456" spans="1:7" x14ac:dyDescent="0.2">
      <c r="A8456" s="30">
        <v>44184</v>
      </c>
      <c r="B8456" s="31">
        <v>0.20833333333333334</v>
      </c>
      <c r="C8456" s="32">
        <v>12184</v>
      </c>
      <c r="D8456" s="33">
        <v>923</v>
      </c>
      <c r="E8456" s="33">
        <v>1</v>
      </c>
      <c r="F8456" s="34">
        <v>652</v>
      </c>
      <c r="G8456" s="33">
        <v>238</v>
      </c>
    </row>
    <row r="8457" spans="1:7" x14ac:dyDescent="0.2">
      <c r="A8457" s="30">
        <v>44184</v>
      </c>
      <c r="B8457" s="31">
        <v>0.25</v>
      </c>
      <c r="C8457" s="32">
        <v>12554</v>
      </c>
      <c r="D8457" s="33">
        <v>667</v>
      </c>
      <c r="E8457" s="33">
        <v>62</v>
      </c>
      <c r="F8457" s="34">
        <v>1504</v>
      </c>
      <c r="G8457" s="33">
        <v>278</v>
      </c>
    </row>
    <row r="8458" spans="1:7" x14ac:dyDescent="0.2">
      <c r="A8458" s="30">
        <v>44184</v>
      </c>
      <c r="B8458" s="31">
        <v>0.29166666666666669</v>
      </c>
      <c r="C8458" s="32">
        <v>12993</v>
      </c>
      <c r="D8458" s="33">
        <v>606</v>
      </c>
      <c r="E8458" s="33">
        <v>319</v>
      </c>
      <c r="F8458" s="34">
        <v>2116</v>
      </c>
      <c r="G8458" s="33">
        <v>303</v>
      </c>
    </row>
    <row r="8459" spans="1:7" x14ac:dyDescent="0.2">
      <c r="A8459" s="30">
        <v>44184</v>
      </c>
      <c r="B8459" s="31">
        <v>0.33333333333333331</v>
      </c>
      <c r="C8459" s="32">
        <v>13462</v>
      </c>
      <c r="D8459" s="33">
        <v>562</v>
      </c>
      <c r="E8459" s="33">
        <v>742</v>
      </c>
      <c r="F8459" s="34">
        <v>2116</v>
      </c>
      <c r="G8459" s="33">
        <v>306</v>
      </c>
    </row>
    <row r="8460" spans="1:7" x14ac:dyDescent="0.2">
      <c r="A8460" s="30">
        <v>44184</v>
      </c>
      <c r="B8460" s="31">
        <v>0.375</v>
      </c>
      <c r="C8460" s="32">
        <v>13747</v>
      </c>
      <c r="D8460" s="33">
        <v>665</v>
      </c>
      <c r="E8460" s="33">
        <v>1251</v>
      </c>
      <c r="F8460" s="34">
        <v>1908</v>
      </c>
      <c r="G8460" s="33">
        <v>305</v>
      </c>
    </row>
    <row r="8461" spans="1:7" x14ac:dyDescent="0.2">
      <c r="A8461" s="30">
        <v>44184</v>
      </c>
      <c r="B8461" s="31">
        <v>0.41666666666666669</v>
      </c>
      <c r="C8461" s="32">
        <v>13720</v>
      </c>
      <c r="D8461" s="33">
        <v>630</v>
      </c>
      <c r="E8461" s="33">
        <v>1593</v>
      </c>
      <c r="F8461" s="34">
        <v>1755</v>
      </c>
      <c r="G8461" s="33">
        <v>305</v>
      </c>
    </row>
    <row r="8462" spans="1:7" x14ac:dyDescent="0.2">
      <c r="A8462" s="30">
        <v>44184</v>
      </c>
      <c r="B8462" s="31">
        <v>0.45833333333333331</v>
      </c>
      <c r="C8462" s="32">
        <v>13738</v>
      </c>
      <c r="D8462" s="33">
        <v>711</v>
      </c>
      <c r="E8462" s="33">
        <v>1857</v>
      </c>
      <c r="F8462" s="34">
        <v>1574</v>
      </c>
      <c r="G8462" s="33">
        <v>306</v>
      </c>
    </row>
    <row r="8463" spans="1:7" x14ac:dyDescent="0.2">
      <c r="A8463" s="30">
        <v>44184</v>
      </c>
      <c r="B8463" s="31">
        <v>0.5</v>
      </c>
      <c r="C8463" s="32">
        <v>13909</v>
      </c>
      <c r="D8463" s="33">
        <v>702</v>
      </c>
      <c r="E8463" s="33">
        <v>1953</v>
      </c>
      <c r="F8463" s="34">
        <v>1579</v>
      </c>
      <c r="G8463" s="33">
        <v>304</v>
      </c>
    </row>
    <row r="8464" spans="1:7" x14ac:dyDescent="0.2">
      <c r="A8464" s="30">
        <v>44184</v>
      </c>
      <c r="B8464" s="31">
        <v>0.54166666666666663</v>
      </c>
      <c r="C8464" s="32">
        <v>13356</v>
      </c>
      <c r="D8464" s="33">
        <v>848</v>
      </c>
      <c r="E8464" s="33">
        <v>2004</v>
      </c>
      <c r="F8464" s="34">
        <v>652</v>
      </c>
      <c r="G8464" s="33">
        <v>302</v>
      </c>
    </row>
    <row r="8465" spans="1:7" x14ac:dyDescent="0.2">
      <c r="A8465" s="30">
        <v>44184</v>
      </c>
      <c r="B8465" s="31">
        <v>0.58333333333333337</v>
      </c>
      <c r="C8465" s="32">
        <v>12856</v>
      </c>
      <c r="D8465" s="33">
        <v>883</v>
      </c>
      <c r="E8465" s="33">
        <v>1941</v>
      </c>
      <c r="F8465" s="34">
        <v>1186</v>
      </c>
      <c r="G8465" s="33">
        <v>299</v>
      </c>
    </row>
    <row r="8466" spans="1:7" x14ac:dyDescent="0.2">
      <c r="A8466" s="30">
        <v>44184</v>
      </c>
      <c r="B8466" s="31">
        <v>0.625</v>
      </c>
      <c r="C8466" s="32">
        <v>12554</v>
      </c>
      <c r="D8466" s="33">
        <v>899</v>
      </c>
      <c r="E8466" s="33">
        <v>1873</v>
      </c>
      <c r="F8466" s="34">
        <v>968</v>
      </c>
      <c r="G8466" s="33">
        <v>296</v>
      </c>
    </row>
    <row r="8467" spans="1:7" x14ac:dyDescent="0.2">
      <c r="A8467" s="30">
        <v>44184</v>
      </c>
      <c r="B8467" s="31">
        <v>0.66666666666666663</v>
      </c>
      <c r="C8467" s="32">
        <v>12542</v>
      </c>
      <c r="D8467" s="33">
        <v>935</v>
      </c>
      <c r="E8467" s="33">
        <v>1673</v>
      </c>
      <c r="F8467" s="34">
        <v>896</v>
      </c>
      <c r="G8467" s="33">
        <v>290</v>
      </c>
    </row>
    <row r="8468" spans="1:7" x14ac:dyDescent="0.2">
      <c r="A8468" s="30">
        <v>44184</v>
      </c>
      <c r="B8468" s="31">
        <v>0.70833333333333337</v>
      </c>
      <c r="C8468" s="32">
        <v>13243</v>
      </c>
      <c r="D8468" s="33">
        <v>929</v>
      </c>
      <c r="E8468" s="33">
        <v>1381</v>
      </c>
      <c r="F8468" s="34">
        <v>1084</v>
      </c>
      <c r="G8468" s="33">
        <v>285</v>
      </c>
    </row>
    <row r="8469" spans="1:7" x14ac:dyDescent="0.2">
      <c r="A8469" s="30">
        <v>44184</v>
      </c>
      <c r="B8469" s="31">
        <v>0.75</v>
      </c>
      <c r="C8469" s="32">
        <v>13684</v>
      </c>
      <c r="D8469" s="33">
        <v>831</v>
      </c>
      <c r="E8469" s="33">
        <v>905</v>
      </c>
      <c r="F8469" s="34">
        <v>652</v>
      </c>
      <c r="G8469" s="33">
        <v>278</v>
      </c>
    </row>
    <row r="8470" spans="1:7" x14ac:dyDescent="0.2">
      <c r="A8470" s="30">
        <v>44184</v>
      </c>
      <c r="B8470" s="31">
        <v>0.79166666666666663</v>
      </c>
      <c r="C8470" s="32">
        <v>13557</v>
      </c>
      <c r="D8470" s="33">
        <v>775</v>
      </c>
      <c r="E8470" s="33">
        <v>491</v>
      </c>
      <c r="F8470" s="34">
        <v>652</v>
      </c>
      <c r="G8470" s="33">
        <v>262</v>
      </c>
    </row>
    <row r="8471" spans="1:7" x14ac:dyDescent="0.2">
      <c r="A8471" s="30">
        <v>44184</v>
      </c>
      <c r="B8471" s="31">
        <v>0.83333333333333337</v>
      </c>
      <c r="C8471" s="32">
        <v>13105</v>
      </c>
      <c r="D8471" s="33">
        <v>696</v>
      </c>
      <c r="E8471" s="33">
        <v>131</v>
      </c>
      <c r="F8471" s="34">
        <v>2114</v>
      </c>
      <c r="G8471" s="33">
        <v>252</v>
      </c>
    </row>
    <row r="8472" spans="1:7" x14ac:dyDescent="0.2">
      <c r="A8472" s="30">
        <v>44184</v>
      </c>
      <c r="B8472" s="31">
        <v>0.875</v>
      </c>
      <c r="C8472" s="32">
        <v>12683</v>
      </c>
      <c r="D8472" s="33">
        <v>767</v>
      </c>
      <c r="E8472" s="33">
        <v>17</v>
      </c>
      <c r="F8472" s="34">
        <v>1790</v>
      </c>
      <c r="G8472" s="33">
        <v>246</v>
      </c>
    </row>
    <row r="8473" spans="1:7" x14ac:dyDescent="0.2">
      <c r="A8473" s="30">
        <v>44184</v>
      </c>
      <c r="B8473" s="31">
        <v>0.91666666666666663</v>
      </c>
      <c r="C8473" s="32">
        <v>12996</v>
      </c>
      <c r="D8473" s="33">
        <v>833</v>
      </c>
      <c r="E8473" s="33">
        <v>0</v>
      </c>
      <c r="F8473" s="34">
        <v>652</v>
      </c>
      <c r="G8473" s="33">
        <v>247</v>
      </c>
    </row>
    <row r="8474" spans="1:7" x14ac:dyDescent="0.2">
      <c r="A8474" s="30">
        <v>44184</v>
      </c>
      <c r="B8474" s="31">
        <v>0.95833333333333337</v>
      </c>
      <c r="C8474" s="32">
        <v>13305</v>
      </c>
      <c r="D8474" s="33">
        <v>907</v>
      </c>
      <c r="E8474" s="33">
        <v>0</v>
      </c>
      <c r="F8474" s="34">
        <v>2116</v>
      </c>
      <c r="G8474" s="33">
        <v>239</v>
      </c>
    </row>
    <row r="8475" spans="1:7" x14ac:dyDescent="0.2">
      <c r="A8475" s="30">
        <v>44185</v>
      </c>
      <c r="B8475" s="31">
        <v>0</v>
      </c>
      <c r="C8475" s="32">
        <v>12923</v>
      </c>
      <c r="D8475" s="33">
        <v>888</v>
      </c>
      <c r="E8475" s="33">
        <v>0</v>
      </c>
      <c r="F8475" s="34">
        <v>1852</v>
      </c>
      <c r="G8475" s="33">
        <v>232</v>
      </c>
    </row>
    <row r="8476" spans="1:7" x14ac:dyDescent="0.2">
      <c r="A8476" s="30">
        <v>44185</v>
      </c>
      <c r="B8476" s="31">
        <v>4.1666666666666664E-2</v>
      </c>
      <c r="C8476" s="32">
        <v>12636</v>
      </c>
      <c r="D8476" s="33">
        <v>900</v>
      </c>
      <c r="E8476" s="33">
        <v>0</v>
      </c>
      <c r="F8476" s="34">
        <v>1435</v>
      </c>
      <c r="G8476" s="33">
        <v>231</v>
      </c>
    </row>
    <row r="8477" spans="1:7" x14ac:dyDescent="0.2">
      <c r="A8477" s="30">
        <v>44185</v>
      </c>
      <c r="B8477" s="31">
        <v>8.3333333333333329E-2</v>
      </c>
      <c r="C8477" s="32">
        <v>12312</v>
      </c>
      <c r="D8477" s="33">
        <v>993</v>
      </c>
      <c r="E8477" s="33">
        <v>0</v>
      </c>
      <c r="F8477" s="34">
        <v>1039</v>
      </c>
      <c r="G8477" s="33">
        <v>232</v>
      </c>
    </row>
    <row r="8478" spans="1:7" x14ac:dyDescent="0.2">
      <c r="A8478" s="30">
        <v>44185</v>
      </c>
      <c r="B8478" s="31">
        <v>0.125</v>
      </c>
      <c r="C8478" s="32">
        <v>11765</v>
      </c>
      <c r="D8478" s="33">
        <v>1027</v>
      </c>
      <c r="E8478" s="33">
        <v>0</v>
      </c>
      <c r="F8478" s="34">
        <v>653</v>
      </c>
      <c r="G8478" s="33">
        <v>229</v>
      </c>
    </row>
    <row r="8479" spans="1:7" x14ac:dyDescent="0.2">
      <c r="A8479" s="30">
        <v>44185</v>
      </c>
      <c r="B8479" s="31">
        <v>0.16666666666666666</v>
      </c>
      <c r="C8479" s="32">
        <v>11463</v>
      </c>
      <c r="D8479" s="33">
        <v>874</v>
      </c>
      <c r="E8479" s="33">
        <v>0</v>
      </c>
      <c r="F8479" s="34">
        <v>652</v>
      </c>
      <c r="G8479" s="33">
        <v>229</v>
      </c>
    </row>
    <row r="8480" spans="1:7" x14ac:dyDescent="0.2">
      <c r="A8480" s="30">
        <v>44185</v>
      </c>
      <c r="B8480" s="31">
        <v>0.20833333333333334</v>
      </c>
      <c r="C8480" s="32">
        <v>11517</v>
      </c>
      <c r="D8480" s="33">
        <v>924</v>
      </c>
      <c r="E8480" s="33">
        <v>1</v>
      </c>
      <c r="F8480" s="34">
        <v>943</v>
      </c>
      <c r="G8480" s="33">
        <v>238</v>
      </c>
    </row>
    <row r="8481" spans="1:7" x14ac:dyDescent="0.2">
      <c r="A8481" s="30">
        <v>44185</v>
      </c>
      <c r="B8481" s="31">
        <v>0.25</v>
      </c>
      <c r="C8481" s="32">
        <v>11684</v>
      </c>
      <c r="D8481" s="33">
        <v>1023</v>
      </c>
      <c r="E8481" s="33">
        <v>53</v>
      </c>
      <c r="F8481" s="34">
        <v>1473</v>
      </c>
      <c r="G8481" s="33">
        <v>278</v>
      </c>
    </row>
    <row r="8482" spans="1:7" x14ac:dyDescent="0.2">
      <c r="A8482" s="30">
        <v>44185</v>
      </c>
      <c r="B8482" s="31">
        <v>0.29166666666666669</v>
      </c>
      <c r="C8482" s="32">
        <v>11882</v>
      </c>
      <c r="D8482" s="33">
        <v>1158</v>
      </c>
      <c r="E8482" s="33">
        <v>290</v>
      </c>
      <c r="F8482" s="34">
        <v>1852</v>
      </c>
      <c r="G8482" s="33">
        <v>303</v>
      </c>
    </row>
    <row r="8483" spans="1:7" x14ac:dyDescent="0.2">
      <c r="A8483" s="30">
        <v>44185</v>
      </c>
      <c r="B8483" s="31">
        <v>0.33333333333333331</v>
      </c>
      <c r="C8483" s="32">
        <v>12229</v>
      </c>
      <c r="D8483" s="33">
        <v>1185</v>
      </c>
      <c r="E8483" s="33">
        <v>700</v>
      </c>
      <c r="F8483" s="34">
        <v>1799</v>
      </c>
      <c r="G8483" s="33">
        <v>306</v>
      </c>
    </row>
    <row r="8484" spans="1:7" x14ac:dyDescent="0.2">
      <c r="A8484" s="30">
        <v>44185</v>
      </c>
      <c r="B8484" s="31">
        <v>0.375</v>
      </c>
      <c r="C8484" s="32">
        <v>12657</v>
      </c>
      <c r="D8484" s="33">
        <v>1481</v>
      </c>
      <c r="E8484" s="33">
        <v>1248</v>
      </c>
      <c r="F8484" s="34">
        <v>1491</v>
      </c>
      <c r="G8484" s="33">
        <v>305</v>
      </c>
    </row>
    <row r="8485" spans="1:7" x14ac:dyDescent="0.2">
      <c r="A8485" s="30">
        <v>44185</v>
      </c>
      <c r="B8485" s="31">
        <v>0.41666666666666669</v>
      </c>
      <c r="C8485" s="32">
        <v>12946</v>
      </c>
      <c r="D8485" s="33">
        <v>1519</v>
      </c>
      <c r="E8485" s="33">
        <v>1569</v>
      </c>
      <c r="F8485" s="34">
        <v>1270</v>
      </c>
      <c r="G8485" s="33">
        <v>305</v>
      </c>
    </row>
    <row r="8486" spans="1:7" x14ac:dyDescent="0.2">
      <c r="A8486" s="30">
        <v>44185</v>
      </c>
      <c r="B8486" s="31">
        <v>0.45833333333333331</v>
      </c>
      <c r="C8486" s="32">
        <v>13127</v>
      </c>
      <c r="D8486" s="33">
        <v>1436</v>
      </c>
      <c r="E8486" s="33">
        <v>1811</v>
      </c>
      <c r="F8486" s="34">
        <v>652</v>
      </c>
      <c r="G8486" s="33">
        <v>305</v>
      </c>
    </row>
    <row r="8487" spans="1:7" x14ac:dyDescent="0.2">
      <c r="A8487" s="30">
        <v>44185</v>
      </c>
      <c r="B8487" s="31">
        <v>0.5</v>
      </c>
      <c r="C8487" s="32">
        <v>13381</v>
      </c>
      <c r="D8487" s="33">
        <v>1639</v>
      </c>
      <c r="E8487" s="33">
        <v>1931</v>
      </c>
      <c r="F8487" s="34">
        <v>998</v>
      </c>
      <c r="G8487" s="33">
        <v>303</v>
      </c>
    </row>
    <row r="8488" spans="1:7" x14ac:dyDescent="0.2">
      <c r="A8488" s="30">
        <v>44185</v>
      </c>
      <c r="B8488" s="31">
        <v>0.54166666666666663</v>
      </c>
      <c r="C8488" s="32">
        <v>12826</v>
      </c>
      <c r="D8488" s="33">
        <v>1792</v>
      </c>
      <c r="E8488" s="33">
        <v>2010</v>
      </c>
      <c r="F8488" s="34">
        <v>652</v>
      </c>
      <c r="G8488" s="33">
        <v>301</v>
      </c>
    </row>
    <row r="8489" spans="1:7" x14ac:dyDescent="0.2">
      <c r="A8489" s="30">
        <v>44185</v>
      </c>
      <c r="B8489" s="31">
        <v>0.58333333333333337</v>
      </c>
      <c r="C8489" s="32">
        <v>12297</v>
      </c>
      <c r="D8489" s="33">
        <v>2005</v>
      </c>
      <c r="E8489" s="33">
        <v>2070</v>
      </c>
      <c r="F8489" s="34">
        <v>652</v>
      </c>
      <c r="G8489" s="33">
        <v>299</v>
      </c>
    </row>
    <row r="8490" spans="1:7" x14ac:dyDescent="0.2">
      <c r="A8490" s="30">
        <v>44185</v>
      </c>
      <c r="B8490" s="31">
        <v>0.625</v>
      </c>
      <c r="C8490" s="32">
        <v>12030</v>
      </c>
      <c r="D8490" s="33">
        <v>1947</v>
      </c>
      <c r="E8490" s="33">
        <v>1989</v>
      </c>
      <c r="F8490" s="34">
        <v>652</v>
      </c>
      <c r="G8490" s="33">
        <v>296</v>
      </c>
    </row>
    <row r="8491" spans="1:7" x14ac:dyDescent="0.2">
      <c r="A8491" s="30">
        <v>44185</v>
      </c>
      <c r="B8491" s="31">
        <v>0.66666666666666663</v>
      </c>
      <c r="C8491" s="32">
        <v>11942</v>
      </c>
      <c r="D8491" s="33">
        <v>2024</v>
      </c>
      <c r="E8491" s="33">
        <v>1818</v>
      </c>
      <c r="F8491" s="34">
        <v>652</v>
      </c>
      <c r="G8491" s="33">
        <v>290</v>
      </c>
    </row>
    <row r="8492" spans="1:7" x14ac:dyDescent="0.2">
      <c r="A8492" s="30">
        <v>44185</v>
      </c>
      <c r="B8492" s="31">
        <v>0.70833333333333337</v>
      </c>
      <c r="C8492" s="32">
        <v>12597</v>
      </c>
      <c r="D8492" s="33">
        <v>2094</v>
      </c>
      <c r="E8492" s="33">
        <v>1453</v>
      </c>
      <c r="F8492" s="34">
        <v>652</v>
      </c>
      <c r="G8492" s="33">
        <v>285</v>
      </c>
    </row>
    <row r="8493" spans="1:7" x14ac:dyDescent="0.2">
      <c r="A8493" s="30">
        <v>44185</v>
      </c>
      <c r="B8493" s="31">
        <v>0.75</v>
      </c>
      <c r="C8493" s="32">
        <v>12977</v>
      </c>
      <c r="D8493" s="33">
        <v>2121</v>
      </c>
      <c r="E8493" s="33">
        <v>992</v>
      </c>
      <c r="F8493" s="34">
        <v>766</v>
      </c>
      <c r="G8493" s="33">
        <v>278</v>
      </c>
    </row>
    <row r="8494" spans="1:7" x14ac:dyDescent="0.2">
      <c r="A8494" s="30">
        <v>44185</v>
      </c>
      <c r="B8494" s="31">
        <v>0.79166666666666663</v>
      </c>
      <c r="C8494" s="32">
        <v>12769</v>
      </c>
      <c r="D8494" s="33">
        <v>1973</v>
      </c>
      <c r="E8494" s="33">
        <v>497</v>
      </c>
      <c r="F8494" s="34">
        <v>1202</v>
      </c>
      <c r="G8494" s="33">
        <v>262</v>
      </c>
    </row>
    <row r="8495" spans="1:7" x14ac:dyDescent="0.2">
      <c r="A8495" s="30">
        <v>44185</v>
      </c>
      <c r="B8495" s="31">
        <v>0.83333333333333337</v>
      </c>
      <c r="C8495" s="32">
        <v>12384</v>
      </c>
      <c r="D8495" s="33">
        <v>1780</v>
      </c>
      <c r="E8495" s="33">
        <v>158</v>
      </c>
      <c r="F8495" s="34">
        <v>1191</v>
      </c>
      <c r="G8495" s="33">
        <v>252</v>
      </c>
    </row>
    <row r="8496" spans="1:7" x14ac:dyDescent="0.2">
      <c r="A8496" s="30">
        <v>44185</v>
      </c>
      <c r="B8496" s="31">
        <v>0.875</v>
      </c>
      <c r="C8496" s="32">
        <v>11939</v>
      </c>
      <c r="D8496" s="33">
        <v>1812</v>
      </c>
      <c r="E8496" s="33">
        <v>14</v>
      </c>
      <c r="F8496" s="34">
        <v>974</v>
      </c>
      <c r="G8496" s="33">
        <v>246</v>
      </c>
    </row>
    <row r="8497" spans="1:7" x14ac:dyDescent="0.2">
      <c r="A8497" s="30">
        <v>44185</v>
      </c>
      <c r="B8497" s="31">
        <v>0.91666666666666663</v>
      </c>
      <c r="C8497" s="32">
        <v>12014</v>
      </c>
      <c r="D8497" s="33">
        <v>1818</v>
      </c>
      <c r="E8497" s="33">
        <v>0</v>
      </c>
      <c r="F8497" s="34">
        <v>652</v>
      </c>
      <c r="G8497" s="33">
        <v>247</v>
      </c>
    </row>
    <row r="8498" spans="1:7" x14ac:dyDescent="0.2">
      <c r="A8498" s="30">
        <v>44185</v>
      </c>
      <c r="B8498" s="31">
        <v>0.95833333333333337</v>
      </c>
      <c r="C8498" s="32">
        <v>12164</v>
      </c>
      <c r="D8498" s="33">
        <v>1717</v>
      </c>
      <c r="E8498" s="33">
        <v>0</v>
      </c>
      <c r="F8498" s="34">
        <v>1645</v>
      </c>
      <c r="G8498" s="33">
        <v>239</v>
      </c>
    </row>
    <row r="8499" spans="1:7" x14ac:dyDescent="0.2">
      <c r="A8499" s="30">
        <v>44186</v>
      </c>
      <c r="B8499" s="31">
        <v>0</v>
      </c>
      <c r="C8499" s="32">
        <v>11819</v>
      </c>
      <c r="D8499" s="33">
        <v>1675</v>
      </c>
      <c r="E8499" s="33">
        <v>0</v>
      </c>
      <c r="F8499" s="34">
        <v>652</v>
      </c>
      <c r="G8499" s="33">
        <v>231</v>
      </c>
    </row>
    <row r="8500" spans="1:7" x14ac:dyDescent="0.2">
      <c r="A8500" s="30">
        <v>44186</v>
      </c>
      <c r="B8500" s="31">
        <v>4.1666666666666664E-2</v>
      </c>
      <c r="C8500" s="32">
        <v>11522</v>
      </c>
      <c r="D8500" s="33">
        <v>1682</v>
      </c>
      <c r="E8500" s="33">
        <v>0</v>
      </c>
      <c r="F8500" s="34">
        <v>737</v>
      </c>
      <c r="G8500" s="33">
        <v>231</v>
      </c>
    </row>
    <row r="8501" spans="1:7" x14ac:dyDescent="0.2">
      <c r="A8501" s="30">
        <v>44186</v>
      </c>
      <c r="B8501" s="31">
        <v>8.3333333333333329E-2</v>
      </c>
      <c r="C8501" s="32">
        <v>11219</v>
      </c>
      <c r="D8501" s="33">
        <v>1746</v>
      </c>
      <c r="E8501" s="33">
        <v>0</v>
      </c>
      <c r="F8501" s="34">
        <v>652</v>
      </c>
      <c r="G8501" s="33">
        <v>231</v>
      </c>
    </row>
    <row r="8502" spans="1:7" x14ac:dyDescent="0.2">
      <c r="A8502" s="30">
        <v>44186</v>
      </c>
      <c r="B8502" s="31">
        <v>0.125</v>
      </c>
      <c r="C8502" s="32">
        <v>10767</v>
      </c>
      <c r="D8502" s="33">
        <v>1779</v>
      </c>
      <c r="E8502" s="33">
        <v>0</v>
      </c>
      <c r="F8502" s="34">
        <v>652</v>
      </c>
      <c r="G8502" s="33">
        <v>229</v>
      </c>
    </row>
    <row r="8503" spans="1:7" x14ac:dyDescent="0.2">
      <c r="A8503" s="30">
        <v>44186</v>
      </c>
      <c r="B8503" s="31">
        <v>0.16666666666666666</v>
      </c>
      <c r="C8503" s="32">
        <v>10694</v>
      </c>
      <c r="D8503" s="33">
        <v>1741</v>
      </c>
      <c r="E8503" s="33">
        <v>0</v>
      </c>
      <c r="F8503" s="34">
        <v>652</v>
      </c>
      <c r="G8503" s="33">
        <v>229</v>
      </c>
    </row>
    <row r="8504" spans="1:7" x14ac:dyDescent="0.2">
      <c r="A8504" s="30">
        <v>44186</v>
      </c>
      <c r="B8504" s="31">
        <v>0.20833333333333334</v>
      </c>
      <c r="C8504" s="32">
        <v>11296</v>
      </c>
      <c r="D8504" s="33">
        <v>1916</v>
      </c>
      <c r="E8504" s="33">
        <v>1</v>
      </c>
      <c r="F8504" s="34">
        <v>652</v>
      </c>
      <c r="G8504" s="33">
        <v>237</v>
      </c>
    </row>
    <row r="8505" spans="1:7" x14ac:dyDescent="0.2">
      <c r="A8505" s="30">
        <v>44186</v>
      </c>
      <c r="B8505" s="31">
        <v>0.25</v>
      </c>
      <c r="C8505" s="32">
        <v>12496</v>
      </c>
      <c r="D8505" s="33">
        <v>2013</v>
      </c>
      <c r="E8505" s="33">
        <v>48</v>
      </c>
      <c r="F8505" s="34">
        <v>652</v>
      </c>
      <c r="G8505" s="33">
        <v>277</v>
      </c>
    </row>
    <row r="8506" spans="1:7" x14ac:dyDescent="0.2">
      <c r="A8506" s="30">
        <v>44186</v>
      </c>
      <c r="B8506" s="31">
        <v>0.29166666666666669</v>
      </c>
      <c r="C8506" s="32">
        <v>13545</v>
      </c>
      <c r="D8506" s="33">
        <v>2035</v>
      </c>
      <c r="E8506" s="33">
        <v>250</v>
      </c>
      <c r="F8506" s="34">
        <v>652</v>
      </c>
      <c r="G8506" s="33">
        <v>301</v>
      </c>
    </row>
    <row r="8507" spans="1:7" x14ac:dyDescent="0.2">
      <c r="A8507" s="30">
        <v>44186</v>
      </c>
      <c r="B8507" s="31">
        <v>0.33333333333333331</v>
      </c>
      <c r="C8507" s="32">
        <v>13880</v>
      </c>
      <c r="D8507" s="33">
        <v>2016</v>
      </c>
      <c r="E8507" s="33">
        <v>617</v>
      </c>
      <c r="F8507" s="34">
        <v>652</v>
      </c>
      <c r="G8507" s="33">
        <v>305</v>
      </c>
    </row>
    <row r="8508" spans="1:7" x14ac:dyDescent="0.2">
      <c r="A8508" s="30">
        <v>44186</v>
      </c>
      <c r="B8508" s="31">
        <v>0.375</v>
      </c>
      <c r="C8508" s="32">
        <v>13968</v>
      </c>
      <c r="D8508" s="33">
        <v>1791</v>
      </c>
      <c r="E8508" s="33">
        <v>1098</v>
      </c>
      <c r="F8508" s="34">
        <v>1424</v>
      </c>
      <c r="G8508" s="33">
        <v>304</v>
      </c>
    </row>
    <row r="8509" spans="1:7" x14ac:dyDescent="0.2">
      <c r="A8509" s="30">
        <v>44186</v>
      </c>
      <c r="B8509" s="31">
        <v>0.41666666666666669</v>
      </c>
      <c r="C8509" s="32">
        <v>13958</v>
      </c>
      <c r="D8509" s="33">
        <v>1857</v>
      </c>
      <c r="E8509" s="33">
        <v>1511</v>
      </c>
      <c r="F8509" s="34">
        <v>792</v>
      </c>
      <c r="G8509" s="33">
        <v>303</v>
      </c>
    </row>
    <row r="8510" spans="1:7" x14ac:dyDescent="0.2">
      <c r="A8510" s="30">
        <v>44186</v>
      </c>
      <c r="B8510" s="31">
        <v>0.45833333333333331</v>
      </c>
      <c r="C8510" s="32">
        <v>14034</v>
      </c>
      <c r="D8510" s="33">
        <v>1715</v>
      </c>
      <c r="E8510" s="33">
        <v>1764</v>
      </c>
      <c r="F8510" s="34">
        <v>652</v>
      </c>
      <c r="G8510" s="33">
        <v>305</v>
      </c>
    </row>
    <row r="8511" spans="1:7" x14ac:dyDescent="0.2">
      <c r="A8511" s="30">
        <v>44186</v>
      </c>
      <c r="B8511" s="31">
        <v>0.5</v>
      </c>
      <c r="C8511" s="32">
        <v>13976</v>
      </c>
      <c r="D8511" s="33">
        <v>1750</v>
      </c>
      <c r="E8511" s="33">
        <v>1929</v>
      </c>
      <c r="F8511" s="34">
        <v>652</v>
      </c>
      <c r="G8511" s="33">
        <v>302</v>
      </c>
    </row>
    <row r="8512" spans="1:7" x14ac:dyDescent="0.2">
      <c r="A8512" s="30">
        <v>44186</v>
      </c>
      <c r="B8512" s="31">
        <v>0.54166666666666663</v>
      </c>
      <c r="C8512" s="32">
        <v>13692</v>
      </c>
      <c r="D8512" s="33">
        <v>1866</v>
      </c>
      <c r="E8512" s="33">
        <v>2050</v>
      </c>
      <c r="F8512" s="34">
        <v>652</v>
      </c>
      <c r="G8512" s="33">
        <v>300</v>
      </c>
    </row>
    <row r="8513" spans="1:7" x14ac:dyDescent="0.2">
      <c r="A8513" s="30">
        <v>44186</v>
      </c>
      <c r="B8513" s="31">
        <v>0.58333333333333337</v>
      </c>
      <c r="C8513" s="32">
        <v>13451</v>
      </c>
      <c r="D8513" s="33">
        <v>1950</v>
      </c>
      <c r="E8513" s="33">
        <v>2078</v>
      </c>
      <c r="F8513" s="34">
        <v>652</v>
      </c>
      <c r="G8513" s="33">
        <v>297</v>
      </c>
    </row>
    <row r="8514" spans="1:7" x14ac:dyDescent="0.2">
      <c r="A8514" s="30">
        <v>44186</v>
      </c>
      <c r="B8514" s="31">
        <v>0.625</v>
      </c>
      <c r="C8514" s="32">
        <v>13261</v>
      </c>
      <c r="D8514" s="33">
        <v>2077</v>
      </c>
      <c r="E8514" s="33">
        <v>2015</v>
      </c>
      <c r="F8514" s="34">
        <v>652</v>
      </c>
      <c r="G8514" s="33">
        <v>295</v>
      </c>
    </row>
    <row r="8515" spans="1:7" x14ac:dyDescent="0.2">
      <c r="A8515" s="30">
        <v>44186</v>
      </c>
      <c r="B8515" s="31">
        <v>0.66666666666666663</v>
      </c>
      <c r="C8515" s="32">
        <v>13318</v>
      </c>
      <c r="D8515" s="33">
        <v>2196</v>
      </c>
      <c r="E8515" s="33">
        <v>1838</v>
      </c>
      <c r="F8515" s="34">
        <v>652</v>
      </c>
      <c r="G8515" s="33">
        <v>289</v>
      </c>
    </row>
    <row r="8516" spans="1:7" x14ac:dyDescent="0.2">
      <c r="A8516" s="30">
        <v>44186</v>
      </c>
      <c r="B8516" s="31">
        <v>0.70833333333333337</v>
      </c>
      <c r="C8516" s="32">
        <v>13974</v>
      </c>
      <c r="D8516" s="33">
        <v>2418</v>
      </c>
      <c r="E8516" s="33">
        <v>1485</v>
      </c>
      <c r="F8516" s="34">
        <v>652</v>
      </c>
      <c r="G8516" s="33">
        <v>284</v>
      </c>
    </row>
    <row r="8517" spans="1:7" x14ac:dyDescent="0.2">
      <c r="A8517" s="30">
        <v>44186</v>
      </c>
      <c r="B8517" s="31">
        <v>0.75</v>
      </c>
      <c r="C8517" s="32">
        <v>14407</v>
      </c>
      <c r="D8517" s="33">
        <v>2365</v>
      </c>
      <c r="E8517" s="33">
        <v>1056</v>
      </c>
      <c r="F8517" s="34">
        <v>652</v>
      </c>
      <c r="G8517" s="33">
        <v>277</v>
      </c>
    </row>
    <row r="8518" spans="1:7" x14ac:dyDescent="0.2">
      <c r="A8518" s="30">
        <v>44186</v>
      </c>
      <c r="B8518" s="31">
        <v>0.79166666666666663</v>
      </c>
      <c r="C8518" s="32">
        <v>13983</v>
      </c>
      <c r="D8518" s="33">
        <v>2165</v>
      </c>
      <c r="E8518" s="33">
        <v>548</v>
      </c>
      <c r="F8518" s="34">
        <v>652</v>
      </c>
      <c r="G8518" s="33">
        <v>261</v>
      </c>
    </row>
    <row r="8519" spans="1:7" x14ac:dyDescent="0.2">
      <c r="A8519" s="30">
        <v>44186</v>
      </c>
      <c r="B8519" s="31">
        <v>0.83333333333333337</v>
      </c>
      <c r="C8519" s="32">
        <v>13312</v>
      </c>
      <c r="D8519" s="33">
        <v>2018</v>
      </c>
      <c r="E8519" s="33">
        <v>191</v>
      </c>
      <c r="F8519" s="34">
        <v>652</v>
      </c>
      <c r="G8519" s="33">
        <v>251</v>
      </c>
    </row>
    <row r="8520" spans="1:7" x14ac:dyDescent="0.2">
      <c r="A8520" s="30">
        <v>44186</v>
      </c>
      <c r="B8520" s="31">
        <v>0.875</v>
      </c>
      <c r="C8520" s="32">
        <v>12694</v>
      </c>
      <c r="D8520" s="33">
        <v>1699</v>
      </c>
      <c r="E8520" s="33">
        <v>18</v>
      </c>
      <c r="F8520" s="34">
        <v>652</v>
      </c>
      <c r="G8520" s="33">
        <v>245</v>
      </c>
    </row>
    <row r="8521" spans="1:7" x14ac:dyDescent="0.2">
      <c r="A8521" s="30">
        <v>44186</v>
      </c>
      <c r="B8521" s="31">
        <v>0.91666666666666663</v>
      </c>
      <c r="C8521" s="32">
        <v>12809</v>
      </c>
      <c r="D8521" s="33">
        <v>1601</v>
      </c>
      <c r="E8521" s="33">
        <v>0</v>
      </c>
      <c r="F8521" s="34">
        <v>1614</v>
      </c>
      <c r="G8521" s="33">
        <v>246</v>
      </c>
    </row>
    <row r="8522" spans="1:7" x14ac:dyDescent="0.2">
      <c r="A8522" s="30">
        <v>44186</v>
      </c>
      <c r="B8522" s="31">
        <v>0.95833333333333337</v>
      </c>
      <c r="C8522" s="32">
        <v>12861</v>
      </c>
      <c r="D8522" s="33">
        <v>1516</v>
      </c>
      <c r="E8522" s="33">
        <v>0</v>
      </c>
      <c r="F8522" s="34">
        <v>1614</v>
      </c>
      <c r="G8522" s="33">
        <v>238</v>
      </c>
    </row>
    <row r="8523" spans="1:7" x14ac:dyDescent="0.2">
      <c r="A8523" s="30">
        <v>44187</v>
      </c>
      <c r="B8523" s="31">
        <v>0</v>
      </c>
      <c r="C8523" s="32">
        <v>12373</v>
      </c>
      <c r="D8523" s="33">
        <v>1527</v>
      </c>
      <c r="E8523" s="33">
        <v>0</v>
      </c>
      <c r="F8523" s="34">
        <v>652</v>
      </c>
      <c r="G8523" s="33">
        <v>233</v>
      </c>
    </row>
    <row r="8524" spans="1:7" x14ac:dyDescent="0.2">
      <c r="A8524" s="30">
        <v>44187</v>
      </c>
      <c r="B8524" s="31">
        <v>4.1666666666666664E-2</v>
      </c>
      <c r="C8524" s="32">
        <v>12047</v>
      </c>
      <c r="D8524" s="33">
        <v>1280</v>
      </c>
      <c r="E8524" s="33">
        <v>0</v>
      </c>
      <c r="F8524" s="34">
        <v>1146</v>
      </c>
      <c r="G8524" s="33">
        <v>232</v>
      </c>
    </row>
    <row r="8525" spans="1:7" x14ac:dyDescent="0.2">
      <c r="A8525" s="30">
        <v>44187</v>
      </c>
      <c r="B8525" s="31">
        <v>8.3333333333333329E-2</v>
      </c>
      <c r="C8525" s="32">
        <v>11776</v>
      </c>
      <c r="D8525" s="33">
        <v>1226</v>
      </c>
      <c r="E8525" s="33">
        <v>0</v>
      </c>
      <c r="F8525" s="34">
        <v>898</v>
      </c>
      <c r="G8525" s="33">
        <v>232</v>
      </c>
    </row>
    <row r="8526" spans="1:7" x14ac:dyDescent="0.2">
      <c r="A8526" s="30">
        <v>44187</v>
      </c>
      <c r="B8526" s="31">
        <v>0.125</v>
      </c>
      <c r="C8526" s="32">
        <v>11319</v>
      </c>
      <c r="D8526" s="33">
        <v>1206</v>
      </c>
      <c r="E8526" s="33">
        <v>0</v>
      </c>
      <c r="F8526" s="34">
        <v>652</v>
      </c>
      <c r="G8526" s="33">
        <v>230</v>
      </c>
    </row>
    <row r="8527" spans="1:7" x14ac:dyDescent="0.2">
      <c r="A8527" s="30">
        <v>44187</v>
      </c>
      <c r="B8527" s="31">
        <v>0.16666666666666666</v>
      </c>
      <c r="C8527" s="32">
        <v>11207</v>
      </c>
      <c r="D8527" s="33">
        <v>1166</v>
      </c>
      <c r="E8527" s="33">
        <v>0</v>
      </c>
      <c r="F8527" s="34">
        <v>652</v>
      </c>
      <c r="G8527" s="33">
        <v>229</v>
      </c>
    </row>
    <row r="8528" spans="1:7" x14ac:dyDescent="0.2">
      <c r="A8528" s="30">
        <v>44187</v>
      </c>
      <c r="B8528" s="31">
        <v>0.20833333333333334</v>
      </c>
      <c r="C8528" s="32">
        <v>11692</v>
      </c>
      <c r="D8528" s="33">
        <v>1196</v>
      </c>
      <c r="E8528" s="33">
        <v>1</v>
      </c>
      <c r="F8528" s="34">
        <v>766</v>
      </c>
      <c r="G8528" s="33">
        <v>238</v>
      </c>
    </row>
    <row r="8529" spans="1:7" x14ac:dyDescent="0.2">
      <c r="A8529" s="30">
        <v>44187</v>
      </c>
      <c r="B8529" s="31">
        <v>0.25</v>
      </c>
      <c r="C8529" s="32">
        <v>12783</v>
      </c>
      <c r="D8529" s="33">
        <v>1231</v>
      </c>
      <c r="E8529" s="33">
        <v>62</v>
      </c>
      <c r="F8529" s="34">
        <v>1270</v>
      </c>
      <c r="G8529" s="33">
        <v>278</v>
      </c>
    </row>
    <row r="8530" spans="1:7" x14ac:dyDescent="0.2">
      <c r="A8530" s="30">
        <v>44187</v>
      </c>
      <c r="B8530" s="31">
        <v>0.29166666666666669</v>
      </c>
      <c r="C8530" s="32">
        <v>13685</v>
      </c>
      <c r="D8530" s="33">
        <v>1248</v>
      </c>
      <c r="E8530" s="33">
        <v>319</v>
      </c>
      <c r="F8530" s="34">
        <v>691</v>
      </c>
      <c r="G8530" s="33">
        <v>303</v>
      </c>
    </row>
    <row r="8531" spans="1:7" x14ac:dyDescent="0.2">
      <c r="A8531" s="30">
        <v>44187</v>
      </c>
      <c r="B8531" s="31">
        <v>0.33333333333333331</v>
      </c>
      <c r="C8531" s="32">
        <v>13914</v>
      </c>
      <c r="D8531" s="33">
        <v>1415</v>
      </c>
      <c r="E8531" s="33">
        <v>766</v>
      </c>
      <c r="F8531" s="34">
        <v>1721</v>
      </c>
      <c r="G8531" s="33">
        <v>307</v>
      </c>
    </row>
    <row r="8532" spans="1:7" x14ac:dyDescent="0.2">
      <c r="A8532" s="30">
        <v>44187</v>
      </c>
      <c r="B8532" s="31">
        <v>0.375</v>
      </c>
      <c r="C8532" s="32">
        <v>13902</v>
      </c>
      <c r="D8532" s="33">
        <v>1384</v>
      </c>
      <c r="E8532" s="33">
        <v>1349</v>
      </c>
      <c r="F8532" s="34">
        <v>1484</v>
      </c>
      <c r="G8532" s="33">
        <v>306</v>
      </c>
    </row>
    <row r="8533" spans="1:7" x14ac:dyDescent="0.2">
      <c r="A8533" s="30">
        <v>44187</v>
      </c>
      <c r="B8533" s="31">
        <v>0.41666666666666669</v>
      </c>
      <c r="C8533" s="32">
        <v>13874</v>
      </c>
      <c r="D8533" s="33">
        <v>1447</v>
      </c>
      <c r="E8533" s="33">
        <v>1847</v>
      </c>
      <c r="F8533" s="34">
        <v>1057</v>
      </c>
      <c r="G8533" s="33">
        <v>305</v>
      </c>
    </row>
    <row r="8534" spans="1:7" x14ac:dyDescent="0.2">
      <c r="A8534" s="30">
        <v>44187</v>
      </c>
      <c r="B8534" s="31">
        <v>0.45833333333333331</v>
      </c>
      <c r="C8534" s="32">
        <v>13923</v>
      </c>
      <c r="D8534" s="33">
        <v>1328</v>
      </c>
      <c r="E8534" s="33">
        <v>2159</v>
      </c>
      <c r="F8534" s="34">
        <v>1102</v>
      </c>
      <c r="G8534" s="33">
        <v>306</v>
      </c>
    </row>
    <row r="8535" spans="1:7" x14ac:dyDescent="0.2">
      <c r="A8535" s="30">
        <v>44187</v>
      </c>
      <c r="B8535" s="31">
        <v>0.5</v>
      </c>
      <c r="C8535" s="32">
        <v>13861</v>
      </c>
      <c r="D8535" s="33">
        <v>1251</v>
      </c>
      <c r="E8535" s="33">
        <v>2383</v>
      </c>
      <c r="F8535" s="34">
        <v>1006</v>
      </c>
      <c r="G8535" s="33">
        <v>304</v>
      </c>
    </row>
    <row r="8536" spans="1:7" x14ac:dyDescent="0.2">
      <c r="A8536" s="30">
        <v>44187</v>
      </c>
      <c r="B8536" s="31">
        <v>0.54166666666666663</v>
      </c>
      <c r="C8536" s="32">
        <v>13592</v>
      </c>
      <c r="D8536" s="33">
        <v>1328</v>
      </c>
      <c r="E8536" s="33">
        <v>2475</v>
      </c>
      <c r="F8536" s="34">
        <v>664</v>
      </c>
      <c r="G8536" s="33">
        <v>302</v>
      </c>
    </row>
    <row r="8537" spans="1:7" x14ac:dyDescent="0.2">
      <c r="A8537" s="30">
        <v>44187</v>
      </c>
      <c r="B8537" s="31">
        <v>0.58333333333333337</v>
      </c>
      <c r="C8537" s="32">
        <v>13339</v>
      </c>
      <c r="D8537" s="33">
        <v>1375</v>
      </c>
      <c r="E8537" s="33">
        <v>2461</v>
      </c>
      <c r="F8537" s="34">
        <v>652</v>
      </c>
      <c r="G8537" s="33">
        <v>299</v>
      </c>
    </row>
    <row r="8538" spans="1:7" x14ac:dyDescent="0.2">
      <c r="A8538" s="30">
        <v>44187</v>
      </c>
      <c r="B8538" s="31">
        <v>0.625</v>
      </c>
      <c r="C8538" s="32">
        <v>13107</v>
      </c>
      <c r="D8538" s="33">
        <v>1447</v>
      </c>
      <c r="E8538" s="33">
        <v>2305</v>
      </c>
      <c r="F8538" s="34">
        <v>652</v>
      </c>
      <c r="G8538" s="33">
        <v>297</v>
      </c>
    </row>
    <row r="8539" spans="1:7" x14ac:dyDescent="0.2">
      <c r="A8539" s="30">
        <v>44187</v>
      </c>
      <c r="B8539" s="31">
        <v>0.66666666666666663</v>
      </c>
      <c r="C8539" s="32">
        <v>13069</v>
      </c>
      <c r="D8539" s="33">
        <v>1432</v>
      </c>
      <c r="E8539" s="33">
        <v>2038</v>
      </c>
      <c r="F8539" s="34">
        <v>652</v>
      </c>
      <c r="G8539" s="33">
        <v>291</v>
      </c>
    </row>
    <row r="8540" spans="1:7" x14ac:dyDescent="0.2">
      <c r="A8540" s="30">
        <v>44187</v>
      </c>
      <c r="B8540" s="31">
        <v>0.70833333333333337</v>
      </c>
      <c r="C8540" s="32">
        <v>13579</v>
      </c>
      <c r="D8540" s="33">
        <v>1624</v>
      </c>
      <c r="E8540" s="33">
        <v>1664</v>
      </c>
      <c r="F8540" s="34">
        <v>652</v>
      </c>
      <c r="G8540" s="33">
        <v>285</v>
      </c>
    </row>
    <row r="8541" spans="1:7" x14ac:dyDescent="0.2">
      <c r="A8541" s="30">
        <v>44187</v>
      </c>
      <c r="B8541" s="31">
        <v>0.75</v>
      </c>
      <c r="C8541" s="32">
        <v>13853</v>
      </c>
      <c r="D8541" s="33">
        <v>1710</v>
      </c>
      <c r="E8541" s="33">
        <v>1130</v>
      </c>
      <c r="F8541" s="34">
        <v>999</v>
      </c>
      <c r="G8541" s="33">
        <v>278</v>
      </c>
    </row>
    <row r="8542" spans="1:7" x14ac:dyDescent="0.2">
      <c r="A8542" s="30">
        <v>44187</v>
      </c>
      <c r="B8542" s="31">
        <v>0.79166666666666663</v>
      </c>
      <c r="C8542" s="32">
        <v>13580</v>
      </c>
      <c r="D8542" s="33">
        <v>1411</v>
      </c>
      <c r="E8542" s="33">
        <v>555</v>
      </c>
      <c r="F8542" s="34">
        <v>1828</v>
      </c>
      <c r="G8542" s="33">
        <v>262</v>
      </c>
    </row>
    <row r="8543" spans="1:7" x14ac:dyDescent="0.2">
      <c r="A8543" s="30">
        <v>44187</v>
      </c>
      <c r="B8543" s="31">
        <v>0.83333333333333337</v>
      </c>
      <c r="C8543" s="32">
        <v>12844</v>
      </c>
      <c r="D8543" s="33">
        <v>1132</v>
      </c>
      <c r="E8543" s="33">
        <v>196</v>
      </c>
      <c r="F8543" s="34">
        <v>1914</v>
      </c>
      <c r="G8543" s="33">
        <v>252</v>
      </c>
    </row>
    <row r="8544" spans="1:7" x14ac:dyDescent="0.2">
      <c r="A8544" s="30">
        <v>44187</v>
      </c>
      <c r="B8544" s="31">
        <v>0.875</v>
      </c>
      <c r="C8544" s="32">
        <v>12194</v>
      </c>
      <c r="D8544" s="33">
        <v>979</v>
      </c>
      <c r="E8544" s="33">
        <v>17</v>
      </c>
      <c r="F8544" s="34">
        <v>1693</v>
      </c>
      <c r="G8544" s="33">
        <v>246</v>
      </c>
    </row>
    <row r="8545" spans="1:7" x14ac:dyDescent="0.2">
      <c r="A8545" s="30">
        <v>44187</v>
      </c>
      <c r="B8545" s="31">
        <v>0.91666666666666663</v>
      </c>
      <c r="C8545" s="32">
        <v>12306</v>
      </c>
      <c r="D8545" s="33">
        <v>982</v>
      </c>
      <c r="E8545" s="33">
        <v>0</v>
      </c>
      <c r="F8545" s="34">
        <v>1914</v>
      </c>
      <c r="G8545" s="33">
        <v>247</v>
      </c>
    </row>
    <row r="8546" spans="1:7" x14ac:dyDescent="0.2">
      <c r="A8546" s="30">
        <v>44187</v>
      </c>
      <c r="B8546" s="31">
        <v>0.95833333333333337</v>
      </c>
      <c r="C8546" s="32">
        <v>12364</v>
      </c>
      <c r="D8546" s="33">
        <v>910</v>
      </c>
      <c r="E8546" s="33">
        <v>0</v>
      </c>
      <c r="F8546" s="34">
        <v>652</v>
      </c>
      <c r="G8546" s="33">
        <v>239</v>
      </c>
    </row>
    <row r="8547" spans="1:7" x14ac:dyDescent="0.2">
      <c r="A8547" s="30">
        <v>44188</v>
      </c>
      <c r="B8547" s="31">
        <v>0</v>
      </c>
      <c r="C8547" s="32">
        <v>11778</v>
      </c>
      <c r="D8547" s="33">
        <v>913</v>
      </c>
      <c r="E8547" s="33">
        <v>0</v>
      </c>
      <c r="F8547" s="34">
        <v>1646</v>
      </c>
      <c r="G8547" s="33">
        <v>235</v>
      </c>
    </row>
    <row r="8548" spans="1:7" x14ac:dyDescent="0.2">
      <c r="A8548" s="30">
        <v>44188</v>
      </c>
      <c r="B8548" s="31">
        <v>4.1666666666666664E-2</v>
      </c>
      <c r="C8548" s="32">
        <v>11437</v>
      </c>
      <c r="D8548" s="33">
        <v>659</v>
      </c>
      <c r="E8548" s="33">
        <v>0</v>
      </c>
      <c r="F8548" s="34">
        <v>1480</v>
      </c>
      <c r="G8548" s="33">
        <v>234</v>
      </c>
    </row>
    <row r="8549" spans="1:7" x14ac:dyDescent="0.2">
      <c r="A8549" s="30">
        <v>44188</v>
      </c>
      <c r="B8549" s="31">
        <v>8.3333333333333329E-2</v>
      </c>
      <c r="C8549" s="32">
        <v>11145</v>
      </c>
      <c r="D8549" s="33">
        <v>544</v>
      </c>
      <c r="E8549" s="33">
        <v>0</v>
      </c>
      <c r="F8549" s="34">
        <v>1601</v>
      </c>
      <c r="G8549" s="33">
        <v>234</v>
      </c>
    </row>
    <row r="8550" spans="1:7" x14ac:dyDescent="0.2">
      <c r="A8550" s="30">
        <v>44188</v>
      </c>
      <c r="B8550" s="31">
        <v>0.125</v>
      </c>
      <c r="C8550" s="32">
        <v>10680</v>
      </c>
      <c r="D8550" s="33">
        <v>446</v>
      </c>
      <c r="E8550" s="33">
        <v>0</v>
      </c>
      <c r="F8550" s="34">
        <v>1354</v>
      </c>
      <c r="G8550" s="33">
        <v>232</v>
      </c>
    </row>
    <row r="8551" spans="1:7" x14ac:dyDescent="0.2">
      <c r="A8551" s="30">
        <v>44188</v>
      </c>
      <c r="B8551" s="31">
        <v>0.16666666666666666</v>
      </c>
      <c r="C8551" s="32">
        <v>10566</v>
      </c>
      <c r="D8551" s="33">
        <v>375</v>
      </c>
      <c r="E8551" s="33">
        <v>0</v>
      </c>
      <c r="F8551" s="34">
        <v>1345</v>
      </c>
      <c r="G8551" s="33">
        <v>231</v>
      </c>
    </row>
    <row r="8552" spans="1:7" x14ac:dyDescent="0.2">
      <c r="A8552" s="30">
        <v>44188</v>
      </c>
      <c r="B8552" s="31">
        <v>0.20833333333333334</v>
      </c>
      <c r="C8552" s="32">
        <v>11044</v>
      </c>
      <c r="D8552" s="33">
        <v>320</v>
      </c>
      <c r="E8552" s="33">
        <v>1</v>
      </c>
      <c r="F8552" s="34">
        <v>1649</v>
      </c>
      <c r="G8552" s="33">
        <v>240</v>
      </c>
    </row>
    <row r="8553" spans="1:7" x14ac:dyDescent="0.2">
      <c r="A8553" s="30">
        <v>44188</v>
      </c>
      <c r="B8553" s="31">
        <v>0.25</v>
      </c>
      <c r="C8553" s="32">
        <v>12143</v>
      </c>
      <c r="D8553" s="33">
        <v>261</v>
      </c>
      <c r="E8553" s="33">
        <v>59</v>
      </c>
      <c r="F8553" s="34">
        <v>2308</v>
      </c>
      <c r="G8553" s="33">
        <v>280</v>
      </c>
    </row>
    <row r="8554" spans="1:7" x14ac:dyDescent="0.2">
      <c r="A8554" s="30">
        <v>44188</v>
      </c>
      <c r="B8554" s="31">
        <v>0.29166666666666669</v>
      </c>
      <c r="C8554" s="32">
        <v>13057</v>
      </c>
      <c r="D8554" s="33">
        <v>261</v>
      </c>
      <c r="E8554" s="33">
        <v>351</v>
      </c>
      <c r="F8554" s="34">
        <v>652</v>
      </c>
      <c r="G8554" s="33">
        <v>306</v>
      </c>
    </row>
    <row r="8555" spans="1:7" x14ac:dyDescent="0.2">
      <c r="A8555" s="30">
        <v>44188</v>
      </c>
      <c r="B8555" s="31">
        <v>0.33333333333333331</v>
      </c>
      <c r="C8555" s="32">
        <v>13310</v>
      </c>
      <c r="D8555" s="33">
        <v>373</v>
      </c>
      <c r="E8555" s="33">
        <v>803</v>
      </c>
      <c r="F8555" s="34">
        <v>2374</v>
      </c>
      <c r="G8555" s="33">
        <v>310</v>
      </c>
    </row>
    <row r="8556" spans="1:7" x14ac:dyDescent="0.2">
      <c r="A8556" s="30">
        <v>44188</v>
      </c>
      <c r="B8556" s="31">
        <v>0.375</v>
      </c>
      <c r="C8556" s="32">
        <v>13342</v>
      </c>
      <c r="D8556" s="33">
        <v>375</v>
      </c>
      <c r="E8556" s="33">
        <v>1398</v>
      </c>
      <c r="F8556" s="34">
        <v>2148</v>
      </c>
      <c r="G8556" s="33">
        <v>309</v>
      </c>
    </row>
    <row r="8557" spans="1:7" x14ac:dyDescent="0.2">
      <c r="A8557" s="30">
        <v>44188</v>
      </c>
      <c r="B8557" s="31">
        <v>0.41666666666666669</v>
      </c>
      <c r="C8557" s="32">
        <v>13358</v>
      </c>
      <c r="D8557" s="33">
        <v>399</v>
      </c>
      <c r="E8557" s="33">
        <v>1830</v>
      </c>
      <c r="F8557" s="34">
        <v>1812</v>
      </c>
      <c r="G8557" s="33">
        <v>308</v>
      </c>
    </row>
    <row r="8558" spans="1:7" x14ac:dyDescent="0.2">
      <c r="A8558" s="30">
        <v>44188</v>
      </c>
      <c r="B8558" s="31">
        <v>0.45833333333333331</v>
      </c>
      <c r="C8558" s="32">
        <v>13467</v>
      </c>
      <c r="D8558" s="33">
        <v>378</v>
      </c>
      <c r="E8558" s="33">
        <v>2075</v>
      </c>
      <c r="F8558" s="34">
        <v>1733</v>
      </c>
      <c r="G8558" s="33">
        <v>309</v>
      </c>
    </row>
    <row r="8559" spans="1:7" x14ac:dyDescent="0.2">
      <c r="A8559" s="30">
        <v>44188</v>
      </c>
      <c r="B8559" s="31">
        <v>0.5</v>
      </c>
      <c r="C8559" s="32">
        <v>13463</v>
      </c>
      <c r="D8559" s="33">
        <v>368</v>
      </c>
      <c r="E8559" s="33">
        <v>2253</v>
      </c>
      <c r="F8559" s="34">
        <v>652</v>
      </c>
      <c r="G8559" s="33">
        <v>307</v>
      </c>
    </row>
    <row r="8560" spans="1:7" x14ac:dyDescent="0.2">
      <c r="A8560" s="30">
        <v>44188</v>
      </c>
      <c r="B8560" s="31">
        <v>0.54166666666666663</v>
      </c>
      <c r="C8560" s="32">
        <v>13211</v>
      </c>
      <c r="D8560" s="33">
        <v>411</v>
      </c>
      <c r="E8560" s="33">
        <v>2337</v>
      </c>
      <c r="F8560" s="34">
        <v>1380</v>
      </c>
      <c r="G8560" s="33">
        <v>305</v>
      </c>
    </row>
    <row r="8561" spans="1:7" x14ac:dyDescent="0.2">
      <c r="A8561" s="30">
        <v>44188</v>
      </c>
      <c r="B8561" s="31">
        <v>0.58333333333333337</v>
      </c>
      <c r="C8561" s="32">
        <v>12991</v>
      </c>
      <c r="D8561" s="33">
        <v>417</v>
      </c>
      <c r="E8561" s="33">
        <v>2249</v>
      </c>
      <c r="F8561" s="34">
        <v>1337</v>
      </c>
      <c r="G8561" s="33">
        <v>302</v>
      </c>
    </row>
    <row r="8562" spans="1:7" x14ac:dyDescent="0.2">
      <c r="A8562" s="30">
        <v>44188</v>
      </c>
      <c r="B8562" s="31">
        <v>0.625</v>
      </c>
      <c r="C8562" s="32">
        <v>12775</v>
      </c>
      <c r="D8562" s="33">
        <v>509</v>
      </c>
      <c r="E8562" s="33">
        <v>2121</v>
      </c>
      <c r="F8562" s="34">
        <v>652</v>
      </c>
      <c r="G8562" s="33">
        <v>299</v>
      </c>
    </row>
    <row r="8563" spans="1:7" x14ac:dyDescent="0.2">
      <c r="A8563" s="30">
        <v>44188</v>
      </c>
      <c r="B8563" s="31">
        <v>0.66666666666666663</v>
      </c>
      <c r="C8563" s="32">
        <v>12786</v>
      </c>
      <c r="D8563" s="33">
        <v>536</v>
      </c>
      <c r="E8563" s="33">
        <v>1879</v>
      </c>
      <c r="F8563" s="34">
        <v>652</v>
      </c>
      <c r="G8563" s="33">
        <v>294</v>
      </c>
    </row>
    <row r="8564" spans="1:7" x14ac:dyDescent="0.2">
      <c r="A8564" s="30">
        <v>44188</v>
      </c>
      <c r="B8564" s="31">
        <v>0.70833333333333337</v>
      </c>
      <c r="C8564" s="32">
        <v>13347</v>
      </c>
      <c r="D8564" s="33">
        <v>704</v>
      </c>
      <c r="E8564" s="33">
        <v>1552</v>
      </c>
      <c r="F8564" s="34">
        <v>1429</v>
      </c>
      <c r="G8564" s="33">
        <v>288</v>
      </c>
    </row>
    <row r="8565" spans="1:7" x14ac:dyDescent="0.2">
      <c r="A8565" s="30">
        <v>44188</v>
      </c>
      <c r="B8565" s="31">
        <v>0.75</v>
      </c>
      <c r="C8565" s="32">
        <v>13664</v>
      </c>
      <c r="D8565" s="33">
        <v>764</v>
      </c>
      <c r="E8565" s="33">
        <v>1076</v>
      </c>
      <c r="F8565" s="34">
        <v>1935</v>
      </c>
      <c r="G8565" s="33">
        <v>281</v>
      </c>
    </row>
    <row r="8566" spans="1:7" x14ac:dyDescent="0.2">
      <c r="A8566" s="30">
        <v>44188</v>
      </c>
      <c r="B8566" s="31">
        <v>0.79166666666666663</v>
      </c>
      <c r="C8566" s="32">
        <v>13398</v>
      </c>
      <c r="D8566" s="33">
        <v>1061</v>
      </c>
      <c r="E8566" s="33">
        <v>596</v>
      </c>
      <c r="F8566" s="34">
        <v>1983</v>
      </c>
      <c r="G8566" s="33">
        <v>265</v>
      </c>
    </row>
    <row r="8567" spans="1:7" x14ac:dyDescent="0.2">
      <c r="A8567" s="30">
        <v>44188</v>
      </c>
      <c r="B8567" s="31">
        <v>0.83333333333333337</v>
      </c>
      <c r="C8567" s="32">
        <v>12682</v>
      </c>
      <c r="D8567" s="33">
        <v>1376</v>
      </c>
      <c r="E8567" s="33">
        <v>214</v>
      </c>
      <c r="F8567" s="34">
        <v>1576</v>
      </c>
      <c r="G8567" s="33">
        <v>255</v>
      </c>
    </row>
    <row r="8568" spans="1:7" x14ac:dyDescent="0.2">
      <c r="A8568" s="30">
        <v>44188</v>
      </c>
      <c r="B8568" s="31">
        <v>0.875</v>
      </c>
      <c r="C8568" s="32">
        <v>12020</v>
      </c>
      <c r="D8568" s="33">
        <v>1550</v>
      </c>
      <c r="E8568" s="33">
        <v>10</v>
      </c>
      <c r="F8568" s="34">
        <v>1332</v>
      </c>
      <c r="G8568" s="33">
        <v>248</v>
      </c>
    </row>
    <row r="8569" spans="1:7" x14ac:dyDescent="0.2">
      <c r="A8569" s="30">
        <v>44188</v>
      </c>
      <c r="B8569" s="31">
        <v>0.91666666666666663</v>
      </c>
      <c r="C8569" s="32">
        <v>12147</v>
      </c>
      <c r="D8569" s="33">
        <v>1788</v>
      </c>
      <c r="E8569" s="33">
        <v>0</v>
      </c>
      <c r="F8569" s="34">
        <v>1596</v>
      </c>
      <c r="G8569" s="33">
        <v>249</v>
      </c>
    </row>
    <row r="8570" spans="1:7" x14ac:dyDescent="0.2">
      <c r="A8570" s="30">
        <v>44188</v>
      </c>
      <c r="B8570" s="31">
        <v>0.95833333333333337</v>
      </c>
      <c r="C8570" s="32">
        <v>12231</v>
      </c>
      <c r="D8570" s="33">
        <v>1687</v>
      </c>
      <c r="E8570" s="33">
        <v>0</v>
      </c>
      <c r="F8570" s="34">
        <v>1847</v>
      </c>
      <c r="G8570" s="33">
        <v>241</v>
      </c>
    </row>
    <row r="8571" spans="1:7" x14ac:dyDescent="0.2">
      <c r="A8571" s="30">
        <v>44189</v>
      </c>
      <c r="B8571" s="31">
        <v>0</v>
      </c>
      <c r="C8571" s="32">
        <v>11658</v>
      </c>
      <c r="D8571" s="33">
        <v>1654</v>
      </c>
      <c r="E8571" s="33">
        <v>0</v>
      </c>
      <c r="F8571" s="34">
        <v>652</v>
      </c>
      <c r="G8571" s="33">
        <v>238</v>
      </c>
    </row>
    <row r="8572" spans="1:7" x14ac:dyDescent="0.2">
      <c r="A8572" s="30">
        <v>44189</v>
      </c>
      <c r="B8572" s="31">
        <v>4.1666666666666664E-2</v>
      </c>
      <c r="C8572" s="32">
        <v>11333</v>
      </c>
      <c r="D8572" s="33">
        <v>1155</v>
      </c>
      <c r="E8572" s="33">
        <v>0</v>
      </c>
      <c r="F8572" s="34">
        <v>652</v>
      </c>
      <c r="G8572" s="33">
        <v>235</v>
      </c>
    </row>
    <row r="8573" spans="1:7" x14ac:dyDescent="0.2">
      <c r="A8573" s="30">
        <v>44189</v>
      </c>
      <c r="B8573" s="31">
        <v>8.3333333333333329E-2</v>
      </c>
      <c r="C8573" s="32">
        <v>11066</v>
      </c>
      <c r="D8573" s="33">
        <v>1016</v>
      </c>
      <c r="E8573" s="33">
        <v>0</v>
      </c>
      <c r="F8573" s="34">
        <v>652</v>
      </c>
      <c r="G8573" s="33">
        <v>229</v>
      </c>
    </row>
    <row r="8574" spans="1:7" x14ac:dyDescent="0.2">
      <c r="A8574" s="30">
        <v>44189</v>
      </c>
      <c r="B8574" s="31">
        <v>0.125</v>
      </c>
      <c r="C8574" s="32">
        <v>10635</v>
      </c>
      <c r="D8574" s="33">
        <v>939</v>
      </c>
      <c r="E8574" s="33">
        <v>0</v>
      </c>
      <c r="F8574" s="34">
        <v>652</v>
      </c>
      <c r="G8574" s="33">
        <v>229</v>
      </c>
    </row>
    <row r="8575" spans="1:7" x14ac:dyDescent="0.2">
      <c r="A8575" s="30">
        <v>44189</v>
      </c>
      <c r="B8575" s="31">
        <v>0.16666666666666666</v>
      </c>
      <c r="C8575" s="32">
        <v>10557</v>
      </c>
      <c r="D8575" s="33">
        <v>1018</v>
      </c>
      <c r="E8575" s="33">
        <v>0</v>
      </c>
      <c r="F8575" s="34">
        <v>652</v>
      </c>
      <c r="G8575" s="33">
        <v>232</v>
      </c>
    </row>
    <row r="8576" spans="1:7" x14ac:dyDescent="0.2">
      <c r="A8576" s="30">
        <v>44189</v>
      </c>
      <c r="B8576" s="31">
        <v>0.20833333333333334</v>
      </c>
      <c r="C8576" s="32">
        <v>11071</v>
      </c>
      <c r="D8576" s="33">
        <v>1112</v>
      </c>
      <c r="E8576" s="33">
        <v>1</v>
      </c>
      <c r="F8576" s="34">
        <v>652</v>
      </c>
      <c r="G8576" s="33">
        <v>238</v>
      </c>
    </row>
    <row r="8577" spans="1:7" x14ac:dyDescent="0.2">
      <c r="A8577" s="30">
        <v>44189</v>
      </c>
      <c r="B8577" s="31">
        <v>0.25</v>
      </c>
      <c r="C8577" s="32">
        <v>12213</v>
      </c>
      <c r="D8577" s="33">
        <v>1193</v>
      </c>
      <c r="E8577" s="33">
        <v>34</v>
      </c>
      <c r="F8577" s="34">
        <v>652</v>
      </c>
      <c r="G8577" s="33">
        <v>270</v>
      </c>
    </row>
    <row r="8578" spans="1:7" x14ac:dyDescent="0.2">
      <c r="A8578" s="30">
        <v>44189</v>
      </c>
      <c r="B8578" s="31">
        <v>0.29166666666666669</v>
      </c>
      <c r="C8578" s="32">
        <v>13192</v>
      </c>
      <c r="D8578" s="33">
        <v>1247</v>
      </c>
      <c r="E8578" s="33">
        <v>270</v>
      </c>
      <c r="F8578" s="34">
        <v>652</v>
      </c>
      <c r="G8578" s="33">
        <v>291</v>
      </c>
    </row>
    <row r="8579" spans="1:7" x14ac:dyDescent="0.2">
      <c r="A8579" s="30">
        <v>44189</v>
      </c>
      <c r="B8579" s="31">
        <v>0.33333333333333331</v>
      </c>
      <c r="C8579" s="32">
        <v>13497</v>
      </c>
      <c r="D8579" s="33">
        <v>1189</v>
      </c>
      <c r="E8579" s="33">
        <v>699</v>
      </c>
      <c r="F8579" s="34">
        <v>652</v>
      </c>
      <c r="G8579" s="33">
        <v>294</v>
      </c>
    </row>
    <row r="8580" spans="1:7" x14ac:dyDescent="0.2">
      <c r="A8580" s="30">
        <v>44189</v>
      </c>
      <c r="B8580" s="31">
        <v>0.375</v>
      </c>
      <c r="C8580" s="32">
        <v>13592</v>
      </c>
      <c r="D8580" s="33">
        <v>1158</v>
      </c>
      <c r="E8580" s="33">
        <v>1153</v>
      </c>
      <c r="F8580" s="34">
        <v>652</v>
      </c>
      <c r="G8580" s="33">
        <v>295</v>
      </c>
    </row>
    <row r="8581" spans="1:7" x14ac:dyDescent="0.2">
      <c r="A8581" s="30">
        <v>44189</v>
      </c>
      <c r="B8581" s="31">
        <v>0.41666666666666669</v>
      </c>
      <c r="C8581" s="32">
        <v>13645</v>
      </c>
      <c r="D8581" s="33">
        <v>1191</v>
      </c>
      <c r="E8581" s="33">
        <v>1433</v>
      </c>
      <c r="F8581" s="34">
        <v>652</v>
      </c>
      <c r="G8581" s="33">
        <v>300</v>
      </c>
    </row>
    <row r="8582" spans="1:7" x14ac:dyDescent="0.2">
      <c r="A8582" s="30">
        <v>44189</v>
      </c>
      <c r="B8582" s="31">
        <v>0.45833333333333331</v>
      </c>
      <c r="C8582" s="32">
        <v>13767</v>
      </c>
      <c r="D8582" s="33">
        <v>1191</v>
      </c>
      <c r="E8582" s="33">
        <v>1642</v>
      </c>
      <c r="F8582" s="34">
        <v>652</v>
      </c>
      <c r="G8582" s="33">
        <v>301</v>
      </c>
    </row>
    <row r="8583" spans="1:7" x14ac:dyDescent="0.2">
      <c r="A8583" s="30">
        <v>44189</v>
      </c>
      <c r="B8583" s="31">
        <v>0.5</v>
      </c>
      <c r="C8583" s="32">
        <v>13766</v>
      </c>
      <c r="D8583" s="33">
        <v>1306</v>
      </c>
      <c r="E8583" s="33">
        <v>1670</v>
      </c>
      <c r="F8583" s="34">
        <v>652</v>
      </c>
      <c r="G8583" s="33">
        <v>300</v>
      </c>
    </row>
    <row r="8584" spans="1:7" x14ac:dyDescent="0.2">
      <c r="A8584" s="30">
        <v>44189</v>
      </c>
      <c r="B8584" s="31">
        <v>0.54166666666666663</v>
      </c>
      <c r="C8584" s="32">
        <v>13549</v>
      </c>
      <c r="D8584" s="33">
        <v>1321</v>
      </c>
      <c r="E8584" s="33">
        <v>1755</v>
      </c>
      <c r="F8584" s="34">
        <v>652</v>
      </c>
      <c r="G8584" s="33">
        <v>295</v>
      </c>
    </row>
    <row r="8585" spans="1:7" x14ac:dyDescent="0.2">
      <c r="A8585" s="30">
        <v>44189</v>
      </c>
      <c r="B8585" s="31">
        <v>0.58333333333333337</v>
      </c>
      <c r="C8585" s="32">
        <v>13341</v>
      </c>
      <c r="D8585" s="33">
        <v>1392</v>
      </c>
      <c r="E8585" s="33">
        <v>1766</v>
      </c>
      <c r="F8585" s="34">
        <v>652</v>
      </c>
      <c r="G8585" s="33">
        <v>284</v>
      </c>
    </row>
    <row r="8586" spans="1:7" x14ac:dyDescent="0.2">
      <c r="A8586" s="30">
        <v>44189</v>
      </c>
      <c r="B8586" s="31">
        <v>0.625</v>
      </c>
      <c r="C8586" s="32">
        <v>13199</v>
      </c>
      <c r="D8586" s="33">
        <v>1394</v>
      </c>
      <c r="E8586" s="33">
        <v>1736</v>
      </c>
      <c r="F8586" s="34">
        <v>652</v>
      </c>
      <c r="G8586" s="33">
        <v>282</v>
      </c>
    </row>
    <row r="8587" spans="1:7" x14ac:dyDescent="0.2">
      <c r="A8587" s="30">
        <v>44189</v>
      </c>
      <c r="B8587" s="31">
        <v>0.66666666666666663</v>
      </c>
      <c r="C8587" s="32">
        <v>13242</v>
      </c>
      <c r="D8587" s="33">
        <v>1470</v>
      </c>
      <c r="E8587" s="33">
        <v>1568</v>
      </c>
      <c r="F8587" s="34">
        <v>652</v>
      </c>
      <c r="G8587" s="33">
        <v>277</v>
      </c>
    </row>
    <row r="8588" spans="1:7" x14ac:dyDescent="0.2">
      <c r="A8588" s="30">
        <v>44189</v>
      </c>
      <c r="B8588" s="31">
        <v>0.70833333333333337</v>
      </c>
      <c r="C8588" s="32">
        <v>13841</v>
      </c>
      <c r="D8588" s="33">
        <v>1466</v>
      </c>
      <c r="E8588" s="33">
        <v>1269</v>
      </c>
      <c r="F8588" s="34">
        <v>652</v>
      </c>
      <c r="G8588" s="33">
        <v>270</v>
      </c>
    </row>
    <row r="8589" spans="1:7" x14ac:dyDescent="0.2">
      <c r="A8589" s="30">
        <v>44189</v>
      </c>
      <c r="B8589" s="31">
        <v>0.75</v>
      </c>
      <c r="C8589" s="32">
        <v>14164</v>
      </c>
      <c r="D8589" s="33">
        <v>1547</v>
      </c>
      <c r="E8589" s="33">
        <v>879</v>
      </c>
      <c r="F8589" s="34">
        <v>652</v>
      </c>
      <c r="G8589" s="33">
        <v>266</v>
      </c>
    </row>
    <row r="8590" spans="1:7" x14ac:dyDescent="0.2">
      <c r="A8590" s="30">
        <v>44189</v>
      </c>
      <c r="B8590" s="31">
        <v>0.79166666666666663</v>
      </c>
      <c r="C8590" s="32">
        <v>14041</v>
      </c>
      <c r="D8590" s="33">
        <v>1635</v>
      </c>
      <c r="E8590" s="33">
        <v>459</v>
      </c>
      <c r="F8590" s="34">
        <v>652</v>
      </c>
      <c r="G8590" s="33">
        <v>254</v>
      </c>
    </row>
    <row r="8591" spans="1:7" x14ac:dyDescent="0.2">
      <c r="A8591" s="30">
        <v>44189</v>
      </c>
      <c r="B8591" s="31">
        <v>0.83333333333333337</v>
      </c>
      <c r="C8591" s="32">
        <v>13251</v>
      </c>
      <c r="D8591" s="33">
        <v>1586</v>
      </c>
      <c r="E8591" s="33">
        <v>140</v>
      </c>
      <c r="F8591" s="34">
        <v>652</v>
      </c>
      <c r="G8591" s="33">
        <v>244</v>
      </c>
    </row>
    <row r="8592" spans="1:7" x14ac:dyDescent="0.2">
      <c r="A8592" s="30">
        <v>44189</v>
      </c>
      <c r="B8592" s="31">
        <v>0.875</v>
      </c>
      <c r="C8592" s="32">
        <v>12501</v>
      </c>
      <c r="D8592" s="33">
        <v>1714</v>
      </c>
      <c r="E8592" s="33">
        <v>12</v>
      </c>
      <c r="F8592" s="34">
        <v>652</v>
      </c>
      <c r="G8592" s="33">
        <v>239</v>
      </c>
    </row>
    <row r="8593" spans="1:7" x14ac:dyDescent="0.2">
      <c r="A8593" s="30">
        <v>44189</v>
      </c>
      <c r="B8593" s="31">
        <v>0.91666666666666663</v>
      </c>
      <c r="C8593" s="32">
        <v>12653</v>
      </c>
      <c r="D8593" s="33">
        <v>1629</v>
      </c>
      <c r="E8593" s="33">
        <v>0</v>
      </c>
      <c r="F8593" s="34">
        <v>652</v>
      </c>
      <c r="G8593" s="33">
        <v>233</v>
      </c>
    </row>
    <row r="8594" spans="1:7" x14ac:dyDescent="0.2">
      <c r="A8594" s="30">
        <v>44189</v>
      </c>
      <c r="B8594" s="31">
        <v>0.95833333333333337</v>
      </c>
      <c r="C8594" s="32">
        <v>12753</v>
      </c>
      <c r="D8594" s="33">
        <v>1508</v>
      </c>
      <c r="E8594" s="33">
        <v>0</v>
      </c>
      <c r="F8594" s="34">
        <v>652</v>
      </c>
      <c r="G8594" s="33">
        <v>229</v>
      </c>
    </row>
    <row r="8595" spans="1:7" x14ac:dyDescent="0.2">
      <c r="A8595" s="30">
        <v>44190</v>
      </c>
      <c r="B8595" s="31">
        <v>0</v>
      </c>
      <c r="C8595" s="32">
        <v>12229</v>
      </c>
      <c r="D8595" s="33">
        <v>1534</v>
      </c>
      <c r="E8595" s="33">
        <v>0</v>
      </c>
      <c r="F8595" s="34">
        <v>652</v>
      </c>
      <c r="G8595" s="33">
        <v>236</v>
      </c>
    </row>
    <row r="8596" spans="1:7" x14ac:dyDescent="0.2">
      <c r="A8596" s="30">
        <v>44190</v>
      </c>
      <c r="B8596" s="31">
        <v>4.1666666666666664E-2</v>
      </c>
      <c r="C8596" s="32">
        <v>11914</v>
      </c>
      <c r="D8596" s="33">
        <v>1299</v>
      </c>
      <c r="E8596" s="33">
        <v>0</v>
      </c>
      <c r="F8596" s="34">
        <v>652</v>
      </c>
      <c r="G8596" s="33">
        <v>233</v>
      </c>
    </row>
    <row r="8597" spans="1:7" x14ac:dyDescent="0.2">
      <c r="A8597" s="30">
        <v>44190</v>
      </c>
      <c r="B8597" s="31">
        <v>8.3333333333333329E-2</v>
      </c>
      <c r="C8597" s="32">
        <v>11669</v>
      </c>
      <c r="D8597" s="33">
        <v>1211</v>
      </c>
      <c r="E8597" s="33">
        <v>0</v>
      </c>
      <c r="F8597" s="34">
        <v>652</v>
      </c>
      <c r="G8597" s="33">
        <v>228</v>
      </c>
    </row>
    <row r="8598" spans="1:7" x14ac:dyDescent="0.2">
      <c r="A8598" s="30">
        <v>44190</v>
      </c>
      <c r="B8598" s="31">
        <v>0.125</v>
      </c>
      <c r="C8598" s="32">
        <v>11246</v>
      </c>
      <c r="D8598" s="33">
        <v>1060</v>
      </c>
      <c r="E8598" s="33">
        <v>0</v>
      </c>
      <c r="F8598" s="34">
        <v>652</v>
      </c>
      <c r="G8598" s="33">
        <v>228</v>
      </c>
    </row>
    <row r="8599" spans="1:7" x14ac:dyDescent="0.2">
      <c r="A8599" s="30">
        <v>44190</v>
      </c>
      <c r="B8599" s="31">
        <v>0.16666666666666666</v>
      </c>
      <c r="C8599" s="32">
        <v>11167</v>
      </c>
      <c r="D8599" s="33">
        <v>864</v>
      </c>
      <c r="E8599" s="33">
        <v>0</v>
      </c>
      <c r="F8599" s="34">
        <v>652</v>
      </c>
      <c r="G8599" s="33">
        <v>231</v>
      </c>
    </row>
    <row r="8600" spans="1:7" x14ac:dyDescent="0.2">
      <c r="A8600" s="30">
        <v>44190</v>
      </c>
      <c r="B8600" s="31">
        <v>0.20833333333333334</v>
      </c>
      <c r="C8600" s="32">
        <v>11647</v>
      </c>
      <c r="D8600" s="33">
        <v>975</v>
      </c>
      <c r="E8600" s="33">
        <v>1</v>
      </c>
      <c r="F8600" s="34">
        <v>652</v>
      </c>
      <c r="G8600" s="33">
        <v>236</v>
      </c>
    </row>
    <row r="8601" spans="1:7" x14ac:dyDescent="0.2">
      <c r="A8601" s="30">
        <v>44190</v>
      </c>
      <c r="B8601" s="31">
        <v>0.25</v>
      </c>
      <c r="C8601" s="32">
        <v>12682</v>
      </c>
      <c r="D8601" s="33">
        <v>1055</v>
      </c>
      <c r="E8601" s="33">
        <v>20</v>
      </c>
      <c r="F8601" s="34">
        <v>652</v>
      </c>
      <c r="G8601" s="33">
        <v>268</v>
      </c>
    </row>
    <row r="8602" spans="1:7" x14ac:dyDescent="0.2">
      <c r="A8602" s="30">
        <v>44190</v>
      </c>
      <c r="B8602" s="31">
        <v>0.29166666666666669</v>
      </c>
      <c r="C8602" s="32">
        <v>13605</v>
      </c>
      <c r="D8602" s="33">
        <v>939</v>
      </c>
      <c r="E8602" s="33">
        <v>197</v>
      </c>
      <c r="F8602" s="34">
        <v>652</v>
      </c>
      <c r="G8602" s="33">
        <v>289</v>
      </c>
    </row>
    <row r="8603" spans="1:7" x14ac:dyDescent="0.2">
      <c r="A8603" s="30">
        <v>44190</v>
      </c>
      <c r="B8603" s="31">
        <v>0.33333333333333331</v>
      </c>
      <c r="C8603" s="32">
        <v>13879</v>
      </c>
      <c r="D8603" s="33">
        <v>829</v>
      </c>
      <c r="E8603" s="33">
        <v>547</v>
      </c>
      <c r="F8603" s="34">
        <v>652</v>
      </c>
      <c r="G8603" s="33">
        <v>291</v>
      </c>
    </row>
    <row r="8604" spans="1:7" x14ac:dyDescent="0.2">
      <c r="A8604" s="30">
        <v>44190</v>
      </c>
      <c r="B8604" s="31">
        <v>0.375</v>
      </c>
      <c r="C8604" s="32">
        <v>13943</v>
      </c>
      <c r="D8604" s="33">
        <v>761</v>
      </c>
      <c r="E8604" s="33">
        <v>868</v>
      </c>
      <c r="F8604" s="34">
        <v>652</v>
      </c>
      <c r="G8604" s="33">
        <v>293</v>
      </c>
    </row>
    <row r="8605" spans="1:7" x14ac:dyDescent="0.2">
      <c r="A8605" s="30">
        <v>44190</v>
      </c>
      <c r="B8605" s="31">
        <v>0.41666666666666669</v>
      </c>
      <c r="C8605" s="32">
        <v>13944</v>
      </c>
      <c r="D8605" s="33">
        <v>907</v>
      </c>
      <c r="E8605" s="33">
        <v>1158</v>
      </c>
      <c r="F8605" s="34">
        <v>652</v>
      </c>
      <c r="G8605" s="33">
        <v>298</v>
      </c>
    </row>
    <row r="8606" spans="1:7" x14ac:dyDescent="0.2">
      <c r="A8606" s="30">
        <v>44190</v>
      </c>
      <c r="B8606" s="31">
        <v>0.45833333333333331</v>
      </c>
      <c r="C8606" s="32">
        <v>13939</v>
      </c>
      <c r="D8606" s="33">
        <v>906</v>
      </c>
      <c r="E8606" s="33">
        <v>1330</v>
      </c>
      <c r="F8606" s="34">
        <v>652</v>
      </c>
      <c r="G8606" s="33">
        <v>299</v>
      </c>
    </row>
    <row r="8607" spans="1:7" x14ac:dyDescent="0.2">
      <c r="A8607" s="30">
        <v>44190</v>
      </c>
      <c r="B8607" s="31">
        <v>0.5</v>
      </c>
      <c r="C8607" s="32">
        <v>13880</v>
      </c>
      <c r="D8607" s="33">
        <v>922</v>
      </c>
      <c r="E8607" s="33">
        <v>1249</v>
      </c>
      <c r="F8607" s="34">
        <v>652</v>
      </c>
      <c r="G8607" s="33">
        <v>297</v>
      </c>
    </row>
    <row r="8608" spans="1:7" x14ac:dyDescent="0.2">
      <c r="A8608" s="30">
        <v>44190</v>
      </c>
      <c r="B8608" s="31">
        <v>0.54166666666666663</v>
      </c>
      <c r="C8608" s="32">
        <v>13588</v>
      </c>
      <c r="D8608" s="33">
        <v>956</v>
      </c>
      <c r="E8608" s="33">
        <v>1334</v>
      </c>
      <c r="F8608" s="34">
        <v>652</v>
      </c>
      <c r="G8608" s="33">
        <v>293</v>
      </c>
    </row>
    <row r="8609" spans="1:7" x14ac:dyDescent="0.2">
      <c r="A8609" s="30">
        <v>44190</v>
      </c>
      <c r="B8609" s="31">
        <v>0.58333333333333337</v>
      </c>
      <c r="C8609" s="32">
        <v>13367</v>
      </c>
      <c r="D8609" s="33">
        <v>917</v>
      </c>
      <c r="E8609" s="33">
        <v>1188</v>
      </c>
      <c r="F8609" s="34">
        <v>652</v>
      </c>
      <c r="G8609" s="33">
        <v>282</v>
      </c>
    </row>
    <row r="8610" spans="1:7" x14ac:dyDescent="0.2">
      <c r="A8610" s="30">
        <v>44190</v>
      </c>
      <c r="B8610" s="31">
        <v>0.625</v>
      </c>
      <c r="C8610" s="32">
        <v>13158</v>
      </c>
      <c r="D8610" s="33">
        <v>1001</v>
      </c>
      <c r="E8610" s="33">
        <v>1148</v>
      </c>
      <c r="F8610" s="34">
        <v>652</v>
      </c>
      <c r="G8610" s="33">
        <v>280</v>
      </c>
    </row>
    <row r="8611" spans="1:7" x14ac:dyDescent="0.2">
      <c r="A8611" s="30">
        <v>44190</v>
      </c>
      <c r="B8611" s="31">
        <v>0.66666666666666663</v>
      </c>
      <c r="C8611" s="32">
        <v>13184</v>
      </c>
      <c r="D8611" s="33">
        <v>1175</v>
      </c>
      <c r="E8611" s="33">
        <v>1041</v>
      </c>
      <c r="F8611" s="34">
        <v>652</v>
      </c>
      <c r="G8611" s="33">
        <v>275</v>
      </c>
    </row>
    <row r="8612" spans="1:7" x14ac:dyDescent="0.2">
      <c r="A8612" s="30">
        <v>44190</v>
      </c>
      <c r="B8612" s="31">
        <v>0.70833333333333337</v>
      </c>
      <c r="C8612" s="32">
        <v>13879</v>
      </c>
      <c r="D8612" s="33">
        <v>1348</v>
      </c>
      <c r="E8612" s="33">
        <v>856</v>
      </c>
      <c r="F8612" s="34">
        <v>652</v>
      </c>
      <c r="G8612" s="33">
        <v>268</v>
      </c>
    </row>
    <row r="8613" spans="1:7" x14ac:dyDescent="0.2">
      <c r="A8613" s="30">
        <v>44190</v>
      </c>
      <c r="B8613" s="31">
        <v>0.75</v>
      </c>
      <c r="C8613" s="32">
        <v>14220</v>
      </c>
      <c r="D8613" s="33">
        <v>1585</v>
      </c>
      <c r="E8613" s="33">
        <v>567</v>
      </c>
      <c r="F8613" s="34">
        <v>652</v>
      </c>
      <c r="G8613" s="33">
        <v>264</v>
      </c>
    </row>
    <row r="8614" spans="1:7" x14ac:dyDescent="0.2">
      <c r="A8614" s="30">
        <v>44190</v>
      </c>
      <c r="B8614" s="31">
        <v>0.79166666666666663</v>
      </c>
      <c r="C8614" s="32">
        <v>14130</v>
      </c>
      <c r="D8614" s="33">
        <v>1790</v>
      </c>
      <c r="E8614" s="33">
        <v>345</v>
      </c>
      <c r="F8614" s="34">
        <v>652</v>
      </c>
      <c r="G8614" s="33">
        <v>252</v>
      </c>
    </row>
    <row r="8615" spans="1:7" x14ac:dyDescent="0.2">
      <c r="A8615" s="30">
        <v>44190</v>
      </c>
      <c r="B8615" s="31">
        <v>0.83333333333333337</v>
      </c>
      <c r="C8615" s="32">
        <v>13413</v>
      </c>
      <c r="D8615" s="33">
        <v>1937</v>
      </c>
      <c r="E8615" s="33">
        <v>100</v>
      </c>
      <c r="F8615" s="34">
        <v>652</v>
      </c>
      <c r="G8615" s="33">
        <v>242</v>
      </c>
    </row>
    <row r="8616" spans="1:7" x14ac:dyDescent="0.2">
      <c r="A8616" s="30">
        <v>44190</v>
      </c>
      <c r="B8616" s="31">
        <v>0.875</v>
      </c>
      <c r="C8616" s="32">
        <v>12798</v>
      </c>
      <c r="D8616" s="33">
        <v>2155</v>
      </c>
      <c r="E8616" s="33">
        <v>6</v>
      </c>
      <c r="F8616" s="34">
        <v>652</v>
      </c>
      <c r="G8616" s="33">
        <v>237</v>
      </c>
    </row>
    <row r="8617" spans="1:7" x14ac:dyDescent="0.2">
      <c r="A8617" s="30">
        <v>44190</v>
      </c>
      <c r="B8617" s="31">
        <v>0.91666666666666663</v>
      </c>
      <c r="C8617" s="32">
        <v>13022</v>
      </c>
      <c r="D8617" s="33">
        <v>2134</v>
      </c>
      <c r="E8617" s="33">
        <v>0</v>
      </c>
      <c r="F8617" s="34">
        <v>652</v>
      </c>
      <c r="G8617" s="33">
        <v>231</v>
      </c>
    </row>
    <row r="8618" spans="1:7" x14ac:dyDescent="0.2">
      <c r="A8618" s="30">
        <v>44190</v>
      </c>
      <c r="B8618" s="31">
        <v>0.95833333333333337</v>
      </c>
      <c r="C8618" s="32">
        <v>13154</v>
      </c>
      <c r="D8618" s="33">
        <v>2218</v>
      </c>
      <c r="E8618" s="33">
        <v>0</v>
      </c>
      <c r="F8618" s="34">
        <v>652</v>
      </c>
      <c r="G8618" s="33">
        <v>228</v>
      </c>
    </row>
    <row r="8619" spans="1:7" x14ac:dyDescent="0.2">
      <c r="A8619" s="30">
        <v>44191</v>
      </c>
      <c r="B8619" s="31">
        <v>0</v>
      </c>
      <c r="C8619" s="32">
        <v>12710</v>
      </c>
      <c r="D8619" s="33">
        <v>2382</v>
      </c>
      <c r="E8619" s="33">
        <v>0</v>
      </c>
      <c r="F8619" s="34">
        <v>652</v>
      </c>
      <c r="G8619" s="33">
        <v>231</v>
      </c>
    </row>
    <row r="8620" spans="1:7" x14ac:dyDescent="0.2">
      <c r="A8620" s="30">
        <v>44191</v>
      </c>
      <c r="B8620" s="31">
        <v>4.1666666666666664E-2</v>
      </c>
      <c r="C8620" s="32">
        <v>12402</v>
      </c>
      <c r="D8620" s="33">
        <v>2322</v>
      </c>
      <c r="E8620" s="33">
        <v>0</v>
      </c>
      <c r="F8620" s="34">
        <v>652</v>
      </c>
      <c r="G8620" s="33">
        <v>230</v>
      </c>
    </row>
    <row r="8621" spans="1:7" x14ac:dyDescent="0.2">
      <c r="A8621" s="30">
        <v>44191</v>
      </c>
      <c r="B8621" s="31">
        <v>8.3333333333333329E-2</v>
      </c>
      <c r="C8621" s="32">
        <v>12103</v>
      </c>
      <c r="D8621" s="33">
        <v>2118</v>
      </c>
      <c r="E8621" s="33">
        <v>0</v>
      </c>
      <c r="F8621" s="34">
        <v>652</v>
      </c>
      <c r="G8621" s="33">
        <v>230</v>
      </c>
    </row>
    <row r="8622" spans="1:7" x14ac:dyDescent="0.2">
      <c r="A8622" s="30">
        <v>44191</v>
      </c>
      <c r="B8622" s="31">
        <v>0.125</v>
      </c>
      <c r="C8622" s="32">
        <v>11621</v>
      </c>
      <c r="D8622" s="33">
        <v>1964</v>
      </c>
      <c r="E8622" s="33">
        <v>0</v>
      </c>
      <c r="F8622" s="34">
        <v>652</v>
      </c>
      <c r="G8622" s="33">
        <v>228</v>
      </c>
    </row>
    <row r="8623" spans="1:7" x14ac:dyDescent="0.2">
      <c r="A8623" s="30">
        <v>44191</v>
      </c>
      <c r="B8623" s="31">
        <v>0.16666666666666666</v>
      </c>
      <c r="C8623" s="32">
        <v>11449</v>
      </c>
      <c r="D8623" s="33">
        <v>1975</v>
      </c>
      <c r="E8623" s="33">
        <v>0</v>
      </c>
      <c r="F8623" s="34">
        <v>652</v>
      </c>
      <c r="G8623" s="33">
        <v>228</v>
      </c>
    </row>
    <row r="8624" spans="1:7" x14ac:dyDescent="0.2">
      <c r="A8624" s="30">
        <v>44191</v>
      </c>
      <c r="B8624" s="31">
        <v>0.20833333333333334</v>
      </c>
      <c r="C8624" s="32">
        <v>11675</v>
      </c>
      <c r="D8624" s="33">
        <v>1897</v>
      </c>
      <c r="E8624" s="33">
        <v>0</v>
      </c>
      <c r="F8624" s="34">
        <v>652</v>
      </c>
      <c r="G8624" s="33">
        <v>236</v>
      </c>
    </row>
    <row r="8625" spans="1:7" x14ac:dyDescent="0.2">
      <c r="A8625" s="30">
        <v>44191</v>
      </c>
      <c r="B8625" s="31">
        <v>0.25</v>
      </c>
      <c r="C8625" s="32">
        <v>12081</v>
      </c>
      <c r="D8625" s="33">
        <v>1943</v>
      </c>
      <c r="E8625" s="33">
        <v>26</v>
      </c>
      <c r="F8625" s="34">
        <v>652</v>
      </c>
      <c r="G8625" s="33">
        <v>276</v>
      </c>
    </row>
    <row r="8626" spans="1:7" x14ac:dyDescent="0.2">
      <c r="A8626" s="30">
        <v>44191</v>
      </c>
      <c r="B8626" s="31">
        <v>0.29166666666666669</v>
      </c>
      <c r="C8626" s="32">
        <v>12529</v>
      </c>
      <c r="D8626" s="33">
        <v>2031</v>
      </c>
      <c r="E8626" s="33">
        <v>169</v>
      </c>
      <c r="F8626" s="34">
        <v>960</v>
      </c>
      <c r="G8626" s="33">
        <v>301</v>
      </c>
    </row>
    <row r="8627" spans="1:7" x14ac:dyDescent="0.2">
      <c r="A8627" s="30">
        <v>44191</v>
      </c>
      <c r="B8627" s="31">
        <v>0.33333333333333331</v>
      </c>
      <c r="C8627" s="32">
        <v>12987</v>
      </c>
      <c r="D8627" s="33">
        <v>2123</v>
      </c>
      <c r="E8627" s="33">
        <v>484</v>
      </c>
      <c r="F8627" s="34">
        <v>652</v>
      </c>
      <c r="G8627" s="33">
        <v>305</v>
      </c>
    </row>
    <row r="8628" spans="1:7" x14ac:dyDescent="0.2">
      <c r="A8628" s="30">
        <v>44191</v>
      </c>
      <c r="B8628" s="31">
        <v>0.375</v>
      </c>
      <c r="C8628" s="32">
        <v>13290</v>
      </c>
      <c r="D8628" s="33">
        <v>2021</v>
      </c>
      <c r="E8628" s="33">
        <v>834</v>
      </c>
      <c r="F8628" s="34">
        <v>1272</v>
      </c>
      <c r="G8628" s="33">
        <v>304</v>
      </c>
    </row>
    <row r="8629" spans="1:7" x14ac:dyDescent="0.2">
      <c r="A8629" s="30">
        <v>44191</v>
      </c>
      <c r="B8629" s="31">
        <v>0.41666666666666669</v>
      </c>
      <c r="C8629" s="32">
        <v>13307</v>
      </c>
      <c r="D8629" s="33">
        <v>2129</v>
      </c>
      <c r="E8629" s="33">
        <v>1209</v>
      </c>
      <c r="F8629" s="34">
        <v>652</v>
      </c>
      <c r="G8629" s="33">
        <v>302</v>
      </c>
    </row>
    <row r="8630" spans="1:7" x14ac:dyDescent="0.2">
      <c r="A8630" s="30">
        <v>44191</v>
      </c>
      <c r="B8630" s="31">
        <v>0.45833333333333331</v>
      </c>
      <c r="C8630" s="32">
        <v>13365</v>
      </c>
      <c r="D8630" s="33">
        <v>2018</v>
      </c>
      <c r="E8630" s="33">
        <v>1441</v>
      </c>
      <c r="F8630" s="34">
        <v>1055</v>
      </c>
      <c r="G8630" s="33">
        <v>304</v>
      </c>
    </row>
    <row r="8631" spans="1:7" x14ac:dyDescent="0.2">
      <c r="A8631" s="30">
        <v>44191</v>
      </c>
      <c r="B8631" s="31">
        <v>0.5</v>
      </c>
      <c r="C8631" s="32">
        <v>13599</v>
      </c>
      <c r="D8631" s="33">
        <v>2078</v>
      </c>
      <c r="E8631" s="33">
        <v>1572</v>
      </c>
      <c r="F8631" s="34">
        <v>952</v>
      </c>
      <c r="G8631" s="33">
        <v>301</v>
      </c>
    </row>
    <row r="8632" spans="1:7" x14ac:dyDescent="0.2">
      <c r="A8632" s="30">
        <v>44191</v>
      </c>
      <c r="B8632" s="31">
        <v>0.54166666666666663</v>
      </c>
      <c r="C8632" s="32">
        <v>13105</v>
      </c>
      <c r="D8632" s="33">
        <v>1999</v>
      </c>
      <c r="E8632" s="33">
        <v>1660</v>
      </c>
      <c r="F8632" s="34">
        <v>652</v>
      </c>
      <c r="G8632" s="33">
        <v>299</v>
      </c>
    </row>
    <row r="8633" spans="1:7" x14ac:dyDescent="0.2">
      <c r="A8633" s="30">
        <v>44191</v>
      </c>
      <c r="B8633" s="31">
        <v>0.58333333333333337</v>
      </c>
      <c r="C8633" s="32">
        <v>12708</v>
      </c>
      <c r="D8633" s="33">
        <v>1924</v>
      </c>
      <c r="E8633" s="33">
        <v>1724</v>
      </c>
      <c r="F8633" s="34">
        <v>652</v>
      </c>
      <c r="G8633" s="33">
        <v>297</v>
      </c>
    </row>
    <row r="8634" spans="1:7" x14ac:dyDescent="0.2">
      <c r="A8634" s="30">
        <v>44191</v>
      </c>
      <c r="B8634" s="31">
        <v>0.625</v>
      </c>
      <c r="C8634" s="32">
        <v>12580</v>
      </c>
      <c r="D8634" s="33">
        <v>2087</v>
      </c>
      <c r="E8634" s="33">
        <v>1681</v>
      </c>
      <c r="F8634" s="34">
        <v>652</v>
      </c>
      <c r="G8634" s="33">
        <v>294</v>
      </c>
    </row>
    <row r="8635" spans="1:7" x14ac:dyDescent="0.2">
      <c r="A8635" s="30">
        <v>44191</v>
      </c>
      <c r="B8635" s="31">
        <v>0.66666666666666663</v>
      </c>
      <c r="C8635" s="32">
        <v>12729</v>
      </c>
      <c r="D8635" s="33">
        <v>2068</v>
      </c>
      <c r="E8635" s="33">
        <v>1544</v>
      </c>
      <c r="F8635" s="34">
        <v>652</v>
      </c>
      <c r="G8635" s="33">
        <v>288</v>
      </c>
    </row>
    <row r="8636" spans="1:7" x14ac:dyDescent="0.2">
      <c r="A8636" s="30">
        <v>44191</v>
      </c>
      <c r="B8636" s="31">
        <v>0.70833333333333337</v>
      </c>
      <c r="C8636" s="32">
        <v>13531</v>
      </c>
      <c r="D8636" s="33">
        <v>2111</v>
      </c>
      <c r="E8636" s="33">
        <v>1280</v>
      </c>
      <c r="F8636" s="34">
        <v>652</v>
      </c>
      <c r="G8636" s="33">
        <v>283</v>
      </c>
    </row>
    <row r="8637" spans="1:7" x14ac:dyDescent="0.2">
      <c r="A8637" s="30">
        <v>44191</v>
      </c>
      <c r="B8637" s="31">
        <v>0.75</v>
      </c>
      <c r="C8637" s="32">
        <v>14016</v>
      </c>
      <c r="D8637" s="33">
        <v>1802</v>
      </c>
      <c r="E8637" s="33">
        <v>874</v>
      </c>
      <c r="F8637" s="34">
        <v>1089</v>
      </c>
      <c r="G8637" s="33">
        <v>277</v>
      </c>
    </row>
    <row r="8638" spans="1:7" x14ac:dyDescent="0.2">
      <c r="A8638" s="30">
        <v>44191</v>
      </c>
      <c r="B8638" s="31">
        <v>0.79166666666666663</v>
      </c>
      <c r="C8638" s="32">
        <v>13972</v>
      </c>
      <c r="D8638" s="33">
        <v>1693</v>
      </c>
      <c r="E8638" s="33">
        <v>453</v>
      </c>
      <c r="F8638" s="34">
        <v>652</v>
      </c>
      <c r="G8638" s="33">
        <v>261</v>
      </c>
    </row>
    <row r="8639" spans="1:7" x14ac:dyDescent="0.2">
      <c r="A8639" s="30">
        <v>44191</v>
      </c>
      <c r="B8639" s="31">
        <v>0.83333333333333337</v>
      </c>
      <c r="C8639" s="32">
        <v>13324</v>
      </c>
      <c r="D8639" s="33">
        <v>1492</v>
      </c>
      <c r="E8639" s="33">
        <v>153</v>
      </c>
      <c r="F8639" s="34">
        <v>652</v>
      </c>
      <c r="G8639" s="33">
        <v>251</v>
      </c>
    </row>
    <row r="8640" spans="1:7" x14ac:dyDescent="0.2">
      <c r="A8640" s="30">
        <v>44191</v>
      </c>
      <c r="B8640" s="31">
        <v>0.875</v>
      </c>
      <c r="C8640" s="32">
        <v>12642</v>
      </c>
      <c r="D8640" s="33">
        <v>1407</v>
      </c>
      <c r="E8640" s="33">
        <v>19</v>
      </c>
      <c r="F8640" s="34">
        <v>652</v>
      </c>
      <c r="G8640" s="33">
        <v>245</v>
      </c>
    </row>
    <row r="8641" spans="1:7" x14ac:dyDescent="0.2">
      <c r="A8641" s="30">
        <v>44191</v>
      </c>
      <c r="B8641" s="31">
        <v>0.91666666666666663</v>
      </c>
      <c r="C8641" s="32">
        <v>12902</v>
      </c>
      <c r="D8641" s="33">
        <v>1466</v>
      </c>
      <c r="E8641" s="33">
        <v>0</v>
      </c>
      <c r="F8641" s="34">
        <v>652</v>
      </c>
      <c r="G8641" s="33">
        <v>245</v>
      </c>
    </row>
    <row r="8642" spans="1:7" x14ac:dyDescent="0.2">
      <c r="A8642" s="30">
        <v>44191</v>
      </c>
      <c r="B8642" s="31">
        <v>0.95833333333333337</v>
      </c>
      <c r="C8642" s="32">
        <v>13148</v>
      </c>
      <c r="D8642" s="33">
        <v>1409</v>
      </c>
      <c r="E8642" s="33">
        <v>0</v>
      </c>
      <c r="F8642" s="34">
        <v>790</v>
      </c>
      <c r="G8642" s="33">
        <v>237</v>
      </c>
    </row>
    <row r="8643" spans="1:7" x14ac:dyDescent="0.2">
      <c r="A8643" s="30">
        <v>44192</v>
      </c>
      <c r="B8643" s="31">
        <v>0</v>
      </c>
      <c r="C8643" s="32">
        <v>12625</v>
      </c>
      <c r="D8643" s="33">
        <v>1516</v>
      </c>
      <c r="E8643" s="33">
        <v>0</v>
      </c>
      <c r="F8643" s="34">
        <v>1218</v>
      </c>
      <c r="G8643" s="33">
        <v>228</v>
      </c>
    </row>
    <row r="8644" spans="1:7" x14ac:dyDescent="0.2">
      <c r="A8644" s="30">
        <v>44192</v>
      </c>
      <c r="B8644" s="31">
        <v>4.1666666666666664E-2</v>
      </c>
      <c r="C8644" s="32">
        <v>12415</v>
      </c>
      <c r="D8644" s="33">
        <v>1737</v>
      </c>
      <c r="E8644" s="33">
        <v>0</v>
      </c>
      <c r="F8644" s="34">
        <v>663</v>
      </c>
      <c r="G8644" s="33">
        <v>227</v>
      </c>
    </row>
    <row r="8645" spans="1:7" x14ac:dyDescent="0.2">
      <c r="A8645" s="30">
        <v>44192</v>
      </c>
      <c r="B8645" s="31">
        <v>8.3333333333333329E-2</v>
      </c>
      <c r="C8645" s="32">
        <v>12049</v>
      </c>
      <c r="D8645" s="33">
        <v>1804</v>
      </c>
      <c r="E8645" s="33">
        <v>0</v>
      </c>
      <c r="F8645" s="34">
        <v>652</v>
      </c>
      <c r="G8645" s="33">
        <v>228</v>
      </c>
    </row>
    <row r="8646" spans="1:7" x14ac:dyDescent="0.2">
      <c r="A8646" s="30">
        <v>44192</v>
      </c>
      <c r="B8646" s="31">
        <v>0.125</v>
      </c>
      <c r="C8646" s="32">
        <v>11374</v>
      </c>
      <c r="D8646" s="33">
        <v>1682</v>
      </c>
      <c r="E8646" s="33">
        <v>0</v>
      </c>
      <c r="F8646" s="34">
        <v>652</v>
      </c>
      <c r="G8646" s="33">
        <v>225</v>
      </c>
    </row>
    <row r="8647" spans="1:7" x14ac:dyDescent="0.2">
      <c r="A8647" s="30">
        <v>44192</v>
      </c>
      <c r="B8647" s="31">
        <v>0.16666666666666666</v>
      </c>
      <c r="C8647" s="32">
        <v>10934</v>
      </c>
      <c r="D8647" s="33">
        <v>1496</v>
      </c>
      <c r="E8647" s="33">
        <v>0</v>
      </c>
      <c r="F8647" s="34">
        <v>652</v>
      </c>
      <c r="G8647" s="33">
        <v>225</v>
      </c>
    </row>
    <row r="8648" spans="1:7" x14ac:dyDescent="0.2">
      <c r="A8648" s="30">
        <v>44192</v>
      </c>
      <c r="B8648" s="31">
        <v>0.20833333333333334</v>
      </c>
      <c r="C8648" s="32">
        <v>10830</v>
      </c>
      <c r="D8648" s="33">
        <v>1354</v>
      </c>
      <c r="E8648" s="33">
        <v>1</v>
      </c>
      <c r="F8648" s="34">
        <v>652</v>
      </c>
      <c r="G8648" s="33">
        <v>233</v>
      </c>
    </row>
    <row r="8649" spans="1:7" x14ac:dyDescent="0.2">
      <c r="A8649" s="30">
        <v>44192</v>
      </c>
      <c r="B8649" s="31">
        <v>0.25</v>
      </c>
      <c r="C8649" s="32">
        <v>10812</v>
      </c>
      <c r="D8649" s="33">
        <v>1201</v>
      </c>
      <c r="E8649" s="33">
        <v>31</v>
      </c>
      <c r="F8649" s="34">
        <v>652</v>
      </c>
      <c r="G8649" s="33">
        <v>272</v>
      </c>
    </row>
    <row r="8650" spans="1:7" x14ac:dyDescent="0.2">
      <c r="A8650" s="30">
        <v>44192</v>
      </c>
      <c r="B8650" s="31">
        <v>0.29166666666666669</v>
      </c>
      <c r="C8650" s="32">
        <v>10758</v>
      </c>
      <c r="D8650" s="33">
        <v>1022</v>
      </c>
      <c r="E8650" s="33">
        <v>214</v>
      </c>
      <c r="F8650" s="34">
        <v>1946</v>
      </c>
      <c r="G8650" s="33">
        <v>296</v>
      </c>
    </row>
    <row r="8651" spans="1:7" x14ac:dyDescent="0.2">
      <c r="A8651" s="30">
        <v>44192</v>
      </c>
      <c r="B8651" s="31">
        <v>0.33333333333333331</v>
      </c>
      <c r="C8651" s="32">
        <v>10821</v>
      </c>
      <c r="D8651" s="33">
        <v>919</v>
      </c>
      <c r="E8651" s="33">
        <v>630</v>
      </c>
      <c r="F8651" s="34">
        <v>2168</v>
      </c>
      <c r="G8651" s="33">
        <v>300</v>
      </c>
    </row>
    <row r="8652" spans="1:7" x14ac:dyDescent="0.2">
      <c r="A8652" s="30">
        <v>44192</v>
      </c>
      <c r="B8652" s="31">
        <v>0.375</v>
      </c>
      <c r="C8652" s="32">
        <v>11049</v>
      </c>
      <c r="D8652" s="33">
        <v>755</v>
      </c>
      <c r="E8652" s="33">
        <v>1083</v>
      </c>
      <c r="F8652" s="34">
        <v>2211</v>
      </c>
      <c r="G8652" s="33">
        <v>299</v>
      </c>
    </row>
    <row r="8653" spans="1:7" x14ac:dyDescent="0.2">
      <c r="A8653" s="30">
        <v>44192</v>
      </c>
      <c r="B8653" s="31">
        <v>0.41666666666666669</v>
      </c>
      <c r="C8653" s="32">
        <v>11346</v>
      </c>
      <c r="D8653" s="33">
        <v>750</v>
      </c>
      <c r="E8653" s="33">
        <v>1348</v>
      </c>
      <c r="F8653" s="34">
        <v>2080</v>
      </c>
      <c r="G8653" s="33">
        <v>298</v>
      </c>
    </row>
    <row r="8654" spans="1:7" x14ac:dyDescent="0.2">
      <c r="A8654" s="30">
        <v>44192</v>
      </c>
      <c r="B8654" s="31">
        <v>0.45833333333333331</v>
      </c>
      <c r="C8654" s="32">
        <v>11524</v>
      </c>
      <c r="D8654" s="33">
        <v>633</v>
      </c>
      <c r="E8654" s="33">
        <v>1579</v>
      </c>
      <c r="F8654" s="34">
        <v>2126</v>
      </c>
      <c r="G8654" s="33">
        <v>299</v>
      </c>
    </row>
    <row r="8655" spans="1:7" x14ac:dyDescent="0.2">
      <c r="A8655" s="30">
        <v>44192</v>
      </c>
      <c r="B8655" s="31">
        <v>0.5</v>
      </c>
      <c r="C8655" s="32">
        <v>11778</v>
      </c>
      <c r="D8655" s="33">
        <v>671</v>
      </c>
      <c r="E8655" s="33">
        <v>1774</v>
      </c>
      <c r="F8655" s="34">
        <v>652</v>
      </c>
      <c r="G8655" s="33">
        <v>297</v>
      </c>
    </row>
    <row r="8656" spans="1:7" x14ac:dyDescent="0.2">
      <c r="A8656" s="30">
        <v>44192</v>
      </c>
      <c r="B8656" s="31">
        <v>0.54166666666666663</v>
      </c>
      <c r="C8656" s="32">
        <v>11271</v>
      </c>
      <c r="D8656" s="33">
        <v>714</v>
      </c>
      <c r="E8656" s="33">
        <v>1856</v>
      </c>
      <c r="F8656" s="34">
        <v>652</v>
      </c>
      <c r="G8656" s="33">
        <v>295</v>
      </c>
    </row>
    <row r="8657" spans="1:7" x14ac:dyDescent="0.2">
      <c r="A8657" s="30">
        <v>44192</v>
      </c>
      <c r="B8657" s="31">
        <v>0.58333333333333337</v>
      </c>
      <c r="C8657" s="32">
        <v>10752</v>
      </c>
      <c r="D8657" s="33">
        <v>750</v>
      </c>
      <c r="E8657" s="33">
        <v>1879</v>
      </c>
      <c r="F8657" s="34">
        <v>652</v>
      </c>
      <c r="G8657" s="33">
        <v>293</v>
      </c>
    </row>
    <row r="8658" spans="1:7" x14ac:dyDescent="0.2">
      <c r="A8658" s="30">
        <v>44192</v>
      </c>
      <c r="B8658" s="31">
        <v>0.625</v>
      </c>
      <c r="C8658" s="32">
        <v>10477</v>
      </c>
      <c r="D8658" s="33">
        <v>761</v>
      </c>
      <c r="E8658" s="33">
        <v>1825</v>
      </c>
      <c r="F8658" s="34">
        <v>1190</v>
      </c>
      <c r="G8658" s="33">
        <v>290</v>
      </c>
    </row>
    <row r="8659" spans="1:7" x14ac:dyDescent="0.2">
      <c r="A8659" s="30">
        <v>44192</v>
      </c>
      <c r="B8659" s="31">
        <v>0.66666666666666663</v>
      </c>
      <c r="C8659" s="32">
        <v>10454</v>
      </c>
      <c r="D8659" s="33">
        <v>678</v>
      </c>
      <c r="E8659" s="33">
        <v>1596</v>
      </c>
      <c r="F8659" s="34">
        <v>652</v>
      </c>
      <c r="G8659" s="33">
        <v>284</v>
      </c>
    </row>
    <row r="8660" spans="1:7" x14ac:dyDescent="0.2">
      <c r="A8660" s="30">
        <v>44192</v>
      </c>
      <c r="B8660" s="31">
        <v>0.70833333333333337</v>
      </c>
      <c r="C8660" s="32">
        <v>11087</v>
      </c>
      <c r="D8660" s="33">
        <v>685</v>
      </c>
      <c r="E8660" s="33">
        <v>1293</v>
      </c>
      <c r="F8660" s="34">
        <v>1299</v>
      </c>
      <c r="G8660" s="33">
        <v>279</v>
      </c>
    </row>
    <row r="8661" spans="1:7" x14ac:dyDescent="0.2">
      <c r="A8661" s="30">
        <v>44192</v>
      </c>
      <c r="B8661" s="31">
        <v>0.75</v>
      </c>
      <c r="C8661" s="32">
        <v>11474</v>
      </c>
      <c r="D8661" s="33">
        <v>566</v>
      </c>
      <c r="E8661" s="33">
        <v>909</v>
      </c>
      <c r="F8661" s="34">
        <v>2209</v>
      </c>
      <c r="G8661" s="33">
        <v>273</v>
      </c>
    </row>
    <row r="8662" spans="1:7" x14ac:dyDescent="0.2">
      <c r="A8662" s="30">
        <v>44192</v>
      </c>
      <c r="B8662" s="31">
        <v>0.79166666666666663</v>
      </c>
      <c r="C8662" s="32">
        <v>11459</v>
      </c>
      <c r="D8662" s="33">
        <v>519</v>
      </c>
      <c r="E8662" s="33">
        <v>460</v>
      </c>
      <c r="F8662" s="34">
        <v>2335</v>
      </c>
      <c r="G8662" s="33">
        <v>257</v>
      </c>
    </row>
    <row r="8663" spans="1:7" x14ac:dyDescent="0.2">
      <c r="A8663" s="30">
        <v>44192</v>
      </c>
      <c r="B8663" s="31">
        <v>0.83333333333333337</v>
      </c>
      <c r="C8663" s="32">
        <v>11200</v>
      </c>
      <c r="D8663" s="33">
        <v>480</v>
      </c>
      <c r="E8663" s="33">
        <v>165</v>
      </c>
      <c r="F8663" s="34">
        <v>2335</v>
      </c>
      <c r="G8663" s="33">
        <v>247</v>
      </c>
    </row>
    <row r="8664" spans="1:7" x14ac:dyDescent="0.2">
      <c r="A8664" s="30">
        <v>44192</v>
      </c>
      <c r="B8664" s="31">
        <v>0.875</v>
      </c>
      <c r="C8664" s="32">
        <v>10875</v>
      </c>
      <c r="D8664" s="33">
        <v>541</v>
      </c>
      <c r="E8664" s="33">
        <v>23</v>
      </c>
      <c r="F8664" s="34">
        <v>2145</v>
      </c>
      <c r="G8664" s="33">
        <v>241</v>
      </c>
    </row>
    <row r="8665" spans="1:7" x14ac:dyDescent="0.2">
      <c r="A8665" s="30">
        <v>44192</v>
      </c>
      <c r="B8665" s="31">
        <v>0.91666666666666663</v>
      </c>
      <c r="C8665" s="32">
        <v>11145</v>
      </c>
      <c r="D8665" s="33">
        <v>565</v>
      </c>
      <c r="E8665" s="33">
        <v>0</v>
      </c>
      <c r="F8665" s="34">
        <v>2335</v>
      </c>
      <c r="G8665" s="33">
        <v>242</v>
      </c>
    </row>
    <row r="8666" spans="1:7" x14ac:dyDescent="0.2">
      <c r="A8666" s="30">
        <v>44192</v>
      </c>
      <c r="B8666" s="31">
        <v>0.95833333333333337</v>
      </c>
      <c r="C8666" s="32">
        <v>11367</v>
      </c>
      <c r="D8666" s="33">
        <v>504</v>
      </c>
      <c r="E8666" s="33">
        <v>0</v>
      </c>
      <c r="F8666" s="34">
        <v>2335</v>
      </c>
      <c r="G8666" s="33">
        <v>235</v>
      </c>
    </row>
    <row r="8667" spans="1:7" x14ac:dyDescent="0.2">
      <c r="A8667" s="30">
        <v>44193</v>
      </c>
      <c r="B8667" s="31">
        <v>0</v>
      </c>
      <c r="C8667" s="32">
        <v>11399</v>
      </c>
      <c r="D8667" s="33">
        <v>452</v>
      </c>
      <c r="E8667" s="33">
        <v>0</v>
      </c>
      <c r="F8667" s="34">
        <v>652</v>
      </c>
      <c r="G8667" s="33">
        <v>229</v>
      </c>
    </row>
    <row r="8668" spans="1:7" x14ac:dyDescent="0.2">
      <c r="A8668" s="30">
        <v>44193</v>
      </c>
      <c r="B8668" s="31">
        <v>4.1666666666666664E-2</v>
      </c>
      <c r="C8668" s="32">
        <v>11168</v>
      </c>
      <c r="D8668" s="33">
        <v>488</v>
      </c>
      <c r="E8668" s="33">
        <v>0</v>
      </c>
      <c r="F8668" s="34">
        <v>1683</v>
      </c>
      <c r="G8668" s="33">
        <v>228</v>
      </c>
    </row>
    <row r="8669" spans="1:7" x14ac:dyDescent="0.2">
      <c r="A8669" s="30">
        <v>44193</v>
      </c>
      <c r="B8669" s="31">
        <v>8.3333333333333329E-2</v>
      </c>
      <c r="C8669" s="32">
        <v>10788</v>
      </c>
      <c r="D8669" s="33">
        <v>473</v>
      </c>
      <c r="E8669" s="33">
        <v>0</v>
      </c>
      <c r="F8669" s="34">
        <v>652</v>
      </c>
      <c r="G8669" s="33">
        <v>228</v>
      </c>
    </row>
    <row r="8670" spans="1:7" x14ac:dyDescent="0.2">
      <c r="A8670" s="30">
        <v>44193</v>
      </c>
      <c r="B8670" s="31">
        <v>0.125</v>
      </c>
      <c r="C8670" s="32">
        <v>10124</v>
      </c>
      <c r="D8670" s="33">
        <v>517</v>
      </c>
      <c r="E8670" s="33">
        <v>0</v>
      </c>
      <c r="F8670" s="34">
        <v>1102</v>
      </c>
      <c r="G8670" s="33">
        <v>226</v>
      </c>
    </row>
    <row r="8671" spans="1:7" x14ac:dyDescent="0.2">
      <c r="A8671" s="30">
        <v>44193</v>
      </c>
      <c r="B8671" s="31">
        <v>0.16666666666666666</v>
      </c>
      <c r="C8671" s="32">
        <v>9712</v>
      </c>
      <c r="D8671" s="33">
        <v>527</v>
      </c>
      <c r="E8671" s="33">
        <v>0</v>
      </c>
      <c r="F8671" s="34">
        <v>652</v>
      </c>
      <c r="G8671" s="33">
        <v>226</v>
      </c>
    </row>
    <row r="8672" spans="1:7" x14ac:dyDescent="0.2">
      <c r="A8672" s="30">
        <v>44193</v>
      </c>
      <c r="B8672" s="31">
        <v>0.20833333333333334</v>
      </c>
      <c r="C8672" s="32">
        <v>9628</v>
      </c>
      <c r="D8672" s="33">
        <v>594</v>
      </c>
      <c r="E8672" s="33">
        <v>0</v>
      </c>
      <c r="F8672" s="34">
        <v>1255</v>
      </c>
      <c r="G8672" s="33">
        <v>234</v>
      </c>
    </row>
    <row r="8673" spans="1:7" x14ac:dyDescent="0.2">
      <c r="A8673" s="30">
        <v>44193</v>
      </c>
      <c r="B8673" s="31">
        <v>0.25</v>
      </c>
      <c r="C8673" s="32">
        <v>9677</v>
      </c>
      <c r="D8673" s="33">
        <v>643</v>
      </c>
      <c r="E8673" s="33">
        <v>38</v>
      </c>
      <c r="F8673" s="34">
        <v>1814</v>
      </c>
      <c r="G8673" s="33">
        <v>272</v>
      </c>
    </row>
    <row r="8674" spans="1:7" x14ac:dyDescent="0.2">
      <c r="A8674" s="30">
        <v>44193</v>
      </c>
      <c r="B8674" s="31">
        <v>0.29166666666666669</v>
      </c>
      <c r="C8674" s="32">
        <v>9707</v>
      </c>
      <c r="D8674" s="33">
        <v>695</v>
      </c>
      <c r="E8674" s="33">
        <v>221</v>
      </c>
      <c r="F8674" s="34">
        <v>2233</v>
      </c>
      <c r="G8674" s="33">
        <v>297</v>
      </c>
    </row>
    <row r="8675" spans="1:7" x14ac:dyDescent="0.2">
      <c r="A8675" s="30">
        <v>44193</v>
      </c>
      <c r="B8675" s="31">
        <v>0.33333333333333331</v>
      </c>
      <c r="C8675" s="32">
        <v>9888</v>
      </c>
      <c r="D8675" s="33">
        <v>582</v>
      </c>
      <c r="E8675" s="33">
        <v>608</v>
      </c>
      <c r="F8675" s="34">
        <v>652</v>
      </c>
      <c r="G8675" s="33">
        <v>300</v>
      </c>
    </row>
    <row r="8676" spans="1:7" x14ac:dyDescent="0.2">
      <c r="A8676" s="30">
        <v>44193</v>
      </c>
      <c r="B8676" s="31">
        <v>0.375</v>
      </c>
      <c r="C8676" s="32">
        <v>10194</v>
      </c>
      <c r="D8676" s="33">
        <v>550</v>
      </c>
      <c r="E8676" s="33">
        <v>1043</v>
      </c>
      <c r="F8676" s="34">
        <v>2410</v>
      </c>
      <c r="G8676" s="33">
        <v>299</v>
      </c>
    </row>
    <row r="8677" spans="1:7" x14ac:dyDescent="0.2">
      <c r="A8677" s="30">
        <v>44193</v>
      </c>
      <c r="B8677" s="31">
        <v>0.41666666666666669</v>
      </c>
      <c r="C8677" s="32">
        <v>10546</v>
      </c>
      <c r="D8677" s="33">
        <v>638</v>
      </c>
      <c r="E8677" s="33">
        <v>1493</v>
      </c>
      <c r="F8677" s="34">
        <v>1985</v>
      </c>
      <c r="G8677" s="33">
        <v>299</v>
      </c>
    </row>
    <row r="8678" spans="1:7" x14ac:dyDescent="0.2">
      <c r="A8678" s="30">
        <v>44193</v>
      </c>
      <c r="B8678" s="31">
        <v>0.45833333333333331</v>
      </c>
      <c r="C8678" s="32">
        <v>10785</v>
      </c>
      <c r="D8678" s="33">
        <v>508</v>
      </c>
      <c r="E8678" s="33">
        <v>1745</v>
      </c>
      <c r="F8678" s="34">
        <v>2018</v>
      </c>
      <c r="G8678" s="33">
        <v>300</v>
      </c>
    </row>
    <row r="8679" spans="1:7" x14ac:dyDescent="0.2">
      <c r="A8679" s="30">
        <v>44193</v>
      </c>
      <c r="B8679" s="31">
        <v>0.5</v>
      </c>
      <c r="C8679" s="32">
        <v>11103</v>
      </c>
      <c r="D8679" s="33">
        <v>499</v>
      </c>
      <c r="E8679" s="33">
        <v>1821</v>
      </c>
      <c r="F8679" s="34">
        <v>652</v>
      </c>
      <c r="G8679" s="33">
        <v>298</v>
      </c>
    </row>
    <row r="8680" spans="1:7" x14ac:dyDescent="0.2">
      <c r="A8680" s="30">
        <v>44193</v>
      </c>
      <c r="B8680" s="31">
        <v>0.54166666666666663</v>
      </c>
      <c r="C8680" s="32">
        <v>10614</v>
      </c>
      <c r="D8680" s="33">
        <v>629</v>
      </c>
      <c r="E8680" s="33">
        <v>1916</v>
      </c>
      <c r="F8680" s="34">
        <v>1647</v>
      </c>
      <c r="G8680" s="33">
        <v>296</v>
      </c>
    </row>
    <row r="8681" spans="1:7" x14ac:dyDescent="0.2">
      <c r="A8681" s="30">
        <v>44193</v>
      </c>
      <c r="B8681" s="31">
        <v>0.58333333333333337</v>
      </c>
      <c r="C8681" s="32">
        <v>10107</v>
      </c>
      <c r="D8681" s="33">
        <v>603</v>
      </c>
      <c r="E8681" s="33">
        <v>1881</v>
      </c>
      <c r="F8681" s="34">
        <v>1581</v>
      </c>
      <c r="G8681" s="33">
        <v>293</v>
      </c>
    </row>
    <row r="8682" spans="1:7" x14ac:dyDescent="0.2">
      <c r="A8682" s="30">
        <v>44193</v>
      </c>
      <c r="B8682" s="31">
        <v>0.625</v>
      </c>
      <c r="C8682" s="32">
        <v>9893</v>
      </c>
      <c r="D8682" s="33">
        <v>677</v>
      </c>
      <c r="E8682" s="33">
        <v>1779</v>
      </c>
      <c r="F8682" s="34">
        <v>1317</v>
      </c>
      <c r="G8682" s="33">
        <v>291</v>
      </c>
    </row>
    <row r="8683" spans="1:7" x14ac:dyDescent="0.2">
      <c r="A8683" s="30">
        <v>44193</v>
      </c>
      <c r="B8683" s="31">
        <v>0.66666666666666663</v>
      </c>
      <c r="C8683" s="32">
        <v>9874</v>
      </c>
      <c r="D8683" s="33">
        <v>736</v>
      </c>
      <c r="E8683" s="33">
        <v>1652</v>
      </c>
      <c r="F8683" s="34">
        <v>652</v>
      </c>
      <c r="G8683" s="33">
        <v>285</v>
      </c>
    </row>
    <row r="8684" spans="1:7" x14ac:dyDescent="0.2">
      <c r="A8684" s="30">
        <v>44193</v>
      </c>
      <c r="B8684" s="31">
        <v>0.70833333333333337</v>
      </c>
      <c r="C8684" s="32">
        <v>10501</v>
      </c>
      <c r="D8684" s="33">
        <v>631</v>
      </c>
      <c r="E8684" s="33">
        <v>1369</v>
      </c>
      <c r="F8684" s="34">
        <v>1317</v>
      </c>
      <c r="G8684" s="33">
        <v>280</v>
      </c>
    </row>
    <row r="8685" spans="1:7" x14ac:dyDescent="0.2">
      <c r="A8685" s="30">
        <v>44193</v>
      </c>
      <c r="B8685" s="31">
        <v>0.75</v>
      </c>
      <c r="C8685" s="32">
        <v>10844</v>
      </c>
      <c r="D8685" s="33">
        <v>577</v>
      </c>
      <c r="E8685" s="33">
        <v>948</v>
      </c>
      <c r="F8685" s="34">
        <v>1992</v>
      </c>
      <c r="G8685" s="33">
        <v>273</v>
      </c>
    </row>
    <row r="8686" spans="1:7" x14ac:dyDescent="0.2">
      <c r="A8686" s="30">
        <v>44193</v>
      </c>
      <c r="B8686" s="31">
        <v>0.79166666666666663</v>
      </c>
      <c r="C8686" s="32">
        <v>10672</v>
      </c>
      <c r="D8686" s="33">
        <v>606</v>
      </c>
      <c r="E8686" s="33">
        <v>516</v>
      </c>
      <c r="F8686" s="34">
        <v>2367</v>
      </c>
      <c r="G8686" s="33">
        <v>257</v>
      </c>
    </row>
    <row r="8687" spans="1:7" x14ac:dyDescent="0.2">
      <c r="A8687" s="30">
        <v>44193</v>
      </c>
      <c r="B8687" s="31">
        <v>0.83333333333333337</v>
      </c>
      <c r="C8687" s="32">
        <v>10485</v>
      </c>
      <c r="D8687" s="33">
        <v>509</v>
      </c>
      <c r="E8687" s="33">
        <v>148</v>
      </c>
      <c r="F8687" s="34">
        <v>2291</v>
      </c>
      <c r="G8687" s="33">
        <v>248</v>
      </c>
    </row>
    <row r="8688" spans="1:7" x14ac:dyDescent="0.2">
      <c r="A8688" s="30">
        <v>44193</v>
      </c>
      <c r="B8688" s="31">
        <v>0.875</v>
      </c>
      <c r="C8688" s="32">
        <v>10198</v>
      </c>
      <c r="D8688" s="33">
        <v>463</v>
      </c>
      <c r="E8688" s="33">
        <v>25</v>
      </c>
      <c r="F8688" s="34">
        <v>2130</v>
      </c>
      <c r="G8688" s="33">
        <v>242</v>
      </c>
    </row>
    <row r="8689" spans="1:7" x14ac:dyDescent="0.2">
      <c r="A8689" s="30">
        <v>44193</v>
      </c>
      <c r="B8689" s="31">
        <v>0.91666666666666663</v>
      </c>
      <c r="C8689" s="32">
        <v>10448</v>
      </c>
      <c r="D8689" s="33">
        <v>440</v>
      </c>
      <c r="E8689" s="33">
        <v>0</v>
      </c>
      <c r="F8689" s="34">
        <v>2652</v>
      </c>
      <c r="G8689" s="33">
        <v>243</v>
      </c>
    </row>
    <row r="8690" spans="1:7" x14ac:dyDescent="0.2">
      <c r="A8690" s="30">
        <v>44193</v>
      </c>
      <c r="B8690" s="31">
        <v>0.95833333333333337</v>
      </c>
      <c r="C8690" s="32">
        <v>10672</v>
      </c>
      <c r="D8690" s="33">
        <v>417</v>
      </c>
      <c r="E8690" s="33">
        <v>0</v>
      </c>
      <c r="F8690" s="34">
        <v>2652</v>
      </c>
      <c r="G8690" s="33">
        <v>235</v>
      </c>
    </row>
    <row r="8691" spans="1:7" x14ac:dyDescent="0.2">
      <c r="A8691" s="30">
        <v>44194</v>
      </c>
      <c r="B8691" s="31">
        <v>0</v>
      </c>
      <c r="C8691" s="32">
        <v>10454</v>
      </c>
      <c r="D8691" s="33">
        <v>351</v>
      </c>
      <c r="E8691" s="33">
        <v>0</v>
      </c>
      <c r="F8691" s="34">
        <v>2229</v>
      </c>
      <c r="G8691" s="33">
        <v>229</v>
      </c>
    </row>
    <row r="8692" spans="1:7" x14ac:dyDescent="0.2">
      <c r="A8692" s="30">
        <v>44194</v>
      </c>
      <c r="B8692" s="31">
        <v>4.1666666666666664E-2</v>
      </c>
      <c r="C8692" s="32">
        <v>10191</v>
      </c>
      <c r="D8692" s="33">
        <v>247</v>
      </c>
      <c r="E8692" s="33">
        <v>0</v>
      </c>
      <c r="F8692" s="34">
        <v>1927</v>
      </c>
      <c r="G8692" s="33">
        <v>228</v>
      </c>
    </row>
    <row r="8693" spans="1:7" x14ac:dyDescent="0.2">
      <c r="A8693" s="30">
        <v>44194</v>
      </c>
      <c r="B8693" s="31">
        <v>8.3333333333333329E-2</v>
      </c>
      <c r="C8693" s="32">
        <v>9909</v>
      </c>
      <c r="D8693" s="33">
        <v>240</v>
      </c>
      <c r="E8693" s="33">
        <v>0</v>
      </c>
      <c r="F8693" s="34">
        <v>1640</v>
      </c>
      <c r="G8693" s="33">
        <v>228</v>
      </c>
    </row>
    <row r="8694" spans="1:7" x14ac:dyDescent="0.2">
      <c r="A8694" s="30">
        <v>44194</v>
      </c>
      <c r="B8694" s="31">
        <v>0.125</v>
      </c>
      <c r="C8694" s="32">
        <v>9449</v>
      </c>
      <c r="D8694" s="33">
        <v>246</v>
      </c>
      <c r="E8694" s="33">
        <v>0</v>
      </c>
      <c r="F8694" s="34">
        <v>652</v>
      </c>
      <c r="G8694" s="33">
        <v>226</v>
      </c>
    </row>
    <row r="8695" spans="1:7" x14ac:dyDescent="0.2">
      <c r="A8695" s="30">
        <v>44194</v>
      </c>
      <c r="B8695" s="31">
        <v>0.16666666666666666</v>
      </c>
      <c r="C8695" s="32">
        <v>9327</v>
      </c>
      <c r="D8695" s="33">
        <v>288</v>
      </c>
      <c r="E8695" s="33">
        <v>0</v>
      </c>
      <c r="F8695" s="34">
        <v>1281</v>
      </c>
      <c r="G8695" s="33">
        <v>226</v>
      </c>
    </row>
    <row r="8696" spans="1:7" x14ac:dyDescent="0.2">
      <c r="A8696" s="30">
        <v>44194</v>
      </c>
      <c r="B8696" s="31">
        <v>0.20833333333333334</v>
      </c>
      <c r="C8696" s="32">
        <v>9653</v>
      </c>
      <c r="D8696" s="33">
        <v>307</v>
      </c>
      <c r="E8696" s="33">
        <v>1</v>
      </c>
      <c r="F8696" s="34">
        <v>1562</v>
      </c>
      <c r="G8696" s="33">
        <v>234</v>
      </c>
    </row>
    <row r="8697" spans="1:7" x14ac:dyDescent="0.2">
      <c r="A8697" s="30">
        <v>44194</v>
      </c>
      <c r="B8697" s="31">
        <v>0.25</v>
      </c>
      <c r="C8697" s="32">
        <v>10301</v>
      </c>
      <c r="D8697" s="33">
        <v>289</v>
      </c>
      <c r="E8697" s="33">
        <v>49</v>
      </c>
      <c r="F8697" s="34">
        <v>2178</v>
      </c>
      <c r="G8697" s="33">
        <v>273</v>
      </c>
    </row>
    <row r="8698" spans="1:7" x14ac:dyDescent="0.2">
      <c r="A8698" s="30">
        <v>44194</v>
      </c>
      <c r="B8698" s="31">
        <v>0.29166666666666669</v>
      </c>
      <c r="C8698" s="32">
        <v>10903</v>
      </c>
      <c r="D8698" s="33">
        <v>300</v>
      </c>
      <c r="E8698" s="33">
        <v>264</v>
      </c>
      <c r="F8698" s="34">
        <v>2388</v>
      </c>
      <c r="G8698" s="33">
        <v>297</v>
      </c>
    </row>
    <row r="8699" spans="1:7" x14ac:dyDescent="0.2">
      <c r="A8699" s="30">
        <v>44194</v>
      </c>
      <c r="B8699" s="31">
        <v>0.33333333333333331</v>
      </c>
      <c r="C8699" s="32">
        <v>11368</v>
      </c>
      <c r="D8699" s="33">
        <v>337</v>
      </c>
      <c r="E8699" s="33">
        <v>752</v>
      </c>
      <c r="F8699" s="34">
        <v>652</v>
      </c>
      <c r="G8699" s="33">
        <v>301</v>
      </c>
    </row>
    <row r="8700" spans="1:7" x14ac:dyDescent="0.2">
      <c r="A8700" s="30">
        <v>44194</v>
      </c>
      <c r="B8700" s="31">
        <v>0.375</v>
      </c>
      <c r="C8700" s="32">
        <v>11680</v>
      </c>
      <c r="D8700" s="33">
        <v>365</v>
      </c>
      <c r="E8700" s="33">
        <v>1307</v>
      </c>
      <c r="F8700" s="34">
        <v>2295</v>
      </c>
      <c r="G8700" s="33">
        <v>300</v>
      </c>
    </row>
    <row r="8701" spans="1:7" x14ac:dyDescent="0.2">
      <c r="A8701" s="30">
        <v>44194</v>
      </c>
      <c r="B8701" s="31">
        <v>0.41666666666666669</v>
      </c>
      <c r="C8701" s="32">
        <v>11875</v>
      </c>
      <c r="D8701" s="33">
        <v>526</v>
      </c>
      <c r="E8701" s="33">
        <v>1738</v>
      </c>
      <c r="F8701" s="34">
        <v>1805</v>
      </c>
      <c r="G8701" s="33">
        <v>299</v>
      </c>
    </row>
    <row r="8702" spans="1:7" x14ac:dyDescent="0.2">
      <c r="A8702" s="30">
        <v>44194</v>
      </c>
      <c r="B8702" s="31">
        <v>0.45833333333333331</v>
      </c>
      <c r="C8702" s="32">
        <v>12061</v>
      </c>
      <c r="D8702" s="33">
        <v>528</v>
      </c>
      <c r="E8702" s="33">
        <v>2056</v>
      </c>
      <c r="F8702" s="34">
        <v>652</v>
      </c>
      <c r="G8702" s="33">
        <v>300</v>
      </c>
    </row>
    <row r="8703" spans="1:7" x14ac:dyDescent="0.2">
      <c r="A8703" s="30">
        <v>44194</v>
      </c>
      <c r="B8703" s="31">
        <v>0.5</v>
      </c>
      <c r="C8703" s="32">
        <v>12271</v>
      </c>
      <c r="D8703" s="33">
        <v>667</v>
      </c>
      <c r="E8703" s="33">
        <v>2282</v>
      </c>
      <c r="F8703" s="34">
        <v>652</v>
      </c>
      <c r="G8703" s="33">
        <v>298</v>
      </c>
    </row>
    <row r="8704" spans="1:7" x14ac:dyDescent="0.2">
      <c r="A8704" s="30">
        <v>44194</v>
      </c>
      <c r="B8704" s="31">
        <v>0.54166666666666663</v>
      </c>
      <c r="C8704" s="32">
        <v>11945</v>
      </c>
      <c r="D8704" s="33">
        <v>839</v>
      </c>
      <c r="E8704" s="33">
        <v>2414</v>
      </c>
      <c r="F8704" s="34">
        <v>652</v>
      </c>
      <c r="G8704" s="33">
        <v>296</v>
      </c>
    </row>
    <row r="8705" spans="1:7" x14ac:dyDescent="0.2">
      <c r="A8705" s="30">
        <v>44194</v>
      </c>
      <c r="B8705" s="31">
        <v>0.58333333333333337</v>
      </c>
      <c r="C8705" s="32">
        <v>11661</v>
      </c>
      <c r="D8705" s="33">
        <v>949</v>
      </c>
      <c r="E8705" s="33">
        <v>2458</v>
      </c>
      <c r="F8705" s="34">
        <v>652</v>
      </c>
      <c r="G8705" s="33">
        <v>293</v>
      </c>
    </row>
    <row r="8706" spans="1:7" x14ac:dyDescent="0.2">
      <c r="A8706" s="30">
        <v>44194</v>
      </c>
      <c r="B8706" s="31">
        <v>0.625</v>
      </c>
      <c r="C8706" s="32">
        <v>11415</v>
      </c>
      <c r="D8706" s="33">
        <v>1144</v>
      </c>
      <c r="E8706" s="33">
        <v>2350</v>
      </c>
      <c r="F8706" s="34">
        <v>652</v>
      </c>
      <c r="G8706" s="33">
        <v>291</v>
      </c>
    </row>
    <row r="8707" spans="1:7" x14ac:dyDescent="0.2">
      <c r="A8707" s="30">
        <v>44194</v>
      </c>
      <c r="B8707" s="31">
        <v>0.66666666666666663</v>
      </c>
      <c r="C8707" s="32">
        <v>11379</v>
      </c>
      <c r="D8707" s="33">
        <v>1133</v>
      </c>
      <c r="E8707" s="33">
        <v>2139</v>
      </c>
      <c r="F8707" s="34">
        <v>652</v>
      </c>
      <c r="G8707" s="33">
        <v>285</v>
      </c>
    </row>
    <row r="8708" spans="1:7" x14ac:dyDescent="0.2">
      <c r="A8708" s="30">
        <v>44194</v>
      </c>
      <c r="B8708" s="31">
        <v>0.70833333333333337</v>
      </c>
      <c r="C8708" s="32">
        <v>11993</v>
      </c>
      <c r="D8708" s="33">
        <v>1230</v>
      </c>
      <c r="E8708" s="33">
        <v>1721</v>
      </c>
      <c r="F8708" s="34">
        <v>652</v>
      </c>
      <c r="G8708" s="33">
        <v>280</v>
      </c>
    </row>
    <row r="8709" spans="1:7" x14ac:dyDescent="0.2">
      <c r="A8709" s="30">
        <v>44194</v>
      </c>
      <c r="B8709" s="31">
        <v>0.75</v>
      </c>
      <c r="C8709" s="32">
        <v>12380</v>
      </c>
      <c r="D8709" s="33">
        <v>1206</v>
      </c>
      <c r="E8709" s="33">
        <v>1175</v>
      </c>
      <c r="F8709" s="34">
        <v>652</v>
      </c>
      <c r="G8709" s="33">
        <v>273</v>
      </c>
    </row>
    <row r="8710" spans="1:7" x14ac:dyDescent="0.2">
      <c r="A8710" s="30">
        <v>44194</v>
      </c>
      <c r="B8710" s="31">
        <v>0.79166666666666663</v>
      </c>
      <c r="C8710" s="32">
        <v>12122</v>
      </c>
      <c r="D8710" s="33">
        <v>1063</v>
      </c>
      <c r="E8710" s="33">
        <v>613</v>
      </c>
      <c r="F8710" s="34">
        <v>1965</v>
      </c>
      <c r="G8710" s="33">
        <v>258</v>
      </c>
    </row>
    <row r="8711" spans="1:7" x14ac:dyDescent="0.2">
      <c r="A8711" s="30">
        <v>44194</v>
      </c>
      <c r="B8711" s="31">
        <v>0.83333333333333337</v>
      </c>
      <c r="C8711" s="32">
        <v>11559</v>
      </c>
      <c r="D8711" s="33">
        <v>908</v>
      </c>
      <c r="E8711" s="33">
        <v>201</v>
      </c>
      <c r="F8711" s="34">
        <v>1995</v>
      </c>
      <c r="G8711" s="33">
        <v>248</v>
      </c>
    </row>
    <row r="8712" spans="1:7" x14ac:dyDescent="0.2">
      <c r="A8712" s="30">
        <v>44194</v>
      </c>
      <c r="B8712" s="31">
        <v>0.875</v>
      </c>
      <c r="C8712" s="32">
        <v>11059</v>
      </c>
      <c r="D8712" s="33">
        <v>941</v>
      </c>
      <c r="E8712" s="33">
        <v>22</v>
      </c>
      <c r="F8712" s="34">
        <v>1818</v>
      </c>
      <c r="G8712" s="33">
        <v>242</v>
      </c>
    </row>
    <row r="8713" spans="1:7" x14ac:dyDescent="0.2">
      <c r="A8713" s="30">
        <v>44194</v>
      </c>
      <c r="B8713" s="31">
        <v>0.91666666666666663</v>
      </c>
      <c r="C8713" s="32">
        <v>11308</v>
      </c>
      <c r="D8713" s="33">
        <v>864</v>
      </c>
      <c r="E8713" s="33">
        <v>0</v>
      </c>
      <c r="F8713" s="34">
        <v>2350</v>
      </c>
      <c r="G8713" s="33">
        <v>243</v>
      </c>
    </row>
    <row r="8714" spans="1:7" x14ac:dyDescent="0.2">
      <c r="A8714" s="30">
        <v>44194</v>
      </c>
      <c r="B8714" s="31">
        <v>0.95833333333333337</v>
      </c>
      <c r="C8714" s="32">
        <v>11437</v>
      </c>
      <c r="D8714" s="33">
        <v>1029</v>
      </c>
      <c r="E8714" s="33">
        <v>0</v>
      </c>
      <c r="F8714" s="34">
        <v>2316</v>
      </c>
      <c r="G8714" s="33">
        <v>235</v>
      </c>
    </row>
    <row r="8715" spans="1:7" x14ac:dyDescent="0.2">
      <c r="A8715" s="30">
        <v>44195</v>
      </c>
      <c r="B8715" s="31">
        <v>0</v>
      </c>
      <c r="C8715" s="32">
        <v>11062</v>
      </c>
      <c r="D8715" s="33">
        <v>967</v>
      </c>
      <c r="E8715" s="33">
        <v>0</v>
      </c>
      <c r="F8715" s="34">
        <v>1687</v>
      </c>
      <c r="G8715" s="33">
        <v>229</v>
      </c>
    </row>
    <row r="8716" spans="1:7" x14ac:dyDescent="0.2">
      <c r="A8716" s="30">
        <v>44195</v>
      </c>
      <c r="B8716" s="31">
        <v>4.1666666666666664E-2</v>
      </c>
      <c r="C8716" s="32">
        <v>10756</v>
      </c>
      <c r="D8716" s="33">
        <v>895</v>
      </c>
      <c r="E8716" s="33">
        <v>0</v>
      </c>
      <c r="F8716" s="34">
        <v>799</v>
      </c>
      <c r="G8716" s="33">
        <v>229</v>
      </c>
    </row>
    <row r="8717" spans="1:7" x14ac:dyDescent="0.2">
      <c r="A8717" s="30">
        <v>44195</v>
      </c>
      <c r="B8717" s="31">
        <v>8.3333333333333329E-2</v>
      </c>
      <c r="C8717" s="32">
        <v>10482</v>
      </c>
      <c r="D8717" s="33">
        <v>917</v>
      </c>
      <c r="E8717" s="33">
        <v>0</v>
      </c>
      <c r="F8717" s="34">
        <v>1021</v>
      </c>
      <c r="G8717" s="33">
        <v>229</v>
      </c>
    </row>
    <row r="8718" spans="1:7" x14ac:dyDescent="0.2">
      <c r="A8718" s="30">
        <v>44195</v>
      </c>
      <c r="B8718" s="31">
        <v>0.125</v>
      </c>
      <c r="C8718" s="32">
        <v>10050</v>
      </c>
      <c r="D8718" s="33">
        <v>972</v>
      </c>
      <c r="E8718" s="33">
        <v>0</v>
      </c>
      <c r="F8718" s="34">
        <v>652</v>
      </c>
      <c r="G8718" s="33">
        <v>226</v>
      </c>
    </row>
    <row r="8719" spans="1:7" x14ac:dyDescent="0.2">
      <c r="A8719" s="30">
        <v>44195</v>
      </c>
      <c r="B8719" s="31">
        <v>0.16666666666666666</v>
      </c>
      <c r="C8719" s="32">
        <v>9929</v>
      </c>
      <c r="D8719" s="33">
        <v>995</v>
      </c>
      <c r="E8719" s="33">
        <v>0</v>
      </c>
      <c r="F8719" s="34">
        <v>652</v>
      </c>
      <c r="G8719" s="33">
        <v>226</v>
      </c>
    </row>
    <row r="8720" spans="1:7" x14ac:dyDescent="0.2">
      <c r="A8720" s="30">
        <v>44195</v>
      </c>
      <c r="B8720" s="31">
        <v>0.20833333333333334</v>
      </c>
      <c r="C8720" s="32">
        <v>10268</v>
      </c>
      <c r="D8720" s="33">
        <v>1031</v>
      </c>
      <c r="E8720" s="33">
        <v>1</v>
      </c>
      <c r="F8720" s="34">
        <v>855</v>
      </c>
      <c r="G8720" s="33">
        <v>235</v>
      </c>
    </row>
    <row r="8721" spans="1:7" x14ac:dyDescent="0.2">
      <c r="A8721" s="30">
        <v>44195</v>
      </c>
      <c r="B8721" s="31">
        <v>0.25</v>
      </c>
      <c r="C8721" s="32">
        <v>10941</v>
      </c>
      <c r="D8721" s="33">
        <v>1144</v>
      </c>
      <c r="E8721" s="33">
        <v>52</v>
      </c>
      <c r="F8721" s="34">
        <v>1298</v>
      </c>
      <c r="G8721" s="33">
        <v>273</v>
      </c>
    </row>
    <row r="8722" spans="1:7" x14ac:dyDescent="0.2">
      <c r="A8722" s="30">
        <v>44195</v>
      </c>
      <c r="B8722" s="31">
        <v>0.29166666666666669</v>
      </c>
      <c r="C8722" s="32">
        <v>11573</v>
      </c>
      <c r="D8722" s="33">
        <v>1353</v>
      </c>
      <c r="E8722" s="33">
        <v>263</v>
      </c>
      <c r="F8722" s="34">
        <v>1667</v>
      </c>
      <c r="G8722" s="33">
        <v>298</v>
      </c>
    </row>
    <row r="8723" spans="1:7" x14ac:dyDescent="0.2">
      <c r="A8723" s="30">
        <v>44195</v>
      </c>
      <c r="B8723" s="31">
        <v>0.33333333333333331</v>
      </c>
      <c r="C8723" s="32">
        <v>12042</v>
      </c>
      <c r="D8723" s="33">
        <v>1279</v>
      </c>
      <c r="E8723" s="33">
        <v>666</v>
      </c>
      <c r="F8723" s="34">
        <v>652</v>
      </c>
      <c r="G8723" s="33">
        <v>302</v>
      </c>
    </row>
    <row r="8724" spans="1:7" x14ac:dyDescent="0.2">
      <c r="A8724" s="30">
        <v>44195</v>
      </c>
      <c r="B8724" s="31">
        <v>0.375</v>
      </c>
      <c r="C8724" s="32">
        <v>12348</v>
      </c>
      <c r="D8724" s="33">
        <v>1313</v>
      </c>
      <c r="E8724" s="33">
        <v>1222</v>
      </c>
      <c r="F8724" s="34">
        <v>1717</v>
      </c>
      <c r="G8724" s="33">
        <v>301</v>
      </c>
    </row>
    <row r="8725" spans="1:7" x14ac:dyDescent="0.2">
      <c r="A8725" s="30">
        <v>44195</v>
      </c>
      <c r="B8725" s="31">
        <v>0.41666666666666669</v>
      </c>
      <c r="C8725" s="32">
        <v>12516</v>
      </c>
      <c r="D8725" s="33">
        <v>1335</v>
      </c>
      <c r="E8725" s="33">
        <v>1646</v>
      </c>
      <c r="F8725" s="34">
        <v>652</v>
      </c>
      <c r="G8725" s="33">
        <v>299</v>
      </c>
    </row>
    <row r="8726" spans="1:7" x14ac:dyDescent="0.2">
      <c r="A8726" s="30">
        <v>44195</v>
      </c>
      <c r="B8726" s="31">
        <v>0.45833333333333331</v>
      </c>
      <c r="C8726" s="32">
        <v>12663</v>
      </c>
      <c r="D8726" s="33">
        <v>1429</v>
      </c>
      <c r="E8726" s="33">
        <v>1956</v>
      </c>
      <c r="F8726" s="34">
        <v>1158</v>
      </c>
      <c r="G8726" s="33">
        <v>301</v>
      </c>
    </row>
    <row r="8727" spans="1:7" x14ac:dyDescent="0.2">
      <c r="A8727" s="30">
        <v>44195</v>
      </c>
      <c r="B8727" s="31">
        <v>0.5</v>
      </c>
      <c r="C8727" s="32">
        <v>12796</v>
      </c>
      <c r="D8727" s="33">
        <v>1779</v>
      </c>
      <c r="E8727" s="33">
        <v>2137</v>
      </c>
      <c r="F8727" s="34">
        <v>690</v>
      </c>
      <c r="G8727" s="33">
        <v>299</v>
      </c>
    </row>
    <row r="8728" spans="1:7" x14ac:dyDescent="0.2">
      <c r="A8728" s="30">
        <v>44195</v>
      </c>
      <c r="B8728" s="31">
        <v>0.54166666666666663</v>
      </c>
      <c r="C8728" s="32">
        <v>12449</v>
      </c>
      <c r="D8728" s="33">
        <v>1836</v>
      </c>
      <c r="E8728" s="33">
        <v>2238</v>
      </c>
      <c r="F8728" s="34">
        <v>652</v>
      </c>
      <c r="G8728" s="33">
        <v>297</v>
      </c>
    </row>
    <row r="8729" spans="1:7" x14ac:dyDescent="0.2">
      <c r="A8729" s="30">
        <v>44195</v>
      </c>
      <c r="B8729" s="31">
        <v>0.58333333333333337</v>
      </c>
      <c r="C8729" s="32">
        <v>12122</v>
      </c>
      <c r="D8729" s="33">
        <v>1895</v>
      </c>
      <c r="E8729" s="33">
        <v>2244</v>
      </c>
      <c r="F8729" s="34">
        <v>652</v>
      </c>
      <c r="G8729" s="33">
        <v>294</v>
      </c>
    </row>
    <row r="8730" spans="1:7" x14ac:dyDescent="0.2">
      <c r="A8730" s="30">
        <v>44195</v>
      </c>
      <c r="B8730" s="31">
        <v>0.625</v>
      </c>
      <c r="C8730" s="32">
        <v>11912</v>
      </c>
      <c r="D8730" s="33">
        <v>1931</v>
      </c>
      <c r="E8730" s="33">
        <v>2127</v>
      </c>
      <c r="F8730" s="34">
        <v>652</v>
      </c>
      <c r="G8730" s="33">
        <v>292</v>
      </c>
    </row>
    <row r="8731" spans="1:7" x14ac:dyDescent="0.2">
      <c r="A8731" s="30">
        <v>44195</v>
      </c>
      <c r="B8731" s="31">
        <v>0.66666666666666663</v>
      </c>
      <c r="C8731" s="32">
        <v>11852</v>
      </c>
      <c r="D8731" s="33">
        <v>2087</v>
      </c>
      <c r="E8731" s="33">
        <v>1954</v>
      </c>
      <c r="F8731" s="34">
        <v>652</v>
      </c>
      <c r="G8731" s="33">
        <v>286</v>
      </c>
    </row>
    <row r="8732" spans="1:7" x14ac:dyDescent="0.2">
      <c r="A8732" s="30">
        <v>44195</v>
      </c>
      <c r="B8732" s="31">
        <v>0.70833333333333337</v>
      </c>
      <c r="C8732" s="32">
        <v>12486</v>
      </c>
      <c r="D8732" s="33">
        <v>2081</v>
      </c>
      <c r="E8732" s="33">
        <v>1609</v>
      </c>
      <c r="F8732" s="34">
        <v>652</v>
      </c>
      <c r="G8732" s="33">
        <v>281</v>
      </c>
    </row>
    <row r="8733" spans="1:7" x14ac:dyDescent="0.2">
      <c r="A8733" s="30">
        <v>44195</v>
      </c>
      <c r="B8733" s="31">
        <v>0.75</v>
      </c>
      <c r="C8733" s="32">
        <v>12837</v>
      </c>
      <c r="D8733" s="33">
        <v>1955</v>
      </c>
      <c r="E8733" s="33">
        <v>1116</v>
      </c>
      <c r="F8733" s="34">
        <v>652</v>
      </c>
      <c r="G8733" s="33">
        <v>274</v>
      </c>
    </row>
    <row r="8734" spans="1:7" x14ac:dyDescent="0.2">
      <c r="A8734" s="30">
        <v>44195</v>
      </c>
      <c r="B8734" s="31">
        <v>0.79166666666666663</v>
      </c>
      <c r="C8734" s="32">
        <v>12688</v>
      </c>
      <c r="D8734" s="33">
        <v>1774</v>
      </c>
      <c r="E8734" s="33">
        <v>571</v>
      </c>
      <c r="F8734" s="34">
        <v>1162</v>
      </c>
      <c r="G8734" s="33">
        <v>258</v>
      </c>
    </row>
    <row r="8735" spans="1:7" x14ac:dyDescent="0.2">
      <c r="A8735" s="30">
        <v>44195</v>
      </c>
      <c r="B8735" s="31">
        <v>0.83333333333333337</v>
      </c>
      <c r="C8735" s="32">
        <v>12071</v>
      </c>
      <c r="D8735" s="33">
        <v>1478</v>
      </c>
      <c r="E8735" s="33">
        <v>202</v>
      </c>
      <c r="F8735" s="34">
        <v>1356</v>
      </c>
      <c r="G8735" s="33">
        <v>249</v>
      </c>
    </row>
    <row r="8736" spans="1:7" x14ac:dyDescent="0.2">
      <c r="A8736" s="30">
        <v>44195</v>
      </c>
      <c r="B8736" s="31">
        <v>0.875</v>
      </c>
      <c r="C8736" s="32">
        <v>11523</v>
      </c>
      <c r="D8736" s="33">
        <v>1297</v>
      </c>
      <c r="E8736" s="33">
        <v>19</v>
      </c>
      <c r="F8736" s="34">
        <v>1487</v>
      </c>
      <c r="G8736" s="33">
        <v>242</v>
      </c>
    </row>
    <row r="8737" spans="1:7" x14ac:dyDescent="0.2">
      <c r="A8737" s="30">
        <v>44195</v>
      </c>
      <c r="B8737" s="31">
        <v>0.91666666666666663</v>
      </c>
      <c r="C8737" s="32">
        <v>11773</v>
      </c>
      <c r="D8737" s="33">
        <v>1211</v>
      </c>
      <c r="E8737" s="33">
        <v>0</v>
      </c>
      <c r="F8737" s="34">
        <v>1802</v>
      </c>
      <c r="G8737" s="33">
        <v>244</v>
      </c>
    </row>
    <row r="8738" spans="1:7" x14ac:dyDescent="0.2">
      <c r="A8738" s="30">
        <v>44195</v>
      </c>
      <c r="B8738" s="31">
        <v>0.95833333333333337</v>
      </c>
      <c r="C8738" s="32">
        <v>11939</v>
      </c>
      <c r="D8738" s="33">
        <v>1181</v>
      </c>
      <c r="E8738" s="33">
        <v>0</v>
      </c>
      <c r="F8738" s="34">
        <v>1802</v>
      </c>
      <c r="G8738" s="33">
        <v>235</v>
      </c>
    </row>
    <row r="8739" spans="1:7" x14ac:dyDescent="0.2">
      <c r="A8739" s="30">
        <v>44196</v>
      </c>
      <c r="B8739" s="31">
        <v>0</v>
      </c>
      <c r="C8739" s="32">
        <v>11477</v>
      </c>
      <c r="D8739" s="33">
        <v>1181</v>
      </c>
      <c r="E8739" s="33">
        <v>0</v>
      </c>
      <c r="F8739" s="34">
        <v>1802</v>
      </c>
      <c r="G8739" s="33">
        <v>235</v>
      </c>
    </row>
    <row r="8740" spans="1:7" x14ac:dyDescent="0.2">
      <c r="A8740" s="30">
        <v>44196</v>
      </c>
      <c r="B8740" s="31">
        <v>4.1666666666666664E-2</v>
      </c>
      <c r="C8740" s="32">
        <v>11180</v>
      </c>
      <c r="D8740" s="33">
        <v>1181</v>
      </c>
      <c r="E8740" s="33">
        <v>0</v>
      </c>
      <c r="F8740" s="34">
        <v>1802</v>
      </c>
      <c r="G8740" s="33">
        <v>235</v>
      </c>
    </row>
    <row r="8741" spans="1:7" x14ac:dyDescent="0.2">
      <c r="A8741" s="30">
        <v>44196</v>
      </c>
      <c r="B8741" s="31">
        <v>8.3333333333333329E-2</v>
      </c>
      <c r="C8741" s="32">
        <v>10907</v>
      </c>
      <c r="D8741" s="33">
        <v>1181</v>
      </c>
      <c r="E8741" s="33">
        <v>0</v>
      </c>
      <c r="F8741" s="34">
        <v>1802</v>
      </c>
      <c r="G8741" s="33">
        <v>235</v>
      </c>
    </row>
    <row r="8742" spans="1:7" x14ac:dyDescent="0.2">
      <c r="A8742" s="30">
        <v>44196</v>
      </c>
      <c r="B8742" s="31">
        <v>0.125</v>
      </c>
      <c r="C8742" s="32">
        <v>10470</v>
      </c>
      <c r="D8742" s="33">
        <v>1181</v>
      </c>
      <c r="E8742" s="33">
        <v>0</v>
      </c>
      <c r="F8742" s="34">
        <v>1802</v>
      </c>
      <c r="G8742" s="33">
        <v>235</v>
      </c>
    </row>
    <row r="8743" spans="1:7" x14ac:dyDescent="0.2">
      <c r="A8743" s="30">
        <v>44196</v>
      </c>
      <c r="B8743" s="31">
        <v>0.16666666666666666</v>
      </c>
      <c r="C8743" s="32">
        <v>10340</v>
      </c>
      <c r="D8743" s="33">
        <v>1181</v>
      </c>
      <c r="E8743" s="33">
        <v>0</v>
      </c>
      <c r="F8743" s="34">
        <v>1802</v>
      </c>
      <c r="G8743" s="33">
        <v>235</v>
      </c>
    </row>
    <row r="8744" spans="1:7" x14ac:dyDescent="0.2">
      <c r="A8744" s="30">
        <v>44196</v>
      </c>
      <c r="B8744" s="31">
        <v>0.20833333333333334</v>
      </c>
      <c r="C8744" s="32">
        <v>10673</v>
      </c>
      <c r="D8744" s="33">
        <v>1181</v>
      </c>
      <c r="E8744" s="33">
        <v>0</v>
      </c>
      <c r="F8744" s="34">
        <v>1802</v>
      </c>
      <c r="G8744" s="33">
        <v>235</v>
      </c>
    </row>
    <row r="8745" spans="1:7" x14ac:dyDescent="0.2">
      <c r="A8745" s="30">
        <v>44196</v>
      </c>
      <c r="B8745" s="31">
        <v>0.25</v>
      </c>
      <c r="C8745" s="32">
        <v>11328</v>
      </c>
      <c r="D8745" s="33">
        <v>1181</v>
      </c>
      <c r="E8745" s="33">
        <v>0</v>
      </c>
      <c r="F8745" s="34">
        <v>1802</v>
      </c>
      <c r="G8745" s="33">
        <v>235</v>
      </c>
    </row>
    <row r="8746" spans="1:7" x14ac:dyDescent="0.2">
      <c r="A8746" s="30">
        <v>44196</v>
      </c>
      <c r="B8746" s="31">
        <v>0.29166666666666669</v>
      </c>
      <c r="C8746" s="32">
        <v>11931</v>
      </c>
      <c r="D8746" s="33">
        <v>1181</v>
      </c>
      <c r="E8746" s="33">
        <v>0</v>
      </c>
      <c r="F8746" s="34">
        <v>1802</v>
      </c>
      <c r="G8746" s="33">
        <v>235</v>
      </c>
    </row>
    <row r="8747" spans="1:7" x14ac:dyDescent="0.2">
      <c r="A8747" s="30">
        <v>44196</v>
      </c>
      <c r="B8747" s="31">
        <v>0.33333333333333331</v>
      </c>
      <c r="C8747" s="32">
        <v>12339</v>
      </c>
      <c r="D8747" s="33">
        <v>1181</v>
      </c>
      <c r="E8747" s="33">
        <v>0</v>
      </c>
      <c r="F8747" s="34">
        <v>1802</v>
      </c>
      <c r="G8747" s="33">
        <v>235</v>
      </c>
    </row>
    <row r="8748" spans="1:7" x14ac:dyDescent="0.2">
      <c r="A8748" s="30">
        <v>44196</v>
      </c>
      <c r="B8748" s="31">
        <v>0.375</v>
      </c>
      <c r="C8748" s="32">
        <v>12589</v>
      </c>
      <c r="D8748" s="33">
        <v>1181</v>
      </c>
      <c r="E8748" s="33">
        <v>0</v>
      </c>
      <c r="F8748" s="34">
        <v>1802</v>
      </c>
      <c r="G8748" s="33">
        <v>235</v>
      </c>
    </row>
    <row r="8749" spans="1:7" x14ac:dyDescent="0.2">
      <c r="A8749" s="30">
        <v>44196</v>
      </c>
      <c r="B8749" s="31">
        <v>0.41666666666666669</v>
      </c>
      <c r="C8749" s="32">
        <v>12711</v>
      </c>
      <c r="D8749" s="33">
        <v>1181</v>
      </c>
      <c r="E8749" s="33">
        <v>0</v>
      </c>
      <c r="F8749" s="34">
        <v>1802</v>
      </c>
      <c r="G8749" s="33">
        <v>235</v>
      </c>
    </row>
    <row r="8750" spans="1:7" x14ac:dyDescent="0.2">
      <c r="A8750" s="30">
        <v>44196</v>
      </c>
      <c r="B8750" s="31">
        <v>0.45833333333333331</v>
      </c>
      <c r="C8750" s="32">
        <v>12806</v>
      </c>
      <c r="D8750" s="33">
        <v>1181</v>
      </c>
      <c r="E8750" s="33">
        <v>0</v>
      </c>
      <c r="F8750" s="34">
        <v>1802</v>
      </c>
      <c r="G8750" s="33">
        <v>235</v>
      </c>
    </row>
    <row r="8751" spans="1:7" x14ac:dyDescent="0.2">
      <c r="A8751" s="30">
        <v>44196</v>
      </c>
      <c r="B8751" s="31">
        <v>0.5</v>
      </c>
      <c r="C8751" s="32">
        <v>12889</v>
      </c>
      <c r="D8751" s="33">
        <v>1181</v>
      </c>
      <c r="E8751" s="33">
        <v>0</v>
      </c>
      <c r="F8751" s="34">
        <v>1802</v>
      </c>
      <c r="G8751" s="33">
        <v>235</v>
      </c>
    </row>
    <row r="8752" spans="1:7" x14ac:dyDescent="0.2">
      <c r="A8752" s="30">
        <v>44196</v>
      </c>
      <c r="B8752" s="31">
        <v>0.54166666666666663</v>
      </c>
      <c r="C8752" s="32">
        <v>12506</v>
      </c>
      <c r="D8752" s="33">
        <v>1181</v>
      </c>
      <c r="E8752" s="33">
        <v>0</v>
      </c>
      <c r="F8752" s="34">
        <v>1802</v>
      </c>
      <c r="G8752" s="33">
        <v>235</v>
      </c>
    </row>
    <row r="8753" spans="1:7" x14ac:dyDescent="0.2">
      <c r="A8753" s="30">
        <v>44196</v>
      </c>
      <c r="B8753" s="31">
        <v>0.58333333333333337</v>
      </c>
      <c r="C8753" s="32">
        <v>12166</v>
      </c>
      <c r="D8753" s="33">
        <v>1181</v>
      </c>
      <c r="E8753" s="33">
        <v>0</v>
      </c>
      <c r="F8753" s="34">
        <v>1802</v>
      </c>
      <c r="G8753" s="33">
        <v>235</v>
      </c>
    </row>
    <row r="8754" spans="1:7" x14ac:dyDescent="0.2">
      <c r="A8754" s="30">
        <v>44196</v>
      </c>
      <c r="B8754" s="31">
        <v>0.625</v>
      </c>
      <c r="C8754" s="32">
        <v>11926</v>
      </c>
      <c r="D8754" s="33">
        <v>1181</v>
      </c>
      <c r="E8754" s="33">
        <v>0</v>
      </c>
      <c r="F8754" s="34">
        <v>1802</v>
      </c>
      <c r="G8754" s="33">
        <v>235</v>
      </c>
    </row>
    <row r="8755" spans="1:7" x14ac:dyDescent="0.2">
      <c r="A8755" s="30">
        <v>44196</v>
      </c>
      <c r="B8755" s="31">
        <v>0.66666666666666663</v>
      </c>
      <c r="C8755" s="32">
        <v>11824</v>
      </c>
      <c r="D8755" s="33">
        <v>1181</v>
      </c>
      <c r="E8755" s="33">
        <v>0</v>
      </c>
      <c r="F8755" s="34">
        <v>1802</v>
      </c>
      <c r="G8755" s="33">
        <v>235</v>
      </c>
    </row>
    <row r="8756" spans="1:7" x14ac:dyDescent="0.2">
      <c r="A8756" s="30">
        <v>44196</v>
      </c>
      <c r="B8756" s="31">
        <v>0.70833333333333337</v>
      </c>
      <c r="C8756" s="32">
        <v>12398</v>
      </c>
      <c r="D8756" s="33">
        <v>1181</v>
      </c>
      <c r="E8756" s="33">
        <v>0</v>
      </c>
      <c r="F8756" s="34">
        <v>1802</v>
      </c>
      <c r="G8756" s="33">
        <v>235</v>
      </c>
    </row>
    <row r="8757" spans="1:7" x14ac:dyDescent="0.2">
      <c r="A8757" s="30">
        <v>44196</v>
      </c>
      <c r="B8757" s="31">
        <v>0.75</v>
      </c>
      <c r="C8757" s="32">
        <v>12682</v>
      </c>
      <c r="D8757" s="33">
        <v>1181</v>
      </c>
      <c r="E8757" s="33">
        <v>0</v>
      </c>
      <c r="F8757" s="34">
        <v>1802</v>
      </c>
      <c r="G8757" s="33">
        <v>235</v>
      </c>
    </row>
    <row r="8758" spans="1:7" x14ac:dyDescent="0.2">
      <c r="A8758" s="30">
        <v>44196</v>
      </c>
      <c r="B8758" s="31">
        <v>0.79166666666666663</v>
      </c>
      <c r="C8758" s="32">
        <v>12553</v>
      </c>
      <c r="D8758" s="33">
        <v>1181</v>
      </c>
      <c r="E8758" s="33">
        <v>0</v>
      </c>
      <c r="F8758" s="34">
        <v>1802</v>
      </c>
      <c r="G8758" s="33">
        <v>235</v>
      </c>
    </row>
    <row r="8759" spans="1:7" x14ac:dyDescent="0.2">
      <c r="A8759" s="30">
        <v>44196</v>
      </c>
      <c r="B8759" s="31">
        <v>0.83333333333333337</v>
      </c>
      <c r="C8759" s="32">
        <v>11900</v>
      </c>
      <c r="D8759" s="33">
        <v>1181</v>
      </c>
      <c r="E8759" s="33">
        <v>0</v>
      </c>
      <c r="F8759" s="34">
        <v>1802</v>
      </c>
      <c r="G8759" s="33">
        <v>235</v>
      </c>
    </row>
    <row r="8760" spans="1:7" x14ac:dyDescent="0.2">
      <c r="A8760" s="30">
        <v>44196</v>
      </c>
      <c r="B8760" s="31">
        <v>0.875</v>
      </c>
      <c r="C8760" s="32">
        <v>11356</v>
      </c>
      <c r="D8760" s="33">
        <v>1181</v>
      </c>
      <c r="E8760" s="33">
        <v>0</v>
      </c>
      <c r="F8760" s="34">
        <v>1802</v>
      </c>
      <c r="G8760" s="33">
        <v>235</v>
      </c>
    </row>
    <row r="8761" spans="1:7" x14ac:dyDescent="0.2">
      <c r="A8761" s="30">
        <v>44196</v>
      </c>
      <c r="B8761" s="31">
        <v>0.91666666666666663</v>
      </c>
      <c r="C8761" s="32">
        <v>11598</v>
      </c>
      <c r="D8761" s="33">
        <v>1181</v>
      </c>
      <c r="E8761" s="33">
        <v>0</v>
      </c>
      <c r="F8761" s="34">
        <v>1802</v>
      </c>
      <c r="G8761" s="33">
        <v>235</v>
      </c>
    </row>
    <row r="8762" spans="1:7" x14ac:dyDescent="0.2">
      <c r="A8762" s="30">
        <v>44196</v>
      </c>
      <c r="B8762" s="31">
        <v>0.95833333333333337</v>
      </c>
      <c r="C8762" s="32">
        <v>11759</v>
      </c>
      <c r="D8762" s="33">
        <v>1181</v>
      </c>
      <c r="E8762" s="33">
        <v>0</v>
      </c>
      <c r="F8762" s="34">
        <v>1802</v>
      </c>
      <c r="G8762" s="33">
        <v>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FF3D-3E13-4944-8C63-33E03374C336}">
  <dimension ref="A1:L31"/>
  <sheetViews>
    <sheetView workbookViewId="0">
      <selection activeCell="B2" sqref="B2:B4"/>
    </sheetView>
  </sheetViews>
  <sheetFormatPr baseColWidth="10" defaultRowHeight="16" x14ac:dyDescent="0.2"/>
  <sheetData>
    <row r="1" spans="1:12" ht="64" x14ac:dyDescent="0.2">
      <c r="A1" s="21" t="s">
        <v>418</v>
      </c>
      <c r="B1" s="22" t="s">
        <v>419</v>
      </c>
      <c r="C1" s="22" t="s">
        <v>420</v>
      </c>
      <c r="D1" s="22" t="s">
        <v>421</v>
      </c>
      <c r="E1" s="22" t="s">
        <v>500</v>
      </c>
      <c r="F1" s="22" t="s">
        <v>501</v>
      </c>
      <c r="G1" s="22" t="s">
        <v>502</v>
      </c>
      <c r="H1" s="22" t="s">
        <v>499</v>
      </c>
      <c r="I1" s="22" t="s">
        <v>422</v>
      </c>
      <c r="J1" s="22" t="s">
        <v>423</v>
      </c>
      <c r="K1" s="22" t="s">
        <v>424</v>
      </c>
      <c r="L1" s="43" t="s">
        <v>504</v>
      </c>
    </row>
    <row r="2" spans="1:12" ht="32" x14ac:dyDescent="0.2">
      <c r="A2" s="23" t="s">
        <v>429</v>
      </c>
      <c r="B2" s="24" t="s">
        <v>430</v>
      </c>
      <c r="C2" s="48"/>
      <c r="D2" s="24">
        <v>1</v>
      </c>
      <c r="E2" s="24">
        <v>390</v>
      </c>
      <c r="F2" s="24">
        <v>135</v>
      </c>
      <c r="G2" s="24">
        <v>4</v>
      </c>
      <c r="H2" s="24">
        <v>40</v>
      </c>
      <c r="I2" s="24">
        <v>1994</v>
      </c>
      <c r="J2" s="24" t="s">
        <v>426</v>
      </c>
      <c r="K2" s="24"/>
      <c r="L2" s="46" t="s">
        <v>505</v>
      </c>
    </row>
    <row r="3" spans="1:12" ht="32" x14ac:dyDescent="0.2">
      <c r="A3" s="23" t="s">
        <v>493</v>
      </c>
      <c r="B3" s="24" t="s">
        <v>430</v>
      </c>
      <c r="C3" s="49"/>
      <c r="D3" s="24">
        <v>1</v>
      </c>
      <c r="E3" s="24">
        <v>430</v>
      </c>
      <c r="F3" s="24">
        <v>151</v>
      </c>
      <c r="G3" s="24">
        <v>4</v>
      </c>
      <c r="H3" s="24">
        <v>40</v>
      </c>
      <c r="I3" s="24">
        <v>2009</v>
      </c>
      <c r="J3" s="24" t="s">
        <v>432</v>
      </c>
      <c r="K3" s="24"/>
      <c r="L3" s="46" t="s">
        <v>505</v>
      </c>
    </row>
    <row r="4" spans="1:12" ht="32" x14ac:dyDescent="0.2">
      <c r="A4" s="23" t="s">
        <v>494</v>
      </c>
      <c r="B4" s="24" t="s">
        <v>430</v>
      </c>
      <c r="C4" s="49"/>
      <c r="D4" s="24">
        <v>1</v>
      </c>
      <c r="E4" s="24">
        <v>430</v>
      </c>
      <c r="F4" s="24">
        <v>151</v>
      </c>
      <c r="G4" s="24">
        <v>4</v>
      </c>
      <c r="H4" s="24">
        <v>40</v>
      </c>
      <c r="I4" s="24">
        <v>2009</v>
      </c>
      <c r="J4" s="24" t="s">
        <v>432</v>
      </c>
      <c r="K4" s="24"/>
      <c r="L4" s="46" t="s">
        <v>505</v>
      </c>
    </row>
    <row r="5" spans="1:12" ht="32" x14ac:dyDescent="0.2">
      <c r="A5" s="23" t="s">
        <v>496</v>
      </c>
      <c r="B5" s="24" t="s">
        <v>435</v>
      </c>
      <c r="C5" s="25"/>
      <c r="D5" s="24">
        <v>1</v>
      </c>
      <c r="E5" s="24">
        <v>85</v>
      </c>
      <c r="F5" s="24">
        <v>34</v>
      </c>
      <c r="G5" s="24">
        <v>1</v>
      </c>
      <c r="H5" s="24">
        <v>70</v>
      </c>
      <c r="I5" s="24">
        <v>2004</v>
      </c>
      <c r="J5" s="24" t="s">
        <v>434</v>
      </c>
      <c r="K5" s="24"/>
      <c r="L5" s="46" t="s">
        <v>505</v>
      </c>
    </row>
    <row r="6" spans="1:12" ht="32" x14ac:dyDescent="0.2">
      <c r="A6" s="23" t="s">
        <v>495</v>
      </c>
      <c r="B6" s="24" t="s">
        <v>435</v>
      </c>
      <c r="C6" s="25"/>
      <c r="D6" s="24">
        <v>1</v>
      </c>
      <c r="E6" s="24">
        <v>85</v>
      </c>
      <c r="F6" s="24">
        <v>34</v>
      </c>
      <c r="G6" s="24">
        <v>1</v>
      </c>
      <c r="H6" s="24">
        <v>70</v>
      </c>
      <c r="I6" s="24">
        <v>2004</v>
      </c>
      <c r="J6" s="24" t="s">
        <v>434</v>
      </c>
      <c r="K6" s="24"/>
      <c r="L6" s="46" t="s">
        <v>505</v>
      </c>
    </row>
    <row r="7" spans="1:12" ht="96" x14ac:dyDescent="0.2">
      <c r="A7" s="23" t="s">
        <v>436</v>
      </c>
      <c r="B7" s="24" t="s">
        <v>437</v>
      </c>
      <c r="C7" s="25">
        <v>882</v>
      </c>
      <c r="D7" s="24" t="s">
        <v>438</v>
      </c>
      <c r="E7" s="25">
        <v>882</v>
      </c>
      <c r="F7" s="24">
        <v>0</v>
      </c>
      <c r="G7" s="24">
        <v>0</v>
      </c>
      <c r="H7" s="24">
        <v>70</v>
      </c>
      <c r="I7" s="24" t="s">
        <v>439</v>
      </c>
      <c r="J7" s="24" t="s">
        <v>434</v>
      </c>
      <c r="K7" s="24" t="s">
        <v>440</v>
      </c>
      <c r="L7" s="46" t="s">
        <v>505</v>
      </c>
    </row>
    <row r="8" spans="1:12" ht="32" x14ac:dyDescent="0.2">
      <c r="A8" s="23" t="s">
        <v>431</v>
      </c>
      <c r="B8" s="24" t="s">
        <v>430</v>
      </c>
      <c r="C8" s="49"/>
      <c r="D8" s="24">
        <v>1</v>
      </c>
      <c r="E8" s="24">
        <v>394</v>
      </c>
      <c r="F8" s="24">
        <v>137</v>
      </c>
      <c r="G8" s="24">
        <v>4</v>
      </c>
      <c r="H8" s="24">
        <v>40</v>
      </c>
      <c r="I8" s="24">
        <v>2000</v>
      </c>
      <c r="J8" s="24" t="s">
        <v>426</v>
      </c>
      <c r="K8" s="24"/>
      <c r="L8" s="46" t="s">
        <v>508</v>
      </c>
    </row>
    <row r="9" spans="1:12" ht="32" x14ac:dyDescent="0.2">
      <c r="A9" s="23" t="s">
        <v>507</v>
      </c>
      <c r="B9" s="24" t="s">
        <v>430</v>
      </c>
      <c r="C9" s="49"/>
      <c r="D9" s="24">
        <v>1</v>
      </c>
      <c r="E9" s="24">
        <v>394</v>
      </c>
      <c r="F9" s="24">
        <v>137</v>
      </c>
      <c r="G9" s="24">
        <v>4</v>
      </c>
      <c r="H9" s="24">
        <v>40</v>
      </c>
      <c r="I9" s="24">
        <v>2000</v>
      </c>
      <c r="J9" s="24" t="s">
        <v>426</v>
      </c>
      <c r="K9" s="24"/>
      <c r="L9" s="46" t="s">
        <v>508</v>
      </c>
    </row>
    <row r="10" spans="1:12" ht="32" x14ac:dyDescent="0.2">
      <c r="A10" s="23" t="s">
        <v>506</v>
      </c>
      <c r="B10" s="24" t="s">
        <v>430</v>
      </c>
      <c r="C10" s="49"/>
      <c r="D10" s="24">
        <v>1</v>
      </c>
      <c r="E10" s="24">
        <v>430</v>
      </c>
      <c r="F10" s="24">
        <v>151</v>
      </c>
      <c r="G10" s="24">
        <v>4</v>
      </c>
      <c r="H10" s="24">
        <v>40</v>
      </c>
      <c r="I10" s="24">
        <v>2005</v>
      </c>
      <c r="J10" s="24" t="s">
        <v>426</v>
      </c>
      <c r="K10" s="24"/>
      <c r="L10" s="46" t="s">
        <v>508</v>
      </c>
    </row>
    <row r="11" spans="1:12" ht="32" x14ac:dyDescent="0.2">
      <c r="A11" s="23" t="s">
        <v>433</v>
      </c>
      <c r="B11" s="24" t="s">
        <v>430</v>
      </c>
      <c r="C11" s="23"/>
      <c r="D11" s="24">
        <v>1</v>
      </c>
      <c r="E11" s="24">
        <v>430</v>
      </c>
      <c r="F11" s="24">
        <v>151</v>
      </c>
      <c r="G11" s="24">
        <v>4</v>
      </c>
      <c r="H11" s="24">
        <v>40</v>
      </c>
      <c r="I11" s="24">
        <v>2015</v>
      </c>
      <c r="J11" s="24" t="s">
        <v>434</v>
      </c>
      <c r="K11" s="24"/>
      <c r="L11" s="46" t="s">
        <v>508</v>
      </c>
    </row>
    <row r="12" spans="1:12" ht="32" x14ac:dyDescent="0.2">
      <c r="A12" s="23" t="s">
        <v>487</v>
      </c>
      <c r="B12" s="24" t="s">
        <v>425</v>
      </c>
      <c r="C12" s="50">
        <v>6200</v>
      </c>
      <c r="D12" s="24">
        <v>1</v>
      </c>
      <c r="E12" s="24">
        <v>900</v>
      </c>
      <c r="F12" s="24">
        <v>300</v>
      </c>
      <c r="G12" s="24">
        <v>24</v>
      </c>
      <c r="H12" s="24">
        <v>12</v>
      </c>
      <c r="I12" s="24">
        <v>1977</v>
      </c>
      <c r="J12" s="24" t="s">
        <v>426</v>
      </c>
      <c r="K12" s="24"/>
      <c r="L12" s="44"/>
    </row>
    <row r="13" spans="1:12" ht="32" x14ac:dyDescent="0.2">
      <c r="A13" s="23" t="s">
        <v>488</v>
      </c>
      <c r="B13" s="24" t="s">
        <v>425</v>
      </c>
      <c r="C13" s="51"/>
      <c r="D13" s="24">
        <v>1</v>
      </c>
      <c r="E13" s="24">
        <v>900</v>
      </c>
      <c r="F13" s="24">
        <v>300</v>
      </c>
      <c r="G13" s="24">
        <v>24</v>
      </c>
      <c r="H13" s="24">
        <v>12</v>
      </c>
      <c r="I13" s="24">
        <v>1977</v>
      </c>
      <c r="J13" s="24" t="s">
        <v>426</v>
      </c>
      <c r="K13" s="24"/>
      <c r="L13" s="44"/>
    </row>
    <row r="14" spans="1:12" ht="32" x14ac:dyDescent="0.2">
      <c r="A14" s="23" t="s">
        <v>489</v>
      </c>
      <c r="B14" s="24" t="s">
        <v>427</v>
      </c>
      <c r="C14" s="51"/>
      <c r="D14" s="24">
        <v>1</v>
      </c>
      <c r="E14" s="24">
        <v>900</v>
      </c>
      <c r="F14" s="24">
        <v>300</v>
      </c>
      <c r="G14" s="24">
        <v>24</v>
      </c>
      <c r="H14" s="24">
        <v>12</v>
      </c>
      <c r="I14" s="24">
        <v>1981</v>
      </c>
      <c r="J14" s="24" t="s">
        <v>426</v>
      </c>
      <c r="K14" s="24"/>
      <c r="L14" s="44"/>
    </row>
    <row r="15" spans="1:12" ht="32" x14ac:dyDescent="0.2">
      <c r="A15" s="23" t="s">
        <v>490</v>
      </c>
      <c r="B15" s="24" t="s">
        <v>427</v>
      </c>
      <c r="C15" s="51"/>
      <c r="D15" s="24">
        <v>1</v>
      </c>
      <c r="E15" s="24">
        <v>900</v>
      </c>
      <c r="F15" s="24">
        <v>300</v>
      </c>
      <c r="G15" s="24">
        <v>24</v>
      </c>
      <c r="H15" s="24">
        <v>12</v>
      </c>
      <c r="I15" s="24">
        <v>1981</v>
      </c>
      <c r="J15" s="24" t="s">
        <v>426</v>
      </c>
      <c r="K15" s="24"/>
      <c r="L15" s="44"/>
    </row>
    <row r="16" spans="1:12" ht="32" x14ac:dyDescent="0.2">
      <c r="A16" s="23" t="s">
        <v>491</v>
      </c>
      <c r="B16" s="24" t="s">
        <v>428</v>
      </c>
      <c r="C16" s="51"/>
      <c r="D16" s="24">
        <v>1</v>
      </c>
      <c r="E16" s="24">
        <v>1300</v>
      </c>
      <c r="F16" s="24">
        <v>330</v>
      </c>
      <c r="G16" s="24">
        <v>24</v>
      </c>
      <c r="H16" s="24">
        <v>12</v>
      </c>
      <c r="I16" s="24">
        <v>1987</v>
      </c>
      <c r="J16" s="24" t="s">
        <v>426</v>
      </c>
      <c r="K16" s="24"/>
      <c r="L16" s="44"/>
    </row>
    <row r="17" spans="1:12" ht="32" x14ac:dyDescent="0.2">
      <c r="A17" s="23" t="s">
        <v>492</v>
      </c>
      <c r="B17" s="24" t="s">
        <v>428</v>
      </c>
      <c r="C17" s="52"/>
      <c r="D17" s="24">
        <v>1</v>
      </c>
      <c r="E17" s="24">
        <v>1300</v>
      </c>
      <c r="F17" s="24">
        <v>330</v>
      </c>
      <c r="G17" s="24">
        <v>24</v>
      </c>
      <c r="H17" s="24">
        <v>12</v>
      </c>
      <c r="I17" s="24">
        <v>1987</v>
      </c>
      <c r="J17" s="24" t="s">
        <v>426</v>
      </c>
      <c r="K17" s="24"/>
      <c r="L17" s="44"/>
    </row>
    <row r="18" spans="1:12" ht="32" x14ac:dyDescent="0.2">
      <c r="A18" s="23" t="s">
        <v>497</v>
      </c>
      <c r="B18" s="24" t="s">
        <v>441</v>
      </c>
      <c r="C18" s="50">
        <f>E18*D18+E20*D20+E21*D21</f>
        <v>1800</v>
      </c>
      <c r="D18" s="24">
        <v>1</v>
      </c>
      <c r="E18" s="24">
        <v>600</v>
      </c>
      <c r="F18" s="26">
        <v>210</v>
      </c>
      <c r="G18" s="24">
        <v>8</v>
      </c>
      <c r="H18" s="24">
        <v>36</v>
      </c>
      <c r="I18" s="24">
        <v>1997</v>
      </c>
      <c r="J18" s="24" t="s">
        <v>426</v>
      </c>
      <c r="K18" s="24" t="s">
        <v>442</v>
      </c>
      <c r="L18" s="44"/>
    </row>
    <row r="19" spans="1:12" ht="32" x14ac:dyDescent="0.2">
      <c r="A19" s="23" t="s">
        <v>498</v>
      </c>
      <c r="B19" s="24" t="s">
        <v>441</v>
      </c>
      <c r="C19" s="51"/>
      <c r="D19" s="24">
        <v>1</v>
      </c>
      <c r="E19" s="24">
        <v>600</v>
      </c>
      <c r="F19" s="26">
        <v>210</v>
      </c>
      <c r="G19" s="24">
        <v>8</v>
      </c>
      <c r="H19" s="24">
        <v>36</v>
      </c>
      <c r="I19" s="24">
        <v>1997</v>
      </c>
      <c r="J19" s="24" t="s">
        <v>426</v>
      </c>
      <c r="K19" s="24" t="s">
        <v>442</v>
      </c>
      <c r="L19" s="44"/>
    </row>
    <row r="20" spans="1:12" ht="32" x14ac:dyDescent="0.2">
      <c r="A20" s="23" t="s">
        <v>443</v>
      </c>
      <c r="B20" s="24" t="s">
        <v>441</v>
      </c>
      <c r="C20" s="51"/>
      <c r="D20" s="24">
        <v>1</v>
      </c>
      <c r="E20" s="24">
        <v>600</v>
      </c>
      <c r="F20" s="26">
        <v>210</v>
      </c>
      <c r="G20" s="24">
        <v>8</v>
      </c>
      <c r="H20" s="24">
        <v>36</v>
      </c>
      <c r="I20" s="24">
        <v>1990</v>
      </c>
      <c r="J20" s="24" t="s">
        <v>426</v>
      </c>
      <c r="K20" s="24" t="s">
        <v>442</v>
      </c>
      <c r="L20" s="44"/>
    </row>
    <row r="21" spans="1:12" ht="32" x14ac:dyDescent="0.2">
      <c r="A21" s="23" t="s">
        <v>444</v>
      </c>
      <c r="B21" s="24" t="s">
        <v>441</v>
      </c>
      <c r="C21" s="52"/>
      <c r="D21" s="24">
        <v>1</v>
      </c>
      <c r="E21" s="24">
        <v>600</v>
      </c>
      <c r="F21" s="26">
        <v>210</v>
      </c>
      <c r="G21" s="24">
        <v>8</v>
      </c>
      <c r="H21" s="24">
        <v>36</v>
      </c>
      <c r="I21" s="24">
        <v>1984</v>
      </c>
      <c r="J21" s="24" t="s">
        <v>426</v>
      </c>
      <c r="K21" s="24" t="s">
        <v>442</v>
      </c>
      <c r="L21" s="44"/>
    </row>
    <row r="22" spans="1:12" x14ac:dyDescent="0.2">
      <c r="A22" s="23" t="s">
        <v>450</v>
      </c>
      <c r="B22" s="24" t="s">
        <v>451</v>
      </c>
      <c r="C22" s="50">
        <v>160</v>
      </c>
      <c r="D22" s="24">
        <v>1</v>
      </c>
      <c r="E22" s="24">
        <v>65</v>
      </c>
      <c r="F22" s="24">
        <v>20</v>
      </c>
      <c r="G22" s="24">
        <v>1</v>
      </c>
      <c r="H22" s="24">
        <v>100</v>
      </c>
      <c r="I22" s="24">
        <v>1990</v>
      </c>
      <c r="J22" s="24"/>
      <c r="K22" s="24"/>
      <c r="L22" s="44"/>
    </row>
    <row r="23" spans="1:12" ht="32" x14ac:dyDescent="0.2">
      <c r="A23" s="23" t="s">
        <v>452</v>
      </c>
      <c r="B23" s="24" t="s">
        <v>451</v>
      </c>
      <c r="C23" s="52"/>
      <c r="D23" s="24">
        <v>1</v>
      </c>
      <c r="E23" s="24">
        <v>95</v>
      </c>
      <c r="F23" s="24">
        <v>30</v>
      </c>
      <c r="G23" s="24">
        <v>1</v>
      </c>
      <c r="H23" s="24">
        <v>100</v>
      </c>
      <c r="I23" s="24">
        <v>2005</v>
      </c>
      <c r="J23" s="24" t="s">
        <v>426</v>
      </c>
      <c r="K23" s="24"/>
      <c r="L23" s="44"/>
    </row>
    <row r="24" spans="1:12" ht="96" x14ac:dyDescent="0.2">
      <c r="A24" s="23" t="s">
        <v>456</v>
      </c>
      <c r="B24" s="24" t="s">
        <v>457</v>
      </c>
      <c r="C24" s="25">
        <v>1200</v>
      </c>
      <c r="D24" s="24" t="s">
        <v>458</v>
      </c>
      <c r="E24" s="24">
        <v>1200</v>
      </c>
      <c r="F24" s="24">
        <v>0</v>
      </c>
      <c r="G24" s="24">
        <v>0</v>
      </c>
      <c r="H24" s="24">
        <v>0</v>
      </c>
      <c r="I24" s="24"/>
      <c r="J24" s="24" t="s">
        <v>426</v>
      </c>
      <c r="K24" s="24" t="s">
        <v>459</v>
      </c>
      <c r="L24" s="44"/>
    </row>
    <row r="25" spans="1:12" ht="32" x14ac:dyDescent="0.2">
      <c r="A25" s="39"/>
      <c r="B25" s="40" t="s">
        <v>460</v>
      </c>
      <c r="C25" s="41">
        <v>5900</v>
      </c>
      <c r="D25" s="40"/>
      <c r="E25" s="40"/>
      <c r="F25" s="40"/>
      <c r="G25" s="40"/>
      <c r="H25" s="40"/>
      <c r="I25" s="40">
        <v>2017</v>
      </c>
      <c r="J25" s="40" t="s">
        <v>426</v>
      </c>
      <c r="K25" s="40"/>
      <c r="L25" s="45"/>
    </row>
    <row r="26" spans="1:12" ht="96" x14ac:dyDescent="0.2">
      <c r="A26" s="39" t="s">
        <v>461</v>
      </c>
      <c r="B26" s="40" t="s">
        <v>462</v>
      </c>
      <c r="C26" s="41">
        <v>500</v>
      </c>
      <c r="D26" s="40"/>
      <c r="E26" s="40"/>
      <c r="F26" s="40"/>
      <c r="G26" s="40"/>
      <c r="H26" s="40"/>
      <c r="I26" s="40"/>
      <c r="J26" s="40" t="s">
        <v>463</v>
      </c>
      <c r="K26" s="40"/>
      <c r="L26" s="45"/>
    </row>
    <row r="27" spans="1:12" ht="64" x14ac:dyDescent="0.2">
      <c r="A27" s="39"/>
      <c r="B27" s="40" t="s">
        <v>464</v>
      </c>
      <c r="C27" s="41">
        <v>3000</v>
      </c>
      <c r="D27" s="40"/>
      <c r="E27" s="40"/>
      <c r="F27" s="40"/>
      <c r="G27" s="40"/>
      <c r="H27" s="40"/>
      <c r="I27" s="40"/>
      <c r="J27" s="40"/>
      <c r="K27" s="40" t="s">
        <v>465</v>
      </c>
      <c r="L27" s="45"/>
    </row>
    <row r="28" spans="1:12" ht="32" x14ac:dyDescent="0.2">
      <c r="A28" s="39"/>
      <c r="B28" s="40" t="s">
        <v>445</v>
      </c>
      <c r="C28" s="41">
        <v>60</v>
      </c>
      <c r="D28" s="40" t="s">
        <v>438</v>
      </c>
      <c r="E28" s="40"/>
      <c r="F28" s="40"/>
      <c r="G28" s="40"/>
      <c r="H28" s="40"/>
      <c r="I28" s="40"/>
      <c r="J28" s="40" t="s">
        <v>426</v>
      </c>
      <c r="K28" s="40" t="s">
        <v>446</v>
      </c>
      <c r="L28" s="45"/>
    </row>
    <row r="29" spans="1:12" ht="64" x14ac:dyDescent="0.2">
      <c r="A29" s="39"/>
      <c r="B29" s="40" t="s">
        <v>447</v>
      </c>
      <c r="C29" s="41">
        <v>365</v>
      </c>
      <c r="D29" s="40" t="s">
        <v>438</v>
      </c>
      <c r="E29" s="40"/>
      <c r="F29" s="40"/>
      <c r="G29" s="40"/>
      <c r="H29" s="40" t="s">
        <v>448</v>
      </c>
      <c r="I29" s="40"/>
      <c r="J29" s="40"/>
      <c r="K29" s="40" t="s">
        <v>449</v>
      </c>
      <c r="L29" s="45"/>
    </row>
    <row r="30" spans="1:12" ht="32" x14ac:dyDescent="0.2">
      <c r="A30" s="39"/>
      <c r="B30" s="40" t="s">
        <v>453</v>
      </c>
      <c r="C30" s="41">
        <v>1000</v>
      </c>
      <c r="D30" s="40" t="s">
        <v>438</v>
      </c>
      <c r="E30" s="40"/>
      <c r="F30" s="40"/>
      <c r="G30" s="40"/>
      <c r="H30" s="40" t="s">
        <v>448</v>
      </c>
      <c r="I30" s="40"/>
      <c r="J30" s="40"/>
      <c r="K30" s="40"/>
      <c r="L30" s="45"/>
    </row>
    <row r="31" spans="1:12" ht="48" x14ac:dyDescent="0.2">
      <c r="A31" s="39"/>
      <c r="B31" s="40" t="s">
        <v>454</v>
      </c>
      <c r="C31" s="41">
        <v>6000</v>
      </c>
      <c r="D31" s="40"/>
      <c r="E31" s="40"/>
      <c r="F31" s="40"/>
      <c r="G31" s="40"/>
      <c r="H31" s="40" t="s">
        <v>448</v>
      </c>
      <c r="I31" s="40"/>
      <c r="J31" s="40" t="s">
        <v>426</v>
      </c>
      <c r="K31" s="40" t="s">
        <v>455</v>
      </c>
      <c r="L31" s="45"/>
    </row>
  </sheetData>
  <mergeCells count="3">
    <mergeCell ref="C12:C17"/>
    <mergeCell ref="C18:C21"/>
    <mergeCell ref="C22:C23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C67D-BEED-F74E-BFE8-0F0D97A4BB45}">
  <dimension ref="A1:O9505"/>
  <sheetViews>
    <sheetView tabSelected="1" topLeftCell="A8181" workbookViewId="0">
      <selection activeCell="H8201" sqref="H8201"/>
    </sheetView>
  </sheetViews>
  <sheetFormatPr baseColWidth="10" defaultRowHeight="16" x14ac:dyDescent="0.2"/>
  <cols>
    <col min="2" max="2" width="23.6640625" customWidth="1"/>
    <col min="6" max="6" width="25" customWidth="1"/>
    <col min="7" max="7" width="23.6640625" customWidth="1"/>
  </cols>
  <sheetData>
    <row r="1" spans="1:15" x14ac:dyDescent="0.2">
      <c r="A1" t="s">
        <v>0</v>
      </c>
      <c r="B1" t="s">
        <v>1</v>
      </c>
      <c r="D1" t="s">
        <v>466</v>
      </c>
      <c r="E1" t="s">
        <v>0</v>
      </c>
      <c r="F1" t="s">
        <v>472</v>
      </c>
      <c r="G1" t="s">
        <v>503</v>
      </c>
      <c r="J1" t="s">
        <v>0</v>
      </c>
      <c r="K1" t="s">
        <v>4</v>
      </c>
      <c r="L1" t="s">
        <v>6</v>
      </c>
      <c r="N1" t="s">
        <v>4</v>
      </c>
      <c r="O1" t="s">
        <v>6</v>
      </c>
    </row>
    <row r="2" spans="1:15" x14ac:dyDescent="0.2">
      <c r="A2" t="s">
        <v>225</v>
      </c>
      <c r="B2">
        <v>395.47838579989167</v>
      </c>
      <c r="D2">
        <f>HOUR(TIME(ROW(A1)-1,0,0))</f>
        <v>0</v>
      </c>
      <c r="E2" t="str" cm="1">
        <f t="array" ref="E2">INDEX($A$2:$A$1000,INT((ROW(A1)-1)/24)+1)</f>
        <v xml:space="preserve"> 2018-01-01 </v>
      </c>
      <c r="F2" cm="1">
        <f t="array" ref="F2">INDEX($B$2:$B$1000,INT((ROW(A1)-1)/24)+1)/24</f>
        <v>16.478266074995485</v>
      </c>
      <c r="G2" s="42">
        <f>Données_gaz!F$24/(365*24)</f>
        <v>1.1415525114155251E-4</v>
      </c>
      <c r="J2" t="s">
        <v>225</v>
      </c>
      <c r="K2">
        <v>0.32</v>
      </c>
      <c r="L2">
        <v>0.73</v>
      </c>
      <c r="N2" cm="1">
        <f t="array" ref="N2">INDEX($K$2:$K$1000,INT((ROW(A1)-1)/24)+1)</f>
        <v>0.32</v>
      </c>
      <c r="O2" cm="1">
        <f t="array" ref="O2">INDEX($L$2:$L$1000,INT((ROW(A1)-1)/24)+1)</f>
        <v>0.73</v>
      </c>
    </row>
    <row r="3" spans="1:15" x14ac:dyDescent="0.2">
      <c r="A3" t="s">
        <v>226</v>
      </c>
      <c r="B3">
        <v>393.57631435747129</v>
      </c>
      <c r="D3">
        <f t="shared" ref="D3:D24" si="0">HOUR(TIME(ROW(A2)-1,0,0))</f>
        <v>1</v>
      </c>
      <c r="E3" t="str" cm="1">
        <f t="array" ref="E3">INDEX($A$2:$A$1000,INT((ROW(A2)-1)/24)+1)</f>
        <v xml:space="preserve"> 2018-01-01 </v>
      </c>
      <c r="F3" cm="1">
        <f t="array" ref="F3">INDEX($B$2:$B$1000,INT((ROW(A2)-1)/24)+1)/24</f>
        <v>16.478266074995485</v>
      </c>
      <c r="G3" s="42">
        <f>Données_gaz!F$24/(365*24)</f>
        <v>1.1415525114155251E-4</v>
      </c>
      <c r="J3" t="s">
        <v>226</v>
      </c>
      <c r="K3">
        <v>0.315</v>
      </c>
      <c r="L3">
        <v>0.72699999999999998</v>
      </c>
      <c r="N3" cm="1">
        <f t="array" ref="N3">INDEX($K$2:$K$1000,INT((ROW(A2)-1)/24)+1)</f>
        <v>0.32</v>
      </c>
      <c r="O3" cm="1">
        <f t="array" ref="O3">INDEX($L$2:$L$1000,INT((ROW(A2)-1)/24)+1)</f>
        <v>0.73</v>
      </c>
    </row>
    <row r="4" spans="1:15" x14ac:dyDescent="0.2">
      <c r="A4" t="s">
        <v>227</v>
      </c>
      <c r="B4">
        <v>391.8893828579105</v>
      </c>
      <c r="D4">
        <f t="shared" si="0"/>
        <v>2</v>
      </c>
      <c r="E4" t="str" cm="1">
        <f t="array" ref="E4">INDEX($A$2:$A$1000,INT((ROW(A3)-1)/24)+1)</f>
        <v xml:space="preserve"> 2018-01-01 </v>
      </c>
      <c r="F4" cm="1">
        <f t="array" ref="F4">INDEX($B$2:$B$1000,INT((ROW(A3)-1)/24)+1)/24</f>
        <v>16.478266074995485</v>
      </c>
      <c r="G4" s="42">
        <f>Données_gaz!F$24/(365*24)</f>
        <v>1.1415525114155251E-4</v>
      </c>
      <c r="J4" t="s">
        <v>227</v>
      </c>
      <c r="K4">
        <v>0.309</v>
      </c>
      <c r="L4">
        <v>0.72399999999999998</v>
      </c>
      <c r="N4" cm="1">
        <f t="array" ref="N4">INDEX($K$2:$K$1000,INT((ROW(A3)-1)/24)+1)</f>
        <v>0.32</v>
      </c>
      <c r="O4" cm="1">
        <f t="array" ref="O4">INDEX($L$2:$L$1000,INT((ROW(A3)-1)/24)+1)</f>
        <v>0.73</v>
      </c>
    </row>
    <row r="5" spans="1:15" x14ac:dyDescent="0.2">
      <c r="A5" t="s">
        <v>228</v>
      </c>
      <c r="B5">
        <v>392.76440394918922</v>
      </c>
      <c r="D5">
        <f t="shared" si="0"/>
        <v>3</v>
      </c>
      <c r="E5" t="str" cm="1">
        <f t="array" ref="E5">INDEX($A$2:$A$1000,INT((ROW(A4)-1)/24)+1)</f>
        <v xml:space="preserve"> 2018-01-01 </v>
      </c>
      <c r="F5" cm="1">
        <f t="array" ref="F5">INDEX($B$2:$B$1000,INT((ROW(A4)-1)/24)+1)/24</f>
        <v>16.478266074995485</v>
      </c>
      <c r="G5" s="42">
        <f>Données_gaz!F$24/(365*24)</f>
        <v>1.1415525114155251E-4</v>
      </c>
      <c r="J5" t="s">
        <v>228</v>
      </c>
      <c r="K5">
        <v>0.30399999999999999</v>
      </c>
      <c r="L5">
        <v>0.72</v>
      </c>
      <c r="N5" cm="1">
        <f t="array" ref="N5">INDEX($K$2:$K$1000,INT((ROW(A4)-1)/24)+1)</f>
        <v>0.32</v>
      </c>
      <c r="O5" cm="1">
        <f t="array" ref="O5">INDEX($L$2:$L$1000,INT((ROW(A4)-1)/24)+1)</f>
        <v>0.73</v>
      </c>
    </row>
    <row r="6" spans="1:15" x14ac:dyDescent="0.2">
      <c r="A6" t="s">
        <v>229</v>
      </c>
      <c r="B6">
        <v>393.5663026745047</v>
      </c>
      <c r="D6">
        <f t="shared" si="0"/>
        <v>4</v>
      </c>
      <c r="E6" t="str" cm="1">
        <f t="array" ref="E6">INDEX($A$2:$A$1000,INT((ROW(A5)-1)/24)+1)</f>
        <v xml:space="preserve"> 2018-01-01 </v>
      </c>
      <c r="F6" cm="1">
        <f t="array" ref="F6">INDEX($B$2:$B$1000,INT((ROW(A5)-1)/24)+1)/24</f>
        <v>16.478266074995485</v>
      </c>
      <c r="G6" s="42">
        <f>Données_gaz!F$24/(365*24)</f>
        <v>1.1415525114155251E-4</v>
      </c>
      <c r="J6" t="s">
        <v>229</v>
      </c>
      <c r="K6">
        <v>0.29799999999999999</v>
      </c>
      <c r="L6">
        <v>0.71699999999999997</v>
      </c>
      <c r="N6" cm="1">
        <f t="array" ref="N6">INDEX($K$2:$K$1000,INT((ROW(A5)-1)/24)+1)</f>
        <v>0.32</v>
      </c>
      <c r="O6" cm="1">
        <f t="array" ref="O6">INDEX($L$2:$L$1000,INT((ROW(A5)-1)/24)+1)</f>
        <v>0.73</v>
      </c>
    </row>
    <row r="7" spans="1:15" x14ac:dyDescent="0.2">
      <c r="A7" t="s">
        <v>230</v>
      </c>
      <c r="B7">
        <v>393.73939354890462</v>
      </c>
      <c r="D7">
        <f t="shared" si="0"/>
        <v>5</v>
      </c>
      <c r="E7" t="str" cm="1">
        <f t="array" ref="E7">INDEX($A$2:$A$1000,INT((ROW(A6)-1)/24)+1)</f>
        <v xml:space="preserve"> 2018-01-01 </v>
      </c>
      <c r="F7" cm="1">
        <f t="array" ref="F7">INDEX($B$2:$B$1000,INT((ROW(A6)-1)/24)+1)/24</f>
        <v>16.478266074995485</v>
      </c>
      <c r="G7" s="42">
        <f>Données_gaz!F$24/(365*24)</f>
        <v>1.1415525114155251E-4</v>
      </c>
      <c r="J7" t="s">
        <v>230</v>
      </c>
      <c r="K7">
        <v>0.29299999999999998</v>
      </c>
      <c r="L7">
        <v>0.71399999999999997</v>
      </c>
      <c r="N7" cm="1">
        <f t="array" ref="N7">INDEX($K$2:$K$1000,INT((ROW(A6)-1)/24)+1)</f>
        <v>0.32</v>
      </c>
      <c r="O7" cm="1">
        <f t="array" ref="O7">INDEX($L$2:$L$1000,INT((ROW(A6)-1)/24)+1)</f>
        <v>0.73</v>
      </c>
    </row>
    <row r="8" spans="1:15" x14ac:dyDescent="0.2">
      <c r="A8" t="s">
        <v>231</v>
      </c>
      <c r="B8">
        <v>394.71920358856693</v>
      </c>
      <c r="D8">
        <f t="shared" si="0"/>
        <v>6</v>
      </c>
      <c r="E8" t="str" cm="1">
        <f t="array" ref="E8">INDEX($A$2:$A$1000,INT((ROW(A7)-1)/24)+1)</f>
        <v xml:space="preserve"> 2018-01-01 </v>
      </c>
      <c r="F8" cm="1">
        <f t="array" ref="F8">INDEX($B$2:$B$1000,INT((ROW(A7)-1)/24)+1)/24</f>
        <v>16.478266074995485</v>
      </c>
      <c r="G8" s="42">
        <f>Données_gaz!F$24/(365*24)</f>
        <v>1.1415525114155251E-4</v>
      </c>
      <c r="J8" t="s">
        <v>231</v>
      </c>
      <c r="K8">
        <v>0.28699999999999998</v>
      </c>
      <c r="L8">
        <v>0.71099999999999997</v>
      </c>
      <c r="N8" cm="1">
        <f t="array" ref="N8">INDEX($K$2:$K$1000,INT((ROW(A7)-1)/24)+1)</f>
        <v>0.32</v>
      </c>
      <c r="O8" cm="1">
        <f t="array" ref="O8">INDEX($L$2:$L$1000,INT((ROW(A7)-1)/24)+1)</f>
        <v>0.73</v>
      </c>
    </row>
    <row r="9" spans="1:15" x14ac:dyDescent="0.2">
      <c r="A9" t="s">
        <v>232</v>
      </c>
      <c r="B9">
        <v>395.65881857513381</v>
      </c>
      <c r="D9">
        <f t="shared" si="0"/>
        <v>7</v>
      </c>
      <c r="E9" t="str" cm="1">
        <f t="array" ref="E9">INDEX($A$2:$A$1000,INT((ROW(A8)-1)/24)+1)</f>
        <v xml:space="preserve"> 2018-01-01 </v>
      </c>
      <c r="F9" cm="1">
        <f t="array" ref="F9">INDEX($B$2:$B$1000,INT((ROW(A8)-1)/24)+1)/24</f>
        <v>16.478266074995485</v>
      </c>
      <c r="G9" s="42">
        <f>Données_gaz!F$24/(365*24)</f>
        <v>1.1415525114155251E-4</v>
      </c>
      <c r="J9" t="s">
        <v>232</v>
      </c>
      <c r="K9">
        <v>0.28199999999999997</v>
      </c>
      <c r="L9">
        <v>0.70699999999999996</v>
      </c>
      <c r="N9" cm="1">
        <f t="array" ref="N9">INDEX($K$2:$K$1000,INT((ROW(A8)-1)/24)+1)</f>
        <v>0.32</v>
      </c>
      <c r="O9" cm="1">
        <f t="array" ref="O9">INDEX($L$2:$L$1000,INT((ROW(A8)-1)/24)+1)</f>
        <v>0.73</v>
      </c>
    </row>
    <row r="10" spans="1:15" x14ac:dyDescent="0.2">
      <c r="A10" t="s">
        <v>233</v>
      </c>
      <c r="B10">
        <v>396.14813031004837</v>
      </c>
      <c r="D10">
        <f t="shared" si="0"/>
        <v>8</v>
      </c>
      <c r="E10" t="str" cm="1">
        <f t="array" ref="E10">INDEX($A$2:$A$1000,INT((ROW(A9)-1)/24)+1)</f>
        <v xml:space="preserve"> 2018-01-01 </v>
      </c>
      <c r="F10" cm="1">
        <f t="array" ref="F10">INDEX($B$2:$B$1000,INT((ROW(A9)-1)/24)+1)/24</f>
        <v>16.478266074995485</v>
      </c>
      <c r="G10" s="42">
        <f>Données_gaz!F$24/(365*24)</f>
        <v>1.1415525114155251E-4</v>
      </c>
      <c r="J10" t="s">
        <v>233</v>
      </c>
      <c r="K10">
        <v>0.27600000000000002</v>
      </c>
      <c r="L10">
        <v>0.70399999999999996</v>
      </c>
      <c r="N10" cm="1">
        <f t="array" ref="N10">INDEX($K$2:$K$1000,INT((ROW(A9)-1)/24)+1)</f>
        <v>0.32</v>
      </c>
      <c r="O10" cm="1">
        <f t="array" ref="O10">INDEX($L$2:$L$1000,INT((ROW(A9)-1)/24)+1)</f>
        <v>0.73</v>
      </c>
    </row>
    <row r="11" spans="1:15" x14ac:dyDescent="0.2">
      <c r="A11" t="s">
        <v>234</v>
      </c>
      <c r="B11">
        <v>396.0833880935312</v>
      </c>
      <c r="D11">
        <f t="shared" si="0"/>
        <v>9</v>
      </c>
      <c r="E11" t="str" cm="1">
        <f t="array" ref="E11">INDEX($A$2:$A$1000,INT((ROW(A10)-1)/24)+1)</f>
        <v xml:space="preserve"> 2018-01-01 </v>
      </c>
      <c r="F11" cm="1">
        <f t="array" ref="F11">INDEX($B$2:$B$1000,INT((ROW(A10)-1)/24)+1)/24</f>
        <v>16.478266074995485</v>
      </c>
      <c r="G11" s="42">
        <f>Données_gaz!F$24/(365*24)</f>
        <v>1.1415525114155251E-4</v>
      </c>
      <c r="J11" t="s">
        <v>234</v>
      </c>
      <c r="K11">
        <v>0.27100000000000002</v>
      </c>
      <c r="L11">
        <v>0.70099999999999996</v>
      </c>
      <c r="N11" cm="1">
        <f t="array" ref="N11">INDEX($K$2:$K$1000,INT((ROW(A10)-1)/24)+1)</f>
        <v>0.32</v>
      </c>
      <c r="O11" cm="1">
        <f t="array" ref="O11">INDEX($L$2:$L$1000,INT((ROW(A10)-1)/24)+1)</f>
        <v>0.73</v>
      </c>
    </row>
    <row r="12" spans="1:15" x14ac:dyDescent="0.2">
      <c r="A12" t="s">
        <v>235</v>
      </c>
      <c r="B12">
        <v>396.0833880935312</v>
      </c>
      <c r="D12">
        <f t="shared" si="0"/>
        <v>10</v>
      </c>
      <c r="E12" t="str" cm="1">
        <f t="array" ref="E12">INDEX($A$2:$A$1000,INT((ROW(A11)-1)/24)+1)</f>
        <v xml:space="preserve"> 2018-01-01 </v>
      </c>
      <c r="F12" cm="1">
        <f t="array" ref="F12">INDEX($B$2:$B$1000,INT((ROW(A11)-1)/24)+1)/24</f>
        <v>16.478266074995485</v>
      </c>
      <c r="G12" s="42">
        <f>Données_gaz!F$24/(365*24)</f>
        <v>1.1415525114155251E-4</v>
      </c>
      <c r="J12" t="s">
        <v>235</v>
      </c>
      <c r="K12">
        <v>0.26500000000000001</v>
      </c>
      <c r="L12">
        <v>0.69799999999999995</v>
      </c>
      <c r="N12" cm="1">
        <f t="array" ref="N12">INDEX($K$2:$K$1000,INT((ROW(A11)-1)/24)+1)</f>
        <v>0.32</v>
      </c>
      <c r="O12" cm="1">
        <f t="array" ref="O12">INDEX($L$2:$L$1000,INT((ROW(A11)-1)/24)+1)</f>
        <v>0.73</v>
      </c>
    </row>
    <row r="13" spans="1:15" x14ac:dyDescent="0.2">
      <c r="A13" t="s">
        <v>236</v>
      </c>
      <c r="B13">
        <v>396.1605151326811</v>
      </c>
      <c r="D13">
        <f t="shared" si="0"/>
        <v>11</v>
      </c>
      <c r="E13" t="str" cm="1">
        <f t="array" ref="E13">INDEX($A$2:$A$1000,INT((ROW(A12)-1)/24)+1)</f>
        <v xml:space="preserve"> 2018-01-01 </v>
      </c>
      <c r="F13" cm="1">
        <f t="array" ref="F13">INDEX($B$2:$B$1000,INT((ROW(A12)-1)/24)+1)/24</f>
        <v>16.478266074995485</v>
      </c>
      <c r="G13" s="42">
        <f>Données_gaz!F$24/(365*24)</f>
        <v>1.1415525114155251E-4</v>
      </c>
      <c r="J13" t="s">
        <v>236</v>
      </c>
      <c r="K13">
        <v>0.26</v>
      </c>
      <c r="L13">
        <v>0.69499999999999995</v>
      </c>
      <c r="N13" cm="1">
        <f t="array" ref="N13">INDEX($K$2:$K$1000,INT((ROW(A12)-1)/24)+1)</f>
        <v>0.32</v>
      </c>
      <c r="O13" cm="1">
        <f t="array" ref="O13">INDEX($L$2:$L$1000,INT((ROW(A12)-1)/24)+1)</f>
        <v>0.73</v>
      </c>
    </row>
    <row r="14" spans="1:15" x14ac:dyDescent="0.2">
      <c r="A14" t="s">
        <v>237</v>
      </c>
      <c r="B14">
        <v>395.64532134328255</v>
      </c>
      <c r="D14">
        <f t="shared" si="0"/>
        <v>12</v>
      </c>
      <c r="E14" t="str" cm="1">
        <f t="array" ref="E14">INDEX($A$2:$A$1000,INT((ROW(A13)-1)/24)+1)</f>
        <v xml:space="preserve"> 2018-01-01 </v>
      </c>
      <c r="F14" cm="1">
        <f t="array" ref="F14">INDEX($B$2:$B$1000,INT((ROW(A13)-1)/24)+1)/24</f>
        <v>16.478266074995485</v>
      </c>
      <c r="G14" s="42">
        <f>Données_gaz!F$24/(365*24)</f>
        <v>1.1415525114155251E-4</v>
      </c>
      <c r="J14" t="s">
        <v>237</v>
      </c>
      <c r="K14">
        <v>0.254</v>
      </c>
      <c r="L14">
        <v>0.69099999999999995</v>
      </c>
      <c r="N14" cm="1">
        <f t="array" ref="N14">INDEX($K$2:$K$1000,INT((ROW(A13)-1)/24)+1)</f>
        <v>0.32</v>
      </c>
      <c r="O14" cm="1">
        <f t="array" ref="O14">INDEX($L$2:$L$1000,INT((ROW(A13)-1)/24)+1)</f>
        <v>0.73</v>
      </c>
    </row>
    <row r="15" spans="1:15" x14ac:dyDescent="0.2">
      <c r="A15" t="s">
        <v>238</v>
      </c>
      <c r="B15">
        <v>396.40272369985775</v>
      </c>
      <c r="D15">
        <f t="shared" si="0"/>
        <v>13</v>
      </c>
      <c r="E15" t="str" cm="1">
        <f t="array" ref="E15">INDEX($A$2:$A$1000,INT((ROW(A14)-1)/24)+1)</f>
        <v xml:space="preserve"> 2018-01-01 </v>
      </c>
      <c r="F15" cm="1">
        <f t="array" ref="F15">INDEX($B$2:$B$1000,INT((ROW(A14)-1)/24)+1)/24</f>
        <v>16.478266074995485</v>
      </c>
      <c r="G15" s="42">
        <f>Données_gaz!F$24/(365*24)</f>
        <v>1.1415525114155251E-4</v>
      </c>
      <c r="J15" t="s">
        <v>238</v>
      </c>
      <c r="K15">
        <v>0.249</v>
      </c>
      <c r="L15">
        <v>0.68799999999999994</v>
      </c>
      <c r="N15" cm="1">
        <f t="array" ref="N15">INDEX($K$2:$K$1000,INT((ROW(A14)-1)/24)+1)</f>
        <v>0.32</v>
      </c>
      <c r="O15" cm="1">
        <f t="array" ref="O15">INDEX($L$2:$L$1000,INT((ROW(A14)-1)/24)+1)</f>
        <v>0.73</v>
      </c>
    </row>
    <row r="16" spans="1:15" x14ac:dyDescent="0.2">
      <c r="A16" t="s">
        <v>239</v>
      </c>
      <c r="B16">
        <v>397.52373554965601</v>
      </c>
      <c r="D16">
        <f t="shared" si="0"/>
        <v>14</v>
      </c>
      <c r="E16" t="str" cm="1">
        <f t="array" ref="E16">INDEX($A$2:$A$1000,INT((ROW(A15)-1)/24)+1)</f>
        <v xml:space="preserve"> 2018-01-01 </v>
      </c>
      <c r="F16" cm="1">
        <f t="array" ref="F16">INDEX($B$2:$B$1000,INT((ROW(A15)-1)/24)+1)/24</f>
        <v>16.478266074995485</v>
      </c>
      <c r="G16" s="42">
        <f>Données_gaz!F$24/(365*24)</f>
        <v>1.1415525114155251E-4</v>
      </c>
      <c r="J16" t="s">
        <v>239</v>
      </c>
      <c r="K16">
        <v>0.24299999999999999</v>
      </c>
      <c r="L16">
        <v>0.68500000000000005</v>
      </c>
      <c r="N16" cm="1">
        <f t="array" ref="N16">INDEX($K$2:$K$1000,INT((ROW(A15)-1)/24)+1)</f>
        <v>0.32</v>
      </c>
      <c r="O16" cm="1">
        <f t="array" ref="O16">INDEX($L$2:$L$1000,INT((ROW(A15)-1)/24)+1)</f>
        <v>0.73</v>
      </c>
    </row>
    <row r="17" spans="1:15" x14ac:dyDescent="0.2">
      <c r="A17" t="s">
        <v>240</v>
      </c>
      <c r="B17">
        <v>397.90796169372885</v>
      </c>
      <c r="D17">
        <f t="shared" si="0"/>
        <v>15</v>
      </c>
      <c r="E17" t="str" cm="1">
        <f t="array" ref="E17">INDEX($A$2:$A$1000,INT((ROW(A16)-1)/24)+1)</f>
        <v xml:space="preserve"> 2018-01-01 </v>
      </c>
      <c r="F17" cm="1">
        <f t="array" ref="F17">INDEX($B$2:$B$1000,INT((ROW(A16)-1)/24)+1)/24</f>
        <v>16.478266074995485</v>
      </c>
      <c r="G17" s="42">
        <f>Données_gaz!F$24/(365*24)</f>
        <v>1.1415525114155251E-4</v>
      </c>
      <c r="J17" t="s">
        <v>240</v>
      </c>
      <c r="K17">
        <v>0.23799999999999999</v>
      </c>
      <c r="L17">
        <v>0.68200000000000005</v>
      </c>
      <c r="N17" cm="1">
        <f t="array" ref="N17">INDEX($K$2:$K$1000,INT((ROW(A16)-1)/24)+1)</f>
        <v>0.32</v>
      </c>
      <c r="O17" cm="1">
        <f t="array" ref="O17">INDEX($L$2:$L$1000,INT((ROW(A16)-1)/24)+1)</f>
        <v>0.73</v>
      </c>
    </row>
    <row r="18" spans="1:15" x14ac:dyDescent="0.2">
      <c r="A18" t="s">
        <v>241</v>
      </c>
      <c r="B18">
        <v>396.93986903116814</v>
      </c>
      <c r="D18">
        <f t="shared" si="0"/>
        <v>16</v>
      </c>
      <c r="E18" t="str" cm="1">
        <f t="array" ref="E18">INDEX($A$2:$A$1000,INT((ROW(A17)-1)/24)+1)</f>
        <v xml:space="preserve"> 2018-01-01 </v>
      </c>
      <c r="F18" cm="1">
        <f t="array" ref="F18">INDEX($B$2:$B$1000,INT((ROW(A17)-1)/24)+1)/24</f>
        <v>16.478266074995485</v>
      </c>
      <c r="G18" s="42">
        <f>Données_gaz!F$24/(365*24)</f>
        <v>1.1415525114155251E-4</v>
      </c>
      <c r="J18" t="s">
        <v>241</v>
      </c>
      <c r="K18">
        <v>0.23200000000000001</v>
      </c>
      <c r="L18">
        <v>0.67800000000000005</v>
      </c>
      <c r="N18" cm="1">
        <f t="array" ref="N18">INDEX($K$2:$K$1000,INT((ROW(A17)-1)/24)+1)</f>
        <v>0.32</v>
      </c>
      <c r="O18" cm="1">
        <f t="array" ref="O18">INDEX($L$2:$L$1000,INT((ROW(A17)-1)/24)+1)</f>
        <v>0.73</v>
      </c>
    </row>
    <row r="19" spans="1:15" x14ac:dyDescent="0.2">
      <c r="A19" t="s">
        <v>242</v>
      </c>
      <c r="B19">
        <v>395.43796826495259</v>
      </c>
      <c r="D19">
        <f t="shared" si="0"/>
        <v>17</v>
      </c>
      <c r="E19" t="str" cm="1">
        <f t="array" ref="E19">INDEX($A$2:$A$1000,INT((ROW(A18)-1)/24)+1)</f>
        <v xml:space="preserve"> 2018-01-01 </v>
      </c>
      <c r="F19" cm="1">
        <f t="array" ref="F19">INDEX($B$2:$B$1000,INT((ROW(A18)-1)/24)+1)/24</f>
        <v>16.478266074995485</v>
      </c>
      <c r="G19" s="42">
        <f>Données_gaz!F$24/(365*24)</f>
        <v>1.1415525114155251E-4</v>
      </c>
      <c r="J19" t="s">
        <v>242</v>
      </c>
      <c r="K19">
        <v>0.22700000000000001</v>
      </c>
      <c r="L19">
        <v>0.67500000000000004</v>
      </c>
      <c r="N19" cm="1">
        <f t="array" ref="N19">INDEX($K$2:$K$1000,INT((ROW(A18)-1)/24)+1)</f>
        <v>0.32</v>
      </c>
      <c r="O19" cm="1">
        <f t="array" ref="O19">INDEX($L$2:$L$1000,INT((ROW(A18)-1)/24)+1)</f>
        <v>0.73</v>
      </c>
    </row>
    <row r="20" spans="1:15" x14ac:dyDescent="0.2">
      <c r="A20" t="s">
        <v>243</v>
      </c>
      <c r="B20">
        <v>396.61682539411328</v>
      </c>
      <c r="D20">
        <f t="shared" si="0"/>
        <v>18</v>
      </c>
      <c r="E20" t="str" cm="1">
        <f t="array" ref="E20">INDEX($A$2:$A$1000,INT((ROW(A19)-1)/24)+1)</f>
        <v xml:space="preserve"> 2018-01-01 </v>
      </c>
      <c r="F20" cm="1">
        <f t="array" ref="F20">INDEX($B$2:$B$1000,INT((ROW(A19)-1)/24)+1)/24</f>
        <v>16.478266074995485</v>
      </c>
      <c r="G20" s="42">
        <f>Données_gaz!F$24/(365*24)</f>
        <v>1.1415525114155251E-4</v>
      </c>
      <c r="J20" t="s">
        <v>243</v>
      </c>
      <c r="K20">
        <v>0.221</v>
      </c>
      <c r="L20">
        <v>0.67200000000000004</v>
      </c>
      <c r="N20" cm="1">
        <f t="array" ref="N20">INDEX($K$2:$K$1000,INT((ROW(A19)-1)/24)+1)</f>
        <v>0.32</v>
      </c>
      <c r="O20" cm="1">
        <f t="array" ref="O20">INDEX($L$2:$L$1000,INT((ROW(A19)-1)/24)+1)</f>
        <v>0.73</v>
      </c>
    </row>
    <row r="21" spans="1:15" x14ac:dyDescent="0.2">
      <c r="A21" t="s">
        <v>244</v>
      </c>
      <c r="B21">
        <v>396.5970245100238</v>
      </c>
      <c r="D21">
        <f>HOUR(TIME(ROW(A20)-1,0,0))</f>
        <v>19</v>
      </c>
      <c r="E21" t="str" cm="1">
        <f t="array" ref="E21">INDEX($A$2:$A$1000,INT((ROW(A20)-1)/24)+1)</f>
        <v xml:space="preserve"> 2018-01-01 </v>
      </c>
      <c r="F21" cm="1">
        <f t="array" ref="F21">INDEX($B$2:$B$1000,INT((ROW(A20)-1)/24)+1)/24</f>
        <v>16.478266074995485</v>
      </c>
      <c r="G21" s="42">
        <f>Données_gaz!F$24/(365*24)</f>
        <v>1.1415525114155251E-4</v>
      </c>
      <c r="J21" t="s">
        <v>244</v>
      </c>
      <c r="K21">
        <v>0.216</v>
      </c>
      <c r="L21">
        <v>0.66900000000000004</v>
      </c>
      <c r="N21" cm="1">
        <f t="array" ref="N21">INDEX($K$2:$K$1000,INT((ROW(A20)-1)/24)+1)</f>
        <v>0.32</v>
      </c>
      <c r="O21" cm="1">
        <f t="array" ref="O21">INDEX($L$2:$L$1000,INT((ROW(A20)-1)/24)+1)</f>
        <v>0.73</v>
      </c>
    </row>
    <row r="22" spans="1:15" x14ac:dyDescent="0.2">
      <c r="A22" t="s">
        <v>245</v>
      </c>
      <c r="B22">
        <v>395.55276889630261</v>
      </c>
      <c r="D22">
        <f t="shared" si="0"/>
        <v>20</v>
      </c>
      <c r="E22" t="str" cm="1">
        <f t="array" ref="E22">INDEX($A$2:$A$1000,INT((ROW(A21)-1)/24)+1)</f>
        <v xml:space="preserve"> 2018-01-01 </v>
      </c>
      <c r="F22" cm="1">
        <f t="array" ref="F22">INDEX($B$2:$B$1000,INT((ROW(A21)-1)/24)+1)/24</f>
        <v>16.478266074995485</v>
      </c>
      <c r="G22" s="42">
        <f>Données_gaz!F$24/(365*24)</f>
        <v>1.1415525114155251E-4</v>
      </c>
      <c r="J22" t="s">
        <v>245</v>
      </c>
      <c r="K22">
        <v>0.21</v>
      </c>
      <c r="L22">
        <v>0.66500000000000004</v>
      </c>
      <c r="N22" cm="1">
        <f t="array" ref="N22">INDEX($K$2:$K$1000,INT((ROW(A21)-1)/24)+1)</f>
        <v>0.32</v>
      </c>
      <c r="O22" cm="1">
        <f t="array" ref="O22">INDEX($L$2:$L$1000,INT((ROW(A21)-1)/24)+1)</f>
        <v>0.73</v>
      </c>
    </row>
    <row r="23" spans="1:15" x14ac:dyDescent="0.2">
      <c r="A23" t="s">
        <v>246</v>
      </c>
      <c r="B23">
        <v>392.83292835704935</v>
      </c>
      <c r="D23">
        <f t="shared" si="0"/>
        <v>21</v>
      </c>
      <c r="E23" t="str" cm="1">
        <f t="array" ref="E23">INDEX($A$2:$A$1000,INT((ROW(A22)-1)/24)+1)</f>
        <v xml:space="preserve"> 2018-01-01 </v>
      </c>
      <c r="F23" cm="1">
        <f t="array" ref="F23">INDEX($B$2:$B$1000,INT((ROW(A22)-1)/24)+1)/24</f>
        <v>16.478266074995485</v>
      </c>
      <c r="G23" s="42">
        <f>Données_gaz!F$24/(365*24)</f>
        <v>1.1415525114155251E-4</v>
      </c>
      <c r="J23" t="s">
        <v>246</v>
      </c>
      <c r="K23">
        <v>0.20499999999999999</v>
      </c>
      <c r="L23">
        <v>0.66200000000000003</v>
      </c>
      <c r="N23" cm="1">
        <f t="array" ref="N23">INDEX($K$2:$K$1000,INT((ROW(A22)-1)/24)+1)</f>
        <v>0.32</v>
      </c>
      <c r="O23" cm="1">
        <f t="array" ref="O23">INDEX($L$2:$L$1000,INT((ROW(A22)-1)/24)+1)</f>
        <v>0.73</v>
      </c>
    </row>
    <row r="24" spans="1:15" x14ac:dyDescent="0.2">
      <c r="A24" t="s">
        <v>247</v>
      </c>
      <c r="B24">
        <v>390.50220856243038</v>
      </c>
      <c r="D24">
        <f t="shared" si="0"/>
        <v>22</v>
      </c>
      <c r="E24" t="str" cm="1">
        <f t="array" ref="E24">INDEX($A$2:$A$1000,INT((ROW(A23)-1)/24)+1)</f>
        <v xml:space="preserve"> 2018-01-01 </v>
      </c>
      <c r="F24" cm="1">
        <f t="array" ref="F24">INDEX($B$2:$B$1000,INT((ROW(A23)-1)/24)+1)/24</f>
        <v>16.478266074995485</v>
      </c>
      <c r="G24" s="42">
        <f>Données_gaz!F$24/(365*24)</f>
        <v>1.1415525114155251E-4</v>
      </c>
      <c r="J24" t="s">
        <v>247</v>
      </c>
      <c r="K24">
        <v>0.19900000000000001</v>
      </c>
      <c r="L24">
        <v>0.65900000000000003</v>
      </c>
      <c r="N24" cm="1">
        <f t="array" ref="N24">INDEX($K$2:$K$1000,INT((ROW(A23)-1)/24)+1)</f>
        <v>0.32</v>
      </c>
      <c r="O24" cm="1">
        <f t="array" ref="O24">INDEX($L$2:$L$1000,INT((ROW(A23)-1)/24)+1)</f>
        <v>0.73</v>
      </c>
    </row>
    <row r="25" spans="1:15" x14ac:dyDescent="0.2">
      <c r="A25" t="s">
        <v>248</v>
      </c>
      <c r="B25">
        <v>388.04593484734903</v>
      </c>
      <c r="D25">
        <f>HOUR(TIME(ROW(A24)-1,0,0))</f>
        <v>23</v>
      </c>
      <c r="E25" t="str" cm="1">
        <f t="array" ref="E25">INDEX($A$2:$A$1000,INT((ROW(A24)-1)/24)+1)</f>
        <v xml:space="preserve"> 2018-01-01 </v>
      </c>
      <c r="F25" cm="1">
        <f t="array" ref="F25">INDEX($B$2:$B$1000,INT((ROW(A24)-1)/24)+1)/24</f>
        <v>16.478266074995485</v>
      </c>
      <c r="G25" s="42">
        <f>Données_gaz!F$24/(365*24)</f>
        <v>1.1415525114155251E-4</v>
      </c>
      <c r="J25" t="s">
        <v>248</v>
      </c>
      <c r="K25">
        <v>0.19400000000000001</v>
      </c>
      <c r="L25">
        <v>0.65600000000000003</v>
      </c>
      <c r="N25" cm="1">
        <f t="array" ref="N25">INDEX($K$2:$K$1000,INT((ROW(A24)-1)/24)+1)</f>
        <v>0.32</v>
      </c>
      <c r="O25" cm="1">
        <f t="array" ref="O25">INDEX($L$2:$L$1000,INT((ROW(A24)-1)/24)+1)</f>
        <v>0.73</v>
      </c>
    </row>
    <row r="26" spans="1:15" x14ac:dyDescent="0.2">
      <c r="A26" t="s">
        <v>249</v>
      </c>
      <c r="B26">
        <v>386.25592009353977</v>
      </c>
      <c r="D26">
        <f t="shared" ref="D26:D89" si="1">HOUR(TIME(ROW(A25)-1,0,0))</f>
        <v>0</v>
      </c>
      <c r="E26" t="str" cm="1">
        <f t="array" ref="E26">INDEX($A$2:$A$1000,INT((ROW(A25)-1)/24)+1)</f>
        <v xml:space="preserve"> 2018-01-02 </v>
      </c>
      <c r="F26" cm="1">
        <f t="array" ref="F26">INDEX($B$2:$B$1000,INT((ROW(A25)-1)/24)+1)/24</f>
        <v>16.399013098227972</v>
      </c>
      <c r="G26" s="42">
        <f>Données_gaz!F$24/(365*24)</f>
        <v>1.1415525114155251E-4</v>
      </c>
      <c r="J26" t="s">
        <v>249</v>
      </c>
      <c r="K26">
        <v>0.188</v>
      </c>
      <c r="L26">
        <v>0.65300000000000002</v>
      </c>
      <c r="N26" cm="1">
        <f t="array" ref="N26">INDEX($K$2:$K$1000,INT((ROW(A25)-1)/24)+1)</f>
        <v>0.315</v>
      </c>
      <c r="O26" cm="1">
        <f t="array" ref="O26">INDEX($L$2:$L$1000,INT((ROW(A25)-1)/24)+1)</f>
        <v>0.72699999999999998</v>
      </c>
    </row>
    <row r="27" spans="1:15" x14ac:dyDescent="0.2">
      <c r="A27" t="s">
        <v>250</v>
      </c>
      <c r="B27">
        <v>385.81080808490719</v>
      </c>
      <c r="D27">
        <f t="shared" si="1"/>
        <v>1</v>
      </c>
      <c r="E27" t="str" cm="1">
        <f t="array" ref="E27">INDEX($A$2:$A$1000,INT((ROW(A26)-1)/24)+1)</f>
        <v xml:space="preserve"> 2018-01-02 </v>
      </c>
      <c r="F27" cm="1">
        <f t="array" ref="F27">INDEX($B$2:$B$1000,INT((ROW(A26)-1)/24)+1)/24</f>
        <v>16.399013098227972</v>
      </c>
      <c r="G27" s="42">
        <f>Données_gaz!F$24/(365*24)</f>
        <v>1.1415525114155251E-4</v>
      </c>
      <c r="J27" t="s">
        <v>250</v>
      </c>
      <c r="K27">
        <v>0.183</v>
      </c>
      <c r="L27">
        <v>0.64900000000000002</v>
      </c>
      <c r="N27" cm="1">
        <f t="array" ref="N27">INDEX($K$2:$K$1000,INT((ROW(A26)-1)/24)+1)</f>
        <v>0.315</v>
      </c>
      <c r="O27" cm="1">
        <f t="array" ref="O27">INDEX($L$2:$L$1000,INT((ROW(A26)-1)/24)+1)</f>
        <v>0.72699999999999998</v>
      </c>
    </row>
    <row r="28" spans="1:15" x14ac:dyDescent="0.2">
      <c r="A28" t="s">
        <v>251</v>
      </c>
      <c r="B28">
        <v>382.99270473135232</v>
      </c>
      <c r="D28">
        <f t="shared" si="1"/>
        <v>2</v>
      </c>
      <c r="E28" t="str" cm="1">
        <f t="array" ref="E28">INDEX($A$2:$A$1000,INT((ROW(A27)-1)/24)+1)</f>
        <v xml:space="preserve"> 2018-01-02 </v>
      </c>
      <c r="F28" cm="1">
        <f t="array" ref="F28">INDEX($B$2:$B$1000,INT((ROW(A27)-1)/24)+1)/24</f>
        <v>16.399013098227972</v>
      </c>
      <c r="G28" s="42">
        <f>Données_gaz!F$24/(365*24)</f>
        <v>1.1415525114155251E-4</v>
      </c>
      <c r="J28" t="s">
        <v>251</v>
      </c>
      <c r="K28">
        <v>0.17699999999999999</v>
      </c>
      <c r="L28">
        <v>0.64600000000000002</v>
      </c>
      <c r="N28" cm="1">
        <f t="array" ref="N28">INDEX($K$2:$K$1000,INT((ROW(A27)-1)/24)+1)</f>
        <v>0.315</v>
      </c>
      <c r="O28" cm="1">
        <f t="array" ref="O28">INDEX($L$2:$L$1000,INT((ROW(A27)-1)/24)+1)</f>
        <v>0.72699999999999998</v>
      </c>
    </row>
    <row r="29" spans="1:15" x14ac:dyDescent="0.2">
      <c r="A29" t="s">
        <v>252</v>
      </c>
      <c r="B29">
        <v>380.28806711808539</v>
      </c>
      <c r="D29">
        <f t="shared" si="1"/>
        <v>3</v>
      </c>
      <c r="E29" t="str" cm="1">
        <f t="array" ref="E29">INDEX($A$2:$A$1000,INT((ROW(A28)-1)/24)+1)</f>
        <v xml:space="preserve"> 2018-01-02 </v>
      </c>
      <c r="F29" cm="1">
        <f t="array" ref="F29">INDEX($B$2:$B$1000,INT((ROW(A28)-1)/24)+1)/24</f>
        <v>16.399013098227972</v>
      </c>
      <c r="G29" s="42">
        <f>Données_gaz!F$24/(365*24)</f>
        <v>1.1415525114155251E-4</v>
      </c>
      <c r="J29" t="s">
        <v>252</v>
      </c>
      <c r="K29">
        <v>0.17199999999999999</v>
      </c>
      <c r="L29">
        <v>0.64300000000000002</v>
      </c>
      <c r="N29" cm="1">
        <f t="array" ref="N29">INDEX($K$2:$K$1000,INT((ROW(A28)-1)/24)+1)</f>
        <v>0.315</v>
      </c>
      <c r="O29" cm="1">
        <f t="array" ref="O29">INDEX($L$2:$L$1000,INT((ROW(A28)-1)/24)+1)</f>
        <v>0.72699999999999998</v>
      </c>
    </row>
    <row r="30" spans="1:15" x14ac:dyDescent="0.2">
      <c r="A30" t="s">
        <v>253</v>
      </c>
      <c r="B30">
        <v>376.49742146509578</v>
      </c>
      <c r="D30">
        <f t="shared" si="1"/>
        <v>4</v>
      </c>
      <c r="E30" t="str" cm="1">
        <f t="array" ref="E30">INDEX($A$2:$A$1000,INT((ROW(A29)-1)/24)+1)</f>
        <v xml:space="preserve"> 2018-01-02 </v>
      </c>
      <c r="F30" cm="1">
        <f t="array" ref="F30">INDEX($B$2:$B$1000,INT((ROW(A29)-1)/24)+1)/24</f>
        <v>16.399013098227972</v>
      </c>
      <c r="G30" s="42">
        <f>Données_gaz!F$24/(365*24)</f>
        <v>1.1415525114155251E-4</v>
      </c>
      <c r="J30" t="s">
        <v>253</v>
      </c>
      <c r="K30">
        <v>0.16600000000000001</v>
      </c>
      <c r="L30">
        <v>0.64</v>
      </c>
      <c r="N30" cm="1">
        <f t="array" ref="N30">INDEX($K$2:$K$1000,INT((ROW(A29)-1)/24)+1)</f>
        <v>0.315</v>
      </c>
      <c r="O30" cm="1">
        <f t="array" ref="O30">INDEX($L$2:$L$1000,INT((ROW(A29)-1)/24)+1)</f>
        <v>0.72699999999999998</v>
      </c>
    </row>
    <row r="31" spans="1:15" x14ac:dyDescent="0.2">
      <c r="A31" t="s">
        <v>254</v>
      </c>
      <c r="B31">
        <v>370.29091963196407</v>
      </c>
      <c r="D31">
        <f t="shared" si="1"/>
        <v>5</v>
      </c>
      <c r="E31" t="str" cm="1">
        <f t="array" ref="E31">INDEX($A$2:$A$1000,INT((ROW(A30)-1)/24)+1)</f>
        <v xml:space="preserve"> 2018-01-02 </v>
      </c>
      <c r="F31" cm="1">
        <f t="array" ref="F31">INDEX($B$2:$B$1000,INT((ROW(A30)-1)/24)+1)/24</f>
        <v>16.399013098227972</v>
      </c>
      <c r="G31" s="42">
        <f>Données_gaz!F$24/(365*24)</f>
        <v>1.1415525114155251E-4</v>
      </c>
      <c r="J31" t="s">
        <v>254</v>
      </c>
      <c r="K31">
        <v>0.161</v>
      </c>
      <c r="L31">
        <v>0.63600000000000001</v>
      </c>
      <c r="N31" cm="1">
        <f t="array" ref="N31">INDEX($K$2:$K$1000,INT((ROW(A30)-1)/24)+1)</f>
        <v>0.315</v>
      </c>
      <c r="O31" cm="1">
        <f t="array" ref="O31">INDEX($L$2:$L$1000,INT((ROW(A30)-1)/24)+1)</f>
        <v>0.72699999999999998</v>
      </c>
    </row>
    <row r="32" spans="1:15" x14ac:dyDescent="0.2">
      <c r="A32" t="s">
        <v>255</v>
      </c>
      <c r="B32">
        <v>367.41059552278728</v>
      </c>
      <c r="D32">
        <f t="shared" si="1"/>
        <v>6</v>
      </c>
      <c r="E32" t="str" cm="1">
        <f t="array" ref="E32">INDEX($A$2:$A$1000,INT((ROW(A31)-1)/24)+1)</f>
        <v xml:space="preserve"> 2018-01-02 </v>
      </c>
      <c r="F32" cm="1">
        <f t="array" ref="F32">INDEX($B$2:$B$1000,INT((ROW(A31)-1)/24)+1)/24</f>
        <v>16.399013098227972</v>
      </c>
      <c r="G32" s="42">
        <f>Données_gaz!F$24/(365*24)</f>
        <v>1.1415525114155251E-4</v>
      </c>
      <c r="J32" t="s">
        <v>255</v>
      </c>
      <c r="K32">
        <v>0.155</v>
      </c>
      <c r="L32">
        <v>0.63300000000000001</v>
      </c>
      <c r="N32" cm="1">
        <f t="array" ref="N32">INDEX($K$2:$K$1000,INT((ROW(A31)-1)/24)+1)</f>
        <v>0.315</v>
      </c>
      <c r="O32" cm="1">
        <f t="array" ref="O32">INDEX($L$2:$L$1000,INT((ROW(A31)-1)/24)+1)</f>
        <v>0.72699999999999998</v>
      </c>
    </row>
    <row r="33" spans="1:15" x14ac:dyDescent="0.2">
      <c r="A33" t="s">
        <v>256</v>
      </c>
      <c r="B33">
        <v>364.81779211628771</v>
      </c>
      <c r="D33">
        <f t="shared" si="1"/>
        <v>7</v>
      </c>
      <c r="E33" t="str" cm="1">
        <f t="array" ref="E33">INDEX($A$2:$A$1000,INT((ROW(A32)-1)/24)+1)</f>
        <v xml:space="preserve"> 2018-01-02 </v>
      </c>
      <c r="F33" cm="1">
        <f t="array" ref="F33">INDEX($B$2:$B$1000,INT((ROW(A32)-1)/24)+1)/24</f>
        <v>16.399013098227972</v>
      </c>
      <c r="G33" s="42">
        <f>Données_gaz!F$24/(365*24)</f>
        <v>1.1415525114155251E-4</v>
      </c>
      <c r="J33" t="s">
        <v>256</v>
      </c>
      <c r="K33">
        <v>0.15</v>
      </c>
      <c r="L33">
        <v>0.63</v>
      </c>
      <c r="N33" cm="1">
        <f t="array" ref="N33">INDEX($K$2:$K$1000,INT((ROW(A32)-1)/24)+1)</f>
        <v>0.315</v>
      </c>
      <c r="O33" cm="1">
        <f t="array" ref="O33">INDEX($L$2:$L$1000,INT((ROW(A32)-1)/24)+1)</f>
        <v>0.72699999999999998</v>
      </c>
    </row>
    <row r="34" spans="1:15" x14ac:dyDescent="0.2">
      <c r="A34" t="s">
        <v>257</v>
      </c>
      <c r="B34">
        <v>363.00263691414011</v>
      </c>
      <c r="D34">
        <f t="shared" si="1"/>
        <v>8</v>
      </c>
      <c r="E34" t="str" cm="1">
        <f t="array" ref="E34">INDEX($A$2:$A$1000,INT((ROW(A33)-1)/24)+1)</f>
        <v xml:space="preserve"> 2018-01-02 </v>
      </c>
      <c r="F34" cm="1">
        <f t="array" ref="F34">INDEX($B$2:$B$1000,INT((ROW(A33)-1)/24)+1)/24</f>
        <v>16.399013098227972</v>
      </c>
      <c r="G34" s="42">
        <f>Données_gaz!F$24/(365*24)</f>
        <v>1.1415525114155251E-4</v>
      </c>
      <c r="J34" t="s">
        <v>257</v>
      </c>
      <c r="K34">
        <v>0.14799999999999999</v>
      </c>
      <c r="L34">
        <v>0.629</v>
      </c>
      <c r="N34" cm="1">
        <f t="array" ref="N34">INDEX($K$2:$K$1000,INT((ROW(A33)-1)/24)+1)</f>
        <v>0.315</v>
      </c>
      <c r="O34" cm="1">
        <f t="array" ref="O34">INDEX($L$2:$L$1000,INT((ROW(A33)-1)/24)+1)</f>
        <v>0.72699999999999998</v>
      </c>
    </row>
    <row r="35" spans="1:15" x14ac:dyDescent="0.2">
      <c r="A35" t="s">
        <v>258</v>
      </c>
      <c r="B35">
        <v>362.12034808263371</v>
      </c>
      <c r="D35">
        <f t="shared" si="1"/>
        <v>9</v>
      </c>
      <c r="E35" t="str" cm="1">
        <f t="array" ref="E35">INDEX($A$2:$A$1000,INT((ROW(A34)-1)/24)+1)</f>
        <v xml:space="preserve"> 2018-01-02 </v>
      </c>
      <c r="F35" cm="1">
        <f t="array" ref="F35">INDEX($B$2:$B$1000,INT((ROW(A34)-1)/24)+1)/24</f>
        <v>16.399013098227972</v>
      </c>
      <c r="G35" s="42">
        <f>Données_gaz!F$24/(365*24)</f>
        <v>1.1415525114155251E-4</v>
      </c>
      <c r="J35" t="s">
        <v>258</v>
      </c>
      <c r="K35">
        <v>0.14599999999999999</v>
      </c>
      <c r="L35">
        <v>0.628</v>
      </c>
      <c r="N35" cm="1">
        <f t="array" ref="N35">INDEX($K$2:$K$1000,INT((ROW(A34)-1)/24)+1)</f>
        <v>0.315</v>
      </c>
      <c r="O35" cm="1">
        <f t="array" ref="O35">INDEX($L$2:$L$1000,INT((ROW(A34)-1)/24)+1)</f>
        <v>0.72699999999999998</v>
      </c>
    </row>
    <row r="36" spans="1:15" x14ac:dyDescent="0.2">
      <c r="A36" t="s">
        <v>259</v>
      </c>
      <c r="B36">
        <v>360.69453610696411</v>
      </c>
      <c r="D36">
        <f t="shared" si="1"/>
        <v>10</v>
      </c>
      <c r="E36" t="str" cm="1">
        <f t="array" ref="E36">INDEX($A$2:$A$1000,INT((ROW(A35)-1)/24)+1)</f>
        <v xml:space="preserve"> 2018-01-02 </v>
      </c>
      <c r="F36" cm="1">
        <f t="array" ref="F36">INDEX($B$2:$B$1000,INT((ROW(A35)-1)/24)+1)/24</f>
        <v>16.399013098227972</v>
      </c>
      <c r="G36" s="42">
        <f>Données_gaz!F$24/(365*24)</f>
        <v>1.1415525114155251E-4</v>
      </c>
      <c r="J36" t="s">
        <v>259</v>
      </c>
      <c r="K36">
        <v>0.14499999999999999</v>
      </c>
      <c r="L36">
        <v>0.627</v>
      </c>
      <c r="N36" cm="1">
        <f t="array" ref="N36">INDEX($K$2:$K$1000,INT((ROW(A35)-1)/24)+1)</f>
        <v>0.315</v>
      </c>
      <c r="O36" cm="1">
        <f t="array" ref="O36">INDEX($L$2:$L$1000,INT((ROW(A35)-1)/24)+1)</f>
        <v>0.72699999999999998</v>
      </c>
    </row>
    <row r="37" spans="1:15" x14ac:dyDescent="0.2">
      <c r="A37" t="s">
        <v>260</v>
      </c>
      <c r="B37">
        <v>358.67529089352752</v>
      </c>
      <c r="D37">
        <f t="shared" si="1"/>
        <v>11</v>
      </c>
      <c r="E37" t="str" cm="1">
        <f t="array" ref="E37">INDEX($A$2:$A$1000,INT((ROW(A36)-1)/24)+1)</f>
        <v xml:space="preserve"> 2018-01-02 </v>
      </c>
      <c r="F37" cm="1">
        <f t="array" ref="F37">INDEX($B$2:$B$1000,INT((ROW(A36)-1)/24)+1)/24</f>
        <v>16.399013098227972</v>
      </c>
      <c r="G37" s="42">
        <f>Données_gaz!F$24/(365*24)</f>
        <v>1.1415525114155251E-4</v>
      </c>
      <c r="J37" t="s">
        <v>260</v>
      </c>
      <c r="K37">
        <v>0.14299999999999999</v>
      </c>
      <c r="L37">
        <v>0.626</v>
      </c>
      <c r="N37" cm="1">
        <f t="array" ref="N37">INDEX($K$2:$K$1000,INT((ROW(A36)-1)/24)+1)</f>
        <v>0.315</v>
      </c>
      <c r="O37" cm="1">
        <f t="array" ref="O37">INDEX($L$2:$L$1000,INT((ROW(A36)-1)/24)+1)</f>
        <v>0.72699999999999998</v>
      </c>
    </row>
    <row r="38" spans="1:15" x14ac:dyDescent="0.2">
      <c r="A38" t="s">
        <v>261</v>
      </c>
      <c r="B38">
        <v>356.33908321343051</v>
      </c>
      <c r="D38">
        <f t="shared" si="1"/>
        <v>12</v>
      </c>
      <c r="E38" t="str" cm="1">
        <f t="array" ref="E38">INDEX($A$2:$A$1000,INT((ROW(A37)-1)/24)+1)</f>
        <v xml:space="preserve"> 2018-01-02 </v>
      </c>
      <c r="F38" cm="1">
        <f t="array" ref="F38">INDEX($B$2:$B$1000,INT((ROW(A37)-1)/24)+1)/24</f>
        <v>16.399013098227972</v>
      </c>
      <c r="G38" s="42">
        <f>Données_gaz!F$24/(365*24)</f>
        <v>1.1415525114155251E-4</v>
      </c>
      <c r="J38" t="s">
        <v>261</v>
      </c>
      <c r="K38">
        <v>0.14099999999999999</v>
      </c>
      <c r="L38">
        <v>0.625</v>
      </c>
      <c r="N38" cm="1">
        <f t="array" ref="N38">INDEX($K$2:$K$1000,INT((ROW(A37)-1)/24)+1)</f>
        <v>0.315</v>
      </c>
      <c r="O38" cm="1">
        <f t="array" ref="O38">INDEX($L$2:$L$1000,INT((ROW(A37)-1)/24)+1)</f>
        <v>0.72699999999999998</v>
      </c>
    </row>
    <row r="39" spans="1:15" x14ac:dyDescent="0.2">
      <c r="A39" t="s">
        <v>262</v>
      </c>
      <c r="B39">
        <v>352.34093616088182</v>
      </c>
      <c r="D39">
        <f t="shared" si="1"/>
        <v>13</v>
      </c>
      <c r="E39" t="str" cm="1">
        <f t="array" ref="E39">INDEX($A$2:$A$1000,INT((ROW(A38)-1)/24)+1)</f>
        <v xml:space="preserve"> 2018-01-02 </v>
      </c>
      <c r="F39" cm="1">
        <f t="array" ref="F39">INDEX($B$2:$B$1000,INT((ROW(A38)-1)/24)+1)/24</f>
        <v>16.399013098227972</v>
      </c>
      <c r="G39" s="42">
        <f>Données_gaz!F$24/(365*24)</f>
        <v>1.1415525114155251E-4</v>
      </c>
      <c r="J39" t="s">
        <v>262</v>
      </c>
      <c r="K39">
        <v>0.13900000000000001</v>
      </c>
      <c r="L39">
        <v>0.624</v>
      </c>
      <c r="N39" cm="1">
        <f t="array" ref="N39">INDEX($K$2:$K$1000,INT((ROW(A38)-1)/24)+1)</f>
        <v>0.315</v>
      </c>
      <c r="O39" cm="1">
        <f t="array" ref="O39">INDEX($L$2:$L$1000,INT((ROW(A38)-1)/24)+1)</f>
        <v>0.72699999999999998</v>
      </c>
    </row>
    <row r="40" spans="1:15" x14ac:dyDescent="0.2">
      <c r="A40" t="s">
        <v>263</v>
      </c>
      <c r="B40">
        <v>348.45403003018401</v>
      </c>
      <c r="D40">
        <f t="shared" si="1"/>
        <v>14</v>
      </c>
      <c r="E40" t="str" cm="1">
        <f t="array" ref="E40">INDEX($A$2:$A$1000,INT((ROW(A39)-1)/24)+1)</f>
        <v xml:space="preserve"> 2018-01-02 </v>
      </c>
      <c r="F40" cm="1">
        <f t="array" ref="F40">INDEX($B$2:$B$1000,INT((ROW(A39)-1)/24)+1)/24</f>
        <v>16.399013098227972</v>
      </c>
      <c r="G40" s="42">
        <f>Données_gaz!F$24/(365*24)</f>
        <v>1.1415525114155251E-4</v>
      </c>
      <c r="J40" t="s">
        <v>263</v>
      </c>
      <c r="K40">
        <v>0.13800000000000001</v>
      </c>
      <c r="L40">
        <v>0.623</v>
      </c>
      <c r="N40" cm="1">
        <f t="array" ref="N40">INDEX($K$2:$K$1000,INT((ROW(A39)-1)/24)+1)</f>
        <v>0.315</v>
      </c>
      <c r="O40" cm="1">
        <f t="array" ref="O40">INDEX($L$2:$L$1000,INT((ROW(A39)-1)/24)+1)</f>
        <v>0.72699999999999998</v>
      </c>
    </row>
    <row r="41" spans="1:15" x14ac:dyDescent="0.2">
      <c r="A41" t="s">
        <v>264</v>
      </c>
      <c r="B41">
        <v>343.90108742005788</v>
      </c>
      <c r="D41">
        <f t="shared" si="1"/>
        <v>15</v>
      </c>
      <c r="E41" t="str" cm="1">
        <f t="array" ref="E41">INDEX($A$2:$A$1000,INT((ROW(A40)-1)/24)+1)</f>
        <v xml:space="preserve"> 2018-01-02 </v>
      </c>
      <c r="F41" cm="1">
        <f t="array" ref="F41">INDEX($B$2:$B$1000,INT((ROW(A40)-1)/24)+1)/24</f>
        <v>16.399013098227972</v>
      </c>
      <c r="G41" s="42">
        <f>Données_gaz!F$24/(365*24)</f>
        <v>1.1415525114155251E-4</v>
      </c>
      <c r="J41" t="s">
        <v>264</v>
      </c>
      <c r="K41">
        <v>0.13600000000000001</v>
      </c>
      <c r="L41">
        <v>0.621</v>
      </c>
      <c r="N41" cm="1">
        <f t="array" ref="N41">INDEX($K$2:$K$1000,INT((ROW(A40)-1)/24)+1)</f>
        <v>0.315</v>
      </c>
      <c r="O41" cm="1">
        <f t="array" ref="O41">INDEX($L$2:$L$1000,INT((ROW(A40)-1)/24)+1)</f>
        <v>0.72699999999999998</v>
      </c>
    </row>
    <row r="42" spans="1:15" x14ac:dyDescent="0.2">
      <c r="A42" t="s">
        <v>265</v>
      </c>
      <c r="B42">
        <v>338.30596569341839</v>
      </c>
      <c r="D42">
        <f t="shared" si="1"/>
        <v>16</v>
      </c>
      <c r="E42" t="str" cm="1">
        <f t="array" ref="E42">INDEX($A$2:$A$1000,INT((ROW(A41)-1)/24)+1)</f>
        <v xml:space="preserve"> 2018-01-02 </v>
      </c>
      <c r="F42" cm="1">
        <f t="array" ref="F42">INDEX($B$2:$B$1000,INT((ROW(A41)-1)/24)+1)/24</f>
        <v>16.399013098227972</v>
      </c>
      <c r="G42" s="42">
        <f>Données_gaz!F$24/(365*24)</f>
        <v>1.1415525114155251E-4</v>
      </c>
      <c r="J42" t="s">
        <v>265</v>
      </c>
      <c r="K42">
        <v>0.13400000000000001</v>
      </c>
      <c r="L42">
        <v>0.62</v>
      </c>
      <c r="N42" cm="1">
        <f t="array" ref="N42">INDEX($K$2:$K$1000,INT((ROW(A41)-1)/24)+1)</f>
        <v>0.315</v>
      </c>
      <c r="O42" cm="1">
        <f t="array" ref="O42">INDEX($L$2:$L$1000,INT((ROW(A41)-1)/24)+1)</f>
        <v>0.72699999999999998</v>
      </c>
    </row>
    <row r="43" spans="1:15" x14ac:dyDescent="0.2">
      <c r="A43" t="s">
        <v>266</v>
      </c>
      <c r="B43">
        <v>333.83015012244221</v>
      </c>
      <c r="D43">
        <f t="shared" si="1"/>
        <v>17</v>
      </c>
      <c r="E43" t="str" cm="1">
        <f t="array" ref="E43">INDEX($A$2:$A$1000,INT((ROW(A42)-1)/24)+1)</f>
        <v xml:space="preserve"> 2018-01-02 </v>
      </c>
      <c r="F43" cm="1">
        <f t="array" ref="F43">INDEX($B$2:$B$1000,INT((ROW(A42)-1)/24)+1)/24</f>
        <v>16.399013098227972</v>
      </c>
      <c r="G43" s="42">
        <f>Données_gaz!F$24/(365*24)</f>
        <v>1.1415525114155251E-4</v>
      </c>
      <c r="J43" t="s">
        <v>266</v>
      </c>
      <c r="K43">
        <v>0.13200000000000001</v>
      </c>
      <c r="L43">
        <v>0.61899999999999999</v>
      </c>
      <c r="N43" cm="1">
        <f t="array" ref="N43">INDEX($K$2:$K$1000,INT((ROW(A42)-1)/24)+1)</f>
        <v>0.315</v>
      </c>
      <c r="O43" cm="1">
        <f t="array" ref="O43">INDEX($L$2:$L$1000,INT((ROW(A42)-1)/24)+1)</f>
        <v>0.72699999999999998</v>
      </c>
    </row>
    <row r="44" spans="1:15" x14ac:dyDescent="0.2">
      <c r="A44" t="s">
        <v>267</v>
      </c>
      <c r="B44">
        <v>330.81374128553455</v>
      </c>
      <c r="D44">
        <f t="shared" si="1"/>
        <v>18</v>
      </c>
      <c r="E44" t="str" cm="1">
        <f t="array" ref="E44">INDEX($A$2:$A$1000,INT((ROW(A43)-1)/24)+1)</f>
        <v xml:space="preserve"> 2018-01-02 </v>
      </c>
      <c r="F44" cm="1">
        <f t="array" ref="F44">INDEX($B$2:$B$1000,INT((ROW(A43)-1)/24)+1)/24</f>
        <v>16.399013098227972</v>
      </c>
      <c r="G44" s="42">
        <f>Données_gaz!F$24/(365*24)</f>
        <v>1.1415525114155251E-4</v>
      </c>
      <c r="J44" t="s">
        <v>267</v>
      </c>
      <c r="K44">
        <v>0.13</v>
      </c>
      <c r="L44">
        <v>0.61799999999999999</v>
      </c>
      <c r="N44" cm="1">
        <f t="array" ref="N44">INDEX($K$2:$K$1000,INT((ROW(A43)-1)/24)+1)</f>
        <v>0.315</v>
      </c>
      <c r="O44" cm="1">
        <f t="array" ref="O44">INDEX($L$2:$L$1000,INT((ROW(A43)-1)/24)+1)</f>
        <v>0.72699999999999998</v>
      </c>
    </row>
    <row r="45" spans="1:15" x14ac:dyDescent="0.2">
      <c r="A45" t="s">
        <v>268</v>
      </c>
      <c r="B45">
        <v>328.1132566666833</v>
      </c>
      <c r="D45">
        <f t="shared" si="1"/>
        <v>19</v>
      </c>
      <c r="E45" t="str" cm="1">
        <f t="array" ref="E45">INDEX($A$2:$A$1000,INT((ROW(A44)-1)/24)+1)</f>
        <v xml:space="preserve"> 2018-01-02 </v>
      </c>
      <c r="F45" cm="1">
        <f t="array" ref="F45">INDEX($B$2:$B$1000,INT((ROW(A44)-1)/24)+1)/24</f>
        <v>16.399013098227972</v>
      </c>
      <c r="G45" s="42">
        <f>Données_gaz!F$24/(365*24)</f>
        <v>1.1415525114155251E-4</v>
      </c>
      <c r="J45" t="s">
        <v>268</v>
      </c>
      <c r="K45">
        <v>0.129</v>
      </c>
      <c r="L45">
        <v>0.61699999999999999</v>
      </c>
      <c r="N45" cm="1">
        <f t="array" ref="N45">INDEX($K$2:$K$1000,INT((ROW(A44)-1)/24)+1)</f>
        <v>0.315</v>
      </c>
      <c r="O45" cm="1">
        <f t="array" ref="O45">INDEX($L$2:$L$1000,INT((ROW(A44)-1)/24)+1)</f>
        <v>0.72699999999999998</v>
      </c>
    </row>
    <row r="46" spans="1:15" x14ac:dyDescent="0.2">
      <c r="A46" t="s">
        <v>269</v>
      </c>
      <c r="B46">
        <v>327.34554598468333</v>
      </c>
      <c r="D46">
        <f t="shared" si="1"/>
        <v>20</v>
      </c>
      <c r="E46" t="str" cm="1">
        <f t="array" ref="E46">INDEX($A$2:$A$1000,INT((ROW(A45)-1)/24)+1)</f>
        <v xml:space="preserve"> 2018-01-02 </v>
      </c>
      <c r="F46" cm="1">
        <f t="array" ref="F46">INDEX($B$2:$B$1000,INT((ROW(A45)-1)/24)+1)/24</f>
        <v>16.399013098227972</v>
      </c>
      <c r="G46" s="42">
        <f>Données_gaz!F$24/(365*24)</f>
        <v>1.1415525114155251E-4</v>
      </c>
      <c r="J46" t="s">
        <v>269</v>
      </c>
      <c r="K46">
        <v>0.127</v>
      </c>
      <c r="L46">
        <v>0.61599999999999999</v>
      </c>
      <c r="N46" cm="1">
        <f t="array" ref="N46">INDEX($K$2:$K$1000,INT((ROW(A45)-1)/24)+1)</f>
        <v>0.315</v>
      </c>
      <c r="O46" cm="1">
        <f t="array" ref="O46">INDEX($L$2:$L$1000,INT((ROW(A45)-1)/24)+1)</f>
        <v>0.72699999999999998</v>
      </c>
    </row>
    <row r="47" spans="1:15" x14ac:dyDescent="0.2">
      <c r="A47" t="s">
        <v>270</v>
      </c>
      <c r="B47">
        <v>325.1348922250487</v>
      </c>
      <c r="D47">
        <f t="shared" si="1"/>
        <v>21</v>
      </c>
      <c r="E47" t="str" cm="1">
        <f t="array" ref="E47">INDEX($A$2:$A$1000,INT((ROW(A46)-1)/24)+1)</f>
        <v xml:space="preserve"> 2018-01-02 </v>
      </c>
      <c r="F47" cm="1">
        <f t="array" ref="F47">INDEX($B$2:$B$1000,INT((ROW(A46)-1)/24)+1)/24</f>
        <v>16.399013098227972</v>
      </c>
      <c r="G47" s="42">
        <f>Données_gaz!F$24/(365*24)</f>
        <v>1.1415525114155251E-4</v>
      </c>
      <c r="J47" t="s">
        <v>270</v>
      </c>
      <c r="K47">
        <v>0.125</v>
      </c>
      <c r="L47">
        <v>0.61499999999999999</v>
      </c>
      <c r="N47" cm="1">
        <f t="array" ref="N47">INDEX($K$2:$K$1000,INT((ROW(A46)-1)/24)+1)</f>
        <v>0.315</v>
      </c>
      <c r="O47" cm="1">
        <f t="array" ref="O47">INDEX($L$2:$L$1000,INT((ROW(A46)-1)/24)+1)</f>
        <v>0.72699999999999998</v>
      </c>
    </row>
    <row r="48" spans="1:15" x14ac:dyDescent="0.2">
      <c r="A48" t="s">
        <v>271</v>
      </c>
      <c r="B48">
        <v>323.09903503394901</v>
      </c>
      <c r="D48">
        <f t="shared" si="1"/>
        <v>22</v>
      </c>
      <c r="E48" t="str" cm="1">
        <f t="array" ref="E48">INDEX($A$2:$A$1000,INT((ROW(A47)-1)/24)+1)</f>
        <v xml:space="preserve"> 2018-01-02 </v>
      </c>
      <c r="F48" cm="1">
        <f t="array" ref="F48">INDEX($B$2:$B$1000,INT((ROW(A47)-1)/24)+1)/24</f>
        <v>16.399013098227972</v>
      </c>
      <c r="G48" s="42">
        <f>Données_gaz!F$24/(365*24)</f>
        <v>1.1415525114155251E-4</v>
      </c>
      <c r="J48" t="s">
        <v>271</v>
      </c>
      <c r="K48">
        <v>0.123</v>
      </c>
      <c r="L48">
        <v>0.61399999999999999</v>
      </c>
      <c r="N48" cm="1">
        <f t="array" ref="N48">INDEX($K$2:$K$1000,INT((ROW(A47)-1)/24)+1)</f>
        <v>0.315</v>
      </c>
      <c r="O48" cm="1">
        <f t="array" ref="O48">INDEX($L$2:$L$1000,INT((ROW(A47)-1)/24)+1)</f>
        <v>0.72699999999999998</v>
      </c>
    </row>
    <row r="49" spans="1:15" x14ac:dyDescent="0.2">
      <c r="A49" t="s">
        <v>272</v>
      </c>
      <c r="B49">
        <v>323.03369953251524</v>
      </c>
      <c r="D49">
        <f t="shared" si="1"/>
        <v>23</v>
      </c>
      <c r="E49" t="str" cm="1">
        <f t="array" ref="E49">INDEX($A$2:$A$1000,INT((ROW(A48)-1)/24)+1)</f>
        <v xml:space="preserve"> 2018-01-02 </v>
      </c>
      <c r="F49" cm="1">
        <f t="array" ref="F49">INDEX($B$2:$B$1000,INT((ROW(A48)-1)/24)+1)/24</f>
        <v>16.399013098227972</v>
      </c>
      <c r="G49" s="42">
        <f>Données_gaz!F$24/(365*24)</f>
        <v>1.1415525114155251E-4</v>
      </c>
      <c r="J49" t="s">
        <v>272</v>
      </c>
      <c r="K49">
        <v>0.121</v>
      </c>
      <c r="L49">
        <v>0.61299999999999999</v>
      </c>
      <c r="N49" cm="1">
        <f t="array" ref="N49">INDEX($K$2:$K$1000,INT((ROW(A48)-1)/24)+1)</f>
        <v>0.315</v>
      </c>
      <c r="O49" cm="1">
        <f t="array" ref="O49">INDEX($L$2:$L$1000,INT((ROW(A48)-1)/24)+1)</f>
        <v>0.72699999999999998</v>
      </c>
    </row>
    <row r="50" spans="1:15" x14ac:dyDescent="0.2">
      <c r="A50" t="s">
        <v>273</v>
      </c>
      <c r="B50">
        <v>316.17265611521316</v>
      </c>
      <c r="D50">
        <f t="shared" si="1"/>
        <v>0</v>
      </c>
      <c r="E50" t="str" cm="1">
        <f t="array" ref="E50">INDEX($A$2:$A$1000,INT((ROW(A49)-1)/24)+1)</f>
        <v xml:space="preserve"> 2018-01-03 </v>
      </c>
      <c r="F50" cm="1">
        <f t="array" ref="F50">INDEX($B$2:$B$1000,INT((ROW(A49)-1)/24)+1)/24</f>
        <v>16.328724285746272</v>
      </c>
      <c r="G50" s="42">
        <f>Données_gaz!F$24/(365*24)</f>
        <v>1.1415525114155251E-4</v>
      </c>
      <c r="J50" t="s">
        <v>273</v>
      </c>
      <c r="K50">
        <v>0.12</v>
      </c>
      <c r="L50">
        <v>0.61199999999999999</v>
      </c>
      <c r="N50" cm="1">
        <f t="array" ref="N50">INDEX($K$2:$K$1000,INT((ROW(A49)-1)/24)+1)</f>
        <v>0.309</v>
      </c>
      <c r="O50" cm="1">
        <f t="array" ref="O50">INDEX($L$2:$L$1000,INT((ROW(A49)-1)/24)+1)</f>
        <v>0.72399999999999998</v>
      </c>
    </row>
    <row r="51" spans="1:15" x14ac:dyDescent="0.2">
      <c r="A51" t="s">
        <v>274</v>
      </c>
      <c r="B51">
        <v>312.68473409088699</v>
      </c>
      <c r="D51">
        <f t="shared" si="1"/>
        <v>1</v>
      </c>
      <c r="E51" t="str" cm="1">
        <f t="array" ref="E51">INDEX($A$2:$A$1000,INT((ROW(A50)-1)/24)+1)</f>
        <v xml:space="preserve"> 2018-01-03 </v>
      </c>
      <c r="F51" cm="1">
        <f t="array" ref="F51">INDEX($B$2:$B$1000,INT((ROW(A50)-1)/24)+1)/24</f>
        <v>16.328724285746272</v>
      </c>
      <c r="G51" s="42">
        <f>Données_gaz!F$24/(365*24)</f>
        <v>1.1415525114155251E-4</v>
      </c>
      <c r="J51" t="s">
        <v>274</v>
      </c>
      <c r="K51">
        <v>0.11799999999999999</v>
      </c>
      <c r="L51">
        <v>0.61099999999999999</v>
      </c>
      <c r="N51" cm="1">
        <f t="array" ref="N51">INDEX($K$2:$K$1000,INT((ROW(A50)-1)/24)+1)</f>
        <v>0.309</v>
      </c>
      <c r="O51" cm="1">
        <f t="array" ref="O51">INDEX($L$2:$L$1000,INT((ROW(A50)-1)/24)+1)</f>
        <v>0.72399999999999998</v>
      </c>
    </row>
    <row r="52" spans="1:15" x14ac:dyDescent="0.2">
      <c r="A52" t="s">
        <v>275</v>
      </c>
      <c r="B52">
        <v>310.70345911210882</v>
      </c>
      <c r="D52">
        <f t="shared" si="1"/>
        <v>2</v>
      </c>
      <c r="E52" t="str" cm="1">
        <f t="array" ref="E52">INDEX($A$2:$A$1000,INT((ROW(A51)-1)/24)+1)</f>
        <v xml:space="preserve"> 2018-01-03 </v>
      </c>
      <c r="F52" cm="1">
        <f t="array" ref="F52">INDEX($B$2:$B$1000,INT((ROW(A51)-1)/24)+1)/24</f>
        <v>16.328724285746272</v>
      </c>
      <c r="G52" s="42">
        <f>Données_gaz!F$24/(365*24)</f>
        <v>1.1415525114155251E-4</v>
      </c>
      <c r="J52" t="s">
        <v>275</v>
      </c>
      <c r="K52">
        <v>0.11600000000000001</v>
      </c>
      <c r="L52">
        <v>0.61</v>
      </c>
      <c r="N52" cm="1">
        <f t="array" ref="N52">INDEX($K$2:$K$1000,INT((ROW(A51)-1)/24)+1)</f>
        <v>0.309</v>
      </c>
      <c r="O52" cm="1">
        <f t="array" ref="O52">INDEX($L$2:$L$1000,INT((ROW(A51)-1)/24)+1)</f>
        <v>0.72399999999999998</v>
      </c>
    </row>
    <row r="53" spans="1:15" x14ac:dyDescent="0.2">
      <c r="A53" t="s">
        <v>276</v>
      </c>
      <c r="B53">
        <v>309.64526130284895</v>
      </c>
      <c r="D53">
        <f t="shared" si="1"/>
        <v>3</v>
      </c>
      <c r="E53" t="str" cm="1">
        <f t="array" ref="E53">INDEX($A$2:$A$1000,INT((ROW(A52)-1)/24)+1)</f>
        <v xml:space="preserve"> 2018-01-03 </v>
      </c>
      <c r="F53" cm="1">
        <f t="array" ref="F53">INDEX($B$2:$B$1000,INT((ROW(A52)-1)/24)+1)/24</f>
        <v>16.328724285746272</v>
      </c>
      <c r="G53" s="42">
        <f>Données_gaz!F$24/(365*24)</f>
        <v>1.1415525114155251E-4</v>
      </c>
      <c r="J53" t="s">
        <v>276</v>
      </c>
      <c r="K53">
        <v>0.114</v>
      </c>
      <c r="L53">
        <v>0.60899999999999999</v>
      </c>
      <c r="N53" cm="1">
        <f t="array" ref="N53">INDEX($K$2:$K$1000,INT((ROW(A52)-1)/24)+1)</f>
        <v>0.309</v>
      </c>
      <c r="O53" cm="1">
        <f t="array" ref="O53">INDEX($L$2:$L$1000,INT((ROW(A52)-1)/24)+1)</f>
        <v>0.72399999999999998</v>
      </c>
    </row>
    <row r="54" spans="1:15" x14ac:dyDescent="0.2">
      <c r="A54" t="s">
        <v>277</v>
      </c>
      <c r="B54">
        <v>307.97212367759766</v>
      </c>
      <c r="D54">
        <f t="shared" si="1"/>
        <v>4</v>
      </c>
      <c r="E54" t="str" cm="1">
        <f t="array" ref="E54">INDEX($A$2:$A$1000,INT((ROW(A53)-1)/24)+1)</f>
        <v xml:space="preserve"> 2018-01-03 </v>
      </c>
      <c r="F54" cm="1">
        <f t="array" ref="F54">INDEX($B$2:$B$1000,INT((ROW(A53)-1)/24)+1)/24</f>
        <v>16.328724285746272</v>
      </c>
      <c r="G54" s="42">
        <f>Données_gaz!F$24/(365*24)</f>
        <v>1.1415525114155251E-4</v>
      </c>
      <c r="J54" t="s">
        <v>277</v>
      </c>
      <c r="K54">
        <v>0.113</v>
      </c>
      <c r="L54">
        <v>0.60799999999999998</v>
      </c>
      <c r="N54" cm="1">
        <f t="array" ref="N54">INDEX($K$2:$K$1000,INT((ROW(A53)-1)/24)+1)</f>
        <v>0.309</v>
      </c>
      <c r="O54" cm="1">
        <f t="array" ref="O54">INDEX($L$2:$L$1000,INT((ROW(A53)-1)/24)+1)</f>
        <v>0.72399999999999998</v>
      </c>
    </row>
    <row r="55" spans="1:15" x14ac:dyDescent="0.2">
      <c r="A55" t="s">
        <v>278</v>
      </c>
      <c r="B55">
        <v>306.23365055091256</v>
      </c>
      <c r="D55">
        <f t="shared" si="1"/>
        <v>5</v>
      </c>
      <c r="E55" t="str" cm="1">
        <f t="array" ref="E55">INDEX($A$2:$A$1000,INT((ROW(A54)-1)/24)+1)</f>
        <v xml:space="preserve"> 2018-01-03 </v>
      </c>
      <c r="F55" cm="1">
        <f t="array" ref="F55">INDEX($B$2:$B$1000,INT((ROW(A54)-1)/24)+1)/24</f>
        <v>16.328724285746272</v>
      </c>
      <c r="G55" s="42">
        <f>Données_gaz!F$24/(365*24)</f>
        <v>1.1415525114155251E-4</v>
      </c>
      <c r="J55" t="s">
        <v>278</v>
      </c>
      <c r="K55">
        <v>0.111</v>
      </c>
      <c r="L55">
        <v>0.60599999999999998</v>
      </c>
      <c r="N55" cm="1">
        <f t="array" ref="N55">INDEX($K$2:$K$1000,INT((ROW(A54)-1)/24)+1)</f>
        <v>0.309</v>
      </c>
      <c r="O55" cm="1">
        <f t="array" ref="O55">INDEX($L$2:$L$1000,INT((ROW(A54)-1)/24)+1)</f>
        <v>0.72399999999999998</v>
      </c>
    </row>
    <row r="56" spans="1:15" x14ac:dyDescent="0.2">
      <c r="A56" t="s">
        <v>279</v>
      </c>
      <c r="B56">
        <v>304.32008421323349</v>
      </c>
      <c r="D56">
        <f t="shared" si="1"/>
        <v>6</v>
      </c>
      <c r="E56" t="str" cm="1">
        <f t="array" ref="E56">INDEX($A$2:$A$1000,INT((ROW(A55)-1)/24)+1)</f>
        <v xml:space="preserve"> 2018-01-03 </v>
      </c>
      <c r="F56" cm="1">
        <f t="array" ref="F56">INDEX($B$2:$B$1000,INT((ROW(A55)-1)/24)+1)/24</f>
        <v>16.328724285746272</v>
      </c>
      <c r="G56" s="42">
        <f>Données_gaz!F$24/(365*24)</f>
        <v>1.1415525114155251E-4</v>
      </c>
      <c r="J56" t="s">
        <v>279</v>
      </c>
      <c r="K56">
        <v>0.109</v>
      </c>
      <c r="L56">
        <v>0.60499999999999998</v>
      </c>
      <c r="N56" cm="1">
        <f t="array" ref="N56">INDEX($K$2:$K$1000,INT((ROW(A55)-1)/24)+1)</f>
        <v>0.309</v>
      </c>
      <c r="O56" cm="1">
        <f t="array" ref="O56">INDEX($L$2:$L$1000,INT((ROW(A55)-1)/24)+1)</f>
        <v>0.72399999999999998</v>
      </c>
    </row>
    <row r="57" spans="1:15" x14ac:dyDescent="0.2">
      <c r="A57" t="s">
        <v>280</v>
      </c>
      <c r="B57">
        <v>302.81098986740483</v>
      </c>
      <c r="D57">
        <f t="shared" si="1"/>
        <v>7</v>
      </c>
      <c r="E57" t="str" cm="1">
        <f t="array" ref="E57">INDEX($A$2:$A$1000,INT((ROW(A56)-1)/24)+1)</f>
        <v xml:space="preserve"> 2018-01-03 </v>
      </c>
      <c r="F57" cm="1">
        <f t="array" ref="F57">INDEX($B$2:$B$1000,INT((ROW(A56)-1)/24)+1)/24</f>
        <v>16.328724285746272</v>
      </c>
      <c r="G57" s="42">
        <f>Données_gaz!F$24/(365*24)</f>
        <v>1.1415525114155251E-4</v>
      </c>
      <c r="J57" t="s">
        <v>280</v>
      </c>
      <c r="K57">
        <v>0.107</v>
      </c>
      <c r="L57">
        <v>0.60399999999999998</v>
      </c>
      <c r="N57" cm="1">
        <f t="array" ref="N57">INDEX($K$2:$K$1000,INT((ROW(A56)-1)/24)+1)</f>
        <v>0.309</v>
      </c>
      <c r="O57" cm="1">
        <f t="array" ref="O57">INDEX($L$2:$L$1000,INT((ROW(A56)-1)/24)+1)</f>
        <v>0.72399999999999998</v>
      </c>
    </row>
    <row r="58" spans="1:15" x14ac:dyDescent="0.2">
      <c r="A58" t="s">
        <v>281</v>
      </c>
      <c r="B58">
        <v>300.8501832182472</v>
      </c>
      <c r="D58">
        <f t="shared" si="1"/>
        <v>8</v>
      </c>
      <c r="E58" t="str" cm="1">
        <f t="array" ref="E58">INDEX($A$2:$A$1000,INT((ROW(A57)-1)/24)+1)</f>
        <v xml:space="preserve"> 2018-01-03 </v>
      </c>
      <c r="F58" cm="1">
        <f t="array" ref="F58">INDEX($B$2:$B$1000,INT((ROW(A57)-1)/24)+1)/24</f>
        <v>16.328724285746272</v>
      </c>
      <c r="G58" s="42">
        <f>Données_gaz!F$24/(365*24)</f>
        <v>1.1415525114155251E-4</v>
      </c>
      <c r="J58" t="s">
        <v>281</v>
      </c>
      <c r="K58">
        <v>0.105</v>
      </c>
      <c r="L58">
        <v>0.60299999999999998</v>
      </c>
      <c r="N58" cm="1">
        <f t="array" ref="N58">INDEX($K$2:$K$1000,INT((ROW(A57)-1)/24)+1)</f>
        <v>0.309</v>
      </c>
      <c r="O58" cm="1">
        <f t="array" ref="O58">INDEX($L$2:$L$1000,INT((ROW(A57)-1)/24)+1)</f>
        <v>0.72399999999999998</v>
      </c>
    </row>
    <row r="59" spans="1:15" x14ac:dyDescent="0.2">
      <c r="A59" t="s">
        <v>282</v>
      </c>
      <c r="B59">
        <v>297.93819252665025</v>
      </c>
      <c r="D59">
        <f t="shared" si="1"/>
        <v>9</v>
      </c>
      <c r="E59" t="str" cm="1">
        <f t="array" ref="E59">INDEX($A$2:$A$1000,INT((ROW(A58)-1)/24)+1)</f>
        <v xml:space="preserve"> 2018-01-03 </v>
      </c>
      <c r="F59" cm="1">
        <f t="array" ref="F59">INDEX($B$2:$B$1000,INT((ROW(A58)-1)/24)+1)/24</f>
        <v>16.328724285746272</v>
      </c>
      <c r="G59" s="42">
        <f>Données_gaz!F$24/(365*24)</f>
        <v>1.1415525114155251E-4</v>
      </c>
      <c r="J59" t="s">
        <v>282</v>
      </c>
      <c r="K59">
        <v>0.104</v>
      </c>
      <c r="L59">
        <v>0.60199999999999998</v>
      </c>
      <c r="N59" cm="1">
        <f t="array" ref="N59">INDEX($K$2:$K$1000,INT((ROW(A58)-1)/24)+1)</f>
        <v>0.309</v>
      </c>
      <c r="O59" cm="1">
        <f t="array" ref="O59">INDEX($L$2:$L$1000,INT((ROW(A58)-1)/24)+1)</f>
        <v>0.72399999999999998</v>
      </c>
    </row>
    <row r="60" spans="1:15" x14ac:dyDescent="0.2">
      <c r="A60" t="s">
        <v>283</v>
      </c>
      <c r="B60">
        <v>295.41406184923994</v>
      </c>
      <c r="D60">
        <f t="shared" si="1"/>
        <v>10</v>
      </c>
      <c r="E60" t="str" cm="1">
        <f t="array" ref="E60">INDEX($A$2:$A$1000,INT((ROW(A59)-1)/24)+1)</f>
        <v xml:space="preserve"> 2018-01-03 </v>
      </c>
      <c r="F60" cm="1">
        <f t="array" ref="F60">INDEX($B$2:$B$1000,INT((ROW(A59)-1)/24)+1)/24</f>
        <v>16.328724285746272</v>
      </c>
      <c r="G60" s="42">
        <f>Données_gaz!F$24/(365*24)</f>
        <v>1.1415525114155251E-4</v>
      </c>
      <c r="J60" t="s">
        <v>283</v>
      </c>
      <c r="K60">
        <v>0.10199999999999999</v>
      </c>
      <c r="L60">
        <v>0.60099999999999998</v>
      </c>
      <c r="N60" cm="1">
        <f t="array" ref="N60">INDEX($K$2:$K$1000,INT((ROW(A59)-1)/24)+1)</f>
        <v>0.309</v>
      </c>
      <c r="O60" cm="1">
        <f t="array" ref="O60">INDEX($L$2:$L$1000,INT((ROW(A59)-1)/24)+1)</f>
        <v>0.72399999999999998</v>
      </c>
    </row>
    <row r="61" spans="1:15" x14ac:dyDescent="0.2">
      <c r="A61" t="s">
        <v>284</v>
      </c>
      <c r="B61">
        <v>293.54284122247947</v>
      </c>
      <c r="D61">
        <f t="shared" si="1"/>
        <v>11</v>
      </c>
      <c r="E61" t="str" cm="1">
        <f t="array" ref="E61">INDEX($A$2:$A$1000,INT((ROW(A60)-1)/24)+1)</f>
        <v xml:space="preserve"> 2018-01-03 </v>
      </c>
      <c r="F61" cm="1">
        <f t="array" ref="F61">INDEX($B$2:$B$1000,INT((ROW(A60)-1)/24)+1)/24</f>
        <v>16.328724285746272</v>
      </c>
      <c r="G61" s="42">
        <f>Données_gaz!F$24/(365*24)</f>
        <v>1.1415525114155251E-4</v>
      </c>
      <c r="J61" t="s">
        <v>284</v>
      </c>
      <c r="K61">
        <v>0.1</v>
      </c>
      <c r="L61">
        <v>0.6</v>
      </c>
      <c r="N61" cm="1">
        <f t="array" ref="N61">INDEX($K$2:$K$1000,INT((ROW(A60)-1)/24)+1)</f>
        <v>0.309</v>
      </c>
      <c r="O61" cm="1">
        <f t="array" ref="O61">INDEX($L$2:$L$1000,INT((ROW(A60)-1)/24)+1)</f>
        <v>0.72399999999999998</v>
      </c>
    </row>
    <row r="62" spans="1:15" x14ac:dyDescent="0.2">
      <c r="A62" t="s">
        <v>285</v>
      </c>
      <c r="B62">
        <v>280.60389047770514</v>
      </c>
      <c r="D62">
        <f t="shared" si="1"/>
        <v>12</v>
      </c>
      <c r="E62" t="str" cm="1">
        <f t="array" ref="E62">INDEX($A$2:$A$1000,INT((ROW(A61)-1)/24)+1)</f>
        <v xml:space="preserve"> 2018-01-03 </v>
      </c>
      <c r="F62" cm="1">
        <f t="array" ref="F62">INDEX($B$2:$B$1000,INT((ROW(A61)-1)/24)+1)/24</f>
        <v>16.328724285746272</v>
      </c>
      <c r="G62" s="42">
        <f>Données_gaz!F$24/(365*24)</f>
        <v>1.1415525114155251E-4</v>
      </c>
      <c r="J62" t="s">
        <v>285</v>
      </c>
      <c r="K62">
        <v>0.1</v>
      </c>
      <c r="L62">
        <v>0.60099999999999998</v>
      </c>
      <c r="N62" cm="1">
        <f t="array" ref="N62">INDEX($K$2:$K$1000,INT((ROW(A61)-1)/24)+1)</f>
        <v>0.309</v>
      </c>
      <c r="O62" cm="1">
        <f t="array" ref="O62">INDEX($L$2:$L$1000,INT((ROW(A61)-1)/24)+1)</f>
        <v>0.72399999999999998</v>
      </c>
    </row>
    <row r="63" spans="1:15" x14ac:dyDescent="0.2">
      <c r="A63" t="s">
        <v>286</v>
      </c>
      <c r="B63">
        <v>278.25885768447472</v>
      </c>
      <c r="D63">
        <f t="shared" si="1"/>
        <v>13</v>
      </c>
      <c r="E63" t="str" cm="1">
        <f t="array" ref="E63">INDEX($A$2:$A$1000,INT((ROW(A62)-1)/24)+1)</f>
        <v xml:space="preserve"> 2018-01-03 </v>
      </c>
      <c r="F63" cm="1">
        <f t="array" ref="F63">INDEX($B$2:$B$1000,INT((ROW(A62)-1)/24)+1)/24</f>
        <v>16.328724285746272</v>
      </c>
      <c r="G63" s="42">
        <f>Données_gaz!F$24/(365*24)</f>
        <v>1.1415525114155251E-4</v>
      </c>
      <c r="J63" t="s">
        <v>286</v>
      </c>
      <c r="K63">
        <v>0.1</v>
      </c>
      <c r="L63">
        <v>0.60099999999999998</v>
      </c>
      <c r="N63" cm="1">
        <f t="array" ref="N63">INDEX($K$2:$K$1000,INT((ROW(A62)-1)/24)+1)</f>
        <v>0.309</v>
      </c>
      <c r="O63" cm="1">
        <f t="array" ref="O63">INDEX($L$2:$L$1000,INT((ROW(A62)-1)/24)+1)</f>
        <v>0.72399999999999998</v>
      </c>
    </row>
    <row r="64" spans="1:15" x14ac:dyDescent="0.2">
      <c r="A64" t="s">
        <v>287</v>
      </c>
      <c r="B64">
        <v>276.33943265824558</v>
      </c>
      <c r="D64">
        <f t="shared" si="1"/>
        <v>14</v>
      </c>
      <c r="E64" t="str" cm="1">
        <f t="array" ref="E64">INDEX($A$2:$A$1000,INT((ROW(A63)-1)/24)+1)</f>
        <v xml:space="preserve"> 2018-01-03 </v>
      </c>
      <c r="F64" cm="1">
        <f t="array" ref="F64">INDEX($B$2:$B$1000,INT((ROW(A63)-1)/24)+1)/24</f>
        <v>16.328724285746272</v>
      </c>
      <c r="G64" s="42">
        <f>Données_gaz!F$24/(365*24)</f>
        <v>1.1415525114155251E-4</v>
      </c>
      <c r="J64" t="s">
        <v>287</v>
      </c>
      <c r="K64">
        <v>0.1</v>
      </c>
      <c r="L64">
        <v>0.60199999999999998</v>
      </c>
      <c r="N64" cm="1">
        <f t="array" ref="N64">INDEX($K$2:$K$1000,INT((ROW(A63)-1)/24)+1)</f>
        <v>0.309</v>
      </c>
      <c r="O64" cm="1">
        <f t="array" ref="O64">INDEX($L$2:$L$1000,INT((ROW(A63)-1)/24)+1)</f>
        <v>0.72399999999999998</v>
      </c>
    </row>
    <row r="65" spans="1:15" x14ac:dyDescent="0.2">
      <c r="A65" t="s">
        <v>288</v>
      </c>
      <c r="B65">
        <v>274.57678317121156</v>
      </c>
      <c r="D65">
        <f t="shared" si="1"/>
        <v>15</v>
      </c>
      <c r="E65" t="str" cm="1">
        <f t="array" ref="E65">INDEX($A$2:$A$1000,INT((ROW(A64)-1)/24)+1)</f>
        <v xml:space="preserve"> 2018-01-03 </v>
      </c>
      <c r="F65" cm="1">
        <f t="array" ref="F65">INDEX($B$2:$B$1000,INT((ROW(A64)-1)/24)+1)/24</f>
        <v>16.328724285746272</v>
      </c>
      <c r="G65" s="42">
        <f>Données_gaz!F$24/(365*24)</f>
        <v>1.1415525114155251E-4</v>
      </c>
      <c r="J65" t="s">
        <v>288</v>
      </c>
      <c r="K65">
        <v>0.1</v>
      </c>
      <c r="L65">
        <v>0.60299999999999998</v>
      </c>
      <c r="N65" cm="1">
        <f t="array" ref="N65">INDEX($K$2:$K$1000,INT((ROW(A64)-1)/24)+1)</f>
        <v>0.309</v>
      </c>
      <c r="O65" cm="1">
        <f t="array" ref="O65">INDEX($L$2:$L$1000,INT((ROW(A64)-1)/24)+1)</f>
        <v>0.72399999999999998</v>
      </c>
    </row>
    <row r="66" spans="1:15" x14ac:dyDescent="0.2">
      <c r="A66" t="s">
        <v>289</v>
      </c>
      <c r="B66">
        <v>272.73003554725835</v>
      </c>
      <c r="D66">
        <f t="shared" si="1"/>
        <v>16</v>
      </c>
      <c r="E66" t="str" cm="1">
        <f t="array" ref="E66">INDEX($A$2:$A$1000,INT((ROW(A65)-1)/24)+1)</f>
        <v xml:space="preserve"> 2018-01-03 </v>
      </c>
      <c r="F66" cm="1">
        <f t="array" ref="F66">INDEX($B$2:$B$1000,INT((ROW(A65)-1)/24)+1)/24</f>
        <v>16.328724285746272</v>
      </c>
      <c r="G66" s="42">
        <f>Données_gaz!F$24/(365*24)</f>
        <v>1.1415525114155251E-4</v>
      </c>
      <c r="J66" t="s">
        <v>289</v>
      </c>
      <c r="K66">
        <v>0.1</v>
      </c>
      <c r="L66">
        <v>0.60299999999999998</v>
      </c>
      <c r="N66" cm="1">
        <f t="array" ref="N66">INDEX($K$2:$K$1000,INT((ROW(A65)-1)/24)+1)</f>
        <v>0.309</v>
      </c>
      <c r="O66" cm="1">
        <f t="array" ref="O66">INDEX($L$2:$L$1000,INT((ROW(A65)-1)/24)+1)</f>
        <v>0.72399999999999998</v>
      </c>
    </row>
    <row r="67" spans="1:15" x14ac:dyDescent="0.2">
      <c r="A67" t="s">
        <v>290</v>
      </c>
      <c r="B67">
        <v>270.59013101392088</v>
      </c>
      <c r="D67">
        <f t="shared" si="1"/>
        <v>17</v>
      </c>
      <c r="E67" t="str" cm="1">
        <f t="array" ref="E67">INDEX($A$2:$A$1000,INT((ROW(A66)-1)/24)+1)</f>
        <v xml:space="preserve"> 2018-01-03 </v>
      </c>
      <c r="F67" cm="1">
        <f t="array" ref="F67">INDEX($B$2:$B$1000,INT((ROW(A66)-1)/24)+1)/24</f>
        <v>16.328724285746272</v>
      </c>
      <c r="G67" s="42">
        <f>Données_gaz!F$24/(365*24)</f>
        <v>1.1415525114155251E-4</v>
      </c>
      <c r="J67" t="s">
        <v>290</v>
      </c>
      <c r="K67">
        <v>0.1</v>
      </c>
      <c r="L67">
        <v>0.60399999999999998</v>
      </c>
      <c r="N67" cm="1">
        <f t="array" ref="N67">INDEX($K$2:$K$1000,INT((ROW(A66)-1)/24)+1)</f>
        <v>0.309</v>
      </c>
      <c r="O67" cm="1">
        <f t="array" ref="O67">INDEX($L$2:$L$1000,INT((ROW(A66)-1)/24)+1)</f>
        <v>0.72399999999999998</v>
      </c>
    </row>
    <row r="68" spans="1:15" x14ac:dyDescent="0.2">
      <c r="A68" t="s">
        <v>291</v>
      </c>
      <c r="B68">
        <v>269.73765474947049</v>
      </c>
      <c r="D68">
        <f t="shared" si="1"/>
        <v>18</v>
      </c>
      <c r="E68" t="str" cm="1">
        <f t="array" ref="E68">INDEX($A$2:$A$1000,INT((ROW(A67)-1)/24)+1)</f>
        <v xml:space="preserve"> 2018-01-03 </v>
      </c>
      <c r="F68" cm="1">
        <f t="array" ref="F68">INDEX($B$2:$B$1000,INT((ROW(A67)-1)/24)+1)/24</f>
        <v>16.328724285746272</v>
      </c>
      <c r="G68" s="42">
        <f>Données_gaz!F$24/(365*24)</f>
        <v>1.1415525114155251E-4</v>
      </c>
      <c r="J68" t="s">
        <v>291</v>
      </c>
      <c r="K68">
        <v>0.1</v>
      </c>
      <c r="L68">
        <v>0.60499999999999998</v>
      </c>
      <c r="N68" cm="1">
        <f t="array" ref="N68">INDEX($K$2:$K$1000,INT((ROW(A67)-1)/24)+1)</f>
        <v>0.309</v>
      </c>
      <c r="O68" cm="1">
        <f t="array" ref="O68">INDEX($L$2:$L$1000,INT((ROW(A67)-1)/24)+1)</f>
        <v>0.72399999999999998</v>
      </c>
    </row>
    <row r="69" spans="1:15" x14ac:dyDescent="0.2">
      <c r="A69" t="s">
        <v>292</v>
      </c>
      <c r="B69">
        <v>270.18588150391486</v>
      </c>
      <c r="D69">
        <f t="shared" si="1"/>
        <v>19</v>
      </c>
      <c r="E69" t="str" cm="1">
        <f t="array" ref="E69">INDEX($A$2:$A$1000,INT((ROW(A68)-1)/24)+1)</f>
        <v xml:space="preserve"> 2018-01-03 </v>
      </c>
      <c r="F69" cm="1">
        <f t="array" ref="F69">INDEX($B$2:$B$1000,INT((ROW(A68)-1)/24)+1)/24</f>
        <v>16.328724285746272</v>
      </c>
      <c r="G69" s="42">
        <f>Données_gaz!F$24/(365*24)</f>
        <v>1.1415525114155251E-4</v>
      </c>
      <c r="J69" t="s">
        <v>292</v>
      </c>
      <c r="K69">
        <v>0.1</v>
      </c>
      <c r="L69">
        <v>0.60499999999999998</v>
      </c>
      <c r="N69" cm="1">
        <f t="array" ref="N69">INDEX($K$2:$K$1000,INT((ROW(A68)-1)/24)+1)</f>
        <v>0.309</v>
      </c>
      <c r="O69" cm="1">
        <f t="array" ref="O69">INDEX($L$2:$L$1000,INT((ROW(A68)-1)/24)+1)</f>
        <v>0.72399999999999998</v>
      </c>
    </row>
    <row r="70" spans="1:15" x14ac:dyDescent="0.2">
      <c r="A70" t="s">
        <v>293</v>
      </c>
      <c r="B70">
        <v>269.66126931646625</v>
      </c>
      <c r="D70">
        <f t="shared" si="1"/>
        <v>20</v>
      </c>
      <c r="E70" t="str" cm="1">
        <f t="array" ref="E70">INDEX($A$2:$A$1000,INT((ROW(A69)-1)/24)+1)</f>
        <v xml:space="preserve"> 2018-01-03 </v>
      </c>
      <c r="F70" cm="1">
        <f t="array" ref="F70">INDEX($B$2:$B$1000,INT((ROW(A69)-1)/24)+1)/24</f>
        <v>16.328724285746272</v>
      </c>
      <c r="G70" s="42">
        <f>Données_gaz!F$24/(365*24)</f>
        <v>1.1415525114155251E-4</v>
      </c>
      <c r="J70" t="s">
        <v>293</v>
      </c>
      <c r="K70">
        <v>0.1</v>
      </c>
      <c r="L70">
        <v>0.60599999999999998</v>
      </c>
      <c r="N70" cm="1">
        <f t="array" ref="N70">INDEX($K$2:$K$1000,INT((ROW(A69)-1)/24)+1)</f>
        <v>0.309</v>
      </c>
      <c r="O70" cm="1">
        <f t="array" ref="O70">INDEX($L$2:$L$1000,INT((ROW(A69)-1)/24)+1)</f>
        <v>0.72399999999999998</v>
      </c>
    </row>
    <row r="71" spans="1:15" x14ac:dyDescent="0.2">
      <c r="A71" t="s">
        <v>294</v>
      </c>
      <c r="B71">
        <v>269.05426468623347</v>
      </c>
      <c r="D71">
        <f t="shared" si="1"/>
        <v>21</v>
      </c>
      <c r="E71" t="str" cm="1">
        <f t="array" ref="E71">INDEX($A$2:$A$1000,INT((ROW(A70)-1)/24)+1)</f>
        <v xml:space="preserve"> 2018-01-03 </v>
      </c>
      <c r="F71" cm="1">
        <f t="array" ref="F71">INDEX($B$2:$B$1000,INT((ROW(A70)-1)/24)+1)/24</f>
        <v>16.328724285746272</v>
      </c>
      <c r="G71" s="42">
        <f>Données_gaz!F$24/(365*24)</f>
        <v>1.1415525114155251E-4</v>
      </c>
      <c r="J71" t="s">
        <v>294</v>
      </c>
      <c r="K71">
        <v>0.1</v>
      </c>
      <c r="L71">
        <v>0.60599999999999998</v>
      </c>
      <c r="N71" cm="1">
        <f t="array" ref="N71">INDEX($K$2:$K$1000,INT((ROW(A70)-1)/24)+1)</f>
        <v>0.309</v>
      </c>
      <c r="O71" cm="1">
        <f t="array" ref="O71">INDEX($L$2:$L$1000,INT((ROW(A70)-1)/24)+1)</f>
        <v>0.72399999999999998</v>
      </c>
    </row>
    <row r="72" spans="1:15" x14ac:dyDescent="0.2">
      <c r="A72" t="s">
        <v>295</v>
      </c>
      <c r="B72">
        <v>268.2724634874657</v>
      </c>
      <c r="D72">
        <f t="shared" si="1"/>
        <v>22</v>
      </c>
      <c r="E72" t="str" cm="1">
        <f t="array" ref="E72">INDEX($A$2:$A$1000,INT((ROW(A71)-1)/24)+1)</f>
        <v xml:space="preserve"> 2018-01-03 </v>
      </c>
      <c r="F72" cm="1">
        <f t="array" ref="F72">INDEX($B$2:$B$1000,INT((ROW(A71)-1)/24)+1)/24</f>
        <v>16.328724285746272</v>
      </c>
      <c r="G72" s="42">
        <f>Données_gaz!F$24/(365*24)</f>
        <v>1.1415525114155251E-4</v>
      </c>
      <c r="J72" t="s">
        <v>295</v>
      </c>
      <c r="K72">
        <v>0.1</v>
      </c>
      <c r="L72">
        <v>0.60699999999999998</v>
      </c>
      <c r="N72" cm="1">
        <f t="array" ref="N72">INDEX($K$2:$K$1000,INT((ROW(A71)-1)/24)+1)</f>
        <v>0.309</v>
      </c>
      <c r="O72" cm="1">
        <f t="array" ref="O72">INDEX($L$2:$L$1000,INT((ROW(A71)-1)/24)+1)</f>
        <v>0.72399999999999998</v>
      </c>
    </row>
    <row r="73" spans="1:15" x14ac:dyDescent="0.2">
      <c r="A73" t="s">
        <v>296</v>
      </c>
      <c r="B73">
        <v>268.1240680977167</v>
      </c>
      <c r="D73">
        <f t="shared" si="1"/>
        <v>23</v>
      </c>
      <c r="E73" t="str" cm="1">
        <f t="array" ref="E73">INDEX($A$2:$A$1000,INT((ROW(A72)-1)/24)+1)</f>
        <v xml:space="preserve"> 2018-01-03 </v>
      </c>
      <c r="F73" cm="1">
        <f t="array" ref="F73">INDEX($B$2:$B$1000,INT((ROW(A72)-1)/24)+1)/24</f>
        <v>16.328724285746272</v>
      </c>
      <c r="G73" s="42">
        <f>Données_gaz!F$24/(365*24)</f>
        <v>1.1415525114155251E-4</v>
      </c>
      <c r="J73" t="s">
        <v>296</v>
      </c>
      <c r="K73">
        <v>0.1</v>
      </c>
      <c r="L73">
        <v>0.60799999999999998</v>
      </c>
      <c r="N73" cm="1">
        <f t="array" ref="N73">INDEX($K$2:$K$1000,INT((ROW(A72)-1)/24)+1)</f>
        <v>0.309</v>
      </c>
      <c r="O73" cm="1">
        <f t="array" ref="O73">INDEX($L$2:$L$1000,INT((ROW(A72)-1)/24)+1)</f>
        <v>0.72399999999999998</v>
      </c>
    </row>
    <row r="74" spans="1:15" x14ac:dyDescent="0.2">
      <c r="A74" t="s">
        <v>297</v>
      </c>
      <c r="B74">
        <v>267.86962302913645</v>
      </c>
      <c r="D74">
        <f t="shared" si="1"/>
        <v>0</v>
      </c>
      <c r="E74" t="str" cm="1">
        <f t="array" ref="E74">INDEX($A$2:$A$1000,INT((ROW(A73)-1)/24)+1)</f>
        <v xml:space="preserve"> 2018-01-04 </v>
      </c>
      <c r="F74" cm="1">
        <f t="array" ref="F74">INDEX($B$2:$B$1000,INT((ROW(A73)-1)/24)+1)/24</f>
        <v>16.365183497882885</v>
      </c>
      <c r="G74" s="42">
        <f>Données_gaz!F$24/(365*24)</f>
        <v>1.1415525114155251E-4</v>
      </c>
      <c r="J74" t="s">
        <v>297</v>
      </c>
      <c r="K74">
        <v>0.1</v>
      </c>
      <c r="L74">
        <v>0.60799999999999998</v>
      </c>
      <c r="N74" cm="1">
        <f t="array" ref="N74">INDEX($K$2:$K$1000,INT((ROW(A73)-1)/24)+1)</f>
        <v>0.30399999999999999</v>
      </c>
      <c r="O74" cm="1">
        <f t="array" ref="O74">INDEX($L$2:$L$1000,INT((ROW(A73)-1)/24)+1)</f>
        <v>0.72</v>
      </c>
    </row>
    <row r="75" spans="1:15" x14ac:dyDescent="0.2">
      <c r="A75" t="s">
        <v>298</v>
      </c>
      <c r="B75">
        <v>266.79666725757778</v>
      </c>
      <c r="D75">
        <f t="shared" si="1"/>
        <v>1</v>
      </c>
      <c r="E75" t="str" cm="1">
        <f t="array" ref="E75">INDEX($A$2:$A$1000,INT((ROW(A74)-1)/24)+1)</f>
        <v xml:space="preserve"> 2018-01-04 </v>
      </c>
      <c r="F75" cm="1">
        <f t="array" ref="F75">INDEX($B$2:$B$1000,INT((ROW(A74)-1)/24)+1)/24</f>
        <v>16.365183497882885</v>
      </c>
      <c r="G75" s="42">
        <f>Données_gaz!F$24/(365*24)</f>
        <v>1.1415525114155251E-4</v>
      </c>
      <c r="J75" t="s">
        <v>298</v>
      </c>
      <c r="K75">
        <v>0.1</v>
      </c>
      <c r="L75">
        <v>0.60899999999999999</v>
      </c>
      <c r="N75" cm="1">
        <f t="array" ref="N75">INDEX($K$2:$K$1000,INT((ROW(A74)-1)/24)+1)</f>
        <v>0.30399999999999999</v>
      </c>
      <c r="O75" cm="1">
        <f t="array" ref="O75">INDEX($L$2:$L$1000,INT((ROW(A74)-1)/24)+1)</f>
        <v>0.72</v>
      </c>
    </row>
    <row r="76" spans="1:15" x14ac:dyDescent="0.2">
      <c r="A76" t="s">
        <v>299</v>
      </c>
      <c r="B76">
        <v>264.48878893224617</v>
      </c>
      <c r="D76">
        <f t="shared" si="1"/>
        <v>2</v>
      </c>
      <c r="E76" t="str" cm="1">
        <f t="array" ref="E76">INDEX($A$2:$A$1000,INT((ROW(A75)-1)/24)+1)</f>
        <v xml:space="preserve"> 2018-01-04 </v>
      </c>
      <c r="F76" cm="1">
        <f t="array" ref="F76">INDEX($B$2:$B$1000,INT((ROW(A75)-1)/24)+1)/24</f>
        <v>16.365183497882885</v>
      </c>
      <c r="G76" s="42">
        <f>Données_gaz!F$24/(365*24)</f>
        <v>1.1415525114155251E-4</v>
      </c>
      <c r="J76" t="s">
        <v>299</v>
      </c>
      <c r="K76">
        <v>0.1</v>
      </c>
      <c r="L76">
        <v>0.61</v>
      </c>
      <c r="N76" cm="1">
        <f t="array" ref="N76">INDEX($K$2:$K$1000,INT((ROW(A75)-1)/24)+1)</f>
        <v>0.30399999999999999</v>
      </c>
      <c r="O76" cm="1">
        <f t="array" ref="O76">INDEX($L$2:$L$1000,INT((ROW(A75)-1)/24)+1)</f>
        <v>0.72</v>
      </c>
    </row>
    <row r="77" spans="1:15" x14ac:dyDescent="0.2">
      <c r="A77" t="s">
        <v>300</v>
      </c>
      <c r="B77">
        <v>261.32213069022532</v>
      </c>
      <c r="D77">
        <f t="shared" si="1"/>
        <v>3</v>
      </c>
      <c r="E77" t="str" cm="1">
        <f t="array" ref="E77">INDEX($A$2:$A$1000,INT((ROW(A76)-1)/24)+1)</f>
        <v xml:space="preserve"> 2018-01-04 </v>
      </c>
      <c r="F77" cm="1">
        <f t="array" ref="F77">INDEX($B$2:$B$1000,INT((ROW(A76)-1)/24)+1)/24</f>
        <v>16.365183497882885</v>
      </c>
      <c r="G77" s="42">
        <f>Données_gaz!F$24/(365*24)</f>
        <v>1.1415525114155251E-4</v>
      </c>
      <c r="J77" t="s">
        <v>300</v>
      </c>
      <c r="K77">
        <v>0.1</v>
      </c>
      <c r="L77">
        <v>0.61</v>
      </c>
      <c r="N77" cm="1">
        <f t="array" ref="N77">INDEX($K$2:$K$1000,INT((ROW(A76)-1)/24)+1)</f>
        <v>0.30399999999999999</v>
      </c>
      <c r="O77" cm="1">
        <f t="array" ref="O77">INDEX($L$2:$L$1000,INT((ROW(A76)-1)/24)+1)</f>
        <v>0.72</v>
      </c>
    </row>
    <row r="78" spans="1:15" x14ac:dyDescent="0.2">
      <c r="A78" t="s">
        <v>301</v>
      </c>
      <c r="B78">
        <v>257.25100959294252</v>
      </c>
      <c r="D78">
        <f t="shared" si="1"/>
        <v>4</v>
      </c>
      <c r="E78" t="str" cm="1">
        <f t="array" ref="E78">INDEX($A$2:$A$1000,INT((ROW(A77)-1)/24)+1)</f>
        <v xml:space="preserve"> 2018-01-04 </v>
      </c>
      <c r="F78" cm="1">
        <f t="array" ref="F78">INDEX($B$2:$B$1000,INT((ROW(A77)-1)/24)+1)/24</f>
        <v>16.365183497882885</v>
      </c>
      <c r="G78" s="42">
        <f>Données_gaz!F$24/(365*24)</f>
        <v>1.1415525114155251E-4</v>
      </c>
      <c r="J78" t="s">
        <v>301</v>
      </c>
      <c r="K78">
        <v>0.1</v>
      </c>
      <c r="L78">
        <v>0.61099999999999999</v>
      </c>
      <c r="N78" cm="1">
        <f t="array" ref="N78">INDEX($K$2:$K$1000,INT((ROW(A77)-1)/24)+1)</f>
        <v>0.30399999999999999</v>
      </c>
      <c r="O78" cm="1">
        <f t="array" ref="O78">INDEX($L$2:$L$1000,INT((ROW(A77)-1)/24)+1)</f>
        <v>0.72</v>
      </c>
    </row>
    <row r="79" spans="1:15" x14ac:dyDescent="0.2">
      <c r="A79" t="s">
        <v>302</v>
      </c>
      <c r="B79">
        <v>254.02183395284075</v>
      </c>
      <c r="D79">
        <f t="shared" si="1"/>
        <v>5</v>
      </c>
      <c r="E79" t="str" cm="1">
        <f t="array" ref="E79">INDEX($A$2:$A$1000,INT((ROW(A78)-1)/24)+1)</f>
        <v xml:space="preserve"> 2018-01-04 </v>
      </c>
      <c r="F79" cm="1">
        <f t="array" ref="F79">INDEX($B$2:$B$1000,INT((ROW(A78)-1)/24)+1)/24</f>
        <v>16.365183497882885</v>
      </c>
      <c r="G79" s="42">
        <f>Données_gaz!F$24/(365*24)</f>
        <v>1.1415525114155251E-4</v>
      </c>
      <c r="J79" t="s">
        <v>302</v>
      </c>
      <c r="K79">
        <v>0.1</v>
      </c>
      <c r="L79">
        <v>0.61199999999999999</v>
      </c>
      <c r="N79" cm="1">
        <f t="array" ref="N79">INDEX($K$2:$K$1000,INT((ROW(A78)-1)/24)+1)</f>
        <v>0.30399999999999999</v>
      </c>
      <c r="O79" cm="1">
        <f t="array" ref="O79">INDEX($L$2:$L$1000,INT((ROW(A78)-1)/24)+1)</f>
        <v>0.72</v>
      </c>
    </row>
    <row r="80" spans="1:15" x14ac:dyDescent="0.2">
      <c r="A80" t="s">
        <v>303</v>
      </c>
      <c r="B80">
        <v>250.07300370898002</v>
      </c>
      <c r="D80">
        <f t="shared" si="1"/>
        <v>6</v>
      </c>
      <c r="E80" t="str" cm="1">
        <f t="array" ref="E80">INDEX($A$2:$A$1000,INT((ROW(A79)-1)/24)+1)</f>
        <v xml:space="preserve"> 2018-01-04 </v>
      </c>
      <c r="F80" cm="1">
        <f t="array" ref="F80">INDEX($B$2:$B$1000,INT((ROW(A79)-1)/24)+1)/24</f>
        <v>16.365183497882885</v>
      </c>
      <c r="G80" s="42">
        <f>Données_gaz!F$24/(365*24)</f>
        <v>1.1415525114155251E-4</v>
      </c>
      <c r="J80" t="s">
        <v>303</v>
      </c>
      <c r="K80">
        <v>0.1</v>
      </c>
      <c r="L80">
        <v>0.61199999999999999</v>
      </c>
      <c r="N80" cm="1">
        <f t="array" ref="N80">INDEX($K$2:$K$1000,INT((ROW(A79)-1)/24)+1)</f>
        <v>0.30399999999999999</v>
      </c>
      <c r="O80" cm="1">
        <f t="array" ref="O80">INDEX($L$2:$L$1000,INT((ROW(A79)-1)/24)+1)</f>
        <v>0.72</v>
      </c>
    </row>
    <row r="81" spans="1:15" x14ac:dyDescent="0.2">
      <c r="A81" t="s">
        <v>304</v>
      </c>
      <c r="B81">
        <v>247.21856165428721</v>
      </c>
      <c r="D81">
        <f t="shared" si="1"/>
        <v>7</v>
      </c>
      <c r="E81" t="str" cm="1">
        <f t="array" ref="E81">INDEX($A$2:$A$1000,INT((ROW(A80)-1)/24)+1)</f>
        <v xml:space="preserve"> 2018-01-04 </v>
      </c>
      <c r="F81" cm="1">
        <f t="array" ref="F81">INDEX($B$2:$B$1000,INT((ROW(A80)-1)/24)+1)/24</f>
        <v>16.365183497882885</v>
      </c>
      <c r="G81" s="42">
        <f>Données_gaz!F$24/(365*24)</f>
        <v>1.1415525114155251E-4</v>
      </c>
      <c r="J81" t="s">
        <v>304</v>
      </c>
      <c r="K81">
        <v>0.1</v>
      </c>
      <c r="L81">
        <v>0.61299999999999999</v>
      </c>
      <c r="N81" cm="1">
        <f t="array" ref="N81">INDEX($K$2:$K$1000,INT((ROW(A80)-1)/24)+1)</f>
        <v>0.30399999999999999</v>
      </c>
      <c r="O81" cm="1">
        <f t="array" ref="O81">INDEX($L$2:$L$1000,INT((ROW(A80)-1)/24)+1)</f>
        <v>0.72</v>
      </c>
    </row>
    <row r="82" spans="1:15" x14ac:dyDescent="0.2">
      <c r="A82" t="s">
        <v>305</v>
      </c>
      <c r="B82">
        <v>244.22425268052061</v>
      </c>
      <c r="D82">
        <f t="shared" si="1"/>
        <v>8</v>
      </c>
      <c r="E82" t="str" cm="1">
        <f t="array" ref="E82">INDEX($A$2:$A$1000,INT((ROW(A81)-1)/24)+1)</f>
        <v xml:space="preserve"> 2018-01-04 </v>
      </c>
      <c r="F82" cm="1">
        <f t="array" ref="F82">INDEX($B$2:$B$1000,INT((ROW(A81)-1)/24)+1)/24</f>
        <v>16.365183497882885</v>
      </c>
      <c r="G82" s="42">
        <f>Données_gaz!F$24/(365*24)</f>
        <v>1.1415525114155251E-4</v>
      </c>
      <c r="J82" t="s">
        <v>305</v>
      </c>
      <c r="K82">
        <v>0.1</v>
      </c>
      <c r="L82">
        <v>0.61399999999999999</v>
      </c>
      <c r="N82" cm="1">
        <f t="array" ref="N82">INDEX($K$2:$K$1000,INT((ROW(A81)-1)/24)+1)</f>
        <v>0.30399999999999999</v>
      </c>
      <c r="O82" cm="1">
        <f t="array" ref="O82">INDEX($L$2:$L$1000,INT((ROW(A81)-1)/24)+1)</f>
        <v>0.72</v>
      </c>
    </row>
    <row r="83" spans="1:15" x14ac:dyDescent="0.2">
      <c r="A83" t="s">
        <v>306</v>
      </c>
      <c r="B83">
        <v>241.61179671116068</v>
      </c>
      <c r="D83">
        <f t="shared" si="1"/>
        <v>9</v>
      </c>
      <c r="E83" t="str" cm="1">
        <f t="array" ref="E83">INDEX($A$2:$A$1000,INT((ROW(A82)-1)/24)+1)</f>
        <v xml:space="preserve"> 2018-01-04 </v>
      </c>
      <c r="F83" cm="1">
        <f t="array" ref="F83">INDEX($B$2:$B$1000,INT((ROW(A82)-1)/24)+1)/24</f>
        <v>16.365183497882885</v>
      </c>
      <c r="G83" s="42">
        <f>Données_gaz!F$24/(365*24)</f>
        <v>1.1415525114155251E-4</v>
      </c>
      <c r="J83" t="s">
        <v>306</v>
      </c>
      <c r="K83">
        <v>0.1</v>
      </c>
      <c r="L83">
        <v>0.61399999999999999</v>
      </c>
      <c r="N83" cm="1">
        <f t="array" ref="N83">INDEX($K$2:$K$1000,INT((ROW(A82)-1)/24)+1)</f>
        <v>0.30399999999999999</v>
      </c>
      <c r="O83" cm="1">
        <f t="array" ref="O83">INDEX($L$2:$L$1000,INT((ROW(A82)-1)/24)+1)</f>
        <v>0.72</v>
      </c>
    </row>
    <row r="84" spans="1:15" x14ac:dyDescent="0.2">
      <c r="A84" t="s">
        <v>307</v>
      </c>
      <c r="B84">
        <v>239.71906950617577</v>
      </c>
      <c r="D84">
        <f t="shared" si="1"/>
        <v>10</v>
      </c>
      <c r="E84" t="str" cm="1">
        <f t="array" ref="E84">INDEX($A$2:$A$1000,INT((ROW(A83)-1)/24)+1)</f>
        <v xml:space="preserve"> 2018-01-04 </v>
      </c>
      <c r="F84" cm="1">
        <f t="array" ref="F84">INDEX($B$2:$B$1000,INT((ROW(A83)-1)/24)+1)/24</f>
        <v>16.365183497882885</v>
      </c>
      <c r="G84" s="42">
        <f>Données_gaz!F$24/(365*24)</f>
        <v>1.1415525114155251E-4</v>
      </c>
      <c r="J84" t="s">
        <v>307</v>
      </c>
      <c r="K84">
        <v>0.1</v>
      </c>
      <c r="L84">
        <v>0.61499999999999999</v>
      </c>
      <c r="N84" cm="1">
        <f t="array" ref="N84">INDEX($K$2:$K$1000,INT((ROW(A83)-1)/24)+1)</f>
        <v>0.30399999999999999</v>
      </c>
      <c r="O84" cm="1">
        <f t="array" ref="O84">INDEX($L$2:$L$1000,INT((ROW(A83)-1)/24)+1)</f>
        <v>0.72</v>
      </c>
    </row>
    <row r="85" spans="1:15" x14ac:dyDescent="0.2">
      <c r="A85" t="s">
        <v>308</v>
      </c>
      <c r="B85">
        <v>237.23246409973646</v>
      </c>
      <c r="D85">
        <f t="shared" si="1"/>
        <v>11</v>
      </c>
      <c r="E85" t="str" cm="1">
        <f t="array" ref="E85">INDEX($A$2:$A$1000,INT((ROW(A84)-1)/24)+1)</f>
        <v xml:space="preserve"> 2018-01-04 </v>
      </c>
      <c r="F85" cm="1">
        <f t="array" ref="F85">INDEX($B$2:$B$1000,INT((ROW(A84)-1)/24)+1)/24</f>
        <v>16.365183497882885</v>
      </c>
      <c r="G85" s="42">
        <f>Données_gaz!F$24/(365*24)</f>
        <v>1.1415525114155251E-4</v>
      </c>
      <c r="J85" t="s">
        <v>308</v>
      </c>
      <c r="K85">
        <v>0.1</v>
      </c>
      <c r="L85">
        <v>0.61499999999999999</v>
      </c>
      <c r="N85" cm="1">
        <f t="array" ref="N85">INDEX($K$2:$K$1000,INT((ROW(A84)-1)/24)+1)</f>
        <v>0.30399999999999999</v>
      </c>
      <c r="O85" cm="1">
        <f t="array" ref="O85">INDEX($L$2:$L$1000,INT((ROW(A84)-1)/24)+1)</f>
        <v>0.72</v>
      </c>
    </row>
    <row r="86" spans="1:15" x14ac:dyDescent="0.2">
      <c r="A86" t="s">
        <v>309</v>
      </c>
      <c r="B86">
        <v>234.79213491678709</v>
      </c>
      <c r="D86">
        <f t="shared" si="1"/>
        <v>12</v>
      </c>
      <c r="E86" t="str" cm="1">
        <f t="array" ref="E86">INDEX($A$2:$A$1000,INT((ROW(A85)-1)/24)+1)</f>
        <v xml:space="preserve"> 2018-01-04 </v>
      </c>
      <c r="F86" cm="1">
        <f t="array" ref="F86">INDEX($B$2:$B$1000,INT((ROW(A85)-1)/24)+1)/24</f>
        <v>16.365183497882885</v>
      </c>
      <c r="G86" s="42">
        <f>Données_gaz!F$24/(365*24)</f>
        <v>1.1415525114155251E-4</v>
      </c>
      <c r="J86" t="s">
        <v>309</v>
      </c>
      <c r="K86">
        <v>0.1</v>
      </c>
      <c r="L86">
        <v>0.61599999999999999</v>
      </c>
      <c r="N86" cm="1">
        <f t="array" ref="N86">INDEX($K$2:$K$1000,INT((ROW(A85)-1)/24)+1)</f>
        <v>0.30399999999999999</v>
      </c>
      <c r="O86" cm="1">
        <f t="array" ref="O86">INDEX($L$2:$L$1000,INT((ROW(A85)-1)/24)+1)</f>
        <v>0.72</v>
      </c>
    </row>
    <row r="87" spans="1:15" x14ac:dyDescent="0.2">
      <c r="A87" t="s">
        <v>310</v>
      </c>
      <c r="B87">
        <v>231.72218211616118</v>
      </c>
      <c r="D87">
        <f t="shared" si="1"/>
        <v>13</v>
      </c>
      <c r="E87" t="str" cm="1">
        <f t="array" ref="E87">INDEX($A$2:$A$1000,INT((ROW(A86)-1)/24)+1)</f>
        <v xml:space="preserve"> 2018-01-04 </v>
      </c>
      <c r="F87" cm="1">
        <f t="array" ref="F87">INDEX($B$2:$B$1000,INT((ROW(A86)-1)/24)+1)/24</f>
        <v>16.365183497882885</v>
      </c>
      <c r="G87" s="42">
        <f>Données_gaz!F$24/(365*24)</f>
        <v>1.1415525114155251E-4</v>
      </c>
      <c r="J87" t="s">
        <v>310</v>
      </c>
      <c r="K87">
        <v>0.1</v>
      </c>
      <c r="L87">
        <v>0.61699999999999999</v>
      </c>
      <c r="N87" cm="1">
        <f t="array" ref="N87">INDEX($K$2:$K$1000,INT((ROW(A86)-1)/24)+1)</f>
        <v>0.30399999999999999</v>
      </c>
      <c r="O87" cm="1">
        <f t="array" ref="O87">INDEX($L$2:$L$1000,INT((ROW(A86)-1)/24)+1)</f>
        <v>0.72</v>
      </c>
    </row>
    <row r="88" spans="1:15" x14ac:dyDescent="0.2">
      <c r="A88" t="s">
        <v>311</v>
      </c>
      <c r="B88">
        <v>228.38962657935414</v>
      </c>
      <c r="D88">
        <f t="shared" si="1"/>
        <v>14</v>
      </c>
      <c r="E88" t="str" cm="1">
        <f t="array" ref="E88">INDEX($A$2:$A$1000,INT((ROW(A87)-1)/24)+1)</f>
        <v xml:space="preserve"> 2018-01-04 </v>
      </c>
      <c r="F88" cm="1">
        <f t="array" ref="F88">INDEX($B$2:$B$1000,INT((ROW(A87)-1)/24)+1)/24</f>
        <v>16.365183497882885</v>
      </c>
      <c r="G88" s="42">
        <f>Données_gaz!F$24/(365*24)</f>
        <v>1.1415525114155251E-4</v>
      </c>
      <c r="J88" t="s">
        <v>311</v>
      </c>
      <c r="K88">
        <v>0.1</v>
      </c>
      <c r="L88">
        <v>0.61699999999999999</v>
      </c>
      <c r="N88" cm="1">
        <f t="array" ref="N88">INDEX($K$2:$K$1000,INT((ROW(A87)-1)/24)+1)</f>
        <v>0.30399999999999999</v>
      </c>
      <c r="O88" cm="1">
        <f t="array" ref="O88">INDEX($L$2:$L$1000,INT((ROW(A87)-1)/24)+1)</f>
        <v>0.72</v>
      </c>
    </row>
    <row r="89" spans="1:15" x14ac:dyDescent="0.2">
      <c r="A89" t="s">
        <v>312</v>
      </c>
      <c r="B89">
        <v>225.56076993668702</v>
      </c>
      <c r="D89">
        <f t="shared" si="1"/>
        <v>15</v>
      </c>
      <c r="E89" t="str" cm="1">
        <f t="array" ref="E89">INDEX($A$2:$A$1000,INT((ROW(A88)-1)/24)+1)</f>
        <v xml:space="preserve"> 2018-01-04 </v>
      </c>
      <c r="F89" cm="1">
        <f t="array" ref="F89">INDEX($B$2:$B$1000,INT((ROW(A88)-1)/24)+1)/24</f>
        <v>16.365183497882885</v>
      </c>
      <c r="G89" s="42">
        <f>Données_gaz!F$24/(365*24)</f>
        <v>1.1415525114155251E-4</v>
      </c>
      <c r="J89" t="s">
        <v>312</v>
      </c>
      <c r="K89">
        <v>0.1</v>
      </c>
      <c r="L89">
        <v>0.61799999999999999</v>
      </c>
      <c r="N89" cm="1">
        <f t="array" ref="N89">INDEX($K$2:$K$1000,INT((ROW(A88)-1)/24)+1)</f>
        <v>0.30399999999999999</v>
      </c>
      <c r="O89" cm="1">
        <f t="array" ref="O89">INDEX($L$2:$L$1000,INT((ROW(A88)-1)/24)+1)</f>
        <v>0.72</v>
      </c>
    </row>
    <row r="90" spans="1:15" x14ac:dyDescent="0.2">
      <c r="A90" t="s">
        <v>313</v>
      </c>
      <c r="B90">
        <v>223.57808590623134</v>
      </c>
      <c r="D90">
        <f t="shared" ref="D90:D153" si="2">HOUR(TIME(ROW(A89)-1,0,0))</f>
        <v>16</v>
      </c>
      <c r="E90" t="str" cm="1">
        <f t="array" ref="E90">INDEX($A$2:$A$1000,INT((ROW(A89)-1)/24)+1)</f>
        <v xml:space="preserve"> 2018-01-04 </v>
      </c>
      <c r="F90" cm="1">
        <f t="array" ref="F90">INDEX($B$2:$B$1000,INT((ROW(A89)-1)/24)+1)/24</f>
        <v>16.365183497882885</v>
      </c>
      <c r="G90" s="42">
        <f>Données_gaz!F$24/(365*24)</f>
        <v>1.1415525114155251E-4</v>
      </c>
      <c r="J90" t="s">
        <v>313</v>
      </c>
      <c r="K90">
        <v>0.1</v>
      </c>
      <c r="L90">
        <v>0.61899999999999999</v>
      </c>
      <c r="N90" cm="1">
        <f t="array" ref="N90">INDEX($K$2:$K$1000,INT((ROW(A89)-1)/24)+1)</f>
        <v>0.30399999999999999</v>
      </c>
      <c r="O90" cm="1">
        <f t="array" ref="O90">INDEX($L$2:$L$1000,INT((ROW(A89)-1)/24)+1)</f>
        <v>0.72</v>
      </c>
    </row>
    <row r="91" spans="1:15" x14ac:dyDescent="0.2">
      <c r="A91" t="s">
        <v>314</v>
      </c>
      <c r="B91">
        <v>221.71687696243819</v>
      </c>
      <c r="D91">
        <f t="shared" si="2"/>
        <v>17</v>
      </c>
      <c r="E91" t="str" cm="1">
        <f t="array" ref="E91">INDEX($A$2:$A$1000,INT((ROW(A90)-1)/24)+1)</f>
        <v xml:space="preserve"> 2018-01-04 </v>
      </c>
      <c r="F91" cm="1">
        <f t="array" ref="F91">INDEX($B$2:$B$1000,INT((ROW(A90)-1)/24)+1)/24</f>
        <v>16.365183497882885</v>
      </c>
      <c r="G91" s="42">
        <f>Données_gaz!F$24/(365*24)</f>
        <v>1.1415525114155251E-4</v>
      </c>
      <c r="J91" t="s">
        <v>314</v>
      </c>
      <c r="K91">
        <v>0.1</v>
      </c>
      <c r="L91">
        <v>0.61899999999999999</v>
      </c>
      <c r="N91" cm="1">
        <f t="array" ref="N91">INDEX($K$2:$K$1000,INT((ROW(A90)-1)/24)+1)</f>
        <v>0.30399999999999999</v>
      </c>
      <c r="O91" cm="1">
        <f t="array" ref="O91">INDEX($L$2:$L$1000,INT((ROW(A90)-1)/24)+1)</f>
        <v>0.72</v>
      </c>
    </row>
    <row r="92" spans="1:15" x14ac:dyDescent="0.2">
      <c r="A92" t="s">
        <v>315</v>
      </c>
      <c r="B92">
        <v>210.44557595743728</v>
      </c>
      <c r="D92">
        <f t="shared" si="2"/>
        <v>18</v>
      </c>
      <c r="E92" t="str" cm="1">
        <f t="array" ref="E92">INDEX($A$2:$A$1000,INT((ROW(A91)-1)/24)+1)</f>
        <v xml:space="preserve"> 2018-01-04 </v>
      </c>
      <c r="F92" cm="1">
        <f t="array" ref="F92">INDEX($B$2:$B$1000,INT((ROW(A91)-1)/24)+1)/24</f>
        <v>16.365183497882885</v>
      </c>
      <c r="G92" s="42">
        <f>Données_gaz!F$24/(365*24)</f>
        <v>1.1415525114155251E-4</v>
      </c>
      <c r="J92" t="s">
        <v>315</v>
      </c>
      <c r="K92">
        <v>0.1</v>
      </c>
      <c r="L92">
        <v>0.62</v>
      </c>
      <c r="N92" cm="1">
        <f t="array" ref="N92">INDEX($K$2:$K$1000,INT((ROW(A91)-1)/24)+1)</f>
        <v>0.30399999999999999</v>
      </c>
      <c r="O92" cm="1">
        <f t="array" ref="O92">INDEX($L$2:$L$1000,INT((ROW(A91)-1)/24)+1)</f>
        <v>0.72</v>
      </c>
    </row>
    <row r="93" spans="1:15" x14ac:dyDescent="0.2">
      <c r="A93" t="s">
        <v>316</v>
      </c>
      <c r="B93">
        <v>207.2106899500146</v>
      </c>
      <c r="D93">
        <f t="shared" si="2"/>
        <v>19</v>
      </c>
      <c r="E93" t="str" cm="1">
        <f t="array" ref="E93">INDEX($A$2:$A$1000,INT((ROW(A92)-1)/24)+1)</f>
        <v xml:space="preserve"> 2018-01-04 </v>
      </c>
      <c r="F93" cm="1">
        <f t="array" ref="F93">INDEX($B$2:$B$1000,INT((ROW(A92)-1)/24)+1)/24</f>
        <v>16.365183497882885</v>
      </c>
      <c r="G93" s="42">
        <f>Données_gaz!F$24/(365*24)</f>
        <v>1.1415525114155251E-4</v>
      </c>
      <c r="J93" t="s">
        <v>316</v>
      </c>
      <c r="K93">
        <v>0.1</v>
      </c>
      <c r="L93">
        <v>0.622</v>
      </c>
      <c r="N93" cm="1">
        <f t="array" ref="N93">INDEX($K$2:$K$1000,INT((ROW(A92)-1)/24)+1)</f>
        <v>0.30399999999999999</v>
      </c>
      <c r="O93" cm="1">
        <f t="array" ref="O93">INDEX($L$2:$L$1000,INT((ROW(A92)-1)/24)+1)</f>
        <v>0.72</v>
      </c>
    </row>
    <row r="94" spans="1:15" x14ac:dyDescent="0.2">
      <c r="A94" t="s">
        <v>317</v>
      </c>
      <c r="B94">
        <v>204.70443198071496</v>
      </c>
      <c r="D94">
        <f t="shared" si="2"/>
        <v>20</v>
      </c>
      <c r="E94" t="str" cm="1">
        <f t="array" ref="E94">INDEX($A$2:$A$1000,INT((ROW(A93)-1)/24)+1)</f>
        <v xml:space="preserve"> 2018-01-04 </v>
      </c>
      <c r="F94" cm="1">
        <f t="array" ref="F94">INDEX($B$2:$B$1000,INT((ROW(A93)-1)/24)+1)/24</f>
        <v>16.365183497882885</v>
      </c>
      <c r="G94" s="42">
        <f>Données_gaz!F$24/(365*24)</f>
        <v>1.1415525114155251E-4</v>
      </c>
      <c r="J94" t="s">
        <v>317</v>
      </c>
      <c r="K94">
        <v>0.1</v>
      </c>
      <c r="L94">
        <v>0.623</v>
      </c>
      <c r="N94" cm="1">
        <f t="array" ref="N94">INDEX($K$2:$K$1000,INT((ROW(A93)-1)/24)+1)</f>
        <v>0.30399999999999999</v>
      </c>
      <c r="O94" cm="1">
        <f t="array" ref="O94">INDEX($L$2:$L$1000,INT((ROW(A93)-1)/24)+1)</f>
        <v>0.72</v>
      </c>
    </row>
    <row r="95" spans="1:15" x14ac:dyDescent="0.2">
      <c r="A95" t="s">
        <v>318</v>
      </c>
      <c r="B95">
        <v>202.61844221416783</v>
      </c>
      <c r="D95">
        <f t="shared" si="2"/>
        <v>21</v>
      </c>
      <c r="E95" t="str" cm="1">
        <f t="array" ref="E95">INDEX($A$2:$A$1000,INT((ROW(A94)-1)/24)+1)</f>
        <v xml:space="preserve"> 2018-01-04 </v>
      </c>
      <c r="F95" cm="1">
        <f t="array" ref="F95">INDEX($B$2:$B$1000,INT((ROW(A94)-1)/24)+1)/24</f>
        <v>16.365183497882885</v>
      </c>
      <c r="G95" s="42">
        <f>Données_gaz!F$24/(365*24)</f>
        <v>1.1415525114155251E-4</v>
      </c>
      <c r="J95" t="s">
        <v>318</v>
      </c>
      <c r="K95">
        <v>0.1</v>
      </c>
      <c r="L95">
        <v>0.625</v>
      </c>
      <c r="N95" cm="1">
        <f t="array" ref="N95">INDEX($K$2:$K$1000,INT((ROW(A94)-1)/24)+1)</f>
        <v>0.30399999999999999</v>
      </c>
      <c r="O95" cm="1">
        <f t="array" ref="O95">INDEX($L$2:$L$1000,INT((ROW(A94)-1)/24)+1)</f>
        <v>0.72</v>
      </c>
    </row>
    <row r="96" spans="1:15" x14ac:dyDescent="0.2">
      <c r="A96" t="s">
        <v>319</v>
      </c>
      <c r="B96">
        <v>201.84272218579457</v>
      </c>
      <c r="D96">
        <f t="shared" si="2"/>
        <v>22</v>
      </c>
      <c r="E96" t="str" cm="1">
        <f t="array" ref="E96">INDEX($A$2:$A$1000,INT((ROW(A95)-1)/24)+1)</f>
        <v xml:space="preserve"> 2018-01-04 </v>
      </c>
      <c r="F96" cm="1">
        <f t="array" ref="F96">INDEX($B$2:$B$1000,INT((ROW(A95)-1)/24)+1)/24</f>
        <v>16.365183497882885</v>
      </c>
      <c r="G96" s="42">
        <f>Données_gaz!F$24/(365*24)</f>
        <v>1.1415525114155251E-4</v>
      </c>
      <c r="J96" t="s">
        <v>319</v>
      </c>
      <c r="K96">
        <v>0.1</v>
      </c>
      <c r="L96">
        <v>0.627</v>
      </c>
      <c r="N96" cm="1">
        <f t="array" ref="N96">INDEX($K$2:$K$1000,INT((ROW(A95)-1)/24)+1)</f>
        <v>0.30399999999999999</v>
      </c>
      <c r="O96" cm="1">
        <f t="array" ref="O96">INDEX($L$2:$L$1000,INT((ROW(A95)-1)/24)+1)</f>
        <v>0.72</v>
      </c>
    </row>
    <row r="97" spans="1:15" x14ac:dyDescent="0.2">
      <c r="A97" t="s">
        <v>320</v>
      </c>
      <c r="B97">
        <v>200.76946977177758</v>
      </c>
      <c r="D97">
        <f t="shared" si="2"/>
        <v>23</v>
      </c>
      <c r="E97" t="str" cm="1">
        <f t="array" ref="E97">INDEX($A$2:$A$1000,INT((ROW(A96)-1)/24)+1)</f>
        <v xml:space="preserve"> 2018-01-04 </v>
      </c>
      <c r="F97" cm="1">
        <f t="array" ref="F97">INDEX($B$2:$B$1000,INT((ROW(A96)-1)/24)+1)/24</f>
        <v>16.365183497882885</v>
      </c>
      <c r="G97" s="42">
        <f>Données_gaz!F$24/(365*24)</f>
        <v>1.1415525114155251E-4</v>
      </c>
      <c r="J97" t="s">
        <v>320</v>
      </c>
      <c r="K97">
        <v>0.1</v>
      </c>
      <c r="L97">
        <v>0.628</v>
      </c>
      <c r="N97" cm="1">
        <f t="array" ref="N97">INDEX($K$2:$K$1000,INT((ROW(A96)-1)/24)+1)</f>
        <v>0.30399999999999999</v>
      </c>
      <c r="O97" cm="1">
        <f t="array" ref="O97">INDEX($L$2:$L$1000,INT((ROW(A96)-1)/24)+1)</f>
        <v>0.72</v>
      </c>
    </row>
    <row r="98" spans="1:15" x14ac:dyDescent="0.2">
      <c r="A98" t="s">
        <v>321</v>
      </c>
      <c r="B98">
        <v>199.49843099870975</v>
      </c>
      <c r="D98">
        <f t="shared" si="2"/>
        <v>0</v>
      </c>
      <c r="E98" t="str" cm="1">
        <f t="array" ref="E98">INDEX($A$2:$A$1000,INT((ROW(A97)-1)/24)+1)</f>
        <v xml:space="preserve"> 2018-01-05 </v>
      </c>
      <c r="F98" cm="1">
        <f t="array" ref="F98">INDEX($B$2:$B$1000,INT((ROW(A97)-1)/24)+1)/24</f>
        <v>16.398595944771028</v>
      </c>
      <c r="G98" s="42">
        <f>Données_gaz!F$24/(365*24)</f>
        <v>1.1415525114155251E-4</v>
      </c>
      <c r="J98" t="s">
        <v>321</v>
      </c>
      <c r="K98">
        <v>0.1</v>
      </c>
      <c r="L98">
        <v>0.63</v>
      </c>
      <c r="N98" cm="1">
        <f t="array" ref="N98">INDEX($K$2:$K$1000,INT((ROW(A97)-1)/24)+1)</f>
        <v>0.29799999999999999</v>
      </c>
      <c r="O98" cm="1">
        <f t="array" ref="O98">INDEX($L$2:$L$1000,INT((ROW(A97)-1)/24)+1)</f>
        <v>0.71699999999999997</v>
      </c>
    </row>
    <row r="99" spans="1:15" x14ac:dyDescent="0.2">
      <c r="A99" t="s">
        <v>322</v>
      </c>
      <c r="B99">
        <v>197.92896991262342</v>
      </c>
      <c r="D99">
        <f t="shared" si="2"/>
        <v>1</v>
      </c>
      <c r="E99" t="str" cm="1">
        <f t="array" ref="E99">INDEX($A$2:$A$1000,INT((ROW(A98)-1)/24)+1)</f>
        <v xml:space="preserve"> 2018-01-05 </v>
      </c>
      <c r="F99" cm="1">
        <f t="array" ref="F99">INDEX($B$2:$B$1000,INT((ROW(A98)-1)/24)+1)/24</f>
        <v>16.398595944771028</v>
      </c>
      <c r="G99" s="42">
        <f>Données_gaz!F$24/(365*24)</f>
        <v>1.1415525114155251E-4</v>
      </c>
      <c r="J99" t="s">
        <v>322</v>
      </c>
      <c r="K99">
        <v>0.1</v>
      </c>
      <c r="L99">
        <v>0.63200000000000001</v>
      </c>
      <c r="N99" cm="1">
        <f t="array" ref="N99">INDEX($K$2:$K$1000,INT((ROW(A98)-1)/24)+1)</f>
        <v>0.29799999999999999</v>
      </c>
      <c r="O99" cm="1">
        <f t="array" ref="O99">INDEX($L$2:$L$1000,INT((ROW(A98)-1)/24)+1)</f>
        <v>0.71699999999999997</v>
      </c>
    </row>
    <row r="100" spans="1:15" x14ac:dyDescent="0.2">
      <c r="A100" t="s">
        <v>323</v>
      </c>
      <c r="B100">
        <v>197.60199576299644</v>
      </c>
      <c r="D100">
        <f t="shared" si="2"/>
        <v>2</v>
      </c>
      <c r="E100" t="str" cm="1">
        <f t="array" ref="E100">INDEX($A$2:$A$1000,INT((ROW(A99)-1)/24)+1)</f>
        <v xml:space="preserve"> 2018-01-05 </v>
      </c>
      <c r="F100" cm="1">
        <f t="array" ref="F100">INDEX($B$2:$B$1000,INT((ROW(A99)-1)/24)+1)/24</f>
        <v>16.398595944771028</v>
      </c>
      <c r="G100" s="42">
        <f>Données_gaz!F$24/(365*24)</f>
        <v>1.1415525114155251E-4</v>
      </c>
      <c r="J100" t="s">
        <v>323</v>
      </c>
      <c r="K100">
        <v>0.1</v>
      </c>
      <c r="L100">
        <v>0.63300000000000001</v>
      </c>
      <c r="N100" cm="1">
        <f t="array" ref="N100">INDEX($K$2:$K$1000,INT((ROW(A99)-1)/24)+1)</f>
        <v>0.29799999999999999</v>
      </c>
      <c r="O100" cm="1">
        <f t="array" ref="O100">INDEX($L$2:$L$1000,INT((ROW(A99)-1)/24)+1)</f>
        <v>0.71699999999999997</v>
      </c>
    </row>
    <row r="101" spans="1:15" x14ac:dyDescent="0.2">
      <c r="A101" t="s">
        <v>324</v>
      </c>
      <c r="B101">
        <v>196.36544167570241</v>
      </c>
      <c r="D101">
        <f t="shared" si="2"/>
        <v>3</v>
      </c>
      <c r="E101" t="str" cm="1">
        <f t="array" ref="E101">INDEX($A$2:$A$1000,INT((ROW(A100)-1)/24)+1)</f>
        <v xml:space="preserve"> 2018-01-05 </v>
      </c>
      <c r="F101" cm="1">
        <f t="array" ref="F101">INDEX($B$2:$B$1000,INT((ROW(A100)-1)/24)+1)/24</f>
        <v>16.398595944771028</v>
      </c>
      <c r="G101" s="42">
        <f>Données_gaz!F$24/(365*24)</f>
        <v>1.1415525114155251E-4</v>
      </c>
      <c r="J101" t="s">
        <v>324</v>
      </c>
      <c r="K101">
        <v>0.1</v>
      </c>
      <c r="L101">
        <v>0.63500000000000001</v>
      </c>
      <c r="N101" cm="1">
        <f t="array" ref="N101">INDEX($K$2:$K$1000,INT((ROW(A100)-1)/24)+1)</f>
        <v>0.29799999999999999</v>
      </c>
      <c r="O101" cm="1">
        <f t="array" ref="O101">INDEX($L$2:$L$1000,INT((ROW(A100)-1)/24)+1)</f>
        <v>0.71699999999999997</v>
      </c>
    </row>
    <row r="102" spans="1:15" x14ac:dyDescent="0.2">
      <c r="A102" t="s">
        <v>325</v>
      </c>
      <c r="B102">
        <v>194.04747750678897</v>
      </c>
      <c r="D102">
        <f t="shared" si="2"/>
        <v>4</v>
      </c>
      <c r="E102" t="str" cm="1">
        <f t="array" ref="E102">INDEX($A$2:$A$1000,INT((ROW(A101)-1)/24)+1)</f>
        <v xml:space="preserve"> 2018-01-05 </v>
      </c>
      <c r="F102" cm="1">
        <f t="array" ref="F102">INDEX($B$2:$B$1000,INT((ROW(A101)-1)/24)+1)/24</f>
        <v>16.398595944771028</v>
      </c>
      <c r="G102" s="42">
        <f>Données_gaz!F$24/(365*24)</f>
        <v>1.1415525114155251E-4</v>
      </c>
      <c r="J102" t="s">
        <v>325</v>
      </c>
      <c r="K102">
        <v>0.1</v>
      </c>
      <c r="L102">
        <v>0.63700000000000001</v>
      </c>
      <c r="N102" cm="1">
        <f t="array" ref="N102">INDEX($K$2:$K$1000,INT((ROW(A101)-1)/24)+1)</f>
        <v>0.29799999999999999</v>
      </c>
      <c r="O102" cm="1">
        <f t="array" ref="O102">INDEX($L$2:$L$1000,INT((ROW(A101)-1)/24)+1)</f>
        <v>0.71699999999999997</v>
      </c>
    </row>
    <row r="103" spans="1:15" x14ac:dyDescent="0.2">
      <c r="A103" t="s">
        <v>326</v>
      </c>
      <c r="B103">
        <v>192.23076493173548</v>
      </c>
      <c r="D103">
        <f t="shared" si="2"/>
        <v>5</v>
      </c>
      <c r="E103" t="str" cm="1">
        <f t="array" ref="E103">INDEX($A$2:$A$1000,INT((ROW(A102)-1)/24)+1)</f>
        <v xml:space="preserve"> 2018-01-05 </v>
      </c>
      <c r="F103" cm="1">
        <f t="array" ref="F103">INDEX($B$2:$B$1000,INT((ROW(A102)-1)/24)+1)/24</f>
        <v>16.398595944771028</v>
      </c>
      <c r="G103" s="42">
        <f>Données_gaz!F$24/(365*24)</f>
        <v>1.1415525114155251E-4</v>
      </c>
      <c r="J103" t="s">
        <v>326</v>
      </c>
      <c r="K103">
        <v>0.1</v>
      </c>
      <c r="L103">
        <v>0.63800000000000001</v>
      </c>
      <c r="N103" cm="1">
        <f t="array" ref="N103">INDEX($K$2:$K$1000,INT((ROW(A102)-1)/24)+1)</f>
        <v>0.29799999999999999</v>
      </c>
      <c r="O103" cm="1">
        <f t="array" ref="O103">INDEX($L$2:$L$1000,INT((ROW(A102)-1)/24)+1)</f>
        <v>0.71699999999999997</v>
      </c>
    </row>
    <row r="104" spans="1:15" x14ac:dyDescent="0.2">
      <c r="A104" t="s">
        <v>327</v>
      </c>
      <c r="B104">
        <v>190.74599526748489</v>
      </c>
      <c r="D104">
        <f t="shared" si="2"/>
        <v>6</v>
      </c>
      <c r="E104" t="str" cm="1">
        <f t="array" ref="E104">INDEX($A$2:$A$1000,INT((ROW(A103)-1)/24)+1)</f>
        <v xml:space="preserve"> 2018-01-05 </v>
      </c>
      <c r="F104" cm="1">
        <f t="array" ref="F104">INDEX($B$2:$B$1000,INT((ROW(A103)-1)/24)+1)/24</f>
        <v>16.398595944771028</v>
      </c>
      <c r="G104" s="42">
        <f>Données_gaz!F$24/(365*24)</f>
        <v>1.1415525114155251E-4</v>
      </c>
      <c r="J104" t="s">
        <v>327</v>
      </c>
      <c r="K104">
        <v>0.1</v>
      </c>
      <c r="L104">
        <v>0.64</v>
      </c>
      <c r="N104" cm="1">
        <f t="array" ref="N104">INDEX($K$2:$K$1000,INT((ROW(A103)-1)/24)+1)</f>
        <v>0.29799999999999999</v>
      </c>
      <c r="O104" cm="1">
        <f t="array" ref="O104">INDEX($L$2:$L$1000,INT((ROW(A103)-1)/24)+1)</f>
        <v>0.71699999999999997</v>
      </c>
    </row>
    <row r="105" spans="1:15" x14ac:dyDescent="0.2">
      <c r="A105" t="s">
        <v>328</v>
      </c>
      <c r="B105">
        <v>189.97910035224515</v>
      </c>
      <c r="D105">
        <f t="shared" si="2"/>
        <v>7</v>
      </c>
      <c r="E105" t="str" cm="1">
        <f t="array" ref="E105">INDEX($A$2:$A$1000,INT((ROW(A104)-1)/24)+1)</f>
        <v xml:space="preserve"> 2018-01-05 </v>
      </c>
      <c r="F105" cm="1">
        <f t="array" ref="F105">INDEX($B$2:$B$1000,INT((ROW(A104)-1)/24)+1)/24</f>
        <v>16.398595944771028</v>
      </c>
      <c r="G105" s="42">
        <f>Données_gaz!F$24/(365*24)</f>
        <v>1.1415525114155251E-4</v>
      </c>
      <c r="J105" t="s">
        <v>328</v>
      </c>
      <c r="K105">
        <v>0.1</v>
      </c>
      <c r="L105">
        <v>0.64200000000000002</v>
      </c>
      <c r="N105" cm="1">
        <f t="array" ref="N105">INDEX($K$2:$K$1000,INT((ROW(A104)-1)/24)+1)</f>
        <v>0.29799999999999999</v>
      </c>
      <c r="O105" cm="1">
        <f t="array" ref="O105">INDEX($L$2:$L$1000,INT((ROW(A104)-1)/24)+1)</f>
        <v>0.71699999999999997</v>
      </c>
    </row>
    <row r="106" spans="1:15" x14ac:dyDescent="0.2">
      <c r="A106" t="s">
        <v>329</v>
      </c>
      <c r="B106">
        <v>189.60154866348336</v>
      </c>
      <c r="D106">
        <f t="shared" si="2"/>
        <v>8</v>
      </c>
      <c r="E106" t="str" cm="1">
        <f t="array" ref="E106">INDEX($A$2:$A$1000,INT((ROW(A105)-1)/24)+1)</f>
        <v xml:space="preserve"> 2018-01-05 </v>
      </c>
      <c r="F106" cm="1">
        <f t="array" ref="F106">INDEX($B$2:$B$1000,INT((ROW(A105)-1)/24)+1)/24</f>
        <v>16.398595944771028</v>
      </c>
      <c r="G106" s="42">
        <f>Données_gaz!F$24/(365*24)</f>
        <v>1.1415525114155251E-4</v>
      </c>
      <c r="J106" t="s">
        <v>329</v>
      </c>
      <c r="K106">
        <v>0.1</v>
      </c>
      <c r="L106">
        <v>0.64300000000000002</v>
      </c>
      <c r="N106" cm="1">
        <f t="array" ref="N106">INDEX($K$2:$K$1000,INT((ROW(A105)-1)/24)+1)</f>
        <v>0.29799999999999999</v>
      </c>
      <c r="O106" cm="1">
        <f t="array" ref="O106">INDEX($L$2:$L$1000,INT((ROW(A105)-1)/24)+1)</f>
        <v>0.71699999999999997</v>
      </c>
    </row>
    <row r="107" spans="1:15" x14ac:dyDescent="0.2">
      <c r="A107" t="s">
        <v>330</v>
      </c>
      <c r="B107">
        <v>189.27724429598084</v>
      </c>
      <c r="D107">
        <f t="shared" si="2"/>
        <v>9</v>
      </c>
      <c r="E107" t="str" cm="1">
        <f t="array" ref="E107">INDEX($A$2:$A$1000,INT((ROW(A106)-1)/24)+1)</f>
        <v xml:space="preserve"> 2018-01-05 </v>
      </c>
      <c r="F107" cm="1">
        <f t="array" ref="F107">INDEX($B$2:$B$1000,INT((ROW(A106)-1)/24)+1)/24</f>
        <v>16.398595944771028</v>
      </c>
      <c r="G107" s="42">
        <f>Données_gaz!F$24/(365*24)</f>
        <v>1.1415525114155251E-4</v>
      </c>
      <c r="J107" t="s">
        <v>330</v>
      </c>
      <c r="K107">
        <v>0.1</v>
      </c>
      <c r="L107">
        <v>0.64500000000000002</v>
      </c>
      <c r="N107" cm="1">
        <f t="array" ref="N107">INDEX($K$2:$K$1000,INT((ROW(A106)-1)/24)+1)</f>
        <v>0.29799999999999999</v>
      </c>
      <c r="O107" cm="1">
        <f t="array" ref="O107">INDEX($L$2:$L$1000,INT((ROW(A106)-1)/24)+1)</f>
        <v>0.71699999999999997</v>
      </c>
    </row>
    <row r="108" spans="1:15" x14ac:dyDescent="0.2">
      <c r="A108" t="s">
        <v>331</v>
      </c>
      <c r="B108">
        <v>187.87375466529596</v>
      </c>
      <c r="D108">
        <f t="shared" si="2"/>
        <v>10</v>
      </c>
      <c r="E108" t="str" cm="1">
        <f t="array" ref="E108">INDEX($A$2:$A$1000,INT((ROW(A107)-1)/24)+1)</f>
        <v xml:space="preserve"> 2018-01-05 </v>
      </c>
      <c r="F108" cm="1">
        <f t="array" ref="F108">INDEX($B$2:$B$1000,INT((ROW(A107)-1)/24)+1)/24</f>
        <v>16.398595944771028</v>
      </c>
      <c r="G108" s="42">
        <f>Données_gaz!F$24/(365*24)</f>
        <v>1.1415525114155251E-4</v>
      </c>
      <c r="J108" t="s">
        <v>331</v>
      </c>
      <c r="K108">
        <v>0.1</v>
      </c>
      <c r="L108">
        <v>0.64700000000000002</v>
      </c>
      <c r="N108" cm="1">
        <f t="array" ref="N108">INDEX($K$2:$K$1000,INT((ROW(A107)-1)/24)+1)</f>
        <v>0.29799999999999999</v>
      </c>
      <c r="O108" cm="1">
        <f t="array" ref="O108">INDEX($L$2:$L$1000,INT((ROW(A107)-1)/24)+1)</f>
        <v>0.71699999999999997</v>
      </c>
    </row>
    <row r="109" spans="1:15" x14ac:dyDescent="0.2">
      <c r="A109" t="s">
        <v>332</v>
      </c>
      <c r="B109">
        <v>186.02982514469628</v>
      </c>
      <c r="D109">
        <f t="shared" si="2"/>
        <v>11</v>
      </c>
      <c r="E109" t="str" cm="1">
        <f t="array" ref="E109">INDEX($A$2:$A$1000,INT((ROW(A108)-1)/24)+1)</f>
        <v xml:space="preserve"> 2018-01-05 </v>
      </c>
      <c r="F109" cm="1">
        <f t="array" ref="F109">INDEX($B$2:$B$1000,INT((ROW(A108)-1)/24)+1)/24</f>
        <v>16.398595944771028</v>
      </c>
      <c r="G109" s="42">
        <f>Données_gaz!F$24/(365*24)</f>
        <v>1.1415525114155251E-4</v>
      </c>
      <c r="J109" t="s">
        <v>332</v>
      </c>
      <c r="K109">
        <v>0.1</v>
      </c>
      <c r="L109">
        <v>0.64800000000000002</v>
      </c>
      <c r="N109" cm="1">
        <f t="array" ref="N109">INDEX($K$2:$K$1000,INT((ROW(A108)-1)/24)+1)</f>
        <v>0.29799999999999999</v>
      </c>
      <c r="O109" cm="1">
        <f t="array" ref="O109">INDEX($L$2:$L$1000,INT((ROW(A108)-1)/24)+1)</f>
        <v>0.71699999999999997</v>
      </c>
    </row>
    <row r="110" spans="1:15" x14ac:dyDescent="0.2">
      <c r="A110" t="s">
        <v>333</v>
      </c>
      <c r="B110">
        <v>183.7832776476111</v>
      </c>
      <c r="D110">
        <f t="shared" si="2"/>
        <v>12</v>
      </c>
      <c r="E110" t="str" cm="1">
        <f t="array" ref="E110">INDEX($A$2:$A$1000,INT((ROW(A109)-1)/24)+1)</f>
        <v xml:space="preserve"> 2018-01-05 </v>
      </c>
      <c r="F110" cm="1">
        <f t="array" ref="F110">INDEX($B$2:$B$1000,INT((ROW(A109)-1)/24)+1)/24</f>
        <v>16.398595944771028</v>
      </c>
      <c r="G110" s="42">
        <f>Données_gaz!F$24/(365*24)</f>
        <v>1.1415525114155251E-4</v>
      </c>
      <c r="J110" t="s">
        <v>333</v>
      </c>
      <c r="K110">
        <v>0.1</v>
      </c>
      <c r="L110">
        <v>0.65</v>
      </c>
      <c r="N110" cm="1">
        <f t="array" ref="N110">INDEX($K$2:$K$1000,INT((ROW(A109)-1)/24)+1)</f>
        <v>0.29799999999999999</v>
      </c>
      <c r="O110" cm="1">
        <f t="array" ref="O110">INDEX($L$2:$L$1000,INT((ROW(A109)-1)/24)+1)</f>
        <v>0.71699999999999997</v>
      </c>
    </row>
    <row r="111" spans="1:15" x14ac:dyDescent="0.2">
      <c r="A111" t="s">
        <v>334</v>
      </c>
      <c r="B111">
        <v>181.50395115888716</v>
      </c>
      <c r="D111">
        <f t="shared" si="2"/>
        <v>13</v>
      </c>
      <c r="E111" t="str" cm="1">
        <f t="array" ref="E111">INDEX($A$2:$A$1000,INT((ROW(A110)-1)/24)+1)</f>
        <v xml:space="preserve"> 2018-01-05 </v>
      </c>
      <c r="F111" cm="1">
        <f t="array" ref="F111">INDEX($B$2:$B$1000,INT((ROW(A110)-1)/24)+1)/24</f>
        <v>16.398595944771028</v>
      </c>
      <c r="G111" s="42">
        <f>Données_gaz!F$24/(365*24)</f>
        <v>1.1415525114155251E-4</v>
      </c>
      <c r="J111" t="s">
        <v>334</v>
      </c>
      <c r="K111">
        <v>0.1</v>
      </c>
      <c r="L111">
        <v>0.65200000000000002</v>
      </c>
      <c r="N111" cm="1">
        <f t="array" ref="N111">INDEX($K$2:$K$1000,INT((ROW(A110)-1)/24)+1)</f>
        <v>0.29799999999999999</v>
      </c>
      <c r="O111" cm="1">
        <f t="array" ref="O111">INDEX($L$2:$L$1000,INT((ROW(A110)-1)/24)+1)</f>
        <v>0.71699999999999997</v>
      </c>
    </row>
    <row r="112" spans="1:15" x14ac:dyDescent="0.2">
      <c r="A112" t="s">
        <v>335</v>
      </c>
      <c r="B112">
        <v>179.6767819371797</v>
      </c>
      <c r="D112">
        <f t="shared" si="2"/>
        <v>14</v>
      </c>
      <c r="E112" t="str" cm="1">
        <f t="array" ref="E112">INDEX($A$2:$A$1000,INT((ROW(A111)-1)/24)+1)</f>
        <v xml:space="preserve"> 2018-01-05 </v>
      </c>
      <c r="F112" cm="1">
        <f t="array" ref="F112">INDEX($B$2:$B$1000,INT((ROW(A111)-1)/24)+1)/24</f>
        <v>16.398595944771028</v>
      </c>
      <c r="G112" s="42">
        <f>Données_gaz!F$24/(365*24)</f>
        <v>1.1415525114155251E-4</v>
      </c>
      <c r="J112" t="s">
        <v>335</v>
      </c>
      <c r="K112">
        <v>0.1</v>
      </c>
      <c r="L112">
        <v>0.65300000000000002</v>
      </c>
      <c r="N112" cm="1">
        <f t="array" ref="N112">INDEX($K$2:$K$1000,INT((ROW(A111)-1)/24)+1)</f>
        <v>0.29799999999999999</v>
      </c>
      <c r="O112" cm="1">
        <f t="array" ref="O112">INDEX($L$2:$L$1000,INT((ROW(A111)-1)/24)+1)</f>
        <v>0.71699999999999997</v>
      </c>
    </row>
    <row r="113" spans="1:15" x14ac:dyDescent="0.2">
      <c r="A113" t="s">
        <v>336</v>
      </c>
      <c r="B113">
        <v>178.7490326489436</v>
      </c>
      <c r="D113">
        <f t="shared" si="2"/>
        <v>15</v>
      </c>
      <c r="E113" t="str" cm="1">
        <f t="array" ref="E113">INDEX($A$2:$A$1000,INT((ROW(A112)-1)/24)+1)</f>
        <v xml:space="preserve"> 2018-01-05 </v>
      </c>
      <c r="F113" cm="1">
        <f t="array" ref="F113">INDEX($B$2:$B$1000,INT((ROW(A112)-1)/24)+1)/24</f>
        <v>16.398595944771028</v>
      </c>
      <c r="G113" s="42">
        <f>Données_gaz!F$24/(365*24)</f>
        <v>1.1415525114155251E-4</v>
      </c>
      <c r="J113" t="s">
        <v>336</v>
      </c>
      <c r="K113">
        <v>0.1</v>
      </c>
      <c r="L113">
        <v>0.65500000000000003</v>
      </c>
      <c r="N113" cm="1">
        <f t="array" ref="N113">INDEX($K$2:$K$1000,INT((ROW(A112)-1)/24)+1)</f>
        <v>0.29799999999999999</v>
      </c>
      <c r="O113" cm="1">
        <f t="array" ref="O113">INDEX($L$2:$L$1000,INT((ROW(A112)-1)/24)+1)</f>
        <v>0.71699999999999997</v>
      </c>
    </row>
    <row r="114" spans="1:15" x14ac:dyDescent="0.2">
      <c r="A114" t="s">
        <v>337</v>
      </c>
      <c r="B114">
        <v>178.49755400494612</v>
      </c>
      <c r="D114">
        <f t="shared" si="2"/>
        <v>16</v>
      </c>
      <c r="E114" t="str" cm="1">
        <f t="array" ref="E114">INDEX($A$2:$A$1000,INT((ROW(A113)-1)/24)+1)</f>
        <v xml:space="preserve"> 2018-01-05 </v>
      </c>
      <c r="F114" cm="1">
        <f t="array" ref="F114">INDEX($B$2:$B$1000,INT((ROW(A113)-1)/24)+1)/24</f>
        <v>16.398595944771028</v>
      </c>
      <c r="G114" s="42">
        <f>Données_gaz!F$24/(365*24)</f>
        <v>1.1415525114155251E-4</v>
      </c>
      <c r="J114" t="s">
        <v>337</v>
      </c>
      <c r="K114">
        <v>0.1</v>
      </c>
      <c r="L114">
        <v>0.65700000000000003</v>
      </c>
      <c r="N114" cm="1">
        <f t="array" ref="N114">INDEX($K$2:$K$1000,INT((ROW(A113)-1)/24)+1)</f>
        <v>0.29799999999999999</v>
      </c>
      <c r="O114" cm="1">
        <f t="array" ref="O114">INDEX($L$2:$L$1000,INT((ROW(A113)-1)/24)+1)</f>
        <v>0.71699999999999997</v>
      </c>
    </row>
    <row r="115" spans="1:15" x14ac:dyDescent="0.2">
      <c r="A115" t="s">
        <v>338</v>
      </c>
      <c r="B115">
        <v>179.18917589640014</v>
      </c>
      <c r="D115">
        <f t="shared" si="2"/>
        <v>17</v>
      </c>
      <c r="E115" t="str" cm="1">
        <f t="array" ref="E115">INDEX($A$2:$A$1000,INT((ROW(A114)-1)/24)+1)</f>
        <v xml:space="preserve"> 2018-01-05 </v>
      </c>
      <c r="F115" cm="1">
        <f t="array" ref="F115">INDEX($B$2:$B$1000,INT((ROW(A114)-1)/24)+1)/24</f>
        <v>16.398595944771028</v>
      </c>
      <c r="G115" s="42">
        <f>Données_gaz!F$24/(365*24)</f>
        <v>1.1415525114155251E-4</v>
      </c>
      <c r="J115" t="s">
        <v>338</v>
      </c>
      <c r="K115">
        <v>0.1</v>
      </c>
      <c r="L115">
        <v>0.65800000000000003</v>
      </c>
      <c r="N115" cm="1">
        <f t="array" ref="N115">INDEX($K$2:$K$1000,INT((ROW(A114)-1)/24)+1)</f>
        <v>0.29799999999999999</v>
      </c>
      <c r="O115" cm="1">
        <f t="array" ref="O115">INDEX($L$2:$L$1000,INT((ROW(A114)-1)/24)+1)</f>
        <v>0.71699999999999997</v>
      </c>
    </row>
    <row r="116" spans="1:15" x14ac:dyDescent="0.2">
      <c r="A116" t="s">
        <v>339</v>
      </c>
      <c r="B116">
        <v>179.11761090334275</v>
      </c>
      <c r="D116">
        <f t="shared" si="2"/>
        <v>18</v>
      </c>
      <c r="E116" t="str" cm="1">
        <f t="array" ref="E116">INDEX($A$2:$A$1000,INT((ROW(A115)-1)/24)+1)</f>
        <v xml:space="preserve"> 2018-01-05 </v>
      </c>
      <c r="F116" cm="1">
        <f t="array" ref="F116">INDEX($B$2:$B$1000,INT((ROW(A115)-1)/24)+1)/24</f>
        <v>16.398595944771028</v>
      </c>
      <c r="G116" s="42">
        <f>Données_gaz!F$24/(365*24)</f>
        <v>1.1415525114155251E-4</v>
      </c>
      <c r="J116" t="s">
        <v>339</v>
      </c>
      <c r="K116">
        <v>0.1</v>
      </c>
      <c r="L116">
        <v>0.66</v>
      </c>
      <c r="N116" cm="1">
        <f t="array" ref="N116">INDEX($K$2:$K$1000,INT((ROW(A115)-1)/24)+1)</f>
        <v>0.29799999999999999</v>
      </c>
      <c r="O116" cm="1">
        <f t="array" ref="O116">INDEX($L$2:$L$1000,INT((ROW(A115)-1)/24)+1)</f>
        <v>0.71699999999999997</v>
      </c>
    </row>
    <row r="117" spans="1:15" x14ac:dyDescent="0.2">
      <c r="A117" t="s">
        <v>340</v>
      </c>
      <c r="B117">
        <v>178.6698291125858</v>
      </c>
      <c r="D117">
        <f t="shared" si="2"/>
        <v>19</v>
      </c>
      <c r="E117" t="str" cm="1">
        <f t="array" ref="E117">INDEX($A$2:$A$1000,INT((ROW(A116)-1)/24)+1)</f>
        <v xml:space="preserve"> 2018-01-05 </v>
      </c>
      <c r="F117" cm="1">
        <f t="array" ref="F117">INDEX($B$2:$B$1000,INT((ROW(A116)-1)/24)+1)/24</f>
        <v>16.398595944771028</v>
      </c>
      <c r="G117" s="42">
        <f>Données_gaz!F$24/(365*24)</f>
        <v>1.1415525114155251E-4</v>
      </c>
      <c r="J117" t="s">
        <v>340</v>
      </c>
      <c r="K117">
        <v>0.1</v>
      </c>
      <c r="L117">
        <v>0.66200000000000003</v>
      </c>
      <c r="N117" cm="1">
        <f t="array" ref="N117">INDEX($K$2:$K$1000,INT((ROW(A116)-1)/24)+1)</f>
        <v>0.29799999999999999</v>
      </c>
      <c r="O117" cm="1">
        <f t="array" ref="O117">INDEX($L$2:$L$1000,INT((ROW(A116)-1)/24)+1)</f>
        <v>0.71699999999999997</v>
      </c>
    </row>
    <row r="118" spans="1:15" x14ac:dyDescent="0.2">
      <c r="A118" t="s">
        <v>341</v>
      </c>
      <c r="B118">
        <v>178.25653200760263</v>
      </c>
      <c r="D118">
        <f t="shared" si="2"/>
        <v>20</v>
      </c>
      <c r="E118" t="str" cm="1">
        <f t="array" ref="E118">INDEX($A$2:$A$1000,INT((ROW(A117)-1)/24)+1)</f>
        <v xml:space="preserve"> 2018-01-05 </v>
      </c>
      <c r="F118" cm="1">
        <f t="array" ref="F118">INDEX($B$2:$B$1000,INT((ROW(A117)-1)/24)+1)/24</f>
        <v>16.398595944771028</v>
      </c>
      <c r="G118" s="42">
        <f>Données_gaz!F$24/(365*24)</f>
        <v>1.1415525114155251E-4</v>
      </c>
      <c r="J118" t="s">
        <v>341</v>
      </c>
      <c r="K118">
        <v>0.1</v>
      </c>
      <c r="L118">
        <v>0.66300000000000003</v>
      </c>
      <c r="N118" cm="1">
        <f t="array" ref="N118">INDEX($K$2:$K$1000,INT((ROW(A117)-1)/24)+1)</f>
        <v>0.29799999999999999</v>
      </c>
      <c r="O118" cm="1">
        <f t="array" ref="O118">INDEX($L$2:$L$1000,INT((ROW(A117)-1)/24)+1)</f>
        <v>0.71699999999999997</v>
      </c>
    </row>
    <row r="119" spans="1:15" x14ac:dyDescent="0.2">
      <c r="A119" t="s">
        <v>342</v>
      </c>
      <c r="B119">
        <v>178.01491672534257</v>
      </c>
      <c r="D119">
        <f t="shared" si="2"/>
        <v>21</v>
      </c>
      <c r="E119" t="str" cm="1">
        <f t="array" ref="E119">INDEX($A$2:$A$1000,INT((ROW(A118)-1)/24)+1)</f>
        <v xml:space="preserve"> 2018-01-05 </v>
      </c>
      <c r="F119" cm="1">
        <f t="array" ref="F119">INDEX($B$2:$B$1000,INT((ROW(A118)-1)/24)+1)/24</f>
        <v>16.398595944771028</v>
      </c>
      <c r="G119" s="42">
        <f>Données_gaz!F$24/(365*24)</f>
        <v>1.1415525114155251E-4</v>
      </c>
      <c r="J119" t="s">
        <v>342</v>
      </c>
      <c r="K119">
        <v>0.1</v>
      </c>
      <c r="L119">
        <v>0.66500000000000004</v>
      </c>
      <c r="N119" cm="1">
        <f t="array" ref="N119">INDEX($K$2:$K$1000,INT((ROW(A118)-1)/24)+1)</f>
        <v>0.29799999999999999</v>
      </c>
      <c r="O119" cm="1">
        <f t="array" ref="O119">INDEX($L$2:$L$1000,INT((ROW(A118)-1)/24)+1)</f>
        <v>0.71699999999999997</v>
      </c>
    </row>
    <row r="120" spans="1:15" x14ac:dyDescent="0.2">
      <c r="A120" t="s">
        <v>343</v>
      </c>
      <c r="B120">
        <v>177.35577718306899</v>
      </c>
      <c r="D120">
        <f t="shared" si="2"/>
        <v>22</v>
      </c>
      <c r="E120" t="str" cm="1">
        <f t="array" ref="E120">INDEX($A$2:$A$1000,INT((ROW(A119)-1)/24)+1)</f>
        <v xml:space="preserve"> 2018-01-05 </v>
      </c>
      <c r="F120" cm="1">
        <f t="array" ref="F120">INDEX($B$2:$B$1000,INT((ROW(A119)-1)/24)+1)/24</f>
        <v>16.398595944771028</v>
      </c>
      <c r="G120" s="42">
        <f>Données_gaz!F$24/(365*24)</f>
        <v>1.1415525114155251E-4</v>
      </c>
      <c r="J120" t="s">
        <v>343</v>
      </c>
      <c r="K120">
        <v>0.1</v>
      </c>
      <c r="L120">
        <v>0.66700000000000004</v>
      </c>
      <c r="N120" cm="1">
        <f t="array" ref="N120">INDEX($K$2:$K$1000,INT((ROW(A119)-1)/24)+1)</f>
        <v>0.29799999999999999</v>
      </c>
      <c r="O120" cm="1">
        <f t="array" ref="O120">INDEX($L$2:$L$1000,INT((ROW(A119)-1)/24)+1)</f>
        <v>0.71699999999999997</v>
      </c>
    </row>
    <row r="121" spans="1:15" x14ac:dyDescent="0.2">
      <c r="A121" t="s">
        <v>344</v>
      </c>
      <c r="B121">
        <v>176.58042795776859</v>
      </c>
      <c r="D121">
        <f t="shared" si="2"/>
        <v>23</v>
      </c>
      <c r="E121" t="str" cm="1">
        <f t="array" ref="E121">INDEX($A$2:$A$1000,INT((ROW(A120)-1)/24)+1)</f>
        <v xml:space="preserve"> 2018-01-05 </v>
      </c>
      <c r="F121" cm="1">
        <f t="array" ref="F121">INDEX($B$2:$B$1000,INT((ROW(A120)-1)/24)+1)/24</f>
        <v>16.398595944771028</v>
      </c>
      <c r="G121" s="42">
        <f>Données_gaz!F$24/(365*24)</f>
        <v>1.1415525114155251E-4</v>
      </c>
      <c r="J121" t="s">
        <v>344</v>
      </c>
      <c r="K121">
        <v>0.1</v>
      </c>
      <c r="L121">
        <v>0.66800000000000004</v>
      </c>
      <c r="N121" cm="1">
        <f t="array" ref="N121">INDEX($K$2:$K$1000,INT((ROW(A120)-1)/24)+1)</f>
        <v>0.29799999999999999</v>
      </c>
      <c r="O121" cm="1">
        <f t="array" ref="O121">INDEX($L$2:$L$1000,INT((ROW(A120)-1)/24)+1)</f>
        <v>0.71699999999999997</v>
      </c>
    </row>
    <row r="122" spans="1:15" x14ac:dyDescent="0.2">
      <c r="A122" t="s">
        <v>345</v>
      </c>
      <c r="B122">
        <v>176.12211535974308</v>
      </c>
      <c r="D122">
        <f t="shared" si="2"/>
        <v>0</v>
      </c>
      <c r="E122" t="str" cm="1">
        <f t="array" ref="E122">INDEX($A$2:$A$1000,INT((ROW(A121)-1)/24)+1)</f>
        <v xml:space="preserve"> 2018-01-06 </v>
      </c>
      <c r="F122" cm="1">
        <f t="array" ref="F122">INDEX($B$2:$B$1000,INT((ROW(A121)-1)/24)+1)/24</f>
        <v>16.405808064537691</v>
      </c>
      <c r="G122" s="42">
        <f>Données_gaz!F$24/(365*24)</f>
        <v>1.1415525114155251E-4</v>
      </c>
      <c r="J122" t="s">
        <v>345</v>
      </c>
      <c r="K122">
        <v>0.1</v>
      </c>
      <c r="L122">
        <v>0.67</v>
      </c>
      <c r="N122" cm="1">
        <f t="array" ref="N122">INDEX($K$2:$K$1000,INT((ROW(A121)-1)/24)+1)</f>
        <v>0.29299999999999998</v>
      </c>
      <c r="O122" cm="1">
        <f t="array" ref="O122">INDEX($L$2:$L$1000,INT((ROW(A121)-1)/24)+1)</f>
        <v>0.71399999999999997</v>
      </c>
    </row>
    <row r="123" spans="1:15" x14ac:dyDescent="0.2">
      <c r="A123" t="s">
        <v>346</v>
      </c>
      <c r="B123">
        <v>174.44326736717005</v>
      </c>
      <c r="D123">
        <f t="shared" si="2"/>
        <v>1</v>
      </c>
      <c r="E123" t="str" cm="1">
        <f t="array" ref="E123">INDEX($A$2:$A$1000,INT((ROW(A122)-1)/24)+1)</f>
        <v xml:space="preserve"> 2018-01-06 </v>
      </c>
      <c r="F123" cm="1">
        <f t="array" ref="F123">INDEX($B$2:$B$1000,INT((ROW(A122)-1)/24)+1)/24</f>
        <v>16.405808064537691</v>
      </c>
      <c r="G123" s="42">
        <f>Données_gaz!F$24/(365*24)</f>
        <v>1.1415525114155251E-4</v>
      </c>
      <c r="J123" t="s">
        <v>346</v>
      </c>
      <c r="K123">
        <v>0.10199999999999999</v>
      </c>
      <c r="L123">
        <v>0.67300000000000004</v>
      </c>
      <c r="N123" cm="1">
        <f t="array" ref="N123">INDEX($K$2:$K$1000,INT((ROW(A122)-1)/24)+1)</f>
        <v>0.29299999999999998</v>
      </c>
      <c r="O123" cm="1">
        <f t="array" ref="O123">INDEX($L$2:$L$1000,INT((ROW(A122)-1)/24)+1)</f>
        <v>0.71399999999999997</v>
      </c>
    </row>
    <row r="124" spans="1:15" x14ac:dyDescent="0.2">
      <c r="A124" t="s">
        <v>347</v>
      </c>
      <c r="B124">
        <v>172.77888069443765</v>
      </c>
      <c r="D124">
        <f t="shared" si="2"/>
        <v>2</v>
      </c>
      <c r="E124" t="str" cm="1">
        <f t="array" ref="E124">INDEX($A$2:$A$1000,INT((ROW(A123)-1)/24)+1)</f>
        <v xml:space="preserve"> 2018-01-06 </v>
      </c>
      <c r="F124" cm="1">
        <f t="array" ref="F124">INDEX($B$2:$B$1000,INT((ROW(A123)-1)/24)+1)/24</f>
        <v>16.405808064537691</v>
      </c>
      <c r="G124" s="42">
        <f>Données_gaz!F$24/(365*24)</f>
        <v>1.1415525114155251E-4</v>
      </c>
      <c r="J124" t="s">
        <v>347</v>
      </c>
      <c r="K124">
        <v>0.104</v>
      </c>
      <c r="L124">
        <v>0.67600000000000005</v>
      </c>
      <c r="N124" cm="1">
        <f t="array" ref="N124">INDEX($K$2:$K$1000,INT((ROW(A123)-1)/24)+1)</f>
        <v>0.29299999999999998</v>
      </c>
      <c r="O124" cm="1">
        <f t="array" ref="O124">INDEX($L$2:$L$1000,INT((ROW(A123)-1)/24)+1)</f>
        <v>0.71399999999999997</v>
      </c>
    </row>
    <row r="125" spans="1:15" x14ac:dyDescent="0.2">
      <c r="A125" t="s">
        <v>348</v>
      </c>
      <c r="B125">
        <v>171.06762451329874</v>
      </c>
      <c r="D125">
        <f t="shared" si="2"/>
        <v>3</v>
      </c>
      <c r="E125" t="str" cm="1">
        <f t="array" ref="E125">INDEX($A$2:$A$1000,INT((ROW(A124)-1)/24)+1)</f>
        <v xml:space="preserve"> 2018-01-06 </v>
      </c>
      <c r="F125" cm="1">
        <f t="array" ref="F125">INDEX($B$2:$B$1000,INT((ROW(A124)-1)/24)+1)/24</f>
        <v>16.405808064537691</v>
      </c>
      <c r="G125" s="42">
        <f>Données_gaz!F$24/(365*24)</f>
        <v>1.1415525114155251E-4</v>
      </c>
      <c r="J125" t="s">
        <v>348</v>
      </c>
      <c r="K125">
        <v>0.106</v>
      </c>
      <c r="L125">
        <v>0.67900000000000005</v>
      </c>
      <c r="N125" cm="1">
        <f t="array" ref="N125">INDEX($K$2:$K$1000,INT((ROW(A124)-1)/24)+1)</f>
        <v>0.29299999999999998</v>
      </c>
      <c r="O125" cm="1">
        <f t="array" ref="O125">INDEX($L$2:$L$1000,INT((ROW(A124)-1)/24)+1)</f>
        <v>0.71399999999999997</v>
      </c>
    </row>
    <row r="126" spans="1:15" x14ac:dyDescent="0.2">
      <c r="A126" t="s">
        <v>349</v>
      </c>
      <c r="B126">
        <v>169.28435837541505</v>
      </c>
      <c r="D126">
        <f t="shared" si="2"/>
        <v>4</v>
      </c>
      <c r="E126" t="str" cm="1">
        <f t="array" ref="E126">INDEX($A$2:$A$1000,INT((ROW(A125)-1)/24)+1)</f>
        <v xml:space="preserve"> 2018-01-06 </v>
      </c>
      <c r="F126" cm="1">
        <f t="array" ref="F126">INDEX($B$2:$B$1000,INT((ROW(A125)-1)/24)+1)/24</f>
        <v>16.405808064537691</v>
      </c>
      <c r="G126" s="42">
        <f>Données_gaz!F$24/(365*24)</f>
        <v>1.1415525114155251E-4</v>
      </c>
      <c r="J126" t="s">
        <v>349</v>
      </c>
      <c r="K126">
        <v>0.108</v>
      </c>
      <c r="L126">
        <v>0.68200000000000005</v>
      </c>
      <c r="N126" cm="1">
        <f t="array" ref="N126">INDEX($K$2:$K$1000,INT((ROW(A125)-1)/24)+1)</f>
        <v>0.29299999999999998</v>
      </c>
      <c r="O126" cm="1">
        <f t="array" ref="O126">INDEX($L$2:$L$1000,INT((ROW(A125)-1)/24)+1)</f>
        <v>0.71399999999999997</v>
      </c>
    </row>
    <row r="127" spans="1:15" x14ac:dyDescent="0.2">
      <c r="A127" t="s">
        <v>350</v>
      </c>
      <c r="B127">
        <v>168.10653949485825</v>
      </c>
      <c r="D127">
        <f t="shared" si="2"/>
        <v>5</v>
      </c>
      <c r="E127" t="str" cm="1">
        <f t="array" ref="E127">INDEX($A$2:$A$1000,INT((ROW(A126)-1)/24)+1)</f>
        <v xml:space="preserve"> 2018-01-06 </v>
      </c>
      <c r="F127" cm="1">
        <f t="array" ref="F127">INDEX($B$2:$B$1000,INT((ROW(A126)-1)/24)+1)/24</f>
        <v>16.405808064537691</v>
      </c>
      <c r="G127" s="42">
        <f>Données_gaz!F$24/(365*24)</f>
        <v>1.1415525114155251E-4</v>
      </c>
      <c r="J127" t="s">
        <v>350</v>
      </c>
      <c r="K127">
        <v>0.11</v>
      </c>
      <c r="L127">
        <v>0.68500000000000005</v>
      </c>
      <c r="N127" cm="1">
        <f t="array" ref="N127">INDEX($K$2:$K$1000,INT((ROW(A126)-1)/24)+1)</f>
        <v>0.29299999999999998</v>
      </c>
      <c r="O127" cm="1">
        <f t="array" ref="O127">INDEX($L$2:$L$1000,INT((ROW(A126)-1)/24)+1)</f>
        <v>0.71399999999999997</v>
      </c>
    </row>
    <row r="128" spans="1:15" x14ac:dyDescent="0.2">
      <c r="A128" t="s">
        <v>351</v>
      </c>
      <c r="B128">
        <v>167.39304022210692</v>
      </c>
      <c r="D128">
        <f t="shared" si="2"/>
        <v>6</v>
      </c>
      <c r="E128" t="str" cm="1">
        <f t="array" ref="E128">INDEX($A$2:$A$1000,INT((ROW(A127)-1)/24)+1)</f>
        <v xml:space="preserve"> 2018-01-06 </v>
      </c>
      <c r="F128" cm="1">
        <f t="array" ref="F128">INDEX($B$2:$B$1000,INT((ROW(A127)-1)/24)+1)/24</f>
        <v>16.405808064537691</v>
      </c>
      <c r="G128" s="42">
        <f>Données_gaz!F$24/(365*24)</f>
        <v>1.1415525114155251E-4</v>
      </c>
      <c r="J128" t="s">
        <v>351</v>
      </c>
      <c r="K128">
        <v>0.112</v>
      </c>
      <c r="L128">
        <v>0.68700000000000006</v>
      </c>
      <c r="N128" cm="1">
        <f t="array" ref="N128">INDEX($K$2:$K$1000,INT((ROW(A127)-1)/24)+1)</f>
        <v>0.29299999999999998</v>
      </c>
      <c r="O128" cm="1">
        <f t="array" ref="O128">INDEX($L$2:$L$1000,INT((ROW(A127)-1)/24)+1)</f>
        <v>0.71399999999999997</v>
      </c>
    </row>
    <row r="129" spans="1:15" x14ac:dyDescent="0.2">
      <c r="A129" t="s">
        <v>352</v>
      </c>
      <c r="B129">
        <v>166.36509994359051</v>
      </c>
      <c r="D129">
        <f t="shared" si="2"/>
        <v>7</v>
      </c>
      <c r="E129" t="str" cm="1">
        <f t="array" ref="E129">INDEX($A$2:$A$1000,INT((ROW(A128)-1)/24)+1)</f>
        <v xml:space="preserve"> 2018-01-06 </v>
      </c>
      <c r="F129" cm="1">
        <f t="array" ref="F129">INDEX($B$2:$B$1000,INT((ROW(A128)-1)/24)+1)/24</f>
        <v>16.405808064537691</v>
      </c>
      <c r="G129" s="42">
        <f>Données_gaz!F$24/(365*24)</f>
        <v>1.1415525114155251E-4</v>
      </c>
      <c r="J129" t="s">
        <v>352</v>
      </c>
      <c r="K129">
        <v>0.114</v>
      </c>
      <c r="L129">
        <v>0.69</v>
      </c>
      <c r="N129" cm="1">
        <f t="array" ref="N129">INDEX($K$2:$K$1000,INT((ROW(A128)-1)/24)+1)</f>
        <v>0.29299999999999998</v>
      </c>
      <c r="O129" cm="1">
        <f t="array" ref="O129">INDEX($L$2:$L$1000,INT((ROW(A128)-1)/24)+1)</f>
        <v>0.71399999999999997</v>
      </c>
    </row>
    <row r="130" spans="1:15" x14ac:dyDescent="0.2">
      <c r="A130" t="s">
        <v>353</v>
      </c>
      <c r="B130">
        <v>165.93593246708991</v>
      </c>
      <c r="D130">
        <f t="shared" si="2"/>
        <v>8</v>
      </c>
      <c r="E130" t="str" cm="1">
        <f t="array" ref="E130">INDEX($A$2:$A$1000,INT((ROW(A129)-1)/24)+1)</f>
        <v xml:space="preserve"> 2018-01-06 </v>
      </c>
      <c r="F130" cm="1">
        <f t="array" ref="F130">INDEX($B$2:$B$1000,INT((ROW(A129)-1)/24)+1)/24</f>
        <v>16.405808064537691</v>
      </c>
      <c r="G130" s="42">
        <f>Données_gaz!F$24/(365*24)</f>
        <v>1.1415525114155251E-4</v>
      </c>
      <c r="J130" t="s">
        <v>353</v>
      </c>
      <c r="K130">
        <v>0.115</v>
      </c>
      <c r="L130">
        <v>0.69299999999999995</v>
      </c>
      <c r="N130" cm="1">
        <f t="array" ref="N130">INDEX($K$2:$K$1000,INT((ROW(A129)-1)/24)+1)</f>
        <v>0.29299999999999998</v>
      </c>
      <c r="O130" cm="1">
        <f t="array" ref="O130">INDEX($L$2:$L$1000,INT((ROW(A129)-1)/24)+1)</f>
        <v>0.71399999999999997</v>
      </c>
    </row>
    <row r="131" spans="1:15" x14ac:dyDescent="0.2">
      <c r="A131" t="s">
        <v>354</v>
      </c>
      <c r="B131">
        <v>166.2209317088718</v>
      </c>
      <c r="D131">
        <f t="shared" si="2"/>
        <v>9</v>
      </c>
      <c r="E131" t="str" cm="1">
        <f t="array" ref="E131">INDEX($A$2:$A$1000,INT((ROW(A130)-1)/24)+1)</f>
        <v xml:space="preserve"> 2018-01-06 </v>
      </c>
      <c r="F131" cm="1">
        <f t="array" ref="F131">INDEX($B$2:$B$1000,INT((ROW(A130)-1)/24)+1)/24</f>
        <v>16.405808064537691</v>
      </c>
      <c r="G131" s="42">
        <f>Données_gaz!F$24/(365*24)</f>
        <v>1.1415525114155251E-4</v>
      </c>
      <c r="J131" t="s">
        <v>354</v>
      </c>
      <c r="K131">
        <v>0.11700000000000001</v>
      </c>
      <c r="L131">
        <v>0.69599999999999995</v>
      </c>
      <c r="N131" cm="1">
        <f t="array" ref="N131">INDEX($K$2:$K$1000,INT((ROW(A130)-1)/24)+1)</f>
        <v>0.29299999999999998</v>
      </c>
      <c r="O131" cm="1">
        <f t="array" ref="O131">INDEX($L$2:$L$1000,INT((ROW(A130)-1)/24)+1)</f>
        <v>0.71399999999999997</v>
      </c>
    </row>
    <row r="132" spans="1:15" x14ac:dyDescent="0.2">
      <c r="A132" t="s">
        <v>355</v>
      </c>
      <c r="B132">
        <v>166.72885775804278</v>
      </c>
      <c r="D132">
        <f t="shared" si="2"/>
        <v>10</v>
      </c>
      <c r="E132" t="str" cm="1">
        <f t="array" ref="E132">INDEX($A$2:$A$1000,INT((ROW(A131)-1)/24)+1)</f>
        <v xml:space="preserve"> 2018-01-06 </v>
      </c>
      <c r="F132" cm="1">
        <f t="array" ref="F132">INDEX($B$2:$B$1000,INT((ROW(A131)-1)/24)+1)/24</f>
        <v>16.405808064537691</v>
      </c>
      <c r="G132" s="42">
        <f>Données_gaz!F$24/(365*24)</f>
        <v>1.1415525114155251E-4</v>
      </c>
      <c r="J132" t="s">
        <v>355</v>
      </c>
      <c r="K132">
        <v>0.11899999999999999</v>
      </c>
      <c r="L132">
        <v>0.69899999999999995</v>
      </c>
      <c r="N132" cm="1">
        <f t="array" ref="N132">INDEX($K$2:$K$1000,INT((ROW(A131)-1)/24)+1)</f>
        <v>0.29299999999999998</v>
      </c>
      <c r="O132" cm="1">
        <f t="array" ref="O132">INDEX($L$2:$L$1000,INT((ROW(A131)-1)/24)+1)</f>
        <v>0.71399999999999997</v>
      </c>
    </row>
    <row r="133" spans="1:15" x14ac:dyDescent="0.2">
      <c r="A133" t="s">
        <v>356</v>
      </c>
      <c r="B133">
        <v>166.92923973860343</v>
      </c>
      <c r="D133">
        <f t="shared" si="2"/>
        <v>11</v>
      </c>
      <c r="E133" t="str" cm="1">
        <f t="array" ref="E133">INDEX($A$2:$A$1000,INT((ROW(A132)-1)/24)+1)</f>
        <v xml:space="preserve"> 2018-01-06 </v>
      </c>
      <c r="F133" cm="1">
        <f t="array" ref="F133">INDEX($B$2:$B$1000,INT((ROW(A132)-1)/24)+1)/24</f>
        <v>16.405808064537691</v>
      </c>
      <c r="G133" s="42">
        <f>Données_gaz!F$24/(365*24)</f>
        <v>1.1415525114155251E-4</v>
      </c>
      <c r="J133" t="s">
        <v>356</v>
      </c>
      <c r="K133">
        <v>0.121</v>
      </c>
      <c r="L133">
        <v>0.70199999999999996</v>
      </c>
      <c r="N133" cm="1">
        <f t="array" ref="N133">INDEX($K$2:$K$1000,INT((ROW(A132)-1)/24)+1)</f>
        <v>0.29299999999999998</v>
      </c>
      <c r="O133" cm="1">
        <f t="array" ref="O133">INDEX($L$2:$L$1000,INT((ROW(A132)-1)/24)+1)</f>
        <v>0.71399999999999997</v>
      </c>
    </row>
    <row r="134" spans="1:15" x14ac:dyDescent="0.2">
      <c r="A134" t="s">
        <v>357</v>
      </c>
      <c r="B134">
        <v>166.56229301772476</v>
      </c>
      <c r="D134">
        <f t="shared" si="2"/>
        <v>12</v>
      </c>
      <c r="E134" t="str" cm="1">
        <f t="array" ref="E134">INDEX($A$2:$A$1000,INT((ROW(A133)-1)/24)+1)</f>
        <v xml:space="preserve"> 2018-01-06 </v>
      </c>
      <c r="F134" cm="1">
        <f t="array" ref="F134">INDEX($B$2:$B$1000,INT((ROW(A133)-1)/24)+1)/24</f>
        <v>16.405808064537691</v>
      </c>
      <c r="G134" s="42">
        <f>Données_gaz!F$24/(365*24)</f>
        <v>1.1415525114155251E-4</v>
      </c>
      <c r="J134" t="s">
        <v>357</v>
      </c>
      <c r="K134">
        <v>0.123</v>
      </c>
      <c r="L134">
        <v>0.70499999999999996</v>
      </c>
      <c r="N134" cm="1">
        <f t="array" ref="N134">INDEX($K$2:$K$1000,INT((ROW(A133)-1)/24)+1)</f>
        <v>0.29299999999999998</v>
      </c>
      <c r="O134" cm="1">
        <f t="array" ref="O134">INDEX($L$2:$L$1000,INT((ROW(A133)-1)/24)+1)</f>
        <v>0.71399999999999997</v>
      </c>
    </row>
    <row r="135" spans="1:15" x14ac:dyDescent="0.2">
      <c r="A135" t="s">
        <v>358</v>
      </c>
      <c r="B135">
        <v>166.36762140448579</v>
      </c>
      <c r="D135">
        <f t="shared" si="2"/>
        <v>13</v>
      </c>
      <c r="E135" t="str" cm="1">
        <f t="array" ref="E135">INDEX($A$2:$A$1000,INT((ROW(A134)-1)/24)+1)</f>
        <v xml:space="preserve"> 2018-01-06 </v>
      </c>
      <c r="F135" cm="1">
        <f t="array" ref="F135">INDEX($B$2:$B$1000,INT((ROW(A134)-1)/24)+1)/24</f>
        <v>16.405808064537691</v>
      </c>
      <c r="G135" s="42">
        <f>Données_gaz!F$24/(365*24)</f>
        <v>1.1415525114155251E-4</v>
      </c>
      <c r="J135" t="s">
        <v>358</v>
      </c>
      <c r="K135">
        <v>0.125</v>
      </c>
      <c r="L135">
        <v>0.70799999999999996</v>
      </c>
      <c r="N135" cm="1">
        <f t="array" ref="N135">INDEX($K$2:$K$1000,INT((ROW(A134)-1)/24)+1)</f>
        <v>0.29299999999999998</v>
      </c>
      <c r="O135" cm="1">
        <f t="array" ref="O135">INDEX($L$2:$L$1000,INT((ROW(A134)-1)/24)+1)</f>
        <v>0.71399999999999997</v>
      </c>
    </row>
    <row r="136" spans="1:15" x14ac:dyDescent="0.2">
      <c r="A136" t="s">
        <v>359</v>
      </c>
      <c r="B136">
        <v>165.80162759410865</v>
      </c>
      <c r="D136">
        <f t="shared" si="2"/>
        <v>14</v>
      </c>
      <c r="E136" t="str" cm="1">
        <f t="array" ref="E136">INDEX($A$2:$A$1000,INT((ROW(A135)-1)/24)+1)</f>
        <v xml:space="preserve"> 2018-01-06 </v>
      </c>
      <c r="F136" cm="1">
        <f t="array" ref="F136">INDEX($B$2:$B$1000,INT((ROW(A135)-1)/24)+1)/24</f>
        <v>16.405808064537691</v>
      </c>
      <c r="G136" s="42">
        <f>Données_gaz!F$24/(365*24)</f>
        <v>1.1415525114155251E-4</v>
      </c>
      <c r="J136" t="s">
        <v>359</v>
      </c>
      <c r="K136">
        <v>0.127</v>
      </c>
      <c r="L136">
        <v>0.71099999999999997</v>
      </c>
      <c r="N136" cm="1">
        <f t="array" ref="N136">INDEX($K$2:$K$1000,INT((ROW(A135)-1)/24)+1)</f>
        <v>0.29299999999999998</v>
      </c>
      <c r="O136" cm="1">
        <f t="array" ref="O136">INDEX($L$2:$L$1000,INT((ROW(A135)-1)/24)+1)</f>
        <v>0.71399999999999997</v>
      </c>
    </row>
    <row r="137" spans="1:15" x14ac:dyDescent="0.2">
      <c r="A137" t="s">
        <v>360</v>
      </c>
      <c r="B137">
        <v>165.16577448480919</v>
      </c>
      <c r="D137">
        <f t="shared" si="2"/>
        <v>15</v>
      </c>
      <c r="E137" t="str" cm="1">
        <f t="array" ref="E137">INDEX($A$2:$A$1000,INT((ROW(A136)-1)/24)+1)</f>
        <v xml:space="preserve"> 2018-01-06 </v>
      </c>
      <c r="F137" cm="1">
        <f t="array" ref="F137">INDEX($B$2:$B$1000,INT((ROW(A136)-1)/24)+1)/24</f>
        <v>16.405808064537691</v>
      </c>
      <c r="G137" s="42">
        <f>Données_gaz!F$24/(365*24)</f>
        <v>1.1415525114155251E-4</v>
      </c>
      <c r="J137" t="s">
        <v>360</v>
      </c>
      <c r="K137">
        <v>0.129</v>
      </c>
      <c r="L137">
        <v>0.71399999999999997</v>
      </c>
      <c r="N137" cm="1">
        <f t="array" ref="N137">INDEX($K$2:$K$1000,INT((ROW(A136)-1)/24)+1)</f>
        <v>0.29299999999999998</v>
      </c>
      <c r="O137" cm="1">
        <f t="array" ref="O137">INDEX($L$2:$L$1000,INT((ROW(A136)-1)/24)+1)</f>
        <v>0.71399999999999997</v>
      </c>
    </row>
    <row r="138" spans="1:15" x14ac:dyDescent="0.2">
      <c r="A138" t="s">
        <v>361</v>
      </c>
      <c r="B138">
        <v>164.48312602771782</v>
      </c>
      <c r="D138">
        <f t="shared" si="2"/>
        <v>16</v>
      </c>
      <c r="E138" t="str" cm="1">
        <f t="array" ref="E138">INDEX($A$2:$A$1000,INT((ROW(A137)-1)/24)+1)</f>
        <v xml:space="preserve"> 2018-01-06 </v>
      </c>
      <c r="F138" cm="1">
        <f t="array" ref="F138">INDEX($B$2:$B$1000,INT((ROW(A137)-1)/24)+1)/24</f>
        <v>16.405808064537691</v>
      </c>
      <c r="G138" s="42">
        <f>Données_gaz!F$24/(365*24)</f>
        <v>1.1415525114155251E-4</v>
      </c>
      <c r="J138" t="s">
        <v>361</v>
      </c>
      <c r="K138">
        <v>0.13100000000000001</v>
      </c>
      <c r="L138">
        <v>0.71599999999999997</v>
      </c>
      <c r="N138" cm="1">
        <f t="array" ref="N138">INDEX($K$2:$K$1000,INT((ROW(A137)-1)/24)+1)</f>
        <v>0.29299999999999998</v>
      </c>
      <c r="O138" cm="1">
        <f t="array" ref="O138">INDEX($L$2:$L$1000,INT((ROW(A137)-1)/24)+1)</f>
        <v>0.71399999999999997</v>
      </c>
    </row>
    <row r="139" spans="1:15" x14ac:dyDescent="0.2">
      <c r="A139" t="s">
        <v>362</v>
      </c>
      <c r="B139">
        <v>163.91750302041353</v>
      </c>
      <c r="D139">
        <f t="shared" si="2"/>
        <v>17</v>
      </c>
      <c r="E139" t="str" cm="1">
        <f t="array" ref="E139">INDEX($A$2:$A$1000,INT((ROW(A138)-1)/24)+1)</f>
        <v xml:space="preserve"> 2018-01-06 </v>
      </c>
      <c r="F139" cm="1">
        <f t="array" ref="F139">INDEX($B$2:$B$1000,INT((ROW(A138)-1)/24)+1)/24</f>
        <v>16.405808064537691</v>
      </c>
      <c r="G139" s="42">
        <f>Données_gaz!F$24/(365*24)</f>
        <v>1.1415525114155251E-4</v>
      </c>
      <c r="J139" t="s">
        <v>362</v>
      </c>
      <c r="K139">
        <v>0.13300000000000001</v>
      </c>
      <c r="L139">
        <v>0.71899999999999997</v>
      </c>
      <c r="N139" cm="1">
        <f t="array" ref="N139">INDEX($K$2:$K$1000,INT((ROW(A138)-1)/24)+1)</f>
        <v>0.29299999999999998</v>
      </c>
      <c r="O139" cm="1">
        <f t="array" ref="O139">INDEX($L$2:$L$1000,INT((ROW(A138)-1)/24)+1)</f>
        <v>0.71399999999999997</v>
      </c>
    </row>
    <row r="140" spans="1:15" x14ac:dyDescent="0.2">
      <c r="A140" t="s">
        <v>363</v>
      </c>
      <c r="B140">
        <v>163.56227367663649</v>
      </c>
      <c r="D140">
        <f t="shared" si="2"/>
        <v>18</v>
      </c>
      <c r="E140" t="str" cm="1">
        <f t="array" ref="E140">INDEX($A$2:$A$1000,INT((ROW(A139)-1)/24)+1)</f>
        <v xml:space="preserve"> 2018-01-06 </v>
      </c>
      <c r="F140" cm="1">
        <f t="array" ref="F140">INDEX($B$2:$B$1000,INT((ROW(A139)-1)/24)+1)/24</f>
        <v>16.405808064537691</v>
      </c>
      <c r="G140" s="42">
        <f>Données_gaz!F$24/(365*24)</f>
        <v>1.1415525114155251E-4</v>
      </c>
      <c r="J140" t="s">
        <v>363</v>
      </c>
      <c r="K140">
        <v>0.13500000000000001</v>
      </c>
      <c r="L140">
        <v>0.72199999999999998</v>
      </c>
      <c r="N140" cm="1">
        <f t="array" ref="N140">INDEX($K$2:$K$1000,INT((ROW(A139)-1)/24)+1)</f>
        <v>0.29299999999999998</v>
      </c>
      <c r="O140" cm="1">
        <f t="array" ref="O140">INDEX($L$2:$L$1000,INT((ROW(A139)-1)/24)+1)</f>
        <v>0.71399999999999997</v>
      </c>
    </row>
    <row r="141" spans="1:15" x14ac:dyDescent="0.2">
      <c r="A141" t="s">
        <v>364</v>
      </c>
      <c r="B141">
        <v>162.8909717935739</v>
      </c>
      <c r="D141">
        <f t="shared" si="2"/>
        <v>19</v>
      </c>
      <c r="E141" t="str" cm="1">
        <f t="array" ref="E141">INDEX($A$2:$A$1000,INT((ROW(A140)-1)/24)+1)</f>
        <v xml:space="preserve"> 2018-01-06 </v>
      </c>
      <c r="F141" cm="1">
        <f t="array" ref="F141">INDEX($B$2:$B$1000,INT((ROW(A140)-1)/24)+1)/24</f>
        <v>16.405808064537691</v>
      </c>
      <c r="G141" s="42">
        <f>Données_gaz!F$24/(365*24)</f>
        <v>1.1415525114155251E-4</v>
      </c>
      <c r="J141" t="s">
        <v>364</v>
      </c>
      <c r="K141">
        <v>0.13700000000000001</v>
      </c>
      <c r="L141">
        <v>0.72499999999999998</v>
      </c>
      <c r="N141" cm="1">
        <f t="array" ref="N141">INDEX($K$2:$K$1000,INT((ROW(A140)-1)/24)+1)</f>
        <v>0.29299999999999998</v>
      </c>
      <c r="O141" cm="1">
        <f t="array" ref="O141">INDEX($L$2:$L$1000,INT((ROW(A140)-1)/24)+1)</f>
        <v>0.71399999999999997</v>
      </c>
    </row>
    <row r="142" spans="1:15" x14ac:dyDescent="0.2">
      <c r="A142" t="s">
        <v>365</v>
      </c>
      <c r="B142">
        <v>162.30732775692977</v>
      </c>
      <c r="D142">
        <f t="shared" si="2"/>
        <v>20</v>
      </c>
      <c r="E142" t="str" cm="1">
        <f t="array" ref="E142">INDEX($A$2:$A$1000,INT((ROW(A141)-1)/24)+1)</f>
        <v xml:space="preserve"> 2018-01-06 </v>
      </c>
      <c r="F142" cm="1">
        <f t="array" ref="F142">INDEX($B$2:$B$1000,INT((ROW(A141)-1)/24)+1)/24</f>
        <v>16.405808064537691</v>
      </c>
      <c r="G142" s="42">
        <f>Données_gaz!F$24/(365*24)</f>
        <v>1.1415525114155251E-4</v>
      </c>
      <c r="J142" t="s">
        <v>365</v>
      </c>
      <c r="K142">
        <v>0.13900000000000001</v>
      </c>
      <c r="L142">
        <v>0.72799999999999998</v>
      </c>
      <c r="N142" cm="1">
        <f t="array" ref="N142">INDEX($K$2:$K$1000,INT((ROW(A141)-1)/24)+1)</f>
        <v>0.29299999999999998</v>
      </c>
      <c r="O142" cm="1">
        <f t="array" ref="O142">INDEX($L$2:$L$1000,INT((ROW(A141)-1)/24)+1)</f>
        <v>0.71399999999999997</v>
      </c>
    </row>
    <row r="143" spans="1:15" x14ac:dyDescent="0.2">
      <c r="A143" t="s">
        <v>366</v>
      </c>
      <c r="B143">
        <v>161.35547626895934</v>
      </c>
      <c r="D143">
        <f t="shared" si="2"/>
        <v>21</v>
      </c>
      <c r="E143" t="str" cm="1">
        <f t="array" ref="E143">INDEX($A$2:$A$1000,INT((ROW(A142)-1)/24)+1)</f>
        <v xml:space="preserve"> 2018-01-06 </v>
      </c>
      <c r="F143" cm="1">
        <f t="array" ref="F143">INDEX($B$2:$B$1000,INT((ROW(A142)-1)/24)+1)/24</f>
        <v>16.405808064537691</v>
      </c>
      <c r="G143" s="42">
        <f>Données_gaz!F$24/(365*24)</f>
        <v>1.1415525114155251E-4</v>
      </c>
      <c r="J143" t="s">
        <v>366</v>
      </c>
      <c r="K143">
        <v>0.14099999999999999</v>
      </c>
      <c r="L143">
        <v>0.73099999999999998</v>
      </c>
      <c r="N143" cm="1">
        <f t="array" ref="N143">INDEX($K$2:$K$1000,INT((ROW(A142)-1)/24)+1)</f>
        <v>0.29299999999999998</v>
      </c>
      <c r="O143" cm="1">
        <f t="array" ref="O143">INDEX($L$2:$L$1000,INT((ROW(A142)-1)/24)+1)</f>
        <v>0.71399999999999997</v>
      </c>
    </row>
    <row r="144" spans="1:15" x14ac:dyDescent="0.2">
      <c r="A144" t="s">
        <v>367</v>
      </c>
      <c r="B144">
        <v>160.87929096282312</v>
      </c>
      <c r="D144">
        <f t="shared" si="2"/>
        <v>22</v>
      </c>
      <c r="E144" t="str" cm="1">
        <f t="array" ref="E144">INDEX($A$2:$A$1000,INT((ROW(A143)-1)/24)+1)</f>
        <v xml:space="preserve"> 2018-01-06 </v>
      </c>
      <c r="F144" cm="1">
        <f t="array" ref="F144">INDEX($B$2:$B$1000,INT((ROW(A143)-1)/24)+1)/24</f>
        <v>16.405808064537691</v>
      </c>
      <c r="G144" s="42">
        <f>Données_gaz!F$24/(365*24)</f>
        <v>1.1415525114155251E-4</v>
      </c>
      <c r="J144" t="s">
        <v>367</v>
      </c>
      <c r="K144">
        <v>0.14299999999999999</v>
      </c>
      <c r="L144">
        <v>0.73399999999999999</v>
      </c>
      <c r="N144" cm="1">
        <f t="array" ref="N144">INDEX($K$2:$K$1000,INT((ROW(A143)-1)/24)+1)</f>
        <v>0.29299999999999998</v>
      </c>
      <c r="O144" cm="1">
        <f t="array" ref="O144">INDEX($L$2:$L$1000,INT((ROW(A143)-1)/24)+1)</f>
        <v>0.71399999999999997</v>
      </c>
    </row>
    <row r="145" spans="1:15" x14ac:dyDescent="0.2">
      <c r="A145" t="s">
        <v>368</v>
      </c>
      <c r="B145">
        <v>160.64093874760405</v>
      </c>
      <c r="D145">
        <f t="shared" si="2"/>
        <v>23</v>
      </c>
      <c r="E145" t="str" cm="1">
        <f t="array" ref="E145">INDEX($A$2:$A$1000,INT((ROW(A144)-1)/24)+1)</f>
        <v xml:space="preserve"> 2018-01-06 </v>
      </c>
      <c r="F145" cm="1">
        <f t="array" ref="F145">INDEX($B$2:$B$1000,INT((ROW(A144)-1)/24)+1)/24</f>
        <v>16.405808064537691</v>
      </c>
      <c r="G145" s="42">
        <f>Données_gaz!F$24/(365*24)</f>
        <v>1.1415525114155251E-4</v>
      </c>
      <c r="J145" t="s">
        <v>368</v>
      </c>
      <c r="K145">
        <v>0.14499999999999999</v>
      </c>
      <c r="L145">
        <v>0.73699999999999999</v>
      </c>
      <c r="N145" cm="1">
        <f t="array" ref="N145">INDEX($K$2:$K$1000,INT((ROW(A144)-1)/24)+1)</f>
        <v>0.29299999999999998</v>
      </c>
      <c r="O145" cm="1">
        <f t="array" ref="O145">INDEX($L$2:$L$1000,INT((ROW(A144)-1)/24)+1)</f>
        <v>0.71399999999999997</v>
      </c>
    </row>
    <row r="146" spans="1:15" x14ac:dyDescent="0.2">
      <c r="A146" t="s">
        <v>369</v>
      </c>
      <c r="B146">
        <v>160.11573327523891</v>
      </c>
      <c r="D146">
        <f t="shared" si="2"/>
        <v>0</v>
      </c>
      <c r="E146" t="str" cm="1">
        <f t="array" ref="E146">INDEX($A$2:$A$1000,INT((ROW(A145)-1)/24)+1)</f>
        <v xml:space="preserve"> 2018-01-07 </v>
      </c>
      <c r="F146" cm="1">
        <f t="array" ref="F146">INDEX($B$2:$B$1000,INT((ROW(A145)-1)/24)+1)/24</f>
        <v>16.446633482856956</v>
      </c>
      <c r="G146" s="42">
        <f>Données_gaz!F$24/(365*24)</f>
        <v>1.1415525114155251E-4</v>
      </c>
      <c r="J146" t="s">
        <v>369</v>
      </c>
      <c r="K146">
        <v>0.14599999999999999</v>
      </c>
      <c r="L146">
        <v>0.74</v>
      </c>
      <c r="N146" cm="1">
        <f t="array" ref="N146">INDEX($K$2:$K$1000,INT((ROW(A145)-1)/24)+1)</f>
        <v>0.28699999999999998</v>
      </c>
      <c r="O146" cm="1">
        <f t="array" ref="O146">INDEX($L$2:$L$1000,INT((ROW(A145)-1)/24)+1)</f>
        <v>0.71099999999999997</v>
      </c>
    </row>
    <row r="147" spans="1:15" x14ac:dyDescent="0.2">
      <c r="A147" t="s">
        <v>370</v>
      </c>
      <c r="B147">
        <v>159.46816278883782</v>
      </c>
      <c r="D147">
        <f t="shared" si="2"/>
        <v>1</v>
      </c>
      <c r="E147" t="str" cm="1">
        <f t="array" ref="E147">INDEX($A$2:$A$1000,INT((ROW(A146)-1)/24)+1)</f>
        <v xml:space="preserve"> 2018-01-07 </v>
      </c>
      <c r="F147" cm="1">
        <f t="array" ref="F147">INDEX($B$2:$B$1000,INT((ROW(A146)-1)/24)+1)/24</f>
        <v>16.446633482856956</v>
      </c>
      <c r="G147" s="42">
        <f>Données_gaz!F$24/(365*24)</f>
        <v>1.1415525114155251E-4</v>
      </c>
      <c r="J147" t="s">
        <v>370</v>
      </c>
      <c r="K147">
        <v>0.14799999999999999</v>
      </c>
      <c r="L147">
        <v>0.74299999999999999</v>
      </c>
      <c r="N147" cm="1">
        <f t="array" ref="N147">INDEX($K$2:$K$1000,INT((ROW(A146)-1)/24)+1)</f>
        <v>0.28699999999999998</v>
      </c>
      <c r="O147" cm="1">
        <f t="array" ref="O147">INDEX($L$2:$L$1000,INT((ROW(A146)-1)/24)+1)</f>
        <v>0.71099999999999997</v>
      </c>
    </row>
    <row r="148" spans="1:15" x14ac:dyDescent="0.2">
      <c r="A148" t="s">
        <v>371</v>
      </c>
      <c r="B148">
        <v>158.94696198965929</v>
      </c>
      <c r="D148">
        <f t="shared" si="2"/>
        <v>2</v>
      </c>
      <c r="E148" t="str" cm="1">
        <f t="array" ref="E148">INDEX($A$2:$A$1000,INT((ROW(A147)-1)/24)+1)</f>
        <v xml:space="preserve"> 2018-01-07 </v>
      </c>
      <c r="F148" cm="1">
        <f t="array" ref="F148">INDEX($B$2:$B$1000,INT((ROW(A147)-1)/24)+1)/24</f>
        <v>16.446633482856956</v>
      </c>
      <c r="G148" s="42">
        <f>Données_gaz!F$24/(365*24)</f>
        <v>1.1415525114155251E-4</v>
      </c>
      <c r="J148" t="s">
        <v>371</v>
      </c>
      <c r="K148">
        <v>0.15</v>
      </c>
      <c r="L148">
        <v>0.745</v>
      </c>
      <c r="N148" cm="1">
        <f t="array" ref="N148">INDEX($K$2:$K$1000,INT((ROW(A147)-1)/24)+1)</f>
        <v>0.28699999999999998</v>
      </c>
      <c r="O148" cm="1">
        <f t="array" ref="O148">INDEX($L$2:$L$1000,INT((ROW(A147)-1)/24)+1)</f>
        <v>0.71099999999999997</v>
      </c>
    </row>
    <row r="149" spans="1:15" x14ac:dyDescent="0.2">
      <c r="A149" t="s">
        <v>372</v>
      </c>
      <c r="B149">
        <v>158.79382032057796</v>
      </c>
      <c r="D149">
        <f t="shared" si="2"/>
        <v>3</v>
      </c>
      <c r="E149" t="str" cm="1">
        <f t="array" ref="E149">INDEX($A$2:$A$1000,INT((ROW(A148)-1)/24)+1)</f>
        <v xml:space="preserve"> 2018-01-07 </v>
      </c>
      <c r="F149" cm="1">
        <f t="array" ref="F149">INDEX($B$2:$B$1000,INT((ROW(A148)-1)/24)+1)/24</f>
        <v>16.446633482856956</v>
      </c>
      <c r="G149" s="42">
        <f>Données_gaz!F$24/(365*24)</f>
        <v>1.1415525114155251E-4</v>
      </c>
      <c r="J149" t="s">
        <v>372</v>
      </c>
      <c r="K149">
        <v>0.152</v>
      </c>
      <c r="L149">
        <v>0.748</v>
      </c>
      <c r="N149" cm="1">
        <f t="array" ref="N149">INDEX($K$2:$K$1000,INT((ROW(A148)-1)/24)+1)</f>
        <v>0.28699999999999998</v>
      </c>
      <c r="O149" cm="1">
        <f t="array" ref="O149">INDEX($L$2:$L$1000,INT((ROW(A148)-1)/24)+1)</f>
        <v>0.71099999999999997</v>
      </c>
    </row>
    <row r="150" spans="1:15" x14ac:dyDescent="0.2">
      <c r="A150" t="s">
        <v>373</v>
      </c>
      <c r="B150">
        <v>158.22901308003392</v>
      </c>
      <c r="D150">
        <f t="shared" si="2"/>
        <v>4</v>
      </c>
      <c r="E150" t="str" cm="1">
        <f t="array" ref="E150">INDEX($A$2:$A$1000,INT((ROW(A149)-1)/24)+1)</f>
        <v xml:space="preserve"> 2018-01-07 </v>
      </c>
      <c r="F150" cm="1">
        <f t="array" ref="F150">INDEX($B$2:$B$1000,INT((ROW(A149)-1)/24)+1)/24</f>
        <v>16.446633482856956</v>
      </c>
      <c r="G150" s="42">
        <f>Données_gaz!F$24/(365*24)</f>
        <v>1.1415525114155251E-4</v>
      </c>
      <c r="J150" t="s">
        <v>373</v>
      </c>
      <c r="K150">
        <v>0.154</v>
      </c>
      <c r="L150">
        <v>0.751</v>
      </c>
      <c r="N150" cm="1">
        <f t="array" ref="N150">INDEX($K$2:$K$1000,INT((ROW(A149)-1)/24)+1)</f>
        <v>0.28699999999999998</v>
      </c>
      <c r="O150" cm="1">
        <f t="array" ref="O150">INDEX($L$2:$L$1000,INT((ROW(A149)-1)/24)+1)</f>
        <v>0.71099999999999997</v>
      </c>
    </row>
    <row r="151" spans="1:15" x14ac:dyDescent="0.2">
      <c r="A151" t="s">
        <v>374</v>
      </c>
      <c r="B151">
        <v>158.11532485790235</v>
      </c>
      <c r="D151">
        <f t="shared" si="2"/>
        <v>5</v>
      </c>
      <c r="E151" t="str" cm="1">
        <f t="array" ref="E151">INDEX($A$2:$A$1000,INT((ROW(A150)-1)/24)+1)</f>
        <v xml:space="preserve"> 2018-01-07 </v>
      </c>
      <c r="F151" cm="1">
        <f t="array" ref="F151">INDEX($B$2:$B$1000,INT((ROW(A150)-1)/24)+1)/24</f>
        <v>16.446633482856956</v>
      </c>
      <c r="G151" s="42">
        <f>Données_gaz!F$24/(365*24)</f>
        <v>1.1415525114155251E-4</v>
      </c>
      <c r="J151" t="s">
        <v>374</v>
      </c>
      <c r="K151">
        <v>0.156</v>
      </c>
      <c r="L151">
        <v>0.754</v>
      </c>
      <c r="N151" cm="1">
        <f t="array" ref="N151">INDEX($K$2:$K$1000,INT((ROW(A150)-1)/24)+1)</f>
        <v>0.28699999999999998</v>
      </c>
      <c r="O151" cm="1">
        <f t="array" ref="O151">INDEX($L$2:$L$1000,INT((ROW(A150)-1)/24)+1)</f>
        <v>0.71099999999999997</v>
      </c>
    </row>
    <row r="152" spans="1:15" x14ac:dyDescent="0.2">
      <c r="A152" t="s">
        <v>375</v>
      </c>
      <c r="B152">
        <v>158.21292022667285</v>
      </c>
      <c r="D152">
        <f t="shared" si="2"/>
        <v>6</v>
      </c>
      <c r="E152" t="str" cm="1">
        <f t="array" ref="E152">INDEX($A$2:$A$1000,INT((ROW(A151)-1)/24)+1)</f>
        <v xml:space="preserve"> 2018-01-07 </v>
      </c>
      <c r="F152" cm="1">
        <f t="array" ref="F152">INDEX($B$2:$B$1000,INT((ROW(A151)-1)/24)+1)/24</f>
        <v>16.446633482856956</v>
      </c>
      <c r="G152" s="42">
        <f>Données_gaz!F$24/(365*24)</f>
        <v>1.1415525114155251E-4</v>
      </c>
      <c r="J152" t="s">
        <v>375</v>
      </c>
      <c r="K152">
        <v>0.158</v>
      </c>
      <c r="L152">
        <v>0.75700000000000001</v>
      </c>
      <c r="N152" cm="1">
        <f t="array" ref="N152">INDEX($K$2:$K$1000,INT((ROW(A151)-1)/24)+1)</f>
        <v>0.28699999999999998</v>
      </c>
      <c r="O152" cm="1">
        <f t="array" ref="O152">INDEX($L$2:$L$1000,INT((ROW(A151)-1)/24)+1)</f>
        <v>0.71099999999999997</v>
      </c>
    </row>
    <row r="153" spans="1:15" x14ac:dyDescent="0.2">
      <c r="A153" t="s">
        <v>376</v>
      </c>
      <c r="B153">
        <v>158.34507444183163</v>
      </c>
      <c r="D153">
        <f t="shared" si="2"/>
        <v>7</v>
      </c>
      <c r="E153" t="str" cm="1">
        <f t="array" ref="E153">INDEX($A$2:$A$1000,INT((ROW(A152)-1)/24)+1)</f>
        <v xml:space="preserve"> 2018-01-07 </v>
      </c>
      <c r="F153" cm="1">
        <f t="array" ref="F153">INDEX($B$2:$B$1000,INT((ROW(A152)-1)/24)+1)/24</f>
        <v>16.446633482856956</v>
      </c>
      <c r="G153" s="42">
        <f>Données_gaz!F$24/(365*24)</f>
        <v>1.1415525114155251E-4</v>
      </c>
      <c r="J153" t="s">
        <v>376</v>
      </c>
      <c r="K153">
        <v>0.16</v>
      </c>
      <c r="L153">
        <v>0.76</v>
      </c>
      <c r="N153" cm="1">
        <f t="array" ref="N153">INDEX($K$2:$K$1000,INT((ROW(A152)-1)/24)+1)</f>
        <v>0.28699999999999998</v>
      </c>
      <c r="O153" cm="1">
        <f t="array" ref="O153">INDEX($L$2:$L$1000,INT((ROW(A152)-1)/24)+1)</f>
        <v>0.71099999999999997</v>
      </c>
    </row>
    <row r="154" spans="1:15" x14ac:dyDescent="0.2">
      <c r="A154" t="s">
        <v>377</v>
      </c>
      <c r="B154">
        <v>157.26062377501498</v>
      </c>
      <c r="D154">
        <f t="shared" ref="D154:D217" si="3">HOUR(TIME(ROW(A153)-1,0,0))</f>
        <v>8</v>
      </c>
      <c r="E154" t="str" cm="1">
        <f t="array" ref="E154">INDEX($A$2:$A$1000,INT((ROW(A153)-1)/24)+1)</f>
        <v xml:space="preserve"> 2018-01-07 </v>
      </c>
      <c r="F154" cm="1">
        <f t="array" ref="F154">INDEX($B$2:$B$1000,INT((ROW(A153)-1)/24)+1)/24</f>
        <v>16.446633482856956</v>
      </c>
      <c r="G154" s="42">
        <f>Données_gaz!F$24/(365*24)</f>
        <v>1.1415525114155251E-4</v>
      </c>
      <c r="J154" t="s">
        <v>377</v>
      </c>
      <c r="K154">
        <v>0.16600000000000001</v>
      </c>
      <c r="L154">
        <v>0.76300000000000001</v>
      </c>
      <c r="N154" cm="1">
        <f t="array" ref="N154">INDEX($K$2:$K$1000,INT((ROW(A153)-1)/24)+1)</f>
        <v>0.28699999999999998</v>
      </c>
      <c r="O154" cm="1">
        <f t="array" ref="O154">INDEX($L$2:$L$1000,INT((ROW(A153)-1)/24)+1)</f>
        <v>0.71099999999999997</v>
      </c>
    </row>
    <row r="155" spans="1:15" x14ac:dyDescent="0.2">
      <c r="A155" t="s">
        <v>378</v>
      </c>
      <c r="B155">
        <v>156.28882308172598</v>
      </c>
      <c r="D155">
        <f t="shared" si="3"/>
        <v>9</v>
      </c>
      <c r="E155" t="str" cm="1">
        <f t="array" ref="E155">INDEX($A$2:$A$1000,INT((ROW(A154)-1)/24)+1)</f>
        <v xml:space="preserve"> 2018-01-07 </v>
      </c>
      <c r="F155" cm="1">
        <f t="array" ref="F155">INDEX($B$2:$B$1000,INT((ROW(A154)-1)/24)+1)/24</f>
        <v>16.446633482856956</v>
      </c>
      <c r="G155" s="42">
        <f>Données_gaz!F$24/(365*24)</f>
        <v>1.1415525114155251E-4</v>
      </c>
      <c r="J155" t="s">
        <v>378</v>
      </c>
      <c r="K155">
        <v>0.17100000000000001</v>
      </c>
      <c r="L155">
        <v>0.76500000000000001</v>
      </c>
      <c r="N155" cm="1">
        <f t="array" ref="N155">INDEX($K$2:$K$1000,INT((ROW(A154)-1)/24)+1)</f>
        <v>0.28699999999999998</v>
      </c>
      <c r="O155" cm="1">
        <f t="array" ref="O155">INDEX($L$2:$L$1000,INT((ROW(A154)-1)/24)+1)</f>
        <v>0.71099999999999997</v>
      </c>
    </row>
    <row r="156" spans="1:15" x14ac:dyDescent="0.2">
      <c r="A156" t="s">
        <v>379</v>
      </c>
      <c r="B156">
        <v>155.39259205468093</v>
      </c>
      <c r="D156">
        <f t="shared" si="3"/>
        <v>10</v>
      </c>
      <c r="E156" t="str" cm="1">
        <f t="array" ref="E156">INDEX($A$2:$A$1000,INT((ROW(A155)-1)/24)+1)</f>
        <v xml:space="preserve"> 2018-01-07 </v>
      </c>
      <c r="F156" cm="1">
        <f t="array" ref="F156">INDEX($B$2:$B$1000,INT((ROW(A155)-1)/24)+1)/24</f>
        <v>16.446633482856956</v>
      </c>
      <c r="G156" s="42">
        <f>Données_gaz!F$24/(365*24)</f>
        <v>1.1415525114155251E-4</v>
      </c>
      <c r="J156" t="s">
        <v>379</v>
      </c>
      <c r="K156">
        <v>0.17699999999999999</v>
      </c>
      <c r="L156">
        <v>0.76800000000000002</v>
      </c>
      <c r="N156" cm="1">
        <f t="array" ref="N156">INDEX($K$2:$K$1000,INT((ROW(A155)-1)/24)+1)</f>
        <v>0.28699999999999998</v>
      </c>
      <c r="O156" cm="1">
        <f t="array" ref="O156">INDEX($L$2:$L$1000,INT((ROW(A155)-1)/24)+1)</f>
        <v>0.71099999999999997</v>
      </c>
    </row>
    <row r="157" spans="1:15" x14ac:dyDescent="0.2">
      <c r="A157" t="s">
        <v>380</v>
      </c>
      <c r="B157">
        <v>154.56088076230944</v>
      </c>
      <c r="D157">
        <f t="shared" si="3"/>
        <v>11</v>
      </c>
      <c r="E157" t="str" cm="1">
        <f t="array" ref="E157">INDEX($A$2:$A$1000,INT((ROW(A156)-1)/24)+1)</f>
        <v xml:space="preserve"> 2018-01-07 </v>
      </c>
      <c r="F157" cm="1">
        <f t="array" ref="F157">INDEX($B$2:$B$1000,INT((ROW(A156)-1)/24)+1)/24</f>
        <v>16.446633482856956</v>
      </c>
      <c r="G157" s="42">
        <f>Données_gaz!F$24/(365*24)</f>
        <v>1.1415525114155251E-4</v>
      </c>
      <c r="J157" t="s">
        <v>380</v>
      </c>
      <c r="K157">
        <v>0.183</v>
      </c>
      <c r="L157">
        <v>0.77100000000000002</v>
      </c>
      <c r="N157" cm="1">
        <f t="array" ref="N157">INDEX($K$2:$K$1000,INT((ROW(A156)-1)/24)+1)</f>
        <v>0.28699999999999998</v>
      </c>
      <c r="O157" cm="1">
        <f t="array" ref="O157">INDEX($L$2:$L$1000,INT((ROW(A156)-1)/24)+1)</f>
        <v>0.71099999999999997</v>
      </c>
    </row>
    <row r="158" spans="1:15" x14ac:dyDescent="0.2">
      <c r="A158" t="s">
        <v>381</v>
      </c>
      <c r="B158">
        <v>154.08054246175746</v>
      </c>
      <c r="D158">
        <f t="shared" si="3"/>
        <v>12</v>
      </c>
      <c r="E158" t="str" cm="1">
        <f t="array" ref="E158">INDEX($A$2:$A$1000,INT((ROW(A157)-1)/24)+1)</f>
        <v xml:space="preserve"> 2018-01-07 </v>
      </c>
      <c r="F158" cm="1">
        <f t="array" ref="F158">INDEX($B$2:$B$1000,INT((ROW(A157)-1)/24)+1)/24</f>
        <v>16.446633482856956</v>
      </c>
      <c r="G158" s="42">
        <f>Données_gaz!F$24/(365*24)</f>
        <v>1.1415525114155251E-4</v>
      </c>
      <c r="J158" t="s">
        <v>381</v>
      </c>
      <c r="K158">
        <v>0.188</v>
      </c>
      <c r="L158">
        <v>0.77300000000000002</v>
      </c>
      <c r="N158" cm="1">
        <f t="array" ref="N158">INDEX($K$2:$K$1000,INT((ROW(A157)-1)/24)+1)</f>
        <v>0.28699999999999998</v>
      </c>
      <c r="O158" cm="1">
        <f t="array" ref="O158">INDEX($L$2:$L$1000,INT((ROW(A157)-1)/24)+1)</f>
        <v>0.71099999999999997</v>
      </c>
    </row>
    <row r="159" spans="1:15" x14ac:dyDescent="0.2">
      <c r="A159" t="s">
        <v>382</v>
      </c>
      <c r="B159">
        <v>154.1904484925461</v>
      </c>
      <c r="D159">
        <f t="shared" si="3"/>
        <v>13</v>
      </c>
      <c r="E159" t="str" cm="1">
        <f t="array" ref="E159">INDEX($A$2:$A$1000,INT((ROW(A158)-1)/24)+1)</f>
        <v xml:space="preserve"> 2018-01-07 </v>
      </c>
      <c r="F159" cm="1">
        <f t="array" ref="F159">INDEX($B$2:$B$1000,INT((ROW(A158)-1)/24)+1)/24</f>
        <v>16.446633482856956</v>
      </c>
      <c r="G159" s="42">
        <f>Données_gaz!F$24/(365*24)</f>
        <v>1.1415525114155251E-4</v>
      </c>
      <c r="J159" t="s">
        <v>382</v>
      </c>
      <c r="K159">
        <v>0.19400000000000001</v>
      </c>
      <c r="L159">
        <v>0.77600000000000002</v>
      </c>
      <c r="N159" cm="1">
        <f t="array" ref="N159">INDEX($K$2:$K$1000,INT((ROW(A158)-1)/24)+1)</f>
        <v>0.28699999999999998</v>
      </c>
      <c r="O159" cm="1">
        <f t="array" ref="O159">INDEX($L$2:$L$1000,INT((ROW(A158)-1)/24)+1)</f>
        <v>0.71099999999999997</v>
      </c>
    </row>
    <row r="160" spans="1:15" x14ac:dyDescent="0.2">
      <c r="A160" t="s">
        <v>383</v>
      </c>
      <c r="B160">
        <v>154.38067046891103</v>
      </c>
      <c r="D160">
        <f t="shared" si="3"/>
        <v>14</v>
      </c>
      <c r="E160" t="str" cm="1">
        <f t="array" ref="E160">INDEX($A$2:$A$1000,INT((ROW(A159)-1)/24)+1)</f>
        <v xml:space="preserve"> 2018-01-07 </v>
      </c>
      <c r="F160" cm="1">
        <f t="array" ref="F160">INDEX($B$2:$B$1000,INT((ROW(A159)-1)/24)+1)/24</f>
        <v>16.446633482856956</v>
      </c>
      <c r="G160" s="42">
        <f>Données_gaz!F$24/(365*24)</f>
        <v>1.1415525114155251E-4</v>
      </c>
      <c r="J160" t="s">
        <v>383</v>
      </c>
      <c r="K160">
        <v>0.2</v>
      </c>
      <c r="L160">
        <v>0.77900000000000003</v>
      </c>
      <c r="N160" cm="1">
        <f t="array" ref="N160">INDEX($K$2:$K$1000,INT((ROW(A159)-1)/24)+1)</f>
        <v>0.28699999999999998</v>
      </c>
      <c r="O160" cm="1">
        <f t="array" ref="O160">INDEX($L$2:$L$1000,INT((ROW(A159)-1)/24)+1)</f>
        <v>0.71099999999999997</v>
      </c>
    </row>
    <row r="161" spans="1:15" x14ac:dyDescent="0.2">
      <c r="A161" t="s">
        <v>384</v>
      </c>
      <c r="B161">
        <v>154.38860565466973</v>
      </c>
      <c r="D161">
        <f t="shared" si="3"/>
        <v>15</v>
      </c>
      <c r="E161" t="str" cm="1">
        <f t="array" ref="E161">INDEX($A$2:$A$1000,INT((ROW(A160)-1)/24)+1)</f>
        <v xml:space="preserve"> 2018-01-07 </v>
      </c>
      <c r="F161" cm="1">
        <f t="array" ref="F161">INDEX($B$2:$B$1000,INT((ROW(A160)-1)/24)+1)/24</f>
        <v>16.446633482856956</v>
      </c>
      <c r="G161" s="42">
        <f>Données_gaz!F$24/(365*24)</f>
        <v>1.1415525114155251E-4</v>
      </c>
      <c r="J161" t="s">
        <v>384</v>
      </c>
      <c r="K161">
        <v>0.20499999999999999</v>
      </c>
      <c r="L161">
        <v>0.78100000000000003</v>
      </c>
      <c r="N161" cm="1">
        <f t="array" ref="N161">INDEX($K$2:$K$1000,INT((ROW(A160)-1)/24)+1)</f>
        <v>0.28699999999999998</v>
      </c>
      <c r="O161" cm="1">
        <f t="array" ref="O161">INDEX($L$2:$L$1000,INT((ROW(A160)-1)/24)+1)</f>
        <v>0.71099999999999997</v>
      </c>
    </row>
    <row r="162" spans="1:15" x14ac:dyDescent="0.2">
      <c r="A162" t="s">
        <v>385</v>
      </c>
      <c r="B162">
        <v>154.07943005253895</v>
      </c>
      <c r="D162">
        <f t="shared" si="3"/>
        <v>16</v>
      </c>
      <c r="E162" t="str" cm="1">
        <f t="array" ref="E162">INDEX($A$2:$A$1000,INT((ROW(A161)-1)/24)+1)</f>
        <v xml:space="preserve"> 2018-01-07 </v>
      </c>
      <c r="F162" cm="1">
        <f t="array" ref="F162">INDEX($B$2:$B$1000,INT((ROW(A161)-1)/24)+1)/24</f>
        <v>16.446633482856956</v>
      </c>
      <c r="G162" s="42">
        <f>Données_gaz!F$24/(365*24)</f>
        <v>1.1415525114155251E-4</v>
      </c>
      <c r="J162" t="s">
        <v>385</v>
      </c>
      <c r="K162">
        <v>0.21099999999999999</v>
      </c>
      <c r="L162">
        <v>0.78400000000000003</v>
      </c>
      <c r="N162" cm="1">
        <f t="array" ref="N162">INDEX($K$2:$K$1000,INT((ROW(A161)-1)/24)+1)</f>
        <v>0.28699999999999998</v>
      </c>
      <c r="O162" cm="1">
        <f t="array" ref="O162">INDEX($L$2:$L$1000,INT((ROW(A161)-1)/24)+1)</f>
        <v>0.71099999999999997</v>
      </c>
    </row>
    <row r="163" spans="1:15" x14ac:dyDescent="0.2">
      <c r="A163" t="s">
        <v>386</v>
      </c>
      <c r="B163">
        <v>153.9163508611056</v>
      </c>
      <c r="D163">
        <f t="shared" si="3"/>
        <v>17</v>
      </c>
      <c r="E163" t="str" cm="1">
        <f t="array" ref="E163">INDEX($A$2:$A$1000,INT((ROW(A162)-1)/24)+1)</f>
        <v xml:space="preserve"> 2018-01-07 </v>
      </c>
      <c r="F163" cm="1">
        <f t="array" ref="F163">INDEX($B$2:$B$1000,INT((ROW(A162)-1)/24)+1)/24</f>
        <v>16.446633482856956</v>
      </c>
      <c r="G163" s="42">
        <f>Données_gaz!F$24/(365*24)</f>
        <v>1.1415525114155251E-4</v>
      </c>
      <c r="J163" t="s">
        <v>386</v>
      </c>
      <c r="K163">
        <v>0.217</v>
      </c>
      <c r="L163">
        <v>0.78700000000000003</v>
      </c>
      <c r="N163" cm="1">
        <f t="array" ref="N163">INDEX($K$2:$K$1000,INT((ROW(A162)-1)/24)+1)</f>
        <v>0.28699999999999998</v>
      </c>
      <c r="O163" cm="1">
        <f t="array" ref="O163">INDEX($L$2:$L$1000,INT((ROW(A162)-1)/24)+1)</f>
        <v>0.71099999999999997</v>
      </c>
    </row>
    <row r="164" spans="1:15" x14ac:dyDescent="0.2">
      <c r="A164" t="s">
        <v>387</v>
      </c>
      <c r="B164">
        <v>153.49667594326962</v>
      </c>
      <c r="D164">
        <f t="shared" si="3"/>
        <v>18</v>
      </c>
      <c r="E164" t="str" cm="1">
        <f t="array" ref="E164">INDEX($A$2:$A$1000,INT((ROW(A163)-1)/24)+1)</f>
        <v xml:space="preserve"> 2018-01-07 </v>
      </c>
      <c r="F164" cm="1">
        <f t="array" ref="F164">INDEX($B$2:$B$1000,INT((ROW(A163)-1)/24)+1)/24</f>
        <v>16.446633482856956</v>
      </c>
      <c r="G164" s="42">
        <f>Données_gaz!F$24/(365*24)</f>
        <v>1.1415525114155251E-4</v>
      </c>
      <c r="J164" t="s">
        <v>387</v>
      </c>
      <c r="K164">
        <v>0.222</v>
      </c>
      <c r="L164">
        <v>0.78900000000000003</v>
      </c>
      <c r="N164" cm="1">
        <f t="array" ref="N164">INDEX($K$2:$K$1000,INT((ROW(A163)-1)/24)+1)</f>
        <v>0.28699999999999998</v>
      </c>
      <c r="O164" cm="1">
        <f t="array" ref="O164">INDEX($L$2:$L$1000,INT((ROW(A163)-1)/24)+1)</f>
        <v>0.71099999999999997</v>
      </c>
    </row>
    <row r="165" spans="1:15" x14ac:dyDescent="0.2">
      <c r="A165" t="s">
        <v>388</v>
      </c>
      <c r="B165">
        <v>153.17385478805849</v>
      </c>
      <c r="D165">
        <f t="shared" si="3"/>
        <v>19</v>
      </c>
      <c r="E165" t="str" cm="1">
        <f t="array" ref="E165">INDEX($A$2:$A$1000,INT((ROW(A164)-1)/24)+1)</f>
        <v xml:space="preserve"> 2018-01-07 </v>
      </c>
      <c r="F165" cm="1">
        <f t="array" ref="F165">INDEX($B$2:$B$1000,INT((ROW(A164)-1)/24)+1)/24</f>
        <v>16.446633482856956</v>
      </c>
      <c r="G165" s="42">
        <f>Données_gaz!F$24/(365*24)</f>
        <v>1.1415525114155251E-4</v>
      </c>
      <c r="J165" t="s">
        <v>388</v>
      </c>
      <c r="K165">
        <v>0.22800000000000001</v>
      </c>
      <c r="L165">
        <v>0.79200000000000004</v>
      </c>
      <c r="N165" cm="1">
        <f t="array" ref="N165">INDEX($K$2:$K$1000,INT((ROW(A164)-1)/24)+1)</f>
        <v>0.28699999999999998</v>
      </c>
      <c r="O165" cm="1">
        <f t="array" ref="O165">INDEX($L$2:$L$1000,INT((ROW(A164)-1)/24)+1)</f>
        <v>0.71099999999999997</v>
      </c>
    </row>
    <row r="166" spans="1:15" x14ac:dyDescent="0.2">
      <c r="A166" t="s">
        <v>389</v>
      </c>
      <c r="B166">
        <v>153.28079439426443</v>
      </c>
      <c r="D166">
        <f t="shared" si="3"/>
        <v>20</v>
      </c>
      <c r="E166" t="str" cm="1">
        <f t="array" ref="E166">INDEX($A$2:$A$1000,INT((ROW(A165)-1)/24)+1)</f>
        <v xml:space="preserve"> 2018-01-07 </v>
      </c>
      <c r="F166" cm="1">
        <f t="array" ref="F166">INDEX($B$2:$B$1000,INT((ROW(A165)-1)/24)+1)/24</f>
        <v>16.446633482856956</v>
      </c>
      <c r="G166" s="42">
        <f>Données_gaz!F$24/(365*24)</f>
        <v>1.1415525114155251E-4</v>
      </c>
      <c r="J166" t="s">
        <v>389</v>
      </c>
      <c r="K166">
        <v>0.23400000000000001</v>
      </c>
      <c r="L166">
        <v>0.79500000000000004</v>
      </c>
      <c r="N166" cm="1">
        <f t="array" ref="N166">INDEX($K$2:$K$1000,INT((ROW(A165)-1)/24)+1)</f>
        <v>0.28699999999999998</v>
      </c>
      <c r="O166" cm="1">
        <f t="array" ref="O166">INDEX($L$2:$L$1000,INT((ROW(A165)-1)/24)+1)</f>
        <v>0.71099999999999997</v>
      </c>
    </row>
    <row r="167" spans="1:15" x14ac:dyDescent="0.2">
      <c r="A167" t="s">
        <v>390</v>
      </c>
      <c r="B167">
        <v>153.18156749197345</v>
      </c>
      <c r="D167">
        <f t="shared" si="3"/>
        <v>21</v>
      </c>
      <c r="E167" t="str" cm="1">
        <f t="array" ref="E167">INDEX($A$2:$A$1000,INT((ROW(A166)-1)/24)+1)</f>
        <v xml:space="preserve"> 2018-01-07 </v>
      </c>
      <c r="F167" cm="1">
        <f t="array" ref="F167">INDEX($B$2:$B$1000,INT((ROW(A166)-1)/24)+1)/24</f>
        <v>16.446633482856956</v>
      </c>
      <c r="G167" s="42">
        <f>Données_gaz!F$24/(365*24)</f>
        <v>1.1415525114155251E-4</v>
      </c>
      <c r="J167" t="s">
        <v>390</v>
      </c>
      <c r="K167">
        <v>0.23899999999999999</v>
      </c>
      <c r="L167">
        <v>0.79700000000000004</v>
      </c>
      <c r="N167" cm="1">
        <f t="array" ref="N167">INDEX($K$2:$K$1000,INT((ROW(A166)-1)/24)+1)</f>
        <v>0.28699999999999998</v>
      </c>
      <c r="O167" cm="1">
        <f t="array" ref="O167">INDEX($L$2:$L$1000,INT((ROW(A166)-1)/24)+1)</f>
        <v>0.71099999999999997</v>
      </c>
    </row>
    <row r="168" spans="1:15" x14ac:dyDescent="0.2">
      <c r="A168" t="s">
        <v>391</v>
      </c>
      <c r="B168">
        <v>152.98022142342342</v>
      </c>
      <c r="D168">
        <f t="shared" si="3"/>
        <v>22</v>
      </c>
      <c r="E168" t="str" cm="1">
        <f t="array" ref="E168">INDEX($A$2:$A$1000,INT((ROW(A167)-1)/24)+1)</f>
        <v xml:space="preserve"> 2018-01-07 </v>
      </c>
      <c r="F168" cm="1">
        <f t="array" ref="F168">INDEX($B$2:$B$1000,INT((ROW(A167)-1)/24)+1)/24</f>
        <v>16.446633482856956</v>
      </c>
      <c r="G168" s="42">
        <f>Données_gaz!F$24/(365*24)</f>
        <v>1.1415525114155251E-4</v>
      </c>
      <c r="J168" t="s">
        <v>391</v>
      </c>
      <c r="K168">
        <v>0.245</v>
      </c>
      <c r="L168">
        <v>0.8</v>
      </c>
      <c r="N168" cm="1">
        <f t="array" ref="N168">INDEX($K$2:$K$1000,INT((ROW(A167)-1)/24)+1)</f>
        <v>0.28699999999999998</v>
      </c>
      <c r="O168" cm="1">
        <f t="array" ref="O168">INDEX($L$2:$L$1000,INT((ROW(A167)-1)/24)+1)</f>
        <v>0.71099999999999997</v>
      </c>
    </row>
    <row r="169" spans="1:15" x14ac:dyDescent="0.2">
      <c r="A169" t="s">
        <v>392</v>
      </c>
      <c r="B169">
        <v>152.70998014394041</v>
      </c>
      <c r="D169">
        <f t="shared" si="3"/>
        <v>23</v>
      </c>
      <c r="E169" t="str" cm="1">
        <f t="array" ref="E169">INDEX($A$2:$A$1000,INT((ROW(A168)-1)/24)+1)</f>
        <v xml:space="preserve"> 2018-01-07 </v>
      </c>
      <c r="F169" cm="1">
        <f t="array" ref="F169">INDEX($B$2:$B$1000,INT((ROW(A168)-1)/24)+1)/24</f>
        <v>16.446633482856956</v>
      </c>
      <c r="G169" s="42">
        <f>Données_gaz!F$24/(365*24)</f>
        <v>1.1415525114155251E-4</v>
      </c>
      <c r="J169" t="s">
        <v>392</v>
      </c>
      <c r="K169">
        <v>0.251</v>
      </c>
      <c r="L169">
        <v>0.80300000000000005</v>
      </c>
      <c r="N169" cm="1">
        <f t="array" ref="N169">INDEX($K$2:$K$1000,INT((ROW(A168)-1)/24)+1)</f>
        <v>0.28699999999999998</v>
      </c>
      <c r="O169" cm="1">
        <f t="array" ref="O169">INDEX($L$2:$L$1000,INT((ROW(A168)-1)/24)+1)</f>
        <v>0.71099999999999997</v>
      </c>
    </row>
    <row r="170" spans="1:15" x14ac:dyDescent="0.2">
      <c r="A170" t="s">
        <v>393</v>
      </c>
      <c r="B170">
        <v>152.69203327521515</v>
      </c>
      <c r="D170">
        <f t="shared" si="3"/>
        <v>0</v>
      </c>
      <c r="E170" t="str" cm="1">
        <f t="array" ref="E170">INDEX($A$2:$A$1000,INT((ROW(A169)-1)/24)+1)</f>
        <v xml:space="preserve"> 2018-01-08 </v>
      </c>
      <c r="F170" cm="1">
        <f t="array" ref="F170">INDEX($B$2:$B$1000,INT((ROW(A169)-1)/24)+1)/24</f>
        <v>16.485784107297242</v>
      </c>
      <c r="G170" s="42">
        <f>Données_gaz!F$24/(365*24)</f>
        <v>1.1415525114155251E-4</v>
      </c>
      <c r="J170" t="s">
        <v>393</v>
      </c>
      <c r="K170">
        <v>0.25600000000000001</v>
      </c>
      <c r="L170">
        <v>0.80500000000000005</v>
      </c>
      <c r="N170" cm="1">
        <f t="array" ref="N170">INDEX($K$2:$K$1000,INT((ROW(A169)-1)/24)+1)</f>
        <v>0.28199999999999997</v>
      </c>
      <c r="O170" cm="1">
        <f t="array" ref="O170">INDEX($L$2:$L$1000,INT((ROW(A169)-1)/24)+1)</f>
        <v>0.70699999999999996</v>
      </c>
    </row>
    <row r="171" spans="1:15" x14ac:dyDescent="0.2">
      <c r="A171" t="s">
        <v>394</v>
      </c>
      <c r="B171">
        <v>152.00960729996748</v>
      </c>
      <c r="D171">
        <f t="shared" si="3"/>
        <v>1</v>
      </c>
      <c r="E171" t="str" cm="1">
        <f t="array" ref="E171">INDEX($A$2:$A$1000,INT((ROW(A170)-1)/24)+1)</f>
        <v xml:space="preserve"> 2018-01-08 </v>
      </c>
      <c r="F171" cm="1">
        <f t="array" ref="F171">INDEX($B$2:$B$1000,INT((ROW(A170)-1)/24)+1)/24</f>
        <v>16.485784107297242</v>
      </c>
      <c r="G171" s="42">
        <f>Données_gaz!F$24/(365*24)</f>
        <v>1.1415525114155251E-4</v>
      </c>
      <c r="J171" t="s">
        <v>394</v>
      </c>
      <c r="K171">
        <v>0.26200000000000001</v>
      </c>
      <c r="L171">
        <v>0.80800000000000005</v>
      </c>
      <c r="N171" cm="1">
        <f t="array" ref="N171">INDEX($K$2:$K$1000,INT((ROW(A170)-1)/24)+1)</f>
        <v>0.28199999999999997</v>
      </c>
      <c r="O171" cm="1">
        <f t="array" ref="O171">INDEX($L$2:$L$1000,INT((ROW(A170)-1)/24)+1)</f>
        <v>0.70699999999999996</v>
      </c>
    </row>
    <row r="172" spans="1:15" x14ac:dyDescent="0.2">
      <c r="A172" t="s">
        <v>395</v>
      </c>
      <c r="B172">
        <v>151.21156492660947</v>
      </c>
      <c r="D172">
        <f t="shared" si="3"/>
        <v>2</v>
      </c>
      <c r="E172" t="str" cm="1">
        <f t="array" ref="E172">INDEX($A$2:$A$1000,INT((ROW(A171)-1)/24)+1)</f>
        <v xml:space="preserve"> 2018-01-08 </v>
      </c>
      <c r="F172" cm="1">
        <f t="array" ref="F172">INDEX($B$2:$B$1000,INT((ROW(A171)-1)/24)+1)/24</f>
        <v>16.485784107297242</v>
      </c>
      <c r="G172" s="42">
        <f>Données_gaz!F$24/(365*24)</f>
        <v>1.1415525114155251E-4</v>
      </c>
      <c r="J172" t="s">
        <v>395</v>
      </c>
      <c r="K172">
        <v>0.26800000000000002</v>
      </c>
      <c r="L172">
        <v>0.81100000000000005</v>
      </c>
      <c r="N172" cm="1">
        <f t="array" ref="N172">INDEX($K$2:$K$1000,INT((ROW(A171)-1)/24)+1)</f>
        <v>0.28199999999999997</v>
      </c>
      <c r="O172" cm="1">
        <f t="array" ref="O172">INDEX($L$2:$L$1000,INT((ROW(A171)-1)/24)+1)</f>
        <v>0.70699999999999996</v>
      </c>
    </row>
    <row r="173" spans="1:15" x14ac:dyDescent="0.2">
      <c r="A173" t="s">
        <v>396</v>
      </c>
      <c r="B173">
        <v>150.72944677130792</v>
      </c>
      <c r="D173">
        <f t="shared" si="3"/>
        <v>3</v>
      </c>
      <c r="E173" t="str" cm="1">
        <f t="array" ref="E173">INDEX($A$2:$A$1000,INT((ROW(A172)-1)/24)+1)</f>
        <v xml:space="preserve"> 2018-01-08 </v>
      </c>
      <c r="F173" cm="1">
        <f t="array" ref="F173">INDEX($B$2:$B$1000,INT((ROW(A172)-1)/24)+1)/24</f>
        <v>16.485784107297242</v>
      </c>
      <c r="G173" s="42">
        <f>Données_gaz!F$24/(365*24)</f>
        <v>1.1415525114155251E-4</v>
      </c>
      <c r="J173" t="s">
        <v>396</v>
      </c>
      <c r="K173">
        <v>0.27300000000000002</v>
      </c>
      <c r="L173">
        <v>0.81299999999999994</v>
      </c>
      <c r="N173" cm="1">
        <f t="array" ref="N173">INDEX($K$2:$K$1000,INT((ROW(A172)-1)/24)+1)</f>
        <v>0.28199999999999997</v>
      </c>
      <c r="O173" cm="1">
        <f t="array" ref="O173">INDEX($L$2:$L$1000,INT((ROW(A172)-1)/24)+1)</f>
        <v>0.70699999999999996</v>
      </c>
    </row>
    <row r="174" spans="1:15" x14ac:dyDescent="0.2">
      <c r="A174" t="s">
        <v>397</v>
      </c>
      <c r="B174">
        <v>150.17198143160601</v>
      </c>
      <c r="D174">
        <f t="shared" si="3"/>
        <v>4</v>
      </c>
      <c r="E174" t="str" cm="1">
        <f t="array" ref="E174">INDEX($A$2:$A$1000,INT((ROW(A173)-1)/24)+1)</f>
        <v xml:space="preserve"> 2018-01-08 </v>
      </c>
      <c r="F174" cm="1">
        <f t="array" ref="F174">INDEX($B$2:$B$1000,INT((ROW(A173)-1)/24)+1)/24</f>
        <v>16.485784107297242</v>
      </c>
      <c r="G174" s="42">
        <f>Données_gaz!F$24/(365*24)</f>
        <v>1.1415525114155251E-4</v>
      </c>
      <c r="J174" t="s">
        <v>397</v>
      </c>
      <c r="K174">
        <v>0.27900000000000003</v>
      </c>
      <c r="L174">
        <v>0.81599999999999995</v>
      </c>
      <c r="N174" cm="1">
        <f t="array" ref="N174">INDEX($K$2:$K$1000,INT((ROW(A173)-1)/24)+1)</f>
        <v>0.28199999999999997</v>
      </c>
      <c r="O174" cm="1">
        <f t="array" ref="O174">INDEX($L$2:$L$1000,INT((ROW(A173)-1)/24)+1)</f>
        <v>0.70699999999999996</v>
      </c>
    </row>
    <row r="175" spans="1:15" x14ac:dyDescent="0.2">
      <c r="A175" t="s">
        <v>398</v>
      </c>
      <c r="B175">
        <v>149.77537046490048</v>
      </c>
      <c r="D175">
        <f t="shared" si="3"/>
        <v>5</v>
      </c>
      <c r="E175" t="str" cm="1">
        <f t="array" ref="E175">INDEX($A$2:$A$1000,INT((ROW(A174)-1)/24)+1)</f>
        <v xml:space="preserve"> 2018-01-08 </v>
      </c>
      <c r="F175" cm="1">
        <f t="array" ref="F175">INDEX($B$2:$B$1000,INT((ROW(A174)-1)/24)+1)/24</f>
        <v>16.485784107297242</v>
      </c>
      <c r="G175" s="42">
        <f>Données_gaz!F$24/(365*24)</f>
        <v>1.1415525114155251E-4</v>
      </c>
      <c r="J175" t="s">
        <v>398</v>
      </c>
      <c r="K175">
        <v>0.28499999999999998</v>
      </c>
      <c r="L175">
        <v>0.81899999999999995</v>
      </c>
      <c r="N175" cm="1">
        <f t="array" ref="N175">INDEX($K$2:$K$1000,INT((ROW(A174)-1)/24)+1)</f>
        <v>0.28199999999999997</v>
      </c>
      <c r="O175" cm="1">
        <f t="array" ref="O175">INDEX($L$2:$L$1000,INT((ROW(A174)-1)/24)+1)</f>
        <v>0.70699999999999996</v>
      </c>
    </row>
    <row r="176" spans="1:15" x14ac:dyDescent="0.2">
      <c r="A176" t="s">
        <v>399</v>
      </c>
      <c r="B176">
        <v>149.20010657770243</v>
      </c>
      <c r="D176">
        <f t="shared" si="3"/>
        <v>6</v>
      </c>
      <c r="E176" t="str" cm="1">
        <f t="array" ref="E176">INDEX($A$2:$A$1000,INT((ROW(A175)-1)/24)+1)</f>
        <v xml:space="preserve"> 2018-01-08 </v>
      </c>
      <c r="F176" cm="1">
        <f t="array" ref="F176">INDEX($B$2:$B$1000,INT((ROW(A175)-1)/24)+1)/24</f>
        <v>16.485784107297242</v>
      </c>
      <c r="G176" s="42">
        <f>Données_gaz!F$24/(365*24)</f>
        <v>1.1415525114155251E-4</v>
      </c>
      <c r="J176" t="s">
        <v>399</v>
      </c>
      <c r="K176">
        <v>0.28999999999999998</v>
      </c>
      <c r="L176">
        <v>0.82099999999999995</v>
      </c>
      <c r="N176" cm="1">
        <f t="array" ref="N176">INDEX($K$2:$K$1000,INT((ROW(A175)-1)/24)+1)</f>
        <v>0.28199999999999997</v>
      </c>
      <c r="O176" cm="1">
        <f t="array" ref="O176">INDEX($L$2:$L$1000,INT((ROW(A175)-1)/24)+1)</f>
        <v>0.70699999999999996</v>
      </c>
    </row>
    <row r="177" spans="1:15" x14ac:dyDescent="0.2">
      <c r="A177" t="s">
        <v>400</v>
      </c>
      <c r="B177">
        <v>148.97984955243774</v>
      </c>
      <c r="D177">
        <f t="shared" si="3"/>
        <v>7</v>
      </c>
      <c r="E177" t="str" cm="1">
        <f t="array" ref="E177">INDEX($A$2:$A$1000,INT((ROW(A176)-1)/24)+1)</f>
        <v xml:space="preserve"> 2018-01-08 </v>
      </c>
      <c r="F177" cm="1">
        <f t="array" ref="F177">INDEX($B$2:$B$1000,INT((ROW(A176)-1)/24)+1)/24</f>
        <v>16.485784107297242</v>
      </c>
      <c r="G177" s="42">
        <f>Données_gaz!F$24/(365*24)</f>
        <v>1.1415525114155251E-4</v>
      </c>
      <c r="J177" t="s">
        <v>400</v>
      </c>
      <c r="K177">
        <v>0.29599999999999999</v>
      </c>
      <c r="L177">
        <v>0.82399999999999995</v>
      </c>
      <c r="N177" cm="1">
        <f t="array" ref="N177">INDEX($K$2:$K$1000,INT((ROW(A176)-1)/24)+1)</f>
        <v>0.28199999999999997</v>
      </c>
      <c r="O177" cm="1">
        <f t="array" ref="O177">INDEX($L$2:$L$1000,INT((ROW(A176)-1)/24)+1)</f>
        <v>0.70699999999999996</v>
      </c>
    </row>
    <row r="178" spans="1:15" x14ac:dyDescent="0.2">
      <c r="A178" t="s">
        <v>401</v>
      </c>
      <c r="B178">
        <v>148.73823427017768</v>
      </c>
      <c r="D178">
        <f t="shared" si="3"/>
        <v>8</v>
      </c>
      <c r="E178" t="str" cm="1">
        <f t="array" ref="E178">INDEX($A$2:$A$1000,INT((ROW(A177)-1)/24)+1)</f>
        <v xml:space="preserve"> 2018-01-08 </v>
      </c>
      <c r="F178" cm="1">
        <f t="array" ref="F178">INDEX($B$2:$B$1000,INT((ROW(A177)-1)/24)+1)/24</f>
        <v>16.485784107297242</v>
      </c>
      <c r="G178" s="42">
        <f>Données_gaz!F$24/(365*24)</f>
        <v>1.1415525114155251E-4</v>
      </c>
      <c r="J178" t="s">
        <v>401</v>
      </c>
      <c r="K178">
        <v>0.30199999999999999</v>
      </c>
      <c r="L178">
        <v>0.82699999999999996</v>
      </c>
      <c r="N178" cm="1">
        <f t="array" ref="N178">INDEX($K$2:$K$1000,INT((ROW(A177)-1)/24)+1)</f>
        <v>0.28199999999999997</v>
      </c>
      <c r="O178" cm="1">
        <f t="array" ref="O178">INDEX($L$2:$L$1000,INT((ROW(A177)-1)/24)+1)</f>
        <v>0.70699999999999996</v>
      </c>
    </row>
    <row r="179" spans="1:15" x14ac:dyDescent="0.2">
      <c r="A179" t="s">
        <v>402</v>
      </c>
      <c r="B179">
        <v>148.36350068476946</v>
      </c>
      <c r="D179">
        <f t="shared" si="3"/>
        <v>9</v>
      </c>
      <c r="E179" t="str" cm="1">
        <f t="array" ref="E179">INDEX($A$2:$A$1000,INT((ROW(A178)-1)/24)+1)</f>
        <v xml:space="preserve"> 2018-01-08 </v>
      </c>
      <c r="F179" cm="1">
        <f t="array" ref="F179">INDEX($B$2:$B$1000,INT((ROW(A178)-1)/24)+1)/24</f>
        <v>16.485784107297242</v>
      </c>
      <c r="G179" s="42">
        <f>Données_gaz!F$24/(365*24)</f>
        <v>1.1415525114155251E-4</v>
      </c>
      <c r="J179" t="s">
        <v>402</v>
      </c>
      <c r="K179">
        <v>0.307</v>
      </c>
      <c r="L179">
        <v>0.82899999999999996</v>
      </c>
      <c r="N179" cm="1">
        <f t="array" ref="N179">INDEX($K$2:$K$1000,INT((ROW(A178)-1)/24)+1)</f>
        <v>0.28199999999999997</v>
      </c>
      <c r="O179" cm="1">
        <f t="array" ref="O179">INDEX($L$2:$L$1000,INT((ROW(A178)-1)/24)+1)</f>
        <v>0.70699999999999996</v>
      </c>
    </row>
    <row r="180" spans="1:15" x14ac:dyDescent="0.2">
      <c r="A180" t="s">
        <v>403</v>
      </c>
      <c r="B180">
        <v>148.23438705480794</v>
      </c>
      <c r="D180">
        <f t="shared" si="3"/>
        <v>10</v>
      </c>
      <c r="E180" t="str" cm="1">
        <f t="array" ref="E180">INDEX($A$2:$A$1000,INT((ROW(A179)-1)/24)+1)</f>
        <v xml:space="preserve"> 2018-01-08 </v>
      </c>
      <c r="F180" cm="1">
        <f t="array" ref="F180">INDEX($B$2:$B$1000,INT((ROW(A179)-1)/24)+1)/24</f>
        <v>16.485784107297242</v>
      </c>
      <c r="G180" s="42">
        <f>Données_gaz!F$24/(365*24)</f>
        <v>1.1415525114155251E-4</v>
      </c>
      <c r="J180" t="s">
        <v>403</v>
      </c>
      <c r="K180">
        <v>0.313</v>
      </c>
      <c r="L180">
        <v>0.83199999999999996</v>
      </c>
      <c r="N180" cm="1">
        <f t="array" ref="N180">INDEX($K$2:$K$1000,INT((ROW(A179)-1)/24)+1)</f>
        <v>0.28199999999999997</v>
      </c>
      <c r="O180" cm="1">
        <f t="array" ref="O180">INDEX($L$2:$L$1000,INT((ROW(A179)-1)/24)+1)</f>
        <v>0.70699999999999996</v>
      </c>
    </row>
    <row r="181" spans="1:15" x14ac:dyDescent="0.2">
      <c r="A181" t="s">
        <v>404</v>
      </c>
      <c r="B181">
        <v>148.05766231029421</v>
      </c>
      <c r="D181">
        <f t="shared" si="3"/>
        <v>11</v>
      </c>
      <c r="E181" t="str" cm="1">
        <f t="array" ref="E181">INDEX($A$2:$A$1000,INT((ROW(A180)-1)/24)+1)</f>
        <v xml:space="preserve"> 2018-01-08 </v>
      </c>
      <c r="F181" cm="1">
        <f t="array" ref="F181">INDEX($B$2:$B$1000,INT((ROW(A180)-1)/24)+1)/24</f>
        <v>16.485784107297242</v>
      </c>
      <c r="G181" s="42">
        <f>Données_gaz!F$24/(365*24)</f>
        <v>1.1415525114155251E-4</v>
      </c>
      <c r="J181" t="s">
        <v>404</v>
      </c>
      <c r="K181">
        <v>0.31900000000000001</v>
      </c>
      <c r="L181">
        <v>0.83499999999999996</v>
      </c>
      <c r="N181" cm="1">
        <f t="array" ref="N181">INDEX($K$2:$K$1000,INT((ROW(A180)-1)/24)+1)</f>
        <v>0.28199999999999997</v>
      </c>
      <c r="O181" cm="1">
        <f t="array" ref="O181">INDEX($L$2:$L$1000,INT((ROW(A180)-1)/24)+1)</f>
        <v>0.70699999999999996</v>
      </c>
    </row>
    <row r="182" spans="1:15" x14ac:dyDescent="0.2">
      <c r="A182" t="s">
        <v>405</v>
      </c>
      <c r="B182">
        <v>147.899700201266</v>
      </c>
      <c r="D182">
        <f t="shared" si="3"/>
        <v>12</v>
      </c>
      <c r="E182" t="str" cm="1">
        <f t="array" ref="E182">INDEX($A$2:$A$1000,INT((ROW(A181)-1)/24)+1)</f>
        <v xml:space="preserve"> 2018-01-08 </v>
      </c>
      <c r="F182" cm="1">
        <f t="array" ref="F182">INDEX($B$2:$B$1000,INT((ROW(A181)-1)/24)+1)/24</f>
        <v>16.485784107297242</v>
      </c>
      <c r="G182" s="42">
        <f>Données_gaz!F$24/(365*24)</f>
        <v>1.1415525114155251E-4</v>
      </c>
      <c r="J182" t="s">
        <v>405</v>
      </c>
      <c r="K182">
        <v>0.32400000000000001</v>
      </c>
      <c r="L182">
        <v>0.83699999999999997</v>
      </c>
      <c r="N182" cm="1">
        <f t="array" ref="N182">INDEX($K$2:$K$1000,INT((ROW(A181)-1)/24)+1)</f>
        <v>0.28199999999999997</v>
      </c>
      <c r="O182" cm="1">
        <f t="array" ref="O182">INDEX($L$2:$L$1000,INT((ROW(A181)-1)/24)+1)</f>
        <v>0.70699999999999996</v>
      </c>
    </row>
    <row r="183" spans="1:15" x14ac:dyDescent="0.2">
      <c r="A183" t="s">
        <v>7</v>
      </c>
      <c r="B183">
        <v>147.57265189102449</v>
      </c>
      <c r="D183">
        <f t="shared" si="3"/>
        <v>13</v>
      </c>
      <c r="E183" t="str" cm="1">
        <f t="array" ref="E183">INDEX($A$2:$A$1000,INT((ROW(A182)-1)/24)+1)</f>
        <v xml:space="preserve"> 2018-01-08 </v>
      </c>
      <c r="F183" cm="1">
        <f t="array" ref="F183">INDEX($B$2:$B$1000,INT((ROW(A182)-1)/24)+1)/24</f>
        <v>16.485784107297242</v>
      </c>
      <c r="G183" s="42">
        <f>Données_gaz!F$24/(365*24)</f>
        <v>1.1415525114155251E-4</v>
      </c>
      <c r="J183" t="s">
        <v>7</v>
      </c>
      <c r="K183">
        <v>0.33</v>
      </c>
      <c r="L183">
        <v>0.84</v>
      </c>
      <c r="N183" cm="1">
        <f t="array" ref="N183">INDEX($K$2:$K$1000,INT((ROW(A182)-1)/24)+1)</f>
        <v>0.28199999999999997</v>
      </c>
      <c r="O183" cm="1">
        <f t="array" ref="O183">INDEX($L$2:$L$1000,INT((ROW(A182)-1)/24)+1)</f>
        <v>0.70699999999999996</v>
      </c>
    </row>
    <row r="184" spans="1:15" x14ac:dyDescent="0.2">
      <c r="A184" t="s">
        <v>10</v>
      </c>
      <c r="B184">
        <v>144.7933345388883</v>
      </c>
      <c r="D184">
        <f t="shared" si="3"/>
        <v>14</v>
      </c>
      <c r="E184" t="str" cm="1">
        <f t="array" ref="E184">INDEX($A$2:$A$1000,INT((ROW(A183)-1)/24)+1)</f>
        <v xml:space="preserve"> 2018-01-08 </v>
      </c>
      <c r="F184" cm="1">
        <f t="array" ref="F184">INDEX($B$2:$B$1000,INT((ROW(A183)-1)/24)+1)/24</f>
        <v>16.485784107297242</v>
      </c>
      <c r="G184" s="42">
        <f>Données_gaz!F$24/(365*24)</f>
        <v>1.1415525114155251E-4</v>
      </c>
      <c r="J184" t="s">
        <v>10</v>
      </c>
      <c r="K184">
        <v>0.33600000000000002</v>
      </c>
      <c r="L184">
        <v>0.84299999999999997</v>
      </c>
      <c r="N184" cm="1">
        <f t="array" ref="N184">INDEX($K$2:$K$1000,INT((ROW(A183)-1)/24)+1)</f>
        <v>0.28199999999999997</v>
      </c>
      <c r="O184" cm="1">
        <f t="array" ref="O184">INDEX($L$2:$L$1000,INT((ROW(A183)-1)/24)+1)</f>
        <v>0.70699999999999996</v>
      </c>
    </row>
    <row r="185" spans="1:15" x14ac:dyDescent="0.2">
      <c r="A185" t="s">
        <v>16</v>
      </c>
      <c r="B185">
        <v>144.21399181788908</v>
      </c>
      <c r="D185">
        <f t="shared" si="3"/>
        <v>15</v>
      </c>
      <c r="E185" t="str" cm="1">
        <f t="array" ref="E185">INDEX($A$2:$A$1000,INT((ROW(A184)-1)/24)+1)</f>
        <v xml:space="preserve"> 2018-01-08 </v>
      </c>
      <c r="F185" cm="1">
        <f t="array" ref="F185">INDEX($B$2:$B$1000,INT((ROW(A184)-1)/24)+1)/24</f>
        <v>16.485784107297242</v>
      </c>
      <c r="G185" s="42">
        <f>Données_gaz!F$24/(365*24)</f>
        <v>1.1415525114155251E-4</v>
      </c>
      <c r="J185" t="s">
        <v>16</v>
      </c>
      <c r="K185">
        <v>0.34300000000000003</v>
      </c>
      <c r="L185">
        <v>0.84599999999999997</v>
      </c>
      <c r="N185" cm="1">
        <f t="array" ref="N185">INDEX($K$2:$K$1000,INT((ROW(A184)-1)/24)+1)</f>
        <v>0.28199999999999997</v>
      </c>
      <c r="O185" cm="1">
        <f t="array" ref="O185">INDEX($L$2:$L$1000,INT((ROW(A184)-1)/24)+1)</f>
        <v>0.70699999999999996</v>
      </c>
    </row>
    <row r="186" spans="1:15" x14ac:dyDescent="0.2">
      <c r="A186" t="s">
        <v>18</v>
      </c>
      <c r="B186">
        <v>143.53786949487963</v>
      </c>
      <c r="D186">
        <f t="shared" si="3"/>
        <v>16</v>
      </c>
      <c r="E186" t="str" cm="1">
        <f t="array" ref="E186">INDEX($A$2:$A$1000,INT((ROW(A185)-1)/24)+1)</f>
        <v xml:space="preserve"> 2018-01-08 </v>
      </c>
      <c r="F186" cm="1">
        <f t="array" ref="F186">INDEX($B$2:$B$1000,INT((ROW(A185)-1)/24)+1)/24</f>
        <v>16.485784107297242</v>
      </c>
      <c r="G186" s="42">
        <f>Données_gaz!F$24/(365*24)</f>
        <v>1.1415525114155251E-4</v>
      </c>
      <c r="J186" t="s">
        <v>18</v>
      </c>
      <c r="K186">
        <v>0.34899999999999998</v>
      </c>
      <c r="L186">
        <v>0.84899999999999998</v>
      </c>
      <c r="N186" cm="1">
        <f t="array" ref="N186">INDEX($K$2:$K$1000,INT((ROW(A185)-1)/24)+1)</f>
        <v>0.28199999999999997</v>
      </c>
      <c r="O186" cm="1">
        <f t="array" ref="O186">INDEX($L$2:$L$1000,INT((ROW(A185)-1)/24)+1)</f>
        <v>0.70699999999999996</v>
      </c>
    </row>
    <row r="187" spans="1:15" x14ac:dyDescent="0.2">
      <c r="A187" t="s">
        <v>20</v>
      </c>
      <c r="B187">
        <v>143.17218350444858</v>
      </c>
      <c r="D187">
        <f t="shared" si="3"/>
        <v>17</v>
      </c>
      <c r="E187" t="str" cm="1">
        <f t="array" ref="E187">INDEX($A$2:$A$1000,INT((ROW(A186)-1)/24)+1)</f>
        <v xml:space="preserve"> 2018-01-08 </v>
      </c>
      <c r="F187" cm="1">
        <f t="array" ref="F187">INDEX($B$2:$B$1000,INT((ROW(A186)-1)/24)+1)/24</f>
        <v>16.485784107297242</v>
      </c>
      <c r="G187" s="42">
        <f>Données_gaz!F$24/(365*24)</f>
        <v>1.1415525114155251E-4</v>
      </c>
      <c r="J187" t="s">
        <v>20</v>
      </c>
      <c r="K187">
        <v>0.35599999999999998</v>
      </c>
      <c r="L187">
        <v>0.85199999999999998</v>
      </c>
      <c r="N187" cm="1">
        <f t="array" ref="N187">INDEX($K$2:$K$1000,INT((ROW(A186)-1)/24)+1)</f>
        <v>0.28199999999999997</v>
      </c>
      <c r="O187" cm="1">
        <f t="array" ref="O187">INDEX($L$2:$L$1000,INT((ROW(A186)-1)/24)+1)</f>
        <v>0.70699999999999996</v>
      </c>
    </row>
    <row r="188" spans="1:15" x14ac:dyDescent="0.2">
      <c r="A188" t="s">
        <v>22</v>
      </c>
      <c r="B188">
        <v>142.83393694140742</v>
      </c>
      <c r="D188">
        <f t="shared" si="3"/>
        <v>18</v>
      </c>
      <c r="E188" t="str" cm="1">
        <f t="array" ref="E188">INDEX($A$2:$A$1000,INT((ROW(A187)-1)/24)+1)</f>
        <v xml:space="preserve"> 2018-01-08 </v>
      </c>
      <c r="F188" cm="1">
        <f t="array" ref="F188">INDEX($B$2:$B$1000,INT((ROW(A187)-1)/24)+1)/24</f>
        <v>16.485784107297242</v>
      </c>
      <c r="G188" s="42">
        <f>Données_gaz!F$24/(365*24)</f>
        <v>1.1415525114155251E-4</v>
      </c>
      <c r="J188" t="s">
        <v>22</v>
      </c>
      <c r="K188">
        <v>0.36199999999999999</v>
      </c>
      <c r="L188">
        <v>0.85499999999999998</v>
      </c>
      <c r="N188" cm="1">
        <f t="array" ref="N188">INDEX($K$2:$K$1000,INT((ROW(A187)-1)/24)+1)</f>
        <v>0.28199999999999997</v>
      </c>
      <c r="O188" cm="1">
        <f t="array" ref="O188">INDEX($L$2:$L$1000,INT((ROW(A187)-1)/24)+1)</f>
        <v>0.70699999999999996</v>
      </c>
    </row>
    <row r="189" spans="1:15" x14ac:dyDescent="0.2">
      <c r="A189" t="s">
        <v>24</v>
      </c>
      <c r="B189">
        <v>142.58891027087731</v>
      </c>
      <c r="D189">
        <f t="shared" si="3"/>
        <v>19</v>
      </c>
      <c r="E189" t="str" cm="1">
        <f t="array" ref="E189">INDEX($A$2:$A$1000,INT((ROW(A188)-1)/24)+1)</f>
        <v xml:space="preserve"> 2018-01-08 </v>
      </c>
      <c r="F189" cm="1">
        <f t="array" ref="F189">INDEX($B$2:$B$1000,INT((ROW(A188)-1)/24)+1)/24</f>
        <v>16.485784107297242</v>
      </c>
      <c r="G189" s="42">
        <f>Données_gaz!F$24/(365*24)</f>
        <v>1.1415525114155251E-4</v>
      </c>
      <c r="J189" t="s">
        <v>24</v>
      </c>
      <c r="K189">
        <v>0.36899999999999999</v>
      </c>
      <c r="L189">
        <v>0.85699999999999998</v>
      </c>
      <c r="N189" cm="1">
        <f t="array" ref="N189">INDEX($K$2:$K$1000,INT((ROW(A188)-1)/24)+1)</f>
        <v>0.28199999999999997</v>
      </c>
      <c r="O189" cm="1">
        <f t="array" ref="O189">INDEX($L$2:$L$1000,INT((ROW(A188)-1)/24)+1)</f>
        <v>0.70699999999999996</v>
      </c>
    </row>
    <row r="190" spans="1:15" x14ac:dyDescent="0.2">
      <c r="A190" t="s">
        <v>27</v>
      </c>
      <c r="B190">
        <v>142.29026547601507</v>
      </c>
      <c r="D190">
        <f t="shared" si="3"/>
        <v>20</v>
      </c>
      <c r="E190" t="str" cm="1">
        <f t="array" ref="E190">INDEX($A$2:$A$1000,INT((ROW(A189)-1)/24)+1)</f>
        <v xml:space="preserve"> 2018-01-08 </v>
      </c>
      <c r="F190" cm="1">
        <f t="array" ref="F190">INDEX($B$2:$B$1000,INT((ROW(A189)-1)/24)+1)/24</f>
        <v>16.485784107297242</v>
      </c>
      <c r="G190" s="42">
        <f>Données_gaz!F$24/(365*24)</f>
        <v>1.1415525114155251E-4</v>
      </c>
      <c r="J190" t="s">
        <v>27</v>
      </c>
      <c r="K190">
        <v>0.375</v>
      </c>
      <c r="L190">
        <v>0.86</v>
      </c>
      <c r="N190" cm="1">
        <f t="array" ref="N190">INDEX($K$2:$K$1000,INT((ROW(A189)-1)/24)+1)</f>
        <v>0.28199999999999997</v>
      </c>
      <c r="O190" cm="1">
        <f t="array" ref="O190">INDEX($L$2:$L$1000,INT((ROW(A189)-1)/24)+1)</f>
        <v>0.70699999999999996</v>
      </c>
    </row>
    <row r="191" spans="1:15" x14ac:dyDescent="0.2">
      <c r="A191" t="s">
        <v>30</v>
      </c>
      <c r="B191">
        <v>142.21402836423994</v>
      </c>
      <c r="D191">
        <f t="shared" si="3"/>
        <v>21</v>
      </c>
      <c r="E191" t="str" cm="1">
        <f t="array" ref="E191">INDEX($A$2:$A$1000,INT((ROW(A190)-1)/24)+1)</f>
        <v xml:space="preserve"> 2018-01-08 </v>
      </c>
      <c r="F191" cm="1">
        <f t="array" ref="F191">INDEX($B$2:$B$1000,INT((ROW(A190)-1)/24)+1)/24</f>
        <v>16.485784107297242</v>
      </c>
      <c r="G191" s="42">
        <f>Données_gaz!F$24/(365*24)</f>
        <v>1.1415525114155251E-4</v>
      </c>
      <c r="J191" t="s">
        <v>30</v>
      </c>
      <c r="K191">
        <v>0.38200000000000001</v>
      </c>
      <c r="L191">
        <v>0.86299999999999999</v>
      </c>
      <c r="N191" cm="1">
        <f t="array" ref="N191">INDEX($K$2:$K$1000,INT((ROW(A190)-1)/24)+1)</f>
        <v>0.28199999999999997</v>
      </c>
      <c r="O191" cm="1">
        <f t="array" ref="O191">INDEX($L$2:$L$1000,INT((ROW(A190)-1)/24)+1)</f>
        <v>0.70699999999999996</v>
      </c>
    </row>
    <row r="192" spans="1:15" x14ac:dyDescent="0.2">
      <c r="A192" t="s">
        <v>32</v>
      </c>
      <c r="B192">
        <v>142.26304853046886</v>
      </c>
      <c r="D192">
        <f t="shared" si="3"/>
        <v>22</v>
      </c>
      <c r="E192" t="str" cm="1">
        <f t="array" ref="E192">INDEX($A$2:$A$1000,INT((ROW(A191)-1)/24)+1)</f>
        <v xml:space="preserve"> 2018-01-08 </v>
      </c>
      <c r="F192" cm="1">
        <f t="array" ref="F192">INDEX($B$2:$B$1000,INT((ROW(A191)-1)/24)+1)/24</f>
        <v>16.485784107297242</v>
      </c>
      <c r="G192" s="42">
        <f>Données_gaz!F$24/(365*24)</f>
        <v>1.1415525114155251E-4</v>
      </c>
      <c r="J192" t="s">
        <v>32</v>
      </c>
      <c r="K192">
        <v>0.38800000000000001</v>
      </c>
      <c r="L192">
        <v>0.86599999999999999</v>
      </c>
      <c r="N192" cm="1">
        <f t="array" ref="N192">INDEX($K$2:$K$1000,INT((ROW(A191)-1)/24)+1)</f>
        <v>0.28199999999999997</v>
      </c>
      <c r="O192" cm="1">
        <f t="array" ref="O192">INDEX($L$2:$L$1000,INT((ROW(A191)-1)/24)+1)</f>
        <v>0.70699999999999996</v>
      </c>
    </row>
    <row r="193" spans="1:15" x14ac:dyDescent="0.2">
      <c r="A193" t="s">
        <v>33</v>
      </c>
      <c r="B193">
        <v>142.34113965760818</v>
      </c>
      <c r="D193">
        <f t="shared" si="3"/>
        <v>23</v>
      </c>
      <c r="E193" t="str" cm="1">
        <f t="array" ref="E193">INDEX($A$2:$A$1000,INT((ROW(A192)-1)/24)+1)</f>
        <v xml:space="preserve"> 2018-01-08 </v>
      </c>
      <c r="F193" cm="1">
        <f t="array" ref="F193">INDEX($B$2:$B$1000,INT((ROW(A192)-1)/24)+1)/24</f>
        <v>16.485784107297242</v>
      </c>
      <c r="G193" s="42">
        <f>Données_gaz!F$24/(365*24)</f>
        <v>1.1415525114155251E-4</v>
      </c>
      <c r="J193" t="s">
        <v>33</v>
      </c>
      <c r="K193">
        <v>0.39500000000000002</v>
      </c>
      <c r="L193">
        <v>0.86899999999999999</v>
      </c>
      <c r="N193" cm="1">
        <f t="array" ref="N193">INDEX($K$2:$K$1000,INT((ROW(A192)-1)/24)+1)</f>
        <v>0.28199999999999997</v>
      </c>
      <c r="O193" cm="1">
        <f t="array" ref="O193">INDEX($L$2:$L$1000,INT((ROW(A192)-1)/24)+1)</f>
        <v>0.70699999999999996</v>
      </c>
    </row>
    <row r="194" spans="1:15" x14ac:dyDescent="0.2">
      <c r="A194" t="s">
        <v>35</v>
      </c>
      <c r="B194">
        <v>142.80034218300847</v>
      </c>
      <c r="D194">
        <f t="shared" si="3"/>
        <v>0</v>
      </c>
      <c r="E194" t="str" cm="1">
        <f t="array" ref="E194">INDEX($A$2:$A$1000,INT((ROW(A193)-1)/24)+1)</f>
        <v xml:space="preserve"> 2018-01-09 </v>
      </c>
      <c r="F194" cm="1">
        <f t="array" ref="F194">INDEX($B$2:$B$1000,INT((ROW(A193)-1)/24)+1)/24</f>
        <v>16.506172096252016</v>
      </c>
      <c r="G194" s="42">
        <f>Données_gaz!F$24/(365*24)</f>
        <v>1.1415525114155251E-4</v>
      </c>
      <c r="J194" t="s">
        <v>35</v>
      </c>
      <c r="K194">
        <v>0.40100000000000002</v>
      </c>
      <c r="L194">
        <v>0.872</v>
      </c>
      <c r="N194" cm="1">
        <f t="array" ref="N194">INDEX($K$2:$K$1000,INT((ROW(A193)-1)/24)+1)</f>
        <v>0.27600000000000002</v>
      </c>
      <c r="O194" cm="1">
        <f t="array" ref="O194">INDEX($L$2:$L$1000,INT((ROW(A193)-1)/24)+1)</f>
        <v>0.70399999999999996</v>
      </c>
    </row>
    <row r="195" spans="1:15" x14ac:dyDescent="0.2">
      <c r="A195" t="s">
        <v>42</v>
      </c>
      <c r="B195">
        <v>143.08964274043527</v>
      </c>
      <c r="D195">
        <f t="shared" si="3"/>
        <v>1</v>
      </c>
      <c r="E195" t="str" cm="1">
        <f t="array" ref="E195">INDEX($A$2:$A$1000,INT((ROW(A194)-1)/24)+1)</f>
        <v xml:space="preserve"> 2018-01-09 </v>
      </c>
      <c r="F195" cm="1">
        <f t="array" ref="F195">INDEX($B$2:$B$1000,INT((ROW(A194)-1)/24)+1)/24</f>
        <v>16.506172096252016</v>
      </c>
      <c r="G195" s="42">
        <f>Données_gaz!F$24/(365*24)</f>
        <v>1.1415525114155251E-4</v>
      </c>
      <c r="J195" t="s">
        <v>42</v>
      </c>
      <c r="K195">
        <v>0.40699999999999997</v>
      </c>
      <c r="L195">
        <v>0.875</v>
      </c>
      <c r="N195" cm="1">
        <f t="array" ref="N195">INDEX($K$2:$K$1000,INT((ROW(A194)-1)/24)+1)</f>
        <v>0.27600000000000002</v>
      </c>
      <c r="O195" cm="1">
        <f t="array" ref="O195">INDEX($L$2:$L$1000,INT((ROW(A194)-1)/24)+1)</f>
        <v>0.70399999999999996</v>
      </c>
    </row>
    <row r="196" spans="1:15" x14ac:dyDescent="0.2">
      <c r="A196" t="s">
        <v>44</v>
      </c>
      <c r="B196">
        <v>143.54061343761862</v>
      </c>
      <c r="D196">
        <f t="shared" si="3"/>
        <v>2</v>
      </c>
      <c r="E196" t="str" cm="1">
        <f t="array" ref="E196">INDEX($A$2:$A$1000,INT((ROW(A195)-1)/24)+1)</f>
        <v xml:space="preserve"> 2018-01-09 </v>
      </c>
      <c r="F196" cm="1">
        <f t="array" ref="F196">INDEX($B$2:$B$1000,INT((ROW(A195)-1)/24)+1)/24</f>
        <v>16.506172096252016</v>
      </c>
      <c r="G196" s="42">
        <f>Données_gaz!F$24/(365*24)</f>
        <v>1.1415525114155251E-4</v>
      </c>
      <c r="J196" t="s">
        <v>44</v>
      </c>
      <c r="K196">
        <v>0.41399999999999998</v>
      </c>
      <c r="L196">
        <v>0.878</v>
      </c>
      <c r="N196" cm="1">
        <f t="array" ref="N196">INDEX($K$2:$K$1000,INT((ROW(A195)-1)/24)+1)</f>
        <v>0.27600000000000002</v>
      </c>
      <c r="O196" cm="1">
        <f t="array" ref="O196">INDEX($L$2:$L$1000,INT((ROW(A195)-1)/24)+1)</f>
        <v>0.70399999999999996</v>
      </c>
    </row>
    <row r="197" spans="1:15" x14ac:dyDescent="0.2">
      <c r="A197" t="s">
        <v>46</v>
      </c>
      <c r="B197">
        <v>143.6413235522009</v>
      </c>
      <c r="D197">
        <f t="shared" si="3"/>
        <v>3</v>
      </c>
      <c r="E197" t="str" cm="1">
        <f t="array" ref="E197">INDEX($A$2:$A$1000,INT((ROW(A196)-1)/24)+1)</f>
        <v xml:space="preserve"> 2018-01-09 </v>
      </c>
      <c r="F197" cm="1">
        <f t="array" ref="F197">INDEX($B$2:$B$1000,INT((ROW(A196)-1)/24)+1)/24</f>
        <v>16.506172096252016</v>
      </c>
      <c r="G197" s="42">
        <f>Données_gaz!F$24/(365*24)</f>
        <v>1.1415525114155251E-4</v>
      </c>
      <c r="J197" t="s">
        <v>46</v>
      </c>
      <c r="K197">
        <v>0.42</v>
      </c>
      <c r="L197">
        <v>0.88100000000000001</v>
      </c>
      <c r="N197" cm="1">
        <f t="array" ref="N197">INDEX($K$2:$K$1000,INT((ROW(A196)-1)/24)+1)</f>
        <v>0.27600000000000002</v>
      </c>
      <c r="O197" cm="1">
        <f t="array" ref="O197">INDEX($L$2:$L$1000,INT((ROW(A196)-1)/24)+1)</f>
        <v>0.70399999999999996</v>
      </c>
    </row>
    <row r="198" spans="1:15" x14ac:dyDescent="0.2">
      <c r="A198" t="s">
        <v>47</v>
      </c>
      <c r="B198">
        <v>143.59430572256528</v>
      </c>
      <c r="D198">
        <f t="shared" si="3"/>
        <v>4</v>
      </c>
      <c r="E198" t="str" cm="1">
        <f t="array" ref="E198">INDEX($A$2:$A$1000,INT((ROW(A197)-1)/24)+1)</f>
        <v xml:space="preserve"> 2018-01-09 </v>
      </c>
      <c r="F198" cm="1">
        <f t="array" ref="F198">INDEX($B$2:$B$1000,INT((ROW(A197)-1)/24)+1)/24</f>
        <v>16.506172096252016</v>
      </c>
      <c r="G198" s="42">
        <f>Données_gaz!F$24/(365*24)</f>
        <v>1.1415525114155251E-4</v>
      </c>
      <c r="J198" t="s">
        <v>47</v>
      </c>
      <c r="K198">
        <v>0.42699999999999999</v>
      </c>
      <c r="L198">
        <v>0.88400000000000001</v>
      </c>
      <c r="N198" cm="1">
        <f t="array" ref="N198">INDEX($K$2:$K$1000,INT((ROW(A197)-1)/24)+1)</f>
        <v>0.27600000000000002</v>
      </c>
      <c r="O198" cm="1">
        <f t="array" ref="O198">INDEX($L$2:$L$1000,INT((ROW(A197)-1)/24)+1)</f>
        <v>0.70399999999999996</v>
      </c>
    </row>
    <row r="199" spans="1:15" x14ac:dyDescent="0.2">
      <c r="A199" t="s">
        <v>49</v>
      </c>
      <c r="B199">
        <v>143.71140533296693</v>
      </c>
      <c r="D199">
        <f t="shared" si="3"/>
        <v>5</v>
      </c>
      <c r="E199" t="str" cm="1">
        <f t="array" ref="E199">INDEX($A$2:$A$1000,INT((ROW(A198)-1)/24)+1)</f>
        <v xml:space="preserve"> 2018-01-09 </v>
      </c>
      <c r="F199" cm="1">
        <f t="array" ref="F199">INDEX($B$2:$B$1000,INT((ROW(A198)-1)/24)+1)/24</f>
        <v>16.506172096252016</v>
      </c>
      <c r="G199" s="42">
        <f>Données_gaz!F$24/(365*24)</f>
        <v>1.1415525114155251E-4</v>
      </c>
      <c r="J199" t="s">
        <v>49</v>
      </c>
      <c r="K199">
        <v>0.433</v>
      </c>
      <c r="L199">
        <v>0.88600000000000001</v>
      </c>
      <c r="N199" cm="1">
        <f t="array" ref="N199">INDEX($K$2:$K$1000,INT((ROW(A198)-1)/24)+1)</f>
        <v>0.27600000000000002</v>
      </c>
      <c r="O199" cm="1">
        <f t="array" ref="O199">INDEX($L$2:$L$1000,INT((ROW(A198)-1)/24)+1)</f>
        <v>0.70399999999999996</v>
      </c>
    </row>
    <row r="200" spans="1:15" x14ac:dyDescent="0.2">
      <c r="A200" t="s">
        <v>50</v>
      </c>
      <c r="B200">
        <v>144.36861669926176</v>
      </c>
      <c r="D200">
        <f t="shared" si="3"/>
        <v>6</v>
      </c>
      <c r="E200" t="str" cm="1">
        <f t="array" ref="E200">INDEX($A$2:$A$1000,INT((ROW(A199)-1)/24)+1)</f>
        <v xml:space="preserve"> 2018-01-09 </v>
      </c>
      <c r="F200" cm="1">
        <f t="array" ref="F200">INDEX($B$2:$B$1000,INT((ROW(A199)-1)/24)+1)/24</f>
        <v>16.506172096252016</v>
      </c>
      <c r="G200" s="42">
        <f>Données_gaz!F$24/(365*24)</f>
        <v>1.1415525114155251E-4</v>
      </c>
      <c r="J200" t="s">
        <v>50</v>
      </c>
      <c r="K200">
        <v>0.44</v>
      </c>
      <c r="L200">
        <v>0.88900000000000001</v>
      </c>
      <c r="N200" cm="1">
        <f t="array" ref="N200">INDEX($K$2:$K$1000,INT((ROW(A199)-1)/24)+1)</f>
        <v>0.27600000000000002</v>
      </c>
      <c r="O200" cm="1">
        <f t="array" ref="O200">INDEX($L$2:$L$1000,INT((ROW(A199)-1)/24)+1)</f>
        <v>0.70399999999999996</v>
      </c>
    </row>
    <row r="201" spans="1:15" x14ac:dyDescent="0.2">
      <c r="A201" t="s">
        <v>52</v>
      </c>
      <c r="B201">
        <v>145.17778316480482</v>
      </c>
      <c r="D201">
        <f t="shared" si="3"/>
        <v>7</v>
      </c>
      <c r="E201" t="str" cm="1">
        <f t="array" ref="E201">INDEX($A$2:$A$1000,INT((ROW(A200)-1)/24)+1)</f>
        <v xml:space="preserve"> 2018-01-09 </v>
      </c>
      <c r="F201" cm="1">
        <f t="array" ref="F201">INDEX($B$2:$B$1000,INT((ROW(A200)-1)/24)+1)/24</f>
        <v>16.506172096252016</v>
      </c>
      <c r="G201" s="42">
        <f>Données_gaz!F$24/(365*24)</f>
        <v>1.1415525114155251E-4</v>
      </c>
      <c r="J201" t="s">
        <v>52</v>
      </c>
      <c r="K201">
        <v>0.44600000000000001</v>
      </c>
      <c r="L201">
        <v>0.89200000000000002</v>
      </c>
      <c r="N201" cm="1">
        <f t="array" ref="N201">INDEX($K$2:$K$1000,INT((ROW(A200)-1)/24)+1)</f>
        <v>0.27600000000000002</v>
      </c>
      <c r="O201" cm="1">
        <f t="array" ref="O201">INDEX($L$2:$L$1000,INT((ROW(A200)-1)/24)+1)</f>
        <v>0.70399999999999996</v>
      </c>
    </row>
    <row r="202" spans="1:15" x14ac:dyDescent="0.2">
      <c r="A202" t="s">
        <v>53</v>
      </c>
      <c r="B202">
        <v>145.91301149762438</v>
      </c>
      <c r="D202">
        <f t="shared" si="3"/>
        <v>8</v>
      </c>
      <c r="E202" t="str" cm="1">
        <f t="array" ref="E202">INDEX($A$2:$A$1000,INT((ROW(A201)-1)/24)+1)</f>
        <v xml:space="preserve"> 2018-01-09 </v>
      </c>
      <c r="F202" cm="1">
        <f t="array" ref="F202">INDEX($B$2:$B$1000,INT((ROW(A201)-1)/24)+1)/24</f>
        <v>16.506172096252016</v>
      </c>
      <c r="G202" s="42">
        <f>Données_gaz!F$24/(365*24)</f>
        <v>1.1415525114155251E-4</v>
      </c>
      <c r="J202" t="s">
        <v>53</v>
      </c>
      <c r="K202">
        <v>0.45300000000000001</v>
      </c>
      <c r="L202">
        <v>0.89500000000000002</v>
      </c>
      <c r="N202" cm="1">
        <f t="array" ref="N202">INDEX($K$2:$K$1000,INT((ROW(A201)-1)/24)+1)</f>
        <v>0.27600000000000002</v>
      </c>
      <c r="O202" cm="1">
        <f t="array" ref="O202">INDEX($L$2:$L$1000,INT((ROW(A201)-1)/24)+1)</f>
        <v>0.70399999999999996</v>
      </c>
    </row>
    <row r="203" spans="1:15" x14ac:dyDescent="0.2">
      <c r="A203" t="s">
        <v>54</v>
      </c>
      <c r="B203">
        <v>146.6421586600494</v>
      </c>
      <c r="D203">
        <f t="shared" si="3"/>
        <v>9</v>
      </c>
      <c r="E203" t="str" cm="1">
        <f t="array" ref="E203">INDEX($A$2:$A$1000,INT((ROW(A202)-1)/24)+1)</f>
        <v xml:space="preserve"> 2018-01-09 </v>
      </c>
      <c r="F203" cm="1">
        <f t="array" ref="F203">INDEX($B$2:$B$1000,INT((ROW(A202)-1)/24)+1)/24</f>
        <v>16.506172096252016</v>
      </c>
      <c r="G203" s="42">
        <f>Données_gaz!F$24/(365*24)</f>
        <v>1.1415525114155251E-4</v>
      </c>
      <c r="J203" t="s">
        <v>54</v>
      </c>
      <c r="K203">
        <v>0.45900000000000002</v>
      </c>
      <c r="L203">
        <v>0.89800000000000002</v>
      </c>
      <c r="N203" cm="1">
        <f t="array" ref="N203">INDEX($K$2:$K$1000,INT((ROW(A202)-1)/24)+1)</f>
        <v>0.27600000000000002</v>
      </c>
      <c r="O203" cm="1">
        <f t="array" ref="O203">INDEX($L$2:$L$1000,INT((ROW(A202)-1)/24)+1)</f>
        <v>0.70399999999999996</v>
      </c>
    </row>
    <row r="204" spans="1:15" x14ac:dyDescent="0.2">
      <c r="A204" t="s">
        <v>55</v>
      </c>
      <c r="B204">
        <v>147.67269456007568</v>
      </c>
      <c r="D204">
        <f t="shared" si="3"/>
        <v>10</v>
      </c>
      <c r="E204" t="str" cm="1">
        <f t="array" ref="E204">INDEX($A$2:$A$1000,INT((ROW(A203)-1)/24)+1)</f>
        <v xml:space="preserve"> 2018-01-09 </v>
      </c>
      <c r="F204" cm="1">
        <f t="array" ref="F204">INDEX($B$2:$B$1000,INT((ROW(A203)-1)/24)+1)/24</f>
        <v>16.506172096252016</v>
      </c>
      <c r="G204" s="42">
        <f>Données_gaz!F$24/(365*24)</f>
        <v>1.1415525114155251E-4</v>
      </c>
      <c r="J204" t="s">
        <v>55</v>
      </c>
      <c r="K204">
        <v>0.46500000000000002</v>
      </c>
      <c r="L204">
        <v>0.90100000000000002</v>
      </c>
      <c r="N204" cm="1">
        <f t="array" ref="N204">INDEX($K$2:$K$1000,INT((ROW(A203)-1)/24)+1)</f>
        <v>0.27600000000000002</v>
      </c>
      <c r="O204" cm="1">
        <f t="array" ref="O204">INDEX($L$2:$L$1000,INT((ROW(A203)-1)/24)+1)</f>
        <v>0.70399999999999996</v>
      </c>
    </row>
    <row r="205" spans="1:15" x14ac:dyDescent="0.2">
      <c r="A205" t="s">
        <v>57</v>
      </c>
      <c r="B205">
        <v>148.56321521979905</v>
      </c>
      <c r="D205">
        <f t="shared" si="3"/>
        <v>11</v>
      </c>
      <c r="E205" t="str" cm="1">
        <f t="array" ref="E205">INDEX($A$2:$A$1000,INT((ROW(A204)-1)/24)+1)</f>
        <v xml:space="preserve"> 2018-01-09 </v>
      </c>
      <c r="F205" cm="1">
        <f t="array" ref="F205">INDEX($B$2:$B$1000,INT((ROW(A204)-1)/24)+1)/24</f>
        <v>16.506172096252016</v>
      </c>
      <c r="G205" s="42">
        <f>Données_gaz!F$24/(365*24)</f>
        <v>1.1415525114155251E-4</v>
      </c>
      <c r="J205" t="s">
        <v>57</v>
      </c>
      <c r="K205">
        <v>0.47199999999999998</v>
      </c>
      <c r="L205">
        <v>0.90400000000000003</v>
      </c>
      <c r="N205" cm="1">
        <f t="array" ref="N205">INDEX($K$2:$K$1000,INT((ROW(A204)-1)/24)+1)</f>
        <v>0.27600000000000002</v>
      </c>
      <c r="O205" cm="1">
        <f t="array" ref="O205">INDEX($L$2:$L$1000,INT((ROW(A204)-1)/24)+1)</f>
        <v>0.70399999999999996</v>
      </c>
    </row>
    <row r="206" spans="1:15" x14ac:dyDescent="0.2">
      <c r="A206" t="s">
        <v>60</v>
      </c>
      <c r="B206">
        <v>149.37408737947717</v>
      </c>
      <c r="D206">
        <f t="shared" si="3"/>
        <v>12</v>
      </c>
      <c r="E206" t="str" cm="1">
        <f t="array" ref="E206">INDEX($A$2:$A$1000,INT((ROW(A205)-1)/24)+1)</f>
        <v xml:space="preserve"> 2018-01-09 </v>
      </c>
      <c r="F206" cm="1">
        <f t="array" ref="F206">INDEX($B$2:$B$1000,INT((ROW(A205)-1)/24)+1)/24</f>
        <v>16.506172096252016</v>
      </c>
      <c r="G206" s="42">
        <f>Données_gaz!F$24/(365*24)</f>
        <v>1.1415525114155251E-4</v>
      </c>
      <c r="J206" t="s">
        <v>60</v>
      </c>
      <c r="K206">
        <v>0.47799999999999998</v>
      </c>
      <c r="L206">
        <v>0.90700000000000003</v>
      </c>
      <c r="N206" cm="1">
        <f t="array" ref="N206">INDEX($K$2:$K$1000,INT((ROW(A205)-1)/24)+1)</f>
        <v>0.27600000000000002</v>
      </c>
      <c r="O206" cm="1">
        <f t="array" ref="O206">INDEX($L$2:$L$1000,INT((ROW(A205)-1)/24)+1)</f>
        <v>0.70399999999999996</v>
      </c>
    </row>
    <row r="207" spans="1:15" x14ac:dyDescent="0.2">
      <c r="A207" t="s">
        <v>61</v>
      </c>
      <c r="B207">
        <v>150.52335442342559</v>
      </c>
      <c r="D207">
        <f t="shared" si="3"/>
        <v>13</v>
      </c>
      <c r="E207" t="str" cm="1">
        <f t="array" ref="E207">INDEX($A$2:$A$1000,INT((ROW(A206)-1)/24)+1)</f>
        <v xml:space="preserve"> 2018-01-09 </v>
      </c>
      <c r="F207" cm="1">
        <f t="array" ref="F207">INDEX($B$2:$B$1000,INT((ROW(A206)-1)/24)+1)/24</f>
        <v>16.506172096252016</v>
      </c>
      <c r="G207" s="42">
        <f>Données_gaz!F$24/(365*24)</f>
        <v>1.1415525114155251E-4</v>
      </c>
      <c r="J207" t="s">
        <v>61</v>
      </c>
      <c r="K207">
        <v>0.48499999999999999</v>
      </c>
      <c r="L207">
        <v>0.91</v>
      </c>
      <c r="N207" cm="1">
        <f t="array" ref="N207">INDEX($K$2:$K$1000,INT((ROW(A206)-1)/24)+1)</f>
        <v>0.27600000000000002</v>
      </c>
      <c r="O207" cm="1">
        <f t="array" ref="O207">INDEX($L$2:$L$1000,INT((ROW(A206)-1)/24)+1)</f>
        <v>0.70399999999999996</v>
      </c>
    </row>
    <row r="208" spans="1:15" x14ac:dyDescent="0.2">
      <c r="A208" t="s">
        <v>62</v>
      </c>
      <c r="B208">
        <v>152.10905668410214</v>
      </c>
      <c r="D208">
        <f t="shared" si="3"/>
        <v>14</v>
      </c>
      <c r="E208" t="str" cm="1">
        <f t="array" ref="E208">INDEX($A$2:$A$1000,INT((ROW(A207)-1)/24)+1)</f>
        <v xml:space="preserve"> 2018-01-09 </v>
      </c>
      <c r="F208" cm="1">
        <f t="array" ref="F208">INDEX($B$2:$B$1000,INT((ROW(A207)-1)/24)+1)/24</f>
        <v>16.506172096252016</v>
      </c>
      <c r="G208" s="42">
        <f>Données_gaz!F$24/(365*24)</f>
        <v>1.1415525114155251E-4</v>
      </c>
      <c r="J208" t="s">
        <v>62</v>
      </c>
      <c r="K208">
        <v>0.49099999999999999</v>
      </c>
      <c r="L208">
        <v>0.91300000000000003</v>
      </c>
      <c r="N208" cm="1">
        <f t="array" ref="N208">INDEX($K$2:$K$1000,INT((ROW(A207)-1)/24)+1)</f>
        <v>0.27600000000000002</v>
      </c>
      <c r="O208" cm="1">
        <f t="array" ref="O208">INDEX($L$2:$L$1000,INT((ROW(A207)-1)/24)+1)</f>
        <v>0.70399999999999996</v>
      </c>
    </row>
    <row r="209" spans="1:15" x14ac:dyDescent="0.2">
      <c r="A209" t="s">
        <v>63</v>
      </c>
      <c r="B209">
        <v>153.39997050187398</v>
      </c>
      <c r="D209">
        <f t="shared" si="3"/>
        <v>15</v>
      </c>
      <c r="E209" t="str" cm="1">
        <f t="array" ref="E209">INDEX($A$2:$A$1000,INT((ROW(A208)-1)/24)+1)</f>
        <v xml:space="preserve"> 2018-01-09 </v>
      </c>
      <c r="F209" cm="1">
        <f t="array" ref="F209">INDEX($B$2:$B$1000,INT((ROW(A208)-1)/24)+1)/24</f>
        <v>16.506172096252016</v>
      </c>
      <c r="G209" s="42">
        <f>Données_gaz!F$24/(365*24)</f>
        <v>1.1415525114155251E-4</v>
      </c>
      <c r="J209" t="s">
        <v>63</v>
      </c>
      <c r="K209">
        <v>0.498</v>
      </c>
      <c r="L209">
        <v>0.91500000000000004</v>
      </c>
      <c r="N209" cm="1">
        <f t="array" ref="N209">INDEX($K$2:$K$1000,INT((ROW(A208)-1)/24)+1)</f>
        <v>0.27600000000000002</v>
      </c>
      <c r="O209" cm="1">
        <f t="array" ref="O209">INDEX($L$2:$L$1000,INT((ROW(A208)-1)/24)+1)</f>
        <v>0.70399999999999996</v>
      </c>
    </row>
    <row r="210" spans="1:15" x14ac:dyDescent="0.2">
      <c r="A210" t="s">
        <v>64</v>
      </c>
      <c r="B210">
        <v>154.60878851931986</v>
      </c>
      <c r="D210">
        <f t="shared" si="3"/>
        <v>16</v>
      </c>
      <c r="E210" t="str" cm="1">
        <f t="array" ref="E210">INDEX($A$2:$A$1000,INT((ROW(A209)-1)/24)+1)</f>
        <v xml:space="preserve"> 2018-01-09 </v>
      </c>
      <c r="F210" cm="1">
        <f t="array" ref="F210">INDEX($B$2:$B$1000,INT((ROW(A209)-1)/24)+1)/24</f>
        <v>16.506172096252016</v>
      </c>
      <c r="G210" s="42">
        <f>Données_gaz!F$24/(365*24)</f>
        <v>1.1415525114155251E-4</v>
      </c>
      <c r="J210" t="s">
        <v>64</v>
      </c>
      <c r="K210">
        <v>0.504</v>
      </c>
      <c r="L210">
        <v>0.91800000000000004</v>
      </c>
      <c r="N210" cm="1">
        <f t="array" ref="N210">INDEX($K$2:$K$1000,INT((ROW(A209)-1)/24)+1)</f>
        <v>0.27600000000000002</v>
      </c>
      <c r="O210" cm="1">
        <f t="array" ref="O210">INDEX($L$2:$L$1000,INT((ROW(A209)-1)/24)+1)</f>
        <v>0.70399999999999996</v>
      </c>
    </row>
    <row r="211" spans="1:15" x14ac:dyDescent="0.2">
      <c r="A211" t="s">
        <v>65</v>
      </c>
      <c r="B211">
        <v>155.87463604936798</v>
      </c>
      <c r="D211">
        <f t="shared" si="3"/>
        <v>17</v>
      </c>
      <c r="E211" t="str" cm="1">
        <f t="array" ref="E211">INDEX($A$2:$A$1000,INT((ROW(A210)-1)/24)+1)</f>
        <v xml:space="preserve"> 2018-01-09 </v>
      </c>
      <c r="F211" cm="1">
        <f t="array" ref="F211">INDEX($B$2:$B$1000,INT((ROW(A210)-1)/24)+1)/24</f>
        <v>16.506172096252016</v>
      </c>
      <c r="G211" s="42">
        <f>Données_gaz!F$24/(365*24)</f>
        <v>1.1415525114155251E-4</v>
      </c>
      <c r="J211" t="s">
        <v>65</v>
      </c>
      <c r="K211">
        <v>0.51100000000000001</v>
      </c>
      <c r="L211">
        <v>0.92100000000000004</v>
      </c>
      <c r="N211" cm="1">
        <f t="array" ref="N211">INDEX($K$2:$K$1000,INT((ROW(A210)-1)/24)+1)</f>
        <v>0.27600000000000002</v>
      </c>
      <c r="O211" cm="1">
        <f t="array" ref="O211">INDEX($L$2:$L$1000,INT((ROW(A210)-1)/24)+1)</f>
        <v>0.70399999999999996</v>
      </c>
    </row>
    <row r="212" spans="1:15" x14ac:dyDescent="0.2">
      <c r="A212" t="s">
        <v>67</v>
      </c>
      <c r="B212">
        <v>156.81098796889387</v>
      </c>
      <c r="D212">
        <f t="shared" si="3"/>
        <v>18</v>
      </c>
      <c r="E212" t="str" cm="1">
        <f t="array" ref="E212">INDEX($A$2:$A$1000,INT((ROW(A211)-1)/24)+1)</f>
        <v xml:space="preserve"> 2018-01-09 </v>
      </c>
      <c r="F212" cm="1">
        <f t="array" ref="F212">INDEX($B$2:$B$1000,INT((ROW(A211)-1)/24)+1)/24</f>
        <v>16.506172096252016</v>
      </c>
      <c r="G212" s="42">
        <f>Données_gaz!F$24/(365*24)</f>
        <v>1.1415525114155251E-4</v>
      </c>
      <c r="J212" t="s">
        <v>67</v>
      </c>
      <c r="K212">
        <v>0.51700000000000002</v>
      </c>
      <c r="L212">
        <v>0.92400000000000004</v>
      </c>
      <c r="N212" cm="1">
        <f t="array" ref="N212">INDEX($K$2:$K$1000,INT((ROW(A211)-1)/24)+1)</f>
        <v>0.27600000000000002</v>
      </c>
      <c r="O212" cm="1">
        <f t="array" ref="O212">INDEX($L$2:$L$1000,INT((ROW(A211)-1)/24)+1)</f>
        <v>0.70399999999999996</v>
      </c>
    </row>
    <row r="213" spans="1:15" x14ac:dyDescent="0.2">
      <c r="A213" t="s">
        <v>68</v>
      </c>
      <c r="B213">
        <v>157.55481893300319</v>
      </c>
      <c r="D213">
        <f t="shared" si="3"/>
        <v>19</v>
      </c>
      <c r="E213" t="str" cm="1">
        <f t="array" ref="E213">INDEX($A$2:$A$1000,INT((ROW(A212)-1)/24)+1)</f>
        <v xml:space="preserve"> 2018-01-09 </v>
      </c>
      <c r="F213" cm="1">
        <f t="array" ref="F213">INDEX($B$2:$B$1000,INT((ROW(A212)-1)/24)+1)/24</f>
        <v>16.506172096252016</v>
      </c>
      <c r="G213" s="42">
        <f>Données_gaz!F$24/(365*24)</f>
        <v>1.1415525114155251E-4</v>
      </c>
      <c r="J213" t="s">
        <v>68</v>
      </c>
      <c r="K213">
        <v>0.52400000000000002</v>
      </c>
      <c r="L213">
        <v>0.92700000000000005</v>
      </c>
      <c r="N213" cm="1">
        <f t="array" ref="N213">INDEX($K$2:$K$1000,INT((ROW(A212)-1)/24)+1)</f>
        <v>0.27600000000000002</v>
      </c>
      <c r="O213" cm="1">
        <f t="array" ref="O213">INDEX($L$2:$L$1000,INT((ROW(A212)-1)/24)+1)</f>
        <v>0.70399999999999996</v>
      </c>
    </row>
    <row r="214" spans="1:15" x14ac:dyDescent="0.2">
      <c r="A214" t="s">
        <v>69</v>
      </c>
      <c r="B214">
        <v>158.57007774642864</v>
      </c>
      <c r="D214">
        <f t="shared" si="3"/>
        <v>20</v>
      </c>
      <c r="E214" t="str" cm="1">
        <f t="array" ref="E214">INDEX($A$2:$A$1000,INT((ROW(A213)-1)/24)+1)</f>
        <v xml:space="preserve"> 2018-01-09 </v>
      </c>
      <c r="F214" cm="1">
        <f t="array" ref="F214">INDEX($B$2:$B$1000,INT((ROW(A213)-1)/24)+1)/24</f>
        <v>16.506172096252016</v>
      </c>
      <c r="G214" s="42">
        <f>Données_gaz!F$24/(365*24)</f>
        <v>1.1415525114155251E-4</v>
      </c>
      <c r="J214" t="s">
        <v>69</v>
      </c>
      <c r="K214">
        <v>0.53</v>
      </c>
      <c r="L214">
        <v>0.93</v>
      </c>
      <c r="N214" cm="1">
        <f t="array" ref="N214">INDEX($K$2:$K$1000,INT((ROW(A213)-1)/24)+1)</f>
        <v>0.27600000000000002</v>
      </c>
      <c r="O214" cm="1">
        <f t="array" ref="O214">INDEX($L$2:$L$1000,INT((ROW(A213)-1)/24)+1)</f>
        <v>0.70399999999999996</v>
      </c>
    </row>
    <row r="215" spans="1:15" x14ac:dyDescent="0.2">
      <c r="A215" t="s">
        <v>70</v>
      </c>
      <c r="B215">
        <v>161.74837920493653</v>
      </c>
      <c r="D215">
        <f t="shared" si="3"/>
        <v>21</v>
      </c>
      <c r="E215" t="str" cm="1">
        <f t="array" ref="E215">INDEX($A$2:$A$1000,INT((ROW(A214)-1)/24)+1)</f>
        <v xml:space="preserve"> 2018-01-09 </v>
      </c>
      <c r="F215" cm="1">
        <f t="array" ref="F215">INDEX($B$2:$B$1000,INT((ROW(A214)-1)/24)+1)/24</f>
        <v>16.506172096252016</v>
      </c>
      <c r="G215" s="42">
        <f>Données_gaz!F$24/(365*24)</f>
        <v>1.1415525114155251E-4</v>
      </c>
      <c r="J215" t="s">
        <v>70</v>
      </c>
      <c r="K215">
        <v>0.53500000000000003</v>
      </c>
      <c r="L215">
        <v>0.93200000000000005</v>
      </c>
      <c r="N215" cm="1">
        <f t="array" ref="N215">INDEX($K$2:$K$1000,INT((ROW(A214)-1)/24)+1)</f>
        <v>0.27600000000000002</v>
      </c>
      <c r="O215" cm="1">
        <f t="array" ref="O215">INDEX($L$2:$L$1000,INT((ROW(A214)-1)/24)+1)</f>
        <v>0.70399999999999996</v>
      </c>
    </row>
    <row r="216" spans="1:15" x14ac:dyDescent="0.2">
      <c r="A216" t="s">
        <v>72</v>
      </c>
      <c r="B216">
        <v>163.14727087751825</v>
      </c>
      <c r="D216">
        <f t="shared" si="3"/>
        <v>22</v>
      </c>
      <c r="E216" t="str" cm="1">
        <f t="array" ref="E216">INDEX($A$2:$A$1000,INT((ROW(A215)-1)/24)+1)</f>
        <v xml:space="preserve"> 2018-01-09 </v>
      </c>
      <c r="F216" cm="1">
        <f t="array" ref="F216">INDEX($B$2:$B$1000,INT((ROW(A215)-1)/24)+1)/24</f>
        <v>16.506172096252016</v>
      </c>
      <c r="G216" s="42">
        <f>Données_gaz!F$24/(365*24)</f>
        <v>1.1415525114155251E-4</v>
      </c>
      <c r="J216" t="s">
        <v>72</v>
      </c>
      <c r="K216">
        <v>0.54100000000000004</v>
      </c>
      <c r="L216">
        <v>0.93300000000000005</v>
      </c>
      <c r="N216" cm="1">
        <f t="array" ref="N216">INDEX($K$2:$K$1000,INT((ROW(A215)-1)/24)+1)</f>
        <v>0.27600000000000002</v>
      </c>
      <c r="O216" cm="1">
        <f t="array" ref="O216">INDEX($L$2:$L$1000,INT((ROW(A215)-1)/24)+1)</f>
        <v>0.70399999999999996</v>
      </c>
    </row>
    <row r="217" spans="1:15" x14ac:dyDescent="0.2">
      <c r="A217" t="s">
        <v>73</v>
      </c>
      <c r="B217">
        <v>164.30447310722536</v>
      </c>
      <c r="D217">
        <f t="shared" si="3"/>
        <v>23</v>
      </c>
      <c r="E217" t="str" cm="1">
        <f t="array" ref="E217">INDEX($A$2:$A$1000,INT((ROW(A216)-1)/24)+1)</f>
        <v xml:space="preserve"> 2018-01-09 </v>
      </c>
      <c r="F217" cm="1">
        <f t="array" ref="F217">INDEX($B$2:$B$1000,INT((ROW(A216)-1)/24)+1)/24</f>
        <v>16.506172096252016</v>
      </c>
      <c r="G217" s="42">
        <f>Données_gaz!F$24/(365*24)</f>
        <v>1.1415525114155251E-4</v>
      </c>
      <c r="J217" t="s">
        <v>73</v>
      </c>
      <c r="K217">
        <v>0.54600000000000004</v>
      </c>
      <c r="L217">
        <v>0.93500000000000005</v>
      </c>
      <c r="N217" cm="1">
        <f t="array" ref="N217">INDEX($K$2:$K$1000,INT((ROW(A216)-1)/24)+1)</f>
        <v>0.27600000000000002</v>
      </c>
      <c r="O217" cm="1">
        <f t="array" ref="O217">INDEX($L$2:$L$1000,INT((ROW(A216)-1)/24)+1)</f>
        <v>0.70399999999999996</v>
      </c>
    </row>
    <row r="218" spans="1:15" x14ac:dyDescent="0.2">
      <c r="A218" t="s">
        <v>75</v>
      </c>
      <c r="B218">
        <v>165.03072800568228</v>
      </c>
      <c r="D218">
        <f t="shared" ref="D218:D281" si="4">HOUR(TIME(ROW(A217)-1,0,0))</f>
        <v>0</v>
      </c>
      <c r="E218" t="str" cm="1">
        <f t="array" ref="E218">INDEX($A$2:$A$1000,INT((ROW(A217)-1)/24)+1)</f>
        <v xml:space="preserve"> 2018-01-10 </v>
      </c>
      <c r="F218" cm="1">
        <f t="array" ref="F218">INDEX($B$2:$B$1000,INT((ROW(A217)-1)/24)+1)/24</f>
        <v>16.503474503897134</v>
      </c>
      <c r="G218" s="42">
        <f>Données_gaz!F$24/(365*24)</f>
        <v>1.1415525114155251E-4</v>
      </c>
      <c r="J218" t="s">
        <v>75</v>
      </c>
      <c r="K218">
        <v>0.55200000000000005</v>
      </c>
      <c r="L218">
        <v>0.93600000000000005</v>
      </c>
      <c r="N218" cm="1">
        <f t="array" ref="N218">INDEX($K$2:$K$1000,INT((ROW(A217)-1)/24)+1)</f>
        <v>0.27100000000000002</v>
      </c>
      <c r="O218" cm="1">
        <f t="array" ref="O218">INDEX($L$2:$L$1000,INT((ROW(A217)-1)/24)+1)</f>
        <v>0.70099999999999996</v>
      </c>
    </row>
    <row r="219" spans="1:15" x14ac:dyDescent="0.2">
      <c r="A219" t="s">
        <v>77</v>
      </c>
      <c r="B219">
        <v>165.75735370721202</v>
      </c>
      <c r="D219">
        <f t="shared" si="4"/>
        <v>1</v>
      </c>
      <c r="E219" t="str" cm="1">
        <f t="array" ref="E219">INDEX($A$2:$A$1000,INT((ROW(A218)-1)/24)+1)</f>
        <v xml:space="preserve"> 2018-01-10 </v>
      </c>
      <c r="F219" cm="1">
        <f t="array" ref="F219">INDEX($B$2:$B$1000,INT((ROW(A218)-1)/24)+1)/24</f>
        <v>16.503474503897134</v>
      </c>
      <c r="G219" s="42">
        <f>Données_gaz!F$24/(365*24)</f>
        <v>1.1415525114155251E-4</v>
      </c>
      <c r="J219" t="s">
        <v>77</v>
      </c>
      <c r="K219">
        <v>0.55700000000000005</v>
      </c>
      <c r="L219">
        <v>0.93799999999999994</v>
      </c>
      <c r="N219" cm="1">
        <f t="array" ref="N219">INDEX($K$2:$K$1000,INT((ROW(A218)-1)/24)+1)</f>
        <v>0.27100000000000002</v>
      </c>
      <c r="O219" cm="1">
        <f t="array" ref="O219">INDEX($L$2:$L$1000,INT((ROW(A218)-1)/24)+1)</f>
        <v>0.70099999999999996</v>
      </c>
    </row>
    <row r="220" spans="1:15" x14ac:dyDescent="0.2">
      <c r="A220" t="s">
        <v>78</v>
      </c>
      <c r="B220">
        <v>166.47478349253544</v>
      </c>
      <c r="D220">
        <f t="shared" si="4"/>
        <v>2</v>
      </c>
      <c r="E220" t="str" cm="1">
        <f t="array" ref="E220">INDEX($A$2:$A$1000,INT((ROW(A219)-1)/24)+1)</f>
        <v xml:space="preserve"> 2018-01-10 </v>
      </c>
      <c r="F220" cm="1">
        <f t="array" ref="F220">INDEX($B$2:$B$1000,INT((ROW(A219)-1)/24)+1)/24</f>
        <v>16.503474503897134</v>
      </c>
      <c r="G220" s="42">
        <f>Données_gaz!F$24/(365*24)</f>
        <v>1.1415525114155251E-4</v>
      </c>
      <c r="J220" t="s">
        <v>78</v>
      </c>
      <c r="K220">
        <v>0.56299999999999994</v>
      </c>
      <c r="L220">
        <v>0.94</v>
      </c>
      <c r="N220" cm="1">
        <f t="array" ref="N220">INDEX($K$2:$K$1000,INT((ROW(A219)-1)/24)+1)</f>
        <v>0.27100000000000002</v>
      </c>
      <c r="O220" cm="1">
        <f t="array" ref="O220">INDEX($L$2:$L$1000,INT((ROW(A219)-1)/24)+1)</f>
        <v>0.70099999999999996</v>
      </c>
    </row>
    <row r="221" spans="1:15" x14ac:dyDescent="0.2">
      <c r="A221" t="s">
        <v>79</v>
      </c>
      <c r="B221">
        <v>168.18730040412197</v>
      </c>
      <c r="D221">
        <f t="shared" si="4"/>
        <v>3</v>
      </c>
      <c r="E221" t="str" cm="1">
        <f t="array" ref="E221">INDEX($A$2:$A$1000,INT((ROW(A220)-1)/24)+1)</f>
        <v xml:space="preserve"> 2018-01-10 </v>
      </c>
      <c r="F221" cm="1">
        <f t="array" ref="F221">INDEX($B$2:$B$1000,INT((ROW(A220)-1)/24)+1)/24</f>
        <v>16.503474503897134</v>
      </c>
      <c r="G221" s="42">
        <f>Données_gaz!F$24/(365*24)</f>
        <v>1.1415525114155251E-4</v>
      </c>
      <c r="J221" t="s">
        <v>79</v>
      </c>
      <c r="K221">
        <v>0.56799999999999995</v>
      </c>
      <c r="L221">
        <v>0.94099999999999995</v>
      </c>
      <c r="N221" cm="1">
        <f t="array" ref="N221">INDEX($K$2:$K$1000,INT((ROW(A220)-1)/24)+1)</f>
        <v>0.27100000000000002</v>
      </c>
      <c r="O221" cm="1">
        <f t="array" ref="O221">INDEX($L$2:$L$1000,INT((ROW(A220)-1)/24)+1)</f>
        <v>0.70099999999999996</v>
      </c>
    </row>
    <row r="222" spans="1:15" x14ac:dyDescent="0.2">
      <c r="A222" t="s">
        <v>80</v>
      </c>
      <c r="B222">
        <v>169.77826806843282</v>
      </c>
      <c r="D222">
        <f t="shared" si="4"/>
        <v>4</v>
      </c>
      <c r="E222" t="str" cm="1">
        <f t="array" ref="E222">INDEX($A$2:$A$1000,INT((ROW(A221)-1)/24)+1)</f>
        <v xml:space="preserve"> 2018-01-10 </v>
      </c>
      <c r="F222" cm="1">
        <f t="array" ref="F222">INDEX($B$2:$B$1000,INT((ROW(A221)-1)/24)+1)/24</f>
        <v>16.503474503897134</v>
      </c>
      <c r="G222" s="42">
        <f>Données_gaz!F$24/(365*24)</f>
        <v>1.1415525114155251E-4</v>
      </c>
      <c r="J222" t="s">
        <v>80</v>
      </c>
      <c r="K222">
        <v>0.57399999999999995</v>
      </c>
      <c r="L222">
        <v>0.94299999999999995</v>
      </c>
      <c r="N222" cm="1">
        <f t="array" ref="N222">INDEX($K$2:$K$1000,INT((ROW(A221)-1)/24)+1)</f>
        <v>0.27100000000000002</v>
      </c>
      <c r="O222" cm="1">
        <f t="array" ref="O222">INDEX($L$2:$L$1000,INT((ROW(A221)-1)/24)+1)</f>
        <v>0.70099999999999996</v>
      </c>
    </row>
    <row r="223" spans="1:15" x14ac:dyDescent="0.2">
      <c r="A223" t="s">
        <v>81</v>
      </c>
      <c r="B223">
        <v>170.63756710942334</v>
      </c>
      <c r="D223">
        <f t="shared" si="4"/>
        <v>5</v>
      </c>
      <c r="E223" t="str" cm="1">
        <f t="array" ref="E223">INDEX($A$2:$A$1000,INT((ROW(A222)-1)/24)+1)</f>
        <v xml:space="preserve"> 2018-01-10 </v>
      </c>
      <c r="F223" cm="1">
        <f t="array" ref="F223">INDEX($B$2:$B$1000,INT((ROW(A222)-1)/24)+1)/24</f>
        <v>16.503474503897134</v>
      </c>
      <c r="G223" s="42">
        <f>Données_gaz!F$24/(365*24)</f>
        <v>1.1415525114155251E-4</v>
      </c>
      <c r="J223" t="s">
        <v>81</v>
      </c>
      <c r="K223">
        <v>0.57899999999999996</v>
      </c>
      <c r="L223">
        <v>0.94499999999999995</v>
      </c>
      <c r="N223" cm="1">
        <f t="array" ref="N223">INDEX($K$2:$K$1000,INT((ROW(A222)-1)/24)+1)</f>
        <v>0.27100000000000002</v>
      </c>
      <c r="O223" cm="1">
        <f t="array" ref="O223">INDEX($L$2:$L$1000,INT((ROW(A222)-1)/24)+1)</f>
        <v>0.70099999999999996</v>
      </c>
    </row>
    <row r="224" spans="1:15" x14ac:dyDescent="0.2">
      <c r="A224" t="s">
        <v>82</v>
      </c>
      <c r="B224">
        <v>171.56954355268977</v>
      </c>
      <c r="D224">
        <f t="shared" si="4"/>
        <v>6</v>
      </c>
      <c r="E224" t="str" cm="1">
        <f t="array" ref="E224">INDEX($A$2:$A$1000,INT((ROW(A223)-1)/24)+1)</f>
        <v xml:space="preserve"> 2018-01-10 </v>
      </c>
      <c r="F224" cm="1">
        <f t="array" ref="F224">INDEX($B$2:$B$1000,INT((ROW(A223)-1)/24)+1)/24</f>
        <v>16.503474503897134</v>
      </c>
      <c r="G224" s="42">
        <f>Données_gaz!F$24/(365*24)</f>
        <v>1.1415525114155251E-4</v>
      </c>
      <c r="J224" t="s">
        <v>82</v>
      </c>
      <c r="K224">
        <v>0.58499999999999996</v>
      </c>
      <c r="L224">
        <v>0.94599999999999995</v>
      </c>
      <c r="N224" cm="1">
        <f t="array" ref="N224">INDEX($K$2:$K$1000,INT((ROW(A223)-1)/24)+1)</f>
        <v>0.27100000000000002</v>
      </c>
      <c r="O224" cm="1">
        <f t="array" ref="O224">INDEX($L$2:$L$1000,INT((ROW(A223)-1)/24)+1)</f>
        <v>0.70099999999999996</v>
      </c>
    </row>
    <row r="225" spans="1:15" x14ac:dyDescent="0.2">
      <c r="A225" t="s">
        <v>83</v>
      </c>
      <c r="B225">
        <v>172.32472109082792</v>
      </c>
      <c r="D225">
        <f t="shared" si="4"/>
        <v>7</v>
      </c>
      <c r="E225" t="str" cm="1">
        <f t="array" ref="E225">INDEX($A$2:$A$1000,INT((ROW(A224)-1)/24)+1)</f>
        <v xml:space="preserve"> 2018-01-10 </v>
      </c>
      <c r="F225" cm="1">
        <f t="array" ref="F225">INDEX($B$2:$B$1000,INT((ROW(A224)-1)/24)+1)/24</f>
        <v>16.503474503897134</v>
      </c>
      <c r="G225" s="42">
        <f>Données_gaz!F$24/(365*24)</f>
        <v>1.1415525114155251E-4</v>
      </c>
      <c r="J225" t="s">
        <v>83</v>
      </c>
      <c r="K225">
        <v>0.59</v>
      </c>
      <c r="L225">
        <v>0.94799999999999995</v>
      </c>
      <c r="N225" cm="1">
        <f t="array" ref="N225">INDEX($K$2:$K$1000,INT((ROW(A224)-1)/24)+1)</f>
        <v>0.27100000000000002</v>
      </c>
      <c r="O225" cm="1">
        <f t="array" ref="O225">INDEX($L$2:$L$1000,INT((ROW(A224)-1)/24)+1)</f>
        <v>0.70099999999999996</v>
      </c>
    </row>
    <row r="226" spans="1:15" x14ac:dyDescent="0.2">
      <c r="A226" t="s">
        <v>84</v>
      </c>
      <c r="B226">
        <v>173.21190452289571</v>
      </c>
      <c r="D226">
        <f t="shared" si="4"/>
        <v>8</v>
      </c>
      <c r="E226" t="str" cm="1">
        <f t="array" ref="E226">INDEX($A$2:$A$1000,INT((ROW(A225)-1)/24)+1)</f>
        <v xml:space="preserve"> 2018-01-10 </v>
      </c>
      <c r="F226" cm="1">
        <f t="array" ref="F226">INDEX($B$2:$B$1000,INT((ROW(A225)-1)/24)+1)/24</f>
        <v>16.503474503897134</v>
      </c>
      <c r="G226" s="42">
        <f>Données_gaz!F$24/(365*24)</f>
        <v>1.1415525114155251E-4</v>
      </c>
      <c r="J226" t="s">
        <v>84</v>
      </c>
      <c r="K226">
        <v>0.59599999999999997</v>
      </c>
      <c r="L226">
        <v>0.94899999999999995</v>
      </c>
      <c r="N226" cm="1">
        <f t="array" ref="N226">INDEX($K$2:$K$1000,INT((ROW(A225)-1)/24)+1)</f>
        <v>0.27100000000000002</v>
      </c>
      <c r="O226" cm="1">
        <f t="array" ref="O226">INDEX($L$2:$L$1000,INT((ROW(A225)-1)/24)+1)</f>
        <v>0.70099999999999996</v>
      </c>
    </row>
    <row r="227" spans="1:15" x14ac:dyDescent="0.2">
      <c r="A227" t="s">
        <v>85</v>
      </c>
      <c r="B227">
        <v>173.42474548670367</v>
      </c>
      <c r="D227">
        <f t="shared" si="4"/>
        <v>9</v>
      </c>
      <c r="E227" t="str" cm="1">
        <f t="array" ref="E227">INDEX($A$2:$A$1000,INT((ROW(A226)-1)/24)+1)</f>
        <v xml:space="preserve"> 2018-01-10 </v>
      </c>
      <c r="F227" cm="1">
        <f t="array" ref="F227">INDEX($B$2:$B$1000,INT((ROW(A226)-1)/24)+1)/24</f>
        <v>16.503474503897134</v>
      </c>
      <c r="G227" s="42">
        <f>Données_gaz!F$24/(365*24)</f>
        <v>1.1415525114155251E-4</v>
      </c>
      <c r="J227" t="s">
        <v>85</v>
      </c>
      <c r="K227">
        <v>0.60099999999999998</v>
      </c>
      <c r="L227">
        <v>0.95099999999999996</v>
      </c>
      <c r="N227" cm="1">
        <f t="array" ref="N227">INDEX($K$2:$K$1000,INT((ROW(A226)-1)/24)+1)</f>
        <v>0.27100000000000002</v>
      </c>
      <c r="O227" cm="1">
        <f t="array" ref="O227">INDEX($L$2:$L$1000,INT((ROW(A226)-1)/24)+1)</f>
        <v>0.70099999999999996</v>
      </c>
    </row>
    <row r="228" spans="1:15" x14ac:dyDescent="0.2">
      <c r="A228" t="s">
        <v>86</v>
      </c>
      <c r="B228">
        <v>173.88112990875044</v>
      </c>
      <c r="D228">
        <f t="shared" si="4"/>
        <v>10</v>
      </c>
      <c r="E228" t="str" cm="1">
        <f t="array" ref="E228">INDEX($A$2:$A$1000,INT((ROW(A227)-1)/24)+1)</f>
        <v xml:space="preserve"> 2018-01-10 </v>
      </c>
      <c r="F228" cm="1">
        <f t="array" ref="F228">INDEX($B$2:$B$1000,INT((ROW(A227)-1)/24)+1)/24</f>
        <v>16.503474503897134</v>
      </c>
      <c r="G228" s="42">
        <f>Données_gaz!F$24/(365*24)</f>
        <v>1.1415525114155251E-4</v>
      </c>
      <c r="J228" t="s">
        <v>86</v>
      </c>
      <c r="K228">
        <v>0.60699999999999998</v>
      </c>
      <c r="L228">
        <v>0.95299999999999996</v>
      </c>
      <c r="N228" cm="1">
        <f t="array" ref="N228">INDEX($K$2:$K$1000,INT((ROW(A227)-1)/24)+1)</f>
        <v>0.27100000000000002</v>
      </c>
      <c r="O228" cm="1">
        <f t="array" ref="O228">INDEX($L$2:$L$1000,INT((ROW(A227)-1)/24)+1)</f>
        <v>0.70099999999999996</v>
      </c>
    </row>
    <row r="229" spans="1:15" x14ac:dyDescent="0.2">
      <c r="A229" t="s">
        <v>87</v>
      </c>
      <c r="B229">
        <v>174.95564305321506</v>
      </c>
      <c r="D229">
        <f t="shared" si="4"/>
        <v>11</v>
      </c>
      <c r="E229" t="str" cm="1">
        <f t="array" ref="E229">INDEX($A$2:$A$1000,INT((ROW(A228)-1)/24)+1)</f>
        <v xml:space="preserve"> 2018-01-10 </v>
      </c>
      <c r="F229" cm="1">
        <f t="array" ref="F229">INDEX($B$2:$B$1000,INT((ROW(A228)-1)/24)+1)/24</f>
        <v>16.503474503897134</v>
      </c>
      <c r="G229" s="42">
        <f>Données_gaz!F$24/(365*24)</f>
        <v>1.1415525114155251E-4</v>
      </c>
      <c r="J229" t="s">
        <v>87</v>
      </c>
      <c r="K229">
        <v>0.61199999999999999</v>
      </c>
      <c r="L229">
        <v>0.95399999999999996</v>
      </c>
      <c r="N229" cm="1">
        <f t="array" ref="N229">INDEX($K$2:$K$1000,INT((ROW(A228)-1)/24)+1)</f>
        <v>0.27100000000000002</v>
      </c>
      <c r="O229" cm="1">
        <f t="array" ref="O229">INDEX($L$2:$L$1000,INT((ROW(A228)-1)/24)+1)</f>
        <v>0.70099999999999996</v>
      </c>
    </row>
    <row r="230" spans="1:15" x14ac:dyDescent="0.2">
      <c r="A230" t="s">
        <v>88</v>
      </c>
      <c r="B230">
        <v>175.83118326879583</v>
      </c>
      <c r="D230">
        <f t="shared" si="4"/>
        <v>12</v>
      </c>
      <c r="E230" t="str" cm="1">
        <f t="array" ref="E230">INDEX($A$2:$A$1000,INT((ROW(A229)-1)/24)+1)</f>
        <v xml:space="preserve"> 2018-01-10 </v>
      </c>
      <c r="F230" cm="1">
        <f t="array" ref="F230">INDEX($B$2:$B$1000,INT((ROW(A229)-1)/24)+1)/24</f>
        <v>16.503474503897134</v>
      </c>
      <c r="G230" s="42">
        <f>Données_gaz!F$24/(365*24)</f>
        <v>1.1415525114155251E-4</v>
      </c>
      <c r="J230" t="s">
        <v>88</v>
      </c>
      <c r="K230">
        <v>0.61799999999999999</v>
      </c>
      <c r="L230">
        <v>0.95599999999999996</v>
      </c>
      <c r="N230" cm="1">
        <f t="array" ref="N230">INDEX($K$2:$K$1000,INT((ROW(A229)-1)/24)+1)</f>
        <v>0.27100000000000002</v>
      </c>
      <c r="O230" cm="1">
        <f t="array" ref="O230">INDEX($L$2:$L$1000,INT((ROW(A229)-1)/24)+1)</f>
        <v>0.70099999999999996</v>
      </c>
    </row>
    <row r="231" spans="1:15" x14ac:dyDescent="0.2">
      <c r="A231" t="s">
        <v>89</v>
      </c>
      <c r="B231">
        <v>177.07767487844188</v>
      </c>
      <c r="D231">
        <f t="shared" si="4"/>
        <v>13</v>
      </c>
      <c r="E231" t="str" cm="1">
        <f t="array" ref="E231">INDEX($A$2:$A$1000,INT((ROW(A230)-1)/24)+1)</f>
        <v xml:space="preserve"> 2018-01-10 </v>
      </c>
      <c r="F231" cm="1">
        <f t="array" ref="F231">INDEX($B$2:$B$1000,INT((ROW(A230)-1)/24)+1)/24</f>
        <v>16.503474503897134</v>
      </c>
      <c r="G231" s="42">
        <f>Données_gaz!F$24/(365*24)</f>
        <v>1.1415525114155251E-4</v>
      </c>
      <c r="J231" t="s">
        <v>89</v>
      </c>
      <c r="K231">
        <v>0.623</v>
      </c>
      <c r="L231">
        <v>0.95699999999999996</v>
      </c>
      <c r="N231" cm="1">
        <f t="array" ref="N231">INDEX($K$2:$K$1000,INT((ROW(A230)-1)/24)+1)</f>
        <v>0.27100000000000002</v>
      </c>
      <c r="O231" cm="1">
        <f t="array" ref="O231">INDEX($L$2:$L$1000,INT((ROW(A230)-1)/24)+1)</f>
        <v>0.70099999999999996</v>
      </c>
    </row>
    <row r="232" spans="1:15" x14ac:dyDescent="0.2">
      <c r="A232" t="s">
        <v>90</v>
      </c>
      <c r="B232">
        <v>178.40299922137291</v>
      </c>
      <c r="D232">
        <f t="shared" si="4"/>
        <v>14</v>
      </c>
      <c r="E232" t="str" cm="1">
        <f t="array" ref="E232">INDEX($A$2:$A$1000,INT((ROW(A231)-1)/24)+1)</f>
        <v xml:space="preserve"> 2018-01-10 </v>
      </c>
      <c r="F232" cm="1">
        <f t="array" ref="F232">INDEX($B$2:$B$1000,INT((ROW(A231)-1)/24)+1)/24</f>
        <v>16.503474503897134</v>
      </c>
      <c r="G232" s="42">
        <f>Données_gaz!F$24/(365*24)</f>
        <v>1.1415525114155251E-4</v>
      </c>
      <c r="J232" t="s">
        <v>90</v>
      </c>
      <c r="K232">
        <v>0.629</v>
      </c>
      <c r="L232">
        <v>0.95899999999999996</v>
      </c>
      <c r="N232" cm="1">
        <f t="array" ref="N232">INDEX($K$2:$K$1000,INT((ROW(A231)-1)/24)+1)</f>
        <v>0.27100000000000002</v>
      </c>
      <c r="O232" cm="1">
        <f t="array" ref="O232">INDEX($L$2:$L$1000,INT((ROW(A231)-1)/24)+1)</f>
        <v>0.70099999999999996</v>
      </c>
    </row>
    <row r="233" spans="1:15" x14ac:dyDescent="0.2">
      <c r="A233" t="s">
        <v>91</v>
      </c>
      <c r="B233">
        <v>180.00983725720113</v>
      </c>
      <c r="D233">
        <f t="shared" si="4"/>
        <v>15</v>
      </c>
      <c r="E233" t="str" cm="1">
        <f t="array" ref="E233">INDEX($A$2:$A$1000,INT((ROW(A232)-1)/24)+1)</f>
        <v xml:space="preserve"> 2018-01-10 </v>
      </c>
      <c r="F233" cm="1">
        <f t="array" ref="F233">INDEX($B$2:$B$1000,INT((ROW(A232)-1)/24)+1)/24</f>
        <v>16.503474503897134</v>
      </c>
      <c r="G233" s="42">
        <f>Données_gaz!F$24/(365*24)</f>
        <v>1.1415525114155251E-4</v>
      </c>
      <c r="J233" t="s">
        <v>91</v>
      </c>
      <c r="K233">
        <v>0.63400000000000001</v>
      </c>
      <c r="L233">
        <v>0.96099999999999997</v>
      </c>
      <c r="N233" cm="1">
        <f t="array" ref="N233">INDEX($K$2:$K$1000,INT((ROW(A232)-1)/24)+1)</f>
        <v>0.27100000000000002</v>
      </c>
      <c r="O233" cm="1">
        <f t="array" ref="O233">INDEX($L$2:$L$1000,INT((ROW(A232)-1)/24)+1)</f>
        <v>0.70099999999999996</v>
      </c>
    </row>
    <row r="234" spans="1:15" x14ac:dyDescent="0.2">
      <c r="A234" t="s">
        <v>92</v>
      </c>
      <c r="B234">
        <v>181.46078968120906</v>
      </c>
      <c r="D234">
        <f t="shared" si="4"/>
        <v>16</v>
      </c>
      <c r="E234" t="str" cm="1">
        <f t="array" ref="E234">INDEX($A$2:$A$1000,INT((ROW(A233)-1)/24)+1)</f>
        <v xml:space="preserve"> 2018-01-10 </v>
      </c>
      <c r="F234" cm="1">
        <f t="array" ref="F234">INDEX($B$2:$B$1000,INT((ROW(A233)-1)/24)+1)/24</f>
        <v>16.503474503897134</v>
      </c>
      <c r="G234" s="42">
        <f>Données_gaz!F$24/(365*24)</f>
        <v>1.1415525114155251E-4</v>
      </c>
      <c r="J234" t="s">
        <v>92</v>
      </c>
      <c r="K234">
        <v>0.64</v>
      </c>
      <c r="L234">
        <v>0.96199999999999997</v>
      </c>
      <c r="N234" cm="1">
        <f t="array" ref="N234">INDEX($K$2:$K$1000,INT((ROW(A233)-1)/24)+1)</f>
        <v>0.27100000000000002</v>
      </c>
      <c r="O234" cm="1">
        <f t="array" ref="O234">INDEX($L$2:$L$1000,INT((ROW(A233)-1)/24)+1)</f>
        <v>0.70099999999999996</v>
      </c>
    </row>
    <row r="235" spans="1:15" x14ac:dyDescent="0.2">
      <c r="A235" t="s">
        <v>93</v>
      </c>
      <c r="B235">
        <v>182.7555598509384</v>
      </c>
      <c r="D235">
        <f t="shared" si="4"/>
        <v>17</v>
      </c>
      <c r="E235" t="str" cm="1">
        <f t="array" ref="E235">INDEX($A$2:$A$1000,INT((ROW(A234)-1)/24)+1)</f>
        <v xml:space="preserve"> 2018-01-10 </v>
      </c>
      <c r="F235" cm="1">
        <f t="array" ref="F235">INDEX($B$2:$B$1000,INT((ROW(A234)-1)/24)+1)/24</f>
        <v>16.503474503897134</v>
      </c>
      <c r="G235" s="42">
        <f>Données_gaz!F$24/(365*24)</f>
        <v>1.1415525114155251E-4</v>
      </c>
      <c r="J235" t="s">
        <v>93</v>
      </c>
      <c r="K235">
        <v>0.64500000000000002</v>
      </c>
      <c r="L235">
        <v>0.96399999999999997</v>
      </c>
      <c r="N235" cm="1">
        <f t="array" ref="N235">INDEX($K$2:$K$1000,INT((ROW(A234)-1)/24)+1)</f>
        <v>0.27100000000000002</v>
      </c>
      <c r="O235" cm="1">
        <f t="array" ref="O235">INDEX($L$2:$L$1000,INT((ROW(A234)-1)/24)+1)</f>
        <v>0.70099999999999996</v>
      </c>
    </row>
    <row r="236" spans="1:15" x14ac:dyDescent="0.2">
      <c r="A236" t="s">
        <v>94</v>
      </c>
      <c r="B236">
        <v>184.84310699039142</v>
      </c>
      <c r="D236">
        <f t="shared" si="4"/>
        <v>18</v>
      </c>
      <c r="E236" t="str" cm="1">
        <f t="array" ref="E236">INDEX($A$2:$A$1000,INT((ROW(A235)-1)/24)+1)</f>
        <v xml:space="preserve"> 2018-01-10 </v>
      </c>
      <c r="F236" cm="1">
        <f t="array" ref="F236">INDEX($B$2:$B$1000,INT((ROW(A235)-1)/24)+1)/24</f>
        <v>16.503474503897134</v>
      </c>
      <c r="G236" s="42">
        <f>Données_gaz!F$24/(365*24)</f>
        <v>1.1415525114155251E-4</v>
      </c>
      <c r="J236" t="s">
        <v>94</v>
      </c>
      <c r="K236">
        <v>0.65100000000000002</v>
      </c>
      <c r="L236">
        <v>0.96499999999999997</v>
      </c>
      <c r="N236" cm="1">
        <f t="array" ref="N236">INDEX($K$2:$K$1000,INT((ROW(A235)-1)/24)+1)</f>
        <v>0.27100000000000002</v>
      </c>
      <c r="O236" cm="1">
        <f t="array" ref="O236">INDEX($L$2:$L$1000,INT((ROW(A235)-1)/24)+1)</f>
        <v>0.70099999999999996</v>
      </c>
    </row>
    <row r="237" spans="1:15" x14ac:dyDescent="0.2">
      <c r="A237" t="s">
        <v>95</v>
      </c>
      <c r="B237">
        <v>185.79836986663193</v>
      </c>
      <c r="D237">
        <f t="shared" si="4"/>
        <v>19</v>
      </c>
      <c r="E237" t="str" cm="1">
        <f t="array" ref="E237">INDEX($A$2:$A$1000,INT((ROW(A236)-1)/24)+1)</f>
        <v xml:space="preserve"> 2018-01-10 </v>
      </c>
      <c r="F237" cm="1">
        <f t="array" ref="F237">INDEX($B$2:$B$1000,INT((ROW(A236)-1)/24)+1)/24</f>
        <v>16.503474503897134</v>
      </c>
      <c r="G237" s="42">
        <f>Données_gaz!F$24/(365*24)</f>
        <v>1.1415525114155251E-4</v>
      </c>
      <c r="J237" t="s">
        <v>95</v>
      </c>
      <c r="K237">
        <v>0.65600000000000003</v>
      </c>
      <c r="L237">
        <v>0.96699999999999997</v>
      </c>
      <c r="N237" cm="1">
        <f t="array" ref="N237">INDEX($K$2:$K$1000,INT((ROW(A236)-1)/24)+1)</f>
        <v>0.27100000000000002</v>
      </c>
      <c r="O237" cm="1">
        <f t="array" ref="O237">INDEX($L$2:$L$1000,INT((ROW(A236)-1)/24)+1)</f>
        <v>0.70099999999999996</v>
      </c>
    </row>
    <row r="238" spans="1:15" x14ac:dyDescent="0.2">
      <c r="A238" t="s">
        <v>96</v>
      </c>
      <c r="B238">
        <v>186.3092623403856</v>
      </c>
      <c r="D238">
        <f t="shared" si="4"/>
        <v>20</v>
      </c>
      <c r="E238" t="str" cm="1">
        <f t="array" ref="E238">INDEX($A$2:$A$1000,INT((ROW(A237)-1)/24)+1)</f>
        <v xml:space="preserve"> 2018-01-10 </v>
      </c>
      <c r="F238" cm="1">
        <f t="array" ref="F238">INDEX($B$2:$B$1000,INT((ROW(A237)-1)/24)+1)/24</f>
        <v>16.503474503897134</v>
      </c>
      <c r="G238" s="42">
        <f>Données_gaz!F$24/(365*24)</f>
        <v>1.1415525114155251E-4</v>
      </c>
      <c r="J238" t="s">
        <v>96</v>
      </c>
      <c r="K238">
        <v>0.66200000000000003</v>
      </c>
      <c r="L238">
        <v>0.96899999999999997</v>
      </c>
      <c r="N238" cm="1">
        <f t="array" ref="N238">INDEX($K$2:$K$1000,INT((ROW(A237)-1)/24)+1)</f>
        <v>0.27100000000000002</v>
      </c>
      <c r="O238" cm="1">
        <f t="array" ref="O238">INDEX($L$2:$L$1000,INT((ROW(A237)-1)/24)+1)</f>
        <v>0.70099999999999996</v>
      </c>
    </row>
    <row r="239" spans="1:15" x14ac:dyDescent="0.2">
      <c r="A239" t="s">
        <v>97</v>
      </c>
      <c r="B239">
        <v>186.82141554458693</v>
      </c>
      <c r="D239">
        <f t="shared" si="4"/>
        <v>21</v>
      </c>
      <c r="E239" t="str" cm="1">
        <f t="array" ref="E239">INDEX($A$2:$A$1000,INT((ROW(A238)-1)/24)+1)</f>
        <v xml:space="preserve"> 2018-01-10 </v>
      </c>
      <c r="F239" cm="1">
        <f t="array" ref="F239">INDEX($B$2:$B$1000,INT((ROW(A238)-1)/24)+1)/24</f>
        <v>16.503474503897134</v>
      </c>
      <c r="G239" s="42">
        <f>Données_gaz!F$24/(365*24)</f>
        <v>1.1415525114155251E-4</v>
      </c>
      <c r="J239" t="s">
        <v>97</v>
      </c>
      <c r="K239">
        <v>0.66700000000000004</v>
      </c>
      <c r="L239">
        <v>0.97</v>
      </c>
      <c r="N239" cm="1">
        <f t="array" ref="N239">INDEX($K$2:$K$1000,INT((ROW(A238)-1)/24)+1)</f>
        <v>0.27100000000000002</v>
      </c>
      <c r="O239" cm="1">
        <f t="array" ref="O239">INDEX($L$2:$L$1000,INT((ROW(A238)-1)/24)+1)</f>
        <v>0.70099999999999996</v>
      </c>
    </row>
    <row r="240" spans="1:15" x14ac:dyDescent="0.2">
      <c r="A240" t="s">
        <v>98</v>
      </c>
      <c r="B240">
        <v>188.18775070737362</v>
      </c>
      <c r="D240">
        <f t="shared" si="4"/>
        <v>22</v>
      </c>
      <c r="E240" t="str" cm="1">
        <f t="array" ref="E240">INDEX($A$2:$A$1000,INT((ROW(A239)-1)/24)+1)</f>
        <v xml:space="preserve"> 2018-01-10 </v>
      </c>
      <c r="F240" cm="1">
        <f t="array" ref="F240">INDEX($B$2:$B$1000,INT((ROW(A239)-1)/24)+1)/24</f>
        <v>16.503474503897134</v>
      </c>
      <c r="G240" s="42">
        <f>Données_gaz!F$24/(365*24)</f>
        <v>1.1415525114155251E-4</v>
      </c>
      <c r="J240" t="s">
        <v>98</v>
      </c>
      <c r="K240">
        <v>0.67300000000000004</v>
      </c>
      <c r="L240">
        <v>0.97199999999999998</v>
      </c>
      <c r="N240" cm="1">
        <f t="array" ref="N240">INDEX($K$2:$K$1000,INT((ROW(A239)-1)/24)+1)</f>
        <v>0.27100000000000002</v>
      </c>
      <c r="O240" cm="1">
        <f t="array" ref="O240">INDEX($L$2:$L$1000,INT((ROW(A239)-1)/24)+1)</f>
        <v>0.70099999999999996</v>
      </c>
    </row>
    <row r="241" spans="1:15" x14ac:dyDescent="0.2">
      <c r="A241" t="s">
        <v>99</v>
      </c>
      <c r="B241">
        <v>189.43950772065395</v>
      </c>
      <c r="D241">
        <f t="shared" si="4"/>
        <v>23</v>
      </c>
      <c r="E241" t="str" cm="1">
        <f t="array" ref="E241">INDEX($A$2:$A$1000,INT((ROW(A240)-1)/24)+1)</f>
        <v xml:space="preserve"> 2018-01-10 </v>
      </c>
      <c r="F241" cm="1">
        <f t="array" ref="F241">INDEX($B$2:$B$1000,INT((ROW(A240)-1)/24)+1)/24</f>
        <v>16.503474503897134</v>
      </c>
      <c r="G241" s="42">
        <f>Données_gaz!F$24/(365*24)</f>
        <v>1.1415525114155251E-4</v>
      </c>
      <c r="J241" t="s">
        <v>99</v>
      </c>
      <c r="K241">
        <v>0.67800000000000005</v>
      </c>
      <c r="L241">
        <v>0.97399999999999998</v>
      </c>
      <c r="N241" cm="1">
        <f t="array" ref="N241">INDEX($K$2:$K$1000,INT((ROW(A240)-1)/24)+1)</f>
        <v>0.27100000000000002</v>
      </c>
      <c r="O241" cm="1">
        <f t="array" ref="O241">INDEX($L$2:$L$1000,INT((ROW(A240)-1)/24)+1)</f>
        <v>0.70099999999999996</v>
      </c>
    </row>
    <row r="242" spans="1:15" x14ac:dyDescent="0.2">
      <c r="A242" t="s">
        <v>100</v>
      </c>
      <c r="B242">
        <v>190.56593329531566</v>
      </c>
      <c r="D242">
        <f t="shared" si="4"/>
        <v>0</v>
      </c>
      <c r="E242" t="str" cm="1">
        <f t="array" ref="E242">INDEX($A$2:$A$1000,INT((ROW(A241)-1)/24)+1)</f>
        <v xml:space="preserve"> 2018-01-11 </v>
      </c>
      <c r="F242" cm="1">
        <f t="array" ref="F242">INDEX($B$2:$B$1000,INT((ROW(A241)-1)/24)+1)/24</f>
        <v>16.503474503897134</v>
      </c>
      <c r="G242" s="42">
        <f>Données_gaz!F$24/(365*24)</f>
        <v>1.1415525114155251E-4</v>
      </c>
      <c r="J242" t="s">
        <v>100</v>
      </c>
      <c r="K242">
        <v>0.68400000000000005</v>
      </c>
      <c r="L242">
        <v>0.97499999999999998</v>
      </c>
      <c r="N242" cm="1">
        <f t="array" ref="N242">INDEX($K$2:$K$1000,INT((ROW(A241)-1)/24)+1)</f>
        <v>0.26500000000000001</v>
      </c>
      <c r="O242" cm="1">
        <f t="array" ref="O242">INDEX($L$2:$L$1000,INT((ROW(A241)-1)/24)+1)</f>
        <v>0.69799999999999995</v>
      </c>
    </row>
    <row r="243" spans="1:15" x14ac:dyDescent="0.2">
      <c r="A243" t="s">
        <v>101</v>
      </c>
      <c r="B243">
        <v>191.49998623578998</v>
      </c>
      <c r="D243">
        <f t="shared" si="4"/>
        <v>1</v>
      </c>
      <c r="E243" t="str" cm="1">
        <f t="array" ref="E243">INDEX($A$2:$A$1000,INT((ROW(A242)-1)/24)+1)</f>
        <v xml:space="preserve"> 2018-01-11 </v>
      </c>
      <c r="F243" cm="1">
        <f t="array" ref="F243">INDEX($B$2:$B$1000,INT((ROW(A242)-1)/24)+1)/24</f>
        <v>16.503474503897134</v>
      </c>
      <c r="G243" s="42">
        <f>Données_gaz!F$24/(365*24)</f>
        <v>1.1415525114155251E-4</v>
      </c>
      <c r="J243" t="s">
        <v>101</v>
      </c>
      <c r="K243">
        <v>0.68899999999999995</v>
      </c>
      <c r="L243">
        <v>0.97699999999999998</v>
      </c>
      <c r="N243" cm="1">
        <f t="array" ref="N243">INDEX($K$2:$K$1000,INT((ROW(A242)-1)/24)+1)</f>
        <v>0.26500000000000001</v>
      </c>
      <c r="O243" cm="1">
        <f t="array" ref="O243">INDEX($L$2:$L$1000,INT((ROW(A242)-1)/24)+1)</f>
        <v>0.69799999999999995</v>
      </c>
    </row>
    <row r="244" spans="1:15" x14ac:dyDescent="0.2">
      <c r="A244" t="s">
        <v>102</v>
      </c>
      <c r="B244">
        <v>192.41839128659058</v>
      </c>
      <c r="D244">
        <f t="shared" si="4"/>
        <v>2</v>
      </c>
      <c r="E244" t="str" cm="1">
        <f t="array" ref="E244">INDEX($A$2:$A$1000,INT((ROW(A243)-1)/24)+1)</f>
        <v xml:space="preserve"> 2018-01-11 </v>
      </c>
      <c r="F244" cm="1">
        <f t="array" ref="F244">INDEX($B$2:$B$1000,INT((ROW(A243)-1)/24)+1)/24</f>
        <v>16.503474503897134</v>
      </c>
      <c r="G244" s="42">
        <f>Données_gaz!F$24/(365*24)</f>
        <v>1.1415525114155251E-4</v>
      </c>
      <c r="J244" t="s">
        <v>102</v>
      </c>
      <c r="K244">
        <v>0.69499999999999995</v>
      </c>
      <c r="L244">
        <v>0.97799999999999998</v>
      </c>
      <c r="N244" cm="1">
        <f t="array" ref="N244">INDEX($K$2:$K$1000,INT((ROW(A243)-1)/24)+1)</f>
        <v>0.26500000000000001</v>
      </c>
      <c r="O244" cm="1">
        <f t="array" ref="O244">INDEX($L$2:$L$1000,INT((ROW(A243)-1)/24)+1)</f>
        <v>0.69799999999999995</v>
      </c>
    </row>
    <row r="245" spans="1:15" x14ac:dyDescent="0.2">
      <c r="A245" t="s">
        <v>103</v>
      </c>
      <c r="B245">
        <v>193.29741705105599</v>
      </c>
      <c r="D245">
        <f t="shared" si="4"/>
        <v>3</v>
      </c>
      <c r="E245" t="str" cm="1">
        <f t="array" ref="E245">INDEX($A$2:$A$1000,INT((ROW(A244)-1)/24)+1)</f>
        <v xml:space="preserve"> 2018-01-11 </v>
      </c>
      <c r="F245" cm="1">
        <f t="array" ref="F245">INDEX($B$2:$B$1000,INT((ROW(A244)-1)/24)+1)/24</f>
        <v>16.503474503897134</v>
      </c>
      <c r="G245" s="42">
        <f>Données_gaz!F$24/(365*24)</f>
        <v>1.1415525114155251E-4</v>
      </c>
      <c r="J245" t="s">
        <v>103</v>
      </c>
      <c r="K245">
        <v>0.7</v>
      </c>
      <c r="L245">
        <v>0.98</v>
      </c>
      <c r="N245" cm="1">
        <f t="array" ref="N245">INDEX($K$2:$K$1000,INT((ROW(A244)-1)/24)+1)</f>
        <v>0.26500000000000001</v>
      </c>
      <c r="O245" cm="1">
        <f t="array" ref="O245">INDEX($L$2:$L$1000,INT((ROW(A244)-1)/24)+1)</f>
        <v>0.69799999999999995</v>
      </c>
    </row>
    <row r="246" spans="1:15" x14ac:dyDescent="0.2">
      <c r="A246" t="s">
        <v>104</v>
      </c>
      <c r="B246">
        <v>194.82809213572367</v>
      </c>
      <c r="D246">
        <f t="shared" si="4"/>
        <v>4</v>
      </c>
      <c r="E246" t="str" cm="1">
        <f t="array" ref="E246">INDEX($A$2:$A$1000,INT((ROW(A245)-1)/24)+1)</f>
        <v xml:space="preserve"> 2018-01-11 </v>
      </c>
      <c r="F246" cm="1">
        <f t="array" ref="F246">INDEX($B$2:$B$1000,INT((ROW(A245)-1)/24)+1)/24</f>
        <v>16.503474503897134</v>
      </c>
      <c r="G246" s="42">
        <f>Données_gaz!F$24/(365*24)</f>
        <v>1.1415525114155251E-4</v>
      </c>
      <c r="J246" t="s">
        <v>104</v>
      </c>
      <c r="K246">
        <v>0.70199999999999996</v>
      </c>
      <c r="L246">
        <v>0.98099999999999998</v>
      </c>
      <c r="N246" cm="1">
        <f t="array" ref="N246">INDEX($K$2:$K$1000,INT((ROW(A245)-1)/24)+1)</f>
        <v>0.26500000000000001</v>
      </c>
      <c r="O246" cm="1">
        <f t="array" ref="O246">INDEX($L$2:$L$1000,INT((ROW(A245)-1)/24)+1)</f>
        <v>0.69799999999999995</v>
      </c>
    </row>
    <row r="247" spans="1:15" x14ac:dyDescent="0.2">
      <c r="A247" t="s">
        <v>105</v>
      </c>
      <c r="B247">
        <v>196.96391783525999</v>
      </c>
      <c r="D247">
        <f t="shared" si="4"/>
        <v>5</v>
      </c>
      <c r="E247" t="str" cm="1">
        <f t="array" ref="E247">INDEX($A$2:$A$1000,INT((ROW(A246)-1)/24)+1)</f>
        <v xml:space="preserve"> 2018-01-11 </v>
      </c>
      <c r="F247" cm="1">
        <f t="array" ref="F247">INDEX($B$2:$B$1000,INT((ROW(A246)-1)/24)+1)/24</f>
        <v>16.503474503897134</v>
      </c>
      <c r="G247" s="42">
        <f>Données_gaz!F$24/(365*24)</f>
        <v>1.1415525114155251E-4</v>
      </c>
      <c r="J247" t="s">
        <v>105</v>
      </c>
      <c r="K247">
        <v>0.70399999999999996</v>
      </c>
      <c r="L247">
        <v>0.98099999999999998</v>
      </c>
      <c r="N247" cm="1">
        <f t="array" ref="N247">INDEX($K$2:$K$1000,INT((ROW(A246)-1)/24)+1)</f>
        <v>0.26500000000000001</v>
      </c>
      <c r="O247" cm="1">
        <f t="array" ref="O247">INDEX($L$2:$L$1000,INT((ROW(A246)-1)/24)+1)</f>
        <v>0.69799999999999995</v>
      </c>
    </row>
    <row r="248" spans="1:15" x14ac:dyDescent="0.2">
      <c r="A248" t="s">
        <v>106</v>
      </c>
      <c r="B248">
        <v>199.03744861855981</v>
      </c>
      <c r="D248">
        <f t="shared" si="4"/>
        <v>6</v>
      </c>
      <c r="E248" t="str" cm="1">
        <f t="array" ref="E248">INDEX($A$2:$A$1000,INT((ROW(A247)-1)/24)+1)</f>
        <v xml:space="preserve"> 2018-01-11 </v>
      </c>
      <c r="F248" cm="1">
        <f t="array" ref="F248">INDEX($B$2:$B$1000,INT((ROW(A247)-1)/24)+1)/24</f>
        <v>16.503474503897134</v>
      </c>
      <c r="G248" s="42">
        <f>Données_gaz!F$24/(365*24)</f>
        <v>1.1415525114155251E-4</v>
      </c>
      <c r="J248" t="s">
        <v>106</v>
      </c>
      <c r="K248">
        <v>0.70599999999999996</v>
      </c>
      <c r="L248">
        <v>0.98199999999999998</v>
      </c>
      <c r="N248" cm="1">
        <f t="array" ref="N248">INDEX($K$2:$K$1000,INT((ROW(A247)-1)/24)+1)</f>
        <v>0.26500000000000001</v>
      </c>
      <c r="O248" cm="1">
        <f t="array" ref="O248">INDEX($L$2:$L$1000,INT((ROW(A247)-1)/24)+1)</f>
        <v>0.69799999999999995</v>
      </c>
    </row>
    <row r="249" spans="1:15" x14ac:dyDescent="0.2">
      <c r="A249" t="s">
        <v>107</v>
      </c>
      <c r="B249">
        <v>200.86001988216412</v>
      </c>
      <c r="D249">
        <f t="shared" si="4"/>
        <v>7</v>
      </c>
      <c r="E249" t="str" cm="1">
        <f t="array" ref="E249">INDEX($A$2:$A$1000,INT((ROW(A248)-1)/24)+1)</f>
        <v xml:space="preserve"> 2018-01-11 </v>
      </c>
      <c r="F249" cm="1">
        <f t="array" ref="F249">INDEX($B$2:$B$1000,INT((ROW(A248)-1)/24)+1)/24</f>
        <v>16.503474503897134</v>
      </c>
      <c r="G249" s="42">
        <f>Données_gaz!F$24/(365*24)</f>
        <v>1.1415525114155251E-4</v>
      </c>
      <c r="J249" t="s">
        <v>107</v>
      </c>
      <c r="K249">
        <v>0.70799999999999996</v>
      </c>
      <c r="L249">
        <v>0.98299999999999998</v>
      </c>
      <c r="N249" cm="1">
        <f t="array" ref="N249">INDEX($K$2:$K$1000,INT((ROW(A248)-1)/24)+1)</f>
        <v>0.26500000000000001</v>
      </c>
      <c r="O249" cm="1">
        <f t="array" ref="O249">INDEX($L$2:$L$1000,INT((ROW(A248)-1)/24)+1)</f>
        <v>0.69799999999999995</v>
      </c>
    </row>
    <row r="250" spans="1:15" x14ac:dyDescent="0.2">
      <c r="A250" t="s">
        <v>108</v>
      </c>
      <c r="B250">
        <v>202.44409060932026</v>
      </c>
      <c r="D250">
        <f t="shared" si="4"/>
        <v>8</v>
      </c>
      <c r="E250" t="str" cm="1">
        <f t="array" ref="E250">INDEX($A$2:$A$1000,INT((ROW(A249)-1)/24)+1)</f>
        <v xml:space="preserve"> 2018-01-11 </v>
      </c>
      <c r="F250" cm="1">
        <f t="array" ref="F250">INDEX($B$2:$B$1000,INT((ROW(A249)-1)/24)+1)/24</f>
        <v>16.503474503897134</v>
      </c>
      <c r="G250" s="42">
        <f>Données_gaz!F$24/(365*24)</f>
        <v>1.1415525114155251E-4</v>
      </c>
      <c r="J250" t="s">
        <v>108</v>
      </c>
      <c r="K250">
        <v>0.71</v>
      </c>
      <c r="L250">
        <v>0.98299999999999998</v>
      </c>
      <c r="N250" cm="1">
        <f t="array" ref="N250">INDEX($K$2:$K$1000,INT((ROW(A249)-1)/24)+1)</f>
        <v>0.26500000000000001</v>
      </c>
      <c r="O250" cm="1">
        <f t="array" ref="O250">INDEX($L$2:$L$1000,INT((ROW(A249)-1)/24)+1)</f>
        <v>0.69799999999999995</v>
      </c>
    </row>
    <row r="251" spans="1:15" x14ac:dyDescent="0.2">
      <c r="A251" t="s">
        <v>109</v>
      </c>
      <c r="B251">
        <v>203.60633576081793</v>
      </c>
      <c r="D251">
        <f t="shared" si="4"/>
        <v>9</v>
      </c>
      <c r="E251" t="str" cm="1">
        <f t="array" ref="E251">INDEX($A$2:$A$1000,INT((ROW(A250)-1)/24)+1)</f>
        <v xml:space="preserve"> 2018-01-11 </v>
      </c>
      <c r="F251" cm="1">
        <f t="array" ref="F251">INDEX($B$2:$B$1000,INT((ROW(A250)-1)/24)+1)/24</f>
        <v>16.503474503897134</v>
      </c>
      <c r="G251" s="42">
        <f>Données_gaz!F$24/(365*24)</f>
        <v>1.1415525114155251E-4</v>
      </c>
      <c r="J251" t="s">
        <v>109</v>
      </c>
      <c r="K251">
        <v>0.71199999999999997</v>
      </c>
      <c r="L251">
        <v>0.98399999999999999</v>
      </c>
      <c r="N251" cm="1">
        <f t="array" ref="N251">INDEX($K$2:$K$1000,INT((ROW(A250)-1)/24)+1)</f>
        <v>0.26500000000000001</v>
      </c>
      <c r="O251" cm="1">
        <f t="array" ref="O251">INDEX($L$2:$L$1000,INT((ROW(A250)-1)/24)+1)</f>
        <v>0.69799999999999995</v>
      </c>
    </row>
    <row r="252" spans="1:15" x14ac:dyDescent="0.2">
      <c r="A252" t="s">
        <v>110</v>
      </c>
      <c r="B252">
        <v>205.60155293513475</v>
      </c>
      <c r="D252">
        <f t="shared" si="4"/>
        <v>10</v>
      </c>
      <c r="E252" t="str" cm="1">
        <f t="array" ref="E252">INDEX($A$2:$A$1000,INT((ROW(A251)-1)/24)+1)</f>
        <v xml:space="preserve"> 2018-01-11 </v>
      </c>
      <c r="F252" cm="1">
        <f t="array" ref="F252">INDEX($B$2:$B$1000,INT((ROW(A251)-1)/24)+1)/24</f>
        <v>16.503474503897134</v>
      </c>
      <c r="G252" s="42">
        <f>Données_gaz!F$24/(365*24)</f>
        <v>1.1415525114155251E-4</v>
      </c>
      <c r="J252" t="s">
        <v>110</v>
      </c>
      <c r="K252">
        <v>0.71399999999999997</v>
      </c>
      <c r="L252">
        <v>0.98499999999999999</v>
      </c>
      <c r="N252" cm="1">
        <f t="array" ref="N252">INDEX($K$2:$K$1000,INT((ROW(A251)-1)/24)+1)</f>
        <v>0.26500000000000001</v>
      </c>
      <c r="O252" cm="1">
        <f t="array" ref="O252">INDEX($L$2:$L$1000,INT((ROW(A251)-1)/24)+1)</f>
        <v>0.69799999999999995</v>
      </c>
    </row>
    <row r="253" spans="1:15" x14ac:dyDescent="0.2">
      <c r="A253" t="s">
        <v>111</v>
      </c>
      <c r="B253">
        <v>208.3140515735459</v>
      </c>
      <c r="D253">
        <f t="shared" si="4"/>
        <v>11</v>
      </c>
      <c r="E253" t="str" cm="1">
        <f t="array" ref="E253">INDEX($A$2:$A$1000,INT((ROW(A252)-1)/24)+1)</f>
        <v xml:space="preserve"> 2018-01-11 </v>
      </c>
      <c r="F253" cm="1">
        <f t="array" ref="F253">INDEX($B$2:$B$1000,INT((ROW(A252)-1)/24)+1)/24</f>
        <v>16.503474503897134</v>
      </c>
      <c r="G253" s="42">
        <f>Données_gaz!F$24/(365*24)</f>
        <v>1.1415525114155251E-4</v>
      </c>
      <c r="J253" t="s">
        <v>111</v>
      </c>
      <c r="K253">
        <v>0.71599999999999997</v>
      </c>
      <c r="L253">
        <v>0.98499999999999999</v>
      </c>
      <c r="N253" cm="1">
        <f t="array" ref="N253">INDEX($K$2:$K$1000,INT((ROW(A252)-1)/24)+1)</f>
        <v>0.26500000000000001</v>
      </c>
      <c r="O253" cm="1">
        <f t="array" ref="O253">INDEX($L$2:$L$1000,INT((ROW(A252)-1)/24)+1)</f>
        <v>0.69799999999999995</v>
      </c>
    </row>
    <row r="254" spans="1:15" x14ac:dyDescent="0.2">
      <c r="A254" t="s">
        <v>112</v>
      </c>
      <c r="B254">
        <v>211.20275583216875</v>
      </c>
      <c r="D254">
        <f t="shared" si="4"/>
        <v>12</v>
      </c>
      <c r="E254" t="str" cm="1">
        <f t="array" ref="E254">INDEX($A$2:$A$1000,INT((ROW(A253)-1)/24)+1)</f>
        <v xml:space="preserve"> 2018-01-11 </v>
      </c>
      <c r="F254" cm="1">
        <f t="array" ref="F254">INDEX($B$2:$B$1000,INT((ROW(A253)-1)/24)+1)/24</f>
        <v>16.503474503897134</v>
      </c>
      <c r="G254" s="42">
        <f>Données_gaz!F$24/(365*24)</f>
        <v>1.1415525114155251E-4</v>
      </c>
      <c r="J254" t="s">
        <v>112</v>
      </c>
      <c r="K254">
        <v>0.71799999999999997</v>
      </c>
      <c r="L254">
        <v>0.98599999999999999</v>
      </c>
      <c r="N254" cm="1">
        <f t="array" ref="N254">INDEX($K$2:$K$1000,INT((ROW(A253)-1)/24)+1)</f>
        <v>0.26500000000000001</v>
      </c>
      <c r="O254" cm="1">
        <f t="array" ref="O254">INDEX($L$2:$L$1000,INT((ROW(A253)-1)/24)+1)</f>
        <v>0.69799999999999995</v>
      </c>
    </row>
    <row r="255" spans="1:15" x14ac:dyDescent="0.2">
      <c r="A255" t="s">
        <v>113</v>
      </c>
      <c r="B255">
        <v>213.75506754311462</v>
      </c>
      <c r="D255">
        <f t="shared" si="4"/>
        <v>13</v>
      </c>
      <c r="E255" t="str" cm="1">
        <f t="array" ref="E255">INDEX($A$2:$A$1000,INT((ROW(A254)-1)/24)+1)</f>
        <v xml:space="preserve"> 2018-01-11 </v>
      </c>
      <c r="F255" cm="1">
        <f t="array" ref="F255">INDEX($B$2:$B$1000,INT((ROW(A254)-1)/24)+1)/24</f>
        <v>16.503474503897134</v>
      </c>
      <c r="G255" s="42">
        <f>Données_gaz!F$24/(365*24)</f>
        <v>1.1415525114155251E-4</v>
      </c>
      <c r="J255" t="s">
        <v>113</v>
      </c>
      <c r="K255">
        <v>0.72</v>
      </c>
      <c r="L255">
        <v>0.98699999999999999</v>
      </c>
      <c r="N255" cm="1">
        <f t="array" ref="N255">INDEX($K$2:$K$1000,INT((ROW(A254)-1)/24)+1)</f>
        <v>0.26500000000000001</v>
      </c>
      <c r="O255" cm="1">
        <f t="array" ref="O255">INDEX($L$2:$L$1000,INT((ROW(A254)-1)/24)+1)</f>
        <v>0.69799999999999995</v>
      </c>
    </row>
    <row r="256" spans="1:15" x14ac:dyDescent="0.2">
      <c r="A256" t="s">
        <v>114</v>
      </c>
      <c r="B256">
        <v>215.94606873988897</v>
      </c>
      <c r="D256">
        <f t="shared" si="4"/>
        <v>14</v>
      </c>
      <c r="E256" t="str" cm="1">
        <f t="array" ref="E256">INDEX($A$2:$A$1000,INT((ROW(A255)-1)/24)+1)</f>
        <v xml:space="preserve"> 2018-01-11 </v>
      </c>
      <c r="F256" cm="1">
        <f t="array" ref="F256">INDEX($B$2:$B$1000,INT((ROW(A255)-1)/24)+1)/24</f>
        <v>16.503474503897134</v>
      </c>
      <c r="G256" s="42">
        <f>Données_gaz!F$24/(365*24)</f>
        <v>1.1415525114155251E-4</v>
      </c>
      <c r="J256" t="s">
        <v>114</v>
      </c>
      <c r="K256">
        <v>0.72199999999999998</v>
      </c>
      <c r="L256">
        <v>0.98699999999999999</v>
      </c>
      <c r="N256" cm="1">
        <f t="array" ref="N256">INDEX($K$2:$K$1000,INT((ROW(A255)-1)/24)+1)</f>
        <v>0.26500000000000001</v>
      </c>
      <c r="O256" cm="1">
        <f t="array" ref="O256">INDEX($L$2:$L$1000,INT((ROW(A255)-1)/24)+1)</f>
        <v>0.69799999999999995</v>
      </c>
    </row>
    <row r="257" spans="1:15" x14ac:dyDescent="0.2">
      <c r="A257" t="s">
        <v>115</v>
      </c>
      <c r="B257">
        <v>218.23318209314243</v>
      </c>
      <c r="D257">
        <f t="shared" si="4"/>
        <v>15</v>
      </c>
      <c r="E257" t="str" cm="1">
        <f t="array" ref="E257">INDEX($A$2:$A$1000,INT((ROW(A256)-1)/24)+1)</f>
        <v xml:space="preserve"> 2018-01-11 </v>
      </c>
      <c r="F257" cm="1">
        <f t="array" ref="F257">INDEX($B$2:$B$1000,INT((ROW(A256)-1)/24)+1)/24</f>
        <v>16.503474503897134</v>
      </c>
      <c r="G257" s="42">
        <f>Données_gaz!F$24/(365*24)</f>
        <v>1.1415525114155251E-4</v>
      </c>
      <c r="J257" t="s">
        <v>115</v>
      </c>
      <c r="K257">
        <v>0.72399999999999998</v>
      </c>
      <c r="L257">
        <v>0.98799999999999999</v>
      </c>
      <c r="N257" cm="1">
        <f t="array" ref="N257">INDEX($K$2:$K$1000,INT((ROW(A256)-1)/24)+1)</f>
        <v>0.26500000000000001</v>
      </c>
      <c r="O257" cm="1">
        <f t="array" ref="O257">INDEX($L$2:$L$1000,INT((ROW(A256)-1)/24)+1)</f>
        <v>0.69799999999999995</v>
      </c>
    </row>
    <row r="258" spans="1:15" x14ac:dyDescent="0.2">
      <c r="A258" t="s">
        <v>116</v>
      </c>
      <c r="B258">
        <v>221.40310340220353</v>
      </c>
      <c r="D258">
        <f t="shared" si="4"/>
        <v>16</v>
      </c>
      <c r="E258" t="str" cm="1">
        <f t="array" ref="E258">INDEX($A$2:$A$1000,INT((ROW(A257)-1)/24)+1)</f>
        <v xml:space="preserve"> 2018-01-11 </v>
      </c>
      <c r="F258" cm="1">
        <f t="array" ref="F258">INDEX($B$2:$B$1000,INT((ROW(A257)-1)/24)+1)/24</f>
        <v>16.503474503897134</v>
      </c>
      <c r="G258" s="42">
        <f>Données_gaz!F$24/(365*24)</f>
        <v>1.1415525114155251E-4</v>
      </c>
      <c r="J258" t="s">
        <v>116</v>
      </c>
      <c r="K258">
        <v>0.72599999999999998</v>
      </c>
      <c r="L258">
        <v>0.98899999999999999</v>
      </c>
      <c r="N258" cm="1">
        <f t="array" ref="N258">INDEX($K$2:$K$1000,INT((ROW(A257)-1)/24)+1)</f>
        <v>0.26500000000000001</v>
      </c>
      <c r="O258" cm="1">
        <f t="array" ref="O258">INDEX($L$2:$L$1000,INT((ROW(A257)-1)/24)+1)</f>
        <v>0.69799999999999995</v>
      </c>
    </row>
    <row r="259" spans="1:15" x14ac:dyDescent="0.2">
      <c r="A259" t="s">
        <v>117</v>
      </c>
      <c r="B259">
        <v>224.16899768310375</v>
      </c>
      <c r="D259">
        <f t="shared" si="4"/>
        <v>17</v>
      </c>
      <c r="E259" t="str" cm="1">
        <f t="array" ref="E259">INDEX($A$2:$A$1000,INT((ROW(A258)-1)/24)+1)</f>
        <v xml:space="preserve"> 2018-01-11 </v>
      </c>
      <c r="F259" cm="1">
        <f t="array" ref="F259">INDEX($B$2:$B$1000,INT((ROW(A258)-1)/24)+1)/24</f>
        <v>16.503474503897134</v>
      </c>
      <c r="G259" s="42">
        <f>Données_gaz!F$24/(365*24)</f>
        <v>1.1415525114155251E-4</v>
      </c>
      <c r="J259" t="s">
        <v>117</v>
      </c>
      <c r="K259">
        <v>0.72799999999999998</v>
      </c>
      <c r="L259">
        <v>0.98899999999999999</v>
      </c>
      <c r="N259" cm="1">
        <f t="array" ref="N259">INDEX($K$2:$K$1000,INT((ROW(A258)-1)/24)+1)</f>
        <v>0.26500000000000001</v>
      </c>
      <c r="O259" cm="1">
        <f t="array" ref="O259">INDEX($L$2:$L$1000,INT((ROW(A258)-1)/24)+1)</f>
        <v>0.69799999999999995</v>
      </c>
    </row>
    <row r="260" spans="1:15" x14ac:dyDescent="0.2">
      <c r="A260" t="s">
        <v>118</v>
      </c>
      <c r="B260">
        <v>227.00608615398787</v>
      </c>
      <c r="D260">
        <f t="shared" si="4"/>
        <v>18</v>
      </c>
      <c r="E260" t="str" cm="1">
        <f t="array" ref="E260">INDEX($A$2:$A$1000,INT((ROW(A259)-1)/24)+1)</f>
        <v xml:space="preserve"> 2018-01-11 </v>
      </c>
      <c r="F260" cm="1">
        <f t="array" ref="F260">INDEX($B$2:$B$1000,INT((ROW(A259)-1)/24)+1)/24</f>
        <v>16.503474503897134</v>
      </c>
      <c r="G260" s="42">
        <f>Données_gaz!F$24/(365*24)</f>
        <v>1.1415525114155251E-4</v>
      </c>
      <c r="J260" t="s">
        <v>118</v>
      </c>
      <c r="K260">
        <v>0.73</v>
      </c>
      <c r="L260">
        <v>0.99</v>
      </c>
      <c r="N260" cm="1">
        <f t="array" ref="N260">INDEX($K$2:$K$1000,INT((ROW(A259)-1)/24)+1)</f>
        <v>0.26500000000000001</v>
      </c>
      <c r="O260" cm="1">
        <f t="array" ref="O260">INDEX($L$2:$L$1000,INT((ROW(A259)-1)/24)+1)</f>
        <v>0.69799999999999995</v>
      </c>
    </row>
    <row r="261" spans="1:15" x14ac:dyDescent="0.2">
      <c r="A261" t="s">
        <v>119</v>
      </c>
      <c r="B261">
        <v>230.32729511676681</v>
      </c>
      <c r="D261">
        <f t="shared" si="4"/>
        <v>19</v>
      </c>
      <c r="E261" t="str" cm="1">
        <f t="array" ref="E261">INDEX($A$2:$A$1000,INT((ROW(A260)-1)/24)+1)</f>
        <v xml:space="preserve"> 2018-01-11 </v>
      </c>
      <c r="F261" cm="1">
        <f t="array" ref="F261">INDEX($B$2:$B$1000,INT((ROW(A260)-1)/24)+1)/24</f>
        <v>16.503474503897134</v>
      </c>
      <c r="G261" s="42">
        <f>Données_gaz!F$24/(365*24)</f>
        <v>1.1415525114155251E-4</v>
      </c>
      <c r="J261" t="s">
        <v>119</v>
      </c>
      <c r="K261">
        <v>0.73199999999999998</v>
      </c>
      <c r="L261">
        <v>0.99099999999999999</v>
      </c>
      <c r="N261" cm="1">
        <f t="array" ref="N261">INDEX($K$2:$K$1000,INT((ROW(A260)-1)/24)+1)</f>
        <v>0.26500000000000001</v>
      </c>
      <c r="O261" cm="1">
        <f t="array" ref="O261">INDEX($L$2:$L$1000,INT((ROW(A260)-1)/24)+1)</f>
        <v>0.69799999999999995</v>
      </c>
    </row>
    <row r="262" spans="1:15" x14ac:dyDescent="0.2">
      <c r="A262" t="s">
        <v>120</v>
      </c>
      <c r="B262">
        <v>233.87988519699553</v>
      </c>
      <c r="D262">
        <f t="shared" si="4"/>
        <v>20</v>
      </c>
      <c r="E262" t="str" cm="1">
        <f t="array" ref="E262">INDEX($A$2:$A$1000,INT((ROW(A261)-1)/24)+1)</f>
        <v xml:space="preserve"> 2018-01-11 </v>
      </c>
      <c r="F262" cm="1">
        <f t="array" ref="F262">INDEX($B$2:$B$1000,INT((ROW(A261)-1)/24)+1)/24</f>
        <v>16.503474503897134</v>
      </c>
      <c r="G262" s="42">
        <f>Données_gaz!F$24/(365*24)</f>
        <v>1.1415525114155251E-4</v>
      </c>
      <c r="J262" t="s">
        <v>120</v>
      </c>
      <c r="K262">
        <v>0.73399999999999999</v>
      </c>
      <c r="L262">
        <v>0.99099999999999999</v>
      </c>
      <c r="N262" cm="1">
        <f t="array" ref="N262">INDEX($K$2:$K$1000,INT((ROW(A261)-1)/24)+1)</f>
        <v>0.26500000000000001</v>
      </c>
      <c r="O262" cm="1">
        <f t="array" ref="O262">INDEX($L$2:$L$1000,INT((ROW(A261)-1)/24)+1)</f>
        <v>0.69799999999999995</v>
      </c>
    </row>
    <row r="263" spans="1:15" x14ac:dyDescent="0.2">
      <c r="A263" t="s">
        <v>121</v>
      </c>
      <c r="B263">
        <v>236.59238383540668</v>
      </c>
      <c r="D263">
        <f t="shared" si="4"/>
        <v>21</v>
      </c>
      <c r="E263" t="str" cm="1">
        <f t="array" ref="E263">INDEX($A$2:$A$1000,INT((ROW(A262)-1)/24)+1)</f>
        <v xml:space="preserve"> 2018-01-11 </v>
      </c>
      <c r="F263" cm="1">
        <f t="array" ref="F263">INDEX($B$2:$B$1000,INT((ROW(A262)-1)/24)+1)/24</f>
        <v>16.503474503897134</v>
      </c>
      <c r="G263" s="42">
        <f>Données_gaz!F$24/(365*24)</f>
        <v>1.1415525114155251E-4</v>
      </c>
      <c r="J263" t="s">
        <v>121</v>
      </c>
      <c r="K263">
        <v>0.73599999999999999</v>
      </c>
      <c r="L263">
        <v>0.99199999999999999</v>
      </c>
      <c r="N263" cm="1">
        <f t="array" ref="N263">INDEX($K$2:$K$1000,INT((ROW(A262)-1)/24)+1)</f>
        <v>0.26500000000000001</v>
      </c>
      <c r="O263" cm="1">
        <f t="array" ref="O263">INDEX($L$2:$L$1000,INT((ROW(A262)-1)/24)+1)</f>
        <v>0.69799999999999995</v>
      </c>
    </row>
    <row r="264" spans="1:15" x14ac:dyDescent="0.2">
      <c r="A264" t="s">
        <v>122</v>
      </c>
      <c r="B264">
        <v>239.08062077536576</v>
      </c>
      <c r="D264">
        <f t="shared" si="4"/>
        <v>22</v>
      </c>
      <c r="E264" t="str" cm="1">
        <f t="array" ref="E264">INDEX($A$2:$A$1000,INT((ROW(A263)-1)/24)+1)</f>
        <v xml:space="preserve"> 2018-01-11 </v>
      </c>
      <c r="F264" cm="1">
        <f t="array" ref="F264">INDEX($B$2:$B$1000,INT((ROW(A263)-1)/24)+1)/24</f>
        <v>16.503474503897134</v>
      </c>
      <c r="G264" s="42">
        <f>Données_gaz!F$24/(365*24)</f>
        <v>1.1415525114155251E-4</v>
      </c>
      <c r="J264" t="s">
        <v>122</v>
      </c>
      <c r="K264">
        <v>0.73799999999999999</v>
      </c>
      <c r="L264">
        <v>0.99299999999999999</v>
      </c>
      <c r="N264" cm="1">
        <f t="array" ref="N264">INDEX($K$2:$K$1000,INT((ROW(A263)-1)/24)+1)</f>
        <v>0.26500000000000001</v>
      </c>
      <c r="O264" cm="1">
        <f t="array" ref="O264">INDEX($L$2:$L$1000,INT((ROW(A263)-1)/24)+1)</f>
        <v>0.69799999999999995</v>
      </c>
    </row>
    <row r="265" spans="1:15" x14ac:dyDescent="0.2">
      <c r="A265" t="s">
        <v>123</v>
      </c>
      <c r="B265">
        <v>241.65607059805663</v>
      </c>
      <c r="D265">
        <f t="shared" si="4"/>
        <v>23</v>
      </c>
      <c r="E265" t="str" cm="1">
        <f t="array" ref="E265">INDEX($A$2:$A$1000,INT((ROW(A264)-1)/24)+1)</f>
        <v xml:space="preserve"> 2018-01-11 </v>
      </c>
      <c r="F265" cm="1">
        <f t="array" ref="F265">INDEX($B$2:$B$1000,INT((ROW(A264)-1)/24)+1)/24</f>
        <v>16.503474503897134</v>
      </c>
      <c r="G265" s="42">
        <f>Données_gaz!F$24/(365*24)</f>
        <v>1.1415525114155251E-4</v>
      </c>
      <c r="J265" t="s">
        <v>123</v>
      </c>
      <c r="K265">
        <v>0.74</v>
      </c>
      <c r="L265">
        <v>0.99299999999999999</v>
      </c>
      <c r="N265" cm="1">
        <f t="array" ref="N265">INDEX($K$2:$K$1000,INT((ROW(A264)-1)/24)+1)</f>
        <v>0.26500000000000001</v>
      </c>
      <c r="O265" cm="1">
        <f t="array" ref="O265">INDEX($L$2:$L$1000,INT((ROW(A264)-1)/24)+1)</f>
        <v>0.69799999999999995</v>
      </c>
    </row>
    <row r="266" spans="1:15" x14ac:dyDescent="0.2">
      <c r="A266" t="s">
        <v>124</v>
      </c>
      <c r="B266">
        <v>244.33119228672658</v>
      </c>
      <c r="D266">
        <f t="shared" si="4"/>
        <v>0</v>
      </c>
      <c r="E266" t="str" cm="1">
        <f t="array" ref="E266">INDEX($A$2:$A$1000,INT((ROW(A265)-1)/24)+1)</f>
        <v xml:space="preserve"> 2018-01-12 </v>
      </c>
      <c r="F266" cm="1">
        <f t="array" ref="F266">INDEX($B$2:$B$1000,INT((ROW(A265)-1)/24)+1)/24</f>
        <v>16.506688130528378</v>
      </c>
      <c r="G266" s="42">
        <f>Données_gaz!F$24/(365*24)</f>
        <v>1.1415525114155251E-4</v>
      </c>
      <c r="J266" t="s">
        <v>124</v>
      </c>
      <c r="K266">
        <v>0.74199999999999999</v>
      </c>
      <c r="L266">
        <v>0.99399999999999999</v>
      </c>
      <c r="N266" cm="1">
        <f t="array" ref="N266">INDEX($K$2:$K$1000,INT((ROW(A265)-1)/24)+1)</f>
        <v>0.26</v>
      </c>
      <c r="O266" cm="1">
        <f t="array" ref="O266">INDEX($L$2:$L$1000,INT((ROW(A265)-1)/24)+1)</f>
        <v>0.69499999999999995</v>
      </c>
    </row>
    <row r="267" spans="1:15" x14ac:dyDescent="0.2">
      <c r="A267" t="s">
        <v>125</v>
      </c>
      <c r="B267">
        <v>246.90842196416705</v>
      </c>
      <c r="D267">
        <f t="shared" si="4"/>
        <v>1</v>
      </c>
      <c r="E267" t="str" cm="1">
        <f t="array" ref="E267">INDEX($A$2:$A$1000,INT((ROW(A266)-1)/24)+1)</f>
        <v xml:space="preserve"> 2018-01-12 </v>
      </c>
      <c r="F267" cm="1">
        <f t="array" ref="F267">INDEX($B$2:$B$1000,INT((ROW(A266)-1)/24)+1)/24</f>
        <v>16.506688130528378</v>
      </c>
      <c r="G267" s="42">
        <f>Données_gaz!F$24/(365*24)</f>
        <v>1.1415525114155251E-4</v>
      </c>
      <c r="J267" t="s">
        <v>125</v>
      </c>
      <c r="K267">
        <v>0.74399999999999999</v>
      </c>
      <c r="L267">
        <v>0.995</v>
      </c>
      <c r="N267" cm="1">
        <f t="array" ref="N267">INDEX($K$2:$K$1000,INT((ROW(A266)-1)/24)+1)</f>
        <v>0.26</v>
      </c>
      <c r="O267" cm="1">
        <f t="array" ref="O267">INDEX($L$2:$L$1000,INT((ROW(A266)-1)/24)+1)</f>
        <v>0.69499999999999995</v>
      </c>
    </row>
    <row r="268" spans="1:15" x14ac:dyDescent="0.2">
      <c r="A268" t="s">
        <v>126</v>
      </c>
      <c r="B268">
        <v>249.06204621119878</v>
      </c>
      <c r="D268">
        <f t="shared" si="4"/>
        <v>2</v>
      </c>
      <c r="E268" t="str" cm="1">
        <f t="array" ref="E268">INDEX($A$2:$A$1000,INT((ROW(A267)-1)/24)+1)</f>
        <v xml:space="preserve"> 2018-01-12 </v>
      </c>
      <c r="F268" cm="1">
        <f t="array" ref="F268">INDEX($B$2:$B$1000,INT((ROW(A267)-1)/24)+1)/24</f>
        <v>16.506688130528378</v>
      </c>
      <c r="G268" s="42">
        <f>Données_gaz!F$24/(365*24)</f>
        <v>1.1415525114155251E-4</v>
      </c>
      <c r="J268" t="s">
        <v>126</v>
      </c>
      <c r="K268">
        <v>0.746</v>
      </c>
      <c r="L268">
        <v>0.995</v>
      </c>
      <c r="N268" cm="1">
        <f t="array" ref="N268">INDEX($K$2:$K$1000,INT((ROW(A267)-1)/24)+1)</f>
        <v>0.26</v>
      </c>
      <c r="O268" cm="1">
        <f t="array" ref="O268">INDEX($L$2:$L$1000,INT((ROW(A267)-1)/24)+1)</f>
        <v>0.69499999999999995</v>
      </c>
    </row>
    <row r="269" spans="1:15" x14ac:dyDescent="0.2">
      <c r="A269" t="s">
        <v>127</v>
      </c>
      <c r="B269">
        <v>250.19581368670262</v>
      </c>
      <c r="D269">
        <f t="shared" si="4"/>
        <v>3</v>
      </c>
      <c r="E269" t="str" cm="1">
        <f t="array" ref="E269">INDEX($A$2:$A$1000,INT((ROW(A268)-1)/24)+1)</f>
        <v xml:space="preserve"> 2018-01-12 </v>
      </c>
      <c r="F269" cm="1">
        <f t="array" ref="F269">INDEX($B$2:$B$1000,INT((ROW(A268)-1)/24)+1)/24</f>
        <v>16.506688130528378</v>
      </c>
      <c r="G269" s="42">
        <f>Données_gaz!F$24/(365*24)</f>
        <v>1.1415525114155251E-4</v>
      </c>
      <c r="J269" t="s">
        <v>127</v>
      </c>
      <c r="K269">
        <v>0.748</v>
      </c>
      <c r="L269">
        <v>0.996</v>
      </c>
      <c r="N269" cm="1">
        <f t="array" ref="N269">INDEX($K$2:$K$1000,INT((ROW(A268)-1)/24)+1)</f>
        <v>0.26</v>
      </c>
      <c r="O269" cm="1">
        <f t="array" ref="O269">INDEX($L$2:$L$1000,INT((ROW(A268)-1)/24)+1)</f>
        <v>0.69499999999999995</v>
      </c>
    </row>
    <row r="270" spans="1:15" x14ac:dyDescent="0.2">
      <c r="A270" t="s">
        <v>128</v>
      </c>
      <c r="B270">
        <v>250.11038065872117</v>
      </c>
      <c r="D270">
        <f t="shared" si="4"/>
        <v>4</v>
      </c>
      <c r="E270" t="str" cm="1">
        <f t="array" ref="E270">INDEX($A$2:$A$1000,INT((ROW(A269)-1)/24)+1)</f>
        <v xml:space="preserve"> 2018-01-12 </v>
      </c>
      <c r="F270" cm="1">
        <f t="array" ref="F270">INDEX($B$2:$B$1000,INT((ROW(A269)-1)/24)+1)/24</f>
        <v>16.506688130528378</v>
      </c>
      <c r="G270" s="42">
        <f>Données_gaz!F$24/(365*24)</f>
        <v>1.1415525114155251E-4</v>
      </c>
      <c r="J270" t="s">
        <v>128</v>
      </c>
      <c r="K270">
        <v>0.75</v>
      </c>
      <c r="L270">
        <v>0.997</v>
      </c>
      <c r="N270" cm="1">
        <f t="array" ref="N270">INDEX($K$2:$K$1000,INT((ROW(A269)-1)/24)+1)</f>
        <v>0.26</v>
      </c>
      <c r="O270" cm="1">
        <f t="array" ref="O270">INDEX($L$2:$L$1000,INT((ROW(A269)-1)/24)+1)</f>
        <v>0.69499999999999995</v>
      </c>
    </row>
    <row r="271" spans="1:15" x14ac:dyDescent="0.2">
      <c r="A271" t="s">
        <v>129</v>
      </c>
      <c r="B271">
        <v>250.70129243559361</v>
      </c>
      <c r="D271">
        <f t="shared" si="4"/>
        <v>5</v>
      </c>
      <c r="E271" t="str" cm="1">
        <f t="array" ref="E271">INDEX($A$2:$A$1000,INT((ROW(A270)-1)/24)+1)</f>
        <v xml:space="preserve"> 2018-01-12 </v>
      </c>
      <c r="F271" cm="1">
        <f t="array" ref="F271">INDEX($B$2:$B$1000,INT((ROW(A270)-1)/24)+1)/24</f>
        <v>16.506688130528378</v>
      </c>
      <c r="G271" s="42">
        <f>Données_gaz!F$24/(365*24)</f>
        <v>1.1415525114155251E-4</v>
      </c>
      <c r="J271" t="s">
        <v>129</v>
      </c>
      <c r="K271">
        <v>0.752</v>
      </c>
      <c r="L271">
        <v>0.997</v>
      </c>
      <c r="N271" cm="1">
        <f t="array" ref="N271">INDEX($K$2:$K$1000,INT((ROW(A270)-1)/24)+1)</f>
        <v>0.26</v>
      </c>
      <c r="O271" cm="1">
        <f t="array" ref="O271">INDEX($L$2:$L$1000,INT((ROW(A270)-1)/24)+1)</f>
        <v>0.69499999999999995</v>
      </c>
    </row>
    <row r="272" spans="1:15" x14ac:dyDescent="0.2">
      <c r="A272" t="s">
        <v>130</v>
      </c>
      <c r="B272">
        <v>252.19815028001793</v>
      </c>
      <c r="D272">
        <f t="shared" si="4"/>
        <v>6</v>
      </c>
      <c r="E272" t="str" cm="1">
        <f t="array" ref="E272">INDEX($A$2:$A$1000,INT((ROW(A271)-1)/24)+1)</f>
        <v xml:space="preserve"> 2018-01-12 </v>
      </c>
      <c r="F272" cm="1">
        <f t="array" ref="F272">INDEX($B$2:$B$1000,INT((ROW(A271)-1)/24)+1)/24</f>
        <v>16.506688130528378</v>
      </c>
      <c r="G272" s="42">
        <f>Données_gaz!F$24/(365*24)</f>
        <v>1.1415525114155251E-4</v>
      </c>
      <c r="J272" t="s">
        <v>130</v>
      </c>
      <c r="K272">
        <v>0.754</v>
      </c>
      <c r="L272">
        <v>0.998</v>
      </c>
      <c r="N272" cm="1">
        <f t="array" ref="N272">INDEX($K$2:$K$1000,INT((ROW(A271)-1)/24)+1)</f>
        <v>0.26</v>
      </c>
      <c r="O272" cm="1">
        <f t="array" ref="O272">INDEX($L$2:$L$1000,INT((ROW(A271)-1)/24)+1)</f>
        <v>0.69499999999999995</v>
      </c>
    </row>
    <row r="273" spans="1:15" x14ac:dyDescent="0.2">
      <c r="A273" t="s">
        <v>131</v>
      </c>
      <c r="B273">
        <v>253.90681083964697</v>
      </c>
      <c r="D273">
        <f t="shared" si="4"/>
        <v>7</v>
      </c>
      <c r="E273" t="str" cm="1">
        <f t="array" ref="E273">INDEX($A$2:$A$1000,INT((ROW(A272)-1)/24)+1)</f>
        <v xml:space="preserve"> 2018-01-12 </v>
      </c>
      <c r="F273" cm="1">
        <f t="array" ref="F273">INDEX($B$2:$B$1000,INT((ROW(A272)-1)/24)+1)/24</f>
        <v>16.506688130528378</v>
      </c>
      <c r="G273" s="42">
        <f>Données_gaz!F$24/(365*24)</f>
        <v>1.1415525114155251E-4</v>
      </c>
      <c r="J273" t="s">
        <v>131</v>
      </c>
      <c r="K273">
        <v>0.75600000000000001</v>
      </c>
      <c r="L273">
        <v>0.999</v>
      </c>
      <c r="N273" cm="1">
        <f t="array" ref="N273">INDEX($K$2:$K$1000,INT((ROW(A272)-1)/24)+1)</f>
        <v>0.26</v>
      </c>
      <c r="O273" cm="1">
        <f t="array" ref="O273">INDEX($L$2:$L$1000,INT((ROW(A272)-1)/24)+1)</f>
        <v>0.69499999999999995</v>
      </c>
    </row>
    <row r="274" spans="1:15" x14ac:dyDescent="0.2">
      <c r="A274" t="s">
        <v>132</v>
      </c>
      <c r="B274">
        <v>255.4428254885635</v>
      </c>
      <c r="D274">
        <f t="shared" si="4"/>
        <v>8</v>
      </c>
      <c r="E274" t="str" cm="1">
        <f t="array" ref="E274">INDEX($A$2:$A$1000,INT((ROW(A273)-1)/24)+1)</f>
        <v xml:space="preserve"> 2018-01-12 </v>
      </c>
      <c r="F274" cm="1">
        <f t="array" ref="F274">INDEX($B$2:$B$1000,INT((ROW(A273)-1)/24)+1)/24</f>
        <v>16.506688130528378</v>
      </c>
      <c r="G274" s="42">
        <f>Données_gaz!F$24/(365*24)</f>
        <v>1.1415525114155251E-4</v>
      </c>
      <c r="J274" t="s">
        <v>132</v>
      </c>
      <c r="K274">
        <v>0.75800000000000001</v>
      </c>
      <c r="L274">
        <v>0.999</v>
      </c>
      <c r="N274" cm="1">
        <f t="array" ref="N274">INDEX($K$2:$K$1000,INT((ROW(A273)-1)/24)+1)</f>
        <v>0.26</v>
      </c>
      <c r="O274" cm="1">
        <f t="array" ref="O274">INDEX($L$2:$L$1000,INT((ROW(A273)-1)/24)+1)</f>
        <v>0.69499999999999995</v>
      </c>
    </row>
    <row r="275" spans="1:15" x14ac:dyDescent="0.2">
      <c r="A275" t="s">
        <v>133</v>
      </c>
      <c r="B275">
        <v>256.64778715405191</v>
      </c>
      <c r="D275">
        <f t="shared" si="4"/>
        <v>9</v>
      </c>
      <c r="E275" t="str" cm="1">
        <f t="array" ref="E275">INDEX($A$2:$A$1000,INT((ROW(A274)-1)/24)+1)</f>
        <v xml:space="preserve"> 2018-01-12 </v>
      </c>
      <c r="F275" cm="1">
        <f t="array" ref="F275">INDEX($B$2:$B$1000,INT((ROW(A274)-1)/24)+1)/24</f>
        <v>16.506688130528378</v>
      </c>
      <c r="G275" s="42">
        <f>Données_gaz!F$24/(365*24)</f>
        <v>1.1415525114155251E-4</v>
      </c>
      <c r="J275" s="17" t="s">
        <v>133</v>
      </c>
      <c r="K275" s="17">
        <v>0.88</v>
      </c>
      <c r="L275" s="17">
        <v>0.88</v>
      </c>
      <c r="N275" cm="1">
        <f t="array" ref="N275">INDEX($K$2:$K$1000,INT((ROW(A274)-1)/24)+1)</f>
        <v>0.26</v>
      </c>
      <c r="O275" cm="1">
        <f t="array" ref="O275">INDEX($L$2:$L$1000,INT((ROW(A274)-1)/24)+1)</f>
        <v>0.69499999999999995</v>
      </c>
    </row>
    <row r="276" spans="1:15" x14ac:dyDescent="0.2">
      <c r="A276" t="s">
        <v>134</v>
      </c>
      <c r="B276">
        <v>270.5662512960302</v>
      </c>
      <c r="D276">
        <f t="shared" si="4"/>
        <v>10</v>
      </c>
      <c r="E276" t="str" cm="1">
        <f t="array" ref="E276">INDEX($A$2:$A$1000,INT((ROW(A275)-1)/24)+1)</f>
        <v xml:space="preserve"> 2018-01-12 </v>
      </c>
      <c r="F276" cm="1">
        <f t="array" ref="F276">INDEX($B$2:$B$1000,INT((ROW(A275)-1)/24)+1)/24</f>
        <v>16.506688130528378</v>
      </c>
      <c r="G276" s="42">
        <f>Données_gaz!F$24/(365*24)</f>
        <v>1.1415525114155251E-4</v>
      </c>
      <c r="J276" t="s">
        <v>134</v>
      </c>
      <c r="K276">
        <v>0.75800000000000001</v>
      </c>
      <c r="L276">
        <v>0.999</v>
      </c>
      <c r="N276" cm="1">
        <f t="array" ref="N276">INDEX($K$2:$K$1000,INT((ROW(A275)-1)/24)+1)</f>
        <v>0.26</v>
      </c>
      <c r="O276" cm="1">
        <f t="array" ref="O276">INDEX($L$2:$L$1000,INT((ROW(A275)-1)/24)+1)</f>
        <v>0.69499999999999995</v>
      </c>
    </row>
    <row r="277" spans="1:15" x14ac:dyDescent="0.2">
      <c r="A277" t="s">
        <v>135</v>
      </c>
      <c r="B277">
        <v>274.66169707489109</v>
      </c>
      <c r="D277">
        <f t="shared" si="4"/>
        <v>11</v>
      </c>
      <c r="E277" t="str" cm="1">
        <f t="array" ref="E277">INDEX($A$2:$A$1000,INT((ROW(A276)-1)/24)+1)</f>
        <v xml:space="preserve"> 2018-01-12 </v>
      </c>
      <c r="F277" cm="1">
        <f t="array" ref="F277">INDEX($B$2:$B$1000,INT((ROW(A276)-1)/24)+1)/24</f>
        <v>16.506688130528378</v>
      </c>
      <c r="G277" s="42">
        <f>Données_gaz!F$24/(365*24)</f>
        <v>1.1415525114155251E-4</v>
      </c>
      <c r="J277" t="s">
        <v>135</v>
      </c>
      <c r="K277">
        <v>0.755</v>
      </c>
      <c r="L277">
        <v>0.997</v>
      </c>
      <c r="N277" cm="1">
        <f t="array" ref="N277">INDEX($K$2:$K$1000,INT((ROW(A276)-1)/24)+1)</f>
        <v>0.26</v>
      </c>
      <c r="O277" cm="1">
        <f t="array" ref="O277">INDEX($L$2:$L$1000,INT((ROW(A276)-1)/24)+1)</f>
        <v>0.69499999999999995</v>
      </c>
    </row>
    <row r="278" spans="1:15" x14ac:dyDescent="0.2">
      <c r="A278" t="s">
        <v>136</v>
      </c>
      <c r="B278">
        <v>279.06327787068551</v>
      </c>
      <c r="D278">
        <f t="shared" si="4"/>
        <v>12</v>
      </c>
      <c r="E278" t="str" cm="1">
        <f t="array" ref="E278">INDEX($A$2:$A$1000,INT((ROW(A277)-1)/24)+1)</f>
        <v xml:space="preserve"> 2018-01-12 </v>
      </c>
      <c r="F278" cm="1">
        <f t="array" ref="F278">INDEX($B$2:$B$1000,INT((ROW(A277)-1)/24)+1)/24</f>
        <v>16.506688130528378</v>
      </c>
      <c r="G278" s="42">
        <f>Données_gaz!F$24/(365*24)</f>
        <v>1.1415525114155251E-4</v>
      </c>
      <c r="J278" t="s">
        <v>136</v>
      </c>
      <c r="K278">
        <v>0.753</v>
      </c>
      <c r="L278">
        <v>0.996</v>
      </c>
      <c r="N278" cm="1">
        <f t="array" ref="N278">INDEX($K$2:$K$1000,INT((ROW(A277)-1)/24)+1)</f>
        <v>0.26</v>
      </c>
      <c r="O278" cm="1">
        <f t="array" ref="O278">INDEX($L$2:$L$1000,INT((ROW(A277)-1)/24)+1)</f>
        <v>0.69499999999999995</v>
      </c>
    </row>
    <row r="279" spans="1:15" x14ac:dyDescent="0.2">
      <c r="A279" t="s">
        <v>137</v>
      </c>
      <c r="B279">
        <v>283.55919096820941</v>
      </c>
      <c r="D279">
        <f t="shared" si="4"/>
        <v>13</v>
      </c>
      <c r="E279" t="str" cm="1">
        <f t="array" ref="E279">INDEX($A$2:$A$1000,INT((ROW(A278)-1)/24)+1)</f>
        <v xml:space="preserve"> 2018-01-12 </v>
      </c>
      <c r="F279" cm="1">
        <f t="array" ref="F279">INDEX($B$2:$B$1000,INT((ROW(A278)-1)/24)+1)/24</f>
        <v>16.506688130528378</v>
      </c>
      <c r="G279" s="42">
        <f>Données_gaz!F$24/(365*24)</f>
        <v>1.1415525114155251E-4</v>
      </c>
      <c r="J279" t="s">
        <v>137</v>
      </c>
      <c r="K279">
        <v>0.751</v>
      </c>
      <c r="L279">
        <v>0.995</v>
      </c>
      <c r="N279" cm="1">
        <f t="array" ref="N279">INDEX($K$2:$K$1000,INT((ROW(A278)-1)/24)+1)</f>
        <v>0.26</v>
      </c>
      <c r="O279" cm="1">
        <f t="array" ref="O279">INDEX($L$2:$L$1000,INT((ROW(A278)-1)/24)+1)</f>
        <v>0.69499999999999995</v>
      </c>
    </row>
    <row r="280" spans="1:15" x14ac:dyDescent="0.2">
      <c r="A280" t="s">
        <v>138</v>
      </c>
      <c r="B280">
        <v>287.7044726800595</v>
      </c>
      <c r="D280">
        <f t="shared" si="4"/>
        <v>14</v>
      </c>
      <c r="E280" t="str" cm="1">
        <f t="array" ref="E280">INDEX($A$2:$A$1000,INT((ROW(A279)-1)/24)+1)</f>
        <v xml:space="preserve"> 2018-01-12 </v>
      </c>
      <c r="F280" cm="1">
        <f t="array" ref="F280">INDEX($B$2:$B$1000,INT((ROW(A279)-1)/24)+1)/24</f>
        <v>16.506688130528378</v>
      </c>
      <c r="G280" s="42">
        <f>Données_gaz!F$24/(365*24)</f>
        <v>1.1415525114155251E-4</v>
      </c>
      <c r="J280" t="s">
        <v>138</v>
      </c>
      <c r="K280">
        <v>0.749</v>
      </c>
      <c r="L280">
        <v>0.99399999999999999</v>
      </c>
      <c r="N280" cm="1">
        <f t="array" ref="N280">INDEX($K$2:$K$1000,INT((ROW(A279)-1)/24)+1)</f>
        <v>0.26</v>
      </c>
      <c r="O280" cm="1">
        <f t="array" ref="O280">INDEX($L$2:$L$1000,INT((ROW(A279)-1)/24)+1)</f>
        <v>0.69499999999999995</v>
      </c>
    </row>
    <row r="281" spans="1:15" x14ac:dyDescent="0.2">
      <c r="A281" t="s">
        <v>139</v>
      </c>
      <c r="B281">
        <v>290.27992250275042</v>
      </c>
      <c r="D281">
        <f t="shared" si="4"/>
        <v>15</v>
      </c>
      <c r="E281" t="str" cm="1">
        <f t="array" ref="E281">INDEX($A$2:$A$1000,INT((ROW(A280)-1)/24)+1)</f>
        <v xml:space="preserve"> 2018-01-12 </v>
      </c>
      <c r="F281" cm="1">
        <f t="array" ref="F281">INDEX($B$2:$B$1000,INT((ROW(A280)-1)/24)+1)/24</f>
        <v>16.506688130528378</v>
      </c>
      <c r="G281" s="42">
        <f>Données_gaz!F$24/(365*24)</f>
        <v>1.1415525114155251E-4</v>
      </c>
      <c r="J281" t="s">
        <v>139</v>
      </c>
      <c r="K281">
        <v>0.746</v>
      </c>
      <c r="L281">
        <v>0.99199999999999999</v>
      </c>
      <c r="N281" cm="1">
        <f t="array" ref="N281">INDEX($K$2:$K$1000,INT((ROW(A280)-1)/24)+1)</f>
        <v>0.26</v>
      </c>
      <c r="O281" cm="1">
        <f t="array" ref="O281">INDEX($L$2:$L$1000,INT((ROW(A280)-1)/24)+1)</f>
        <v>0.69499999999999995</v>
      </c>
    </row>
    <row r="282" spans="1:15" x14ac:dyDescent="0.2">
      <c r="A282" t="s">
        <v>140</v>
      </c>
      <c r="B282">
        <v>291.93696727464061</v>
      </c>
      <c r="D282">
        <f t="shared" ref="D282:D345" si="5">HOUR(TIME(ROW(A281)-1,0,0))</f>
        <v>16</v>
      </c>
      <c r="E282" t="str" cm="1">
        <f t="array" ref="E282">INDEX($A$2:$A$1000,INT((ROW(A281)-1)/24)+1)</f>
        <v xml:space="preserve"> 2018-01-12 </v>
      </c>
      <c r="F282" cm="1">
        <f t="array" ref="F282">INDEX($B$2:$B$1000,INT((ROW(A281)-1)/24)+1)/24</f>
        <v>16.506688130528378</v>
      </c>
      <c r="G282" s="42">
        <f>Données_gaz!F$24/(365*24)</f>
        <v>1.1415525114155251E-4</v>
      </c>
      <c r="J282" t="s">
        <v>140</v>
      </c>
      <c r="K282">
        <v>0.74399999999999999</v>
      </c>
      <c r="L282">
        <v>0.99099999999999999</v>
      </c>
      <c r="N282" cm="1">
        <f t="array" ref="N282">INDEX($K$2:$K$1000,INT((ROW(A281)-1)/24)+1)</f>
        <v>0.26</v>
      </c>
      <c r="O282" cm="1">
        <f t="array" ref="O282">INDEX($L$2:$L$1000,INT((ROW(A281)-1)/24)+1)</f>
        <v>0.69499999999999995</v>
      </c>
    </row>
    <row r="283" spans="1:15" x14ac:dyDescent="0.2">
      <c r="A283" t="s">
        <v>141</v>
      </c>
      <c r="B283">
        <v>294.41452508610274</v>
      </c>
      <c r="D283">
        <f t="shared" si="5"/>
        <v>17</v>
      </c>
      <c r="E283" t="str" cm="1">
        <f t="array" ref="E283">INDEX($A$2:$A$1000,INT((ROW(A282)-1)/24)+1)</f>
        <v xml:space="preserve"> 2018-01-12 </v>
      </c>
      <c r="F283" cm="1">
        <f t="array" ref="F283">INDEX($B$2:$B$1000,INT((ROW(A282)-1)/24)+1)/24</f>
        <v>16.506688130528378</v>
      </c>
      <c r="G283" s="42">
        <f>Données_gaz!F$24/(365*24)</f>
        <v>1.1415525114155251E-4</v>
      </c>
      <c r="J283" t="s">
        <v>141</v>
      </c>
      <c r="K283">
        <v>0.74199999999999999</v>
      </c>
      <c r="L283">
        <v>0.99</v>
      </c>
      <c r="N283" cm="1">
        <f t="array" ref="N283">INDEX($K$2:$K$1000,INT((ROW(A282)-1)/24)+1)</f>
        <v>0.26</v>
      </c>
      <c r="O283" cm="1">
        <f t="array" ref="O283">INDEX($L$2:$L$1000,INT((ROW(A282)-1)/24)+1)</f>
        <v>0.69499999999999995</v>
      </c>
    </row>
    <row r="284" spans="1:15" x14ac:dyDescent="0.2">
      <c r="A284" t="s">
        <v>142</v>
      </c>
      <c r="B284">
        <v>297.01489287528818</v>
      </c>
      <c r="D284">
        <f t="shared" si="5"/>
        <v>18</v>
      </c>
      <c r="E284" t="str" cm="1">
        <f t="array" ref="E284">INDEX($A$2:$A$1000,INT((ROW(A283)-1)/24)+1)</f>
        <v xml:space="preserve"> 2018-01-12 </v>
      </c>
      <c r="F284" cm="1">
        <f t="array" ref="F284">INDEX($B$2:$B$1000,INT((ROW(A283)-1)/24)+1)/24</f>
        <v>16.506688130528378</v>
      </c>
      <c r="G284" s="42">
        <f>Données_gaz!F$24/(365*24)</f>
        <v>1.1415525114155251E-4</v>
      </c>
      <c r="J284" t="s">
        <v>142</v>
      </c>
      <c r="K284">
        <v>0.74</v>
      </c>
      <c r="L284">
        <v>0.98799999999999999</v>
      </c>
      <c r="N284" cm="1">
        <f t="array" ref="N284">INDEX($K$2:$K$1000,INT((ROW(A283)-1)/24)+1)</f>
        <v>0.26</v>
      </c>
      <c r="O284" cm="1">
        <f t="array" ref="O284">INDEX($L$2:$L$1000,INT((ROW(A283)-1)/24)+1)</f>
        <v>0.69499999999999995</v>
      </c>
    </row>
    <row r="285" spans="1:15" x14ac:dyDescent="0.2">
      <c r="A285" t="s">
        <v>143</v>
      </c>
      <c r="B285">
        <v>300.49094920128431</v>
      </c>
      <c r="D285">
        <f t="shared" si="5"/>
        <v>19</v>
      </c>
      <c r="E285" t="str" cm="1">
        <f t="array" ref="E285">INDEX($A$2:$A$1000,INT((ROW(A284)-1)/24)+1)</f>
        <v xml:space="preserve"> 2018-01-12 </v>
      </c>
      <c r="F285" cm="1">
        <f t="array" ref="F285">INDEX($B$2:$B$1000,INT((ROW(A284)-1)/24)+1)/24</f>
        <v>16.506688130528378</v>
      </c>
      <c r="G285" s="42">
        <f>Données_gaz!F$24/(365*24)</f>
        <v>1.1415525114155251E-4</v>
      </c>
      <c r="J285" t="s">
        <v>143</v>
      </c>
      <c r="K285">
        <v>0.73699999999999999</v>
      </c>
      <c r="L285">
        <v>0.98699999999999999</v>
      </c>
      <c r="N285" cm="1">
        <f t="array" ref="N285">INDEX($K$2:$K$1000,INT((ROW(A284)-1)/24)+1)</f>
        <v>0.26</v>
      </c>
      <c r="O285" cm="1">
        <f t="array" ref="O285">INDEX($L$2:$L$1000,INT((ROW(A284)-1)/24)+1)</f>
        <v>0.69499999999999995</v>
      </c>
    </row>
    <row r="286" spans="1:15" x14ac:dyDescent="0.2">
      <c r="A286" t="s">
        <v>144</v>
      </c>
      <c r="B286">
        <v>305.38554976272093</v>
      </c>
      <c r="D286">
        <f t="shared" si="5"/>
        <v>20</v>
      </c>
      <c r="E286" t="str" cm="1">
        <f t="array" ref="E286">INDEX($A$2:$A$1000,INT((ROW(A285)-1)/24)+1)</f>
        <v xml:space="preserve"> 2018-01-12 </v>
      </c>
      <c r="F286" cm="1">
        <f t="array" ref="F286">INDEX($B$2:$B$1000,INT((ROW(A285)-1)/24)+1)/24</f>
        <v>16.506688130528378</v>
      </c>
      <c r="G286" s="42">
        <f>Données_gaz!F$24/(365*24)</f>
        <v>1.1415525114155251E-4</v>
      </c>
      <c r="J286" t="s">
        <v>144</v>
      </c>
      <c r="K286">
        <v>0.73499999999999999</v>
      </c>
      <c r="L286">
        <v>0.98599999999999999</v>
      </c>
      <c r="N286" cm="1">
        <f t="array" ref="N286">INDEX($K$2:$K$1000,INT((ROW(A285)-1)/24)+1)</f>
        <v>0.26</v>
      </c>
      <c r="O286" cm="1">
        <f t="array" ref="O286">INDEX($L$2:$L$1000,INT((ROW(A285)-1)/24)+1)</f>
        <v>0.69499999999999995</v>
      </c>
    </row>
    <row r="287" spans="1:15" x14ac:dyDescent="0.2">
      <c r="A287" t="s">
        <v>145</v>
      </c>
      <c r="B287">
        <v>309.03959156367767</v>
      </c>
      <c r="D287">
        <f t="shared" si="5"/>
        <v>21</v>
      </c>
      <c r="E287" t="str" cm="1">
        <f t="array" ref="E287">INDEX($A$2:$A$1000,INT((ROW(A286)-1)/24)+1)</f>
        <v xml:space="preserve"> 2018-01-12 </v>
      </c>
      <c r="F287" cm="1">
        <f t="array" ref="F287">INDEX($B$2:$B$1000,INT((ROW(A286)-1)/24)+1)/24</f>
        <v>16.506688130528378</v>
      </c>
      <c r="G287" s="42">
        <f>Données_gaz!F$24/(365*24)</f>
        <v>1.1415525114155251E-4</v>
      </c>
      <c r="J287" t="s">
        <v>145</v>
      </c>
      <c r="K287">
        <v>0.73299999999999998</v>
      </c>
      <c r="L287">
        <v>0.98499999999999999</v>
      </c>
      <c r="N287" cm="1">
        <f t="array" ref="N287">INDEX($K$2:$K$1000,INT((ROW(A286)-1)/24)+1)</f>
        <v>0.26</v>
      </c>
      <c r="O287" cm="1">
        <f t="array" ref="O287">INDEX($L$2:$L$1000,INT((ROW(A286)-1)/24)+1)</f>
        <v>0.69499999999999995</v>
      </c>
    </row>
    <row r="288" spans="1:15" x14ac:dyDescent="0.2">
      <c r="A288" t="s">
        <v>146</v>
      </c>
      <c r="B288">
        <v>312.53344643716986</v>
      </c>
      <c r="D288">
        <f t="shared" si="5"/>
        <v>22</v>
      </c>
      <c r="E288" t="str" cm="1">
        <f t="array" ref="E288">INDEX($A$2:$A$1000,INT((ROW(A287)-1)/24)+1)</f>
        <v xml:space="preserve"> 2018-01-12 </v>
      </c>
      <c r="F288" cm="1">
        <f t="array" ref="F288">INDEX($B$2:$B$1000,INT((ROW(A287)-1)/24)+1)/24</f>
        <v>16.506688130528378</v>
      </c>
      <c r="G288" s="42">
        <f>Données_gaz!F$24/(365*24)</f>
        <v>1.1415525114155251E-4</v>
      </c>
      <c r="J288" t="s">
        <v>146</v>
      </c>
      <c r="K288">
        <v>0.73099999999999998</v>
      </c>
      <c r="L288">
        <v>0.98299999999999998</v>
      </c>
      <c r="N288" cm="1">
        <f t="array" ref="N288">INDEX($K$2:$K$1000,INT((ROW(A287)-1)/24)+1)</f>
        <v>0.26</v>
      </c>
      <c r="O288" cm="1">
        <f t="array" ref="O288">INDEX($L$2:$L$1000,INT((ROW(A287)-1)/24)+1)</f>
        <v>0.69499999999999995</v>
      </c>
    </row>
    <row r="289" spans="1:15" x14ac:dyDescent="0.2">
      <c r="A289" t="s">
        <v>147</v>
      </c>
      <c r="B289">
        <v>315.51648299752225</v>
      </c>
      <c r="D289">
        <f t="shared" si="5"/>
        <v>23</v>
      </c>
      <c r="E289" t="str" cm="1">
        <f t="array" ref="E289">INDEX($A$2:$A$1000,INT((ROW(A288)-1)/24)+1)</f>
        <v xml:space="preserve"> 2018-01-12 </v>
      </c>
      <c r="F289" cm="1">
        <f t="array" ref="F289">INDEX($B$2:$B$1000,INT((ROW(A288)-1)/24)+1)/24</f>
        <v>16.506688130528378</v>
      </c>
      <c r="G289" s="42">
        <f>Données_gaz!F$24/(365*24)</f>
        <v>1.1415525114155251E-4</v>
      </c>
      <c r="J289" t="s">
        <v>147</v>
      </c>
      <c r="K289">
        <v>0.72799999999999998</v>
      </c>
      <c r="L289">
        <v>0.98199999999999998</v>
      </c>
      <c r="N289" cm="1">
        <f t="array" ref="N289">INDEX($K$2:$K$1000,INT((ROW(A288)-1)/24)+1)</f>
        <v>0.26</v>
      </c>
      <c r="O289" cm="1">
        <f t="array" ref="O289">INDEX($L$2:$L$1000,INT((ROW(A288)-1)/24)+1)</f>
        <v>0.69499999999999995</v>
      </c>
    </row>
    <row r="290" spans="1:15" x14ac:dyDescent="0.2">
      <c r="A290" t="s">
        <v>148</v>
      </c>
      <c r="B290">
        <v>318.6294489545964</v>
      </c>
      <c r="D290">
        <f t="shared" si="5"/>
        <v>0</v>
      </c>
      <c r="E290" t="str" cm="1">
        <f t="array" ref="E290">INDEX($A$2:$A$1000,INT((ROW(A289)-1)/24)+1)</f>
        <v xml:space="preserve"> 2018-01-13 </v>
      </c>
      <c r="F290" cm="1">
        <f t="array" ref="F290">INDEX($B$2:$B$1000,INT((ROW(A289)-1)/24)+1)/24</f>
        <v>16.485221722636773</v>
      </c>
      <c r="G290" s="42">
        <f>Données_gaz!F$24/(365*24)</f>
        <v>1.1415525114155251E-4</v>
      </c>
      <c r="J290" t="s">
        <v>148</v>
      </c>
      <c r="K290">
        <v>0.72599999999999998</v>
      </c>
      <c r="L290">
        <v>0.98099999999999998</v>
      </c>
      <c r="N290" cm="1">
        <f t="array" ref="N290">INDEX($K$2:$K$1000,INT((ROW(A289)-1)/24)+1)</f>
        <v>0.254</v>
      </c>
      <c r="O290" cm="1">
        <f t="array" ref="O290">INDEX($L$2:$L$1000,INT((ROW(A289)-1)/24)+1)</f>
        <v>0.69099999999999995</v>
      </c>
    </row>
    <row r="291" spans="1:15" x14ac:dyDescent="0.2">
      <c r="A291" t="s">
        <v>149</v>
      </c>
      <c r="B291">
        <v>323.21435478960103</v>
      </c>
      <c r="D291">
        <f t="shared" si="5"/>
        <v>1</v>
      </c>
      <c r="E291" t="str" cm="1">
        <f t="array" ref="E291">INDEX($A$2:$A$1000,INT((ROW(A290)-1)/24)+1)</f>
        <v xml:space="preserve"> 2018-01-13 </v>
      </c>
      <c r="F291" cm="1">
        <f t="array" ref="F291">INDEX($B$2:$B$1000,INT((ROW(A290)-1)/24)+1)/24</f>
        <v>16.485221722636773</v>
      </c>
      <c r="G291" s="42">
        <f>Données_gaz!F$24/(365*24)</f>
        <v>1.1415525114155251E-4</v>
      </c>
      <c r="J291" t="s">
        <v>149</v>
      </c>
      <c r="K291">
        <v>0.72399999999999998</v>
      </c>
      <c r="L291">
        <v>0.97899999999999998</v>
      </c>
      <c r="N291" cm="1">
        <f t="array" ref="N291">INDEX($K$2:$K$1000,INT((ROW(A290)-1)/24)+1)</f>
        <v>0.254</v>
      </c>
      <c r="O291" cm="1">
        <f t="array" ref="O291">INDEX($L$2:$L$1000,INT((ROW(A290)-1)/24)+1)</f>
        <v>0.69099999999999995</v>
      </c>
    </row>
    <row r="292" spans="1:15" x14ac:dyDescent="0.2">
      <c r="A292" t="s">
        <v>150</v>
      </c>
      <c r="B292">
        <v>326.69931038934448</v>
      </c>
      <c r="D292">
        <f t="shared" si="5"/>
        <v>2</v>
      </c>
      <c r="E292" t="str" cm="1">
        <f t="array" ref="E292">INDEX($A$2:$A$1000,INT((ROW(A291)-1)/24)+1)</f>
        <v xml:space="preserve"> 2018-01-13 </v>
      </c>
      <c r="F292" cm="1">
        <f t="array" ref="F292">INDEX($B$2:$B$1000,INT((ROW(A291)-1)/24)+1)/24</f>
        <v>16.485221722636773</v>
      </c>
      <c r="G292" s="42">
        <f>Données_gaz!F$24/(365*24)</f>
        <v>1.1415525114155251E-4</v>
      </c>
      <c r="J292" t="s">
        <v>150</v>
      </c>
      <c r="K292">
        <v>0.72199999999999998</v>
      </c>
      <c r="L292">
        <v>0.97799999999999998</v>
      </c>
      <c r="N292" cm="1">
        <f t="array" ref="N292">INDEX($K$2:$K$1000,INT((ROW(A291)-1)/24)+1)</f>
        <v>0.254</v>
      </c>
      <c r="O292" cm="1">
        <f t="array" ref="O292">INDEX($L$2:$L$1000,INT((ROW(A291)-1)/24)+1)</f>
        <v>0.69099999999999995</v>
      </c>
    </row>
    <row r="293" spans="1:15" x14ac:dyDescent="0.2">
      <c r="A293" t="s">
        <v>151</v>
      </c>
      <c r="B293">
        <v>329.80693678216977</v>
      </c>
      <c r="D293">
        <f t="shared" si="5"/>
        <v>3</v>
      </c>
      <c r="E293" t="str" cm="1">
        <f t="array" ref="E293">INDEX($A$2:$A$1000,INT((ROW(A292)-1)/24)+1)</f>
        <v xml:space="preserve"> 2018-01-13 </v>
      </c>
      <c r="F293" cm="1">
        <f t="array" ref="F293">INDEX($B$2:$B$1000,INT((ROW(A292)-1)/24)+1)/24</f>
        <v>16.485221722636773</v>
      </c>
      <c r="G293" s="42">
        <f>Données_gaz!F$24/(365*24)</f>
        <v>1.1415525114155251E-4</v>
      </c>
      <c r="J293" t="s">
        <v>151</v>
      </c>
      <c r="K293">
        <v>0.71899999999999997</v>
      </c>
      <c r="L293">
        <v>0.97699999999999998</v>
      </c>
      <c r="N293" cm="1">
        <f t="array" ref="N293">INDEX($K$2:$K$1000,INT((ROW(A292)-1)/24)+1)</f>
        <v>0.254</v>
      </c>
      <c r="O293" cm="1">
        <f t="array" ref="O293">INDEX($L$2:$L$1000,INT((ROW(A292)-1)/24)+1)</f>
        <v>0.69099999999999995</v>
      </c>
    </row>
    <row r="294" spans="1:15" x14ac:dyDescent="0.2">
      <c r="A294" t="s">
        <v>152</v>
      </c>
      <c r="B294">
        <v>334.1693607734727</v>
      </c>
      <c r="D294">
        <f t="shared" si="5"/>
        <v>4</v>
      </c>
      <c r="E294" t="str" cm="1">
        <f t="array" ref="E294">INDEX($A$2:$A$1000,INT((ROW(A293)-1)/24)+1)</f>
        <v xml:space="preserve"> 2018-01-13 </v>
      </c>
      <c r="F294" cm="1">
        <f t="array" ref="F294">INDEX($B$2:$B$1000,INT((ROW(A293)-1)/24)+1)/24</f>
        <v>16.485221722636773</v>
      </c>
      <c r="G294" s="42">
        <f>Données_gaz!F$24/(365*24)</f>
        <v>1.1415525114155251E-4</v>
      </c>
      <c r="J294" t="s">
        <v>152</v>
      </c>
      <c r="K294">
        <v>0.71699999999999997</v>
      </c>
      <c r="L294">
        <v>0.97499999999999998</v>
      </c>
      <c r="N294" cm="1">
        <f t="array" ref="N294">INDEX($K$2:$K$1000,INT((ROW(A293)-1)/24)+1)</f>
        <v>0.254</v>
      </c>
      <c r="O294" cm="1">
        <f t="array" ref="O294">INDEX($L$2:$L$1000,INT((ROW(A293)-1)/24)+1)</f>
        <v>0.69099999999999995</v>
      </c>
    </row>
    <row r="295" spans="1:15" x14ac:dyDescent="0.2">
      <c r="A295" t="s">
        <v>153</v>
      </c>
      <c r="B295">
        <v>337.80916373643254</v>
      </c>
      <c r="D295">
        <f t="shared" si="5"/>
        <v>5</v>
      </c>
      <c r="E295" t="str" cm="1">
        <f t="array" ref="E295">INDEX($A$2:$A$1000,INT((ROW(A294)-1)/24)+1)</f>
        <v xml:space="preserve"> 2018-01-13 </v>
      </c>
      <c r="F295" cm="1">
        <f t="array" ref="F295">INDEX($B$2:$B$1000,INT((ROW(A294)-1)/24)+1)/24</f>
        <v>16.485221722636773</v>
      </c>
      <c r="G295" s="42">
        <f>Données_gaz!F$24/(365*24)</f>
        <v>1.1415525114155251E-4</v>
      </c>
      <c r="J295" t="s">
        <v>153</v>
      </c>
      <c r="K295">
        <v>0.71499999999999997</v>
      </c>
      <c r="L295">
        <v>0.97399999999999998</v>
      </c>
      <c r="N295" cm="1">
        <f t="array" ref="N295">INDEX($K$2:$K$1000,INT((ROW(A294)-1)/24)+1)</f>
        <v>0.254</v>
      </c>
      <c r="O295" cm="1">
        <f t="array" ref="O295">INDEX($L$2:$L$1000,INT((ROW(A294)-1)/24)+1)</f>
        <v>0.69099999999999995</v>
      </c>
    </row>
    <row r="296" spans="1:15" x14ac:dyDescent="0.2">
      <c r="A296" t="s">
        <v>154</v>
      </c>
      <c r="B296">
        <v>341.7640009900739</v>
      </c>
      <c r="D296">
        <f t="shared" si="5"/>
        <v>6</v>
      </c>
      <c r="E296" t="str" cm="1">
        <f t="array" ref="E296">INDEX($A$2:$A$1000,INT((ROW(A295)-1)/24)+1)</f>
        <v xml:space="preserve"> 2018-01-13 </v>
      </c>
      <c r="F296" cm="1">
        <f t="array" ref="F296">INDEX($B$2:$B$1000,INT((ROW(A295)-1)/24)+1)/24</f>
        <v>16.485221722636773</v>
      </c>
      <c r="G296" s="42">
        <f>Données_gaz!F$24/(365*24)</f>
        <v>1.1415525114155251E-4</v>
      </c>
      <c r="J296" t="s">
        <v>154</v>
      </c>
      <c r="K296">
        <v>0.71299999999999997</v>
      </c>
      <c r="L296">
        <v>0.97299999999999998</v>
      </c>
      <c r="N296" cm="1">
        <f t="array" ref="N296">INDEX($K$2:$K$1000,INT((ROW(A295)-1)/24)+1)</f>
        <v>0.254</v>
      </c>
      <c r="O296" cm="1">
        <f t="array" ref="O296">INDEX($L$2:$L$1000,INT((ROW(A295)-1)/24)+1)</f>
        <v>0.69099999999999995</v>
      </c>
    </row>
    <row r="297" spans="1:15" x14ac:dyDescent="0.2">
      <c r="A297" t="s">
        <v>155</v>
      </c>
      <c r="B297">
        <v>344.50853701397807</v>
      </c>
      <c r="D297">
        <f t="shared" si="5"/>
        <v>7</v>
      </c>
      <c r="E297" t="str" cm="1">
        <f t="array" ref="E297">INDEX($A$2:$A$1000,INT((ROW(A296)-1)/24)+1)</f>
        <v xml:space="preserve"> 2018-01-13 </v>
      </c>
      <c r="F297" cm="1">
        <f t="array" ref="F297">INDEX($B$2:$B$1000,INT((ROW(A296)-1)/24)+1)/24</f>
        <v>16.485221722636773</v>
      </c>
      <c r="G297" s="42">
        <f>Données_gaz!F$24/(365*24)</f>
        <v>1.1415525114155251E-4</v>
      </c>
      <c r="J297" t="s">
        <v>155</v>
      </c>
      <c r="K297">
        <v>0.71</v>
      </c>
      <c r="L297">
        <v>0.97199999999999998</v>
      </c>
      <c r="N297" cm="1">
        <f t="array" ref="N297">INDEX($K$2:$K$1000,INT((ROW(A296)-1)/24)+1)</f>
        <v>0.254</v>
      </c>
      <c r="O297" cm="1">
        <f t="array" ref="O297">INDEX($L$2:$L$1000,INT((ROW(A296)-1)/24)+1)</f>
        <v>0.69099999999999995</v>
      </c>
    </row>
    <row r="298" spans="1:15" x14ac:dyDescent="0.2">
      <c r="A298" t="s">
        <v>156</v>
      </c>
      <c r="B298">
        <v>345.31125150605379</v>
      </c>
      <c r="D298">
        <f t="shared" si="5"/>
        <v>8</v>
      </c>
      <c r="E298" t="str" cm="1">
        <f t="array" ref="E298">INDEX($A$2:$A$1000,INT((ROW(A297)-1)/24)+1)</f>
        <v xml:space="preserve"> 2018-01-13 </v>
      </c>
      <c r="F298" cm="1">
        <f t="array" ref="F298">INDEX($B$2:$B$1000,INT((ROW(A297)-1)/24)+1)/24</f>
        <v>16.485221722636773</v>
      </c>
      <c r="G298" s="42">
        <f>Données_gaz!F$24/(365*24)</f>
        <v>1.1415525114155251E-4</v>
      </c>
      <c r="J298" t="s">
        <v>156</v>
      </c>
      <c r="K298">
        <v>0.70799999999999996</v>
      </c>
      <c r="L298">
        <v>0.97</v>
      </c>
      <c r="N298" cm="1">
        <f t="array" ref="N298">INDEX($K$2:$K$1000,INT((ROW(A297)-1)/24)+1)</f>
        <v>0.254</v>
      </c>
      <c r="O298" cm="1">
        <f t="array" ref="O298">INDEX($L$2:$L$1000,INT((ROW(A297)-1)/24)+1)</f>
        <v>0.69099999999999995</v>
      </c>
    </row>
    <row r="299" spans="1:15" x14ac:dyDescent="0.2">
      <c r="A299" t="s">
        <v>157</v>
      </c>
      <c r="B299">
        <v>345.70815911521765</v>
      </c>
      <c r="D299">
        <f t="shared" si="5"/>
        <v>9</v>
      </c>
      <c r="E299" t="str" cm="1">
        <f t="array" ref="E299">INDEX($A$2:$A$1000,INT((ROW(A298)-1)/24)+1)</f>
        <v xml:space="preserve"> 2018-01-13 </v>
      </c>
      <c r="F299" cm="1">
        <f t="array" ref="F299">INDEX($B$2:$B$1000,INT((ROW(A298)-1)/24)+1)/24</f>
        <v>16.485221722636773</v>
      </c>
      <c r="G299" s="42">
        <f>Données_gaz!F$24/(365*24)</f>
        <v>1.1415525114155251E-4</v>
      </c>
      <c r="J299" t="s">
        <v>157</v>
      </c>
      <c r="K299">
        <v>0.70599999999999996</v>
      </c>
      <c r="L299">
        <v>0.96899999999999997</v>
      </c>
      <c r="N299" cm="1">
        <f t="array" ref="N299">INDEX($K$2:$K$1000,INT((ROW(A298)-1)/24)+1)</f>
        <v>0.254</v>
      </c>
      <c r="O299" cm="1">
        <f t="array" ref="O299">INDEX($L$2:$L$1000,INT((ROW(A298)-1)/24)+1)</f>
        <v>0.69099999999999995</v>
      </c>
    </row>
    <row r="300" spans="1:15" x14ac:dyDescent="0.2">
      <c r="A300" t="s">
        <v>158</v>
      </c>
      <c r="B300">
        <v>346.11218614337992</v>
      </c>
      <c r="D300">
        <f t="shared" si="5"/>
        <v>10</v>
      </c>
      <c r="E300" t="str" cm="1">
        <f t="array" ref="E300">INDEX($A$2:$A$1000,INT((ROW(A299)-1)/24)+1)</f>
        <v xml:space="preserve"> 2018-01-13 </v>
      </c>
      <c r="F300" cm="1">
        <f t="array" ref="F300">INDEX($B$2:$B$1000,INT((ROW(A299)-1)/24)+1)/24</f>
        <v>16.485221722636773</v>
      </c>
      <c r="G300" s="42">
        <f>Données_gaz!F$24/(365*24)</f>
        <v>1.1415525114155251E-4</v>
      </c>
      <c r="J300" t="s">
        <v>158</v>
      </c>
      <c r="K300">
        <v>0.70399999999999996</v>
      </c>
      <c r="L300">
        <v>0.96799999999999997</v>
      </c>
      <c r="N300" cm="1">
        <f t="array" ref="N300">INDEX($K$2:$K$1000,INT((ROW(A299)-1)/24)+1)</f>
        <v>0.254</v>
      </c>
      <c r="O300" cm="1">
        <f t="array" ref="O300">INDEX($L$2:$L$1000,INT((ROW(A299)-1)/24)+1)</f>
        <v>0.69099999999999995</v>
      </c>
    </row>
    <row r="301" spans="1:15" x14ac:dyDescent="0.2">
      <c r="A301" t="s">
        <v>159</v>
      </c>
      <c r="B301">
        <v>346.21007815460865</v>
      </c>
      <c r="D301">
        <f t="shared" si="5"/>
        <v>11</v>
      </c>
      <c r="E301" t="str" cm="1">
        <f t="array" ref="E301">INDEX($A$2:$A$1000,INT((ROW(A300)-1)/24)+1)</f>
        <v xml:space="preserve"> 2018-01-13 </v>
      </c>
      <c r="F301" cm="1">
        <f t="array" ref="F301">INDEX($B$2:$B$1000,INT((ROW(A300)-1)/24)+1)/24</f>
        <v>16.485221722636773</v>
      </c>
      <c r="G301" s="42">
        <f>Données_gaz!F$24/(365*24)</f>
        <v>1.1415525114155251E-4</v>
      </c>
      <c r="J301" t="s">
        <v>159</v>
      </c>
      <c r="K301">
        <v>0.70099999999999996</v>
      </c>
      <c r="L301">
        <v>0.96599999999999997</v>
      </c>
      <c r="N301" cm="1">
        <f t="array" ref="N301">INDEX($K$2:$K$1000,INT((ROW(A300)-1)/24)+1)</f>
        <v>0.254</v>
      </c>
      <c r="O301" cm="1">
        <f t="array" ref="O301">INDEX($L$2:$L$1000,INT((ROW(A300)-1)/24)+1)</f>
        <v>0.69099999999999995</v>
      </c>
    </row>
    <row r="302" spans="1:15" x14ac:dyDescent="0.2">
      <c r="A302" t="s">
        <v>160</v>
      </c>
      <c r="B302">
        <v>347.35630461335984</v>
      </c>
      <c r="D302">
        <f t="shared" si="5"/>
        <v>12</v>
      </c>
      <c r="E302" t="str" cm="1">
        <f t="array" ref="E302">INDEX($A$2:$A$1000,INT((ROW(A301)-1)/24)+1)</f>
        <v xml:space="preserve"> 2018-01-13 </v>
      </c>
      <c r="F302" cm="1">
        <f t="array" ref="F302">INDEX($B$2:$B$1000,INT((ROW(A301)-1)/24)+1)/24</f>
        <v>16.485221722636773</v>
      </c>
      <c r="G302" s="42">
        <f>Données_gaz!F$24/(365*24)</f>
        <v>1.1415525114155251E-4</v>
      </c>
      <c r="J302" t="s">
        <v>160</v>
      </c>
      <c r="K302">
        <v>0.69899999999999995</v>
      </c>
      <c r="L302">
        <v>0.96499999999999997</v>
      </c>
      <c r="N302" cm="1">
        <f t="array" ref="N302">INDEX($K$2:$K$1000,INT((ROW(A301)-1)/24)+1)</f>
        <v>0.254</v>
      </c>
      <c r="O302" cm="1">
        <f t="array" ref="O302">INDEX($L$2:$L$1000,INT((ROW(A301)-1)/24)+1)</f>
        <v>0.69099999999999995</v>
      </c>
    </row>
    <row r="303" spans="1:15" x14ac:dyDescent="0.2">
      <c r="A303" t="s">
        <v>161</v>
      </c>
      <c r="B303">
        <v>350.18093410099664</v>
      </c>
      <c r="D303">
        <f t="shared" si="5"/>
        <v>13</v>
      </c>
      <c r="E303" t="str" cm="1">
        <f t="array" ref="E303">INDEX($A$2:$A$1000,INT((ROW(A302)-1)/24)+1)</f>
        <v xml:space="preserve"> 2018-01-13 </v>
      </c>
      <c r="F303" cm="1">
        <f t="array" ref="F303">INDEX($B$2:$B$1000,INT((ROW(A302)-1)/24)+1)/24</f>
        <v>16.485221722636773</v>
      </c>
      <c r="G303" s="42">
        <f>Données_gaz!F$24/(365*24)</f>
        <v>1.1415525114155251E-4</v>
      </c>
      <c r="J303" t="s">
        <v>161</v>
      </c>
      <c r="K303">
        <v>0.69699999999999995</v>
      </c>
      <c r="L303">
        <v>0.96399999999999997</v>
      </c>
      <c r="N303" cm="1">
        <f t="array" ref="N303">INDEX($K$2:$K$1000,INT((ROW(A302)-1)/24)+1)</f>
        <v>0.254</v>
      </c>
      <c r="O303" cm="1">
        <f t="array" ref="O303">INDEX($L$2:$L$1000,INT((ROW(A302)-1)/24)+1)</f>
        <v>0.69099999999999995</v>
      </c>
    </row>
    <row r="304" spans="1:15" x14ac:dyDescent="0.2">
      <c r="A304" t="s">
        <v>162</v>
      </c>
      <c r="B304">
        <v>352.16369229206617</v>
      </c>
      <c r="D304">
        <f t="shared" si="5"/>
        <v>14</v>
      </c>
      <c r="E304" t="str" cm="1">
        <f t="array" ref="E304">INDEX($A$2:$A$1000,INT((ROW(A303)-1)/24)+1)</f>
        <v xml:space="preserve"> 2018-01-13 </v>
      </c>
      <c r="F304" cm="1">
        <f t="array" ref="F304">INDEX($B$2:$B$1000,INT((ROW(A303)-1)/24)+1)/24</f>
        <v>16.485221722636773</v>
      </c>
      <c r="G304" s="42">
        <f>Données_gaz!F$24/(365*24)</f>
        <v>1.1415525114155251E-4</v>
      </c>
      <c r="J304" t="s">
        <v>162</v>
      </c>
      <c r="K304">
        <v>0.69499999999999995</v>
      </c>
      <c r="L304">
        <v>0.96299999999999997</v>
      </c>
      <c r="N304" cm="1">
        <f t="array" ref="N304">INDEX($K$2:$K$1000,INT((ROW(A303)-1)/24)+1)</f>
        <v>0.254</v>
      </c>
      <c r="O304" cm="1">
        <f t="array" ref="O304">INDEX($L$2:$L$1000,INT((ROW(A303)-1)/24)+1)</f>
        <v>0.69099999999999995</v>
      </c>
    </row>
    <row r="305" spans="1:15" x14ac:dyDescent="0.2">
      <c r="A305" t="s">
        <v>163</v>
      </c>
      <c r="B305">
        <v>351.90383349862259</v>
      </c>
      <c r="D305">
        <f t="shared" si="5"/>
        <v>15</v>
      </c>
      <c r="E305" t="str" cm="1">
        <f t="array" ref="E305">INDEX($A$2:$A$1000,INT((ROW(A304)-1)/24)+1)</f>
        <v xml:space="preserve"> 2018-01-13 </v>
      </c>
      <c r="F305" cm="1">
        <f t="array" ref="F305">INDEX($B$2:$B$1000,INT((ROW(A304)-1)/24)+1)/24</f>
        <v>16.485221722636773</v>
      </c>
      <c r="G305" s="42">
        <f>Données_gaz!F$24/(365*24)</f>
        <v>1.1415525114155251E-4</v>
      </c>
      <c r="J305" t="s">
        <v>163</v>
      </c>
      <c r="K305">
        <v>0.69199999999999995</v>
      </c>
      <c r="L305">
        <v>0.96099999999999997</v>
      </c>
      <c r="N305" cm="1">
        <f t="array" ref="N305">INDEX($K$2:$K$1000,INT((ROW(A304)-1)/24)+1)</f>
        <v>0.254</v>
      </c>
      <c r="O305" cm="1">
        <f t="array" ref="O305">INDEX($L$2:$L$1000,INT((ROW(A304)-1)/24)+1)</f>
        <v>0.69099999999999995</v>
      </c>
    </row>
    <row r="306" spans="1:15" x14ac:dyDescent="0.2">
      <c r="A306" t="s">
        <v>164</v>
      </c>
      <c r="B306">
        <v>353.00556358863338</v>
      </c>
      <c r="D306">
        <f t="shared" si="5"/>
        <v>16</v>
      </c>
      <c r="E306" t="str" cm="1">
        <f t="array" ref="E306">INDEX($A$2:$A$1000,INT((ROW(A305)-1)/24)+1)</f>
        <v xml:space="preserve"> 2018-01-13 </v>
      </c>
      <c r="F306" cm="1">
        <f t="array" ref="F306">INDEX($B$2:$B$1000,INT((ROW(A305)-1)/24)+1)/24</f>
        <v>16.485221722636773</v>
      </c>
      <c r="G306" s="42">
        <f>Données_gaz!F$24/(365*24)</f>
        <v>1.1415525114155251E-4</v>
      </c>
      <c r="J306" t="s">
        <v>164</v>
      </c>
      <c r="K306">
        <v>0.69</v>
      </c>
      <c r="L306">
        <v>0.96</v>
      </c>
      <c r="N306" cm="1">
        <f t="array" ref="N306">INDEX($K$2:$K$1000,INT((ROW(A305)-1)/24)+1)</f>
        <v>0.254</v>
      </c>
      <c r="O306" cm="1">
        <f t="array" ref="O306">INDEX($L$2:$L$1000,INT((ROW(A305)-1)/24)+1)</f>
        <v>0.69099999999999995</v>
      </c>
    </row>
    <row r="307" spans="1:15" x14ac:dyDescent="0.2">
      <c r="A307" t="s">
        <v>165</v>
      </c>
      <c r="B307">
        <v>356.65070611584201</v>
      </c>
      <c r="D307">
        <f t="shared" si="5"/>
        <v>17</v>
      </c>
      <c r="E307" t="str" cm="1">
        <f t="array" ref="E307">INDEX($A$2:$A$1000,INT((ROW(A306)-1)/24)+1)</f>
        <v xml:space="preserve"> 2018-01-13 </v>
      </c>
      <c r="F307" cm="1">
        <f t="array" ref="F307">INDEX($B$2:$B$1000,INT((ROW(A306)-1)/24)+1)/24</f>
        <v>16.485221722636773</v>
      </c>
      <c r="G307" s="42">
        <f>Données_gaz!F$24/(365*24)</f>
        <v>1.1415525114155251E-4</v>
      </c>
      <c r="J307" t="s">
        <v>165</v>
      </c>
      <c r="K307">
        <v>0.68400000000000005</v>
      </c>
      <c r="L307">
        <v>0.95699999999999996</v>
      </c>
      <c r="N307" cm="1">
        <f t="array" ref="N307">INDEX($K$2:$K$1000,INT((ROW(A306)-1)/24)+1)</f>
        <v>0.254</v>
      </c>
      <c r="O307" cm="1">
        <f t="array" ref="O307">INDEX($L$2:$L$1000,INT((ROW(A306)-1)/24)+1)</f>
        <v>0.69099999999999995</v>
      </c>
    </row>
    <row r="308" spans="1:15" x14ac:dyDescent="0.2">
      <c r="A308" t="s">
        <v>166</v>
      </c>
      <c r="B308">
        <v>363.98014797475082</v>
      </c>
      <c r="D308">
        <f t="shared" si="5"/>
        <v>18</v>
      </c>
      <c r="E308" t="str" cm="1">
        <f t="array" ref="E308">INDEX($A$2:$A$1000,INT((ROW(A307)-1)/24)+1)</f>
        <v xml:space="preserve"> 2018-01-13 </v>
      </c>
      <c r="F308" cm="1">
        <f t="array" ref="F308">INDEX($B$2:$B$1000,INT((ROW(A307)-1)/24)+1)/24</f>
        <v>16.485221722636773</v>
      </c>
      <c r="G308" s="42">
        <f>Données_gaz!F$24/(365*24)</f>
        <v>1.1415525114155251E-4</v>
      </c>
      <c r="J308" t="s">
        <v>166</v>
      </c>
      <c r="K308">
        <v>0.67900000000000005</v>
      </c>
      <c r="L308">
        <v>0.95299999999999996</v>
      </c>
      <c r="N308" cm="1">
        <f t="array" ref="N308">INDEX($K$2:$K$1000,INT((ROW(A307)-1)/24)+1)</f>
        <v>0.254</v>
      </c>
      <c r="O308" cm="1">
        <f t="array" ref="O308">INDEX($L$2:$L$1000,INT((ROW(A307)-1)/24)+1)</f>
        <v>0.69099999999999995</v>
      </c>
    </row>
    <row r="309" spans="1:15" x14ac:dyDescent="0.2">
      <c r="A309" t="s">
        <v>167</v>
      </c>
      <c r="B309">
        <v>367.16964768605834</v>
      </c>
      <c r="D309">
        <f t="shared" si="5"/>
        <v>19</v>
      </c>
      <c r="E309" t="str" cm="1">
        <f t="array" ref="E309">INDEX($A$2:$A$1000,INT((ROW(A308)-1)/24)+1)</f>
        <v xml:space="preserve"> 2018-01-13 </v>
      </c>
      <c r="F309" cm="1">
        <f t="array" ref="F309">INDEX($B$2:$B$1000,INT((ROW(A308)-1)/24)+1)/24</f>
        <v>16.485221722636773</v>
      </c>
      <c r="G309" s="42">
        <f>Données_gaz!F$24/(365*24)</f>
        <v>1.1415525114155251E-4</v>
      </c>
      <c r="J309" t="s">
        <v>167</v>
      </c>
      <c r="K309">
        <v>0.67300000000000004</v>
      </c>
      <c r="L309">
        <v>0.95</v>
      </c>
      <c r="N309" cm="1">
        <f t="array" ref="N309">INDEX($K$2:$K$1000,INT((ROW(A308)-1)/24)+1)</f>
        <v>0.254</v>
      </c>
      <c r="O309" cm="1">
        <f t="array" ref="O309">INDEX($L$2:$L$1000,INT((ROW(A308)-1)/24)+1)</f>
        <v>0.69099999999999995</v>
      </c>
    </row>
    <row r="310" spans="1:15" x14ac:dyDescent="0.2">
      <c r="A310" t="s">
        <v>168</v>
      </c>
      <c r="B310">
        <v>367.53273805497952</v>
      </c>
      <c r="D310">
        <f t="shared" si="5"/>
        <v>20</v>
      </c>
      <c r="E310" t="str" cm="1">
        <f t="array" ref="E310">INDEX($A$2:$A$1000,INT((ROW(A309)-1)/24)+1)</f>
        <v xml:space="preserve"> 2018-01-13 </v>
      </c>
      <c r="F310" cm="1">
        <f t="array" ref="F310">INDEX($B$2:$B$1000,INT((ROW(A309)-1)/24)+1)/24</f>
        <v>16.485221722636773</v>
      </c>
      <c r="G310" s="42">
        <f>Données_gaz!F$24/(365*24)</f>
        <v>1.1415525114155251E-4</v>
      </c>
      <c r="J310" t="s">
        <v>168</v>
      </c>
      <c r="K310">
        <v>0.66700000000000004</v>
      </c>
      <c r="L310">
        <v>0.94699999999999995</v>
      </c>
      <c r="N310" cm="1">
        <f t="array" ref="N310">INDEX($K$2:$K$1000,INT((ROW(A309)-1)/24)+1)</f>
        <v>0.254</v>
      </c>
      <c r="O310" cm="1">
        <f t="array" ref="O310">INDEX($L$2:$L$1000,INT((ROW(A309)-1)/24)+1)</f>
        <v>0.69099999999999995</v>
      </c>
    </row>
    <row r="311" spans="1:15" x14ac:dyDescent="0.2">
      <c r="A311" t="s">
        <v>169</v>
      </c>
      <c r="B311">
        <v>370.21141945314798</v>
      </c>
      <c r="D311">
        <f t="shared" si="5"/>
        <v>21</v>
      </c>
      <c r="E311" t="str" cm="1">
        <f t="array" ref="E311">INDEX($A$2:$A$1000,INT((ROW(A310)-1)/24)+1)</f>
        <v xml:space="preserve"> 2018-01-13 </v>
      </c>
      <c r="F311" cm="1">
        <f t="array" ref="F311">INDEX($B$2:$B$1000,INT((ROW(A310)-1)/24)+1)/24</f>
        <v>16.485221722636773</v>
      </c>
      <c r="G311" s="42">
        <f>Données_gaz!F$24/(365*24)</f>
        <v>1.1415525114155251E-4</v>
      </c>
      <c r="J311" t="s">
        <v>169</v>
      </c>
      <c r="K311">
        <v>0.66200000000000003</v>
      </c>
      <c r="L311">
        <v>0.94299999999999995</v>
      </c>
      <c r="N311" cm="1">
        <f t="array" ref="N311">INDEX($K$2:$K$1000,INT((ROW(A310)-1)/24)+1)</f>
        <v>0.254</v>
      </c>
      <c r="O311" cm="1">
        <f t="array" ref="O311">INDEX($L$2:$L$1000,INT((ROW(A310)-1)/24)+1)</f>
        <v>0.69099999999999995</v>
      </c>
    </row>
    <row r="312" spans="1:15" x14ac:dyDescent="0.2">
      <c r="A312" t="s">
        <v>170</v>
      </c>
      <c r="B312">
        <v>371.6103852863443</v>
      </c>
      <c r="D312">
        <f t="shared" si="5"/>
        <v>22</v>
      </c>
      <c r="E312" t="str" cm="1">
        <f t="array" ref="E312">INDEX($A$2:$A$1000,INT((ROW(A311)-1)/24)+1)</f>
        <v xml:space="preserve"> 2018-01-13 </v>
      </c>
      <c r="F312" cm="1">
        <f t="array" ref="F312">INDEX($B$2:$B$1000,INT((ROW(A311)-1)/24)+1)/24</f>
        <v>16.485221722636773</v>
      </c>
      <c r="G312" s="42">
        <f>Données_gaz!F$24/(365*24)</f>
        <v>1.1415525114155251E-4</v>
      </c>
      <c r="J312" t="s">
        <v>170</v>
      </c>
      <c r="K312">
        <v>0.65600000000000003</v>
      </c>
      <c r="L312">
        <v>0.94</v>
      </c>
      <c r="N312" cm="1">
        <f t="array" ref="N312">INDEX($K$2:$K$1000,INT((ROW(A311)-1)/24)+1)</f>
        <v>0.254</v>
      </c>
      <c r="O312" cm="1">
        <f t="array" ref="O312">INDEX($L$2:$L$1000,INT((ROW(A311)-1)/24)+1)</f>
        <v>0.69099999999999995</v>
      </c>
    </row>
    <row r="313" spans="1:15" x14ac:dyDescent="0.2">
      <c r="A313" t="s">
        <v>171</v>
      </c>
      <c r="B313">
        <v>373.10190356652049</v>
      </c>
      <c r="D313">
        <f t="shared" si="5"/>
        <v>23</v>
      </c>
      <c r="E313" t="str" cm="1">
        <f t="array" ref="E313">INDEX($A$2:$A$1000,INT((ROW(A312)-1)/24)+1)</f>
        <v xml:space="preserve"> 2018-01-13 </v>
      </c>
      <c r="F313" cm="1">
        <f t="array" ref="F313">INDEX($B$2:$B$1000,INT((ROW(A312)-1)/24)+1)/24</f>
        <v>16.485221722636773</v>
      </c>
      <c r="G313" s="42">
        <f>Données_gaz!F$24/(365*24)</f>
        <v>1.1415525114155251E-4</v>
      </c>
      <c r="J313" t="s">
        <v>171</v>
      </c>
      <c r="K313">
        <v>0.65</v>
      </c>
      <c r="L313">
        <v>0.93700000000000006</v>
      </c>
      <c r="N313" cm="1">
        <f t="array" ref="N313">INDEX($K$2:$K$1000,INT((ROW(A312)-1)/24)+1)</f>
        <v>0.254</v>
      </c>
      <c r="O313" cm="1">
        <f t="array" ref="O313">INDEX($L$2:$L$1000,INT((ROW(A312)-1)/24)+1)</f>
        <v>0.69099999999999995</v>
      </c>
    </row>
    <row r="314" spans="1:15" x14ac:dyDescent="0.2">
      <c r="A314" t="s">
        <v>172</v>
      </c>
      <c r="B314">
        <v>373.32260555547253</v>
      </c>
      <c r="D314">
        <f t="shared" si="5"/>
        <v>0</v>
      </c>
      <c r="E314" t="str" cm="1">
        <f t="array" ref="E314">INDEX($A$2:$A$1000,INT((ROW(A313)-1)/24)+1)</f>
        <v xml:space="preserve"> 2018-01-14 </v>
      </c>
      <c r="F314" cm="1">
        <f t="array" ref="F314">INDEX($B$2:$B$1000,INT((ROW(A313)-1)/24)+1)/24</f>
        <v>16.516780154160738</v>
      </c>
      <c r="G314" s="42">
        <f>Données_gaz!F$24/(365*24)</f>
        <v>1.1415525114155251E-4</v>
      </c>
      <c r="J314" t="s">
        <v>172</v>
      </c>
      <c r="K314">
        <v>0.64500000000000002</v>
      </c>
      <c r="L314">
        <v>0.93300000000000005</v>
      </c>
      <c r="N314" cm="1">
        <f t="array" ref="N314">INDEX($K$2:$K$1000,INT((ROW(A313)-1)/24)+1)</f>
        <v>0.249</v>
      </c>
      <c r="O314" cm="1">
        <f t="array" ref="O314">INDEX($L$2:$L$1000,INT((ROW(A313)-1)/24)+1)</f>
        <v>0.68799999999999994</v>
      </c>
    </row>
    <row r="315" spans="1:15" x14ac:dyDescent="0.2">
      <c r="A315" t="s">
        <v>173</v>
      </c>
      <c r="B315">
        <v>374.2855069750135</v>
      </c>
      <c r="D315">
        <f t="shared" si="5"/>
        <v>1</v>
      </c>
      <c r="E315" t="str" cm="1">
        <f t="array" ref="E315">INDEX($A$2:$A$1000,INT((ROW(A314)-1)/24)+1)</f>
        <v xml:space="preserve"> 2018-01-14 </v>
      </c>
      <c r="F315" cm="1">
        <f t="array" ref="F315">INDEX($B$2:$B$1000,INT((ROW(A314)-1)/24)+1)/24</f>
        <v>16.516780154160738</v>
      </c>
      <c r="G315" s="42">
        <f>Données_gaz!F$24/(365*24)</f>
        <v>1.1415525114155251E-4</v>
      </c>
      <c r="J315" t="s">
        <v>173</v>
      </c>
      <c r="K315">
        <v>0.63900000000000001</v>
      </c>
      <c r="L315">
        <v>0.93</v>
      </c>
      <c r="N315" cm="1">
        <f t="array" ref="N315">INDEX($K$2:$K$1000,INT((ROW(A314)-1)/24)+1)</f>
        <v>0.249</v>
      </c>
      <c r="O315" cm="1">
        <f t="array" ref="O315">INDEX($L$2:$L$1000,INT((ROW(A314)-1)/24)+1)</f>
        <v>0.68799999999999994</v>
      </c>
    </row>
    <row r="316" spans="1:15" x14ac:dyDescent="0.2">
      <c r="A316" t="s">
        <v>174</v>
      </c>
      <c r="B316">
        <v>376.70610943448798</v>
      </c>
      <c r="D316">
        <f t="shared" si="5"/>
        <v>2</v>
      </c>
      <c r="E316" t="str" cm="1">
        <f t="array" ref="E316">INDEX($A$2:$A$1000,INT((ROW(A315)-1)/24)+1)</f>
        <v xml:space="preserve"> 2018-01-14 </v>
      </c>
      <c r="F316" cm="1">
        <f t="array" ref="F316">INDEX($B$2:$B$1000,INT((ROW(A315)-1)/24)+1)/24</f>
        <v>16.516780154160738</v>
      </c>
      <c r="G316" s="42">
        <f>Données_gaz!F$24/(365*24)</f>
        <v>1.1415525114155251E-4</v>
      </c>
      <c r="J316" t="s">
        <v>174</v>
      </c>
      <c r="K316">
        <v>0.63300000000000001</v>
      </c>
      <c r="L316">
        <v>0.92700000000000005</v>
      </c>
      <c r="N316" cm="1">
        <f t="array" ref="N316">INDEX($K$2:$K$1000,INT((ROW(A315)-1)/24)+1)</f>
        <v>0.249</v>
      </c>
      <c r="O316" cm="1">
        <f t="array" ref="O316">INDEX($L$2:$L$1000,INT((ROW(A315)-1)/24)+1)</f>
        <v>0.68799999999999994</v>
      </c>
    </row>
    <row r="317" spans="1:15" x14ac:dyDescent="0.2">
      <c r="A317" t="s">
        <v>175</v>
      </c>
      <c r="B317">
        <v>379.89560914579556</v>
      </c>
      <c r="D317">
        <f t="shared" si="5"/>
        <v>3</v>
      </c>
      <c r="E317" t="str" cm="1">
        <f t="array" ref="E317">INDEX($A$2:$A$1000,INT((ROW(A316)-1)/24)+1)</f>
        <v xml:space="preserve"> 2018-01-14 </v>
      </c>
      <c r="F317" cm="1">
        <f t="array" ref="F317">INDEX($B$2:$B$1000,INT((ROW(A316)-1)/24)+1)/24</f>
        <v>16.516780154160738</v>
      </c>
      <c r="G317" s="42">
        <f>Données_gaz!F$24/(365*24)</f>
        <v>1.1415525114155251E-4</v>
      </c>
      <c r="J317" t="s">
        <v>175</v>
      </c>
      <c r="K317">
        <v>0.628</v>
      </c>
      <c r="L317">
        <v>0.92300000000000004</v>
      </c>
      <c r="N317" cm="1">
        <f t="array" ref="N317">INDEX($K$2:$K$1000,INT((ROW(A316)-1)/24)+1)</f>
        <v>0.249</v>
      </c>
      <c r="O317" cm="1">
        <f t="array" ref="O317">INDEX($L$2:$L$1000,INT((ROW(A316)-1)/24)+1)</f>
        <v>0.68799999999999994</v>
      </c>
    </row>
    <row r="318" spans="1:15" x14ac:dyDescent="0.2">
      <c r="A318" t="s">
        <v>176</v>
      </c>
      <c r="B318">
        <v>384.50543294729476</v>
      </c>
      <c r="D318">
        <f t="shared" si="5"/>
        <v>4</v>
      </c>
      <c r="E318" t="str" cm="1">
        <f t="array" ref="E318">INDEX($A$2:$A$1000,INT((ROW(A317)-1)/24)+1)</f>
        <v xml:space="preserve"> 2018-01-14 </v>
      </c>
      <c r="F318" cm="1">
        <f t="array" ref="F318">INDEX($B$2:$B$1000,INT((ROW(A317)-1)/24)+1)/24</f>
        <v>16.516780154160738</v>
      </c>
      <c r="G318" s="42">
        <f>Données_gaz!F$24/(365*24)</f>
        <v>1.1415525114155251E-4</v>
      </c>
      <c r="J318" t="s">
        <v>176</v>
      </c>
      <c r="K318">
        <v>0.622</v>
      </c>
      <c r="L318">
        <v>0.92</v>
      </c>
      <c r="N318" cm="1">
        <f t="array" ref="N318">INDEX($K$2:$K$1000,INT((ROW(A317)-1)/24)+1)</f>
        <v>0.249</v>
      </c>
      <c r="O318" cm="1">
        <f t="array" ref="O318">INDEX($L$2:$L$1000,INT((ROW(A317)-1)/24)+1)</f>
        <v>0.68799999999999994</v>
      </c>
    </row>
    <row r="319" spans="1:15" x14ac:dyDescent="0.2">
      <c r="A319" t="s">
        <v>177</v>
      </c>
      <c r="B319">
        <v>385.83854415475537</v>
      </c>
      <c r="D319">
        <f t="shared" si="5"/>
        <v>5</v>
      </c>
      <c r="E319" t="str" cm="1">
        <f t="array" ref="E319">INDEX($A$2:$A$1000,INT((ROW(A318)-1)/24)+1)</f>
        <v xml:space="preserve"> 2018-01-14 </v>
      </c>
      <c r="F319" cm="1">
        <f t="array" ref="F319">INDEX($B$2:$B$1000,INT((ROW(A318)-1)/24)+1)/24</f>
        <v>16.516780154160738</v>
      </c>
      <c r="G319" s="42">
        <f>Données_gaz!F$24/(365*24)</f>
        <v>1.1415525114155251E-4</v>
      </c>
      <c r="J319" t="s">
        <v>177</v>
      </c>
      <c r="K319">
        <v>0.61599999999999999</v>
      </c>
      <c r="L319">
        <v>0.91700000000000004</v>
      </c>
      <c r="N319" cm="1">
        <f t="array" ref="N319">INDEX($K$2:$K$1000,INT((ROW(A318)-1)/24)+1)</f>
        <v>0.249</v>
      </c>
      <c r="O319" cm="1">
        <f t="array" ref="O319">INDEX($L$2:$L$1000,INT((ROW(A318)-1)/24)+1)</f>
        <v>0.68799999999999994</v>
      </c>
    </row>
    <row r="320" spans="1:15" x14ac:dyDescent="0.2">
      <c r="A320" t="s">
        <v>178</v>
      </c>
      <c r="B320">
        <v>385.60894289205515</v>
      </c>
      <c r="D320">
        <f t="shared" si="5"/>
        <v>6</v>
      </c>
      <c r="E320" t="str" cm="1">
        <f t="array" ref="E320">INDEX($A$2:$A$1000,INT((ROW(A319)-1)/24)+1)</f>
        <v xml:space="preserve"> 2018-01-14 </v>
      </c>
      <c r="F320" cm="1">
        <f t="array" ref="F320">INDEX($B$2:$B$1000,INT((ROW(A319)-1)/24)+1)/24</f>
        <v>16.516780154160738</v>
      </c>
      <c r="G320" s="42">
        <f>Données_gaz!F$24/(365*24)</f>
        <v>1.1415525114155251E-4</v>
      </c>
      <c r="J320" t="s">
        <v>178</v>
      </c>
      <c r="K320">
        <v>0.61099999999999999</v>
      </c>
      <c r="L320">
        <v>0.91300000000000003</v>
      </c>
      <c r="N320" cm="1">
        <f t="array" ref="N320">INDEX($K$2:$K$1000,INT((ROW(A319)-1)/24)+1)</f>
        <v>0.249</v>
      </c>
      <c r="O320" cm="1">
        <f t="array" ref="O320">INDEX($L$2:$L$1000,INT((ROW(A319)-1)/24)+1)</f>
        <v>0.68799999999999994</v>
      </c>
    </row>
    <row r="321" spans="1:15" x14ac:dyDescent="0.2">
      <c r="A321" t="s">
        <v>179</v>
      </c>
      <c r="B321">
        <v>385.89727936149256</v>
      </c>
      <c r="D321">
        <f t="shared" si="5"/>
        <v>7</v>
      </c>
      <c r="E321" t="str" cm="1">
        <f t="array" ref="E321">INDEX($A$2:$A$1000,INT((ROW(A320)-1)/24)+1)</f>
        <v xml:space="preserve"> 2018-01-14 </v>
      </c>
      <c r="F321" cm="1">
        <f t="array" ref="F321">INDEX($B$2:$B$1000,INT((ROW(A320)-1)/24)+1)/24</f>
        <v>16.516780154160738</v>
      </c>
      <c r="G321" s="42">
        <f>Données_gaz!F$24/(365*24)</f>
        <v>1.1415525114155251E-4</v>
      </c>
      <c r="J321" t="s">
        <v>179</v>
      </c>
      <c r="K321">
        <v>0.60499999999999998</v>
      </c>
      <c r="L321">
        <v>0.91</v>
      </c>
      <c r="N321" cm="1">
        <f t="array" ref="N321">INDEX($K$2:$K$1000,INT((ROW(A320)-1)/24)+1)</f>
        <v>0.249</v>
      </c>
      <c r="O321" cm="1">
        <f t="array" ref="O321">INDEX($L$2:$L$1000,INT((ROW(A320)-1)/24)+1)</f>
        <v>0.68799999999999994</v>
      </c>
    </row>
    <row r="322" spans="1:15" x14ac:dyDescent="0.2">
      <c r="A322" t="s">
        <v>180</v>
      </c>
      <c r="B322">
        <v>386.84594194303668</v>
      </c>
      <c r="D322">
        <f t="shared" si="5"/>
        <v>8</v>
      </c>
      <c r="E322" t="str" cm="1">
        <f t="array" ref="E322">INDEX($A$2:$A$1000,INT((ROW(A321)-1)/24)+1)</f>
        <v xml:space="preserve"> 2018-01-14 </v>
      </c>
      <c r="F322" cm="1">
        <f t="array" ref="F322">INDEX($B$2:$B$1000,INT((ROW(A321)-1)/24)+1)/24</f>
        <v>16.516780154160738</v>
      </c>
      <c r="G322" s="42">
        <f>Données_gaz!F$24/(365*24)</f>
        <v>1.1415525114155251E-4</v>
      </c>
      <c r="J322" t="s">
        <v>180</v>
      </c>
      <c r="K322">
        <v>0.59899999999999998</v>
      </c>
      <c r="L322">
        <v>0.90700000000000003</v>
      </c>
      <c r="N322" cm="1">
        <f t="array" ref="N322">INDEX($K$2:$K$1000,INT((ROW(A321)-1)/24)+1)</f>
        <v>0.249</v>
      </c>
      <c r="O322" cm="1">
        <f t="array" ref="O322">INDEX($L$2:$L$1000,INT((ROW(A321)-1)/24)+1)</f>
        <v>0.68799999999999994</v>
      </c>
    </row>
    <row r="323" spans="1:15" x14ac:dyDescent="0.2">
      <c r="A323" t="s">
        <v>181</v>
      </c>
      <c r="B323">
        <v>386.57362416634578</v>
      </c>
      <c r="D323">
        <f t="shared" si="5"/>
        <v>9</v>
      </c>
      <c r="E323" t="str" cm="1">
        <f t="array" ref="E323">INDEX($A$2:$A$1000,INT((ROW(A322)-1)/24)+1)</f>
        <v xml:space="preserve"> 2018-01-14 </v>
      </c>
      <c r="F323" cm="1">
        <f t="array" ref="F323">INDEX($B$2:$B$1000,INT((ROW(A322)-1)/24)+1)/24</f>
        <v>16.516780154160738</v>
      </c>
      <c r="G323" s="42">
        <f>Données_gaz!F$24/(365*24)</f>
        <v>1.1415525114155251E-4</v>
      </c>
      <c r="J323" t="s">
        <v>181</v>
      </c>
      <c r="K323">
        <v>0.59399999999999997</v>
      </c>
      <c r="L323">
        <v>0.90300000000000002</v>
      </c>
      <c r="N323" cm="1">
        <f t="array" ref="N323">INDEX($K$2:$K$1000,INT((ROW(A322)-1)/24)+1)</f>
        <v>0.249</v>
      </c>
      <c r="O323" cm="1">
        <f t="array" ref="O323">INDEX($L$2:$L$1000,INT((ROW(A322)-1)/24)+1)</f>
        <v>0.68799999999999994</v>
      </c>
    </row>
    <row r="324" spans="1:15" x14ac:dyDescent="0.2">
      <c r="A324" t="s">
        <v>182</v>
      </c>
      <c r="B324">
        <v>387.06130436773992</v>
      </c>
      <c r="D324">
        <f t="shared" si="5"/>
        <v>10</v>
      </c>
      <c r="E324" t="str" cm="1">
        <f t="array" ref="E324">INDEX($A$2:$A$1000,INT((ROW(A323)-1)/24)+1)</f>
        <v xml:space="preserve"> 2018-01-14 </v>
      </c>
      <c r="F324" cm="1">
        <f t="array" ref="F324">INDEX($B$2:$B$1000,INT((ROW(A323)-1)/24)+1)/24</f>
        <v>16.516780154160738</v>
      </c>
      <c r="G324" s="42">
        <f>Données_gaz!F$24/(365*24)</f>
        <v>1.1415525114155251E-4</v>
      </c>
      <c r="J324" t="s">
        <v>182</v>
      </c>
      <c r="K324">
        <v>0.58799999999999997</v>
      </c>
      <c r="L324">
        <v>0.9</v>
      </c>
      <c r="N324" cm="1">
        <f t="array" ref="N324">INDEX($K$2:$K$1000,INT((ROW(A323)-1)/24)+1)</f>
        <v>0.249</v>
      </c>
      <c r="O324" cm="1">
        <f t="array" ref="O324">INDEX($L$2:$L$1000,INT((ROW(A323)-1)/24)+1)</f>
        <v>0.68799999999999994</v>
      </c>
    </row>
    <row r="325" spans="1:15" x14ac:dyDescent="0.2">
      <c r="A325" t="s">
        <v>183</v>
      </c>
      <c r="B325">
        <v>386.57184431159612</v>
      </c>
      <c r="D325">
        <f t="shared" si="5"/>
        <v>11</v>
      </c>
      <c r="E325" t="str" cm="1">
        <f t="array" ref="E325">INDEX($A$2:$A$1000,INT((ROW(A324)-1)/24)+1)</f>
        <v xml:space="preserve"> 2018-01-14 </v>
      </c>
      <c r="F325" cm="1">
        <f t="array" ref="F325">INDEX($B$2:$B$1000,INT((ROW(A324)-1)/24)+1)/24</f>
        <v>16.516780154160738</v>
      </c>
      <c r="G325" s="42">
        <f>Données_gaz!F$24/(365*24)</f>
        <v>1.1415525114155251E-4</v>
      </c>
      <c r="J325" t="s">
        <v>183</v>
      </c>
      <c r="K325">
        <v>0.58199999999999996</v>
      </c>
      <c r="L325">
        <v>0.89700000000000002</v>
      </c>
      <c r="N325" cm="1">
        <f t="array" ref="N325">INDEX($K$2:$K$1000,INT((ROW(A324)-1)/24)+1)</f>
        <v>0.249</v>
      </c>
      <c r="O325" cm="1">
        <f t="array" ref="O325">INDEX($L$2:$L$1000,INT((ROW(A324)-1)/24)+1)</f>
        <v>0.68799999999999994</v>
      </c>
    </row>
    <row r="326" spans="1:15" x14ac:dyDescent="0.2">
      <c r="A326" t="s">
        <v>184</v>
      </c>
      <c r="B326">
        <v>388.20753082649099</v>
      </c>
      <c r="D326">
        <f t="shared" si="5"/>
        <v>12</v>
      </c>
      <c r="E326" t="str" cm="1">
        <f t="array" ref="E326">INDEX($A$2:$A$1000,INT((ROW(A325)-1)/24)+1)</f>
        <v xml:space="preserve"> 2018-01-14 </v>
      </c>
      <c r="F326" cm="1">
        <f t="array" ref="F326">INDEX($B$2:$B$1000,INT((ROW(A325)-1)/24)+1)/24</f>
        <v>16.516780154160738</v>
      </c>
      <c r="G326" s="42">
        <f>Données_gaz!F$24/(365*24)</f>
        <v>1.1415525114155251E-4</v>
      </c>
      <c r="J326" t="s">
        <v>184</v>
      </c>
      <c r="K326">
        <v>0.57699999999999996</v>
      </c>
      <c r="L326">
        <v>0.89300000000000002</v>
      </c>
      <c r="N326" cm="1">
        <f t="array" ref="N326">INDEX($K$2:$K$1000,INT((ROW(A325)-1)/24)+1)</f>
        <v>0.249</v>
      </c>
      <c r="O326" cm="1">
        <f t="array" ref="O326">INDEX($L$2:$L$1000,INT((ROW(A325)-1)/24)+1)</f>
        <v>0.68799999999999994</v>
      </c>
    </row>
    <row r="327" spans="1:15" x14ac:dyDescent="0.2">
      <c r="A327" t="s">
        <v>185</v>
      </c>
      <c r="B327">
        <v>388.47094932943384</v>
      </c>
      <c r="D327">
        <f t="shared" si="5"/>
        <v>13</v>
      </c>
      <c r="E327" t="str" cm="1">
        <f t="array" ref="E327">INDEX($A$2:$A$1000,INT((ROW(A326)-1)/24)+1)</f>
        <v xml:space="preserve"> 2018-01-14 </v>
      </c>
      <c r="F327" cm="1">
        <f t="array" ref="F327">INDEX($B$2:$B$1000,INT((ROW(A326)-1)/24)+1)/24</f>
        <v>16.516780154160738</v>
      </c>
      <c r="G327" s="42">
        <f>Données_gaz!F$24/(365*24)</f>
        <v>1.1415525114155251E-4</v>
      </c>
      <c r="J327" t="s">
        <v>185</v>
      </c>
      <c r="K327">
        <v>0.57099999999999995</v>
      </c>
      <c r="L327">
        <v>0.89</v>
      </c>
      <c r="N327" cm="1">
        <f t="array" ref="N327">INDEX($K$2:$K$1000,INT((ROW(A326)-1)/24)+1)</f>
        <v>0.249</v>
      </c>
      <c r="O327" cm="1">
        <f t="array" ref="O327">INDEX($L$2:$L$1000,INT((ROW(A326)-1)/24)+1)</f>
        <v>0.68799999999999994</v>
      </c>
    </row>
    <row r="328" spans="1:15" x14ac:dyDescent="0.2">
      <c r="A328" t="s">
        <v>186</v>
      </c>
      <c r="B328">
        <v>389.15441355328545</v>
      </c>
      <c r="D328">
        <f t="shared" si="5"/>
        <v>14</v>
      </c>
      <c r="E328" t="str" cm="1">
        <f t="array" ref="E328">INDEX($A$2:$A$1000,INT((ROW(A327)-1)/24)+1)</f>
        <v xml:space="preserve"> 2018-01-14 </v>
      </c>
      <c r="F328" cm="1">
        <f t="array" ref="F328">INDEX($B$2:$B$1000,INT((ROW(A327)-1)/24)+1)/24</f>
        <v>16.516780154160738</v>
      </c>
      <c r="G328" s="42">
        <f>Données_gaz!F$24/(365*24)</f>
        <v>1.1415525114155251E-4</v>
      </c>
      <c r="J328" t="s">
        <v>186</v>
      </c>
      <c r="K328">
        <v>0.56499999999999995</v>
      </c>
      <c r="L328">
        <v>0.88700000000000001</v>
      </c>
      <c r="N328" cm="1">
        <f t="array" ref="N328">INDEX($K$2:$K$1000,INT((ROW(A327)-1)/24)+1)</f>
        <v>0.249</v>
      </c>
      <c r="O328" cm="1">
        <f t="array" ref="O328">INDEX($L$2:$L$1000,INT((ROW(A327)-1)/24)+1)</f>
        <v>0.68799999999999994</v>
      </c>
    </row>
    <row r="329" spans="1:15" x14ac:dyDescent="0.2">
      <c r="A329" t="s">
        <v>187</v>
      </c>
      <c r="B329">
        <v>389.21314876002276</v>
      </c>
      <c r="D329">
        <f t="shared" si="5"/>
        <v>15</v>
      </c>
      <c r="E329" t="str" cm="1">
        <f t="array" ref="E329">INDEX($A$2:$A$1000,INT((ROW(A328)-1)/24)+1)</f>
        <v xml:space="preserve"> 2018-01-14 </v>
      </c>
      <c r="F329" cm="1">
        <f t="array" ref="F329">INDEX($B$2:$B$1000,INT((ROW(A328)-1)/24)+1)/24</f>
        <v>16.516780154160738</v>
      </c>
      <c r="G329" s="42">
        <f>Données_gaz!F$24/(365*24)</f>
        <v>1.1415525114155251E-4</v>
      </c>
      <c r="J329" t="s">
        <v>187</v>
      </c>
      <c r="K329">
        <v>0.56000000000000005</v>
      </c>
      <c r="L329">
        <v>0.88300000000000001</v>
      </c>
      <c r="N329" cm="1">
        <f t="array" ref="N329">INDEX($K$2:$K$1000,INT((ROW(A328)-1)/24)+1)</f>
        <v>0.249</v>
      </c>
      <c r="O329" cm="1">
        <f t="array" ref="O329">INDEX($L$2:$L$1000,INT((ROW(A328)-1)/24)+1)</f>
        <v>0.68799999999999994</v>
      </c>
    </row>
    <row r="330" spans="1:15" x14ac:dyDescent="0.2">
      <c r="A330" t="s">
        <v>188</v>
      </c>
      <c r="B330">
        <v>387.74654844634114</v>
      </c>
      <c r="D330">
        <f t="shared" si="5"/>
        <v>16</v>
      </c>
      <c r="E330" t="str" cm="1">
        <f t="array" ref="E330">INDEX($A$2:$A$1000,INT((ROW(A329)-1)/24)+1)</f>
        <v xml:space="preserve"> 2018-01-14 </v>
      </c>
      <c r="F330" cm="1">
        <f t="array" ref="F330">INDEX($B$2:$B$1000,INT((ROW(A329)-1)/24)+1)/24</f>
        <v>16.516780154160738</v>
      </c>
      <c r="G330" s="42">
        <f>Données_gaz!F$24/(365*24)</f>
        <v>1.1415525114155251E-4</v>
      </c>
      <c r="J330" t="s">
        <v>188</v>
      </c>
      <c r="K330">
        <v>0.55400000000000005</v>
      </c>
      <c r="L330">
        <v>0.88</v>
      </c>
      <c r="N330" cm="1">
        <f t="array" ref="N330">INDEX($K$2:$K$1000,INT((ROW(A329)-1)/24)+1)</f>
        <v>0.249</v>
      </c>
      <c r="O330" cm="1">
        <f t="array" ref="O330">INDEX($L$2:$L$1000,INT((ROW(A329)-1)/24)+1)</f>
        <v>0.68799999999999994</v>
      </c>
    </row>
    <row r="331" spans="1:15" x14ac:dyDescent="0.2">
      <c r="A331" t="s">
        <v>189</v>
      </c>
      <c r="B331">
        <v>385.29746831087277</v>
      </c>
      <c r="D331">
        <f t="shared" si="5"/>
        <v>17</v>
      </c>
      <c r="E331" t="str" cm="1">
        <f t="array" ref="E331">INDEX($A$2:$A$1000,INT((ROW(A330)-1)/24)+1)</f>
        <v xml:space="preserve"> 2018-01-14 </v>
      </c>
      <c r="F331" cm="1">
        <f t="array" ref="F331">INDEX($B$2:$B$1000,INT((ROW(A330)-1)/24)+1)/24</f>
        <v>16.516780154160738</v>
      </c>
      <c r="G331" s="42">
        <f>Données_gaz!F$24/(365*24)</f>
        <v>1.1415525114155251E-4</v>
      </c>
      <c r="J331" t="s">
        <v>189</v>
      </c>
      <c r="K331">
        <v>0.54800000000000004</v>
      </c>
      <c r="L331">
        <v>0.877</v>
      </c>
      <c r="N331" cm="1">
        <f t="array" ref="N331">INDEX($K$2:$K$1000,INT((ROW(A330)-1)/24)+1)</f>
        <v>0.249</v>
      </c>
      <c r="O331" cm="1">
        <f t="array" ref="O331">INDEX($L$2:$L$1000,INT((ROW(A330)-1)/24)+1)</f>
        <v>0.68799999999999994</v>
      </c>
    </row>
    <row r="332" spans="1:15" x14ac:dyDescent="0.2">
      <c r="A332" t="s">
        <v>190</v>
      </c>
      <c r="B332">
        <v>382.42834245449569</v>
      </c>
      <c r="D332">
        <f t="shared" si="5"/>
        <v>18</v>
      </c>
      <c r="E332" t="str" cm="1">
        <f t="array" ref="E332">INDEX($A$2:$A$1000,INT((ROW(A331)-1)/24)+1)</f>
        <v xml:space="preserve"> 2018-01-14 </v>
      </c>
      <c r="F332" cm="1">
        <f t="array" ref="F332">INDEX($B$2:$B$1000,INT((ROW(A331)-1)/24)+1)/24</f>
        <v>16.516780154160738</v>
      </c>
      <c r="G332" s="42">
        <f>Données_gaz!F$24/(365*24)</f>
        <v>1.1415525114155251E-4</v>
      </c>
      <c r="J332" t="s">
        <v>190</v>
      </c>
      <c r="K332">
        <v>0.54300000000000004</v>
      </c>
      <c r="L332">
        <v>0.873</v>
      </c>
      <c r="N332" cm="1">
        <f t="array" ref="N332">INDEX($K$2:$K$1000,INT((ROW(A331)-1)/24)+1)</f>
        <v>0.249</v>
      </c>
      <c r="O332" cm="1">
        <f t="array" ref="O332">INDEX($L$2:$L$1000,INT((ROW(A331)-1)/24)+1)</f>
        <v>0.68799999999999994</v>
      </c>
    </row>
    <row r="333" spans="1:15" x14ac:dyDescent="0.2">
      <c r="A333" t="s">
        <v>191</v>
      </c>
      <c r="B333">
        <v>380.31031530245554</v>
      </c>
      <c r="D333">
        <f t="shared" si="5"/>
        <v>19</v>
      </c>
      <c r="E333" t="str" cm="1">
        <f t="array" ref="E333">INDEX($A$2:$A$1000,INT((ROW(A332)-1)/24)+1)</f>
        <v xml:space="preserve"> 2018-01-14 </v>
      </c>
      <c r="F333" cm="1">
        <f t="array" ref="F333">INDEX($B$2:$B$1000,INT((ROW(A332)-1)/24)+1)/24</f>
        <v>16.516780154160738</v>
      </c>
      <c r="G333" s="42">
        <f>Données_gaz!F$24/(365*24)</f>
        <v>1.1415525114155251E-4</v>
      </c>
      <c r="J333" t="s">
        <v>191</v>
      </c>
      <c r="K333">
        <v>0.53700000000000003</v>
      </c>
      <c r="L333">
        <v>0.87</v>
      </c>
      <c r="N333" cm="1">
        <f t="array" ref="N333">INDEX($K$2:$K$1000,INT((ROW(A332)-1)/24)+1)</f>
        <v>0.249</v>
      </c>
      <c r="O333" cm="1">
        <f t="array" ref="O333">INDEX($L$2:$L$1000,INT((ROW(A332)-1)/24)+1)</f>
        <v>0.68799999999999994</v>
      </c>
    </row>
    <row r="334" spans="1:15" x14ac:dyDescent="0.2">
      <c r="A334" t="s">
        <v>192</v>
      </c>
      <c r="B334">
        <v>381.04717516879555</v>
      </c>
      <c r="D334">
        <f t="shared" si="5"/>
        <v>20</v>
      </c>
      <c r="E334" t="str" cm="1">
        <f t="array" ref="E334">INDEX($A$2:$A$1000,INT((ROW(A333)-1)/24)+1)</f>
        <v xml:space="preserve"> 2018-01-14 </v>
      </c>
      <c r="F334" cm="1">
        <f t="array" ref="F334">INDEX($B$2:$B$1000,INT((ROW(A333)-1)/24)+1)/24</f>
        <v>16.516780154160738</v>
      </c>
      <c r="G334" s="42">
        <f>Données_gaz!F$24/(365*24)</f>
        <v>1.1415525114155251E-4</v>
      </c>
      <c r="J334" t="s">
        <v>192</v>
      </c>
      <c r="K334">
        <v>0.53100000000000003</v>
      </c>
      <c r="L334">
        <v>0.86699999999999999</v>
      </c>
      <c r="N334" cm="1">
        <f t="array" ref="N334">INDEX($K$2:$K$1000,INT((ROW(A333)-1)/24)+1)</f>
        <v>0.249</v>
      </c>
      <c r="O334" cm="1">
        <f t="array" ref="O334">INDEX($L$2:$L$1000,INT((ROW(A333)-1)/24)+1)</f>
        <v>0.68799999999999994</v>
      </c>
    </row>
    <row r="335" spans="1:15" x14ac:dyDescent="0.2">
      <c r="A335" t="s">
        <v>193</v>
      </c>
      <c r="B335">
        <v>382.06703194032411</v>
      </c>
      <c r="D335">
        <f t="shared" si="5"/>
        <v>21</v>
      </c>
      <c r="E335" t="str" cm="1">
        <f t="array" ref="E335">INDEX($A$2:$A$1000,INT((ROW(A334)-1)/24)+1)</f>
        <v xml:space="preserve"> 2018-01-14 </v>
      </c>
      <c r="F335" cm="1">
        <f t="array" ref="F335">INDEX($B$2:$B$1000,INT((ROW(A334)-1)/24)+1)/24</f>
        <v>16.516780154160738</v>
      </c>
      <c r="G335" s="42">
        <f>Données_gaz!F$24/(365*24)</f>
        <v>1.1415525114155251E-4</v>
      </c>
      <c r="J335" t="s">
        <v>193</v>
      </c>
      <c r="K335">
        <v>0.52600000000000002</v>
      </c>
      <c r="L335">
        <v>0.86299999999999999</v>
      </c>
      <c r="N335" cm="1">
        <f t="array" ref="N335">INDEX($K$2:$K$1000,INT((ROW(A334)-1)/24)+1)</f>
        <v>0.249</v>
      </c>
      <c r="O335" cm="1">
        <f t="array" ref="O335">INDEX($L$2:$L$1000,INT((ROW(A334)-1)/24)+1)</f>
        <v>0.68799999999999994</v>
      </c>
    </row>
    <row r="336" spans="1:15" x14ac:dyDescent="0.2">
      <c r="A336" t="s">
        <v>194</v>
      </c>
      <c r="B336">
        <v>383.62618470098568</v>
      </c>
      <c r="D336">
        <f t="shared" si="5"/>
        <v>22</v>
      </c>
      <c r="E336" t="str" cm="1">
        <f t="array" ref="E336">INDEX($A$2:$A$1000,INT((ROW(A335)-1)/24)+1)</f>
        <v xml:space="preserve"> 2018-01-14 </v>
      </c>
      <c r="F336" cm="1">
        <f t="array" ref="F336">INDEX($B$2:$B$1000,INT((ROW(A335)-1)/24)+1)/24</f>
        <v>16.516780154160738</v>
      </c>
      <c r="G336" s="42">
        <f>Données_gaz!F$24/(365*24)</f>
        <v>1.1415525114155251E-4</v>
      </c>
      <c r="J336" t="s">
        <v>194</v>
      </c>
      <c r="K336">
        <v>0.52</v>
      </c>
      <c r="L336">
        <v>0.86</v>
      </c>
      <c r="N336" cm="1">
        <f t="array" ref="N336">INDEX($K$2:$K$1000,INT((ROW(A335)-1)/24)+1)</f>
        <v>0.249</v>
      </c>
      <c r="O336" cm="1">
        <f t="array" ref="O336">INDEX($L$2:$L$1000,INT((ROW(A335)-1)/24)+1)</f>
        <v>0.68799999999999994</v>
      </c>
    </row>
    <row r="337" spans="1:15" x14ac:dyDescent="0.2">
      <c r="A337" t="s">
        <v>195</v>
      </c>
      <c r="B337">
        <v>390.86388987967479</v>
      </c>
      <c r="D337">
        <f t="shared" si="5"/>
        <v>23</v>
      </c>
      <c r="E337" t="str" cm="1">
        <f t="array" ref="E337">INDEX($A$2:$A$1000,INT((ROW(A336)-1)/24)+1)</f>
        <v xml:space="preserve"> 2018-01-14 </v>
      </c>
      <c r="F337" cm="1">
        <f t="array" ref="F337">INDEX($B$2:$B$1000,INT((ROW(A336)-1)/24)+1)/24</f>
        <v>16.516780154160738</v>
      </c>
      <c r="G337" s="42">
        <f>Données_gaz!F$24/(365*24)</f>
        <v>1.1415525114155251E-4</v>
      </c>
      <c r="J337" t="s">
        <v>195</v>
      </c>
      <c r="K337">
        <v>0.51400000000000001</v>
      </c>
      <c r="L337">
        <v>0.85599999999999998</v>
      </c>
      <c r="N337" cm="1">
        <f t="array" ref="N337">INDEX($K$2:$K$1000,INT((ROW(A336)-1)/24)+1)</f>
        <v>0.249</v>
      </c>
      <c r="O337" cm="1">
        <f t="array" ref="O337">INDEX($L$2:$L$1000,INT((ROW(A336)-1)/24)+1)</f>
        <v>0.68799999999999994</v>
      </c>
    </row>
    <row r="338" spans="1:15" x14ac:dyDescent="0.2">
      <c r="A338" t="s">
        <v>196</v>
      </c>
      <c r="B338">
        <v>392.39226598529086</v>
      </c>
      <c r="D338">
        <f t="shared" si="5"/>
        <v>0</v>
      </c>
      <c r="E338" t="str" cm="1">
        <f t="array" ref="E338">INDEX($A$2:$A$1000,INT((ROW(A337)-1)/24)+1)</f>
        <v xml:space="preserve"> 2018-01-15 </v>
      </c>
      <c r="F338" cm="1">
        <f t="array" ref="F338">INDEX($B$2:$B$1000,INT((ROW(A337)-1)/24)+1)/24</f>
        <v>16.563488981235668</v>
      </c>
      <c r="G338" s="42">
        <f>Données_gaz!F$24/(365*24)</f>
        <v>1.1415525114155251E-4</v>
      </c>
      <c r="J338" t="s">
        <v>196</v>
      </c>
      <c r="K338">
        <v>0.50700000000000001</v>
      </c>
      <c r="L338">
        <v>0.85199999999999998</v>
      </c>
      <c r="N338" cm="1">
        <f t="array" ref="N338">INDEX($K$2:$K$1000,INT((ROW(A337)-1)/24)+1)</f>
        <v>0.24299999999999999</v>
      </c>
      <c r="O338" cm="1">
        <f t="array" ref="O338">INDEX($L$2:$L$1000,INT((ROW(A337)-1)/24)+1)</f>
        <v>0.68500000000000005</v>
      </c>
    </row>
    <row r="339" spans="1:15" x14ac:dyDescent="0.2">
      <c r="A339" t="s">
        <v>197</v>
      </c>
      <c r="B339">
        <v>394.40520754648924</v>
      </c>
      <c r="D339">
        <f t="shared" si="5"/>
        <v>1</v>
      </c>
      <c r="E339" t="str" cm="1">
        <f t="array" ref="E339">INDEX($A$2:$A$1000,INT((ROW(A338)-1)/24)+1)</f>
        <v xml:space="preserve"> 2018-01-15 </v>
      </c>
      <c r="F339" cm="1">
        <f t="array" ref="F339">INDEX($B$2:$B$1000,INT((ROW(A338)-1)/24)+1)/24</f>
        <v>16.563488981235668</v>
      </c>
      <c r="G339" s="42">
        <f>Données_gaz!F$24/(365*24)</f>
        <v>1.1415525114155251E-4</v>
      </c>
      <c r="J339" t="s">
        <v>197</v>
      </c>
      <c r="K339">
        <v>0.501</v>
      </c>
      <c r="L339">
        <v>0.84699999999999998</v>
      </c>
      <c r="N339" cm="1">
        <f t="array" ref="N339">INDEX($K$2:$K$1000,INT((ROW(A338)-1)/24)+1)</f>
        <v>0.24299999999999999</v>
      </c>
      <c r="O339" cm="1">
        <f t="array" ref="O339">INDEX($L$2:$L$1000,INT((ROW(A338)-1)/24)+1)</f>
        <v>0.68500000000000005</v>
      </c>
    </row>
    <row r="340" spans="1:15" x14ac:dyDescent="0.2">
      <c r="A340" t="s">
        <v>198</v>
      </c>
      <c r="B340">
        <v>395.52021238650764</v>
      </c>
      <c r="D340">
        <f t="shared" si="5"/>
        <v>2</v>
      </c>
      <c r="E340" t="str" cm="1">
        <f t="array" ref="E340">INDEX($A$2:$A$1000,INT((ROW(A339)-1)/24)+1)</f>
        <v xml:space="preserve"> 2018-01-15 </v>
      </c>
      <c r="F340" cm="1">
        <f t="array" ref="F340">INDEX($B$2:$B$1000,INT((ROW(A339)-1)/24)+1)/24</f>
        <v>16.563488981235668</v>
      </c>
      <c r="G340" s="42">
        <f>Données_gaz!F$24/(365*24)</f>
        <v>1.1415525114155251E-4</v>
      </c>
      <c r="J340" t="s">
        <v>198</v>
      </c>
      <c r="K340">
        <v>0.49399999999999999</v>
      </c>
      <c r="L340">
        <v>0.84299999999999997</v>
      </c>
      <c r="N340" cm="1">
        <f t="array" ref="N340">INDEX($K$2:$K$1000,INT((ROW(A339)-1)/24)+1)</f>
        <v>0.24299999999999999</v>
      </c>
      <c r="O340" cm="1">
        <f t="array" ref="O340">INDEX($L$2:$L$1000,INT((ROW(A339)-1)/24)+1)</f>
        <v>0.68500000000000005</v>
      </c>
    </row>
    <row r="341" spans="1:15" x14ac:dyDescent="0.2">
      <c r="A341" t="s">
        <v>199</v>
      </c>
      <c r="B341">
        <v>397.4060426543378</v>
      </c>
      <c r="D341">
        <f t="shared" si="5"/>
        <v>3</v>
      </c>
      <c r="E341" t="str" cm="1">
        <f t="array" ref="E341">INDEX($A$2:$A$1000,INT((ROW(A340)-1)/24)+1)</f>
        <v xml:space="preserve"> 2018-01-15 </v>
      </c>
      <c r="F341" cm="1">
        <f t="array" ref="F341">INDEX($B$2:$B$1000,INT((ROW(A340)-1)/24)+1)/24</f>
        <v>16.563488981235668</v>
      </c>
      <c r="G341" s="42">
        <f>Données_gaz!F$24/(365*24)</f>
        <v>1.1415525114155251E-4</v>
      </c>
      <c r="J341" t="s">
        <v>199</v>
      </c>
      <c r="K341">
        <v>0.48799999999999999</v>
      </c>
      <c r="L341">
        <v>0.83899999999999997</v>
      </c>
      <c r="N341" cm="1">
        <f t="array" ref="N341">INDEX($K$2:$K$1000,INT((ROW(A340)-1)/24)+1)</f>
        <v>0.24299999999999999</v>
      </c>
      <c r="O341" cm="1">
        <f t="array" ref="O341">INDEX($L$2:$L$1000,INT((ROW(A340)-1)/24)+1)</f>
        <v>0.68500000000000005</v>
      </c>
    </row>
    <row r="342" spans="1:15" x14ac:dyDescent="0.2">
      <c r="A342" t="s">
        <v>200</v>
      </c>
      <c r="B342">
        <v>399.65088445728793</v>
      </c>
      <c r="D342">
        <f t="shared" si="5"/>
        <v>4</v>
      </c>
      <c r="E342" t="str" cm="1">
        <f t="array" ref="E342">INDEX($A$2:$A$1000,INT((ROW(A341)-1)/24)+1)</f>
        <v xml:space="preserve"> 2018-01-15 </v>
      </c>
      <c r="F342" cm="1">
        <f t="array" ref="F342">INDEX($B$2:$B$1000,INT((ROW(A341)-1)/24)+1)/24</f>
        <v>16.563488981235668</v>
      </c>
      <c r="G342" s="42">
        <f>Données_gaz!F$24/(365*24)</f>
        <v>1.1415525114155251E-4</v>
      </c>
      <c r="J342" t="s">
        <v>200</v>
      </c>
      <c r="K342">
        <v>0.48099999999999998</v>
      </c>
      <c r="L342">
        <v>0.83499999999999996</v>
      </c>
      <c r="N342" cm="1">
        <f t="array" ref="N342">INDEX($K$2:$K$1000,INT((ROW(A341)-1)/24)+1)</f>
        <v>0.24299999999999999</v>
      </c>
      <c r="O342" cm="1">
        <f t="array" ref="O342">INDEX($L$2:$L$1000,INT((ROW(A341)-1)/24)+1)</f>
        <v>0.68500000000000005</v>
      </c>
    </row>
    <row r="343" spans="1:15" x14ac:dyDescent="0.2">
      <c r="A343" t="s">
        <v>201</v>
      </c>
      <c r="B343">
        <v>402.65891314474953</v>
      </c>
      <c r="D343">
        <f t="shared" si="5"/>
        <v>5</v>
      </c>
      <c r="E343" t="str" cm="1">
        <f t="array" ref="E343">INDEX($A$2:$A$1000,INT((ROW(A342)-1)/24)+1)</f>
        <v xml:space="preserve"> 2018-01-15 </v>
      </c>
      <c r="F343" cm="1">
        <f t="array" ref="F343">INDEX($B$2:$B$1000,INT((ROW(A342)-1)/24)+1)/24</f>
        <v>16.563488981235668</v>
      </c>
      <c r="G343" s="42">
        <f>Données_gaz!F$24/(365*24)</f>
        <v>1.1415525114155251E-4</v>
      </c>
      <c r="J343" t="s">
        <v>201</v>
      </c>
      <c r="K343">
        <v>0.47499999999999998</v>
      </c>
      <c r="L343">
        <v>0.83099999999999996</v>
      </c>
      <c r="N343" cm="1">
        <f t="array" ref="N343">INDEX($K$2:$K$1000,INT((ROW(A342)-1)/24)+1)</f>
        <v>0.24299999999999999</v>
      </c>
      <c r="O343" cm="1">
        <f t="array" ref="O343">INDEX($L$2:$L$1000,INT((ROW(A342)-1)/24)+1)</f>
        <v>0.68500000000000005</v>
      </c>
    </row>
    <row r="344" spans="1:15" x14ac:dyDescent="0.2">
      <c r="A344" t="s">
        <v>202</v>
      </c>
      <c r="B344">
        <v>404.60963395032599</v>
      </c>
      <c r="D344">
        <f t="shared" si="5"/>
        <v>6</v>
      </c>
      <c r="E344" t="str" cm="1">
        <f t="array" ref="E344">INDEX($A$2:$A$1000,INT((ROW(A343)-1)/24)+1)</f>
        <v xml:space="preserve"> 2018-01-15 </v>
      </c>
      <c r="F344" cm="1">
        <f t="array" ref="F344">INDEX($B$2:$B$1000,INT((ROW(A343)-1)/24)+1)/24</f>
        <v>16.563488981235668</v>
      </c>
      <c r="G344" s="42">
        <f>Données_gaz!F$24/(365*24)</f>
        <v>1.1415525114155251E-4</v>
      </c>
      <c r="J344" t="s">
        <v>202</v>
      </c>
      <c r="K344">
        <v>0.46800000000000003</v>
      </c>
      <c r="L344">
        <v>0.82599999999999996</v>
      </c>
      <c r="N344" cm="1">
        <f t="array" ref="N344">INDEX($K$2:$K$1000,INT((ROW(A343)-1)/24)+1)</f>
        <v>0.24299999999999999</v>
      </c>
      <c r="O344" cm="1">
        <f t="array" ref="O344">INDEX($L$2:$L$1000,INT((ROW(A343)-1)/24)+1)</f>
        <v>0.68500000000000005</v>
      </c>
    </row>
    <row r="345" spans="1:15" x14ac:dyDescent="0.2">
      <c r="A345" t="s">
        <v>203</v>
      </c>
      <c r="B345">
        <v>406.91565826029404</v>
      </c>
      <c r="D345">
        <f t="shared" si="5"/>
        <v>7</v>
      </c>
      <c r="E345" t="str" cm="1">
        <f t="array" ref="E345">INDEX($A$2:$A$1000,INT((ROW(A344)-1)/24)+1)</f>
        <v xml:space="preserve"> 2018-01-15 </v>
      </c>
      <c r="F345" cm="1">
        <f t="array" ref="F345">INDEX($B$2:$B$1000,INT((ROW(A344)-1)/24)+1)/24</f>
        <v>16.563488981235668</v>
      </c>
      <c r="G345" s="42">
        <f>Données_gaz!F$24/(365*24)</f>
        <v>1.1415525114155251E-4</v>
      </c>
      <c r="J345" t="s">
        <v>203</v>
      </c>
      <c r="K345">
        <v>0.46200000000000002</v>
      </c>
      <c r="L345">
        <v>0.82199999999999995</v>
      </c>
      <c r="N345" cm="1">
        <f t="array" ref="N345">INDEX($K$2:$K$1000,INT((ROW(A344)-1)/24)+1)</f>
        <v>0.24299999999999999</v>
      </c>
      <c r="O345" cm="1">
        <f t="array" ref="O345">INDEX($L$2:$L$1000,INT((ROW(A344)-1)/24)+1)</f>
        <v>0.68500000000000005</v>
      </c>
    </row>
    <row r="346" spans="1:15" x14ac:dyDescent="0.2">
      <c r="A346" t="s">
        <v>204</v>
      </c>
      <c r="B346">
        <v>405.52967053464704</v>
      </c>
      <c r="D346">
        <f t="shared" ref="D346:D409" si="6">HOUR(TIME(ROW(A345)-1,0,0))</f>
        <v>8</v>
      </c>
      <c r="E346" t="str" cm="1">
        <f t="array" ref="E346">INDEX($A$2:$A$1000,INT((ROW(A345)-1)/24)+1)</f>
        <v xml:space="preserve"> 2018-01-15 </v>
      </c>
      <c r="F346" cm="1">
        <f t="array" ref="F346">INDEX($B$2:$B$1000,INT((ROW(A345)-1)/24)+1)/24</f>
        <v>16.563488981235668</v>
      </c>
      <c r="G346" s="42">
        <f>Données_gaz!F$24/(365*24)</f>
        <v>1.1415525114155251E-4</v>
      </c>
      <c r="J346" t="s">
        <v>204</v>
      </c>
      <c r="K346">
        <v>0.45500000000000002</v>
      </c>
      <c r="L346">
        <v>0.81799999999999995</v>
      </c>
      <c r="N346" cm="1">
        <f t="array" ref="N346">INDEX($K$2:$K$1000,INT((ROW(A345)-1)/24)+1)</f>
        <v>0.24299999999999999</v>
      </c>
      <c r="O346" cm="1">
        <f t="array" ref="O346">INDEX($L$2:$L$1000,INT((ROW(A345)-1)/24)+1)</f>
        <v>0.68500000000000005</v>
      </c>
    </row>
    <row r="347" spans="1:15" x14ac:dyDescent="0.2">
      <c r="A347" t="s">
        <v>205</v>
      </c>
      <c r="B347">
        <v>404.13574762324134</v>
      </c>
      <c r="D347">
        <f t="shared" si="6"/>
        <v>9</v>
      </c>
      <c r="E347" t="str" cm="1">
        <f t="array" ref="E347">INDEX($A$2:$A$1000,INT((ROW(A346)-1)/24)+1)</f>
        <v xml:space="preserve"> 2018-01-15 </v>
      </c>
      <c r="F347" cm="1">
        <f t="array" ref="F347">INDEX($B$2:$B$1000,INT((ROW(A346)-1)/24)+1)/24</f>
        <v>16.563488981235668</v>
      </c>
      <c r="G347" s="42">
        <f>Données_gaz!F$24/(365*24)</f>
        <v>1.1415525114155251E-4</v>
      </c>
      <c r="J347" t="s">
        <v>205</v>
      </c>
      <c r="K347">
        <v>0.44900000000000001</v>
      </c>
      <c r="L347">
        <v>0.81399999999999995</v>
      </c>
      <c r="N347" cm="1">
        <f t="array" ref="N347">INDEX($K$2:$K$1000,INT((ROW(A346)-1)/24)+1)</f>
        <v>0.24299999999999999</v>
      </c>
      <c r="O347" cm="1">
        <f t="array" ref="O347">INDEX($L$2:$L$1000,INT((ROW(A346)-1)/24)+1)</f>
        <v>0.68500000000000005</v>
      </c>
    </row>
    <row r="348" spans="1:15" x14ac:dyDescent="0.2">
      <c r="A348" t="s">
        <v>206</v>
      </c>
      <c r="B348">
        <v>402.36234484709507</v>
      </c>
      <c r="D348">
        <f t="shared" si="6"/>
        <v>10</v>
      </c>
      <c r="E348" t="str" cm="1">
        <f t="array" ref="E348">INDEX($A$2:$A$1000,INT((ROW(A347)-1)/24)+1)</f>
        <v xml:space="preserve"> 2018-01-15 </v>
      </c>
      <c r="F348" cm="1">
        <f t="array" ref="F348">INDEX($B$2:$B$1000,INT((ROW(A347)-1)/24)+1)/24</f>
        <v>16.563488981235668</v>
      </c>
      <c r="G348" s="42">
        <f>Données_gaz!F$24/(365*24)</f>
        <v>1.1415525114155251E-4</v>
      </c>
      <c r="J348" t="s">
        <v>206</v>
      </c>
      <c r="K348">
        <v>0.443</v>
      </c>
      <c r="L348">
        <v>0.81</v>
      </c>
      <c r="N348" cm="1">
        <f t="array" ref="N348">INDEX($K$2:$K$1000,INT((ROW(A347)-1)/24)+1)</f>
        <v>0.24299999999999999</v>
      </c>
      <c r="O348" cm="1">
        <f t="array" ref="O348">INDEX($L$2:$L$1000,INT((ROW(A347)-1)/24)+1)</f>
        <v>0.68500000000000005</v>
      </c>
    </row>
    <row r="349" spans="1:15" x14ac:dyDescent="0.2">
      <c r="A349" t="s">
        <v>207</v>
      </c>
      <c r="B349">
        <v>402.43472560691271</v>
      </c>
      <c r="D349">
        <f t="shared" si="6"/>
        <v>11</v>
      </c>
      <c r="E349" t="str" cm="1">
        <f t="array" ref="E349">INDEX($A$2:$A$1000,INT((ROW(A348)-1)/24)+1)</f>
        <v xml:space="preserve"> 2018-01-15 </v>
      </c>
      <c r="F349" cm="1">
        <f t="array" ref="F349">INDEX($B$2:$B$1000,INT((ROW(A348)-1)/24)+1)/24</f>
        <v>16.563488981235668</v>
      </c>
      <c r="G349" s="42">
        <f>Données_gaz!F$24/(365*24)</f>
        <v>1.1415525114155251E-4</v>
      </c>
      <c r="J349" t="s">
        <v>207</v>
      </c>
      <c r="K349">
        <v>0.436</v>
      </c>
      <c r="L349">
        <v>0.80500000000000005</v>
      </c>
      <c r="N349" cm="1">
        <f t="array" ref="N349">INDEX($K$2:$K$1000,INT((ROW(A348)-1)/24)+1)</f>
        <v>0.24299999999999999</v>
      </c>
      <c r="O349" cm="1">
        <f t="array" ref="O349">INDEX($L$2:$L$1000,INT((ROW(A348)-1)/24)+1)</f>
        <v>0.68500000000000005</v>
      </c>
    </row>
    <row r="350" spans="1:15" x14ac:dyDescent="0.2">
      <c r="A350" t="s">
        <v>208</v>
      </c>
      <c r="B350">
        <v>401.80843921689251</v>
      </c>
      <c r="D350">
        <f t="shared" si="6"/>
        <v>12</v>
      </c>
      <c r="E350" t="str" cm="1">
        <f t="array" ref="E350">INDEX($A$2:$A$1000,INT((ROW(A349)-1)/24)+1)</f>
        <v xml:space="preserve"> 2018-01-15 </v>
      </c>
      <c r="F350" cm="1">
        <f t="array" ref="F350">INDEX($B$2:$B$1000,INT((ROW(A349)-1)/24)+1)/24</f>
        <v>16.563488981235668</v>
      </c>
      <c r="G350" s="42">
        <f>Données_gaz!F$24/(365*24)</f>
        <v>1.1415525114155251E-4</v>
      </c>
      <c r="J350" t="s">
        <v>208</v>
      </c>
      <c r="K350">
        <v>0.43</v>
      </c>
      <c r="L350">
        <v>0.80100000000000005</v>
      </c>
      <c r="N350" cm="1">
        <f t="array" ref="N350">INDEX($K$2:$K$1000,INT((ROW(A349)-1)/24)+1)</f>
        <v>0.24299999999999999</v>
      </c>
      <c r="O350" cm="1">
        <f t="array" ref="O350">INDEX($L$2:$L$1000,INT((ROW(A349)-1)/24)+1)</f>
        <v>0.68500000000000005</v>
      </c>
    </row>
    <row r="351" spans="1:15" x14ac:dyDescent="0.2">
      <c r="A351" t="s">
        <v>209</v>
      </c>
      <c r="B351">
        <v>401.25394030177324</v>
      </c>
      <c r="D351">
        <f t="shared" si="6"/>
        <v>13</v>
      </c>
      <c r="E351" t="str" cm="1">
        <f t="array" ref="E351">INDEX($A$2:$A$1000,INT((ROW(A350)-1)/24)+1)</f>
        <v xml:space="preserve"> 2018-01-15 </v>
      </c>
      <c r="F351" cm="1">
        <f t="array" ref="F351">INDEX($B$2:$B$1000,INT((ROW(A350)-1)/24)+1)/24</f>
        <v>16.563488981235668</v>
      </c>
      <c r="G351" s="42">
        <f>Données_gaz!F$24/(365*24)</f>
        <v>1.1415525114155251E-4</v>
      </c>
      <c r="J351" t="s">
        <v>209</v>
      </c>
      <c r="K351">
        <v>0.42299999999999999</v>
      </c>
      <c r="L351">
        <v>0.79700000000000004</v>
      </c>
      <c r="N351" cm="1">
        <f t="array" ref="N351">INDEX($K$2:$K$1000,INT((ROW(A350)-1)/24)+1)</f>
        <v>0.24299999999999999</v>
      </c>
      <c r="O351" cm="1">
        <f t="array" ref="O351">INDEX($L$2:$L$1000,INT((ROW(A350)-1)/24)+1)</f>
        <v>0.68500000000000005</v>
      </c>
    </row>
    <row r="352" spans="1:15" x14ac:dyDescent="0.2">
      <c r="A352" t="s">
        <v>210</v>
      </c>
      <c r="B352">
        <v>399.45287561639344</v>
      </c>
      <c r="D352">
        <f t="shared" si="6"/>
        <v>14</v>
      </c>
      <c r="E352" t="str" cm="1">
        <f t="array" ref="E352">INDEX($A$2:$A$1000,INT((ROW(A351)-1)/24)+1)</f>
        <v xml:space="preserve"> 2018-01-15 </v>
      </c>
      <c r="F352" cm="1">
        <f t="array" ref="F352">INDEX($B$2:$B$1000,INT((ROW(A351)-1)/24)+1)/24</f>
        <v>16.563488981235668</v>
      </c>
      <c r="G352" s="42">
        <f>Données_gaz!F$24/(365*24)</f>
        <v>1.1415525114155251E-4</v>
      </c>
      <c r="J352" t="s">
        <v>210</v>
      </c>
      <c r="K352">
        <v>0.41699999999999998</v>
      </c>
      <c r="L352">
        <v>0.79300000000000004</v>
      </c>
      <c r="N352" cm="1">
        <f t="array" ref="N352">INDEX($K$2:$K$1000,INT((ROW(A351)-1)/24)+1)</f>
        <v>0.24299999999999999</v>
      </c>
      <c r="O352" cm="1">
        <f t="array" ref="O352">INDEX($L$2:$L$1000,INT((ROW(A351)-1)/24)+1)</f>
        <v>0.68500000000000005</v>
      </c>
    </row>
    <row r="353" spans="1:15" x14ac:dyDescent="0.2">
      <c r="A353" t="s">
        <v>211</v>
      </c>
      <c r="B353">
        <v>400.1322610064438</v>
      </c>
      <c r="D353">
        <f t="shared" si="6"/>
        <v>15</v>
      </c>
      <c r="E353" t="str" cm="1">
        <f t="array" ref="E353">INDEX($A$2:$A$1000,INT((ROW(A352)-1)/24)+1)</f>
        <v xml:space="preserve"> 2018-01-15 </v>
      </c>
      <c r="F353" cm="1">
        <f t="array" ref="F353">INDEX($B$2:$B$1000,INT((ROW(A352)-1)/24)+1)/24</f>
        <v>16.563488981235668</v>
      </c>
      <c r="G353" s="42">
        <f>Données_gaz!F$24/(365*24)</f>
        <v>1.1415525114155251E-4</v>
      </c>
      <c r="J353" t="s">
        <v>211</v>
      </c>
      <c r="K353">
        <v>0.41</v>
      </c>
      <c r="L353">
        <v>0.78900000000000003</v>
      </c>
      <c r="N353" cm="1">
        <f t="array" ref="N353">INDEX($K$2:$K$1000,INT((ROW(A352)-1)/24)+1)</f>
        <v>0.24299999999999999</v>
      </c>
      <c r="O353" cm="1">
        <f t="array" ref="O353">INDEX($L$2:$L$1000,INT((ROW(A352)-1)/24)+1)</f>
        <v>0.68500000000000005</v>
      </c>
    </row>
    <row r="354" spans="1:15" x14ac:dyDescent="0.2">
      <c r="A354" t="s">
        <v>212</v>
      </c>
      <c r="B354">
        <v>399.59229757177985</v>
      </c>
      <c r="D354">
        <f t="shared" si="6"/>
        <v>16</v>
      </c>
      <c r="E354" t="str" cm="1">
        <f t="array" ref="E354">INDEX($A$2:$A$1000,INT((ROW(A353)-1)/24)+1)</f>
        <v xml:space="preserve"> 2018-01-15 </v>
      </c>
      <c r="F354" cm="1">
        <f t="array" ref="F354">INDEX($B$2:$B$1000,INT((ROW(A353)-1)/24)+1)/24</f>
        <v>16.563488981235668</v>
      </c>
      <c r="G354" s="42">
        <f>Données_gaz!F$24/(365*24)</f>
        <v>1.1415525114155251E-4</v>
      </c>
      <c r="J354" t="s">
        <v>212</v>
      </c>
      <c r="K354">
        <v>0.40400000000000003</v>
      </c>
      <c r="L354">
        <v>0.78500000000000003</v>
      </c>
      <c r="N354" cm="1">
        <f t="array" ref="N354">INDEX($K$2:$K$1000,INT((ROW(A353)-1)/24)+1)</f>
        <v>0.24299999999999999</v>
      </c>
      <c r="O354" cm="1">
        <f t="array" ref="O354">INDEX($L$2:$L$1000,INT((ROW(A353)-1)/24)+1)</f>
        <v>0.68500000000000005</v>
      </c>
    </row>
    <row r="355" spans="1:15" x14ac:dyDescent="0.2">
      <c r="A355" t="s">
        <v>213</v>
      </c>
      <c r="B355">
        <v>400.81439033923328</v>
      </c>
      <c r="D355">
        <f t="shared" si="6"/>
        <v>17</v>
      </c>
      <c r="E355" t="str" cm="1">
        <f t="array" ref="E355">INDEX($A$2:$A$1000,INT((ROW(A354)-1)/24)+1)</f>
        <v xml:space="preserve"> 2018-01-15 </v>
      </c>
      <c r="F355" cm="1">
        <f t="array" ref="F355">INDEX($B$2:$B$1000,INT((ROW(A354)-1)/24)+1)/24</f>
        <v>16.563488981235668</v>
      </c>
      <c r="G355" s="42">
        <f>Données_gaz!F$24/(365*24)</f>
        <v>1.1415525114155251E-4</v>
      </c>
      <c r="J355" t="s">
        <v>213</v>
      </c>
      <c r="K355">
        <v>0.39700000000000002</v>
      </c>
      <c r="L355">
        <v>0.78</v>
      </c>
      <c r="N355" cm="1">
        <f t="array" ref="N355">INDEX($K$2:$K$1000,INT((ROW(A354)-1)/24)+1)</f>
        <v>0.24299999999999999</v>
      </c>
      <c r="O355" cm="1">
        <f t="array" ref="O355">INDEX($L$2:$L$1000,INT((ROW(A354)-1)/24)+1)</f>
        <v>0.68500000000000005</v>
      </c>
    </row>
    <row r="356" spans="1:15" x14ac:dyDescent="0.2">
      <c r="A356" t="s">
        <v>214</v>
      </c>
      <c r="B356">
        <v>401.90818524348543</v>
      </c>
      <c r="D356">
        <f t="shared" si="6"/>
        <v>18</v>
      </c>
      <c r="E356" t="str" cm="1">
        <f t="array" ref="E356">INDEX($A$2:$A$1000,INT((ROW(A355)-1)/24)+1)</f>
        <v xml:space="preserve"> 2018-01-15 </v>
      </c>
      <c r="F356" cm="1">
        <f t="array" ref="F356">INDEX($B$2:$B$1000,INT((ROW(A355)-1)/24)+1)/24</f>
        <v>16.563488981235668</v>
      </c>
      <c r="G356" s="42">
        <f>Données_gaz!F$24/(365*24)</f>
        <v>1.1415525114155251E-4</v>
      </c>
      <c r="J356" t="s">
        <v>214</v>
      </c>
      <c r="K356">
        <v>0.39100000000000001</v>
      </c>
      <c r="L356">
        <v>0.77600000000000002</v>
      </c>
      <c r="N356" cm="1">
        <f t="array" ref="N356">INDEX($K$2:$K$1000,INT((ROW(A355)-1)/24)+1)</f>
        <v>0.24299999999999999</v>
      </c>
      <c r="O356" cm="1">
        <f t="array" ref="O356">INDEX($L$2:$L$1000,INT((ROW(A355)-1)/24)+1)</f>
        <v>0.68500000000000005</v>
      </c>
    </row>
    <row r="357" spans="1:15" x14ac:dyDescent="0.2">
      <c r="A357" t="s">
        <v>215</v>
      </c>
      <c r="B357">
        <v>400.5639499438397</v>
      </c>
      <c r="D357">
        <f t="shared" si="6"/>
        <v>19</v>
      </c>
      <c r="E357" t="str" cm="1">
        <f t="array" ref="E357">INDEX($A$2:$A$1000,INT((ROW(A356)-1)/24)+1)</f>
        <v xml:space="preserve"> 2018-01-15 </v>
      </c>
      <c r="F357" cm="1">
        <f t="array" ref="F357">INDEX($B$2:$B$1000,INT((ROW(A356)-1)/24)+1)/24</f>
        <v>16.563488981235668</v>
      </c>
      <c r="G357" s="42">
        <f>Données_gaz!F$24/(365*24)</f>
        <v>1.1415525114155251E-4</v>
      </c>
      <c r="J357" t="s">
        <v>215</v>
      </c>
      <c r="K357">
        <v>0.38500000000000001</v>
      </c>
      <c r="L357">
        <v>0.77200000000000002</v>
      </c>
      <c r="N357" cm="1">
        <f t="array" ref="N357">INDEX($K$2:$K$1000,INT((ROW(A356)-1)/24)+1)</f>
        <v>0.24299999999999999</v>
      </c>
      <c r="O357" cm="1">
        <f t="array" ref="O357">INDEX($L$2:$L$1000,INT((ROW(A356)-1)/24)+1)</f>
        <v>0.68500000000000005</v>
      </c>
    </row>
    <row r="358" spans="1:15" x14ac:dyDescent="0.2">
      <c r="A358" t="s">
        <v>216</v>
      </c>
      <c r="B358">
        <v>400.00908022564761</v>
      </c>
      <c r="D358">
        <f t="shared" si="6"/>
        <v>20</v>
      </c>
      <c r="E358" t="str" cm="1">
        <f t="array" ref="E358">INDEX($A$2:$A$1000,INT((ROW(A357)-1)/24)+1)</f>
        <v xml:space="preserve"> 2018-01-15 </v>
      </c>
      <c r="F358" cm="1">
        <f t="array" ref="F358">INDEX($B$2:$B$1000,INT((ROW(A357)-1)/24)+1)/24</f>
        <v>16.563488981235668</v>
      </c>
      <c r="G358" s="42">
        <f>Données_gaz!F$24/(365*24)</f>
        <v>1.1415525114155251E-4</v>
      </c>
      <c r="J358" t="s">
        <v>216</v>
      </c>
      <c r="K358">
        <v>0.378</v>
      </c>
      <c r="L358">
        <v>0.76800000000000002</v>
      </c>
      <c r="N358" cm="1">
        <f t="array" ref="N358">INDEX($K$2:$K$1000,INT((ROW(A357)-1)/24)+1)</f>
        <v>0.24299999999999999</v>
      </c>
      <c r="O358" cm="1">
        <f t="array" ref="O358">INDEX($L$2:$L$1000,INT((ROW(A357)-1)/24)+1)</f>
        <v>0.68500000000000005</v>
      </c>
    </row>
    <row r="359" spans="1:15" x14ac:dyDescent="0.2">
      <c r="A359" t="s">
        <v>217</v>
      </c>
      <c r="B359">
        <v>399.61046692234879</v>
      </c>
      <c r="D359">
        <f t="shared" si="6"/>
        <v>21</v>
      </c>
      <c r="E359" t="str" cm="1">
        <f t="array" ref="E359">INDEX($A$2:$A$1000,INT((ROW(A358)-1)/24)+1)</f>
        <v xml:space="preserve"> 2018-01-15 </v>
      </c>
      <c r="F359" cm="1">
        <f t="array" ref="F359">INDEX($B$2:$B$1000,INT((ROW(A358)-1)/24)+1)/24</f>
        <v>16.563488981235668</v>
      </c>
      <c r="G359" s="42">
        <f>Données_gaz!F$24/(365*24)</f>
        <v>1.1415525114155251E-4</v>
      </c>
      <c r="J359" t="s">
        <v>217</v>
      </c>
      <c r="K359">
        <v>0.372</v>
      </c>
      <c r="L359">
        <v>0.76400000000000001</v>
      </c>
      <c r="N359" cm="1">
        <f t="array" ref="N359">INDEX($K$2:$K$1000,INT((ROW(A358)-1)/24)+1)</f>
        <v>0.24299999999999999</v>
      </c>
      <c r="O359" cm="1">
        <f t="array" ref="O359">INDEX($L$2:$L$1000,INT((ROW(A358)-1)/24)+1)</f>
        <v>0.68500000000000005</v>
      </c>
    </row>
    <row r="360" spans="1:15" x14ac:dyDescent="0.2">
      <c r="A360" t="s">
        <v>218</v>
      </c>
      <c r="B360">
        <v>399.31323117916327</v>
      </c>
      <c r="D360">
        <f t="shared" si="6"/>
        <v>22</v>
      </c>
      <c r="E360" t="str" cm="1">
        <f t="array" ref="E360">INDEX($A$2:$A$1000,INT((ROW(A359)-1)/24)+1)</f>
        <v xml:space="preserve"> 2018-01-15 </v>
      </c>
      <c r="F360" cm="1">
        <f t="array" ref="F360">INDEX($B$2:$B$1000,INT((ROW(A359)-1)/24)+1)/24</f>
        <v>16.563488981235668</v>
      </c>
      <c r="G360" s="42">
        <f>Données_gaz!F$24/(365*24)</f>
        <v>1.1415525114155251E-4</v>
      </c>
      <c r="J360" t="s">
        <v>218</v>
      </c>
      <c r="K360">
        <v>0.36499999999999999</v>
      </c>
      <c r="L360">
        <v>0.75900000000000001</v>
      </c>
      <c r="N360" cm="1">
        <f t="array" ref="N360">INDEX($K$2:$K$1000,INT((ROW(A359)-1)/24)+1)</f>
        <v>0.24299999999999999</v>
      </c>
      <c r="O360" cm="1">
        <f t="array" ref="O360">INDEX($L$2:$L$1000,INT((ROW(A359)-1)/24)+1)</f>
        <v>0.68500000000000005</v>
      </c>
    </row>
    <row r="361" spans="1:15" x14ac:dyDescent="0.2">
      <c r="A361" t="s">
        <v>219</v>
      </c>
      <c r="B361">
        <v>398.39519693143558</v>
      </c>
      <c r="D361">
        <f t="shared" si="6"/>
        <v>23</v>
      </c>
      <c r="E361" t="str" cm="1">
        <f t="array" ref="E361">INDEX($A$2:$A$1000,INT((ROW(A360)-1)/24)+1)</f>
        <v xml:space="preserve"> 2018-01-15 </v>
      </c>
      <c r="F361" cm="1">
        <f t="array" ref="F361">INDEX($B$2:$B$1000,INT((ROW(A360)-1)/24)+1)/24</f>
        <v>16.563488981235668</v>
      </c>
      <c r="G361" s="42">
        <f>Données_gaz!F$24/(365*24)</f>
        <v>1.1415525114155251E-4</v>
      </c>
      <c r="J361" t="s">
        <v>219</v>
      </c>
      <c r="K361">
        <v>0.35899999999999999</v>
      </c>
      <c r="L361">
        <v>0.755</v>
      </c>
      <c r="N361" cm="1">
        <f t="array" ref="N361">INDEX($K$2:$K$1000,INT((ROW(A360)-1)/24)+1)</f>
        <v>0.24299999999999999</v>
      </c>
      <c r="O361" cm="1">
        <f t="array" ref="O361">INDEX($L$2:$L$1000,INT((ROW(A360)-1)/24)+1)</f>
        <v>0.68500000000000005</v>
      </c>
    </row>
    <row r="362" spans="1:15" x14ac:dyDescent="0.2">
      <c r="A362" t="s">
        <v>220</v>
      </c>
      <c r="B362">
        <v>398.70244435758758</v>
      </c>
      <c r="D362">
        <f t="shared" si="6"/>
        <v>0</v>
      </c>
      <c r="E362" t="str" cm="1">
        <f t="array" ref="E362">INDEX($A$2:$A$1000,INT((ROW(A361)-1)/24)+1)</f>
        <v xml:space="preserve"> 2018-01-16 </v>
      </c>
      <c r="F362" cm="1">
        <f t="array" ref="F362">INDEX($B$2:$B$1000,INT((ROW(A361)-1)/24)+1)/24</f>
        <v>16.579498403905369</v>
      </c>
      <c r="G362" s="42">
        <f>Données_gaz!F$24/(365*24)</f>
        <v>1.1415525114155251E-4</v>
      </c>
      <c r="J362" t="s">
        <v>220</v>
      </c>
      <c r="K362">
        <v>0.35199999999999998</v>
      </c>
      <c r="L362">
        <v>0.751</v>
      </c>
      <c r="N362" cm="1">
        <f t="array" ref="N362">INDEX($K$2:$K$1000,INT((ROW(A361)-1)/24)+1)</f>
        <v>0.23799999999999999</v>
      </c>
      <c r="O362" cm="1">
        <f t="array" ref="O362">INDEX($L$2:$L$1000,INT((ROW(A361)-1)/24)+1)</f>
        <v>0.68200000000000005</v>
      </c>
    </row>
    <row r="363" spans="1:15" x14ac:dyDescent="0.2">
      <c r="A363" t="s">
        <v>221</v>
      </c>
      <c r="B363">
        <v>399.85616103840999</v>
      </c>
      <c r="D363">
        <f t="shared" si="6"/>
        <v>1</v>
      </c>
      <c r="E363" t="str" cm="1">
        <f t="array" ref="E363">INDEX($A$2:$A$1000,INT((ROW(A362)-1)/24)+1)</f>
        <v xml:space="preserve"> 2018-01-16 </v>
      </c>
      <c r="F363" cm="1">
        <f t="array" ref="F363">INDEX($B$2:$B$1000,INT((ROW(A362)-1)/24)+1)/24</f>
        <v>16.579498403905369</v>
      </c>
      <c r="G363" s="42">
        <f>Données_gaz!F$24/(365*24)</f>
        <v>1.1415525114155251E-4</v>
      </c>
      <c r="J363" t="s">
        <v>221</v>
      </c>
      <c r="K363">
        <v>0.34599999999999997</v>
      </c>
      <c r="L363">
        <v>0.747</v>
      </c>
      <c r="N363" cm="1">
        <f t="array" ref="N363">INDEX($K$2:$K$1000,INT((ROW(A362)-1)/24)+1)</f>
        <v>0.23799999999999999</v>
      </c>
      <c r="O363" cm="1">
        <f t="array" ref="O363">INDEX($L$2:$L$1000,INT((ROW(A362)-1)/24)+1)</f>
        <v>0.68200000000000005</v>
      </c>
    </row>
    <row r="364" spans="1:15" x14ac:dyDescent="0.2">
      <c r="A364" t="s">
        <v>222</v>
      </c>
      <c r="B364">
        <v>400.09332668379608</v>
      </c>
      <c r="D364">
        <f t="shared" si="6"/>
        <v>2</v>
      </c>
      <c r="E364" t="str" cm="1">
        <f t="array" ref="E364">INDEX($A$2:$A$1000,INT((ROW(A363)-1)/24)+1)</f>
        <v xml:space="preserve"> 2018-01-16 </v>
      </c>
      <c r="F364" cm="1">
        <f t="array" ref="F364">INDEX($B$2:$B$1000,INT((ROW(A363)-1)/24)+1)/24</f>
        <v>16.579498403905369</v>
      </c>
      <c r="G364" s="42">
        <f>Données_gaz!F$24/(365*24)</f>
        <v>1.1415525114155251E-4</v>
      </c>
      <c r="J364" t="s">
        <v>222</v>
      </c>
      <c r="K364">
        <v>0.33900000000000002</v>
      </c>
      <c r="L364">
        <v>0.74299999999999999</v>
      </c>
      <c r="N364" cm="1">
        <f t="array" ref="N364">INDEX($K$2:$K$1000,INT((ROW(A363)-1)/24)+1)</f>
        <v>0.23799999999999999</v>
      </c>
      <c r="O364" cm="1">
        <f t="array" ref="O364">INDEX($L$2:$L$1000,INT((ROW(A363)-1)/24)+1)</f>
        <v>0.68200000000000005</v>
      </c>
    </row>
    <row r="365" spans="1:15" x14ac:dyDescent="0.2">
      <c r="A365" t="s">
        <v>223</v>
      </c>
      <c r="B365">
        <v>398.63710885615387</v>
      </c>
      <c r="D365">
        <f t="shared" si="6"/>
        <v>3</v>
      </c>
      <c r="E365" t="str" cm="1">
        <f t="array" ref="E365">INDEX($A$2:$A$1000,INT((ROW(A364)-1)/24)+1)</f>
        <v xml:space="preserve"> 2018-01-16 </v>
      </c>
      <c r="F365" cm="1">
        <f t="array" ref="F365">INDEX($B$2:$B$1000,INT((ROW(A364)-1)/24)+1)/24</f>
        <v>16.579498403905369</v>
      </c>
      <c r="G365" s="42">
        <f>Données_gaz!F$24/(365*24)</f>
        <v>1.1415525114155251E-4</v>
      </c>
      <c r="J365" t="s">
        <v>223</v>
      </c>
      <c r="K365">
        <v>0.33300000000000002</v>
      </c>
      <c r="L365">
        <v>0.73799999999999999</v>
      </c>
      <c r="N365" cm="1">
        <f t="array" ref="N365">INDEX($K$2:$K$1000,INT((ROW(A364)-1)/24)+1)</f>
        <v>0.23799999999999999</v>
      </c>
      <c r="O365" cm="1">
        <f t="array" ref="O365">INDEX($L$2:$L$1000,INT((ROW(A364)-1)/24)+1)</f>
        <v>0.68200000000000005</v>
      </c>
    </row>
    <row r="366" spans="1:15" x14ac:dyDescent="0.2">
      <c r="A366" t="s">
        <v>224</v>
      </c>
      <c r="B366">
        <v>397.80272778165795</v>
      </c>
      <c r="D366">
        <f t="shared" si="6"/>
        <v>4</v>
      </c>
      <c r="E366" t="str" cm="1">
        <f t="array" ref="E366">INDEX($A$2:$A$1000,INT((ROW(A365)-1)/24)+1)</f>
        <v xml:space="preserve"> 2018-01-16 </v>
      </c>
      <c r="F366" cm="1">
        <f t="array" ref="F366">INDEX($B$2:$B$1000,INT((ROW(A365)-1)/24)+1)/24</f>
        <v>16.579498403905369</v>
      </c>
      <c r="G366" s="42">
        <f>Données_gaz!F$24/(365*24)</f>
        <v>1.1415525114155251E-4</v>
      </c>
      <c r="J366" t="s">
        <v>224</v>
      </c>
      <c r="K366">
        <v>0.32600000000000001</v>
      </c>
      <c r="L366">
        <v>0.73399999999999999</v>
      </c>
      <c r="N366" cm="1">
        <f t="array" ref="N366">INDEX($K$2:$K$1000,INT((ROW(A365)-1)/24)+1)</f>
        <v>0.23799999999999999</v>
      </c>
      <c r="O366" cm="1">
        <f t="array" ref="O366">INDEX($L$2:$L$1000,INT((ROW(A365)-1)/24)+1)</f>
        <v>0.68200000000000005</v>
      </c>
    </row>
    <row r="367" spans="1:15" x14ac:dyDescent="0.2">
      <c r="A367" s="56" t="s">
        <v>225</v>
      </c>
      <c r="B367" s="56">
        <v>395.47838579989167</v>
      </c>
      <c r="D367">
        <f t="shared" si="6"/>
        <v>5</v>
      </c>
      <c r="E367" t="str" cm="1">
        <f t="array" ref="E367">INDEX($A$2:$A$1000,INT((ROW(A366)-1)/24)+1)</f>
        <v xml:space="preserve"> 2018-01-16 </v>
      </c>
      <c r="F367" cm="1">
        <f t="array" ref="F367">INDEX($B$2:$B$1000,INT((ROW(A366)-1)/24)+1)/24</f>
        <v>16.579498403905369</v>
      </c>
      <c r="G367" s="42">
        <f>Données_gaz!F$24/(365*24)</f>
        <v>1.1415525114155251E-4</v>
      </c>
      <c r="J367" s="56" t="s">
        <v>225</v>
      </c>
      <c r="K367" s="56">
        <v>0.32</v>
      </c>
      <c r="L367" s="56">
        <v>0.73</v>
      </c>
      <c r="N367" cm="1">
        <f t="array" ref="N367">INDEX($K$2:$K$1000,INT((ROW(A366)-1)/24)+1)</f>
        <v>0.23799999999999999</v>
      </c>
      <c r="O367" cm="1">
        <f t="array" ref="O367">INDEX($L$2:$L$1000,INT((ROW(A366)-1)/24)+1)</f>
        <v>0.68200000000000005</v>
      </c>
    </row>
    <row r="368" spans="1:15" x14ac:dyDescent="0.2">
      <c r="A368" s="56" t="s">
        <v>226</v>
      </c>
      <c r="B368" s="56">
        <v>393.57631435747129</v>
      </c>
      <c r="D368">
        <f t="shared" si="6"/>
        <v>6</v>
      </c>
      <c r="E368" t="str" cm="1">
        <f t="array" ref="E368">INDEX($A$2:$A$1000,INT((ROW(A367)-1)/24)+1)</f>
        <v xml:space="preserve"> 2018-01-16 </v>
      </c>
      <c r="F368" cm="1">
        <f t="array" ref="F368">INDEX($B$2:$B$1000,INT((ROW(A367)-1)/24)+1)/24</f>
        <v>16.579498403905369</v>
      </c>
      <c r="G368" s="42">
        <f>Données_gaz!F$24/(365*24)</f>
        <v>1.1415525114155251E-4</v>
      </c>
      <c r="J368" s="56" t="s">
        <v>226</v>
      </c>
      <c r="K368" s="56">
        <v>0.315</v>
      </c>
      <c r="L368" s="56">
        <v>0.72699999999999998</v>
      </c>
      <c r="N368" cm="1">
        <f t="array" ref="N368">INDEX($K$2:$K$1000,INT((ROW(A367)-1)/24)+1)</f>
        <v>0.23799999999999999</v>
      </c>
      <c r="O368" cm="1">
        <f t="array" ref="O368">INDEX($L$2:$L$1000,INT((ROW(A367)-1)/24)+1)</f>
        <v>0.68200000000000005</v>
      </c>
    </row>
    <row r="369" spans="1:15" x14ac:dyDescent="0.2">
      <c r="A369" s="56" t="s">
        <v>227</v>
      </c>
      <c r="B369" s="56">
        <v>391.8893828579105</v>
      </c>
      <c r="D369">
        <f t="shared" si="6"/>
        <v>7</v>
      </c>
      <c r="E369" t="str" cm="1">
        <f t="array" ref="E369">INDEX($A$2:$A$1000,INT((ROW(A368)-1)/24)+1)</f>
        <v xml:space="preserve"> 2018-01-16 </v>
      </c>
      <c r="F369" cm="1">
        <f t="array" ref="F369">INDEX($B$2:$B$1000,INT((ROW(A368)-1)/24)+1)/24</f>
        <v>16.579498403905369</v>
      </c>
      <c r="G369" s="42">
        <f>Données_gaz!F$24/(365*24)</f>
        <v>1.1415525114155251E-4</v>
      </c>
      <c r="J369" s="56" t="s">
        <v>227</v>
      </c>
      <c r="K369" s="56">
        <v>0.309</v>
      </c>
      <c r="L369" s="56">
        <v>0.72399999999999998</v>
      </c>
      <c r="N369" cm="1">
        <f t="array" ref="N369">INDEX($K$2:$K$1000,INT((ROW(A368)-1)/24)+1)</f>
        <v>0.23799999999999999</v>
      </c>
      <c r="O369" cm="1">
        <f t="array" ref="O369">INDEX($L$2:$L$1000,INT((ROW(A368)-1)/24)+1)</f>
        <v>0.68200000000000005</v>
      </c>
    </row>
    <row r="370" spans="1:15" x14ac:dyDescent="0.2">
      <c r="A370" s="56" t="s">
        <v>228</v>
      </c>
      <c r="B370" s="56">
        <v>392.76440394918922</v>
      </c>
      <c r="D370">
        <f t="shared" si="6"/>
        <v>8</v>
      </c>
      <c r="E370" t="str" cm="1">
        <f t="array" ref="E370">INDEX($A$2:$A$1000,INT((ROW(A369)-1)/24)+1)</f>
        <v xml:space="preserve"> 2018-01-16 </v>
      </c>
      <c r="F370" cm="1">
        <f t="array" ref="F370">INDEX($B$2:$B$1000,INT((ROW(A369)-1)/24)+1)/24</f>
        <v>16.579498403905369</v>
      </c>
      <c r="G370" s="42">
        <f>Données_gaz!F$24/(365*24)</f>
        <v>1.1415525114155251E-4</v>
      </c>
      <c r="J370" s="56" t="s">
        <v>228</v>
      </c>
      <c r="K370" s="56">
        <v>0.30399999999999999</v>
      </c>
      <c r="L370" s="56">
        <v>0.72</v>
      </c>
      <c r="N370" cm="1">
        <f t="array" ref="N370">INDEX($K$2:$K$1000,INT((ROW(A369)-1)/24)+1)</f>
        <v>0.23799999999999999</v>
      </c>
      <c r="O370" cm="1">
        <f t="array" ref="O370">INDEX($L$2:$L$1000,INT((ROW(A369)-1)/24)+1)</f>
        <v>0.68200000000000005</v>
      </c>
    </row>
    <row r="371" spans="1:15" x14ac:dyDescent="0.2">
      <c r="A371" s="56" t="s">
        <v>229</v>
      </c>
      <c r="B371" s="56">
        <v>393.5663026745047</v>
      </c>
      <c r="D371">
        <f t="shared" si="6"/>
        <v>9</v>
      </c>
      <c r="E371" t="str" cm="1">
        <f t="array" ref="E371">INDEX($A$2:$A$1000,INT((ROW(A370)-1)/24)+1)</f>
        <v xml:space="preserve"> 2018-01-16 </v>
      </c>
      <c r="F371" cm="1">
        <f t="array" ref="F371">INDEX($B$2:$B$1000,INT((ROW(A370)-1)/24)+1)/24</f>
        <v>16.579498403905369</v>
      </c>
      <c r="G371" s="42">
        <f>Données_gaz!F$24/(365*24)</f>
        <v>1.1415525114155251E-4</v>
      </c>
      <c r="J371" s="56" t="s">
        <v>229</v>
      </c>
      <c r="K371" s="56">
        <v>0.29799999999999999</v>
      </c>
      <c r="L371" s="56">
        <v>0.71699999999999997</v>
      </c>
      <c r="N371" cm="1">
        <f t="array" ref="N371">INDEX($K$2:$K$1000,INT((ROW(A370)-1)/24)+1)</f>
        <v>0.23799999999999999</v>
      </c>
      <c r="O371" cm="1">
        <f t="array" ref="O371">INDEX($L$2:$L$1000,INT((ROW(A370)-1)/24)+1)</f>
        <v>0.68200000000000005</v>
      </c>
    </row>
    <row r="372" spans="1:15" x14ac:dyDescent="0.2">
      <c r="A372" s="56" t="s">
        <v>230</v>
      </c>
      <c r="B372" s="56">
        <v>393.73939354890462</v>
      </c>
      <c r="D372">
        <f t="shared" si="6"/>
        <v>10</v>
      </c>
      <c r="E372" t="str" cm="1">
        <f t="array" ref="E372">INDEX($A$2:$A$1000,INT((ROW(A371)-1)/24)+1)</f>
        <v xml:space="preserve"> 2018-01-16 </v>
      </c>
      <c r="F372" cm="1">
        <f t="array" ref="F372">INDEX($B$2:$B$1000,INT((ROW(A371)-1)/24)+1)/24</f>
        <v>16.579498403905369</v>
      </c>
      <c r="G372" s="42">
        <f>Données_gaz!F$24/(365*24)</f>
        <v>1.1415525114155251E-4</v>
      </c>
      <c r="J372" s="56" t="s">
        <v>230</v>
      </c>
      <c r="K372" s="56">
        <v>0.29299999999999998</v>
      </c>
      <c r="L372" s="56">
        <v>0.71399999999999997</v>
      </c>
      <c r="N372" cm="1">
        <f t="array" ref="N372">INDEX($K$2:$K$1000,INT((ROW(A371)-1)/24)+1)</f>
        <v>0.23799999999999999</v>
      </c>
      <c r="O372" cm="1">
        <f t="array" ref="O372">INDEX($L$2:$L$1000,INT((ROW(A371)-1)/24)+1)</f>
        <v>0.68200000000000005</v>
      </c>
    </row>
    <row r="373" spans="1:15" x14ac:dyDescent="0.2">
      <c r="A373" s="56" t="s">
        <v>231</v>
      </c>
      <c r="B373" s="56">
        <v>394.71920358856693</v>
      </c>
      <c r="D373">
        <f t="shared" si="6"/>
        <v>11</v>
      </c>
      <c r="E373" t="str" cm="1">
        <f t="array" ref="E373">INDEX($A$2:$A$1000,INT((ROW(A372)-1)/24)+1)</f>
        <v xml:space="preserve"> 2018-01-16 </v>
      </c>
      <c r="F373" cm="1">
        <f t="array" ref="F373">INDEX($B$2:$B$1000,INT((ROW(A372)-1)/24)+1)/24</f>
        <v>16.579498403905369</v>
      </c>
      <c r="G373" s="42">
        <f>Données_gaz!F$24/(365*24)</f>
        <v>1.1415525114155251E-4</v>
      </c>
      <c r="J373" s="56" t="s">
        <v>231</v>
      </c>
      <c r="K373" s="56">
        <v>0.28699999999999998</v>
      </c>
      <c r="L373" s="56">
        <v>0.71099999999999997</v>
      </c>
      <c r="N373" cm="1">
        <f t="array" ref="N373">INDEX($K$2:$K$1000,INT((ROW(A372)-1)/24)+1)</f>
        <v>0.23799999999999999</v>
      </c>
      <c r="O373" cm="1">
        <f t="array" ref="O373">INDEX($L$2:$L$1000,INT((ROW(A372)-1)/24)+1)</f>
        <v>0.68200000000000005</v>
      </c>
    </row>
    <row r="374" spans="1:15" x14ac:dyDescent="0.2">
      <c r="A374" s="56" t="s">
        <v>232</v>
      </c>
      <c r="B374" s="56">
        <v>395.65881857513381</v>
      </c>
      <c r="D374">
        <f t="shared" si="6"/>
        <v>12</v>
      </c>
      <c r="E374" t="str" cm="1">
        <f t="array" ref="E374">INDEX($A$2:$A$1000,INT((ROW(A373)-1)/24)+1)</f>
        <v xml:space="preserve"> 2018-01-16 </v>
      </c>
      <c r="F374" cm="1">
        <f t="array" ref="F374">INDEX($B$2:$B$1000,INT((ROW(A373)-1)/24)+1)/24</f>
        <v>16.579498403905369</v>
      </c>
      <c r="G374" s="42">
        <f>Données_gaz!F$24/(365*24)</f>
        <v>1.1415525114155251E-4</v>
      </c>
      <c r="J374" s="56" t="s">
        <v>232</v>
      </c>
      <c r="K374" s="56">
        <v>0.28199999999999997</v>
      </c>
      <c r="L374" s="56">
        <v>0.70699999999999996</v>
      </c>
      <c r="N374" cm="1">
        <f t="array" ref="N374">INDEX($K$2:$K$1000,INT((ROW(A373)-1)/24)+1)</f>
        <v>0.23799999999999999</v>
      </c>
      <c r="O374" cm="1">
        <f t="array" ref="O374">INDEX($L$2:$L$1000,INT((ROW(A373)-1)/24)+1)</f>
        <v>0.68200000000000005</v>
      </c>
    </row>
    <row r="375" spans="1:15" x14ac:dyDescent="0.2">
      <c r="A375" s="56" t="s">
        <v>233</v>
      </c>
      <c r="B375" s="56">
        <v>396.14813031004837</v>
      </c>
      <c r="D375">
        <f t="shared" si="6"/>
        <v>13</v>
      </c>
      <c r="E375" t="str" cm="1">
        <f t="array" ref="E375">INDEX($A$2:$A$1000,INT((ROW(A374)-1)/24)+1)</f>
        <v xml:space="preserve"> 2018-01-16 </v>
      </c>
      <c r="F375" cm="1">
        <f t="array" ref="F375">INDEX($B$2:$B$1000,INT((ROW(A374)-1)/24)+1)/24</f>
        <v>16.579498403905369</v>
      </c>
      <c r="G375" s="42">
        <f>Données_gaz!F$24/(365*24)</f>
        <v>1.1415525114155251E-4</v>
      </c>
      <c r="J375" s="56" t="s">
        <v>233</v>
      </c>
      <c r="K375" s="56">
        <v>0.27600000000000002</v>
      </c>
      <c r="L375" s="56">
        <v>0.70399999999999996</v>
      </c>
      <c r="N375" cm="1">
        <f t="array" ref="N375">INDEX($K$2:$K$1000,INT((ROW(A374)-1)/24)+1)</f>
        <v>0.23799999999999999</v>
      </c>
      <c r="O375" cm="1">
        <f t="array" ref="O375">INDEX($L$2:$L$1000,INT((ROW(A374)-1)/24)+1)</f>
        <v>0.68200000000000005</v>
      </c>
    </row>
    <row r="376" spans="1:15" x14ac:dyDescent="0.2">
      <c r="A376" s="56" t="s">
        <v>234</v>
      </c>
      <c r="B376" s="56">
        <v>396.0833880935312</v>
      </c>
      <c r="D376">
        <f t="shared" si="6"/>
        <v>14</v>
      </c>
      <c r="E376" t="str" cm="1">
        <f t="array" ref="E376">INDEX($A$2:$A$1000,INT((ROW(A375)-1)/24)+1)</f>
        <v xml:space="preserve"> 2018-01-16 </v>
      </c>
      <c r="F376" cm="1">
        <f t="array" ref="F376">INDEX($B$2:$B$1000,INT((ROW(A375)-1)/24)+1)/24</f>
        <v>16.579498403905369</v>
      </c>
      <c r="G376" s="42">
        <f>Données_gaz!F$24/(365*24)</f>
        <v>1.1415525114155251E-4</v>
      </c>
      <c r="J376" s="56" t="s">
        <v>234</v>
      </c>
      <c r="K376" s="56">
        <v>0.27100000000000002</v>
      </c>
      <c r="L376" s="56">
        <v>0.70099999999999996</v>
      </c>
      <c r="N376" cm="1">
        <f t="array" ref="N376">INDEX($K$2:$K$1000,INT((ROW(A375)-1)/24)+1)</f>
        <v>0.23799999999999999</v>
      </c>
      <c r="O376" cm="1">
        <f t="array" ref="O376">INDEX($L$2:$L$1000,INT((ROW(A375)-1)/24)+1)</f>
        <v>0.68200000000000005</v>
      </c>
    </row>
    <row r="377" spans="1:15" x14ac:dyDescent="0.2">
      <c r="A377" s="56" t="s">
        <v>235</v>
      </c>
      <c r="B377" s="56">
        <v>396.0833880935312</v>
      </c>
      <c r="D377">
        <f t="shared" si="6"/>
        <v>15</v>
      </c>
      <c r="E377" t="str" cm="1">
        <f t="array" ref="E377">INDEX($A$2:$A$1000,INT((ROW(A376)-1)/24)+1)</f>
        <v xml:space="preserve"> 2018-01-16 </v>
      </c>
      <c r="F377" cm="1">
        <f t="array" ref="F377">INDEX($B$2:$B$1000,INT((ROW(A376)-1)/24)+1)/24</f>
        <v>16.579498403905369</v>
      </c>
      <c r="G377" s="42">
        <f>Données_gaz!F$24/(365*24)</f>
        <v>1.1415525114155251E-4</v>
      </c>
      <c r="J377" s="56" t="s">
        <v>235</v>
      </c>
      <c r="K377" s="56">
        <v>0.26500000000000001</v>
      </c>
      <c r="L377" s="56">
        <v>0.69799999999999995</v>
      </c>
      <c r="N377" cm="1">
        <f t="array" ref="N377">INDEX($K$2:$K$1000,INT((ROW(A376)-1)/24)+1)</f>
        <v>0.23799999999999999</v>
      </c>
      <c r="O377" cm="1">
        <f t="array" ref="O377">INDEX($L$2:$L$1000,INT((ROW(A376)-1)/24)+1)</f>
        <v>0.68200000000000005</v>
      </c>
    </row>
    <row r="378" spans="1:15" x14ac:dyDescent="0.2">
      <c r="A378" s="56" t="s">
        <v>236</v>
      </c>
      <c r="B378" s="56">
        <v>396.1605151326811</v>
      </c>
      <c r="D378">
        <f t="shared" si="6"/>
        <v>16</v>
      </c>
      <c r="E378" t="str" cm="1">
        <f t="array" ref="E378">INDEX($A$2:$A$1000,INT((ROW(A377)-1)/24)+1)</f>
        <v xml:space="preserve"> 2018-01-16 </v>
      </c>
      <c r="F378" cm="1">
        <f t="array" ref="F378">INDEX($B$2:$B$1000,INT((ROW(A377)-1)/24)+1)/24</f>
        <v>16.579498403905369</v>
      </c>
      <c r="G378" s="42">
        <f>Données_gaz!F$24/(365*24)</f>
        <v>1.1415525114155251E-4</v>
      </c>
      <c r="J378" s="56" t="s">
        <v>236</v>
      </c>
      <c r="K378" s="56">
        <v>0.26</v>
      </c>
      <c r="L378" s="56">
        <v>0.69499999999999995</v>
      </c>
      <c r="N378" cm="1">
        <f t="array" ref="N378">INDEX($K$2:$K$1000,INT((ROW(A377)-1)/24)+1)</f>
        <v>0.23799999999999999</v>
      </c>
      <c r="O378" cm="1">
        <f t="array" ref="O378">INDEX($L$2:$L$1000,INT((ROW(A377)-1)/24)+1)</f>
        <v>0.68200000000000005</v>
      </c>
    </row>
    <row r="379" spans="1:15" x14ac:dyDescent="0.2">
      <c r="A379" s="56" t="s">
        <v>237</v>
      </c>
      <c r="B379" s="56">
        <v>395.64532134328255</v>
      </c>
      <c r="D379">
        <f t="shared" si="6"/>
        <v>17</v>
      </c>
      <c r="E379" t="str" cm="1">
        <f t="array" ref="E379">INDEX($A$2:$A$1000,INT((ROW(A378)-1)/24)+1)</f>
        <v xml:space="preserve"> 2018-01-16 </v>
      </c>
      <c r="F379" cm="1">
        <f t="array" ref="F379">INDEX($B$2:$B$1000,INT((ROW(A378)-1)/24)+1)/24</f>
        <v>16.579498403905369</v>
      </c>
      <c r="G379" s="42">
        <f>Données_gaz!F$24/(365*24)</f>
        <v>1.1415525114155251E-4</v>
      </c>
      <c r="J379" s="56" t="s">
        <v>237</v>
      </c>
      <c r="K379" s="56">
        <v>0.254</v>
      </c>
      <c r="L379" s="56">
        <v>0.69099999999999995</v>
      </c>
      <c r="N379" cm="1">
        <f t="array" ref="N379">INDEX($K$2:$K$1000,INT((ROW(A378)-1)/24)+1)</f>
        <v>0.23799999999999999</v>
      </c>
      <c r="O379" cm="1">
        <f t="array" ref="O379">INDEX($L$2:$L$1000,INT((ROW(A378)-1)/24)+1)</f>
        <v>0.68200000000000005</v>
      </c>
    </row>
    <row r="380" spans="1:15" x14ac:dyDescent="0.2">
      <c r="A380" s="56" t="s">
        <v>238</v>
      </c>
      <c r="B380" s="56">
        <v>396.40272369985775</v>
      </c>
      <c r="D380">
        <f t="shared" si="6"/>
        <v>18</v>
      </c>
      <c r="E380" t="str" cm="1">
        <f t="array" ref="E380">INDEX($A$2:$A$1000,INT((ROW(A379)-1)/24)+1)</f>
        <v xml:space="preserve"> 2018-01-16 </v>
      </c>
      <c r="F380" cm="1">
        <f t="array" ref="F380">INDEX($B$2:$B$1000,INT((ROW(A379)-1)/24)+1)/24</f>
        <v>16.579498403905369</v>
      </c>
      <c r="G380" s="42">
        <f>Données_gaz!F$24/(365*24)</f>
        <v>1.1415525114155251E-4</v>
      </c>
      <c r="J380" s="56" t="s">
        <v>238</v>
      </c>
      <c r="K380" s="56">
        <v>0.249</v>
      </c>
      <c r="L380" s="56">
        <v>0.68799999999999994</v>
      </c>
      <c r="N380" cm="1">
        <f t="array" ref="N380">INDEX($K$2:$K$1000,INT((ROW(A379)-1)/24)+1)</f>
        <v>0.23799999999999999</v>
      </c>
      <c r="O380" cm="1">
        <f t="array" ref="O380">INDEX($L$2:$L$1000,INT((ROW(A379)-1)/24)+1)</f>
        <v>0.68200000000000005</v>
      </c>
    </row>
    <row r="381" spans="1:15" x14ac:dyDescent="0.2">
      <c r="A381" s="56" t="s">
        <v>239</v>
      </c>
      <c r="B381" s="56">
        <v>397.52373554965601</v>
      </c>
      <c r="D381">
        <f t="shared" si="6"/>
        <v>19</v>
      </c>
      <c r="E381" t="str" cm="1">
        <f t="array" ref="E381">INDEX($A$2:$A$1000,INT((ROW(A380)-1)/24)+1)</f>
        <v xml:space="preserve"> 2018-01-16 </v>
      </c>
      <c r="F381" cm="1">
        <f t="array" ref="F381">INDEX($B$2:$B$1000,INT((ROW(A380)-1)/24)+1)/24</f>
        <v>16.579498403905369</v>
      </c>
      <c r="G381" s="42">
        <f>Données_gaz!F$24/(365*24)</f>
        <v>1.1415525114155251E-4</v>
      </c>
      <c r="J381" s="56" t="s">
        <v>239</v>
      </c>
      <c r="K381" s="56">
        <v>0.24299999999999999</v>
      </c>
      <c r="L381" s="56">
        <v>0.68500000000000005</v>
      </c>
      <c r="N381" cm="1">
        <f t="array" ref="N381">INDEX($K$2:$K$1000,INT((ROW(A380)-1)/24)+1)</f>
        <v>0.23799999999999999</v>
      </c>
      <c r="O381" cm="1">
        <f t="array" ref="O381">INDEX($L$2:$L$1000,INT((ROW(A380)-1)/24)+1)</f>
        <v>0.68200000000000005</v>
      </c>
    </row>
    <row r="382" spans="1:15" x14ac:dyDescent="0.2">
      <c r="A382" s="56" t="s">
        <v>240</v>
      </c>
      <c r="B382" s="56">
        <v>397.90796169372885</v>
      </c>
      <c r="D382">
        <f t="shared" si="6"/>
        <v>20</v>
      </c>
      <c r="E382" t="str" cm="1">
        <f t="array" ref="E382">INDEX($A$2:$A$1000,INT((ROW(A381)-1)/24)+1)</f>
        <v xml:space="preserve"> 2018-01-16 </v>
      </c>
      <c r="F382" cm="1">
        <f t="array" ref="F382">INDEX($B$2:$B$1000,INT((ROW(A381)-1)/24)+1)/24</f>
        <v>16.579498403905369</v>
      </c>
      <c r="G382" s="42">
        <f>Données_gaz!F$24/(365*24)</f>
        <v>1.1415525114155251E-4</v>
      </c>
      <c r="J382" s="56" t="s">
        <v>240</v>
      </c>
      <c r="K382" s="56">
        <v>0.23799999999999999</v>
      </c>
      <c r="L382" s="56">
        <v>0.68200000000000005</v>
      </c>
      <c r="N382" cm="1">
        <f t="array" ref="N382">INDEX($K$2:$K$1000,INT((ROW(A381)-1)/24)+1)</f>
        <v>0.23799999999999999</v>
      </c>
      <c r="O382" cm="1">
        <f t="array" ref="O382">INDEX($L$2:$L$1000,INT((ROW(A381)-1)/24)+1)</f>
        <v>0.68200000000000005</v>
      </c>
    </row>
    <row r="383" spans="1:15" x14ac:dyDescent="0.2">
      <c r="A383" s="56" t="s">
        <v>241</v>
      </c>
      <c r="B383" s="56">
        <v>396.93986903116814</v>
      </c>
      <c r="D383">
        <f t="shared" si="6"/>
        <v>21</v>
      </c>
      <c r="E383" t="str" cm="1">
        <f t="array" ref="E383">INDEX($A$2:$A$1000,INT((ROW(A382)-1)/24)+1)</f>
        <v xml:space="preserve"> 2018-01-16 </v>
      </c>
      <c r="F383" cm="1">
        <f t="array" ref="F383">INDEX($B$2:$B$1000,INT((ROW(A382)-1)/24)+1)/24</f>
        <v>16.579498403905369</v>
      </c>
      <c r="G383" s="42">
        <f>Données_gaz!F$24/(365*24)</f>
        <v>1.1415525114155251E-4</v>
      </c>
      <c r="J383" s="56" t="s">
        <v>241</v>
      </c>
      <c r="K383" s="56">
        <v>0.23200000000000001</v>
      </c>
      <c r="L383" s="56">
        <v>0.67800000000000005</v>
      </c>
      <c r="N383" cm="1">
        <f t="array" ref="N383">INDEX($K$2:$K$1000,INT((ROW(A382)-1)/24)+1)</f>
        <v>0.23799999999999999</v>
      </c>
      <c r="O383" cm="1">
        <f t="array" ref="O383">INDEX($L$2:$L$1000,INT((ROW(A382)-1)/24)+1)</f>
        <v>0.68200000000000005</v>
      </c>
    </row>
    <row r="384" spans="1:15" x14ac:dyDescent="0.2">
      <c r="A384" s="56" t="s">
        <v>242</v>
      </c>
      <c r="B384" s="56">
        <v>395.43796826495259</v>
      </c>
      <c r="D384">
        <f t="shared" si="6"/>
        <v>22</v>
      </c>
      <c r="E384" t="str" cm="1">
        <f t="array" ref="E384">INDEX($A$2:$A$1000,INT((ROW(A383)-1)/24)+1)</f>
        <v xml:space="preserve"> 2018-01-16 </v>
      </c>
      <c r="F384" cm="1">
        <f t="array" ref="F384">INDEX($B$2:$B$1000,INT((ROW(A383)-1)/24)+1)/24</f>
        <v>16.579498403905369</v>
      </c>
      <c r="G384" s="42">
        <f>Données_gaz!F$24/(365*24)</f>
        <v>1.1415525114155251E-4</v>
      </c>
      <c r="J384" s="56" t="s">
        <v>242</v>
      </c>
      <c r="K384" s="56">
        <v>0.22700000000000001</v>
      </c>
      <c r="L384" s="56">
        <v>0.67500000000000004</v>
      </c>
      <c r="N384" cm="1">
        <f t="array" ref="N384">INDEX($K$2:$K$1000,INT((ROW(A383)-1)/24)+1)</f>
        <v>0.23799999999999999</v>
      </c>
      <c r="O384" cm="1">
        <f t="array" ref="O384">INDEX($L$2:$L$1000,INT((ROW(A383)-1)/24)+1)</f>
        <v>0.68200000000000005</v>
      </c>
    </row>
    <row r="385" spans="1:15" x14ac:dyDescent="0.2">
      <c r="A385" s="56" t="s">
        <v>243</v>
      </c>
      <c r="B385" s="56">
        <v>396.61682539411328</v>
      </c>
      <c r="D385">
        <f t="shared" si="6"/>
        <v>23</v>
      </c>
      <c r="E385" t="str" cm="1">
        <f t="array" ref="E385">INDEX($A$2:$A$1000,INT((ROW(A384)-1)/24)+1)</f>
        <v xml:space="preserve"> 2018-01-16 </v>
      </c>
      <c r="F385" cm="1">
        <f t="array" ref="F385">INDEX($B$2:$B$1000,INT((ROW(A384)-1)/24)+1)/24</f>
        <v>16.579498403905369</v>
      </c>
      <c r="G385" s="42">
        <f>Données_gaz!F$24/(365*24)</f>
        <v>1.1415525114155251E-4</v>
      </c>
      <c r="J385" s="56" t="s">
        <v>243</v>
      </c>
      <c r="K385" s="56">
        <v>0.221</v>
      </c>
      <c r="L385" s="56">
        <v>0.67200000000000004</v>
      </c>
      <c r="N385" cm="1">
        <f t="array" ref="N385">INDEX($K$2:$K$1000,INT((ROW(A384)-1)/24)+1)</f>
        <v>0.23799999999999999</v>
      </c>
      <c r="O385" cm="1">
        <f t="array" ref="O385">INDEX($L$2:$L$1000,INT((ROW(A384)-1)/24)+1)</f>
        <v>0.68200000000000005</v>
      </c>
    </row>
    <row r="386" spans="1:15" x14ac:dyDescent="0.2">
      <c r="A386" s="56" t="s">
        <v>244</v>
      </c>
      <c r="B386" s="56">
        <v>396.5970245100238</v>
      </c>
      <c r="D386">
        <f t="shared" si="6"/>
        <v>0</v>
      </c>
      <c r="E386" t="str" cm="1">
        <f t="array" ref="E386">INDEX($A$2:$A$1000,INT((ROW(A385)-1)/24)+1)</f>
        <v xml:space="preserve"> 2018-01-17 </v>
      </c>
      <c r="F386" cm="1">
        <f t="array" ref="F386">INDEX($B$2:$B$1000,INT((ROW(A385)-1)/24)+1)/24</f>
        <v>16.539161209632006</v>
      </c>
      <c r="G386" s="42">
        <f>Données_gaz!F$24/(365*24)</f>
        <v>1.1415525114155251E-4</v>
      </c>
      <c r="J386" s="56" t="s">
        <v>244</v>
      </c>
      <c r="K386" s="56">
        <v>0.216</v>
      </c>
      <c r="L386" s="56">
        <v>0.66900000000000004</v>
      </c>
      <c r="N386" cm="1">
        <f t="array" ref="N386">INDEX($K$2:$K$1000,INT((ROW(A385)-1)/24)+1)</f>
        <v>0.23200000000000001</v>
      </c>
      <c r="O386" cm="1">
        <f t="array" ref="O386">INDEX($L$2:$L$1000,INT((ROW(A385)-1)/24)+1)</f>
        <v>0.67800000000000005</v>
      </c>
    </row>
    <row r="387" spans="1:15" x14ac:dyDescent="0.2">
      <c r="A387" s="56" t="s">
        <v>245</v>
      </c>
      <c r="B387" s="56">
        <v>395.55276889630261</v>
      </c>
      <c r="D387">
        <f t="shared" si="6"/>
        <v>1</v>
      </c>
      <c r="E387" t="str" cm="1">
        <f t="array" ref="E387">INDEX($A$2:$A$1000,INT((ROW(A386)-1)/24)+1)</f>
        <v xml:space="preserve"> 2018-01-17 </v>
      </c>
      <c r="F387" cm="1">
        <f t="array" ref="F387">INDEX($B$2:$B$1000,INT((ROW(A386)-1)/24)+1)/24</f>
        <v>16.539161209632006</v>
      </c>
      <c r="G387" s="42">
        <f>Données_gaz!F$24/(365*24)</f>
        <v>1.1415525114155251E-4</v>
      </c>
      <c r="J387" s="56" t="s">
        <v>245</v>
      </c>
      <c r="K387" s="56">
        <v>0.21</v>
      </c>
      <c r="L387" s="56">
        <v>0.66500000000000004</v>
      </c>
      <c r="N387" cm="1">
        <f t="array" ref="N387">INDEX($K$2:$K$1000,INT((ROW(A386)-1)/24)+1)</f>
        <v>0.23200000000000001</v>
      </c>
      <c r="O387" cm="1">
        <f t="array" ref="O387">INDEX($L$2:$L$1000,INT((ROW(A386)-1)/24)+1)</f>
        <v>0.67800000000000005</v>
      </c>
    </row>
    <row r="388" spans="1:15" x14ac:dyDescent="0.2">
      <c r="A388" s="56" t="s">
        <v>246</v>
      </c>
      <c r="B388" s="56">
        <v>392.83292835704935</v>
      </c>
      <c r="D388">
        <f t="shared" si="6"/>
        <v>2</v>
      </c>
      <c r="E388" t="str" cm="1">
        <f t="array" ref="E388">INDEX($A$2:$A$1000,INT((ROW(A387)-1)/24)+1)</f>
        <v xml:space="preserve"> 2018-01-17 </v>
      </c>
      <c r="F388" cm="1">
        <f t="array" ref="F388">INDEX($B$2:$B$1000,INT((ROW(A387)-1)/24)+1)/24</f>
        <v>16.539161209632006</v>
      </c>
      <c r="G388" s="42">
        <f>Données_gaz!F$24/(365*24)</f>
        <v>1.1415525114155251E-4</v>
      </c>
      <c r="J388" s="56" t="s">
        <v>246</v>
      </c>
      <c r="K388" s="56">
        <v>0.20499999999999999</v>
      </c>
      <c r="L388" s="56">
        <v>0.66200000000000003</v>
      </c>
      <c r="N388" cm="1">
        <f t="array" ref="N388">INDEX($K$2:$K$1000,INT((ROW(A387)-1)/24)+1)</f>
        <v>0.23200000000000001</v>
      </c>
      <c r="O388" cm="1">
        <f t="array" ref="O388">INDEX($L$2:$L$1000,INT((ROW(A387)-1)/24)+1)</f>
        <v>0.67800000000000005</v>
      </c>
    </row>
    <row r="389" spans="1:15" x14ac:dyDescent="0.2">
      <c r="A389" s="56" t="s">
        <v>247</v>
      </c>
      <c r="B389" s="56">
        <v>390.50220856243038</v>
      </c>
      <c r="D389">
        <f t="shared" si="6"/>
        <v>3</v>
      </c>
      <c r="E389" t="str" cm="1">
        <f t="array" ref="E389">INDEX($A$2:$A$1000,INT((ROW(A388)-1)/24)+1)</f>
        <v xml:space="preserve"> 2018-01-17 </v>
      </c>
      <c r="F389" cm="1">
        <f t="array" ref="F389">INDEX($B$2:$B$1000,INT((ROW(A388)-1)/24)+1)/24</f>
        <v>16.539161209632006</v>
      </c>
      <c r="G389" s="42">
        <f>Données_gaz!F$24/(365*24)</f>
        <v>1.1415525114155251E-4</v>
      </c>
      <c r="J389" s="56" t="s">
        <v>247</v>
      </c>
      <c r="K389" s="56">
        <v>0.19900000000000001</v>
      </c>
      <c r="L389" s="56">
        <v>0.65900000000000003</v>
      </c>
      <c r="N389" cm="1">
        <f t="array" ref="N389">INDEX($K$2:$K$1000,INT((ROW(A388)-1)/24)+1)</f>
        <v>0.23200000000000001</v>
      </c>
      <c r="O389" cm="1">
        <f t="array" ref="O389">INDEX($L$2:$L$1000,INT((ROW(A388)-1)/24)+1)</f>
        <v>0.67800000000000005</v>
      </c>
    </row>
    <row r="390" spans="1:15" x14ac:dyDescent="0.2">
      <c r="A390" s="56" t="s">
        <v>248</v>
      </c>
      <c r="B390" s="56">
        <v>388.04593484734903</v>
      </c>
      <c r="D390">
        <f t="shared" si="6"/>
        <v>4</v>
      </c>
      <c r="E390" t="str" cm="1">
        <f t="array" ref="E390">INDEX($A$2:$A$1000,INT((ROW(A389)-1)/24)+1)</f>
        <v xml:space="preserve"> 2018-01-17 </v>
      </c>
      <c r="F390" cm="1">
        <f t="array" ref="F390">INDEX($B$2:$B$1000,INT((ROW(A389)-1)/24)+1)/24</f>
        <v>16.539161209632006</v>
      </c>
      <c r="G390" s="42">
        <f>Données_gaz!F$24/(365*24)</f>
        <v>1.1415525114155251E-4</v>
      </c>
      <c r="J390" s="56" t="s">
        <v>248</v>
      </c>
      <c r="K390" s="56">
        <v>0.19400000000000001</v>
      </c>
      <c r="L390" s="56">
        <v>0.65600000000000003</v>
      </c>
      <c r="N390" cm="1">
        <f t="array" ref="N390">INDEX($K$2:$K$1000,INT((ROW(A389)-1)/24)+1)</f>
        <v>0.23200000000000001</v>
      </c>
      <c r="O390" cm="1">
        <f t="array" ref="O390">INDEX($L$2:$L$1000,INT((ROW(A389)-1)/24)+1)</f>
        <v>0.67800000000000005</v>
      </c>
    </row>
    <row r="391" spans="1:15" x14ac:dyDescent="0.2">
      <c r="A391" s="56" t="s">
        <v>249</v>
      </c>
      <c r="B391" s="56">
        <v>386.25592009353977</v>
      </c>
      <c r="D391">
        <f t="shared" si="6"/>
        <v>5</v>
      </c>
      <c r="E391" t="str" cm="1">
        <f t="array" ref="E391">INDEX($A$2:$A$1000,INT((ROW(A390)-1)/24)+1)</f>
        <v xml:space="preserve"> 2018-01-17 </v>
      </c>
      <c r="F391" cm="1">
        <f t="array" ref="F391">INDEX($B$2:$B$1000,INT((ROW(A390)-1)/24)+1)/24</f>
        <v>16.539161209632006</v>
      </c>
      <c r="G391" s="42">
        <f>Données_gaz!F$24/(365*24)</f>
        <v>1.1415525114155251E-4</v>
      </c>
      <c r="J391" s="56" t="s">
        <v>249</v>
      </c>
      <c r="K391" s="56">
        <v>0.188</v>
      </c>
      <c r="L391" s="56">
        <v>0.65300000000000002</v>
      </c>
      <c r="N391" cm="1">
        <f t="array" ref="N391">INDEX($K$2:$K$1000,INT((ROW(A390)-1)/24)+1)</f>
        <v>0.23200000000000001</v>
      </c>
      <c r="O391" cm="1">
        <f t="array" ref="O391">INDEX($L$2:$L$1000,INT((ROW(A390)-1)/24)+1)</f>
        <v>0.67800000000000005</v>
      </c>
    </row>
    <row r="392" spans="1:15" x14ac:dyDescent="0.2">
      <c r="A392" s="56" t="s">
        <v>250</v>
      </c>
      <c r="B392" s="56">
        <v>385.81080808490719</v>
      </c>
      <c r="D392">
        <f t="shared" si="6"/>
        <v>6</v>
      </c>
      <c r="E392" t="str" cm="1">
        <f t="array" ref="E392">INDEX($A$2:$A$1000,INT((ROW(A391)-1)/24)+1)</f>
        <v xml:space="preserve"> 2018-01-17 </v>
      </c>
      <c r="F392" cm="1">
        <f t="array" ref="F392">INDEX($B$2:$B$1000,INT((ROW(A391)-1)/24)+1)/24</f>
        <v>16.539161209632006</v>
      </c>
      <c r="G392" s="42">
        <f>Données_gaz!F$24/(365*24)</f>
        <v>1.1415525114155251E-4</v>
      </c>
      <c r="J392" s="56" t="s">
        <v>250</v>
      </c>
      <c r="K392" s="56">
        <v>0.183</v>
      </c>
      <c r="L392" s="56">
        <v>0.64900000000000002</v>
      </c>
      <c r="N392" cm="1">
        <f t="array" ref="N392">INDEX($K$2:$K$1000,INT((ROW(A391)-1)/24)+1)</f>
        <v>0.23200000000000001</v>
      </c>
      <c r="O392" cm="1">
        <f t="array" ref="O392">INDEX($L$2:$L$1000,INT((ROW(A391)-1)/24)+1)</f>
        <v>0.67800000000000005</v>
      </c>
    </row>
    <row r="393" spans="1:15" x14ac:dyDescent="0.2">
      <c r="A393" s="56" t="s">
        <v>251</v>
      </c>
      <c r="B393" s="56">
        <v>382.99270473135232</v>
      </c>
      <c r="D393">
        <f t="shared" si="6"/>
        <v>7</v>
      </c>
      <c r="E393" t="str" cm="1">
        <f t="array" ref="E393">INDEX($A$2:$A$1000,INT((ROW(A392)-1)/24)+1)</f>
        <v xml:space="preserve"> 2018-01-17 </v>
      </c>
      <c r="F393" cm="1">
        <f t="array" ref="F393">INDEX($B$2:$B$1000,INT((ROW(A392)-1)/24)+1)/24</f>
        <v>16.539161209632006</v>
      </c>
      <c r="G393" s="42">
        <f>Données_gaz!F$24/(365*24)</f>
        <v>1.1415525114155251E-4</v>
      </c>
      <c r="J393" s="56" t="s">
        <v>251</v>
      </c>
      <c r="K393" s="56">
        <v>0.17699999999999999</v>
      </c>
      <c r="L393" s="56">
        <v>0.64600000000000002</v>
      </c>
      <c r="N393" cm="1">
        <f t="array" ref="N393">INDEX($K$2:$K$1000,INT((ROW(A392)-1)/24)+1)</f>
        <v>0.23200000000000001</v>
      </c>
      <c r="O393" cm="1">
        <f t="array" ref="O393">INDEX($L$2:$L$1000,INT((ROW(A392)-1)/24)+1)</f>
        <v>0.67800000000000005</v>
      </c>
    </row>
    <row r="394" spans="1:15" x14ac:dyDescent="0.2">
      <c r="A394" s="56" t="s">
        <v>252</v>
      </c>
      <c r="B394" s="56">
        <v>380.28806711808539</v>
      </c>
      <c r="D394">
        <f t="shared" si="6"/>
        <v>8</v>
      </c>
      <c r="E394" t="str" cm="1">
        <f t="array" ref="E394">INDEX($A$2:$A$1000,INT((ROW(A393)-1)/24)+1)</f>
        <v xml:space="preserve"> 2018-01-17 </v>
      </c>
      <c r="F394" cm="1">
        <f t="array" ref="F394">INDEX($B$2:$B$1000,INT((ROW(A393)-1)/24)+1)/24</f>
        <v>16.539161209632006</v>
      </c>
      <c r="G394" s="42">
        <f>Données_gaz!F$24/(365*24)</f>
        <v>1.1415525114155251E-4</v>
      </c>
      <c r="J394" s="56" t="s">
        <v>252</v>
      </c>
      <c r="K394" s="56">
        <v>0.17199999999999999</v>
      </c>
      <c r="L394" s="56">
        <v>0.64300000000000002</v>
      </c>
      <c r="N394" cm="1">
        <f t="array" ref="N394">INDEX($K$2:$K$1000,INT((ROW(A393)-1)/24)+1)</f>
        <v>0.23200000000000001</v>
      </c>
      <c r="O394" cm="1">
        <f t="array" ref="O394">INDEX($L$2:$L$1000,INT((ROW(A393)-1)/24)+1)</f>
        <v>0.67800000000000005</v>
      </c>
    </row>
    <row r="395" spans="1:15" x14ac:dyDescent="0.2">
      <c r="A395" s="56" t="s">
        <v>253</v>
      </c>
      <c r="B395" s="56">
        <v>376.49742146509578</v>
      </c>
      <c r="D395">
        <f t="shared" si="6"/>
        <v>9</v>
      </c>
      <c r="E395" t="str" cm="1">
        <f t="array" ref="E395">INDEX($A$2:$A$1000,INT((ROW(A394)-1)/24)+1)</f>
        <v xml:space="preserve"> 2018-01-17 </v>
      </c>
      <c r="F395" cm="1">
        <f t="array" ref="F395">INDEX($B$2:$B$1000,INT((ROW(A394)-1)/24)+1)/24</f>
        <v>16.539161209632006</v>
      </c>
      <c r="G395" s="42">
        <f>Données_gaz!F$24/(365*24)</f>
        <v>1.1415525114155251E-4</v>
      </c>
      <c r="J395" s="56" t="s">
        <v>253</v>
      </c>
      <c r="K395" s="56">
        <v>0.16600000000000001</v>
      </c>
      <c r="L395" s="56">
        <v>0.64</v>
      </c>
      <c r="N395" cm="1">
        <f t="array" ref="N395">INDEX($K$2:$K$1000,INT((ROW(A394)-1)/24)+1)</f>
        <v>0.23200000000000001</v>
      </c>
      <c r="O395" cm="1">
        <f t="array" ref="O395">INDEX($L$2:$L$1000,INT((ROW(A394)-1)/24)+1)</f>
        <v>0.67800000000000005</v>
      </c>
    </row>
    <row r="396" spans="1:15" x14ac:dyDescent="0.2">
      <c r="A396" s="56" t="s">
        <v>254</v>
      </c>
      <c r="B396" s="56">
        <v>370.29091963196407</v>
      </c>
      <c r="D396">
        <f t="shared" si="6"/>
        <v>10</v>
      </c>
      <c r="E396" t="str" cm="1">
        <f t="array" ref="E396">INDEX($A$2:$A$1000,INT((ROW(A395)-1)/24)+1)</f>
        <v xml:space="preserve"> 2018-01-17 </v>
      </c>
      <c r="F396" cm="1">
        <f t="array" ref="F396">INDEX($B$2:$B$1000,INT((ROW(A395)-1)/24)+1)/24</f>
        <v>16.539161209632006</v>
      </c>
      <c r="G396" s="42">
        <f>Données_gaz!F$24/(365*24)</f>
        <v>1.1415525114155251E-4</v>
      </c>
      <c r="J396" s="56" t="s">
        <v>254</v>
      </c>
      <c r="K396" s="56">
        <v>0.161</v>
      </c>
      <c r="L396" s="56">
        <v>0.63600000000000001</v>
      </c>
      <c r="N396" cm="1">
        <f t="array" ref="N396">INDEX($K$2:$K$1000,INT((ROW(A395)-1)/24)+1)</f>
        <v>0.23200000000000001</v>
      </c>
      <c r="O396" cm="1">
        <f t="array" ref="O396">INDEX($L$2:$L$1000,INT((ROW(A395)-1)/24)+1)</f>
        <v>0.67800000000000005</v>
      </c>
    </row>
    <row r="397" spans="1:15" x14ac:dyDescent="0.2">
      <c r="A397" s="56" t="s">
        <v>255</v>
      </c>
      <c r="B397" s="56">
        <v>367.41059552278728</v>
      </c>
      <c r="D397">
        <f t="shared" si="6"/>
        <v>11</v>
      </c>
      <c r="E397" t="str" cm="1">
        <f t="array" ref="E397">INDEX($A$2:$A$1000,INT((ROW(A396)-1)/24)+1)</f>
        <v xml:space="preserve"> 2018-01-17 </v>
      </c>
      <c r="F397" cm="1">
        <f t="array" ref="F397">INDEX($B$2:$B$1000,INT((ROW(A396)-1)/24)+1)/24</f>
        <v>16.539161209632006</v>
      </c>
      <c r="G397" s="42">
        <f>Données_gaz!F$24/(365*24)</f>
        <v>1.1415525114155251E-4</v>
      </c>
      <c r="J397" s="56" t="s">
        <v>255</v>
      </c>
      <c r="K397" s="56">
        <v>0.155</v>
      </c>
      <c r="L397" s="56">
        <v>0.63300000000000001</v>
      </c>
      <c r="N397" cm="1">
        <f t="array" ref="N397">INDEX($K$2:$K$1000,INT((ROW(A396)-1)/24)+1)</f>
        <v>0.23200000000000001</v>
      </c>
      <c r="O397" cm="1">
        <f t="array" ref="O397">INDEX($L$2:$L$1000,INT((ROW(A396)-1)/24)+1)</f>
        <v>0.67800000000000005</v>
      </c>
    </row>
    <row r="398" spans="1:15" x14ac:dyDescent="0.2">
      <c r="D398">
        <f t="shared" si="6"/>
        <v>12</v>
      </c>
      <c r="E398" t="str" cm="1">
        <f t="array" ref="E398">INDEX($A$2:$A$1000,INT((ROW(A397)-1)/24)+1)</f>
        <v xml:space="preserve"> 2018-01-17 </v>
      </c>
      <c r="F398" cm="1">
        <f t="array" ref="F398">INDEX($B$2:$B$1000,INT((ROW(A397)-1)/24)+1)/24</f>
        <v>16.539161209632006</v>
      </c>
      <c r="G398" s="42">
        <f>Données_gaz!F$24/(365*24)</f>
        <v>1.1415525114155251E-4</v>
      </c>
      <c r="N398" cm="1">
        <f t="array" ref="N398">INDEX($K$2:$K$1000,INT((ROW(A397)-1)/24)+1)</f>
        <v>0.23200000000000001</v>
      </c>
      <c r="O398" cm="1">
        <f t="array" ref="O398">INDEX($L$2:$L$1000,INT((ROW(A397)-1)/24)+1)</f>
        <v>0.67800000000000005</v>
      </c>
    </row>
    <row r="399" spans="1:15" x14ac:dyDescent="0.2">
      <c r="D399">
        <f t="shared" si="6"/>
        <v>13</v>
      </c>
      <c r="E399" t="str" cm="1">
        <f t="array" ref="E399">INDEX($A$2:$A$1000,INT((ROW(A398)-1)/24)+1)</f>
        <v xml:space="preserve"> 2018-01-17 </v>
      </c>
      <c r="F399" cm="1">
        <f t="array" ref="F399">INDEX($B$2:$B$1000,INT((ROW(A398)-1)/24)+1)/24</f>
        <v>16.539161209632006</v>
      </c>
      <c r="G399" s="42">
        <f>Données_gaz!F$24/(365*24)</f>
        <v>1.1415525114155251E-4</v>
      </c>
      <c r="N399" cm="1">
        <f t="array" ref="N399">INDEX($K$2:$K$1000,INT((ROW(A398)-1)/24)+1)</f>
        <v>0.23200000000000001</v>
      </c>
      <c r="O399" cm="1">
        <f t="array" ref="O399">INDEX($L$2:$L$1000,INT((ROW(A398)-1)/24)+1)</f>
        <v>0.67800000000000005</v>
      </c>
    </row>
    <row r="400" spans="1:15" x14ac:dyDescent="0.2">
      <c r="D400">
        <f t="shared" si="6"/>
        <v>14</v>
      </c>
      <c r="E400" t="str" cm="1">
        <f t="array" ref="E400">INDEX($A$2:$A$1000,INT((ROW(A399)-1)/24)+1)</f>
        <v xml:space="preserve"> 2018-01-17 </v>
      </c>
      <c r="F400" cm="1">
        <f t="array" ref="F400">INDEX($B$2:$B$1000,INT((ROW(A399)-1)/24)+1)/24</f>
        <v>16.539161209632006</v>
      </c>
      <c r="G400" s="42">
        <f>Données_gaz!F$24/(365*24)</f>
        <v>1.1415525114155251E-4</v>
      </c>
      <c r="N400" cm="1">
        <f t="array" ref="N400">INDEX($K$2:$K$1000,INT((ROW(A399)-1)/24)+1)</f>
        <v>0.23200000000000001</v>
      </c>
      <c r="O400" cm="1">
        <f t="array" ref="O400">INDEX($L$2:$L$1000,INT((ROW(A399)-1)/24)+1)</f>
        <v>0.67800000000000005</v>
      </c>
    </row>
    <row r="401" spans="4:15" x14ac:dyDescent="0.2">
      <c r="D401">
        <f t="shared" si="6"/>
        <v>15</v>
      </c>
      <c r="E401" t="str" cm="1">
        <f t="array" ref="E401">INDEX($A$2:$A$1000,INT((ROW(A400)-1)/24)+1)</f>
        <v xml:space="preserve"> 2018-01-17 </v>
      </c>
      <c r="F401" cm="1">
        <f t="array" ref="F401">INDEX($B$2:$B$1000,INT((ROW(A400)-1)/24)+1)/24</f>
        <v>16.539161209632006</v>
      </c>
      <c r="G401" s="42">
        <f>Données_gaz!F$24/(365*24)</f>
        <v>1.1415525114155251E-4</v>
      </c>
      <c r="N401" cm="1">
        <f t="array" ref="N401">INDEX($K$2:$K$1000,INT((ROW(A400)-1)/24)+1)</f>
        <v>0.23200000000000001</v>
      </c>
      <c r="O401" cm="1">
        <f t="array" ref="O401">INDEX($L$2:$L$1000,INT((ROW(A400)-1)/24)+1)</f>
        <v>0.67800000000000005</v>
      </c>
    </row>
    <row r="402" spans="4:15" x14ac:dyDescent="0.2">
      <c r="D402">
        <f t="shared" si="6"/>
        <v>16</v>
      </c>
      <c r="E402" t="str" cm="1">
        <f t="array" ref="E402">INDEX($A$2:$A$1000,INT((ROW(A401)-1)/24)+1)</f>
        <v xml:space="preserve"> 2018-01-17 </v>
      </c>
      <c r="F402" cm="1">
        <f t="array" ref="F402">INDEX($B$2:$B$1000,INT((ROW(A401)-1)/24)+1)/24</f>
        <v>16.539161209632006</v>
      </c>
      <c r="G402" s="42">
        <f>Données_gaz!F$24/(365*24)</f>
        <v>1.1415525114155251E-4</v>
      </c>
      <c r="N402" cm="1">
        <f t="array" ref="N402">INDEX($K$2:$K$1000,INT((ROW(A401)-1)/24)+1)</f>
        <v>0.23200000000000001</v>
      </c>
      <c r="O402" cm="1">
        <f t="array" ref="O402">INDEX($L$2:$L$1000,INT((ROW(A401)-1)/24)+1)</f>
        <v>0.67800000000000005</v>
      </c>
    </row>
    <row r="403" spans="4:15" x14ac:dyDescent="0.2">
      <c r="D403">
        <f t="shared" si="6"/>
        <v>17</v>
      </c>
      <c r="E403" t="str" cm="1">
        <f t="array" ref="E403">INDEX($A$2:$A$1000,INT((ROW(A402)-1)/24)+1)</f>
        <v xml:space="preserve"> 2018-01-17 </v>
      </c>
      <c r="F403" cm="1">
        <f t="array" ref="F403">INDEX($B$2:$B$1000,INT((ROW(A402)-1)/24)+1)/24</f>
        <v>16.539161209632006</v>
      </c>
      <c r="G403" s="42">
        <f>Données_gaz!F$24/(365*24)</f>
        <v>1.1415525114155251E-4</v>
      </c>
      <c r="N403" cm="1">
        <f t="array" ref="N403">INDEX($K$2:$K$1000,INT((ROW(A402)-1)/24)+1)</f>
        <v>0.23200000000000001</v>
      </c>
      <c r="O403" cm="1">
        <f t="array" ref="O403">INDEX($L$2:$L$1000,INT((ROW(A402)-1)/24)+1)</f>
        <v>0.67800000000000005</v>
      </c>
    </row>
    <row r="404" spans="4:15" x14ac:dyDescent="0.2">
      <c r="D404">
        <f t="shared" si="6"/>
        <v>18</v>
      </c>
      <c r="E404" t="str" cm="1">
        <f t="array" ref="E404">INDEX($A$2:$A$1000,INT((ROW(A403)-1)/24)+1)</f>
        <v xml:space="preserve"> 2018-01-17 </v>
      </c>
      <c r="F404" cm="1">
        <f t="array" ref="F404">INDEX($B$2:$B$1000,INT((ROW(A403)-1)/24)+1)/24</f>
        <v>16.539161209632006</v>
      </c>
      <c r="G404" s="42">
        <f>Données_gaz!F$24/(365*24)</f>
        <v>1.1415525114155251E-4</v>
      </c>
      <c r="N404" cm="1">
        <f t="array" ref="N404">INDEX($K$2:$K$1000,INT((ROW(A403)-1)/24)+1)</f>
        <v>0.23200000000000001</v>
      </c>
      <c r="O404" cm="1">
        <f t="array" ref="O404">INDEX($L$2:$L$1000,INT((ROW(A403)-1)/24)+1)</f>
        <v>0.67800000000000005</v>
      </c>
    </row>
    <row r="405" spans="4:15" x14ac:dyDescent="0.2">
      <c r="D405">
        <f t="shared" si="6"/>
        <v>19</v>
      </c>
      <c r="E405" t="str" cm="1">
        <f t="array" ref="E405">INDEX($A$2:$A$1000,INT((ROW(A404)-1)/24)+1)</f>
        <v xml:space="preserve"> 2018-01-17 </v>
      </c>
      <c r="F405" cm="1">
        <f t="array" ref="F405">INDEX($B$2:$B$1000,INT((ROW(A404)-1)/24)+1)/24</f>
        <v>16.539161209632006</v>
      </c>
      <c r="G405" s="42">
        <f>Données_gaz!F$24/(365*24)</f>
        <v>1.1415525114155251E-4</v>
      </c>
      <c r="N405" cm="1">
        <f t="array" ref="N405">INDEX($K$2:$K$1000,INT((ROW(A404)-1)/24)+1)</f>
        <v>0.23200000000000001</v>
      </c>
      <c r="O405" cm="1">
        <f t="array" ref="O405">INDEX($L$2:$L$1000,INT((ROW(A404)-1)/24)+1)</f>
        <v>0.67800000000000005</v>
      </c>
    </row>
    <row r="406" spans="4:15" x14ac:dyDescent="0.2">
      <c r="D406">
        <f t="shared" si="6"/>
        <v>20</v>
      </c>
      <c r="E406" t="str" cm="1">
        <f t="array" ref="E406">INDEX($A$2:$A$1000,INT((ROW(A405)-1)/24)+1)</f>
        <v xml:space="preserve"> 2018-01-17 </v>
      </c>
      <c r="F406" cm="1">
        <f t="array" ref="F406">INDEX($B$2:$B$1000,INT((ROW(A405)-1)/24)+1)/24</f>
        <v>16.539161209632006</v>
      </c>
      <c r="G406" s="42">
        <f>Données_gaz!F$24/(365*24)</f>
        <v>1.1415525114155251E-4</v>
      </c>
      <c r="N406" cm="1">
        <f t="array" ref="N406">INDEX($K$2:$K$1000,INT((ROW(A405)-1)/24)+1)</f>
        <v>0.23200000000000001</v>
      </c>
      <c r="O406" cm="1">
        <f t="array" ref="O406">INDEX($L$2:$L$1000,INT((ROW(A405)-1)/24)+1)</f>
        <v>0.67800000000000005</v>
      </c>
    </row>
    <row r="407" spans="4:15" x14ac:dyDescent="0.2">
      <c r="D407">
        <f t="shared" si="6"/>
        <v>21</v>
      </c>
      <c r="E407" t="str" cm="1">
        <f t="array" ref="E407">INDEX($A$2:$A$1000,INT((ROW(A406)-1)/24)+1)</f>
        <v xml:space="preserve"> 2018-01-17 </v>
      </c>
      <c r="F407" cm="1">
        <f t="array" ref="F407">INDEX($B$2:$B$1000,INT((ROW(A406)-1)/24)+1)/24</f>
        <v>16.539161209632006</v>
      </c>
      <c r="G407" s="42">
        <f>Données_gaz!F$24/(365*24)</f>
        <v>1.1415525114155251E-4</v>
      </c>
      <c r="N407" cm="1">
        <f t="array" ref="N407">INDEX($K$2:$K$1000,INT((ROW(A406)-1)/24)+1)</f>
        <v>0.23200000000000001</v>
      </c>
      <c r="O407" cm="1">
        <f t="array" ref="O407">INDEX($L$2:$L$1000,INT((ROW(A406)-1)/24)+1)</f>
        <v>0.67800000000000005</v>
      </c>
    </row>
    <row r="408" spans="4:15" x14ac:dyDescent="0.2">
      <c r="D408">
        <f t="shared" si="6"/>
        <v>22</v>
      </c>
      <c r="E408" t="str" cm="1">
        <f t="array" ref="E408">INDEX($A$2:$A$1000,INT((ROW(A407)-1)/24)+1)</f>
        <v xml:space="preserve"> 2018-01-17 </v>
      </c>
      <c r="F408" cm="1">
        <f t="array" ref="F408">INDEX($B$2:$B$1000,INT((ROW(A407)-1)/24)+1)/24</f>
        <v>16.539161209632006</v>
      </c>
      <c r="G408" s="42">
        <f>Données_gaz!F$24/(365*24)</f>
        <v>1.1415525114155251E-4</v>
      </c>
      <c r="N408" cm="1">
        <f t="array" ref="N408">INDEX($K$2:$K$1000,INT((ROW(A407)-1)/24)+1)</f>
        <v>0.23200000000000001</v>
      </c>
      <c r="O408" cm="1">
        <f t="array" ref="O408">INDEX($L$2:$L$1000,INT((ROW(A407)-1)/24)+1)</f>
        <v>0.67800000000000005</v>
      </c>
    </row>
    <row r="409" spans="4:15" x14ac:dyDescent="0.2">
      <c r="D409">
        <f t="shared" si="6"/>
        <v>23</v>
      </c>
      <c r="E409" t="str" cm="1">
        <f t="array" ref="E409">INDEX($A$2:$A$1000,INT((ROW(A408)-1)/24)+1)</f>
        <v xml:space="preserve"> 2018-01-17 </v>
      </c>
      <c r="F409" cm="1">
        <f t="array" ref="F409">INDEX($B$2:$B$1000,INT((ROW(A408)-1)/24)+1)/24</f>
        <v>16.539161209632006</v>
      </c>
      <c r="G409" s="42">
        <f>Données_gaz!F$24/(365*24)</f>
        <v>1.1415525114155251E-4</v>
      </c>
      <c r="N409" cm="1">
        <f t="array" ref="N409">INDEX($K$2:$K$1000,INT((ROW(A408)-1)/24)+1)</f>
        <v>0.23200000000000001</v>
      </c>
      <c r="O409" cm="1">
        <f t="array" ref="O409">INDEX($L$2:$L$1000,INT((ROW(A408)-1)/24)+1)</f>
        <v>0.67800000000000005</v>
      </c>
    </row>
    <row r="410" spans="4:15" x14ac:dyDescent="0.2">
      <c r="D410">
        <f t="shared" ref="D410:D473" si="7">HOUR(TIME(ROW(A409)-1,0,0))</f>
        <v>0</v>
      </c>
      <c r="E410" t="str" cm="1">
        <f t="array" ref="E410">INDEX($A$2:$A$1000,INT((ROW(A409)-1)/24)+1)</f>
        <v xml:space="preserve"> 2018-01-18 </v>
      </c>
      <c r="F410" cm="1">
        <f t="array" ref="F410">INDEX($B$2:$B$1000,INT((ROW(A409)-1)/24)+1)/24</f>
        <v>16.476582011039692</v>
      </c>
      <c r="G410" s="42">
        <f>Données_gaz!F$24/(365*24)</f>
        <v>1.1415525114155251E-4</v>
      </c>
      <c r="N410" cm="1">
        <f t="array" ref="N410">INDEX($K$2:$K$1000,INT((ROW(A409)-1)/24)+1)</f>
        <v>0.22700000000000001</v>
      </c>
      <c r="O410" cm="1">
        <f t="array" ref="O410">INDEX($L$2:$L$1000,INT((ROW(A409)-1)/24)+1)</f>
        <v>0.67500000000000004</v>
      </c>
    </row>
    <row r="411" spans="4:15" x14ac:dyDescent="0.2">
      <c r="D411">
        <f t="shared" si="7"/>
        <v>1</v>
      </c>
      <c r="E411" t="str" cm="1">
        <f t="array" ref="E411">INDEX($A$2:$A$1000,INT((ROW(A410)-1)/24)+1)</f>
        <v xml:space="preserve"> 2018-01-18 </v>
      </c>
      <c r="F411" cm="1">
        <f t="array" ref="F411">INDEX($B$2:$B$1000,INT((ROW(A410)-1)/24)+1)/24</f>
        <v>16.476582011039692</v>
      </c>
      <c r="G411" s="42">
        <f>Données_gaz!F$24/(365*24)</f>
        <v>1.1415525114155251E-4</v>
      </c>
      <c r="N411" cm="1">
        <f t="array" ref="N411">INDEX($K$2:$K$1000,INT((ROW(A410)-1)/24)+1)</f>
        <v>0.22700000000000001</v>
      </c>
      <c r="O411" cm="1">
        <f t="array" ref="O411">INDEX($L$2:$L$1000,INT((ROW(A410)-1)/24)+1)</f>
        <v>0.67500000000000004</v>
      </c>
    </row>
    <row r="412" spans="4:15" x14ac:dyDescent="0.2">
      <c r="D412">
        <f t="shared" si="7"/>
        <v>2</v>
      </c>
      <c r="E412" t="str" cm="1">
        <f t="array" ref="E412">INDEX($A$2:$A$1000,INT((ROW(A411)-1)/24)+1)</f>
        <v xml:space="preserve"> 2018-01-18 </v>
      </c>
      <c r="F412" cm="1">
        <f t="array" ref="F412">INDEX($B$2:$B$1000,INT((ROW(A411)-1)/24)+1)/24</f>
        <v>16.476582011039692</v>
      </c>
      <c r="G412" s="42">
        <f>Données_gaz!F$24/(365*24)</f>
        <v>1.1415525114155251E-4</v>
      </c>
      <c r="N412" cm="1">
        <f t="array" ref="N412">INDEX($K$2:$K$1000,INT((ROW(A411)-1)/24)+1)</f>
        <v>0.22700000000000001</v>
      </c>
      <c r="O412" cm="1">
        <f t="array" ref="O412">INDEX($L$2:$L$1000,INT((ROW(A411)-1)/24)+1)</f>
        <v>0.67500000000000004</v>
      </c>
    </row>
    <row r="413" spans="4:15" x14ac:dyDescent="0.2">
      <c r="D413">
        <f t="shared" si="7"/>
        <v>3</v>
      </c>
      <c r="E413" t="str" cm="1">
        <f t="array" ref="E413">INDEX($A$2:$A$1000,INT((ROW(A412)-1)/24)+1)</f>
        <v xml:space="preserve"> 2018-01-18 </v>
      </c>
      <c r="F413" cm="1">
        <f t="array" ref="F413">INDEX($B$2:$B$1000,INT((ROW(A412)-1)/24)+1)/24</f>
        <v>16.476582011039692</v>
      </c>
      <c r="G413" s="42">
        <f>Données_gaz!F$24/(365*24)</f>
        <v>1.1415525114155251E-4</v>
      </c>
      <c r="N413" cm="1">
        <f t="array" ref="N413">INDEX($K$2:$K$1000,INT((ROW(A412)-1)/24)+1)</f>
        <v>0.22700000000000001</v>
      </c>
      <c r="O413" cm="1">
        <f t="array" ref="O413">INDEX($L$2:$L$1000,INT((ROW(A412)-1)/24)+1)</f>
        <v>0.67500000000000004</v>
      </c>
    </row>
    <row r="414" spans="4:15" x14ac:dyDescent="0.2">
      <c r="D414">
        <f t="shared" si="7"/>
        <v>4</v>
      </c>
      <c r="E414" t="str" cm="1">
        <f t="array" ref="E414">INDEX($A$2:$A$1000,INT((ROW(A413)-1)/24)+1)</f>
        <v xml:space="preserve"> 2018-01-18 </v>
      </c>
      <c r="F414" cm="1">
        <f t="array" ref="F414">INDEX($B$2:$B$1000,INT((ROW(A413)-1)/24)+1)/24</f>
        <v>16.476582011039692</v>
      </c>
      <c r="G414" s="42">
        <f>Données_gaz!F$24/(365*24)</f>
        <v>1.1415525114155251E-4</v>
      </c>
      <c r="N414" cm="1">
        <f t="array" ref="N414">INDEX($K$2:$K$1000,INT((ROW(A413)-1)/24)+1)</f>
        <v>0.22700000000000001</v>
      </c>
      <c r="O414" cm="1">
        <f t="array" ref="O414">INDEX($L$2:$L$1000,INT((ROW(A413)-1)/24)+1)</f>
        <v>0.67500000000000004</v>
      </c>
    </row>
    <row r="415" spans="4:15" x14ac:dyDescent="0.2">
      <c r="D415">
        <f t="shared" si="7"/>
        <v>5</v>
      </c>
      <c r="E415" t="str" cm="1">
        <f t="array" ref="E415">INDEX($A$2:$A$1000,INT((ROW(A414)-1)/24)+1)</f>
        <v xml:space="preserve"> 2018-01-18 </v>
      </c>
      <c r="F415" cm="1">
        <f t="array" ref="F415">INDEX($B$2:$B$1000,INT((ROW(A414)-1)/24)+1)/24</f>
        <v>16.476582011039692</v>
      </c>
      <c r="G415" s="42">
        <f>Données_gaz!F$24/(365*24)</f>
        <v>1.1415525114155251E-4</v>
      </c>
      <c r="N415" cm="1">
        <f t="array" ref="N415">INDEX($K$2:$K$1000,INT((ROW(A414)-1)/24)+1)</f>
        <v>0.22700000000000001</v>
      </c>
      <c r="O415" cm="1">
        <f t="array" ref="O415">INDEX($L$2:$L$1000,INT((ROW(A414)-1)/24)+1)</f>
        <v>0.67500000000000004</v>
      </c>
    </row>
    <row r="416" spans="4:15" x14ac:dyDescent="0.2">
      <c r="D416">
        <f t="shared" si="7"/>
        <v>6</v>
      </c>
      <c r="E416" t="str" cm="1">
        <f t="array" ref="E416">INDEX($A$2:$A$1000,INT((ROW(A415)-1)/24)+1)</f>
        <v xml:space="preserve"> 2018-01-18 </v>
      </c>
      <c r="F416" cm="1">
        <f t="array" ref="F416">INDEX($B$2:$B$1000,INT((ROW(A415)-1)/24)+1)/24</f>
        <v>16.476582011039692</v>
      </c>
      <c r="G416" s="42">
        <f>Données_gaz!F$24/(365*24)</f>
        <v>1.1415525114155251E-4</v>
      </c>
      <c r="N416" cm="1">
        <f t="array" ref="N416">INDEX($K$2:$K$1000,INT((ROW(A415)-1)/24)+1)</f>
        <v>0.22700000000000001</v>
      </c>
      <c r="O416" cm="1">
        <f t="array" ref="O416">INDEX($L$2:$L$1000,INT((ROW(A415)-1)/24)+1)</f>
        <v>0.67500000000000004</v>
      </c>
    </row>
    <row r="417" spans="4:15" x14ac:dyDescent="0.2">
      <c r="D417">
        <f t="shared" si="7"/>
        <v>7</v>
      </c>
      <c r="E417" t="str" cm="1">
        <f t="array" ref="E417">INDEX($A$2:$A$1000,INT((ROW(A416)-1)/24)+1)</f>
        <v xml:space="preserve"> 2018-01-18 </v>
      </c>
      <c r="F417" cm="1">
        <f t="array" ref="F417">INDEX($B$2:$B$1000,INT((ROW(A416)-1)/24)+1)/24</f>
        <v>16.476582011039692</v>
      </c>
      <c r="G417" s="42">
        <f>Données_gaz!F$24/(365*24)</f>
        <v>1.1415525114155251E-4</v>
      </c>
      <c r="N417" cm="1">
        <f t="array" ref="N417">INDEX($K$2:$K$1000,INT((ROW(A416)-1)/24)+1)</f>
        <v>0.22700000000000001</v>
      </c>
      <c r="O417" cm="1">
        <f t="array" ref="O417">INDEX($L$2:$L$1000,INT((ROW(A416)-1)/24)+1)</f>
        <v>0.67500000000000004</v>
      </c>
    </row>
    <row r="418" spans="4:15" x14ac:dyDescent="0.2">
      <c r="D418">
        <f t="shared" si="7"/>
        <v>8</v>
      </c>
      <c r="E418" t="str" cm="1">
        <f t="array" ref="E418">INDEX($A$2:$A$1000,INT((ROW(A417)-1)/24)+1)</f>
        <v xml:space="preserve"> 2018-01-18 </v>
      </c>
      <c r="F418" cm="1">
        <f t="array" ref="F418">INDEX($B$2:$B$1000,INT((ROW(A417)-1)/24)+1)/24</f>
        <v>16.476582011039692</v>
      </c>
      <c r="G418" s="42">
        <f>Données_gaz!F$24/(365*24)</f>
        <v>1.1415525114155251E-4</v>
      </c>
      <c r="N418" cm="1">
        <f t="array" ref="N418">INDEX($K$2:$K$1000,INT((ROW(A417)-1)/24)+1)</f>
        <v>0.22700000000000001</v>
      </c>
      <c r="O418" cm="1">
        <f t="array" ref="O418">INDEX($L$2:$L$1000,INT((ROW(A417)-1)/24)+1)</f>
        <v>0.67500000000000004</v>
      </c>
    </row>
    <row r="419" spans="4:15" x14ac:dyDescent="0.2">
      <c r="D419">
        <f t="shared" si="7"/>
        <v>9</v>
      </c>
      <c r="E419" t="str" cm="1">
        <f t="array" ref="E419">INDEX($A$2:$A$1000,INT((ROW(A418)-1)/24)+1)</f>
        <v xml:space="preserve"> 2018-01-18 </v>
      </c>
      <c r="F419" cm="1">
        <f t="array" ref="F419">INDEX($B$2:$B$1000,INT((ROW(A418)-1)/24)+1)/24</f>
        <v>16.476582011039692</v>
      </c>
      <c r="G419" s="42">
        <f>Données_gaz!F$24/(365*24)</f>
        <v>1.1415525114155251E-4</v>
      </c>
      <c r="N419" cm="1">
        <f t="array" ref="N419">INDEX($K$2:$K$1000,INT((ROW(A418)-1)/24)+1)</f>
        <v>0.22700000000000001</v>
      </c>
      <c r="O419" cm="1">
        <f t="array" ref="O419">INDEX($L$2:$L$1000,INT((ROW(A418)-1)/24)+1)</f>
        <v>0.67500000000000004</v>
      </c>
    </row>
    <row r="420" spans="4:15" x14ac:dyDescent="0.2">
      <c r="D420">
        <f t="shared" si="7"/>
        <v>10</v>
      </c>
      <c r="E420" t="str" cm="1">
        <f t="array" ref="E420">INDEX($A$2:$A$1000,INT((ROW(A419)-1)/24)+1)</f>
        <v xml:space="preserve"> 2018-01-18 </v>
      </c>
      <c r="F420" cm="1">
        <f t="array" ref="F420">INDEX($B$2:$B$1000,INT((ROW(A419)-1)/24)+1)/24</f>
        <v>16.476582011039692</v>
      </c>
      <c r="G420" s="42">
        <f>Données_gaz!F$24/(365*24)</f>
        <v>1.1415525114155251E-4</v>
      </c>
      <c r="N420" cm="1">
        <f t="array" ref="N420">INDEX($K$2:$K$1000,INT((ROW(A419)-1)/24)+1)</f>
        <v>0.22700000000000001</v>
      </c>
      <c r="O420" cm="1">
        <f t="array" ref="O420">INDEX($L$2:$L$1000,INT((ROW(A419)-1)/24)+1)</f>
        <v>0.67500000000000004</v>
      </c>
    </row>
    <row r="421" spans="4:15" x14ac:dyDescent="0.2">
      <c r="D421">
        <f t="shared" si="7"/>
        <v>11</v>
      </c>
      <c r="E421" t="str" cm="1">
        <f t="array" ref="E421">INDEX($A$2:$A$1000,INT((ROW(A420)-1)/24)+1)</f>
        <v xml:space="preserve"> 2018-01-18 </v>
      </c>
      <c r="F421" cm="1">
        <f t="array" ref="F421">INDEX($B$2:$B$1000,INT((ROW(A420)-1)/24)+1)/24</f>
        <v>16.476582011039692</v>
      </c>
      <c r="G421" s="42">
        <f>Données_gaz!F$24/(365*24)</f>
        <v>1.1415525114155251E-4</v>
      </c>
      <c r="N421" cm="1">
        <f t="array" ref="N421">INDEX($K$2:$K$1000,INT((ROW(A420)-1)/24)+1)</f>
        <v>0.22700000000000001</v>
      </c>
      <c r="O421" cm="1">
        <f t="array" ref="O421">INDEX($L$2:$L$1000,INT((ROW(A420)-1)/24)+1)</f>
        <v>0.67500000000000004</v>
      </c>
    </row>
    <row r="422" spans="4:15" x14ac:dyDescent="0.2">
      <c r="D422">
        <f t="shared" si="7"/>
        <v>12</v>
      </c>
      <c r="E422" t="str" cm="1">
        <f t="array" ref="E422">INDEX($A$2:$A$1000,INT((ROW(A421)-1)/24)+1)</f>
        <v xml:space="preserve"> 2018-01-18 </v>
      </c>
      <c r="F422" cm="1">
        <f t="array" ref="F422">INDEX($B$2:$B$1000,INT((ROW(A421)-1)/24)+1)/24</f>
        <v>16.476582011039692</v>
      </c>
      <c r="G422" s="42">
        <f>Données_gaz!F$24/(365*24)</f>
        <v>1.1415525114155251E-4</v>
      </c>
      <c r="N422" cm="1">
        <f t="array" ref="N422">INDEX($K$2:$K$1000,INT((ROW(A421)-1)/24)+1)</f>
        <v>0.22700000000000001</v>
      </c>
      <c r="O422" cm="1">
        <f t="array" ref="O422">INDEX($L$2:$L$1000,INT((ROW(A421)-1)/24)+1)</f>
        <v>0.67500000000000004</v>
      </c>
    </row>
    <row r="423" spans="4:15" x14ac:dyDescent="0.2">
      <c r="D423">
        <f t="shared" si="7"/>
        <v>13</v>
      </c>
      <c r="E423" t="str" cm="1">
        <f t="array" ref="E423">INDEX($A$2:$A$1000,INT((ROW(A422)-1)/24)+1)</f>
        <v xml:space="preserve"> 2018-01-18 </v>
      </c>
      <c r="F423" cm="1">
        <f t="array" ref="F423">INDEX($B$2:$B$1000,INT((ROW(A422)-1)/24)+1)/24</f>
        <v>16.476582011039692</v>
      </c>
      <c r="G423" s="42">
        <f>Données_gaz!F$24/(365*24)</f>
        <v>1.1415525114155251E-4</v>
      </c>
      <c r="N423" cm="1">
        <f t="array" ref="N423">INDEX($K$2:$K$1000,INT((ROW(A422)-1)/24)+1)</f>
        <v>0.22700000000000001</v>
      </c>
      <c r="O423" cm="1">
        <f t="array" ref="O423">INDEX($L$2:$L$1000,INT((ROW(A422)-1)/24)+1)</f>
        <v>0.67500000000000004</v>
      </c>
    </row>
    <row r="424" spans="4:15" x14ac:dyDescent="0.2">
      <c r="D424">
        <f t="shared" si="7"/>
        <v>14</v>
      </c>
      <c r="E424" t="str" cm="1">
        <f t="array" ref="E424">INDEX($A$2:$A$1000,INT((ROW(A423)-1)/24)+1)</f>
        <v xml:space="preserve"> 2018-01-18 </v>
      </c>
      <c r="F424" cm="1">
        <f t="array" ref="F424">INDEX($B$2:$B$1000,INT((ROW(A423)-1)/24)+1)/24</f>
        <v>16.476582011039692</v>
      </c>
      <c r="G424" s="42">
        <f>Données_gaz!F$24/(365*24)</f>
        <v>1.1415525114155251E-4</v>
      </c>
      <c r="N424" cm="1">
        <f t="array" ref="N424">INDEX($K$2:$K$1000,INT((ROW(A423)-1)/24)+1)</f>
        <v>0.22700000000000001</v>
      </c>
      <c r="O424" cm="1">
        <f t="array" ref="O424">INDEX($L$2:$L$1000,INT((ROW(A423)-1)/24)+1)</f>
        <v>0.67500000000000004</v>
      </c>
    </row>
    <row r="425" spans="4:15" x14ac:dyDescent="0.2">
      <c r="D425">
        <f t="shared" si="7"/>
        <v>15</v>
      </c>
      <c r="E425" t="str" cm="1">
        <f t="array" ref="E425">INDEX($A$2:$A$1000,INT((ROW(A424)-1)/24)+1)</f>
        <v xml:space="preserve"> 2018-01-18 </v>
      </c>
      <c r="F425" cm="1">
        <f t="array" ref="F425">INDEX($B$2:$B$1000,INT((ROW(A424)-1)/24)+1)/24</f>
        <v>16.476582011039692</v>
      </c>
      <c r="G425" s="42">
        <f>Données_gaz!F$24/(365*24)</f>
        <v>1.1415525114155251E-4</v>
      </c>
      <c r="N425" cm="1">
        <f t="array" ref="N425">INDEX($K$2:$K$1000,INT((ROW(A424)-1)/24)+1)</f>
        <v>0.22700000000000001</v>
      </c>
      <c r="O425" cm="1">
        <f t="array" ref="O425">INDEX($L$2:$L$1000,INT((ROW(A424)-1)/24)+1)</f>
        <v>0.67500000000000004</v>
      </c>
    </row>
    <row r="426" spans="4:15" x14ac:dyDescent="0.2">
      <c r="D426">
        <f t="shared" si="7"/>
        <v>16</v>
      </c>
      <c r="E426" t="str" cm="1">
        <f t="array" ref="E426">INDEX($A$2:$A$1000,INT((ROW(A425)-1)/24)+1)</f>
        <v xml:space="preserve"> 2018-01-18 </v>
      </c>
      <c r="F426" cm="1">
        <f t="array" ref="F426">INDEX($B$2:$B$1000,INT((ROW(A425)-1)/24)+1)/24</f>
        <v>16.476582011039692</v>
      </c>
      <c r="G426" s="42">
        <f>Données_gaz!F$24/(365*24)</f>
        <v>1.1415525114155251E-4</v>
      </c>
      <c r="N426" cm="1">
        <f t="array" ref="N426">INDEX($K$2:$K$1000,INT((ROW(A425)-1)/24)+1)</f>
        <v>0.22700000000000001</v>
      </c>
      <c r="O426" cm="1">
        <f t="array" ref="O426">INDEX($L$2:$L$1000,INT((ROW(A425)-1)/24)+1)</f>
        <v>0.67500000000000004</v>
      </c>
    </row>
    <row r="427" spans="4:15" x14ac:dyDescent="0.2">
      <c r="D427">
        <f t="shared" si="7"/>
        <v>17</v>
      </c>
      <c r="E427" t="str" cm="1">
        <f t="array" ref="E427">INDEX($A$2:$A$1000,INT((ROW(A426)-1)/24)+1)</f>
        <v xml:space="preserve"> 2018-01-18 </v>
      </c>
      <c r="F427" cm="1">
        <f t="array" ref="F427">INDEX($B$2:$B$1000,INT((ROW(A426)-1)/24)+1)/24</f>
        <v>16.476582011039692</v>
      </c>
      <c r="G427" s="42">
        <f>Données_gaz!F$24/(365*24)</f>
        <v>1.1415525114155251E-4</v>
      </c>
      <c r="N427" cm="1">
        <f t="array" ref="N427">INDEX($K$2:$K$1000,INT((ROW(A426)-1)/24)+1)</f>
        <v>0.22700000000000001</v>
      </c>
      <c r="O427" cm="1">
        <f t="array" ref="O427">INDEX($L$2:$L$1000,INT((ROW(A426)-1)/24)+1)</f>
        <v>0.67500000000000004</v>
      </c>
    </row>
    <row r="428" spans="4:15" x14ac:dyDescent="0.2">
      <c r="D428">
        <f t="shared" si="7"/>
        <v>18</v>
      </c>
      <c r="E428" t="str" cm="1">
        <f t="array" ref="E428">INDEX($A$2:$A$1000,INT((ROW(A427)-1)/24)+1)</f>
        <v xml:space="preserve"> 2018-01-18 </v>
      </c>
      <c r="F428" cm="1">
        <f t="array" ref="F428">INDEX($B$2:$B$1000,INT((ROW(A427)-1)/24)+1)/24</f>
        <v>16.476582011039692</v>
      </c>
      <c r="G428" s="42">
        <f>Données_gaz!F$24/(365*24)</f>
        <v>1.1415525114155251E-4</v>
      </c>
      <c r="N428" cm="1">
        <f t="array" ref="N428">INDEX($K$2:$K$1000,INT((ROW(A427)-1)/24)+1)</f>
        <v>0.22700000000000001</v>
      </c>
      <c r="O428" cm="1">
        <f t="array" ref="O428">INDEX($L$2:$L$1000,INT((ROW(A427)-1)/24)+1)</f>
        <v>0.67500000000000004</v>
      </c>
    </row>
    <row r="429" spans="4:15" x14ac:dyDescent="0.2">
      <c r="D429">
        <f t="shared" si="7"/>
        <v>19</v>
      </c>
      <c r="E429" t="str" cm="1">
        <f t="array" ref="E429">INDEX($A$2:$A$1000,INT((ROW(A428)-1)/24)+1)</f>
        <v xml:space="preserve"> 2018-01-18 </v>
      </c>
      <c r="F429" cm="1">
        <f t="array" ref="F429">INDEX($B$2:$B$1000,INT((ROW(A428)-1)/24)+1)/24</f>
        <v>16.476582011039692</v>
      </c>
      <c r="G429" s="42">
        <f>Données_gaz!F$24/(365*24)</f>
        <v>1.1415525114155251E-4</v>
      </c>
      <c r="N429" cm="1">
        <f t="array" ref="N429">INDEX($K$2:$K$1000,INT((ROW(A428)-1)/24)+1)</f>
        <v>0.22700000000000001</v>
      </c>
      <c r="O429" cm="1">
        <f t="array" ref="O429">INDEX($L$2:$L$1000,INT((ROW(A428)-1)/24)+1)</f>
        <v>0.67500000000000004</v>
      </c>
    </row>
    <row r="430" spans="4:15" x14ac:dyDescent="0.2">
      <c r="D430">
        <f t="shared" si="7"/>
        <v>20</v>
      </c>
      <c r="E430" t="str" cm="1">
        <f t="array" ref="E430">INDEX($A$2:$A$1000,INT((ROW(A429)-1)/24)+1)</f>
        <v xml:space="preserve"> 2018-01-18 </v>
      </c>
      <c r="F430" cm="1">
        <f t="array" ref="F430">INDEX($B$2:$B$1000,INT((ROW(A429)-1)/24)+1)/24</f>
        <v>16.476582011039692</v>
      </c>
      <c r="G430" s="42">
        <f>Données_gaz!F$24/(365*24)</f>
        <v>1.1415525114155251E-4</v>
      </c>
      <c r="N430" cm="1">
        <f t="array" ref="N430">INDEX($K$2:$K$1000,INT((ROW(A429)-1)/24)+1)</f>
        <v>0.22700000000000001</v>
      </c>
      <c r="O430" cm="1">
        <f t="array" ref="O430">INDEX($L$2:$L$1000,INT((ROW(A429)-1)/24)+1)</f>
        <v>0.67500000000000004</v>
      </c>
    </row>
    <row r="431" spans="4:15" x14ac:dyDescent="0.2">
      <c r="D431">
        <f t="shared" si="7"/>
        <v>21</v>
      </c>
      <c r="E431" t="str" cm="1">
        <f t="array" ref="E431">INDEX($A$2:$A$1000,INT((ROW(A430)-1)/24)+1)</f>
        <v xml:space="preserve"> 2018-01-18 </v>
      </c>
      <c r="F431" cm="1">
        <f t="array" ref="F431">INDEX($B$2:$B$1000,INT((ROW(A430)-1)/24)+1)/24</f>
        <v>16.476582011039692</v>
      </c>
      <c r="G431" s="42">
        <f>Données_gaz!F$24/(365*24)</f>
        <v>1.1415525114155251E-4</v>
      </c>
      <c r="N431" cm="1">
        <f t="array" ref="N431">INDEX($K$2:$K$1000,INT((ROW(A430)-1)/24)+1)</f>
        <v>0.22700000000000001</v>
      </c>
      <c r="O431" cm="1">
        <f t="array" ref="O431">INDEX($L$2:$L$1000,INT((ROW(A430)-1)/24)+1)</f>
        <v>0.67500000000000004</v>
      </c>
    </row>
    <row r="432" spans="4:15" x14ac:dyDescent="0.2">
      <c r="D432">
        <f t="shared" si="7"/>
        <v>22</v>
      </c>
      <c r="E432" t="str" cm="1">
        <f t="array" ref="E432">INDEX($A$2:$A$1000,INT((ROW(A431)-1)/24)+1)</f>
        <v xml:space="preserve"> 2018-01-18 </v>
      </c>
      <c r="F432" cm="1">
        <f t="array" ref="F432">INDEX($B$2:$B$1000,INT((ROW(A431)-1)/24)+1)/24</f>
        <v>16.476582011039692</v>
      </c>
      <c r="G432" s="42">
        <f>Données_gaz!F$24/(365*24)</f>
        <v>1.1415525114155251E-4</v>
      </c>
      <c r="N432" cm="1">
        <f t="array" ref="N432">INDEX($K$2:$K$1000,INT((ROW(A431)-1)/24)+1)</f>
        <v>0.22700000000000001</v>
      </c>
      <c r="O432" cm="1">
        <f t="array" ref="O432">INDEX($L$2:$L$1000,INT((ROW(A431)-1)/24)+1)</f>
        <v>0.67500000000000004</v>
      </c>
    </row>
    <row r="433" spans="4:15" x14ac:dyDescent="0.2">
      <c r="D433">
        <f t="shared" si="7"/>
        <v>23</v>
      </c>
      <c r="E433" t="str" cm="1">
        <f t="array" ref="E433">INDEX($A$2:$A$1000,INT((ROW(A432)-1)/24)+1)</f>
        <v xml:space="preserve"> 2018-01-18 </v>
      </c>
      <c r="F433" cm="1">
        <f t="array" ref="F433">INDEX($B$2:$B$1000,INT((ROW(A432)-1)/24)+1)/24</f>
        <v>16.476582011039692</v>
      </c>
      <c r="G433" s="42">
        <f>Données_gaz!F$24/(365*24)</f>
        <v>1.1415525114155251E-4</v>
      </c>
      <c r="N433" cm="1">
        <f t="array" ref="N433">INDEX($K$2:$K$1000,INT((ROW(A432)-1)/24)+1)</f>
        <v>0.22700000000000001</v>
      </c>
      <c r="O433" cm="1">
        <f t="array" ref="O433">INDEX($L$2:$L$1000,INT((ROW(A432)-1)/24)+1)</f>
        <v>0.67500000000000004</v>
      </c>
    </row>
    <row r="434" spans="4:15" x14ac:dyDescent="0.2">
      <c r="D434">
        <f t="shared" si="7"/>
        <v>0</v>
      </c>
      <c r="E434" t="str" cm="1">
        <f t="array" ref="E434">INDEX($A$2:$A$1000,INT((ROW(A433)-1)/24)+1)</f>
        <v xml:space="preserve"> 2018-01-19 </v>
      </c>
      <c r="F434" cm="1">
        <f t="array" ref="F434">INDEX($B$2:$B$1000,INT((ROW(A433)-1)/24)+1)/24</f>
        <v>16.525701058088053</v>
      </c>
      <c r="G434" s="42">
        <f>Données_gaz!F$24/(365*24)</f>
        <v>1.1415525114155251E-4</v>
      </c>
      <c r="N434" cm="1">
        <f t="array" ref="N434">INDEX($K$2:$K$1000,INT((ROW(A433)-1)/24)+1)</f>
        <v>0.221</v>
      </c>
      <c r="O434" cm="1">
        <f t="array" ref="O434">INDEX($L$2:$L$1000,INT((ROW(A433)-1)/24)+1)</f>
        <v>0.67200000000000004</v>
      </c>
    </row>
    <row r="435" spans="4:15" x14ac:dyDescent="0.2">
      <c r="D435">
        <f t="shared" si="7"/>
        <v>1</v>
      </c>
      <c r="E435" t="str" cm="1">
        <f t="array" ref="E435">INDEX($A$2:$A$1000,INT((ROW(A434)-1)/24)+1)</f>
        <v xml:space="preserve"> 2018-01-19 </v>
      </c>
      <c r="F435" cm="1">
        <f t="array" ref="F435">INDEX($B$2:$B$1000,INT((ROW(A434)-1)/24)+1)/24</f>
        <v>16.525701058088053</v>
      </c>
      <c r="G435" s="42">
        <f>Données_gaz!F$24/(365*24)</f>
        <v>1.1415525114155251E-4</v>
      </c>
      <c r="N435" cm="1">
        <f t="array" ref="N435">INDEX($K$2:$K$1000,INT((ROW(A434)-1)/24)+1)</f>
        <v>0.221</v>
      </c>
      <c r="O435" cm="1">
        <f t="array" ref="O435">INDEX($L$2:$L$1000,INT((ROW(A434)-1)/24)+1)</f>
        <v>0.67200000000000004</v>
      </c>
    </row>
    <row r="436" spans="4:15" x14ac:dyDescent="0.2">
      <c r="D436">
        <f t="shared" si="7"/>
        <v>2</v>
      </c>
      <c r="E436" t="str" cm="1">
        <f t="array" ref="E436">INDEX($A$2:$A$1000,INT((ROW(A435)-1)/24)+1)</f>
        <v xml:space="preserve"> 2018-01-19 </v>
      </c>
      <c r="F436" cm="1">
        <f t="array" ref="F436">INDEX($B$2:$B$1000,INT((ROW(A435)-1)/24)+1)/24</f>
        <v>16.525701058088053</v>
      </c>
      <c r="G436" s="42">
        <f>Données_gaz!F$24/(365*24)</f>
        <v>1.1415525114155251E-4</v>
      </c>
      <c r="N436" cm="1">
        <f t="array" ref="N436">INDEX($K$2:$K$1000,INT((ROW(A435)-1)/24)+1)</f>
        <v>0.221</v>
      </c>
      <c r="O436" cm="1">
        <f t="array" ref="O436">INDEX($L$2:$L$1000,INT((ROW(A435)-1)/24)+1)</f>
        <v>0.67200000000000004</v>
      </c>
    </row>
    <row r="437" spans="4:15" x14ac:dyDescent="0.2">
      <c r="D437">
        <f t="shared" si="7"/>
        <v>3</v>
      </c>
      <c r="E437" t="str" cm="1">
        <f t="array" ref="E437">INDEX($A$2:$A$1000,INT((ROW(A436)-1)/24)+1)</f>
        <v xml:space="preserve"> 2018-01-19 </v>
      </c>
      <c r="F437" cm="1">
        <f t="array" ref="F437">INDEX($B$2:$B$1000,INT((ROW(A436)-1)/24)+1)/24</f>
        <v>16.525701058088053</v>
      </c>
      <c r="G437" s="42">
        <f>Données_gaz!F$24/(365*24)</f>
        <v>1.1415525114155251E-4</v>
      </c>
      <c r="N437" cm="1">
        <f t="array" ref="N437">INDEX($K$2:$K$1000,INT((ROW(A436)-1)/24)+1)</f>
        <v>0.221</v>
      </c>
      <c r="O437" cm="1">
        <f t="array" ref="O437">INDEX($L$2:$L$1000,INT((ROW(A436)-1)/24)+1)</f>
        <v>0.67200000000000004</v>
      </c>
    </row>
    <row r="438" spans="4:15" x14ac:dyDescent="0.2">
      <c r="D438">
        <f t="shared" si="7"/>
        <v>4</v>
      </c>
      <c r="E438" t="str" cm="1">
        <f t="array" ref="E438">INDEX($A$2:$A$1000,INT((ROW(A437)-1)/24)+1)</f>
        <v xml:space="preserve"> 2018-01-19 </v>
      </c>
      <c r="F438" cm="1">
        <f t="array" ref="F438">INDEX($B$2:$B$1000,INT((ROW(A437)-1)/24)+1)/24</f>
        <v>16.525701058088053</v>
      </c>
      <c r="G438" s="42">
        <f>Données_gaz!F$24/(365*24)</f>
        <v>1.1415525114155251E-4</v>
      </c>
      <c r="N438" cm="1">
        <f t="array" ref="N438">INDEX($K$2:$K$1000,INT((ROW(A437)-1)/24)+1)</f>
        <v>0.221</v>
      </c>
      <c r="O438" cm="1">
        <f t="array" ref="O438">INDEX($L$2:$L$1000,INT((ROW(A437)-1)/24)+1)</f>
        <v>0.67200000000000004</v>
      </c>
    </row>
    <row r="439" spans="4:15" x14ac:dyDescent="0.2">
      <c r="D439">
        <f t="shared" si="7"/>
        <v>5</v>
      </c>
      <c r="E439" t="str" cm="1">
        <f t="array" ref="E439">INDEX($A$2:$A$1000,INT((ROW(A438)-1)/24)+1)</f>
        <v xml:space="preserve"> 2018-01-19 </v>
      </c>
      <c r="F439" cm="1">
        <f t="array" ref="F439">INDEX($B$2:$B$1000,INT((ROW(A438)-1)/24)+1)/24</f>
        <v>16.525701058088053</v>
      </c>
      <c r="G439" s="42">
        <f>Données_gaz!F$24/(365*24)</f>
        <v>1.1415525114155251E-4</v>
      </c>
      <c r="N439" cm="1">
        <f t="array" ref="N439">INDEX($K$2:$K$1000,INT((ROW(A438)-1)/24)+1)</f>
        <v>0.221</v>
      </c>
      <c r="O439" cm="1">
        <f t="array" ref="O439">INDEX($L$2:$L$1000,INT((ROW(A438)-1)/24)+1)</f>
        <v>0.67200000000000004</v>
      </c>
    </row>
    <row r="440" spans="4:15" x14ac:dyDescent="0.2">
      <c r="D440">
        <f t="shared" si="7"/>
        <v>6</v>
      </c>
      <c r="E440" t="str" cm="1">
        <f t="array" ref="E440">INDEX($A$2:$A$1000,INT((ROW(A439)-1)/24)+1)</f>
        <v xml:space="preserve"> 2018-01-19 </v>
      </c>
      <c r="F440" cm="1">
        <f t="array" ref="F440">INDEX($B$2:$B$1000,INT((ROW(A439)-1)/24)+1)/24</f>
        <v>16.525701058088053</v>
      </c>
      <c r="G440" s="42">
        <f>Données_gaz!F$24/(365*24)</f>
        <v>1.1415525114155251E-4</v>
      </c>
      <c r="N440" cm="1">
        <f t="array" ref="N440">INDEX($K$2:$K$1000,INT((ROW(A439)-1)/24)+1)</f>
        <v>0.221</v>
      </c>
      <c r="O440" cm="1">
        <f t="array" ref="O440">INDEX($L$2:$L$1000,INT((ROW(A439)-1)/24)+1)</f>
        <v>0.67200000000000004</v>
      </c>
    </row>
    <row r="441" spans="4:15" x14ac:dyDescent="0.2">
      <c r="D441">
        <f t="shared" si="7"/>
        <v>7</v>
      </c>
      <c r="E441" t="str" cm="1">
        <f t="array" ref="E441">INDEX($A$2:$A$1000,INT((ROW(A440)-1)/24)+1)</f>
        <v xml:space="preserve"> 2018-01-19 </v>
      </c>
      <c r="F441" cm="1">
        <f t="array" ref="F441">INDEX($B$2:$B$1000,INT((ROW(A440)-1)/24)+1)/24</f>
        <v>16.525701058088053</v>
      </c>
      <c r="G441" s="42">
        <f>Données_gaz!F$24/(365*24)</f>
        <v>1.1415525114155251E-4</v>
      </c>
      <c r="N441" cm="1">
        <f t="array" ref="N441">INDEX($K$2:$K$1000,INT((ROW(A440)-1)/24)+1)</f>
        <v>0.221</v>
      </c>
      <c r="O441" cm="1">
        <f t="array" ref="O441">INDEX($L$2:$L$1000,INT((ROW(A440)-1)/24)+1)</f>
        <v>0.67200000000000004</v>
      </c>
    </row>
    <row r="442" spans="4:15" x14ac:dyDescent="0.2">
      <c r="D442">
        <f t="shared" si="7"/>
        <v>8</v>
      </c>
      <c r="E442" t="str" cm="1">
        <f t="array" ref="E442">INDEX($A$2:$A$1000,INT((ROW(A441)-1)/24)+1)</f>
        <v xml:space="preserve"> 2018-01-19 </v>
      </c>
      <c r="F442" cm="1">
        <f t="array" ref="F442">INDEX($B$2:$B$1000,INT((ROW(A441)-1)/24)+1)/24</f>
        <v>16.525701058088053</v>
      </c>
      <c r="G442" s="42">
        <f>Données_gaz!F$24/(365*24)</f>
        <v>1.1415525114155251E-4</v>
      </c>
      <c r="N442" cm="1">
        <f t="array" ref="N442">INDEX($K$2:$K$1000,INT((ROW(A441)-1)/24)+1)</f>
        <v>0.221</v>
      </c>
      <c r="O442" cm="1">
        <f t="array" ref="O442">INDEX($L$2:$L$1000,INT((ROW(A441)-1)/24)+1)</f>
        <v>0.67200000000000004</v>
      </c>
    </row>
    <row r="443" spans="4:15" x14ac:dyDescent="0.2">
      <c r="D443">
        <f t="shared" si="7"/>
        <v>9</v>
      </c>
      <c r="E443" t="str" cm="1">
        <f t="array" ref="E443">INDEX($A$2:$A$1000,INT((ROW(A442)-1)/24)+1)</f>
        <v xml:space="preserve"> 2018-01-19 </v>
      </c>
      <c r="F443" cm="1">
        <f t="array" ref="F443">INDEX($B$2:$B$1000,INT((ROW(A442)-1)/24)+1)/24</f>
        <v>16.525701058088053</v>
      </c>
      <c r="G443" s="42">
        <f>Données_gaz!F$24/(365*24)</f>
        <v>1.1415525114155251E-4</v>
      </c>
      <c r="N443" cm="1">
        <f t="array" ref="N443">INDEX($K$2:$K$1000,INT((ROW(A442)-1)/24)+1)</f>
        <v>0.221</v>
      </c>
      <c r="O443" cm="1">
        <f t="array" ref="O443">INDEX($L$2:$L$1000,INT((ROW(A442)-1)/24)+1)</f>
        <v>0.67200000000000004</v>
      </c>
    </row>
    <row r="444" spans="4:15" x14ac:dyDescent="0.2">
      <c r="D444">
        <f t="shared" si="7"/>
        <v>10</v>
      </c>
      <c r="E444" t="str" cm="1">
        <f t="array" ref="E444">INDEX($A$2:$A$1000,INT((ROW(A443)-1)/24)+1)</f>
        <v xml:space="preserve"> 2018-01-19 </v>
      </c>
      <c r="F444" cm="1">
        <f t="array" ref="F444">INDEX($B$2:$B$1000,INT((ROW(A443)-1)/24)+1)/24</f>
        <v>16.525701058088053</v>
      </c>
      <c r="G444" s="42">
        <f>Données_gaz!F$24/(365*24)</f>
        <v>1.1415525114155251E-4</v>
      </c>
      <c r="N444" cm="1">
        <f t="array" ref="N444">INDEX($K$2:$K$1000,INT((ROW(A443)-1)/24)+1)</f>
        <v>0.221</v>
      </c>
      <c r="O444" cm="1">
        <f t="array" ref="O444">INDEX($L$2:$L$1000,INT((ROW(A443)-1)/24)+1)</f>
        <v>0.67200000000000004</v>
      </c>
    </row>
    <row r="445" spans="4:15" x14ac:dyDescent="0.2">
      <c r="D445">
        <f t="shared" si="7"/>
        <v>11</v>
      </c>
      <c r="E445" t="str" cm="1">
        <f t="array" ref="E445">INDEX($A$2:$A$1000,INT((ROW(A444)-1)/24)+1)</f>
        <v xml:space="preserve"> 2018-01-19 </v>
      </c>
      <c r="F445" cm="1">
        <f t="array" ref="F445">INDEX($B$2:$B$1000,INT((ROW(A444)-1)/24)+1)/24</f>
        <v>16.525701058088053</v>
      </c>
      <c r="G445" s="42">
        <f>Données_gaz!F$24/(365*24)</f>
        <v>1.1415525114155251E-4</v>
      </c>
      <c r="N445" cm="1">
        <f t="array" ref="N445">INDEX($K$2:$K$1000,INT((ROW(A444)-1)/24)+1)</f>
        <v>0.221</v>
      </c>
      <c r="O445" cm="1">
        <f t="array" ref="O445">INDEX($L$2:$L$1000,INT((ROW(A444)-1)/24)+1)</f>
        <v>0.67200000000000004</v>
      </c>
    </row>
    <row r="446" spans="4:15" x14ac:dyDescent="0.2">
      <c r="D446">
        <f t="shared" si="7"/>
        <v>12</v>
      </c>
      <c r="E446" t="str" cm="1">
        <f t="array" ref="E446">INDEX($A$2:$A$1000,INT((ROW(A445)-1)/24)+1)</f>
        <v xml:space="preserve"> 2018-01-19 </v>
      </c>
      <c r="F446" cm="1">
        <f t="array" ref="F446">INDEX($B$2:$B$1000,INT((ROW(A445)-1)/24)+1)/24</f>
        <v>16.525701058088053</v>
      </c>
      <c r="G446" s="42">
        <f>Données_gaz!F$24/(365*24)</f>
        <v>1.1415525114155251E-4</v>
      </c>
      <c r="N446" cm="1">
        <f t="array" ref="N446">INDEX($K$2:$K$1000,INT((ROW(A445)-1)/24)+1)</f>
        <v>0.221</v>
      </c>
      <c r="O446" cm="1">
        <f t="array" ref="O446">INDEX($L$2:$L$1000,INT((ROW(A445)-1)/24)+1)</f>
        <v>0.67200000000000004</v>
      </c>
    </row>
    <row r="447" spans="4:15" x14ac:dyDescent="0.2">
      <c r="D447">
        <f t="shared" si="7"/>
        <v>13</v>
      </c>
      <c r="E447" t="str" cm="1">
        <f t="array" ref="E447">INDEX($A$2:$A$1000,INT((ROW(A446)-1)/24)+1)</f>
        <v xml:space="preserve"> 2018-01-19 </v>
      </c>
      <c r="F447" cm="1">
        <f t="array" ref="F447">INDEX($B$2:$B$1000,INT((ROW(A446)-1)/24)+1)/24</f>
        <v>16.525701058088053</v>
      </c>
      <c r="G447" s="42">
        <f>Données_gaz!F$24/(365*24)</f>
        <v>1.1415525114155251E-4</v>
      </c>
      <c r="N447" cm="1">
        <f t="array" ref="N447">INDEX($K$2:$K$1000,INT((ROW(A446)-1)/24)+1)</f>
        <v>0.221</v>
      </c>
      <c r="O447" cm="1">
        <f t="array" ref="O447">INDEX($L$2:$L$1000,INT((ROW(A446)-1)/24)+1)</f>
        <v>0.67200000000000004</v>
      </c>
    </row>
    <row r="448" spans="4:15" x14ac:dyDescent="0.2">
      <c r="D448">
        <f t="shared" si="7"/>
        <v>14</v>
      </c>
      <c r="E448" t="str" cm="1">
        <f t="array" ref="E448">INDEX($A$2:$A$1000,INT((ROW(A447)-1)/24)+1)</f>
        <v xml:space="preserve"> 2018-01-19 </v>
      </c>
      <c r="F448" cm="1">
        <f t="array" ref="F448">INDEX($B$2:$B$1000,INT((ROW(A447)-1)/24)+1)/24</f>
        <v>16.525701058088053</v>
      </c>
      <c r="G448" s="42">
        <f>Données_gaz!F$24/(365*24)</f>
        <v>1.1415525114155251E-4</v>
      </c>
      <c r="N448" cm="1">
        <f t="array" ref="N448">INDEX($K$2:$K$1000,INT((ROW(A447)-1)/24)+1)</f>
        <v>0.221</v>
      </c>
      <c r="O448" cm="1">
        <f t="array" ref="O448">INDEX($L$2:$L$1000,INT((ROW(A447)-1)/24)+1)</f>
        <v>0.67200000000000004</v>
      </c>
    </row>
    <row r="449" spans="4:15" x14ac:dyDescent="0.2">
      <c r="D449">
        <f t="shared" si="7"/>
        <v>15</v>
      </c>
      <c r="E449" t="str" cm="1">
        <f t="array" ref="E449">INDEX($A$2:$A$1000,INT((ROW(A448)-1)/24)+1)</f>
        <v xml:space="preserve"> 2018-01-19 </v>
      </c>
      <c r="F449" cm="1">
        <f t="array" ref="F449">INDEX($B$2:$B$1000,INT((ROW(A448)-1)/24)+1)/24</f>
        <v>16.525701058088053</v>
      </c>
      <c r="G449" s="42">
        <f>Données_gaz!F$24/(365*24)</f>
        <v>1.1415525114155251E-4</v>
      </c>
      <c r="N449" cm="1">
        <f t="array" ref="N449">INDEX($K$2:$K$1000,INT((ROW(A448)-1)/24)+1)</f>
        <v>0.221</v>
      </c>
      <c r="O449" cm="1">
        <f t="array" ref="O449">INDEX($L$2:$L$1000,INT((ROW(A448)-1)/24)+1)</f>
        <v>0.67200000000000004</v>
      </c>
    </row>
    <row r="450" spans="4:15" x14ac:dyDescent="0.2">
      <c r="D450">
        <f t="shared" si="7"/>
        <v>16</v>
      </c>
      <c r="E450" t="str" cm="1">
        <f t="array" ref="E450">INDEX($A$2:$A$1000,INT((ROW(A449)-1)/24)+1)</f>
        <v xml:space="preserve"> 2018-01-19 </v>
      </c>
      <c r="F450" cm="1">
        <f t="array" ref="F450">INDEX($B$2:$B$1000,INT((ROW(A449)-1)/24)+1)/24</f>
        <v>16.525701058088053</v>
      </c>
      <c r="G450" s="42">
        <f>Données_gaz!F$24/(365*24)</f>
        <v>1.1415525114155251E-4</v>
      </c>
      <c r="N450" cm="1">
        <f t="array" ref="N450">INDEX($K$2:$K$1000,INT((ROW(A449)-1)/24)+1)</f>
        <v>0.221</v>
      </c>
      <c r="O450" cm="1">
        <f t="array" ref="O450">INDEX($L$2:$L$1000,INT((ROW(A449)-1)/24)+1)</f>
        <v>0.67200000000000004</v>
      </c>
    </row>
    <row r="451" spans="4:15" x14ac:dyDescent="0.2">
      <c r="D451">
        <f t="shared" si="7"/>
        <v>17</v>
      </c>
      <c r="E451" t="str" cm="1">
        <f t="array" ref="E451">INDEX($A$2:$A$1000,INT((ROW(A450)-1)/24)+1)</f>
        <v xml:space="preserve"> 2018-01-19 </v>
      </c>
      <c r="F451" cm="1">
        <f t="array" ref="F451">INDEX($B$2:$B$1000,INT((ROW(A450)-1)/24)+1)/24</f>
        <v>16.525701058088053</v>
      </c>
      <c r="G451" s="42">
        <f>Données_gaz!F$24/(365*24)</f>
        <v>1.1415525114155251E-4</v>
      </c>
      <c r="N451" cm="1">
        <f t="array" ref="N451">INDEX($K$2:$K$1000,INT((ROW(A450)-1)/24)+1)</f>
        <v>0.221</v>
      </c>
      <c r="O451" cm="1">
        <f t="array" ref="O451">INDEX($L$2:$L$1000,INT((ROW(A450)-1)/24)+1)</f>
        <v>0.67200000000000004</v>
      </c>
    </row>
    <row r="452" spans="4:15" x14ac:dyDescent="0.2">
      <c r="D452">
        <f t="shared" si="7"/>
        <v>18</v>
      </c>
      <c r="E452" t="str" cm="1">
        <f t="array" ref="E452">INDEX($A$2:$A$1000,INT((ROW(A451)-1)/24)+1)</f>
        <v xml:space="preserve"> 2018-01-19 </v>
      </c>
      <c r="F452" cm="1">
        <f t="array" ref="F452">INDEX($B$2:$B$1000,INT((ROW(A451)-1)/24)+1)/24</f>
        <v>16.525701058088053</v>
      </c>
      <c r="G452" s="42">
        <f>Données_gaz!F$24/(365*24)</f>
        <v>1.1415525114155251E-4</v>
      </c>
      <c r="N452" cm="1">
        <f t="array" ref="N452">INDEX($K$2:$K$1000,INT((ROW(A451)-1)/24)+1)</f>
        <v>0.221</v>
      </c>
      <c r="O452" cm="1">
        <f t="array" ref="O452">INDEX($L$2:$L$1000,INT((ROW(A451)-1)/24)+1)</f>
        <v>0.67200000000000004</v>
      </c>
    </row>
    <row r="453" spans="4:15" x14ac:dyDescent="0.2">
      <c r="D453">
        <f t="shared" si="7"/>
        <v>19</v>
      </c>
      <c r="E453" t="str" cm="1">
        <f t="array" ref="E453">INDEX($A$2:$A$1000,INT((ROW(A452)-1)/24)+1)</f>
        <v xml:space="preserve"> 2018-01-19 </v>
      </c>
      <c r="F453" cm="1">
        <f t="array" ref="F453">INDEX($B$2:$B$1000,INT((ROW(A452)-1)/24)+1)/24</f>
        <v>16.525701058088053</v>
      </c>
      <c r="G453" s="42">
        <f>Données_gaz!F$24/(365*24)</f>
        <v>1.1415525114155251E-4</v>
      </c>
      <c r="N453" cm="1">
        <f t="array" ref="N453">INDEX($K$2:$K$1000,INT((ROW(A452)-1)/24)+1)</f>
        <v>0.221</v>
      </c>
      <c r="O453" cm="1">
        <f t="array" ref="O453">INDEX($L$2:$L$1000,INT((ROW(A452)-1)/24)+1)</f>
        <v>0.67200000000000004</v>
      </c>
    </row>
    <row r="454" spans="4:15" x14ac:dyDescent="0.2">
      <c r="D454">
        <f t="shared" si="7"/>
        <v>20</v>
      </c>
      <c r="E454" t="str" cm="1">
        <f t="array" ref="E454">INDEX($A$2:$A$1000,INT((ROW(A453)-1)/24)+1)</f>
        <v xml:space="preserve"> 2018-01-19 </v>
      </c>
      <c r="F454" cm="1">
        <f t="array" ref="F454">INDEX($B$2:$B$1000,INT((ROW(A453)-1)/24)+1)/24</f>
        <v>16.525701058088053</v>
      </c>
      <c r="G454" s="42">
        <f>Données_gaz!F$24/(365*24)</f>
        <v>1.1415525114155251E-4</v>
      </c>
      <c r="N454" cm="1">
        <f t="array" ref="N454">INDEX($K$2:$K$1000,INT((ROW(A453)-1)/24)+1)</f>
        <v>0.221</v>
      </c>
      <c r="O454" cm="1">
        <f t="array" ref="O454">INDEX($L$2:$L$1000,INT((ROW(A453)-1)/24)+1)</f>
        <v>0.67200000000000004</v>
      </c>
    </row>
    <row r="455" spans="4:15" x14ac:dyDescent="0.2">
      <c r="D455">
        <f t="shared" si="7"/>
        <v>21</v>
      </c>
      <c r="E455" t="str" cm="1">
        <f t="array" ref="E455">INDEX($A$2:$A$1000,INT((ROW(A454)-1)/24)+1)</f>
        <v xml:space="preserve"> 2018-01-19 </v>
      </c>
      <c r="F455" cm="1">
        <f t="array" ref="F455">INDEX($B$2:$B$1000,INT((ROW(A454)-1)/24)+1)/24</f>
        <v>16.525701058088053</v>
      </c>
      <c r="G455" s="42">
        <f>Données_gaz!F$24/(365*24)</f>
        <v>1.1415525114155251E-4</v>
      </c>
      <c r="N455" cm="1">
        <f t="array" ref="N455">INDEX($K$2:$K$1000,INT((ROW(A454)-1)/24)+1)</f>
        <v>0.221</v>
      </c>
      <c r="O455" cm="1">
        <f t="array" ref="O455">INDEX($L$2:$L$1000,INT((ROW(A454)-1)/24)+1)</f>
        <v>0.67200000000000004</v>
      </c>
    </row>
    <row r="456" spans="4:15" x14ac:dyDescent="0.2">
      <c r="D456">
        <f t="shared" si="7"/>
        <v>22</v>
      </c>
      <c r="E456" t="str" cm="1">
        <f t="array" ref="E456">INDEX($A$2:$A$1000,INT((ROW(A455)-1)/24)+1)</f>
        <v xml:space="preserve"> 2018-01-19 </v>
      </c>
      <c r="F456" cm="1">
        <f t="array" ref="F456">INDEX($B$2:$B$1000,INT((ROW(A455)-1)/24)+1)/24</f>
        <v>16.525701058088053</v>
      </c>
      <c r="G456" s="42">
        <f>Données_gaz!F$24/(365*24)</f>
        <v>1.1415525114155251E-4</v>
      </c>
      <c r="N456" cm="1">
        <f t="array" ref="N456">INDEX($K$2:$K$1000,INT((ROW(A455)-1)/24)+1)</f>
        <v>0.221</v>
      </c>
      <c r="O456" cm="1">
        <f t="array" ref="O456">INDEX($L$2:$L$1000,INT((ROW(A455)-1)/24)+1)</f>
        <v>0.67200000000000004</v>
      </c>
    </row>
    <row r="457" spans="4:15" x14ac:dyDescent="0.2">
      <c r="D457">
        <f t="shared" si="7"/>
        <v>23</v>
      </c>
      <c r="E457" t="str" cm="1">
        <f t="array" ref="E457">INDEX($A$2:$A$1000,INT((ROW(A456)-1)/24)+1)</f>
        <v xml:space="preserve"> 2018-01-19 </v>
      </c>
      <c r="F457" cm="1">
        <f t="array" ref="F457">INDEX($B$2:$B$1000,INT((ROW(A456)-1)/24)+1)/24</f>
        <v>16.525701058088053</v>
      </c>
      <c r="G457" s="42">
        <f>Données_gaz!F$24/(365*24)</f>
        <v>1.1415525114155251E-4</v>
      </c>
      <c r="N457" cm="1">
        <f t="array" ref="N457">INDEX($K$2:$K$1000,INT((ROW(A456)-1)/24)+1)</f>
        <v>0.221</v>
      </c>
      <c r="O457" cm="1">
        <f t="array" ref="O457">INDEX($L$2:$L$1000,INT((ROW(A456)-1)/24)+1)</f>
        <v>0.67200000000000004</v>
      </c>
    </row>
    <row r="458" spans="4:15" x14ac:dyDescent="0.2">
      <c r="D458">
        <f t="shared" si="7"/>
        <v>0</v>
      </c>
      <c r="E458" t="str" cm="1">
        <f t="array" ref="E458">INDEX($A$2:$A$1000,INT((ROW(A457)-1)/24)+1)</f>
        <v xml:space="preserve"> 2018-01-20 </v>
      </c>
      <c r="F458" cm="1">
        <f t="array" ref="F458">INDEX($B$2:$B$1000,INT((ROW(A457)-1)/24)+1)/24</f>
        <v>16.524876021250993</v>
      </c>
      <c r="G458" s="42">
        <f>Données_gaz!F$24/(365*24)</f>
        <v>1.1415525114155251E-4</v>
      </c>
      <c r="N458" cm="1">
        <f t="array" ref="N458">INDEX($K$2:$K$1000,INT((ROW(A457)-1)/24)+1)</f>
        <v>0.216</v>
      </c>
      <c r="O458" cm="1">
        <f t="array" ref="O458">INDEX($L$2:$L$1000,INT((ROW(A457)-1)/24)+1)</f>
        <v>0.66900000000000004</v>
      </c>
    </row>
    <row r="459" spans="4:15" x14ac:dyDescent="0.2">
      <c r="D459">
        <f t="shared" si="7"/>
        <v>1</v>
      </c>
      <c r="E459" t="str" cm="1">
        <f t="array" ref="E459">INDEX($A$2:$A$1000,INT((ROW(A458)-1)/24)+1)</f>
        <v xml:space="preserve"> 2018-01-20 </v>
      </c>
      <c r="F459" cm="1">
        <f t="array" ref="F459">INDEX($B$2:$B$1000,INT((ROW(A458)-1)/24)+1)/24</f>
        <v>16.524876021250993</v>
      </c>
      <c r="G459" s="42">
        <f>Données_gaz!F$24/(365*24)</f>
        <v>1.1415525114155251E-4</v>
      </c>
      <c r="N459" cm="1">
        <f t="array" ref="N459">INDEX($K$2:$K$1000,INT((ROW(A458)-1)/24)+1)</f>
        <v>0.216</v>
      </c>
      <c r="O459" cm="1">
        <f t="array" ref="O459">INDEX($L$2:$L$1000,INT((ROW(A458)-1)/24)+1)</f>
        <v>0.66900000000000004</v>
      </c>
    </row>
    <row r="460" spans="4:15" x14ac:dyDescent="0.2">
      <c r="D460">
        <f t="shared" si="7"/>
        <v>2</v>
      </c>
      <c r="E460" t="str" cm="1">
        <f t="array" ref="E460">INDEX($A$2:$A$1000,INT((ROW(A459)-1)/24)+1)</f>
        <v xml:space="preserve"> 2018-01-20 </v>
      </c>
      <c r="F460" cm="1">
        <f t="array" ref="F460">INDEX($B$2:$B$1000,INT((ROW(A459)-1)/24)+1)/24</f>
        <v>16.524876021250993</v>
      </c>
      <c r="G460" s="42">
        <f>Données_gaz!F$24/(365*24)</f>
        <v>1.1415525114155251E-4</v>
      </c>
      <c r="N460" cm="1">
        <f t="array" ref="N460">INDEX($K$2:$K$1000,INT((ROW(A459)-1)/24)+1)</f>
        <v>0.216</v>
      </c>
      <c r="O460" cm="1">
        <f t="array" ref="O460">INDEX($L$2:$L$1000,INT((ROW(A459)-1)/24)+1)</f>
        <v>0.66900000000000004</v>
      </c>
    </row>
    <row r="461" spans="4:15" x14ac:dyDescent="0.2">
      <c r="D461">
        <f t="shared" si="7"/>
        <v>3</v>
      </c>
      <c r="E461" t="str" cm="1">
        <f t="array" ref="E461">INDEX($A$2:$A$1000,INT((ROW(A460)-1)/24)+1)</f>
        <v xml:space="preserve"> 2018-01-20 </v>
      </c>
      <c r="F461" cm="1">
        <f t="array" ref="F461">INDEX($B$2:$B$1000,INT((ROW(A460)-1)/24)+1)/24</f>
        <v>16.524876021250993</v>
      </c>
      <c r="G461" s="42">
        <f>Données_gaz!F$24/(365*24)</f>
        <v>1.1415525114155251E-4</v>
      </c>
      <c r="N461" cm="1">
        <f t="array" ref="N461">INDEX($K$2:$K$1000,INT((ROW(A460)-1)/24)+1)</f>
        <v>0.216</v>
      </c>
      <c r="O461" cm="1">
        <f t="array" ref="O461">INDEX($L$2:$L$1000,INT((ROW(A460)-1)/24)+1)</f>
        <v>0.66900000000000004</v>
      </c>
    </row>
    <row r="462" spans="4:15" x14ac:dyDescent="0.2">
      <c r="D462">
        <f t="shared" si="7"/>
        <v>4</v>
      </c>
      <c r="E462" t="str" cm="1">
        <f t="array" ref="E462">INDEX($A$2:$A$1000,INT((ROW(A461)-1)/24)+1)</f>
        <v xml:space="preserve"> 2018-01-20 </v>
      </c>
      <c r="F462" cm="1">
        <f t="array" ref="F462">INDEX($B$2:$B$1000,INT((ROW(A461)-1)/24)+1)/24</f>
        <v>16.524876021250993</v>
      </c>
      <c r="G462" s="42">
        <f>Données_gaz!F$24/(365*24)</f>
        <v>1.1415525114155251E-4</v>
      </c>
      <c r="N462" cm="1">
        <f t="array" ref="N462">INDEX($K$2:$K$1000,INT((ROW(A461)-1)/24)+1)</f>
        <v>0.216</v>
      </c>
      <c r="O462" cm="1">
        <f t="array" ref="O462">INDEX($L$2:$L$1000,INT((ROW(A461)-1)/24)+1)</f>
        <v>0.66900000000000004</v>
      </c>
    </row>
    <row r="463" spans="4:15" x14ac:dyDescent="0.2">
      <c r="D463">
        <f t="shared" si="7"/>
        <v>5</v>
      </c>
      <c r="E463" t="str" cm="1">
        <f t="array" ref="E463">INDEX($A$2:$A$1000,INT((ROW(A462)-1)/24)+1)</f>
        <v xml:space="preserve"> 2018-01-20 </v>
      </c>
      <c r="F463" cm="1">
        <f t="array" ref="F463">INDEX($B$2:$B$1000,INT((ROW(A462)-1)/24)+1)/24</f>
        <v>16.524876021250993</v>
      </c>
      <c r="G463" s="42">
        <f>Données_gaz!F$24/(365*24)</f>
        <v>1.1415525114155251E-4</v>
      </c>
      <c r="N463" cm="1">
        <f t="array" ref="N463">INDEX($K$2:$K$1000,INT((ROW(A462)-1)/24)+1)</f>
        <v>0.216</v>
      </c>
      <c r="O463" cm="1">
        <f t="array" ref="O463">INDEX($L$2:$L$1000,INT((ROW(A462)-1)/24)+1)</f>
        <v>0.66900000000000004</v>
      </c>
    </row>
    <row r="464" spans="4:15" x14ac:dyDescent="0.2">
      <c r="D464">
        <f t="shared" si="7"/>
        <v>6</v>
      </c>
      <c r="E464" t="str" cm="1">
        <f t="array" ref="E464">INDEX($A$2:$A$1000,INT((ROW(A463)-1)/24)+1)</f>
        <v xml:space="preserve"> 2018-01-20 </v>
      </c>
      <c r="F464" cm="1">
        <f t="array" ref="F464">INDEX($B$2:$B$1000,INT((ROW(A463)-1)/24)+1)/24</f>
        <v>16.524876021250993</v>
      </c>
      <c r="G464" s="42">
        <f>Données_gaz!F$24/(365*24)</f>
        <v>1.1415525114155251E-4</v>
      </c>
      <c r="N464" cm="1">
        <f t="array" ref="N464">INDEX($K$2:$K$1000,INT((ROW(A463)-1)/24)+1)</f>
        <v>0.216</v>
      </c>
      <c r="O464" cm="1">
        <f t="array" ref="O464">INDEX($L$2:$L$1000,INT((ROW(A463)-1)/24)+1)</f>
        <v>0.66900000000000004</v>
      </c>
    </row>
    <row r="465" spans="4:15" x14ac:dyDescent="0.2">
      <c r="D465">
        <f t="shared" si="7"/>
        <v>7</v>
      </c>
      <c r="E465" t="str" cm="1">
        <f t="array" ref="E465">INDEX($A$2:$A$1000,INT((ROW(A464)-1)/24)+1)</f>
        <v xml:space="preserve"> 2018-01-20 </v>
      </c>
      <c r="F465" cm="1">
        <f t="array" ref="F465">INDEX($B$2:$B$1000,INT((ROW(A464)-1)/24)+1)/24</f>
        <v>16.524876021250993</v>
      </c>
      <c r="G465" s="42">
        <f>Données_gaz!F$24/(365*24)</f>
        <v>1.1415525114155251E-4</v>
      </c>
      <c r="N465" cm="1">
        <f t="array" ref="N465">INDEX($K$2:$K$1000,INT((ROW(A464)-1)/24)+1)</f>
        <v>0.216</v>
      </c>
      <c r="O465" cm="1">
        <f t="array" ref="O465">INDEX($L$2:$L$1000,INT((ROW(A464)-1)/24)+1)</f>
        <v>0.66900000000000004</v>
      </c>
    </row>
    <row r="466" spans="4:15" x14ac:dyDescent="0.2">
      <c r="D466">
        <f t="shared" si="7"/>
        <v>8</v>
      </c>
      <c r="E466" t="str" cm="1">
        <f t="array" ref="E466">INDEX($A$2:$A$1000,INT((ROW(A465)-1)/24)+1)</f>
        <v xml:space="preserve"> 2018-01-20 </v>
      </c>
      <c r="F466" cm="1">
        <f t="array" ref="F466">INDEX($B$2:$B$1000,INT((ROW(A465)-1)/24)+1)/24</f>
        <v>16.524876021250993</v>
      </c>
      <c r="G466" s="42">
        <f>Données_gaz!F$24/(365*24)</f>
        <v>1.1415525114155251E-4</v>
      </c>
      <c r="N466" cm="1">
        <f t="array" ref="N466">INDEX($K$2:$K$1000,INT((ROW(A465)-1)/24)+1)</f>
        <v>0.216</v>
      </c>
      <c r="O466" cm="1">
        <f t="array" ref="O466">INDEX($L$2:$L$1000,INT((ROW(A465)-1)/24)+1)</f>
        <v>0.66900000000000004</v>
      </c>
    </row>
    <row r="467" spans="4:15" x14ac:dyDescent="0.2">
      <c r="D467">
        <f t="shared" si="7"/>
        <v>9</v>
      </c>
      <c r="E467" t="str" cm="1">
        <f t="array" ref="E467">INDEX($A$2:$A$1000,INT((ROW(A466)-1)/24)+1)</f>
        <v xml:space="preserve"> 2018-01-20 </v>
      </c>
      <c r="F467" cm="1">
        <f t="array" ref="F467">INDEX($B$2:$B$1000,INT((ROW(A466)-1)/24)+1)/24</f>
        <v>16.524876021250993</v>
      </c>
      <c r="G467" s="42">
        <f>Données_gaz!F$24/(365*24)</f>
        <v>1.1415525114155251E-4</v>
      </c>
      <c r="N467" cm="1">
        <f t="array" ref="N467">INDEX($K$2:$K$1000,INT((ROW(A466)-1)/24)+1)</f>
        <v>0.216</v>
      </c>
      <c r="O467" cm="1">
        <f t="array" ref="O467">INDEX($L$2:$L$1000,INT((ROW(A466)-1)/24)+1)</f>
        <v>0.66900000000000004</v>
      </c>
    </row>
    <row r="468" spans="4:15" x14ac:dyDescent="0.2">
      <c r="D468">
        <f t="shared" si="7"/>
        <v>10</v>
      </c>
      <c r="E468" t="str" cm="1">
        <f t="array" ref="E468">INDEX($A$2:$A$1000,INT((ROW(A467)-1)/24)+1)</f>
        <v xml:space="preserve"> 2018-01-20 </v>
      </c>
      <c r="F468" cm="1">
        <f t="array" ref="F468">INDEX($B$2:$B$1000,INT((ROW(A467)-1)/24)+1)/24</f>
        <v>16.524876021250993</v>
      </c>
      <c r="G468" s="42">
        <f>Données_gaz!F$24/(365*24)</f>
        <v>1.1415525114155251E-4</v>
      </c>
      <c r="N468" cm="1">
        <f t="array" ref="N468">INDEX($K$2:$K$1000,INT((ROW(A467)-1)/24)+1)</f>
        <v>0.216</v>
      </c>
      <c r="O468" cm="1">
        <f t="array" ref="O468">INDEX($L$2:$L$1000,INT((ROW(A467)-1)/24)+1)</f>
        <v>0.66900000000000004</v>
      </c>
    </row>
    <row r="469" spans="4:15" x14ac:dyDescent="0.2">
      <c r="D469">
        <f t="shared" si="7"/>
        <v>11</v>
      </c>
      <c r="E469" t="str" cm="1">
        <f t="array" ref="E469">INDEX($A$2:$A$1000,INT((ROW(A468)-1)/24)+1)</f>
        <v xml:space="preserve"> 2018-01-20 </v>
      </c>
      <c r="F469" cm="1">
        <f t="array" ref="F469">INDEX($B$2:$B$1000,INT((ROW(A468)-1)/24)+1)/24</f>
        <v>16.524876021250993</v>
      </c>
      <c r="G469" s="42">
        <f>Données_gaz!F$24/(365*24)</f>
        <v>1.1415525114155251E-4</v>
      </c>
      <c r="N469" cm="1">
        <f t="array" ref="N469">INDEX($K$2:$K$1000,INT((ROW(A468)-1)/24)+1)</f>
        <v>0.216</v>
      </c>
      <c r="O469" cm="1">
        <f t="array" ref="O469">INDEX($L$2:$L$1000,INT((ROW(A468)-1)/24)+1)</f>
        <v>0.66900000000000004</v>
      </c>
    </row>
    <row r="470" spans="4:15" x14ac:dyDescent="0.2">
      <c r="D470">
        <f t="shared" si="7"/>
        <v>12</v>
      </c>
      <c r="E470" t="str" cm="1">
        <f t="array" ref="E470">INDEX($A$2:$A$1000,INT((ROW(A469)-1)/24)+1)</f>
        <v xml:space="preserve"> 2018-01-20 </v>
      </c>
      <c r="F470" cm="1">
        <f t="array" ref="F470">INDEX($B$2:$B$1000,INT((ROW(A469)-1)/24)+1)/24</f>
        <v>16.524876021250993</v>
      </c>
      <c r="G470" s="42">
        <f>Données_gaz!F$24/(365*24)</f>
        <v>1.1415525114155251E-4</v>
      </c>
      <c r="N470" cm="1">
        <f t="array" ref="N470">INDEX($K$2:$K$1000,INT((ROW(A469)-1)/24)+1)</f>
        <v>0.216</v>
      </c>
      <c r="O470" cm="1">
        <f t="array" ref="O470">INDEX($L$2:$L$1000,INT((ROW(A469)-1)/24)+1)</f>
        <v>0.66900000000000004</v>
      </c>
    </row>
    <row r="471" spans="4:15" x14ac:dyDescent="0.2">
      <c r="D471">
        <f t="shared" si="7"/>
        <v>13</v>
      </c>
      <c r="E471" t="str" cm="1">
        <f t="array" ref="E471">INDEX($A$2:$A$1000,INT((ROW(A470)-1)/24)+1)</f>
        <v xml:space="preserve"> 2018-01-20 </v>
      </c>
      <c r="F471" cm="1">
        <f t="array" ref="F471">INDEX($B$2:$B$1000,INT((ROW(A470)-1)/24)+1)/24</f>
        <v>16.524876021250993</v>
      </c>
      <c r="G471" s="42">
        <f>Données_gaz!F$24/(365*24)</f>
        <v>1.1415525114155251E-4</v>
      </c>
      <c r="N471" cm="1">
        <f t="array" ref="N471">INDEX($K$2:$K$1000,INT((ROW(A470)-1)/24)+1)</f>
        <v>0.216</v>
      </c>
      <c r="O471" cm="1">
        <f t="array" ref="O471">INDEX($L$2:$L$1000,INT((ROW(A470)-1)/24)+1)</f>
        <v>0.66900000000000004</v>
      </c>
    </row>
    <row r="472" spans="4:15" x14ac:dyDescent="0.2">
      <c r="D472">
        <f t="shared" si="7"/>
        <v>14</v>
      </c>
      <c r="E472" t="str" cm="1">
        <f t="array" ref="E472">INDEX($A$2:$A$1000,INT((ROW(A471)-1)/24)+1)</f>
        <v xml:space="preserve"> 2018-01-20 </v>
      </c>
      <c r="F472" cm="1">
        <f t="array" ref="F472">INDEX($B$2:$B$1000,INT((ROW(A471)-1)/24)+1)/24</f>
        <v>16.524876021250993</v>
      </c>
      <c r="G472" s="42">
        <f>Données_gaz!F$24/(365*24)</f>
        <v>1.1415525114155251E-4</v>
      </c>
      <c r="N472" cm="1">
        <f t="array" ref="N472">INDEX($K$2:$K$1000,INT((ROW(A471)-1)/24)+1)</f>
        <v>0.216</v>
      </c>
      <c r="O472" cm="1">
        <f t="array" ref="O472">INDEX($L$2:$L$1000,INT((ROW(A471)-1)/24)+1)</f>
        <v>0.66900000000000004</v>
      </c>
    </row>
    <row r="473" spans="4:15" x14ac:dyDescent="0.2">
      <c r="D473">
        <f t="shared" si="7"/>
        <v>15</v>
      </c>
      <c r="E473" t="str" cm="1">
        <f t="array" ref="E473">INDEX($A$2:$A$1000,INT((ROW(A472)-1)/24)+1)</f>
        <v xml:space="preserve"> 2018-01-20 </v>
      </c>
      <c r="F473" cm="1">
        <f t="array" ref="F473">INDEX($B$2:$B$1000,INT((ROW(A472)-1)/24)+1)/24</f>
        <v>16.524876021250993</v>
      </c>
      <c r="G473" s="42">
        <f>Données_gaz!F$24/(365*24)</f>
        <v>1.1415525114155251E-4</v>
      </c>
      <c r="N473" cm="1">
        <f t="array" ref="N473">INDEX($K$2:$K$1000,INT((ROW(A472)-1)/24)+1)</f>
        <v>0.216</v>
      </c>
      <c r="O473" cm="1">
        <f t="array" ref="O473">INDEX($L$2:$L$1000,INT((ROW(A472)-1)/24)+1)</f>
        <v>0.66900000000000004</v>
      </c>
    </row>
    <row r="474" spans="4:15" x14ac:dyDescent="0.2">
      <c r="D474">
        <f t="shared" ref="D474:D537" si="8">HOUR(TIME(ROW(A473)-1,0,0))</f>
        <v>16</v>
      </c>
      <c r="E474" t="str" cm="1">
        <f t="array" ref="E474">INDEX($A$2:$A$1000,INT((ROW(A473)-1)/24)+1)</f>
        <v xml:space="preserve"> 2018-01-20 </v>
      </c>
      <c r="F474" cm="1">
        <f t="array" ref="F474">INDEX($B$2:$B$1000,INT((ROW(A473)-1)/24)+1)/24</f>
        <v>16.524876021250993</v>
      </c>
      <c r="G474" s="42">
        <f>Données_gaz!F$24/(365*24)</f>
        <v>1.1415525114155251E-4</v>
      </c>
      <c r="N474" cm="1">
        <f t="array" ref="N474">INDEX($K$2:$K$1000,INT((ROW(A473)-1)/24)+1)</f>
        <v>0.216</v>
      </c>
      <c r="O474" cm="1">
        <f t="array" ref="O474">INDEX($L$2:$L$1000,INT((ROW(A473)-1)/24)+1)</f>
        <v>0.66900000000000004</v>
      </c>
    </row>
    <row r="475" spans="4:15" x14ac:dyDescent="0.2">
      <c r="D475">
        <f t="shared" si="8"/>
        <v>17</v>
      </c>
      <c r="E475" t="str" cm="1">
        <f t="array" ref="E475">INDEX($A$2:$A$1000,INT((ROW(A474)-1)/24)+1)</f>
        <v xml:space="preserve"> 2018-01-20 </v>
      </c>
      <c r="F475" cm="1">
        <f t="array" ref="F475">INDEX($B$2:$B$1000,INT((ROW(A474)-1)/24)+1)/24</f>
        <v>16.524876021250993</v>
      </c>
      <c r="G475" s="42">
        <f>Données_gaz!F$24/(365*24)</f>
        <v>1.1415525114155251E-4</v>
      </c>
      <c r="N475" cm="1">
        <f t="array" ref="N475">INDEX($K$2:$K$1000,INT((ROW(A474)-1)/24)+1)</f>
        <v>0.216</v>
      </c>
      <c r="O475" cm="1">
        <f t="array" ref="O475">INDEX($L$2:$L$1000,INT((ROW(A474)-1)/24)+1)</f>
        <v>0.66900000000000004</v>
      </c>
    </row>
    <row r="476" spans="4:15" x14ac:dyDescent="0.2">
      <c r="D476">
        <f t="shared" si="8"/>
        <v>18</v>
      </c>
      <c r="E476" t="str" cm="1">
        <f t="array" ref="E476">INDEX($A$2:$A$1000,INT((ROW(A475)-1)/24)+1)</f>
        <v xml:space="preserve"> 2018-01-20 </v>
      </c>
      <c r="F476" cm="1">
        <f t="array" ref="F476">INDEX($B$2:$B$1000,INT((ROW(A475)-1)/24)+1)/24</f>
        <v>16.524876021250993</v>
      </c>
      <c r="G476" s="42">
        <f>Données_gaz!F$24/(365*24)</f>
        <v>1.1415525114155251E-4</v>
      </c>
      <c r="N476" cm="1">
        <f t="array" ref="N476">INDEX($K$2:$K$1000,INT((ROW(A475)-1)/24)+1)</f>
        <v>0.216</v>
      </c>
      <c r="O476" cm="1">
        <f t="array" ref="O476">INDEX($L$2:$L$1000,INT((ROW(A475)-1)/24)+1)</f>
        <v>0.66900000000000004</v>
      </c>
    </row>
    <row r="477" spans="4:15" x14ac:dyDescent="0.2">
      <c r="D477">
        <f t="shared" si="8"/>
        <v>19</v>
      </c>
      <c r="E477" t="str" cm="1">
        <f t="array" ref="E477">INDEX($A$2:$A$1000,INT((ROW(A476)-1)/24)+1)</f>
        <v xml:space="preserve"> 2018-01-20 </v>
      </c>
      <c r="F477" cm="1">
        <f t="array" ref="F477">INDEX($B$2:$B$1000,INT((ROW(A476)-1)/24)+1)/24</f>
        <v>16.524876021250993</v>
      </c>
      <c r="G477" s="42">
        <f>Données_gaz!F$24/(365*24)</f>
        <v>1.1415525114155251E-4</v>
      </c>
      <c r="N477" cm="1">
        <f t="array" ref="N477">INDEX($K$2:$K$1000,INT((ROW(A476)-1)/24)+1)</f>
        <v>0.216</v>
      </c>
      <c r="O477" cm="1">
        <f t="array" ref="O477">INDEX($L$2:$L$1000,INT((ROW(A476)-1)/24)+1)</f>
        <v>0.66900000000000004</v>
      </c>
    </row>
    <row r="478" spans="4:15" x14ac:dyDescent="0.2">
      <c r="D478">
        <f t="shared" si="8"/>
        <v>20</v>
      </c>
      <c r="E478" t="str" cm="1">
        <f t="array" ref="E478">INDEX($A$2:$A$1000,INT((ROW(A477)-1)/24)+1)</f>
        <v xml:space="preserve"> 2018-01-20 </v>
      </c>
      <c r="F478" cm="1">
        <f t="array" ref="F478">INDEX($B$2:$B$1000,INT((ROW(A477)-1)/24)+1)/24</f>
        <v>16.524876021250993</v>
      </c>
      <c r="G478" s="42">
        <f>Données_gaz!F$24/(365*24)</f>
        <v>1.1415525114155251E-4</v>
      </c>
      <c r="N478" cm="1">
        <f t="array" ref="N478">INDEX($K$2:$K$1000,INT((ROW(A477)-1)/24)+1)</f>
        <v>0.216</v>
      </c>
      <c r="O478" cm="1">
        <f t="array" ref="O478">INDEX($L$2:$L$1000,INT((ROW(A477)-1)/24)+1)</f>
        <v>0.66900000000000004</v>
      </c>
    </row>
    <row r="479" spans="4:15" x14ac:dyDescent="0.2">
      <c r="D479">
        <f t="shared" si="8"/>
        <v>21</v>
      </c>
      <c r="E479" t="str" cm="1">
        <f t="array" ref="E479">INDEX($A$2:$A$1000,INT((ROW(A478)-1)/24)+1)</f>
        <v xml:space="preserve"> 2018-01-20 </v>
      </c>
      <c r="F479" cm="1">
        <f t="array" ref="F479">INDEX($B$2:$B$1000,INT((ROW(A478)-1)/24)+1)/24</f>
        <v>16.524876021250993</v>
      </c>
      <c r="G479" s="42">
        <f>Données_gaz!F$24/(365*24)</f>
        <v>1.1415525114155251E-4</v>
      </c>
      <c r="N479" cm="1">
        <f t="array" ref="N479">INDEX($K$2:$K$1000,INT((ROW(A478)-1)/24)+1)</f>
        <v>0.216</v>
      </c>
      <c r="O479" cm="1">
        <f t="array" ref="O479">INDEX($L$2:$L$1000,INT((ROW(A478)-1)/24)+1)</f>
        <v>0.66900000000000004</v>
      </c>
    </row>
    <row r="480" spans="4:15" x14ac:dyDescent="0.2">
      <c r="D480">
        <f t="shared" si="8"/>
        <v>22</v>
      </c>
      <c r="E480" t="str" cm="1">
        <f t="array" ref="E480">INDEX($A$2:$A$1000,INT((ROW(A479)-1)/24)+1)</f>
        <v xml:space="preserve"> 2018-01-20 </v>
      </c>
      <c r="F480" cm="1">
        <f t="array" ref="F480">INDEX($B$2:$B$1000,INT((ROW(A479)-1)/24)+1)/24</f>
        <v>16.524876021250993</v>
      </c>
      <c r="G480" s="42">
        <f>Données_gaz!F$24/(365*24)</f>
        <v>1.1415525114155251E-4</v>
      </c>
      <c r="N480" cm="1">
        <f t="array" ref="N480">INDEX($K$2:$K$1000,INT((ROW(A479)-1)/24)+1)</f>
        <v>0.216</v>
      </c>
      <c r="O480" cm="1">
        <f t="array" ref="O480">INDEX($L$2:$L$1000,INT((ROW(A479)-1)/24)+1)</f>
        <v>0.66900000000000004</v>
      </c>
    </row>
    <row r="481" spans="4:15" x14ac:dyDescent="0.2">
      <c r="D481">
        <f t="shared" si="8"/>
        <v>23</v>
      </c>
      <c r="E481" t="str" cm="1">
        <f t="array" ref="E481">INDEX($A$2:$A$1000,INT((ROW(A480)-1)/24)+1)</f>
        <v xml:space="preserve"> 2018-01-20 </v>
      </c>
      <c r="F481" cm="1">
        <f t="array" ref="F481">INDEX($B$2:$B$1000,INT((ROW(A480)-1)/24)+1)/24</f>
        <v>16.524876021250993</v>
      </c>
      <c r="G481" s="42">
        <f>Données_gaz!F$24/(365*24)</f>
        <v>1.1415525114155251E-4</v>
      </c>
      <c r="N481" cm="1">
        <f t="array" ref="N481">INDEX($K$2:$K$1000,INT((ROW(A480)-1)/24)+1)</f>
        <v>0.216</v>
      </c>
      <c r="O481" cm="1">
        <f t="array" ref="O481">INDEX($L$2:$L$1000,INT((ROW(A480)-1)/24)+1)</f>
        <v>0.66900000000000004</v>
      </c>
    </row>
    <row r="482" spans="4:15" x14ac:dyDescent="0.2">
      <c r="D482">
        <f t="shared" si="8"/>
        <v>0</v>
      </c>
      <c r="E482" t="str" cm="1">
        <f t="array" ref="E482">INDEX($A$2:$A$1000,INT((ROW(A481)-1)/24)+1)</f>
        <v xml:space="preserve"> 2018-01-21 </v>
      </c>
      <c r="F482" cm="1">
        <f t="array" ref="F482">INDEX($B$2:$B$1000,INT((ROW(A481)-1)/24)+1)/24</f>
        <v>16.481365370679274</v>
      </c>
      <c r="G482" s="42">
        <f>Données_gaz!F$24/(365*24)</f>
        <v>1.1415525114155251E-4</v>
      </c>
      <c r="N482" cm="1">
        <f t="array" ref="N482">INDEX($K$2:$K$1000,INT((ROW(A481)-1)/24)+1)</f>
        <v>0.21</v>
      </c>
      <c r="O482" cm="1">
        <f t="array" ref="O482">INDEX($L$2:$L$1000,INT((ROW(A481)-1)/24)+1)</f>
        <v>0.66500000000000004</v>
      </c>
    </row>
    <row r="483" spans="4:15" x14ac:dyDescent="0.2">
      <c r="D483">
        <f t="shared" si="8"/>
        <v>1</v>
      </c>
      <c r="E483" t="str" cm="1">
        <f t="array" ref="E483">INDEX($A$2:$A$1000,INT((ROW(A482)-1)/24)+1)</f>
        <v xml:space="preserve"> 2018-01-21 </v>
      </c>
      <c r="F483" cm="1">
        <f t="array" ref="F483">INDEX($B$2:$B$1000,INT((ROW(A482)-1)/24)+1)/24</f>
        <v>16.481365370679274</v>
      </c>
      <c r="G483" s="42">
        <f>Données_gaz!F$24/(365*24)</f>
        <v>1.1415525114155251E-4</v>
      </c>
      <c r="N483" cm="1">
        <f t="array" ref="N483">INDEX($K$2:$K$1000,INT((ROW(A482)-1)/24)+1)</f>
        <v>0.21</v>
      </c>
      <c r="O483" cm="1">
        <f t="array" ref="O483">INDEX($L$2:$L$1000,INT((ROW(A482)-1)/24)+1)</f>
        <v>0.66500000000000004</v>
      </c>
    </row>
    <row r="484" spans="4:15" x14ac:dyDescent="0.2">
      <c r="D484">
        <f t="shared" si="8"/>
        <v>2</v>
      </c>
      <c r="E484" t="str" cm="1">
        <f t="array" ref="E484">INDEX($A$2:$A$1000,INT((ROW(A483)-1)/24)+1)</f>
        <v xml:space="preserve"> 2018-01-21 </v>
      </c>
      <c r="F484" cm="1">
        <f t="array" ref="F484">INDEX($B$2:$B$1000,INT((ROW(A483)-1)/24)+1)/24</f>
        <v>16.481365370679274</v>
      </c>
      <c r="G484" s="42">
        <f>Données_gaz!F$24/(365*24)</f>
        <v>1.1415525114155251E-4</v>
      </c>
      <c r="N484" cm="1">
        <f t="array" ref="N484">INDEX($K$2:$K$1000,INT((ROW(A483)-1)/24)+1)</f>
        <v>0.21</v>
      </c>
      <c r="O484" cm="1">
        <f t="array" ref="O484">INDEX($L$2:$L$1000,INT((ROW(A483)-1)/24)+1)</f>
        <v>0.66500000000000004</v>
      </c>
    </row>
    <row r="485" spans="4:15" x14ac:dyDescent="0.2">
      <c r="D485">
        <f t="shared" si="8"/>
        <v>3</v>
      </c>
      <c r="E485" t="str" cm="1">
        <f t="array" ref="E485">INDEX($A$2:$A$1000,INT((ROW(A484)-1)/24)+1)</f>
        <v xml:space="preserve"> 2018-01-21 </v>
      </c>
      <c r="F485" cm="1">
        <f t="array" ref="F485">INDEX($B$2:$B$1000,INT((ROW(A484)-1)/24)+1)/24</f>
        <v>16.481365370679274</v>
      </c>
      <c r="G485" s="42">
        <f>Données_gaz!F$24/(365*24)</f>
        <v>1.1415525114155251E-4</v>
      </c>
      <c r="N485" cm="1">
        <f t="array" ref="N485">INDEX($K$2:$K$1000,INT((ROW(A484)-1)/24)+1)</f>
        <v>0.21</v>
      </c>
      <c r="O485" cm="1">
        <f t="array" ref="O485">INDEX($L$2:$L$1000,INT((ROW(A484)-1)/24)+1)</f>
        <v>0.66500000000000004</v>
      </c>
    </row>
    <row r="486" spans="4:15" x14ac:dyDescent="0.2">
      <c r="D486">
        <f t="shared" si="8"/>
        <v>4</v>
      </c>
      <c r="E486" t="str" cm="1">
        <f t="array" ref="E486">INDEX($A$2:$A$1000,INT((ROW(A485)-1)/24)+1)</f>
        <v xml:space="preserve"> 2018-01-21 </v>
      </c>
      <c r="F486" cm="1">
        <f t="array" ref="F486">INDEX($B$2:$B$1000,INT((ROW(A485)-1)/24)+1)/24</f>
        <v>16.481365370679274</v>
      </c>
      <c r="G486" s="42">
        <f>Données_gaz!F$24/(365*24)</f>
        <v>1.1415525114155251E-4</v>
      </c>
      <c r="N486" cm="1">
        <f t="array" ref="N486">INDEX($K$2:$K$1000,INT((ROW(A485)-1)/24)+1)</f>
        <v>0.21</v>
      </c>
      <c r="O486" cm="1">
        <f t="array" ref="O486">INDEX($L$2:$L$1000,INT((ROW(A485)-1)/24)+1)</f>
        <v>0.66500000000000004</v>
      </c>
    </row>
    <row r="487" spans="4:15" x14ac:dyDescent="0.2">
      <c r="D487">
        <f t="shared" si="8"/>
        <v>5</v>
      </c>
      <c r="E487" t="str" cm="1">
        <f t="array" ref="E487">INDEX($A$2:$A$1000,INT((ROW(A486)-1)/24)+1)</f>
        <v xml:space="preserve"> 2018-01-21 </v>
      </c>
      <c r="F487" cm="1">
        <f t="array" ref="F487">INDEX($B$2:$B$1000,INT((ROW(A486)-1)/24)+1)/24</f>
        <v>16.481365370679274</v>
      </c>
      <c r="G487" s="42">
        <f>Données_gaz!F$24/(365*24)</f>
        <v>1.1415525114155251E-4</v>
      </c>
      <c r="N487" cm="1">
        <f t="array" ref="N487">INDEX($K$2:$K$1000,INT((ROW(A486)-1)/24)+1)</f>
        <v>0.21</v>
      </c>
      <c r="O487" cm="1">
        <f t="array" ref="O487">INDEX($L$2:$L$1000,INT((ROW(A486)-1)/24)+1)</f>
        <v>0.66500000000000004</v>
      </c>
    </row>
    <row r="488" spans="4:15" x14ac:dyDescent="0.2">
      <c r="D488">
        <f t="shared" si="8"/>
        <v>6</v>
      </c>
      <c r="E488" t="str" cm="1">
        <f t="array" ref="E488">INDEX($A$2:$A$1000,INT((ROW(A487)-1)/24)+1)</f>
        <v xml:space="preserve"> 2018-01-21 </v>
      </c>
      <c r="F488" cm="1">
        <f t="array" ref="F488">INDEX($B$2:$B$1000,INT((ROW(A487)-1)/24)+1)/24</f>
        <v>16.481365370679274</v>
      </c>
      <c r="G488" s="42">
        <f>Données_gaz!F$24/(365*24)</f>
        <v>1.1415525114155251E-4</v>
      </c>
      <c r="N488" cm="1">
        <f t="array" ref="N488">INDEX($K$2:$K$1000,INT((ROW(A487)-1)/24)+1)</f>
        <v>0.21</v>
      </c>
      <c r="O488" cm="1">
        <f t="array" ref="O488">INDEX($L$2:$L$1000,INT((ROW(A487)-1)/24)+1)</f>
        <v>0.66500000000000004</v>
      </c>
    </row>
    <row r="489" spans="4:15" x14ac:dyDescent="0.2">
      <c r="D489">
        <f t="shared" si="8"/>
        <v>7</v>
      </c>
      <c r="E489" t="str" cm="1">
        <f t="array" ref="E489">INDEX($A$2:$A$1000,INT((ROW(A488)-1)/24)+1)</f>
        <v xml:space="preserve"> 2018-01-21 </v>
      </c>
      <c r="F489" cm="1">
        <f t="array" ref="F489">INDEX($B$2:$B$1000,INT((ROW(A488)-1)/24)+1)/24</f>
        <v>16.481365370679274</v>
      </c>
      <c r="G489" s="42">
        <f>Données_gaz!F$24/(365*24)</f>
        <v>1.1415525114155251E-4</v>
      </c>
      <c r="N489" cm="1">
        <f t="array" ref="N489">INDEX($K$2:$K$1000,INT((ROW(A488)-1)/24)+1)</f>
        <v>0.21</v>
      </c>
      <c r="O489" cm="1">
        <f t="array" ref="O489">INDEX($L$2:$L$1000,INT((ROW(A488)-1)/24)+1)</f>
        <v>0.66500000000000004</v>
      </c>
    </row>
    <row r="490" spans="4:15" x14ac:dyDescent="0.2">
      <c r="D490">
        <f t="shared" si="8"/>
        <v>8</v>
      </c>
      <c r="E490" t="str" cm="1">
        <f t="array" ref="E490">INDEX($A$2:$A$1000,INT((ROW(A489)-1)/24)+1)</f>
        <v xml:space="preserve"> 2018-01-21 </v>
      </c>
      <c r="F490" cm="1">
        <f t="array" ref="F490">INDEX($B$2:$B$1000,INT((ROW(A489)-1)/24)+1)/24</f>
        <v>16.481365370679274</v>
      </c>
      <c r="G490" s="42">
        <f>Données_gaz!F$24/(365*24)</f>
        <v>1.1415525114155251E-4</v>
      </c>
      <c r="N490" cm="1">
        <f t="array" ref="N490">INDEX($K$2:$K$1000,INT((ROW(A489)-1)/24)+1)</f>
        <v>0.21</v>
      </c>
      <c r="O490" cm="1">
        <f t="array" ref="O490">INDEX($L$2:$L$1000,INT((ROW(A489)-1)/24)+1)</f>
        <v>0.66500000000000004</v>
      </c>
    </row>
    <row r="491" spans="4:15" x14ac:dyDescent="0.2">
      <c r="D491">
        <f t="shared" si="8"/>
        <v>9</v>
      </c>
      <c r="E491" t="str" cm="1">
        <f t="array" ref="E491">INDEX($A$2:$A$1000,INT((ROW(A490)-1)/24)+1)</f>
        <v xml:space="preserve"> 2018-01-21 </v>
      </c>
      <c r="F491" cm="1">
        <f t="array" ref="F491">INDEX($B$2:$B$1000,INT((ROW(A490)-1)/24)+1)/24</f>
        <v>16.481365370679274</v>
      </c>
      <c r="G491" s="42">
        <f>Données_gaz!F$24/(365*24)</f>
        <v>1.1415525114155251E-4</v>
      </c>
      <c r="N491" cm="1">
        <f t="array" ref="N491">INDEX($K$2:$K$1000,INT((ROW(A490)-1)/24)+1)</f>
        <v>0.21</v>
      </c>
      <c r="O491" cm="1">
        <f t="array" ref="O491">INDEX($L$2:$L$1000,INT((ROW(A490)-1)/24)+1)</f>
        <v>0.66500000000000004</v>
      </c>
    </row>
    <row r="492" spans="4:15" x14ac:dyDescent="0.2">
      <c r="D492">
        <f t="shared" si="8"/>
        <v>10</v>
      </c>
      <c r="E492" t="str" cm="1">
        <f t="array" ref="E492">INDEX($A$2:$A$1000,INT((ROW(A491)-1)/24)+1)</f>
        <v xml:space="preserve"> 2018-01-21 </v>
      </c>
      <c r="F492" cm="1">
        <f t="array" ref="F492">INDEX($B$2:$B$1000,INT((ROW(A491)-1)/24)+1)/24</f>
        <v>16.481365370679274</v>
      </c>
      <c r="G492" s="42">
        <f>Données_gaz!F$24/(365*24)</f>
        <v>1.1415525114155251E-4</v>
      </c>
      <c r="N492" cm="1">
        <f t="array" ref="N492">INDEX($K$2:$K$1000,INT((ROW(A491)-1)/24)+1)</f>
        <v>0.21</v>
      </c>
      <c r="O492" cm="1">
        <f t="array" ref="O492">INDEX($L$2:$L$1000,INT((ROW(A491)-1)/24)+1)</f>
        <v>0.66500000000000004</v>
      </c>
    </row>
    <row r="493" spans="4:15" x14ac:dyDescent="0.2">
      <c r="D493">
        <f t="shared" si="8"/>
        <v>11</v>
      </c>
      <c r="E493" t="str" cm="1">
        <f t="array" ref="E493">INDEX($A$2:$A$1000,INT((ROW(A492)-1)/24)+1)</f>
        <v xml:space="preserve"> 2018-01-21 </v>
      </c>
      <c r="F493" cm="1">
        <f t="array" ref="F493">INDEX($B$2:$B$1000,INT((ROW(A492)-1)/24)+1)/24</f>
        <v>16.481365370679274</v>
      </c>
      <c r="G493" s="42">
        <f>Données_gaz!F$24/(365*24)</f>
        <v>1.1415525114155251E-4</v>
      </c>
      <c r="N493" cm="1">
        <f t="array" ref="N493">INDEX($K$2:$K$1000,INT((ROW(A492)-1)/24)+1)</f>
        <v>0.21</v>
      </c>
      <c r="O493" cm="1">
        <f t="array" ref="O493">INDEX($L$2:$L$1000,INT((ROW(A492)-1)/24)+1)</f>
        <v>0.66500000000000004</v>
      </c>
    </row>
    <row r="494" spans="4:15" x14ac:dyDescent="0.2">
      <c r="D494">
        <f t="shared" si="8"/>
        <v>12</v>
      </c>
      <c r="E494" t="str" cm="1">
        <f t="array" ref="E494">INDEX($A$2:$A$1000,INT((ROW(A493)-1)/24)+1)</f>
        <v xml:space="preserve"> 2018-01-21 </v>
      </c>
      <c r="F494" cm="1">
        <f t="array" ref="F494">INDEX($B$2:$B$1000,INT((ROW(A493)-1)/24)+1)/24</f>
        <v>16.481365370679274</v>
      </c>
      <c r="G494" s="42">
        <f>Données_gaz!F$24/(365*24)</f>
        <v>1.1415525114155251E-4</v>
      </c>
      <c r="N494" cm="1">
        <f t="array" ref="N494">INDEX($K$2:$K$1000,INT((ROW(A493)-1)/24)+1)</f>
        <v>0.21</v>
      </c>
      <c r="O494" cm="1">
        <f t="array" ref="O494">INDEX($L$2:$L$1000,INT((ROW(A493)-1)/24)+1)</f>
        <v>0.66500000000000004</v>
      </c>
    </row>
    <row r="495" spans="4:15" x14ac:dyDescent="0.2">
      <c r="D495">
        <f t="shared" si="8"/>
        <v>13</v>
      </c>
      <c r="E495" t="str" cm="1">
        <f t="array" ref="E495">INDEX($A$2:$A$1000,INT((ROW(A494)-1)/24)+1)</f>
        <v xml:space="preserve"> 2018-01-21 </v>
      </c>
      <c r="F495" cm="1">
        <f t="array" ref="F495">INDEX($B$2:$B$1000,INT((ROW(A494)-1)/24)+1)/24</f>
        <v>16.481365370679274</v>
      </c>
      <c r="G495" s="42">
        <f>Données_gaz!F$24/(365*24)</f>
        <v>1.1415525114155251E-4</v>
      </c>
      <c r="N495" cm="1">
        <f t="array" ref="N495">INDEX($K$2:$K$1000,INT((ROW(A494)-1)/24)+1)</f>
        <v>0.21</v>
      </c>
      <c r="O495" cm="1">
        <f t="array" ref="O495">INDEX($L$2:$L$1000,INT((ROW(A494)-1)/24)+1)</f>
        <v>0.66500000000000004</v>
      </c>
    </row>
    <row r="496" spans="4:15" x14ac:dyDescent="0.2">
      <c r="D496">
        <f t="shared" si="8"/>
        <v>14</v>
      </c>
      <c r="E496" t="str" cm="1">
        <f t="array" ref="E496">INDEX($A$2:$A$1000,INT((ROW(A495)-1)/24)+1)</f>
        <v xml:space="preserve"> 2018-01-21 </v>
      </c>
      <c r="F496" cm="1">
        <f t="array" ref="F496">INDEX($B$2:$B$1000,INT((ROW(A495)-1)/24)+1)/24</f>
        <v>16.481365370679274</v>
      </c>
      <c r="G496" s="42">
        <f>Données_gaz!F$24/(365*24)</f>
        <v>1.1415525114155251E-4</v>
      </c>
      <c r="N496" cm="1">
        <f t="array" ref="N496">INDEX($K$2:$K$1000,INT((ROW(A495)-1)/24)+1)</f>
        <v>0.21</v>
      </c>
      <c r="O496" cm="1">
        <f t="array" ref="O496">INDEX($L$2:$L$1000,INT((ROW(A495)-1)/24)+1)</f>
        <v>0.66500000000000004</v>
      </c>
    </row>
    <row r="497" spans="4:15" x14ac:dyDescent="0.2">
      <c r="D497">
        <f t="shared" si="8"/>
        <v>15</v>
      </c>
      <c r="E497" t="str" cm="1">
        <f t="array" ref="E497">INDEX($A$2:$A$1000,INT((ROW(A496)-1)/24)+1)</f>
        <v xml:space="preserve"> 2018-01-21 </v>
      </c>
      <c r="F497" cm="1">
        <f t="array" ref="F497">INDEX($B$2:$B$1000,INT((ROW(A496)-1)/24)+1)/24</f>
        <v>16.481365370679274</v>
      </c>
      <c r="G497" s="42">
        <f>Données_gaz!F$24/(365*24)</f>
        <v>1.1415525114155251E-4</v>
      </c>
      <c r="N497" cm="1">
        <f t="array" ref="N497">INDEX($K$2:$K$1000,INT((ROW(A496)-1)/24)+1)</f>
        <v>0.21</v>
      </c>
      <c r="O497" cm="1">
        <f t="array" ref="O497">INDEX($L$2:$L$1000,INT((ROW(A496)-1)/24)+1)</f>
        <v>0.66500000000000004</v>
      </c>
    </row>
    <row r="498" spans="4:15" x14ac:dyDescent="0.2">
      <c r="D498">
        <f t="shared" si="8"/>
        <v>16</v>
      </c>
      <c r="E498" t="str" cm="1">
        <f t="array" ref="E498">INDEX($A$2:$A$1000,INT((ROW(A497)-1)/24)+1)</f>
        <v xml:space="preserve"> 2018-01-21 </v>
      </c>
      <c r="F498" cm="1">
        <f t="array" ref="F498">INDEX($B$2:$B$1000,INT((ROW(A497)-1)/24)+1)/24</f>
        <v>16.481365370679274</v>
      </c>
      <c r="G498" s="42">
        <f>Données_gaz!F$24/(365*24)</f>
        <v>1.1415525114155251E-4</v>
      </c>
      <c r="N498" cm="1">
        <f t="array" ref="N498">INDEX($K$2:$K$1000,INT((ROW(A497)-1)/24)+1)</f>
        <v>0.21</v>
      </c>
      <c r="O498" cm="1">
        <f t="array" ref="O498">INDEX($L$2:$L$1000,INT((ROW(A497)-1)/24)+1)</f>
        <v>0.66500000000000004</v>
      </c>
    </row>
    <row r="499" spans="4:15" x14ac:dyDescent="0.2">
      <c r="D499">
        <f t="shared" si="8"/>
        <v>17</v>
      </c>
      <c r="E499" t="str" cm="1">
        <f t="array" ref="E499">INDEX($A$2:$A$1000,INT((ROW(A498)-1)/24)+1)</f>
        <v xml:space="preserve"> 2018-01-21 </v>
      </c>
      <c r="F499" cm="1">
        <f t="array" ref="F499">INDEX($B$2:$B$1000,INT((ROW(A498)-1)/24)+1)/24</f>
        <v>16.481365370679274</v>
      </c>
      <c r="G499" s="42">
        <f>Données_gaz!F$24/(365*24)</f>
        <v>1.1415525114155251E-4</v>
      </c>
      <c r="N499" cm="1">
        <f t="array" ref="N499">INDEX($K$2:$K$1000,INT((ROW(A498)-1)/24)+1)</f>
        <v>0.21</v>
      </c>
      <c r="O499" cm="1">
        <f t="array" ref="O499">INDEX($L$2:$L$1000,INT((ROW(A498)-1)/24)+1)</f>
        <v>0.66500000000000004</v>
      </c>
    </row>
    <row r="500" spans="4:15" x14ac:dyDescent="0.2">
      <c r="D500">
        <f t="shared" si="8"/>
        <v>18</v>
      </c>
      <c r="E500" t="str" cm="1">
        <f t="array" ref="E500">INDEX($A$2:$A$1000,INT((ROW(A499)-1)/24)+1)</f>
        <v xml:space="preserve"> 2018-01-21 </v>
      </c>
      <c r="F500" cm="1">
        <f t="array" ref="F500">INDEX($B$2:$B$1000,INT((ROW(A499)-1)/24)+1)/24</f>
        <v>16.481365370679274</v>
      </c>
      <c r="G500" s="42">
        <f>Données_gaz!F$24/(365*24)</f>
        <v>1.1415525114155251E-4</v>
      </c>
      <c r="N500" cm="1">
        <f t="array" ref="N500">INDEX($K$2:$K$1000,INT((ROW(A499)-1)/24)+1)</f>
        <v>0.21</v>
      </c>
      <c r="O500" cm="1">
        <f t="array" ref="O500">INDEX($L$2:$L$1000,INT((ROW(A499)-1)/24)+1)</f>
        <v>0.66500000000000004</v>
      </c>
    </row>
    <row r="501" spans="4:15" x14ac:dyDescent="0.2">
      <c r="D501">
        <f t="shared" si="8"/>
        <v>19</v>
      </c>
      <c r="E501" t="str" cm="1">
        <f t="array" ref="E501">INDEX($A$2:$A$1000,INT((ROW(A500)-1)/24)+1)</f>
        <v xml:space="preserve"> 2018-01-21 </v>
      </c>
      <c r="F501" cm="1">
        <f t="array" ref="F501">INDEX($B$2:$B$1000,INT((ROW(A500)-1)/24)+1)/24</f>
        <v>16.481365370679274</v>
      </c>
      <c r="G501" s="42">
        <f>Données_gaz!F$24/(365*24)</f>
        <v>1.1415525114155251E-4</v>
      </c>
      <c r="N501" cm="1">
        <f t="array" ref="N501">INDEX($K$2:$K$1000,INT((ROW(A500)-1)/24)+1)</f>
        <v>0.21</v>
      </c>
      <c r="O501" cm="1">
        <f t="array" ref="O501">INDEX($L$2:$L$1000,INT((ROW(A500)-1)/24)+1)</f>
        <v>0.66500000000000004</v>
      </c>
    </row>
    <row r="502" spans="4:15" x14ac:dyDescent="0.2">
      <c r="D502">
        <f t="shared" si="8"/>
        <v>20</v>
      </c>
      <c r="E502" t="str" cm="1">
        <f t="array" ref="E502">INDEX($A$2:$A$1000,INT((ROW(A501)-1)/24)+1)</f>
        <v xml:space="preserve"> 2018-01-21 </v>
      </c>
      <c r="F502" cm="1">
        <f t="array" ref="F502">INDEX($B$2:$B$1000,INT((ROW(A501)-1)/24)+1)/24</f>
        <v>16.481365370679274</v>
      </c>
      <c r="G502" s="42">
        <f>Données_gaz!F$24/(365*24)</f>
        <v>1.1415525114155251E-4</v>
      </c>
      <c r="N502" cm="1">
        <f t="array" ref="N502">INDEX($K$2:$K$1000,INT((ROW(A501)-1)/24)+1)</f>
        <v>0.21</v>
      </c>
      <c r="O502" cm="1">
        <f t="array" ref="O502">INDEX($L$2:$L$1000,INT((ROW(A501)-1)/24)+1)</f>
        <v>0.66500000000000004</v>
      </c>
    </row>
    <row r="503" spans="4:15" x14ac:dyDescent="0.2">
      <c r="D503">
        <f t="shared" si="8"/>
        <v>21</v>
      </c>
      <c r="E503" t="str" cm="1">
        <f t="array" ref="E503">INDEX($A$2:$A$1000,INT((ROW(A502)-1)/24)+1)</f>
        <v xml:space="preserve"> 2018-01-21 </v>
      </c>
      <c r="F503" cm="1">
        <f t="array" ref="F503">INDEX($B$2:$B$1000,INT((ROW(A502)-1)/24)+1)/24</f>
        <v>16.481365370679274</v>
      </c>
      <c r="G503" s="42">
        <f>Données_gaz!F$24/(365*24)</f>
        <v>1.1415525114155251E-4</v>
      </c>
      <c r="N503" cm="1">
        <f t="array" ref="N503">INDEX($K$2:$K$1000,INT((ROW(A502)-1)/24)+1)</f>
        <v>0.21</v>
      </c>
      <c r="O503" cm="1">
        <f t="array" ref="O503">INDEX($L$2:$L$1000,INT((ROW(A502)-1)/24)+1)</f>
        <v>0.66500000000000004</v>
      </c>
    </row>
    <row r="504" spans="4:15" x14ac:dyDescent="0.2">
      <c r="D504">
        <f t="shared" si="8"/>
        <v>22</v>
      </c>
      <c r="E504" t="str" cm="1">
        <f t="array" ref="E504">INDEX($A$2:$A$1000,INT((ROW(A503)-1)/24)+1)</f>
        <v xml:space="preserve"> 2018-01-21 </v>
      </c>
      <c r="F504" cm="1">
        <f t="array" ref="F504">INDEX($B$2:$B$1000,INT((ROW(A503)-1)/24)+1)/24</f>
        <v>16.481365370679274</v>
      </c>
      <c r="G504" s="42">
        <f>Données_gaz!F$24/(365*24)</f>
        <v>1.1415525114155251E-4</v>
      </c>
      <c r="N504" cm="1">
        <f t="array" ref="N504">INDEX($K$2:$K$1000,INT((ROW(A503)-1)/24)+1)</f>
        <v>0.21</v>
      </c>
      <c r="O504" cm="1">
        <f t="array" ref="O504">INDEX($L$2:$L$1000,INT((ROW(A503)-1)/24)+1)</f>
        <v>0.66500000000000004</v>
      </c>
    </row>
    <row r="505" spans="4:15" x14ac:dyDescent="0.2">
      <c r="D505">
        <f t="shared" si="8"/>
        <v>23</v>
      </c>
      <c r="E505" t="str" cm="1">
        <f t="array" ref="E505">INDEX($A$2:$A$1000,INT((ROW(A504)-1)/24)+1)</f>
        <v xml:space="preserve"> 2018-01-21 </v>
      </c>
      <c r="F505" cm="1">
        <f t="array" ref="F505">INDEX($B$2:$B$1000,INT((ROW(A504)-1)/24)+1)/24</f>
        <v>16.481365370679274</v>
      </c>
      <c r="G505" s="42">
        <f>Données_gaz!F$24/(365*24)</f>
        <v>1.1415525114155251E-4</v>
      </c>
      <c r="N505" cm="1">
        <f t="array" ref="N505">INDEX($K$2:$K$1000,INT((ROW(A504)-1)/24)+1)</f>
        <v>0.21</v>
      </c>
      <c r="O505" cm="1">
        <f t="array" ref="O505">INDEX($L$2:$L$1000,INT((ROW(A504)-1)/24)+1)</f>
        <v>0.66500000000000004</v>
      </c>
    </row>
    <row r="506" spans="4:15" x14ac:dyDescent="0.2">
      <c r="D506">
        <f t="shared" si="8"/>
        <v>0</v>
      </c>
      <c r="E506" t="str" cm="1">
        <f t="array" ref="E506">INDEX($A$2:$A$1000,INT((ROW(A505)-1)/24)+1)</f>
        <v xml:space="preserve"> 2018-01-22 </v>
      </c>
      <c r="F506" cm="1">
        <f t="array" ref="F506">INDEX($B$2:$B$1000,INT((ROW(A505)-1)/24)+1)/24</f>
        <v>16.368038681543723</v>
      </c>
      <c r="G506" s="42">
        <f>Données_gaz!F$24/(365*24)</f>
        <v>1.1415525114155251E-4</v>
      </c>
      <c r="N506" cm="1">
        <f t="array" ref="N506">INDEX($K$2:$K$1000,INT((ROW(A505)-1)/24)+1)</f>
        <v>0.20499999999999999</v>
      </c>
      <c r="O506" cm="1">
        <f t="array" ref="O506">INDEX($L$2:$L$1000,INT((ROW(A505)-1)/24)+1)</f>
        <v>0.66200000000000003</v>
      </c>
    </row>
    <row r="507" spans="4:15" x14ac:dyDescent="0.2">
      <c r="D507">
        <f t="shared" si="8"/>
        <v>1</v>
      </c>
      <c r="E507" t="str" cm="1">
        <f t="array" ref="E507">INDEX($A$2:$A$1000,INT((ROW(A506)-1)/24)+1)</f>
        <v xml:space="preserve"> 2018-01-22 </v>
      </c>
      <c r="F507" cm="1">
        <f t="array" ref="F507">INDEX($B$2:$B$1000,INT((ROW(A506)-1)/24)+1)/24</f>
        <v>16.368038681543723</v>
      </c>
      <c r="G507" s="42">
        <f>Données_gaz!F$24/(365*24)</f>
        <v>1.1415525114155251E-4</v>
      </c>
      <c r="N507" cm="1">
        <f t="array" ref="N507">INDEX($K$2:$K$1000,INT((ROW(A506)-1)/24)+1)</f>
        <v>0.20499999999999999</v>
      </c>
      <c r="O507" cm="1">
        <f t="array" ref="O507">INDEX($L$2:$L$1000,INT((ROW(A506)-1)/24)+1)</f>
        <v>0.66200000000000003</v>
      </c>
    </row>
    <row r="508" spans="4:15" x14ac:dyDescent="0.2">
      <c r="D508">
        <f t="shared" si="8"/>
        <v>2</v>
      </c>
      <c r="E508" t="str" cm="1">
        <f t="array" ref="E508">INDEX($A$2:$A$1000,INT((ROW(A507)-1)/24)+1)</f>
        <v xml:space="preserve"> 2018-01-22 </v>
      </c>
      <c r="F508" cm="1">
        <f t="array" ref="F508">INDEX($B$2:$B$1000,INT((ROW(A507)-1)/24)+1)/24</f>
        <v>16.368038681543723</v>
      </c>
      <c r="G508" s="42">
        <f>Données_gaz!F$24/(365*24)</f>
        <v>1.1415525114155251E-4</v>
      </c>
      <c r="N508" cm="1">
        <f t="array" ref="N508">INDEX($K$2:$K$1000,INT((ROW(A507)-1)/24)+1)</f>
        <v>0.20499999999999999</v>
      </c>
      <c r="O508" cm="1">
        <f t="array" ref="O508">INDEX($L$2:$L$1000,INT((ROW(A507)-1)/24)+1)</f>
        <v>0.66200000000000003</v>
      </c>
    </row>
    <row r="509" spans="4:15" x14ac:dyDescent="0.2">
      <c r="D509">
        <f t="shared" si="8"/>
        <v>3</v>
      </c>
      <c r="E509" t="str" cm="1">
        <f t="array" ref="E509">INDEX($A$2:$A$1000,INT((ROW(A508)-1)/24)+1)</f>
        <v xml:space="preserve"> 2018-01-22 </v>
      </c>
      <c r="F509" cm="1">
        <f t="array" ref="F509">INDEX($B$2:$B$1000,INT((ROW(A508)-1)/24)+1)/24</f>
        <v>16.368038681543723</v>
      </c>
      <c r="G509" s="42">
        <f>Données_gaz!F$24/(365*24)</f>
        <v>1.1415525114155251E-4</v>
      </c>
      <c r="N509" cm="1">
        <f t="array" ref="N509">INDEX($K$2:$K$1000,INT((ROW(A508)-1)/24)+1)</f>
        <v>0.20499999999999999</v>
      </c>
      <c r="O509" cm="1">
        <f t="array" ref="O509">INDEX($L$2:$L$1000,INT((ROW(A508)-1)/24)+1)</f>
        <v>0.66200000000000003</v>
      </c>
    </row>
    <row r="510" spans="4:15" x14ac:dyDescent="0.2">
      <c r="D510">
        <f t="shared" si="8"/>
        <v>4</v>
      </c>
      <c r="E510" t="str" cm="1">
        <f t="array" ref="E510">INDEX($A$2:$A$1000,INT((ROW(A509)-1)/24)+1)</f>
        <v xml:space="preserve"> 2018-01-22 </v>
      </c>
      <c r="F510" cm="1">
        <f t="array" ref="F510">INDEX($B$2:$B$1000,INT((ROW(A509)-1)/24)+1)/24</f>
        <v>16.368038681543723</v>
      </c>
      <c r="G510" s="42">
        <f>Données_gaz!F$24/(365*24)</f>
        <v>1.1415525114155251E-4</v>
      </c>
      <c r="N510" cm="1">
        <f t="array" ref="N510">INDEX($K$2:$K$1000,INT((ROW(A509)-1)/24)+1)</f>
        <v>0.20499999999999999</v>
      </c>
      <c r="O510" cm="1">
        <f t="array" ref="O510">INDEX($L$2:$L$1000,INT((ROW(A509)-1)/24)+1)</f>
        <v>0.66200000000000003</v>
      </c>
    </row>
    <row r="511" spans="4:15" x14ac:dyDescent="0.2">
      <c r="D511">
        <f t="shared" si="8"/>
        <v>5</v>
      </c>
      <c r="E511" t="str" cm="1">
        <f t="array" ref="E511">INDEX($A$2:$A$1000,INT((ROW(A510)-1)/24)+1)</f>
        <v xml:space="preserve"> 2018-01-22 </v>
      </c>
      <c r="F511" cm="1">
        <f t="array" ref="F511">INDEX($B$2:$B$1000,INT((ROW(A510)-1)/24)+1)/24</f>
        <v>16.368038681543723</v>
      </c>
      <c r="G511" s="42">
        <f>Données_gaz!F$24/(365*24)</f>
        <v>1.1415525114155251E-4</v>
      </c>
      <c r="N511" cm="1">
        <f t="array" ref="N511">INDEX($K$2:$K$1000,INT((ROW(A510)-1)/24)+1)</f>
        <v>0.20499999999999999</v>
      </c>
      <c r="O511" cm="1">
        <f t="array" ref="O511">INDEX($L$2:$L$1000,INT((ROW(A510)-1)/24)+1)</f>
        <v>0.66200000000000003</v>
      </c>
    </row>
    <row r="512" spans="4:15" x14ac:dyDescent="0.2">
      <c r="D512">
        <f t="shared" si="8"/>
        <v>6</v>
      </c>
      <c r="E512" t="str" cm="1">
        <f t="array" ref="E512">INDEX($A$2:$A$1000,INT((ROW(A511)-1)/24)+1)</f>
        <v xml:space="preserve"> 2018-01-22 </v>
      </c>
      <c r="F512" cm="1">
        <f t="array" ref="F512">INDEX($B$2:$B$1000,INT((ROW(A511)-1)/24)+1)/24</f>
        <v>16.368038681543723</v>
      </c>
      <c r="G512" s="42">
        <f>Données_gaz!F$24/(365*24)</f>
        <v>1.1415525114155251E-4</v>
      </c>
      <c r="N512" cm="1">
        <f t="array" ref="N512">INDEX($K$2:$K$1000,INT((ROW(A511)-1)/24)+1)</f>
        <v>0.20499999999999999</v>
      </c>
      <c r="O512" cm="1">
        <f t="array" ref="O512">INDEX($L$2:$L$1000,INT((ROW(A511)-1)/24)+1)</f>
        <v>0.66200000000000003</v>
      </c>
    </row>
    <row r="513" spans="4:15" x14ac:dyDescent="0.2">
      <c r="D513">
        <f t="shared" si="8"/>
        <v>7</v>
      </c>
      <c r="E513" t="str" cm="1">
        <f t="array" ref="E513">INDEX($A$2:$A$1000,INT((ROW(A512)-1)/24)+1)</f>
        <v xml:space="preserve"> 2018-01-22 </v>
      </c>
      <c r="F513" cm="1">
        <f t="array" ref="F513">INDEX($B$2:$B$1000,INT((ROW(A512)-1)/24)+1)/24</f>
        <v>16.368038681543723</v>
      </c>
      <c r="G513" s="42">
        <f>Données_gaz!F$24/(365*24)</f>
        <v>1.1415525114155251E-4</v>
      </c>
      <c r="N513" cm="1">
        <f t="array" ref="N513">INDEX($K$2:$K$1000,INT((ROW(A512)-1)/24)+1)</f>
        <v>0.20499999999999999</v>
      </c>
      <c r="O513" cm="1">
        <f t="array" ref="O513">INDEX($L$2:$L$1000,INT((ROW(A512)-1)/24)+1)</f>
        <v>0.66200000000000003</v>
      </c>
    </row>
    <row r="514" spans="4:15" x14ac:dyDescent="0.2">
      <c r="D514">
        <f t="shared" si="8"/>
        <v>8</v>
      </c>
      <c r="E514" t="str" cm="1">
        <f t="array" ref="E514">INDEX($A$2:$A$1000,INT((ROW(A513)-1)/24)+1)</f>
        <v xml:space="preserve"> 2018-01-22 </v>
      </c>
      <c r="F514" cm="1">
        <f t="array" ref="F514">INDEX($B$2:$B$1000,INT((ROW(A513)-1)/24)+1)/24</f>
        <v>16.368038681543723</v>
      </c>
      <c r="G514" s="42">
        <f>Données_gaz!F$24/(365*24)</f>
        <v>1.1415525114155251E-4</v>
      </c>
      <c r="N514" cm="1">
        <f t="array" ref="N514">INDEX($K$2:$K$1000,INT((ROW(A513)-1)/24)+1)</f>
        <v>0.20499999999999999</v>
      </c>
      <c r="O514" cm="1">
        <f t="array" ref="O514">INDEX($L$2:$L$1000,INT((ROW(A513)-1)/24)+1)</f>
        <v>0.66200000000000003</v>
      </c>
    </row>
    <row r="515" spans="4:15" x14ac:dyDescent="0.2">
      <c r="D515">
        <f t="shared" si="8"/>
        <v>9</v>
      </c>
      <c r="E515" t="str" cm="1">
        <f t="array" ref="E515">INDEX($A$2:$A$1000,INT((ROW(A514)-1)/24)+1)</f>
        <v xml:space="preserve"> 2018-01-22 </v>
      </c>
      <c r="F515" cm="1">
        <f t="array" ref="F515">INDEX($B$2:$B$1000,INT((ROW(A514)-1)/24)+1)/24</f>
        <v>16.368038681543723</v>
      </c>
      <c r="G515" s="42">
        <f>Données_gaz!F$24/(365*24)</f>
        <v>1.1415525114155251E-4</v>
      </c>
      <c r="N515" cm="1">
        <f t="array" ref="N515">INDEX($K$2:$K$1000,INT((ROW(A514)-1)/24)+1)</f>
        <v>0.20499999999999999</v>
      </c>
      <c r="O515" cm="1">
        <f t="array" ref="O515">INDEX($L$2:$L$1000,INT((ROW(A514)-1)/24)+1)</f>
        <v>0.66200000000000003</v>
      </c>
    </row>
    <row r="516" spans="4:15" x14ac:dyDescent="0.2">
      <c r="D516">
        <f t="shared" si="8"/>
        <v>10</v>
      </c>
      <c r="E516" t="str" cm="1">
        <f t="array" ref="E516">INDEX($A$2:$A$1000,INT((ROW(A515)-1)/24)+1)</f>
        <v xml:space="preserve"> 2018-01-22 </v>
      </c>
      <c r="F516" cm="1">
        <f t="array" ref="F516">INDEX($B$2:$B$1000,INT((ROW(A515)-1)/24)+1)/24</f>
        <v>16.368038681543723</v>
      </c>
      <c r="G516" s="42">
        <f>Données_gaz!F$24/(365*24)</f>
        <v>1.1415525114155251E-4</v>
      </c>
      <c r="N516" cm="1">
        <f t="array" ref="N516">INDEX($K$2:$K$1000,INT((ROW(A515)-1)/24)+1)</f>
        <v>0.20499999999999999</v>
      </c>
      <c r="O516" cm="1">
        <f t="array" ref="O516">INDEX($L$2:$L$1000,INT((ROW(A515)-1)/24)+1)</f>
        <v>0.66200000000000003</v>
      </c>
    </row>
    <row r="517" spans="4:15" x14ac:dyDescent="0.2">
      <c r="D517">
        <f t="shared" si="8"/>
        <v>11</v>
      </c>
      <c r="E517" t="str" cm="1">
        <f t="array" ref="E517">INDEX($A$2:$A$1000,INT((ROW(A516)-1)/24)+1)</f>
        <v xml:space="preserve"> 2018-01-22 </v>
      </c>
      <c r="F517" cm="1">
        <f t="array" ref="F517">INDEX($B$2:$B$1000,INT((ROW(A516)-1)/24)+1)/24</f>
        <v>16.368038681543723</v>
      </c>
      <c r="G517" s="42">
        <f>Données_gaz!F$24/(365*24)</f>
        <v>1.1415525114155251E-4</v>
      </c>
      <c r="N517" cm="1">
        <f t="array" ref="N517">INDEX($K$2:$K$1000,INT((ROW(A516)-1)/24)+1)</f>
        <v>0.20499999999999999</v>
      </c>
      <c r="O517" cm="1">
        <f t="array" ref="O517">INDEX($L$2:$L$1000,INT((ROW(A516)-1)/24)+1)</f>
        <v>0.66200000000000003</v>
      </c>
    </row>
    <row r="518" spans="4:15" x14ac:dyDescent="0.2">
      <c r="D518">
        <f t="shared" si="8"/>
        <v>12</v>
      </c>
      <c r="E518" t="str" cm="1">
        <f t="array" ref="E518">INDEX($A$2:$A$1000,INT((ROW(A517)-1)/24)+1)</f>
        <v xml:space="preserve"> 2018-01-22 </v>
      </c>
      <c r="F518" cm="1">
        <f t="array" ref="F518">INDEX($B$2:$B$1000,INT((ROW(A517)-1)/24)+1)/24</f>
        <v>16.368038681543723</v>
      </c>
      <c r="G518" s="42">
        <f>Données_gaz!F$24/(365*24)</f>
        <v>1.1415525114155251E-4</v>
      </c>
      <c r="N518" cm="1">
        <f t="array" ref="N518">INDEX($K$2:$K$1000,INT((ROW(A517)-1)/24)+1)</f>
        <v>0.20499999999999999</v>
      </c>
      <c r="O518" cm="1">
        <f t="array" ref="O518">INDEX($L$2:$L$1000,INT((ROW(A517)-1)/24)+1)</f>
        <v>0.66200000000000003</v>
      </c>
    </row>
    <row r="519" spans="4:15" x14ac:dyDescent="0.2">
      <c r="D519">
        <f t="shared" si="8"/>
        <v>13</v>
      </c>
      <c r="E519" t="str" cm="1">
        <f t="array" ref="E519">INDEX($A$2:$A$1000,INT((ROW(A518)-1)/24)+1)</f>
        <v xml:space="preserve"> 2018-01-22 </v>
      </c>
      <c r="F519" cm="1">
        <f t="array" ref="F519">INDEX($B$2:$B$1000,INT((ROW(A518)-1)/24)+1)/24</f>
        <v>16.368038681543723</v>
      </c>
      <c r="G519" s="42">
        <f>Données_gaz!F$24/(365*24)</f>
        <v>1.1415525114155251E-4</v>
      </c>
      <c r="N519" cm="1">
        <f t="array" ref="N519">INDEX($K$2:$K$1000,INT((ROW(A518)-1)/24)+1)</f>
        <v>0.20499999999999999</v>
      </c>
      <c r="O519" cm="1">
        <f t="array" ref="O519">INDEX($L$2:$L$1000,INT((ROW(A518)-1)/24)+1)</f>
        <v>0.66200000000000003</v>
      </c>
    </row>
    <row r="520" spans="4:15" x14ac:dyDescent="0.2">
      <c r="D520">
        <f t="shared" si="8"/>
        <v>14</v>
      </c>
      <c r="E520" t="str" cm="1">
        <f t="array" ref="E520">INDEX($A$2:$A$1000,INT((ROW(A519)-1)/24)+1)</f>
        <v xml:space="preserve"> 2018-01-22 </v>
      </c>
      <c r="F520" cm="1">
        <f t="array" ref="F520">INDEX($B$2:$B$1000,INT((ROW(A519)-1)/24)+1)/24</f>
        <v>16.368038681543723</v>
      </c>
      <c r="G520" s="42">
        <f>Données_gaz!F$24/(365*24)</f>
        <v>1.1415525114155251E-4</v>
      </c>
      <c r="N520" cm="1">
        <f t="array" ref="N520">INDEX($K$2:$K$1000,INT((ROW(A519)-1)/24)+1)</f>
        <v>0.20499999999999999</v>
      </c>
      <c r="O520" cm="1">
        <f t="array" ref="O520">INDEX($L$2:$L$1000,INT((ROW(A519)-1)/24)+1)</f>
        <v>0.66200000000000003</v>
      </c>
    </row>
    <row r="521" spans="4:15" x14ac:dyDescent="0.2">
      <c r="D521">
        <f t="shared" si="8"/>
        <v>15</v>
      </c>
      <c r="E521" t="str" cm="1">
        <f t="array" ref="E521">INDEX($A$2:$A$1000,INT((ROW(A520)-1)/24)+1)</f>
        <v xml:space="preserve"> 2018-01-22 </v>
      </c>
      <c r="F521" cm="1">
        <f t="array" ref="F521">INDEX($B$2:$B$1000,INT((ROW(A520)-1)/24)+1)/24</f>
        <v>16.368038681543723</v>
      </c>
      <c r="G521" s="42">
        <f>Données_gaz!F$24/(365*24)</f>
        <v>1.1415525114155251E-4</v>
      </c>
      <c r="N521" cm="1">
        <f t="array" ref="N521">INDEX($K$2:$K$1000,INT((ROW(A520)-1)/24)+1)</f>
        <v>0.20499999999999999</v>
      </c>
      <c r="O521" cm="1">
        <f t="array" ref="O521">INDEX($L$2:$L$1000,INT((ROW(A520)-1)/24)+1)</f>
        <v>0.66200000000000003</v>
      </c>
    </row>
    <row r="522" spans="4:15" x14ac:dyDescent="0.2">
      <c r="D522">
        <f t="shared" si="8"/>
        <v>16</v>
      </c>
      <c r="E522" t="str" cm="1">
        <f t="array" ref="E522">INDEX($A$2:$A$1000,INT((ROW(A521)-1)/24)+1)</f>
        <v xml:space="preserve"> 2018-01-22 </v>
      </c>
      <c r="F522" cm="1">
        <f t="array" ref="F522">INDEX($B$2:$B$1000,INT((ROW(A521)-1)/24)+1)/24</f>
        <v>16.368038681543723</v>
      </c>
      <c r="G522" s="42">
        <f>Données_gaz!F$24/(365*24)</f>
        <v>1.1415525114155251E-4</v>
      </c>
      <c r="N522" cm="1">
        <f t="array" ref="N522">INDEX($K$2:$K$1000,INT((ROW(A521)-1)/24)+1)</f>
        <v>0.20499999999999999</v>
      </c>
      <c r="O522" cm="1">
        <f t="array" ref="O522">INDEX($L$2:$L$1000,INT((ROW(A521)-1)/24)+1)</f>
        <v>0.66200000000000003</v>
      </c>
    </row>
    <row r="523" spans="4:15" x14ac:dyDescent="0.2">
      <c r="D523">
        <f t="shared" si="8"/>
        <v>17</v>
      </c>
      <c r="E523" t="str" cm="1">
        <f t="array" ref="E523">INDEX($A$2:$A$1000,INT((ROW(A522)-1)/24)+1)</f>
        <v xml:space="preserve"> 2018-01-22 </v>
      </c>
      <c r="F523" cm="1">
        <f t="array" ref="F523">INDEX($B$2:$B$1000,INT((ROW(A522)-1)/24)+1)/24</f>
        <v>16.368038681543723</v>
      </c>
      <c r="G523" s="42">
        <f>Données_gaz!F$24/(365*24)</f>
        <v>1.1415525114155251E-4</v>
      </c>
      <c r="N523" cm="1">
        <f t="array" ref="N523">INDEX($K$2:$K$1000,INT((ROW(A522)-1)/24)+1)</f>
        <v>0.20499999999999999</v>
      </c>
      <c r="O523" cm="1">
        <f t="array" ref="O523">INDEX($L$2:$L$1000,INT((ROW(A522)-1)/24)+1)</f>
        <v>0.66200000000000003</v>
      </c>
    </row>
    <row r="524" spans="4:15" x14ac:dyDescent="0.2">
      <c r="D524">
        <f t="shared" si="8"/>
        <v>18</v>
      </c>
      <c r="E524" t="str" cm="1">
        <f t="array" ref="E524">INDEX($A$2:$A$1000,INT((ROW(A523)-1)/24)+1)</f>
        <v xml:space="preserve"> 2018-01-22 </v>
      </c>
      <c r="F524" cm="1">
        <f t="array" ref="F524">INDEX($B$2:$B$1000,INT((ROW(A523)-1)/24)+1)/24</f>
        <v>16.368038681543723</v>
      </c>
      <c r="G524" s="42">
        <f>Données_gaz!F$24/(365*24)</f>
        <v>1.1415525114155251E-4</v>
      </c>
      <c r="N524" cm="1">
        <f t="array" ref="N524">INDEX($K$2:$K$1000,INT((ROW(A523)-1)/24)+1)</f>
        <v>0.20499999999999999</v>
      </c>
      <c r="O524" cm="1">
        <f t="array" ref="O524">INDEX($L$2:$L$1000,INT((ROW(A523)-1)/24)+1)</f>
        <v>0.66200000000000003</v>
      </c>
    </row>
    <row r="525" spans="4:15" x14ac:dyDescent="0.2">
      <c r="D525">
        <f t="shared" si="8"/>
        <v>19</v>
      </c>
      <c r="E525" t="str" cm="1">
        <f t="array" ref="E525">INDEX($A$2:$A$1000,INT((ROW(A524)-1)/24)+1)</f>
        <v xml:space="preserve"> 2018-01-22 </v>
      </c>
      <c r="F525" cm="1">
        <f t="array" ref="F525">INDEX($B$2:$B$1000,INT((ROW(A524)-1)/24)+1)/24</f>
        <v>16.368038681543723</v>
      </c>
      <c r="G525" s="42">
        <f>Données_gaz!F$24/(365*24)</f>
        <v>1.1415525114155251E-4</v>
      </c>
      <c r="N525" cm="1">
        <f t="array" ref="N525">INDEX($K$2:$K$1000,INT((ROW(A524)-1)/24)+1)</f>
        <v>0.20499999999999999</v>
      </c>
      <c r="O525" cm="1">
        <f t="array" ref="O525">INDEX($L$2:$L$1000,INT((ROW(A524)-1)/24)+1)</f>
        <v>0.66200000000000003</v>
      </c>
    </row>
    <row r="526" spans="4:15" x14ac:dyDescent="0.2">
      <c r="D526">
        <f t="shared" si="8"/>
        <v>20</v>
      </c>
      <c r="E526" t="str" cm="1">
        <f t="array" ref="E526">INDEX($A$2:$A$1000,INT((ROW(A525)-1)/24)+1)</f>
        <v xml:space="preserve"> 2018-01-22 </v>
      </c>
      <c r="F526" cm="1">
        <f t="array" ref="F526">INDEX($B$2:$B$1000,INT((ROW(A525)-1)/24)+1)/24</f>
        <v>16.368038681543723</v>
      </c>
      <c r="G526" s="42">
        <f>Données_gaz!F$24/(365*24)</f>
        <v>1.1415525114155251E-4</v>
      </c>
      <c r="N526" cm="1">
        <f t="array" ref="N526">INDEX($K$2:$K$1000,INT((ROW(A525)-1)/24)+1)</f>
        <v>0.20499999999999999</v>
      </c>
      <c r="O526" cm="1">
        <f t="array" ref="O526">INDEX($L$2:$L$1000,INT((ROW(A525)-1)/24)+1)</f>
        <v>0.66200000000000003</v>
      </c>
    </row>
    <row r="527" spans="4:15" x14ac:dyDescent="0.2">
      <c r="D527">
        <f t="shared" si="8"/>
        <v>21</v>
      </c>
      <c r="E527" t="str" cm="1">
        <f t="array" ref="E527">INDEX($A$2:$A$1000,INT((ROW(A526)-1)/24)+1)</f>
        <v xml:space="preserve"> 2018-01-22 </v>
      </c>
      <c r="F527" cm="1">
        <f t="array" ref="F527">INDEX($B$2:$B$1000,INT((ROW(A526)-1)/24)+1)/24</f>
        <v>16.368038681543723</v>
      </c>
      <c r="G527" s="42">
        <f>Données_gaz!F$24/(365*24)</f>
        <v>1.1415525114155251E-4</v>
      </c>
      <c r="N527" cm="1">
        <f t="array" ref="N527">INDEX($K$2:$K$1000,INT((ROW(A526)-1)/24)+1)</f>
        <v>0.20499999999999999</v>
      </c>
      <c r="O527" cm="1">
        <f t="array" ref="O527">INDEX($L$2:$L$1000,INT((ROW(A526)-1)/24)+1)</f>
        <v>0.66200000000000003</v>
      </c>
    </row>
    <row r="528" spans="4:15" x14ac:dyDescent="0.2">
      <c r="D528">
        <f t="shared" si="8"/>
        <v>22</v>
      </c>
      <c r="E528" t="str" cm="1">
        <f t="array" ref="E528">INDEX($A$2:$A$1000,INT((ROW(A527)-1)/24)+1)</f>
        <v xml:space="preserve"> 2018-01-22 </v>
      </c>
      <c r="F528" cm="1">
        <f t="array" ref="F528">INDEX($B$2:$B$1000,INT((ROW(A527)-1)/24)+1)/24</f>
        <v>16.368038681543723</v>
      </c>
      <c r="G528" s="42">
        <f>Données_gaz!F$24/(365*24)</f>
        <v>1.1415525114155251E-4</v>
      </c>
      <c r="N528" cm="1">
        <f t="array" ref="N528">INDEX($K$2:$K$1000,INT((ROW(A527)-1)/24)+1)</f>
        <v>0.20499999999999999</v>
      </c>
      <c r="O528" cm="1">
        <f t="array" ref="O528">INDEX($L$2:$L$1000,INT((ROW(A527)-1)/24)+1)</f>
        <v>0.66200000000000003</v>
      </c>
    </row>
    <row r="529" spans="4:15" x14ac:dyDescent="0.2">
      <c r="D529">
        <f t="shared" si="8"/>
        <v>23</v>
      </c>
      <c r="E529" t="str" cm="1">
        <f t="array" ref="E529">INDEX($A$2:$A$1000,INT((ROW(A528)-1)/24)+1)</f>
        <v xml:space="preserve"> 2018-01-22 </v>
      </c>
      <c r="F529" cm="1">
        <f t="array" ref="F529">INDEX($B$2:$B$1000,INT((ROW(A528)-1)/24)+1)/24</f>
        <v>16.368038681543723</v>
      </c>
      <c r="G529" s="42">
        <f>Données_gaz!F$24/(365*24)</f>
        <v>1.1415525114155251E-4</v>
      </c>
      <c r="N529" cm="1">
        <f t="array" ref="N529">INDEX($K$2:$K$1000,INT((ROW(A528)-1)/24)+1)</f>
        <v>0.20499999999999999</v>
      </c>
      <c r="O529" cm="1">
        <f t="array" ref="O529">INDEX($L$2:$L$1000,INT((ROW(A528)-1)/24)+1)</f>
        <v>0.66200000000000003</v>
      </c>
    </row>
    <row r="530" spans="4:15" x14ac:dyDescent="0.2">
      <c r="D530">
        <f t="shared" si="8"/>
        <v>0</v>
      </c>
      <c r="E530" t="str" cm="1">
        <f t="array" ref="E530">INDEX($A$2:$A$1000,INT((ROW(A529)-1)/24)+1)</f>
        <v xml:space="preserve"> 2018-01-23 </v>
      </c>
      <c r="F530" cm="1">
        <f t="array" ref="F530">INDEX($B$2:$B$1000,INT((ROW(A529)-1)/24)+1)/24</f>
        <v>16.270925356767933</v>
      </c>
      <c r="G530" s="42">
        <f>Données_gaz!F$24/(365*24)</f>
        <v>1.1415525114155251E-4</v>
      </c>
      <c r="N530" cm="1">
        <f t="array" ref="N530">INDEX($K$2:$K$1000,INT((ROW(A529)-1)/24)+1)</f>
        <v>0.19900000000000001</v>
      </c>
      <c r="O530" cm="1">
        <f t="array" ref="O530">INDEX($L$2:$L$1000,INT((ROW(A529)-1)/24)+1)</f>
        <v>0.65900000000000003</v>
      </c>
    </row>
    <row r="531" spans="4:15" x14ac:dyDescent="0.2">
      <c r="D531">
        <f t="shared" si="8"/>
        <v>1</v>
      </c>
      <c r="E531" t="str" cm="1">
        <f t="array" ref="E531">INDEX($A$2:$A$1000,INT((ROW(A530)-1)/24)+1)</f>
        <v xml:space="preserve"> 2018-01-23 </v>
      </c>
      <c r="F531" cm="1">
        <f t="array" ref="F531">INDEX($B$2:$B$1000,INT((ROW(A530)-1)/24)+1)/24</f>
        <v>16.270925356767933</v>
      </c>
      <c r="G531" s="42">
        <f>Données_gaz!F$24/(365*24)</f>
        <v>1.1415525114155251E-4</v>
      </c>
      <c r="N531" cm="1">
        <f t="array" ref="N531">INDEX($K$2:$K$1000,INT((ROW(A530)-1)/24)+1)</f>
        <v>0.19900000000000001</v>
      </c>
      <c r="O531" cm="1">
        <f t="array" ref="O531">INDEX($L$2:$L$1000,INT((ROW(A530)-1)/24)+1)</f>
        <v>0.65900000000000003</v>
      </c>
    </row>
    <row r="532" spans="4:15" x14ac:dyDescent="0.2">
      <c r="D532">
        <f t="shared" si="8"/>
        <v>2</v>
      </c>
      <c r="E532" t="str" cm="1">
        <f t="array" ref="E532">INDEX($A$2:$A$1000,INT((ROW(A531)-1)/24)+1)</f>
        <v xml:space="preserve"> 2018-01-23 </v>
      </c>
      <c r="F532" cm="1">
        <f t="array" ref="F532">INDEX($B$2:$B$1000,INT((ROW(A531)-1)/24)+1)/24</f>
        <v>16.270925356767933</v>
      </c>
      <c r="G532" s="42">
        <f>Données_gaz!F$24/(365*24)</f>
        <v>1.1415525114155251E-4</v>
      </c>
      <c r="N532" cm="1">
        <f t="array" ref="N532">INDEX($K$2:$K$1000,INT((ROW(A531)-1)/24)+1)</f>
        <v>0.19900000000000001</v>
      </c>
      <c r="O532" cm="1">
        <f t="array" ref="O532">INDEX($L$2:$L$1000,INT((ROW(A531)-1)/24)+1)</f>
        <v>0.65900000000000003</v>
      </c>
    </row>
    <row r="533" spans="4:15" x14ac:dyDescent="0.2">
      <c r="D533">
        <f t="shared" si="8"/>
        <v>3</v>
      </c>
      <c r="E533" t="str" cm="1">
        <f t="array" ref="E533">INDEX($A$2:$A$1000,INT((ROW(A532)-1)/24)+1)</f>
        <v xml:space="preserve"> 2018-01-23 </v>
      </c>
      <c r="F533" cm="1">
        <f t="array" ref="F533">INDEX($B$2:$B$1000,INT((ROW(A532)-1)/24)+1)/24</f>
        <v>16.270925356767933</v>
      </c>
      <c r="G533" s="42">
        <f>Données_gaz!F$24/(365*24)</f>
        <v>1.1415525114155251E-4</v>
      </c>
      <c r="N533" cm="1">
        <f t="array" ref="N533">INDEX($K$2:$K$1000,INT((ROW(A532)-1)/24)+1)</f>
        <v>0.19900000000000001</v>
      </c>
      <c r="O533" cm="1">
        <f t="array" ref="O533">INDEX($L$2:$L$1000,INT((ROW(A532)-1)/24)+1)</f>
        <v>0.65900000000000003</v>
      </c>
    </row>
    <row r="534" spans="4:15" x14ac:dyDescent="0.2">
      <c r="D534">
        <f t="shared" si="8"/>
        <v>4</v>
      </c>
      <c r="E534" t="str" cm="1">
        <f t="array" ref="E534">INDEX($A$2:$A$1000,INT((ROW(A533)-1)/24)+1)</f>
        <v xml:space="preserve"> 2018-01-23 </v>
      </c>
      <c r="F534" cm="1">
        <f t="array" ref="F534">INDEX($B$2:$B$1000,INT((ROW(A533)-1)/24)+1)/24</f>
        <v>16.270925356767933</v>
      </c>
      <c r="G534" s="42">
        <f>Données_gaz!F$24/(365*24)</f>
        <v>1.1415525114155251E-4</v>
      </c>
      <c r="N534" cm="1">
        <f t="array" ref="N534">INDEX($K$2:$K$1000,INT((ROW(A533)-1)/24)+1)</f>
        <v>0.19900000000000001</v>
      </c>
      <c r="O534" cm="1">
        <f t="array" ref="O534">INDEX($L$2:$L$1000,INT((ROW(A533)-1)/24)+1)</f>
        <v>0.65900000000000003</v>
      </c>
    </row>
    <row r="535" spans="4:15" x14ac:dyDescent="0.2">
      <c r="D535">
        <f t="shared" si="8"/>
        <v>5</v>
      </c>
      <c r="E535" t="str" cm="1">
        <f t="array" ref="E535">INDEX($A$2:$A$1000,INT((ROW(A534)-1)/24)+1)</f>
        <v xml:space="preserve"> 2018-01-23 </v>
      </c>
      <c r="F535" cm="1">
        <f t="array" ref="F535">INDEX($B$2:$B$1000,INT((ROW(A534)-1)/24)+1)/24</f>
        <v>16.270925356767933</v>
      </c>
      <c r="G535" s="42">
        <f>Données_gaz!F$24/(365*24)</f>
        <v>1.1415525114155251E-4</v>
      </c>
      <c r="N535" cm="1">
        <f t="array" ref="N535">INDEX($K$2:$K$1000,INT((ROW(A534)-1)/24)+1)</f>
        <v>0.19900000000000001</v>
      </c>
      <c r="O535" cm="1">
        <f t="array" ref="O535">INDEX($L$2:$L$1000,INT((ROW(A534)-1)/24)+1)</f>
        <v>0.65900000000000003</v>
      </c>
    </row>
    <row r="536" spans="4:15" x14ac:dyDescent="0.2">
      <c r="D536">
        <f t="shared" si="8"/>
        <v>6</v>
      </c>
      <c r="E536" t="str" cm="1">
        <f t="array" ref="E536">INDEX($A$2:$A$1000,INT((ROW(A535)-1)/24)+1)</f>
        <v xml:space="preserve"> 2018-01-23 </v>
      </c>
      <c r="F536" cm="1">
        <f t="array" ref="F536">INDEX($B$2:$B$1000,INT((ROW(A535)-1)/24)+1)/24</f>
        <v>16.270925356767933</v>
      </c>
      <c r="G536" s="42">
        <f>Données_gaz!F$24/(365*24)</f>
        <v>1.1415525114155251E-4</v>
      </c>
      <c r="N536" cm="1">
        <f t="array" ref="N536">INDEX($K$2:$K$1000,INT((ROW(A535)-1)/24)+1)</f>
        <v>0.19900000000000001</v>
      </c>
      <c r="O536" cm="1">
        <f t="array" ref="O536">INDEX($L$2:$L$1000,INT((ROW(A535)-1)/24)+1)</f>
        <v>0.65900000000000003</v>
      </c>
    </row>
    <row r="537" spans="4:15" x14ac:dyDescent="0.2">
      <c r="D537">
        <f t="shared" si="8"/>
        <v>7</v>
      </c>
      <c r="E537" t="str" cm="1">
        <f t="array" ref="E537">INDEX($A$2:$A$1000,INT((ROW(A536)-1)/24)+1)</f>
        <v xml:space="preserve"> 2018-01-23 </v>
      </c>
      <c r="F537" cm="1">
        <f t="array" ref="F537">INDEX($B$2:$B$1000,INT((ROW(A536)-1)/24)+1)/24</f>
        <v>16.270925356767933</v>
      </c>
      <c r="G537" s="42">
        <f>Données_gaz!F$24/(365*24)</f>
        <v>1.1415525114155251E-4</v>
      </c>
      <c r="N537" cm="1">
        <f t="array" ref="N537">INDEX($K$2:$K$1000,INT((ROW(A536)-1)/24)+1)</f>
        <v>0.19900000000000001</v>
      </c>
      <c r="O537" cm="1">
        <f t="array" ref="O537">INDEX($L$2:$L$1000,INT((ROW(A536)-1)/24)+1)</f>
        <v>0.65900000000000003</v>
      </c>
    </row>
    <row r="538" spans="4:15" x14ac:dyDescent="0.2">
      <c r="D538">
        <f t="shared" ref="D538:D601" si="9">HOUR(TIME(ROW(A537)-1,0,0))</f>
        <v>8</v>
      </c>
      <c r="E538" t="str" cm="1">
        <f t="array" ref="E538">INDEX($A$2:$A$1000,INT((ROW(A537)-1)/24)+1)</f>
        <v xml:space="preserve"> 2018-01-23 </v>
      </c>
      <c r="F538" cm="1">
        <f t="array" ref="F538">INDEX($B$2:$B$1000,INT((ROW(A537)-1)/24)+1)/24</f>
        <v>16.270925356767933</v>
      </c>
      <c r="G538" s="42">
        <f>Données_gaz!F$24/(365*24)</f>
        <v>1.1415525114155251E-4</v>
      </c>
      <c r="N538" cm="1">
        <f t="array" ref="N538">INDEX($K$2:$K$1000,INT((ROW(A537)-1)/24)+1)</f>
        <v>0.19900000000000001</v>
      </c>
      <c r="O538" cm="1">
        <f t="array" ref="O538">INDEX($L$2:$L$1000,INT((ROW(A537)-1)/24)+1)</f>
        <v>0.65900000000000003</v>
      </c>
    </row>
    <row r="539" spans="4:15" x14ac:dyDescent="0.2">
      <c r="D539">
        <f t="shared" si="9"/>
        <v>9</v>
      </c>
      <c r="E539" t="str" cm="1">
        <f t="array" ref="E539">INDEX($A$2:$A$1000,INT((ROW(A538)-1)/24)+1)</f>
        <v xml:space="preserve"> 2018-01-23 </v>
      </c>
      <c r="F539" cm="1">
        <f t="array" ref="F539">INDEX($B$2:$B$1000,INT((ROW(A538)-1)/24)+1)/24</f>
        <v>16.270925356767933</v>
      </c>
      <c r="G539" s="42">
        <f>Données_gaz!F$24/(365*24)</f>
        <v>1.1415525114155251E-4</v>
      </c>
      <c r="N539" cm="1">
        <f t="array" ref="N539">INDEX($K$2:$K$1000,INT((ROW(A538)-1)/24)+1)</f>
        <v>0.19900000000000001</v>
      </c>
      <c r="O539" cm="1">
        <f t="array" ref="O539">INDEX($L$2:$L$1000,INT((ROW(A538)-1)/24)+1)</f>
        <v>0.65900000000000003</v>
      </c>
    </row>
    <row r="540" spans="4:15" x14ac:dyDescent="0.2">
      <c r="D540">
        <f t="shared" si="9"/>
        <v>10</v>
      </c>
      <c r="E540" t="str" cm="1">
        <f t="array" ref="E540">INDEX($A$2:$A$1000,INT((ROW(A539)-1)/24)+1)</f>
        <v xml:space="preserve"> 2018-01-23 </v>
      </c>
      <c r="F540" cm="1">
        <f t="array" ref="F540">INDEX($B$2:$B$1000,INT((ROW(A539)-1)/24)+1)/24</f>
        <v>16.270925356767933</v>
      </c>
      <c r="G540" s="42">
        <f>Données_gaz!F$24/(365*24)</f>
        <v>1.1415525114155251E-4</v>
      </c>
      <c r="N540" cm="1">
        <f t="array" ref="N540">INDEX($K$2:$K$1000,INT((ROW(A539)-1)/24)+1)</f>
        <v>0.19900000000000001</v>
      </c>
      <c r="O540" cm="1">
        <f t="array" ref="O540">INDEX($L$2:$L$1000,INT((ROW(A539)-1)/24)+1)</f>
        <v>0.65900000000000003</v>
      </c>
    </row>
    <row r="541" spans="4:15" x14ac:dyDescent="0.2">
      <c r="D541">
        <f t="shared" si="9"/>
        <v>11</v>
      </c>
      <c r="E541" t="str" cm="1">
        <f t="array" ref="E541">INDEX($A$2:$A$1000,INT((ROW(A540)-1)/24)+1)</f>
        <v xml:space="preserve"> 2018-01-23 </v>
      </c>
      <c r="F541" cm="1">
        <f t="array" ref="F541">INDEX($B$2:$B$1000,INT((ROW(A540)-1)/24)+1)/24</f>
        <v>16.270925356767933</v>
      </c>
      <c r="G541" s="42">
        <f>Données_gaz!F$24/(365*24)</f>
        <v>1.1415525114155251E-4</v>
      </c>
      <c r="N541" cm="1">
        <f t="array" ref="N541">INDEX($K$2:$K$1000,INT((ROW(A540)-1)/24)+1)</f>
        <v>0.19900000000000001</v>
      </c>
      <c r="O541" cm="1">
        <f t="array" ref="O541">INDEX($L$2:$L$1000,INT((ROW(A540)-1)/24)+1)</f>
        <v>0.65900000000000003</v>
      </c>
    </row>
    <row r="542" spans="4:15" x14ac:dyDescent="0.2">
      <c r="D542">
        <f t="shared" si="9"/>
        <v>12</v>
      </c>
      <c r="E542" t="str" cm="1">
        <f t="array" ref="E542">INDEX($A$2:$A$1000,INT((ROW(A541)-1)/24)+1)</f>
        <v xml:space="preserve"> 2018-01-23 </v>
      </c>
      <c r="F542" cm="1">
        <f t="array" ref="F542">INDEX($B$2:$B$1000,INT((ROW(A541)-1)/24)+1)/24</f>
        <v>16.270925356767933</v>
      </c>
      <c r="G542" s="42">
        <f>Données_gaz!F$24/(365*24)</f>
        <v>1.1415525114155251E-4</v>
      </c>
      <c r="N542" cm="1">
        <f t="array" ref="N542">INDEX($K$2:$K$1000,INT((ROW(A541)-1)/24)+1)</f>
        <v>0.19900000000000001</v>
      </c>
      <c r="O542" cm="1">
        <f t="array" ref="O542">INDEX($L$2:$L$1000,INT((ROW(A541)-1)/24)+1)</f>
        <v>0.65900000000000003</v>
      </c>
    </row>
    <row r="543" spans="4:15" x14ac:dyDescent="0.2">
      <c r="D543">
        <f t="shared" si="9"/>
        <v>13</v>
      </c>
      <c r="E543" t="str" cm="1">
        <f t="array" ref="E543">INDEX($A$2:$A$1000,INT((ROW(A542)-1)/24)+1)</f>
        <v xml:space="preserve"> 2018-01-23 </v>
      </c>
      <c r="F543" cm="1">
        <f t="array" ref="F543">INDEX($B$2:$B$1000,INT((ROW(A542)-1)/24)+1)/24</f>
        <v>16.270925356767933</v>
      </c>
      <c r="G543" s="42">
        <f>Données_gaz!F$24/(365*24)</f>
        <v>1.1415525114155251E-4</v>
      </c>
      <c r="N543" cm="1">
        <f t="array" ref="N543">INDEX($K$2:$K$1000,INT((ROW(A542)-1)/24)+1)</f>
        <v>0.19900000000000001</v>
      </c>
      <c r="O543" cm="1">
        <f t="array" ref="O543">INDEX($L$2:$L$1000,INT((ROW(A542)-1)/24)+1)</f>
        <v>0.65900000000000003</v>
      </c>
    </row>
    <row r="544" spans="4:15" x14ac:dyDescent="0.2">
      <c r="D544">
        <f t="shared" si="9"/>
        <v>14</v>
      </c>
      <c r="E544" t="str" cm="1">
        <f t="array" ref="E544">INDEX($A$2:$A$1000,INT((ROW(A543)-1)/24)+1)</f>
        <v xml:space="preserve"> 2018-01-23 </v>
      </c>
      <c r="F544" cm="1">
        <f t="array" ref="F544">INDEX($B$2:$B$1000,INT((ROW(A543)-1)/24)+1)/24</f>
        <v>16.270925356767933</v>
      </c>
      <c r="G544" s="42">
        <f>Données_gaz!F$24/(365*24)</f>
        <v>1.1415525114155251E-4</v>
      </c>
      <c r="N544" cm="1">
        <f t="array" ref="N544">INDEX($K$2:$K$1000,INT((ROW(A543)-1)/24)+1)</f>
        <v>0.19900000000000001</v>
      </c>
      <c r="O544" cm="1">
        <f t="array" ref="O544">INDEX($L$2:$L$1000,INT((ROW(A543)-1)/24)+1)</f>
        <v>0.65900000000000003</v>
      </c>
    </row>
    <row r="545" spans="4:15" x14ac:dyDescent="0.2">
      <c r="D545">
        <f t="shared" si="9"/>
        <v>15</v>
      </c>
      <c r="E545" t="str" cm="1">
        <f t="array" ref="E545">INDEX($A$2:$A$1000,INT((ROW(A544)-1)/24)+1)</f>
        <v xml:space="preserve"> 2018-01-23 </v>
      </c>
      <c r="F545" cm="1">
        <f t="array" ref="F545">INDEX($B$2:$B$1000,INT((ROW(A544)-1)/24)+1)/24</f>
        <v>16.270925356767933</v>
      </c>
      <c r="G545" s="42">
        <f>Données_gaz!F$24/(365*24)</f>
        <v>1.1415525114155251E-4</v>
      </c>
      <c r="N545" cm="1">
        <f t="array" ref="N545">INDEX($K$2:$K$1000,INT((ROW(A544)-1)/24)+1)</f>
        <v>0.19900000000000001</v>
      </c>
      <c r="O545" cm="1">
        <f t="array" ref="O545">INDEX($L$2:$L$1000,INT((ROW(A544)-1)/24)+1)</f>
        <v>0.65900000000000003</v>
      </c>
    </row>
    <row r="546" spans="4:15" x14ac:dyDescent="0.2">
      <c r="D546">
        <f t="shared" si="9"/>
        <v>16</v>
      </c>
      <c r="E546" t="str" cm="1">
        <f t="array" ref="E546">INDEX($A$2:$A$1000,INT((ROW(A545)-1)/24)+1)</f>
        <v xml:space="preserve"> 2018-01-23 </v>
      </c>
      <c r="F546" cm="1">
        <f t="array" ref="F546">INDEX($B$2:$B$1000,INT((ROW(A545)-1)/24)+1)/24</f>
        <v>16.270925356767933</v>
      </c>
      <c r="G546" s="42">
        <f>Données_gaz!F$24/(365*24)</f>
        <v>1.1415525114155251E-4</v>
      </c>
      <c r="N546" cm="1">
        <f t="array" ref="N546">INDEX($K$2:$K$1000,INT((ROW(A545)-1)/24)+1)</f>
        <v>0.19900000000000001</v>
      </c>
      <c r="O546" cm="1">
        <f t="array" ref="O546">INDEX($L$2:$L$1000,INT((ROW(A545)-1)/24)+1)</f>
        <v>0.65900000000000003</v>
      </c>
    </row>
    <row r="547" spans="4:15" x14ac:dyDescent="0.2">
      <c r="D547">
        <f t="shared" si="9"/>
        <v>17</v>
      </c>
      <c r="E547" t="str" cm="1">
        <f t="array" ref="E547">INDEX($A$2:$A$1000,INT((ROW(A546)-1)/24)+1)</f>
        <v xml:space="preserve"> 2018-01-23 </v>
      </c>
      <c r="F547" cm="1">
        <f t="array" ref="F547">INDEX($B$2:$B$1000,INT((ROW(A546)-1)/24)+1)/24</f>
        <v>16.270925356767933</v>
      </c>
      <c r="G547" s="42">
        <f>Données_gaz!F$24/(365*24)</f>
        <v>1.1415525114155251E-4</v>
      </c>
      <c r="N547" cm="1">
        <f t="array" ref="N547">INDEX($K$2:$K$1000,INT((ROW(A546)-1)/24)+1)</f>
        <v>0.19900000000000001</v>
      </c>
      <c r="O547" cm="1">
        <f t="array" ref="O547">INDEX($L$2:$L$1000,INT((ROW(A546)-1)/24)+1)</f>
        <v>0.65900000000000003</v>
      </c>
    </row>
    <row r="548" spans="4:15" x14ac:dyDescent="0.2">
      <c r="D548">
        <f t="shared" si="9"/>
        <v>18</v>
      </c>
      <c r="E548" t="str" cm="1">
        <f t="array" ref="E548">INDEX($A$2:$A$1000,INT((ROW(A547)-1)/24)+1)</f>
        <v xml:space="preserve"> 2018-01-23 </v>
      </c>
      <c r="F548" cm="1">
        <f t="array" ref="F548">INDEX($B$2:$B$1000,INT((ROW(A547)-1)/24)+1)/24</f>
        <v>16.270925356767933</v>
      </c>
      <c r="G548" s="42">
        <f>Données_gaz!F$24/(365*24)</f>
        <v>1.1415525114155251E-4</v>
      </c>
      <c r="N548" cm="1">
        <f t="array" ref="N548">INDEX($K$2:$K$1000,INT((ROW(A547)-1)/24)+1)</f>
        <v>0.19900000000000001</v>
      </c>
      <c r="O548" cm="1">
        <f t="array" ref="O548">INDEX($L$2:$L$1000,INT((ROW(A547)-1)/24)+1)</f>
        <v>0.65900000000000003</v>
      </c>
    </row>
    <row r="549" spans="4:15" x14ac:dyDescent="0.2">
      <c r="D549">
        <f t="shared" si="9"/>
        <v>19</v>
      </c>
      <c r="E549" t="str" cm="1">
        <f t="array" ref="E549">INDEX($A$2:$A$1000,INT((ROW(A548)-1)/24)+1)</f>
        <v xml:space="preserve"> 2018-01-23 </v>
      </c>
      <c r="F549" cm="1">
        <f t="array" ref="F549">INDEX($B$2:$B$1000,INT((ROW(A548)-1)/24)+1)/24</f>
        <v>16.270925356767933</v>
      </c>
      <c r="G549" s="42">
        <f>Données_gaz!F$24/(365*24)</f>
        <v>1.1415525114155251E-4</v>
      </c>
      <c r="N549" cm="1">
        <f t="array" ref="N549">INDEX($K$2:$K$1000,INT((ROW(A548)-1)/24)+1)</f>
        <v>0.19900000000000001</v>
      </c>
      <c r="O549" cm="1">
        <f t="array" ref="O549">INDEX($L$2:$L$1000,INT((ROW(A548)-1)/24)+1)</f>
        <v>0.65900000000000003</v>
      </c>
    </row>
    <row r="550" spans="4:15" x14ac:dyDescent="0.2">
      <c r="D550">
        <f t="shared" si="9"/>
        <v>20</v>
      </c>
      <c r="E550" t="str" cm="1">
        <f t="array" ref="E550">INDEX($A$2:$A$1000,INT((ROW(A549)-1)/24)+1)</f>
        <v xml:space="preserve"> 2018-01-23 </v>
      </c>
      <c r="F550" cm="1">
        <f t="array" ref="F550">INDEX($B$2:$B$1000,INT((ROW(A549)-1)/24)+1)/24</f>
        <v>16.270925356767933</v>
      </c>
      <c r="G550" s="42">
        <f>Données_gaz!F$24/(365*24)</f>
        <v>1.1415525114155251E-4</v>
      </c>
      <c r="N550" cm="1">
        <f t="array" ref="N550">INDEX($K$2:$K$1000,INT((ROW(A549)-1)/24)+1)</f>
        <v>0.19900000000000001</v>
      </c>
      <c r="O550" cm="1">
        <f t="array" ref="O550">INDEX($L$2:$L$1000,INT((ROW(A549)-1)/24)+1)</f>
        <v>0.65900000000000003</v>
      </c>
    </row>
    <row r="551" spans="4:15" x14ac:dyDescent="0.2">
      <c r="D551">
        <f t="shared" si="9"/>
        <v>21</v>
      </c>
      <c r="E551" t="str" cm="1">
        <f t="array" ref="E551">INDEX($A$2:$A$1000,INT((ROW(A550)-1)/24)+1)</f>
        <v xml:space="preserve"> 2018-01-23 </v>
      </c>
      <c r="F551" cm="1">
        <f t="array" ref="F551">INDEX($B$2:$B$1000,INT((ROW(A550)-1)/24)+1)/24</f>
        <v>16.270925356767933</v>
      </c>
      <c r="G551" s="42">
        <f>Données_gaz!F$24/(365*24)</f>
        <v>1.1415525114155251E-4</v>
      </c>
      <c r="N551" cm="1">
        <f t="array" ref="N551">INDEX($K$2:$K$1000,INT((ROW(A550)-1)/24)+1)</f>
        <v>0.19900000000000001</v>
      </c>
      <c r="O551" cm="1">
        <f t="array" ref="O551">INDEX($L$2:$L$1000,INT((ROW(A550)-1)/24)+1)</f>
        <v>0.65900000000000003</v>
      </c>
    </row>
    <row r="552" spans="4:15" x14ac:dyDescent="0.2">
      <c r="D552">
        <f t="shared" si="9"/>
        <v>22</v>
      </c>
      <c r="E552" t="str" cm="1">
        <f t="array" ref="E552">INDEX($A$2:$A$1000,INT((ROW(A551)-1)/24)+1)</f>
        <v xml:space="preserve"> 2018-01-23 </v>
      </c>
      <c r="F552" cm="1">
        <f t="array" ref="F552">INDEX($B$2:$B$1000,INT((ROW(A551)-1)/24)+1)/24</f>
        <v>16.270925356767933</v>
      </c>
      <c r="G552" s="42">
        <f>Données_gaz!F$24/(365*24)</f>
        <v>1.1415525114155251E-4</v>
      </c>
      <c r="N552" cm="1">
        <f t="array" ref="N552">INDEX($K$2:$K$1000,INT((ROW(A551)-1)/24)+1)</f>
        <v>0.19900000000000001</v>
      </c>
      <c r="O552" cm="1">
        <f t="array" ref="O552">INDEX($L$2:$L$1000,INT((ROW(A551)-1)/24)+1)</f>
        <v>0.65900000000000003</v>
      </c>
    </row>
    <row r="553" spans="4:15" x14ac:dyDescent="0.2">
      <c r="D553">
        <f t="shared" si="9"/>
        <v>23</v>
      </c>
      <c r="E553" t="str" cm="1">
        <f t="array" ref="E553">INDEX($A$2:$A$1000,INT((ROW(A552)-1)/24)+1)</f>
        <v xml:space="preserve"> 2018-01-23 </v>
      </c>
      <c r="F553" cm="1">
        <f t="array" ref="F553">INDEX($B$2:$B$1000,INT((ROW(A552)-1)/24)+1)/24</f>
        <v>16.270925356767933</v>
      </c>
      <c r="G553" s="42">
        <f>Données_gaz!F$24/(365*24)</f>
        <v>1.1415525114155251E-4</v>
      </c>
      <c r="N553" cm="1">
        <f t="array" ref="N553">INDEX($K$2:$K$1000,INT((ROW(A552)-1)/24)+1)</f>
        <v>0.19900000000000001</v>
      </c>
      <c r="O553" cm="1">
        <f t="array" ref="O553">INDEX($L$2:$L$1000,INT((ROW(A552)-1)/24)+1)</f>
        <v>0.65900000000000003</v>
      </c>
    </row>
    <row r="554" spans="4:15" x14ac:dyDescent="0.2">
      <c r="D554">
        <f t="shared" si="9"/>
        <v>0</v>
      </c>
      <c r="E554" t="str" cm="1">
        <f t="array" ref="E554">INDEX($A$2:$A$1000,INT((ROW(A553)-1)/24)+1)</f>
        <v xml:space="preserve"> 2018-01-24 </v>
      </c>
      <c r="F554" cm="1">
        <f t="array" ref="F554">INDEX($B$2:$B$1000,INT((ROW(A553)-1)/24)+1)/24</f>
        <v>16.168580618639542</v>
      </c>
      <c r="G554" s="42">
        <f>Données_gaz!F$24/(365*24)</f>
        <v>1.1415525114155251E-4</v>
      </c>
      <c r="N554" cm="1">
        <f t="array" ref="N554">INDEX($K$2:$K$1000,INT((ROW(A553)-1)/24)+1)</f>
        <v>0.19400000000000001</v>
      </c>
      <c r="O554" cm="1">
        <f t="array" ref="O554">INDEX($L$2:$L$1000,INT((ROW(A553)-1)/24)+1)</f>
        <v>0.65600000000000003</v>
      </c>
    </row>
    <row r="555" spans="4:15" x14ac:dyDescent="0.2">
      <c r="D555">
        <f t="shared" si="9"/>
        <v>1</v>
      </c>
      <c r="E555" t="str" cm="1">
        <f t="array" ref="E555">INDEX($A$2:$A$1000,INT((ROW(A554)-1)/24)+1)</f>
        <v xml:space="preserve"> 2018-01-24 </v>
      </c>
      <c r="F555" cm="1">
        <f t="array" ref="F555">INDEX($B$2:$B$1000,INT((ROW(A554)-1)/24)+1)/24</f>
        <v>16.168580618639542</v>
      </c>
      <c r="G555" s="42">
        <f>Données_gaz!F$24/(365*24)</f>
        <v>1.1415525114155251E-4</v>
      </c>
      <c r="N555" cm="1">
        <f t="array" ref="N555">INDEX($K$2:$K$1000,INT((ROW(A554)-1)/24)+1)</f>
        <v>0.19400000000000001</v>
      </c>
      <c r="O555" cm="1">
        <f t="array" ref="O555">INDEX($L$2:$L$1000,INT((ROW(A554)-1)/24)+1)</f>
        <v>0.65600000000000003</v>
      </c>
    </row>
    <row r="556" spans="4:15" x14ac:dyDescent="0.2">
      <c r="D556">
        <f t="shared" si="9"/>
        <v>2</v>
      </c>
      <c r="E556" t="str" cm="1">
        <f t="array" ref="E556">INDEX($A$2:$A$1000,INT((ROW(A555)-1)/24)+1)</f>
        <v xml:space="preserve"> 2018-01-24 </v>
      </c>
      <c r="F556" cm="1">
        <f t="array" ref="F556">INDEX($B$2:$B$1000,INT((ROW(A555)-1)/24)+1)/24</f>
        <v>16.168580618639542</v>
      </c>
      <c r="G556" s="42">
        <f>Données_gaz!F$24/(365*24)</f>
        <v>1.1415525114155251E-4</v>
      </c>
      <c r="N556" cm="1">
        <f t="array" ref="N556">INDEX($K$2:$K$1000,INT((ROW(A555)-1)/24)+1)</f>
        <v>0.19400000000000001</v>
      </c>
      <c r="O556" cm="1">
        <f t="array" ref="O556">INDEX($L$2:$L$1000,INT((ROW(A555)-1)/24)+1)</f>
        <v>0.65600000000000003</v>
      </c>
    </row>
    <row r="557" spans="4:15" x14ac:dyDescent="0.2">
      <c r="D557">
        <f t="shared" si="9"/>
        <v>3</v>
      </c>
      <c r="E557" t="str" cm="1">
        <f t="array" ref="E557">INDEX($A$2:$A$1000,INT((ROW(A556)-1)/24)+1)</f>
        <v xml:space="preserve"> 2018-01-24 </v>
      </c>
      <c r="F557" cm="1">
        <f t="array" ref="F557">INDEX($B$2:$B$1000,INT((ROW(A556)-1)/24)+1)/24</f>
        <v>16.168580618639542</v>
      </c>
      <c r="G557" s="42">
        <f>Données_gaz!F$24/(365*24)</f>
        <v>1.1415525114155251E-4</v>
      </c>
      <c r="N557" cm="1">
        <f t="array" ref="N557">INDEX($K$2:$K$1000,INT((ROW(A556)-1)/24)+1)</f>
        <v>0.19400000000000001</v>
      </c>
      <c r="O557" cm="1">
        <f t="array" ref="O557">INDEX($L$2:$L$1000,INT((ROW(A556)-1)/24)+1)</f>
        <v>0.65600000000000003</v>
      </c>
    </row>
    <row r="558" spans="4:15" x14ac:dyDescent="0.2">
      <c r="D558">
        <f t="shared" si="9"/>
        <v>4</v>
      </c>
      <c r="E558" t="str" cm="1">
        <f t="array" ref="E558">INDEX($A$2:$A$1000,INT((ROW(A557)-1)/24)+1)</f>
        <v xml:space="preserve"> 2018-01-24 </v>
      </c>
      <c r="F558" cm="1">
        <f t="array" ref="F558">INDEX($B$2:$B$1000,INT((ROW(A557)-1)/24)+1)/24</f>
        <v>16.168580618639542</v>
      </c>
      <c r="G558" s="42">
        <f>Données_gaz!F$24/(365*24)</f>
        <v>1.1415525114155251E-4</v>
      </c>
      <c r="N558" cm="1">
        <f t="array" ref="N558">INDEX($K$2:$K$1000,INT((ROW(A557)-1)/24)+1)</f>
        <v>0.19400000000000001</v>
      </c>
      <c r="O558" cm="1">
        <f t="array" ref="O558">INDEX($L$2:$L$1000,INT((ROW(A557)-1)/24)+1)</f>
        <v>0.65600000000000003</v>
      </c>
    </row>
    <row r="559" spans="4:15" x14ac:dyDescent="0.2">
      <c r="D559">
        <f t="shared" si="9"/>
        <v>5</v>
      </c>
      <c r="E559" t="str" cm="1">
        <f t="array" ref="E559">INDEX($A$2:$A$1000,INT((ROW(A558)-1)/24)+1)</f>
        <v xml:space="preserve"> 2018-01-24 </v>
      </c>
      <c r="F559" cm="1">
        <f t="array" ref="F559">INDEX($B$2:$B$1000,INT((ROW(A558)-1)/24)+1)/24</f>
        <v>16.168580618639542</v>
      </c>
      <c r="G559" s="42">
        <f>Données_gaz!F$24/(365*24)</f>
        <v>1.1415525114155251E-4</v>
      </c>
      <c r="N559" cm="1">
        <f t="array" ref="N559">INDEX($K$2:$K$1000,INT((ROW(A558)-1)/24)+1)</f>
        <v>0.19400000000000001</v>
      </c>
      <c r="O559" cm="1">
        <f t="array" ref="O559">INDEX($L$2:$L$1000,INT((ROW(A558)-1)/24)+1)</f>
        <v>0.65600000000000003</v>
      </c>
    </row>
    <row r="560" spans="4:15" x14ac:dyDescent="0.2">
      <c r="D560">
        <f t="shared" si="9"/>
        <v>6</v>
      </c>
      <c r="E560" t="str" cm="1">
        <f t="array" ref="E560">INDEX($A$2:$A$1000,INT((ROW(A559)-1)/24)+1)</f>
        <v xml:space="preserve"> 2018-01-24 </v>
      </c>
      <c r="F560" cm="1">
        <f t="array" ref="F560">INDEX($B$2:$B$1000,INT((ROW(A559)-1)/24)+1)/24</f>
        <v>16.168580618639542</v>
      </c>
      <c r="G560" s="42">
        <f>Données_gaz!F$24/(365*24)</f>
        <v>1.1415525114155251E-4</v>
      </c>
      <c r="N560" cm="1">
        <f t="array" ref="N560">INDEX($K$2:$K$1000,INT((ROW(A559)-1)/24)+1)</f>
        <v>0.19400000000000001</v>
      </c>
      <c r="O560" cm="1">
        <f t="array" ref="O560">INDEX($L$2:$L$1000,INT((ROW(A559)-1)/24)+1)</f>
        <v>0.65600000000000003</v>
      </c>
    </row>
    <row r="561" spans="4:15" x14ac:dyDescent="0.2">
      <c r="D561">
        <f t="shared" si="9"/>
        <v>7</v>
      </c>
      <c r="E561" t="str" cm="1">
        <f t="array" ref="E561">INDEX($A$2:$A$1000,INT((ROW(A560)-1)/24)+1)</f>
        <v xml:space="preserve"> 2018-01-24 </v>
      </c>
      <c r="F561" cm="1">
        <f t="array" ref="F561">INDEX($B$2:$B$1000,INT((ROW(A560)-1)/24)+1)/24</f>
        <v>16.168580618639542</v>
      </c>
      <c r="G561" s="42">
        <f>Données_gaz!F$24/(365*24)</f>
        <v>1.1415525114155251E-4</v>
      </c>
      <c r="N561" cm="1">
        <f t="array" ref="N561">INDEX($K$2:$K$1000,INT((ROW(A560)-1)/24)+1)</f>
        <v>0.19400000000000001</v>
      </c>
      <c r="O561" cm="1">
        <f t="array" ref="O561">INDEX($L$2:$L$1000,INT((ROW(A560)-1)/24)+1)</f>
        <v>0.65600000000000003</v>
      </c>
    </row>
    <row r="562" spans="4:15" x14ac:dyDescent="0.2">
      <c r="D562">
        <f t="shared" si="9"/>
        <v>8</v>
      </c>
      <c r="E562" t="str" cm="1">
        <f t="array" ref="E562">INDEX($A$2:$A$1000,INT((ROW(A561)-1)/24)+1)</f>
        <v xml:space="preserve"> 2018-01-24 </v>
      </c>
      <c r="F562" cm="1">
        <f t="array" ref="F562">INDEX($B$2:$B$1000,INT((ROW(A561)-1)/24)+1)/24</f>
        <v>16.168580618639542</v>
      </c>
      <c r="G562" s="42">
        <f>Données_gaz!F$24/(365*24)</f>
        <v>1.1415525114155251E-4</v>
      </c>
      <c r="N562" cm="1">
        <f t="array" ref="N562">INDEX($K$2:$K$1000,INT((ROW(A561)-1)/24)+1)</f>
        <v>0.19400000000000001</v>
      </c>
      <c r="O562" cm="1">
        <f t="array" ref="O562">INDEX($L$2:$L$1000,INT((ROW(A561)-1)/24)+1)</f>
        <v>0.65600000000000003</v>
      </c>
    </row>
    <row r="563" spans="4:15" x14ac:dyDescent="0.2">
      <c r="D563">
        <f t="shared" si="9"/>
        <v>9</v>
      </c>
      <c r="E563" t="str" cm="1">
        <f t="array" ref="E563">INDEX($A$2:$A$1000,INT((ROW(A562)-1)/24)+1)</f>
        <v xml:space="preserve"> 2018-01-24 </v>
      </c>
      <c r="F563" cm="1">
        <f t="array" ref="F563">INDEX($B$2:$B$1000,INT((ROW(A562)-1)/24)+1)/24</f>
        <v>16.168580618639542</v>
      </c>
      <c r="G563" s="42">
        <f>Données_gaz!F$24/(365*24)</f>
        <v>1.1415525114155251E-4</v>
      </c>
      <c r="N563" cm="1">
        <f t="array" ref="N563">INDEX($K$2:$K$1000,INT((ROW(A562)-1)/24)+1)</f>
        <v>0.19400000000000001</v>
      </c>
      <c r="O563" cm="1">
        <f t="array" ref="O563">INDEX($L$2:$L$1000,INT((ROW(A562)-1)/24)+1)</f>
        <v>0.65600000000000003</v>
      </c>
    </row>
    <row r="564" spans="4:15" x14ac:dyDescent="0.2">
      <c r="D564">
        <f t="shared" si="9"/>
        <v>10</v>
      </c>
      <c r="E564" t="str" cm="1">
        <f t="array" ref="E564">INDEX($A$2:$A$1000,INT((ROW(A563)-1)/24)+1)</f>
        <v xml:space="preserve"> 2018-01-24 </v>
      </c>
      <c r="F564" cm="1">
        <f t="array" ref="F564">INDEX($B$2:$B$1000,INT((ROW(A563)-1)/24)+1)/24</f>
        <v>16.168580618639542</v>
      </c>
      <c r="G564" s="42">
        <f>Données_gaz!F$24/(365*24)</f>
        <v>1.1415525114155251E-4</v>
      </c>
      <c r="N564" cm="1">
        <f t="array" ref="N564">INDEX($K$2:$K$1000,INT((ROW(A563)-1)/24)+1)</f>
        <v>0.19400000000000001</v>
      </c>
      <c r="O564" cm="1">
        <f t="array" ref="O564">INDEX($L$2:$L$1000,INT((ROW(A563)-1)/24)+1)</f>
        <v>0.65600000000000003</v>
      </c>
    </row>
    <row r="565" spans="4:15" x14ac:dyDescent="0.2">
      <c r="D565">
        <f t="shared" si="9"/>
        <v>11</v>
      </c>
      <c r="E565" t="str" cm="1">
        <f t="array" ref="E565">INDEX($A$2:$A$1000,INT((ROW(A564)-1)/24)+1)</f>
        <v xml:space="preserve"> 2018-01-24 </v>
      </c>
      <c r="F565" cm="1">
        <f t="array" ref="F565">INDEX($B$2:$B$1000,INT((ROW(A564)-1)/24)+1)/24</f>
        <v>16.168580618639542</v>
      </c>
      <c r="G565" s="42">
        <f>Données_gaz!F$24/(365*24)</f>
        <v>1.1415525114155251E-4</v>
      </c>
      <c r="N565" cm="1">
        <f t="array" ref="N565">INDEX($K$2:$K$1000,INT((ROW(A564)-1)/24)+1)</f>
        <v>0.19400000000000001</v>
      </c>
      <c r="O565" cm="1">
        <f t="array" ref="O565">INDEX($L$2:$L$1000,INT((ROW(A564)-1)/24)+1)</f>
        <v>0.65600000000000003</v>
      </c>
    </row>
    <row r="566" spans="4:15" x14ac:dyDescent="0.2">
      <c r="D566">
        <f t="shared" si="9"/>
        <v>12</v>
      </c>
      <c r="E566" t="str" cm="1">
        <f t="array" ref="E566">INDEX($A$2:$A$1000,INT((ROW(A565)-1)/24)+1)</f>
        <v xml:space="preserve"> 2018-01-24 </v>
      </c>
      <c r="F566" cm="1">
        <f t="array" ref="F566">INDEX($B$2:$B$1000,INT((ROW(A565)-1)/24)+1)/24</f>
        <v>16.168580618639542</v>
      </c>
      <c r="G566" s="42">
        <f>Données_gaz!F$24/(365*24)</f>
        <v>1.1415525114155251E-4</v>
      </c>
      <c r="N566" cm="1">
        <f t="array" ref="N566">INDEX($K$2:$K$1000,INT((ROW(A565)-1)/24)+1)</f>
        <v>0.19400000000000001</v>
      </c>
      <c r="O566" cm="1">
        <f t="array" ref="O566">INDEX($L$2:$L$1000,INT((ROW(A565)-1)/24)+1)</f>
        <v>0.65600000000000003</v>
      </c>
    </row>
    <row r="567" spans="4:15" x14ac:dyDescent="0.2">
      <c r="D567">
        <f t="shared" si="9"/>
        <v>13</v>
      </c>
      <c r="E567" t="str" cm="1">
        <f t="array" ref="E567">INDEX($A$2:$A$1000,INT((ROW(A566)-1)/24)+1)</f>
        <v xml:space="preserve"> 2018-01-24 </v>
      </c>
      <c r="F567" cm="1">
        <f t="array" ref="F567">INDEX($B$2:$B$1000,INT((ROW(A566)-1)/24)+1)/24</f>
        <v>16.168580618639542</v>
      </c>
      <c r="G567" s="42">
        <f>Données_gaz!F$24/(365*24)</f>
        <v>1.1415525114155251E-4</v>
      </c>
      <c r="N567" cm="1">
        <f t="array" ref="N567">INDEX($K$2:$K$1000,INT((ROW(A566)-1)/24)+1)</f>
        <v>0.19400000000000001</v>
      </c>
      <c r="O567" cm="1">
        <f t="array" ref="O567">INDEX($L$2:$L$1000,INT((ROW(A566)-1)/24)+1)</f>
        <v>0.65600000000000003</v>
      </c>
    </row>
    <row r="568" spans="4:15" x14ac:dyDescent="0.2">
      <c r="D568">
        <f t="shared" si="9"/>
        <v>14</v>
      </c>
      <c r="E568" t="str" cm="1">
        <f t="array" ref="E568">INDEX($A$2:$A$1000,INT((ROW(A567)-1)/24)+1)</f>
        <v xml:space="preserve"> 2018-01-24 </v>
      </c>
      <c r="F568" cm="1">
        <f t="array" ref="F568">INDEX($B$2:$B$1000,INT((ROW(A567)-1)/24)+1)/24</f>
        <v>16.168580618639542</v>
      </c>
      <c r="G568" s="42">
        <f>Données_gaz!F$24/(365*24)</f>
        <v>1.1415525114155251E-4</v>
      </c>
      <c r="N568" cm="1">
        <f t="array" ref="N568">INDEX($K$2:$K$1000,INT((ROW(A567)-1)/24)+1)</f>
        <v>0.19400000000000001</v>
      </c>
      <c r="O568" cm="1">
        <f t="array" ref="O568">INDEX($L$2:$L$1000,INT((ROW(A567)-1)/24)+1)</f>
        <v>0.65600000000000003</v>
      </c>
    </row>
    <row r="569" spans="4:15" x14ac:dyDescent="0.2">
      <c r="D569">
        <f t="shared" si="9"/>
        <v>15</v>
      </c>
      <c r="E569" t="str" cm="1">
        <f t="array" ref="E569">INDEX($A$2:$A$1000,INT((ROW(A568)-1)/24)+1)</f>
        <v xml:space="preserve"> 2018-01-24 </v>
      </c>
      <c r="F569" cm="1">
        <f t="array" ref="F569">INDEX($B$2:$B$1000,INT((ROW(A568)-1)/24)+1)/24</f>
        <v>16.168580618639542</v>
      </c>
      <c r="G569" s="42">
        <f>Données_gaz!F$24/(365*24)</f>
        <v>1.1415525114155251E-4</v>
      </c>
      <c r="N569" cm="1">
        <f t="array" ref="N569">INDEX($K$2:$K$1000,INT((ROW(A568)-1)/24)+1)</f>
        <v>0.19400000000000001</v>
      </c>
      <c r="O569" cm="1">
        <f t="array" ref="O569">INDEX($L$2:$L$1000,INT((ROW(A568)-1)/24)+1)</f>
        <v>0.65600000000000003</v>
      </c>
    </row>
    <row r="570" spans="4:15" x14ac:dyDescent="0.2">
      <c r="D570">
        <f t="shared" si="9"/>
        <v>16</v>
      </c>
      <c r="E570" t="str" cm="1">
        <f t="array" ref="E570">INDEX($A$2:$A$1000,INT((ROW(A569)-1)/24)+1)</f>
        <v xml:space="preserve"> 2018-01-24 </v>
      </c>
      <c r="F570" cm="1">
        <f t="array" ref="F570">INDEX($B$2:$B$1000,INT((ROW(A569)-1)/24)+1)/24</f>
        <v>16.168580618639542</v>
      </c>
      <c r="G570" s="42">
        <f>Données_gaz!F$24/(365*24)</f>
        <v>1.1415525114155251E-4</v>
      </c>
      <c r="N570" cm="1">
        <f t="array" ref="N570">INDEX($K$2:$K$1000,INT((ROW(A569)-1)/24)+1)</f>
        <v>0.19400000000000001</v>
      </c>
      <c r="O570" cm="1">
        <f t="array" ref="O570">INDEX($L$2:$L$1000,INT((ROW(A569)-1)/24)+1)</f>
        <v>0.65600000000000003</v>
      </c>
    </row>
    <row r="571" spans="4:15" x14ac:dyDescent="0.2">
      <c r="D571">
        <f t="shared" si="9"/>
        <v>17</v>
      </c>
      <c r="E571" t="str" cm="1">
        <f t="array" ref="E571">INDEX($A$2:$A$1000,INT((ROW(A570)-1)/24)+1)</f>
        <v xml:space="preserve"> 2018-01-24 </v>
      </c>
      <c r="F571" cm="1">
        <f t="array" ref="F571">INDEX($B$2:$B$1000,INT((ROW(A570)-1)/24)+1)/24</f>
        <v>16.168580618639542</v>
      </c>
      <c r="G571" s="42">
        <f>Données_gaz!F$24/(365*24)</f>
        <v>1.1415525114155251E-4</v>
      </c>
      <c r="N571" cm="1">
        <f t="array" ref="N571">INDEX($K$2:$K$1000,INT((ROW(A570)-1)/24)+1)</f>
        <v>0.19400000000000001</v>
      </c>
      <c r="O571" cm="1">
        <f t="array" ref="O571">INDEX($L$2:$L$1000,INT((ROW(A570)-1)/24)+1)</f>
        <v>0.65600000000000003</v>
      </c>
    </row>
    <row r="572" spans="4:15" x14ac:dyDescent="0.2">
      <c r="D572">
        <f t="shared" si="9"/>
        <v>18</v>
      </c>
      <c r="E572" t="str" cm="1">
        <f t="array" ref="E572">INDEX($A$2:$A$1000,INT((ROW(A571)-1)/24)+1)</f>
        <v xml:space="preserve"> 2018-01-24 </v>
      </c>
      <c r="F572" cm="1">
        <f t="array" ref="F572">INDEX($B$2:$B$1000,INT((ROW(A571)-1)/24)+1)/24</f>
        <v>16.168580618639542</v>
      </c>
      <c r="G572" s="42">
        <f>Données_gaz!F$24/(365*24)</f>
        <v>1.1415525114155251E-4</v>
      </c>
      <c r="N572" cm="1">
        <f t="array" ref="N572">INDEX($K$2:$K$1000,INT((ROW(A571)-1)/24)+1)</f>
        <v>0.19400000000000001</v>
      </c>
      <c r="O572" cm="1">
        <f t="array" ref="O572">INDEX($L$2:$L$1000,INT((ROW(A571)-1)/24)+1)</f>
        <v>0.65600000000000003</v>
      </c>
    </row>
    <row r="573" spans="4:15" x14ac:dyDescent="0.2">
      <c r="D573">
        <f t="shared" si="9"/>
        <v>19</v>
      </c>
      <c r="E573" t="str" cm="1">
        <f t="array" ref="E573">INDEX($A$2:$A$1000,INT((ROW(A572)-1)/24)+1)</f>
        <v xml:space="preserve"> 2018-01-24 </v>
      </c>
      <c r="F573" cm="1">
        <f t="array" ref="F573">INDEX($B$2:$B$1000,INT((ROW(A572)-1)/24)+1)/24</f>
        <v>16.168580618639542</v>
      </c>
      <c r="G573" s="42">
        <f>Données_gaz!F$24/(365*24)</f>
        <v>1.1415525114155251E-4</v>
      </c>
      <c r="N573" cm="1">
        <f t="array" ref="N573">INDEX($K$2:$K$1000,INT((ROW(A572)-1)/24)+1)</f>
        <v>0.19400000000000001</v>
      </c>
      <c r="O573" cm="1">
        <f t="array" ref="O573">INDEX($L$2:$L$1000,INT((ROW(A572)-1)/24)+1)</f>
        <v>0.65600000000000003</v>
      </c>
    </row>
    <row r="574" spans="4:15" x14ac:dyDescent="0.2">
      <c r="D574">
        <f t="shared" si="9"/>
        <v>20</v>
      </c>
      <c r="E574" t="str" cm="1">
        <f t="array" ref="E574">INDEX($A$2:$A$1000,INT((ROW(A573)-1)/24)+1)</f>
        <v xml:space="preserve"> 2018-01-24 </v>
      </c>
      <c r="F574" cm="1">
        <f t="array" ref="F574">INDEX($B$2:$B$1000,INT((ROW(A573)-1)/24)+1)/24</f>
        <v>16.168580618639542</v>
      </c>
      <c r="G574" s="42">
        <f>Données_gaz!F$24/(365*24)</f>
        <v>1.1415525114155251E-4</v>
      </c>
      <c r="N574" cm="1">
        <f t="array" ref="N574">INDEX($K$2:$K$1000,INT((ROW(A573)-1)/24)+1)</f>
        <v>0.19400000000000001</v>
      </c>
      <c r="O574" cm="1">
        <f t="array" ref="O574">INDEX($L$2:$L$1000,INT((ROW(A573)-1)/24)+1)</f>
        <v>0.65600000000000003</v>
      </c>
    </row>
    <row r="575" spans="4:15" x14ac:dyDescent="0.2">
      <c r="D575">
        <f t="shared" si="9"/>
        <v>21</v>
      </c>
      <c r="E575" t="str" cm="1">
        <f t="array" ref="E575">INDEX($A$2:$A$1000,INT((ROW(A574)-1)/24)+1)</f>
        <v xml:space="preserve"> 2018-01-24 </v>
      </c>
      <c r="F575" cm="1">
        <f t="array" ref="F575">INDEX($B$2:$B$1000,INT((ROW(A574)-1)/24)+1)/24</f>
        <v>16.168580618639542</v>
      </c>
      <c r="G575" s="42">
        <f>Données_gaz!F$24/(365*24)</f>
        <v>1.1415525114155251E-4</v>
      </c>
      <c r="N575" cm="1">
        <f t="array" ref="N575">INDEX($K$2:$K$1000,INT((ROW(A574)-1)/24)+1)</f>
        <v>0.19400000000000001</v>
      </c>
      <c r="O575" cm="1">
        <f t="array" ref="O575">INDEX($L$2:$L$1000,INT((ROW(A574)-1)/24)+1)</f>
        <v>0.65600000000000003</v>
      </c>
    </row>
    <row r="576" spans="4:15" x14ac:dyDescent="0.2">
      <c r="D576">
        <f t="shared" si="9"/>
        <v>22</v>
      </c>
      <c r="E576" t="str" cm="1">
        <f t="array" ref="E576">INDEX($A$2:$A$1000,INT((ROW(A575)-1)/24)+1)</f>
        <v xml:space="preserve"> 2018-01-24 </v>
      </c>
      <c r="F576" cm="1">
        <f t="array" ref="F576">INDEX($B$2:$B$1000,INT((ROW(A575)-1)/24)+1)/24</f>
        <v>16.168580618639542</v>
      </c>
      <c r="G576" s="42">
        <f>Données_gaz!F$24/(365*24)</f>
        <v>1.1415525114155251E-4</v>
      </c>
      <c r="N576" cm="1">
        <f t="array" ref="N576">INDEX($K$2:$K$1000,INT((ROW(A575)-1)/24)+1)</f>
        <v>0.19400000000000001</v>
      </c>
      <c r="O576" cm="1">
        <f t="array" ref="O576">INDEX($L$2:$L$1000,INT((ROW(A575)-1)/24)+1)</f>
        <v>0.65600000000000003</v>
      </c>
    </row>
    <row r="577" spans="4:15" x14ac:dyDescent="0.2">
      <c r="D577">
        <f t="shared" si="9"/>
        <v>23</v>
      </c>
      <c r="E577" t="str" cm="1">
        <f t="array" ref="E577">INDEX($A$2:$A$1000,INT((ROW(A576)-1)/24)+1)</f>
        <v xml:space="preserve"> 2018-01-24 </v>
      </c>
      <c r="F577" cm="1">
        <f t="array" ref="F577">INDEX($B$2:$B$1000,INT((ROW(A576)-1)/24)+1)/24</f>
        <v>16.168580618639542</v>
      </c>
      <c r="G577" s="42">
        <f>Données_gaz!F$24/(365*24)</f>
        <v>1.1415525114155251E-4</v>
      </c>
      <c r="N577" cm="1">
        <f t="array" ref="N577">INDEX($K$2:$K$1000,INT((ROW(A576)-1)/24)+1)</f>
        <v>0.19400000000000001</v>
      </c>
      <c r="O577" cm="1">
        <f t="array" ref="O577">INDEX($L$2:$L$1000,INT((ROW(A576)-1)/24)+1)</f>
        <v>0.65600000000000003</v>
      </c>
    </row>
    <row r="578" spans="4:15" x14ac:dyDescent="0.2">
      <c r="D578">
        <f t="shared" si="9"/>
        <v>0</v>
      </c>
      <c r="E578" t="str" cm="1">
        <f t="array" ref="E578">INDEX($A$2:$A$1000,INT((ROW(A577)-1)/24)+1)</f>
        <v xml:space="preserve"> 2018-01-25 </v>
      </c>
      <c r="F578" cm="1">
        <f t="array" ref="F578">INDEX($B$2:$B$1000,INT((ROW(A577)-1)/24)+1)/24</f>
        <v>16.093996670564156</v>
      </c>
      <c r="G578" s="42">
        <f>Données_gaz!F$24/(365*24)</f>
        <v>1.1415525114155251E-4</v>
      </c>
      <c r="N578" cm="1">
        <f t="array" ref="N578">INDEX($K$2:$K$1000,INT((ROW(A577)-1)/24)+1)</f>
        <v>0.188</v>
      </c>
      <c r="O578" cm="1">
        <f t="array" ref="O578">INDEX($L$2:$L$1000,INT((ROW(A577)-1)/24)+1)</f>
        <v>0.65300000000000002</v>
      </c>
    </row>
    <row r="579" spans="4:15" x14ac:dyDescent="0.2">
      <c r="D579">
        <f t="shared" si="9"/>
        <v>1</v>
      </c>
      <c r="E579" t="str" cm="1">
        <f t="array" ref="E579">INDEX($A$2:$A$1000,INT((ROW(A578)-1)/24)+1)</f>
        <v xml:space="preserve"> 2018-01-25 </v>
      </c>
      <c r="F579" cm="1">
        <f t="array" ref="F579">INDEX($B$2:$B$1000,INT((ROW(A578)-1)/24)+1)/24</f>
        <v>16.093996670564156</v>
      </c>
      <c r="G579" s="42">
        <f>Données_gaz!F$24/(365*24)</f>
        <v>1.1415525114155251E-4</v>
      </c>
      <c r="N579" cm="1">
        <f t="array" ref="N579">INDEX($K$2:$K$1000,INT((ROW(A578)-1)/24)+1)</f>
        <v>0.188</v>
      </c>
      <c r="O579" cm="1">
        <f t="array" ref="O579">INDEX($L$2:$L$1000,INT((ROW(A578)-1)/24)+1)</f>
        <v>0.65300000000000002</v>
      </c>
    </row>
    <row r="580" spans="4:15" x14ac:dyDescent="0.2">
      <c r="D580">
        <f t="shared" si="9"/>
        <v>2</v>
      </c>
      <c r="E580" t="str" cm="1">
        <f t="array" ref="E580">INDEX($A$2:$A$1000,INT((ROW(A579)-1)/24)+1)</f>
        <v xml:space="preserve"> 2018-01-25 </v>
      </c>
      <c r="F580" cm="1">
        <f t="array" ref="F580">INDEX($B$2:$B$1000,INT((ROW(A579)-1)/24)+1)/24</f>
        <v>16.093996670564156</v>
      </c>
      <c r="G580" s="42">
        <f>Données_gaz!F$24/(365*24)</f>
        <v>1.1415525114155251E-4</v>
      </c>
      <c r="N580" cm="1">
        <f t="array" ref="N580">INDEX($K$2:$K$1000,INT((ROW(A579)-1)/24)+1)</f>
        <v>0.188</v>
      </c>
      <c r="O580" cm="1">
        <f t="array" ref="O580">INDEX($L$2:$L$1000,INT((ROW(A579)-1)/24)+1)</f>
        <v>0.65300000000000002</v>
      </c>
    </row>
    <row r="581" spans="4:15" x14ac:dyDescent="0.2">
      <c r="D581">
        <f t="shared" si="9"/>
        <v>3</v>
      </c>
      <c r="E581" t="str" cm="1">
        <f t="array" ref="E581">INDEX($A$2:$A$1000,INT((ROW(A580)-1)/24)+1)</f>
        <v xml:space="preserve"> 2018-01-25 </v>
      </c>
      <c r="F581" cm="1">
        <f t="array" ref="F581">INDEX($B$2:$B$1000,INT((ROW(A580)-1)/24)+1)/24</f>
        <v>16.093996670564156</v>
      </c>
      <c r="G581" s="42">
        <f>Données_gaz!F$24/(365*24)</f>
        <v>1.1415525114155251E-4</v>
      </c>
      <c r="N581" cm="1">
        <f t="array" ref="N581">INDEX($K$2:$K$1000,INT((ROW(A580)-1)/24)+1)</f>
        <v>0.188</v>
      </c>
      <c r="O581" cm="1">
        <f t="array" ref="O581">INDEX($L$2:$L$1000,INT((ROW(A580)-1)/24)+1)</f>
        <v>0.65300000000000002</v>
      </c>
    </row>
    <row r="582" spans="4:15" x14ac:dyDescent="0.2">
      <c r="D582">
        <f t="shared" si="9"/>
        <v>4</v>
      </c>
      <c r="E582" t="str" cm="1">
        <f t="array" ref="E582">INDEX($A$2:$A$1000,INT((ROW(A581)-1)/24)+1)</f>
        <v xml:space="preserve"> 2018-01-25 </v>
      </c>
      <c r="F582" cm="1">
        <f t="array" ref="F582">INDEX($B$2:$B$1000,INT((ROW(A581)-1)/24)+1)/24</f>
        <v>16.093996670564156</v>
      </c>
      <c r="G582" s="42">
        <f>Données_gaz!F$24/(365*24)</f>
        <v>1.1415525114155251E-4</v>
      </c>
      <c r="N582" cm="1">
        <f t="array" ref="N582">INDEX($K$2:$K$1000,INT((ROW(A581)-1)/24)+1)</f>
        <v>0.188</v>
      </c>
      <c r="O582" cm="1">
        <f t="array" ref="O582">INDEX($L$2:$L$1000,INT((ROW(A581)-1)/24)+1)</f>
        <v>0.65300000000000002</v>
      </c>
    </row>
    <row r="583" spans="4:15" x14ac:dyDescent="0.2">
      <c r="D583">
        <f t="shared" si="9"/>
        <v>5</v>
      </c>
      <c r="E583" t="str" cm="1">
        <f t="array" ref="E583">INDEX($A$2:$A$1000,INT((ROW(A582)-1)/24)+1)</f>
        <v xml:space="preserve"> 2018-01-25 </v>
      </c>
      <c r="F583" cm="1">
        <f t="array" ref="F583">INDEX($B$2:$B$1000,INT((ROW(A582)-1)/24)+1)/24</f>
        <v>16.093996670564156</v>
      </c>
      <c r="G583" s="42">
        <f>Données_gaz!F$24/(365*24)</f>
        <v>1.1415525114155251E-4</v>
      </c>
      <c r="N583" cm="1">
        <f t="array" ref="N583">INDEX($K$2:$K$1000,INT((ROW(A582)-1)/24)+1)</f>
        <v>0.188</v>
      </c>
      <c r="O583" cm="1">
        <f t="array" ref="O583">INDEX($L$2:$L$1000,INT((ROW(A582)-1)/24)+1)</f>
        <v>0.65300000000000002</v>
      </c>
    </row>
    <row r="584" spans="4:15" x14ac:dyDescent="0.2">
      <c r="D584">
        <f t="shared" si="9"/>
        <v>6</v>
      </c>
      <c r="E584" t="str" cm="1">
        <f t="array" ref="E584">INDEX($A$2:$A$1000,INT((ROW(A583)-1)/24)+1)</f>
        <v xml:space="preserve"> 2018-01-25 </v>
      </c>
      <c r="F584" cm="1">
        <f t="array" ref="F584">INDEX($B$2:$B$1000,INT((ROW(A583)-1)/24)+1)/24</f>
        <v>16.093996670564156</v>
      </c>
      <c r="G584" s="42">
        <f>Données_gaz!F$24/(365*24)</f>
        <v>1.1415525114155251E-4</v>
      </c>
      <c r="N584" cm="1">
        <f t="array" ref="N584">INDEX($K$2:$K$1000,INT((ROW(A583)-1)/24)+1)</f>
        <v>0.188</v>
      </c>
      <c r="O584" cm="1">
        <f t="array" ref="O584">INDEX($L$2:$L$1000,INT((ROW(A583)-1)/24)+1)</f>
        <v>0.65300000000000002</v>
      </c>
    </row>
    <row r="585" spans="4:15" x14ac:dyDescent="0.2">
      <c r="D585">
        <f t="shared" si="9"/>
        <v>7</v>
      </c>
      <c r="E585" t="str" cm="1">
        <f t="array" ref="E585">INDEX($A$2:$A$1000,INT((ROW(A584)-1)/24)+1)</f>
        <v xml:space="preserve"> 2018-01-25 </v>
      </c>
      <c r="F585" cm="1">
        <f t="array" ref="F585">INDEX($B$2:$B$1000,INT((ROW(A584)-1)/24)+1)/24</f>
        <v>16.093996670564156</v>
      </c>
      <c r="G585" s="42">
        <f>Données_gaz!F$24/(365*24)</f>
        <v>1.1415525114155251E-4</v>
      </c>
      <c r="N585" cm="1">
        <f t="array" ref="N585">INDEX($K$2:$K$1000,INT((ROW(A584)-1)/24)+1)</f>
        <v>0.188</v>
      </c>
      <c r="O585" cm="1">
        <f t="array" ref="O585">INDEX($L$2:$L$1000,INT((ROW(A584)-1)/24)+1)</f>
        <v>0.65300000000000002</v>
      </c>
    </row>
    <row r="586" spans="4:15" x14ac:dyDescent="0.2">
      <c r="D586">
        <f t="shared" si="9"/>
        <v>8</v>
      </c>
      <c r="E586" t="str" cm="1">
        <f t="array" ref="E586">INDEX($A$2:$A$1000,INT((ROW(A585)-1)/24)+1)</f>
        <v xml:space="preserve"> 2018-01-25 </v>
      </c>
      <c r="F586" cm="1">
        <f t="array" ref="F586">INDEX($B$2:$B$1000,INT((ROW(A585)-1)/24)+1)/24</f>
        <v>16.093996670564156</v>
      </c>
      <c r="G586" s="42">
        <f>Données_gaz!F$24/(365*24)</f>
        <v>1.1415525114155251E-4</v>
      </c>
      <c r="N586" cm="1">
        <f t="array" ref="N586">INDEX($K$2:$K$1000,INT((ROW(A585)-1)/24)+1)</f>
        <v>0.188</v>
      </c>
      <c r="O586" cm="1">
        <f t="array" ref="O586">INDEX($L$2:$L$1000,INT((ROW(A585)-1)/24)+1)</f>
        <v>0.65300000000000002</v>
      </c>
    </row>
    <row r="587" spans="4:15" x14ac:dyDescent="0.2">
      <c r="D587">
        <f t="shared" si="9"/>
        <v>9</v>
      </c>
      <c r="E587" t="str" cm="1">
        <f t="array" ref="E587">INDEX($A$2:$A$1000,INT((ROW(A586)-1)/24)+1)</f>
        <v xml:space="preserve"> 2018-01-25 </v>
      </c>
      <c r="F587" cm="1">
        <f t="array" ref="F587">INDEX($B$2:$B$1000,INT((ROW(A586)-1)/24)+1)/24</f>
        <v>16.093996670564156</v>
      </c>
      <c r="G587" s="42">
        <f>Données_gaz!F$24/(365*24)</f>
        <v>1.1415525114155251E-4</v>
      </c>
      <c r="N587" cm="1">
        <f t="array" ref="N587">INDEX($K$2:$K$1000,INT((ROW(A586)-1)/24)+1)</f>
        <v>0.188</v>
      </c>
      <c r="O587" cm="1">
        <f t="array" ref="O587">INDEX($L$2:$L$1000,INT((ROW(A586)-1)/24)+1)</f>
        <v>0.65300000000000002</v>
      </c>
    </row>
    <row r="588" spans="4:15" x14ac:dyDescent="0.2">
      <c r="D588">
        <f t="shared" si="9"/>
        <v>10</v>
      </c>
      <c r="E588" t="str" cm="1">
        <f t="array" ref="E588">INDEX($A$2:$A$1000,INT((ROW(A587)-1)/24)+1)</f>
        <v xml:space="preserve"> 2018-01-25 </v>
      </c>
      <c r="F588" cm="1">
        <f t="array" ref="F588">INDEX($B$2:$B$1000,INT((ROW(A587)-1)/24)+1)/24</f>
        <v>16.093996670564156</v>
      </c>
      <c r="G588" s="42">
        <f>Données_gaz!F$24/(365*24)</f>
        <v>1.1415525114155251E-4</v>
      </c>
      <c r="N588" cm="1">
        <f t="array" ref="N588">INDEX($K$2:$K$1000,INT((ROW(A587)-1)/24)+1)</f>
        <v>0.188</v>
      </c>
      <c r="O588" cm="1">
        <f t="array" ref="O588">INDEX($L$2:$L$1000,INT((ROW(A587)-1)/24)+1)</f>
        <v>0.65300000000000002</v>
      </c>
    </row>
    <row r="589" spans="4:15" x14ac:dyDescent="0.2">
      <c r="D589">
        <f t="shared" si="9"/>
        <v>11</v>
      </c>
      <c r="E589" t="str" cm="1">
        <f t="array" ref="E589">INDEX($A$2:$A$1000,INT((ROW(A588)-1)/24)+1)</f>
        <v xml:space="preserve"> 2018-01-25 </v>
      </c>
      <c r="F589" cm="1">
        <f t="array" ref="F589">INDEX($B$2:$B$1000,INT((ROW(A588)-1)/24)+1)/24</f>
        <v>16.093996670564156</v>
      </c>
      <c r="G589" s="42">
        <f>Données_gaz!F$24/(365*24)</f>
        <v>1.1415525114155251E-4</v>
      </c>
      <c r="N589" cm="1">
        <f t="array" ref="N589">INDEX($K$2:$K$1000,INT((ROW(A588)-1)/24)+1)</f>
        <v>0.188</v>
      </c>
      <c r="O589" cm="1">
        <f t="array" ref="O589">INDEX($L$2:$L$1000,INT((ROW(A588)-1)/24)+1)</f>
        <v>0.65300000000000002</v>
      </c>
    </row>
    <row r="590" spans="4:15" x14ac:dyDescent="0.2">
      <c r="D590">
        <f t="shared" si="9"/>
        <v>12</v>
      </c>
      <c r="E590" t="str" cm="1">
        <f t="array" ref="E590">INDEX($A$2:$A$1000,INT((ROW(A589)-1)/24)+1)</f>
        <v xml:space="preserve"> 2018-01-25 </v>
      </c>
      <c r="F590" cm="1">
        <f t="array" ref="F590">INDEX($B$2:$B$1000,INT((ROW(A589)-1)/24)+1)/24</f>
        <v>16.093996670564156</v>
      </c>
      <c r="G590" s="42">
        <f>Données_gaz!F$24/(365*24)</f>
        <v>1.1415525114155251E-4</v>
      </c>
      <c r="N590" cm="1">
        <f t="array" ref="N590">INDEX($K$2:$K$1000,INT((ROW(A589)-1)/24)+1)</f>
        <v>0.188</v>
      </c>
      <c r="O590" cm="1">
        <f t="array" ref="O590">INDEX($L$2:$L$1000,INT((ROW(A589)-1)/24)+1)</f>
        <v>0.65300000000000002</v>
      </c>
    </row>
    <row r="591" spans="4:15" x14ac:dyDescent="0.2">
      <c r="D591">
        <f t="shared" si="9"/>
        <v>13</v>
      </c>
      <c r="E591" t="str" cm="1">
        <f t="array" ref="E591">INDEX($A$2:$A$1000,INT((ROW(A590)-1)/24)+1)</f>
        <v xml:space="preserve"> 2018-01-25 </v>
      </c>
      <c r="F591" cm="1">
        <f t="array" ref="F591">INDEX($B$2:$B$1000,INT((ROW(A590)-1)/24)+1)/24</f>
        <v>16.093996670564156</v>
      </c>
      <c r="G591" s="42">
        <f>Données_gaz!F$24/(365*24)</f>
        <v>1.1415525114155251E-4</v>
      </c>
      <c r="N591" cm="1">
        <f t="array" ref="N591">INDEX($K$2:$K$1000,INT((ROW(A590)-1)/24)+1)</f>
        <v>0.188</v>
      </c>
      <c r="O591" cm="1">
        <f t="array" ref="O591">INDEX($L$2:$L$1000,INT((ROW(A590)-1)/24)+1)</f>
        <v>0.65300000000000002</v>
      </c>
    </row>
    <row r="592" spans="4:15" x14ac:dyDescent="0.2">
      <c r="D592">
        <f t="shared" si="9"/>
        <v>14</v>
      </c>
      <c r="E592" t="str" cm="1">
        <f t="array" ref="E592">INDEX($A$2:$A$1000,INT((ROW(A591)-1)/24)+1)</f>
        <v xml:space="preserve"> 2018-01-25 </v>
      </c>
      <c r="F592" cm="1">
        <f t="array" ref="F592">INDEX($B$2:$B$1000,INT((ROW(A591)-1)/24)+1)/24</f>
        <v>16.093996670564156</v>
      </c>
      <c r="G592" s="42">
        <f>Données_gaz!F$24/(365*24)</f>
        <v>1.1415525114155251E-4</v>
      </c>
      <c r="N592" cm="1">
        <f t="array" ref="N592">INDEX($K$2:$K$1000,INT((ROW(A591)-1)/24)+1)</f>
        <v>0.188</v>
      </c>
      <c r="O592" cm="1">
        <f t="array" ref="O592">INDEX($L$2:$L$1000,INT((ROW(A591)-1)/24)+1)</f>
        <v>0.65300000000000002</v>
      </c>
    </row>
    <row r="593" spans="4:15" x14ac:dyDescent="0.2">
      <c r="D593">
        <f t="shared" si="9"/>
        <v>15</v>
      </c>
      <c r="E593" t="str" cm="1">
        <f t="array" ref="E593">INDEX($A$2:$A$1000,INT((ROW(A592)-1)/24)+1)</f>
        <v xml:space="preserve"> 2018-01-25 </v>
      </c>
      <c r="F593" cm="1">
        <f t="array" ref="F593">INDEX($B$2:$B$1000,INT((ROW(A592)-1)/24)+1)/24</f>
        <v>16.093996670564156</v>
      </c>
      <c r="G593" s="42">
        <f>Données_gaz!F$24/(365*24)</f>
        <v>1.1415525114155251E-4</v>
      </c>
      <c r="N593" cm="1">
        <f t="array" ref="N593">INDEX($K$2:$K$1000,INT((ROW(A592)-1)/24)+1)</f>
        <v>0.188</v>
      </c>
      <c r="O593" cm="1">
        <f t="array" ref="O593">INDEX($L$2:$L$1000,INT((ROW(A592)-1)/24)+1)</f>
        <v>0.65300000000000002</v>
      </c>
    </row>
    <row r="594" spans="4:15" x14ac:dyDescent="0.2">
      <c r="D594">
        <f t="shared" si="9"/>
        <v>16</v>
      </c>
      <c r="E594" t="str" cm="1">
        <f t="array" ref="E594">INDEX($A$2:$A$1000,INT((ROW(A593)-1)/24)+1)</f>
        <v xml:space="preserve"> 2018-01-25 </v>
      </c>
      <c r="F594" cm="1">
        <f t="array" ref="F594">INDEX($B$2:$B$1000,INT((ROW(A593)-1)/24)+1)/24</f>
        <v>16.093996670564156</v>
      </c>
      <c r="G594" s="42">
        <f>Données_gaz!F$24/(365*24)</f>
        <v>1.1415525114155251E-4</v>
      </c>
      <c r="N594" cm="1">
        <f t="array" ref="N594">INDEX($K$2:$K$1000,INT((ROW(A593)-1)/24)+1)</f>
        <v>0.188</v>
      </c>
      <c r="O594" cm="1">
        <f t="array" ref="O594">INDEX($L$2:$L$1000,INT((ROW(A593)-1)/24)+1)</f>
        <v>0.65300000000000002</v>
      </c>
    </row>
    <row r="595" spans="4:15" x14ac:dyDescent="0.2">
      <c r="D595">
        <f t="shared" si="9"/>
        <v>17</v>
      </c>
      <c r="E595" t="str" cm="1">
        <f t="array" ref="E595">INDEX($A$2:$A$1000,INT((ROW(A594)-1)/24)+1)</f>
        <v xml:space="preserve"> 2018-01-25 </v>
      </c>
      <c r="F595" cm="1">
        <f t="array" ref="F595">INDEX($B$2:$B$1000,INT((ROW(A594)-1)/24)+1)/24</f>
        <v>16.093996670564156</v>
      </c>
      <c r="G595" s="42">
        <f>Données_gaz!F$24/(365*24)</f>
        <v>1.1415525114155251E-4</v>
      </c>
      <c r="N595" cm="1">
        <f t="array" ref="N595">INDEX($K$2:$K$1000,INT((ROW(A594)-1)/24)+1)</f>
        <v>0.188</v>
      </c>
      <c r="O595" cm="1">
        <f t="array" ref="O595">INDEX($L$2:$L$1000,INT((ROW(A594)-1)/24)+1)</f>
        <v>0.65300000000000002</v>
      </c>
    </row>
    <row r="596" spans="4:15" x14ac:dyDescent="0.2">
      <c r="D596">
        <f t="shared" si="9"/>
        <v>18</v>
      </c>
      <c r="E596" t="str" cm="1">
        <f t="array" ref="E596">INDEX($A$2:$A$1000,INT((ROW(A595)-1)/24)+1)</f>
        <v xml:space="preserve"> 2018-01-25 </v>
      </c>
      <c r="F596" cm="1">
        <f t="array" ref="F596">INDEX($B$2:$B$1000,INT((ROW(A595)-1)/24)+1)/24</f>
        <v>16.093996670564156</v>
      </c>
      <c r="G596" s="42">
        <f>Données_gaz!F$24/(365*24)</f>
        <v>1.1415525114155251E-4</v>
      </c>
      <c r="N596" cm="1">
        <f t="array" ref="N596">INDEX($K$2:$K$1000,INT((ROW(A595)-1)/24)+1)</f>
        <v>0.188</v>
      </c>
      <c r="O596" cm="1">
        <f t="array" ref="O596">INDEX($L$2:$L$1000,INT((ROW(A595)-1)/24)+1)</f>
        <v>0.65300000000000002</v>
      </c>
    </row>
    <row r="597" spans="4:15" x14ac:dyDescent="0.2">
      <c r="D597">
        <f t="shared" si="9"/>
        <v>19</v>
      </c>
      <c r="E597" t="str" cm="1">
        <f t="array" ref="E597">INDEX($A$2:$A$1000,INT((ROW(A596)-1)/24)+1)</f>
        <v xml:space="preserve"> 2018-01-25 </v>
      </c>
      <c r="F597" cm="1">
        <f t="array" ref="F597">INDEX($B$2:$B$1000,INT((ROW(A596)-1)/24)+1)/24</f>
        <v>16.093996670564156</v>
      </c>
      <c r="G597" s="42">
        <f>Données_gaz!F$24/(365*24)</f>
        <v>1.1415525114155251E-4</v>
      </c>
      <c r="N597" cm="1">
        <f t="array" ref="N597">INDEX($K$2:$K$1000,INT((ROW(A596)-1)/24)+1)</f>
        <v>0.188</v>
      </c>
      <c r="O597" cm="1">
        <f t="array" ref="O597">INDEX($L$2:$L$1000,INT((ROW(A596)-1)/24)+1)</f>
        <v>0.65300000000000002</v>
      </c>
    </row>
    <row r="598" spans="4:15" x14ac:dyDescent="0.2">
      <c r="D598">
        <f t="shared" si="9"/>
        <v>20</v>
      </c>
      <c r="E598" t="str" cm="1">
        <f t="array" ref="E598">INDEX($A$2:$A$1000,INT((ROW(A597)-1)/24)+1)</f>
        <v xml:space="preserve"> 2018-01-25 </v>
      </c>
      <c r="F598" cm="1">
        <f t="array" ref="F598">INDEX($B$2:$B$1000,INT((ROW(A597)-1)/24)+1)/24</f>
        <v>16.093996670564156</v>
      </c>
      <c r="G598" s="42">
        <f>Données_gaz!F$24/(365*24)</f>
        <v>1.1415525114155251E-4</v>
      </c>
      <c r="N598" cm="1">
        <f t="array" ref="N598">INDEX($K$2:$K$1000,INT((ROW(A597)-1)/24)+1)</f>
        <v>0.188</v>
      </c>
      <c r="O598" cm="1">
        <f t="array" ref="O598">INDEX($L$2:$L$1000,INT((ROW(A597)-1)/24)+1)</f>
        <v>0.65300000000000002</v>
      </c>
    </row>
    <row r="599" spans="4:15" x14ac:dyDescent="0.2">
      <c r="D599">
        <f t="shared" si="9"/>
        <v>21</v>
      </c>
      <c r="E599" t="str" cm="1">
        <f t="array" ref="E599">INDEX($A$2:$A$1000,INT((ROW(A598)-1)/24)+1)</f>
        <v xml:space="preserve"> 2018-01-25 </v>
      </c>
      <c r="F599" cm="1">
        <f t="array" ref="F599">INDEX($B$2:$B$1000,INT((ROW(A598)-1)/24)+1)/24</f>
        <v>16.093996670564156</v>
      </c>
      <c r="G599" s="42">
        <f>Données_gaz!F$24/(365*24)</f>
        <v>1.1415525114155251E-4</v>
      </c>
      <c r="N599" cm="1">
        <f t="array" ref="N599">INDEX($K$2:$K$1000,INT((ROW(A598)-1)/24)+1)</f>
        <v>0.188</v>
      </c>
      <c r="O599" cm="1">
        <f t="array" ref="O599">INDEX($L$2:$L$1000,INT((ROW(A598)-1)/24)+1)</f>
        <v>0.65300000000000002</v>
      </c>
    </row>
    <row r="600" spans="4:15" x14ac:dyDescent="0.2">
      <c r="D600">
        <f t="shared" si="9"/>
        <v>22</v>
      </c>
      <c r="E600" t="str" cm="1">
        <f t="array" ref="E600">INDEX($A$2:$A$1000,INT((ROW(A599)-1)/24)+1)</f>
        <v xml:space="preserve"> 2018-01-25 </v>
      </c>
      <c r="F600" cm="1">
        <f t="array" ref="F600">INDEX($B$2:$B$1000,INT((ROW(A599)-1)/24)+1)/24</f>
        <v>16.093996670564156</v>
      </c>
      <c r="G600" s="42">
        <f>Données_gaz!F$24/(365*24)</f>
        <v>1.1415525114155251E-4</v>
      </c>
      <c r="N600" cm="1">
        <f t="array" ref="N600">INDEX($K$2:$K$1000,INT((ROW(A599)-1)/24)+1)</f>
        <v>0.188</v>
      </c>
      <c r="O600" cm="1">
        <f t="array" ref="O600">INDEX($L$2:$L$1000,INT((ROW(A599)-1)/24)+1)</f>
        <v>0.65300000000000002</v>
      </c>
    </row>
    <row r="601" spans="4:15" x14ac:dyDescent="0.2">
      <c r="D601">
        <f t="shared" si="9"/>
        <v>23</v>
      </c>
      <c r="E601" t="str" cm="1">
        <f t="array" ref="E601">INDEX($A$2:$A$1000,INT((ROW(A600)-1)/24)+1)</f>
        <v xml:space="preserve"> 2018-01-25 </v>
      </c>
      <c r="F601" cm="1">
        <f t="array" ref="F601">INDEX($B$2:$B$1000,INT((ROW(A600)-1)/24)+1)/24</f>
        <v>16.093996670564156</v>
      </c>
      <c r="G601" s="42">
        <f>Données_gaz!F$24/(365*24)</f>
        <v>1.1415525114155251E-4</v>
      </c>
      <c r="N601" cm="1">
        <f t="array" ref="N601">INDEX($K$2:$K$1000,INT((ROW(A600)-1)/24)+1)</f>
        <v>0.188</v>
      </c>
      <c r="O601" cm="1">
        <f t="array" ref="O601">INDEX($L$2:$L$1000,INT((ROW(A600)-1)/24)+1)</f>
        <v>0.65300000000000002</v>
      </c>
    </row>
    <row r="602" spans="4:15" x14ac:dyDescent="0.2">
      <c r="D602">
        <f t="shared" ref="D602:D665" si="10">HOUR(TIME(ROW(A601)-1,0,0))</f>
        <v>0</v>
      </c>
      <c r="E602" t="str" cm="1">
        <f t="array" ref="E602">INDEX($A$2:$A$1000,INT((ROW(A601)-1)/24)+1)</f>
        <v xml:space="preserve"> 2018-01-26 </v>
      </c>
      <c r="F602" cm="1">
        <f t="array" ref="F602">INDEX($B$2:$B$1000,INT((ROW(A601)-1)/24)+1)/24</f>
        <v>16.075450336871132</v>
      </c>
      <c r="G602" s="42">
        <f>Données_gaz!F$24/(365*24)</f>
        <v>1.1415525114155251E-4</v>
      </c>
      <c r="N602" cm="1">
        <f t="array" ref="N602">INDEX($K$2:$K$1000,INT((ROW(A601)-1)/24)+1)</f>
        <v>0.183</v>
      </c>
      <c r="O602" cm="1">
        <f t="array" ref="O602">INDEX($L$2:$L$1000,INT((ROW(A601)-1)/24)+1)</f>
        <v>0.64900000000000002</v>
      </c>
    </row>
    <row r="603" spans="4:15" x14ac:dyDescent="0.2">
      <c r="D603">
        <f t="shared" si="10"/>
        <v>1</v>
      </c>
      <c r="E603" t="str" cm="1">
        <f t="array" ref="E603">INDEX($A$2:$A$1000,INT((ROW(A602)-1)/24)+1)</f>
        <v xml:space="preserve"> 2018-01-26 </v>
      </c>
      <c r="F603" cm="1">
        <f t="array" ref="F603">INDEX($B$2:$B$1000,INT((ROW(A602)-1)/24)+1)/24</f>
        <v>16.075450336871132</v>
      </c>
      <c r="G603" s="42">
        <f>Données_gaz!F$24/(365*24)</f>
        <v>1.1415525114155251E-4</v>
      </c>
      <c r="N603" cm="1">
        <f t="array" ref="N603">INDEX($K$2:$K$1000,INT((ROW(A602)-1)/24)+1)</f>
        <v>0.183</v>
      </c>
      <c r="O603" cm="1">
        <f t="array" ref="O603">INDEX($L$2:$L$1000,INT((ROW(A602)-1)/24)+1)</f>
        <v>0.64900000000000002</v>
      </c>
    </row>
    <row r="604" spans="4:15" x14ac:dyDescent="0.2">
      <c r="D604">
        <f t="shared" si="10"/>
        <v>2</v>
      </c>
      <c r="E604" t="str" cm="1">
        <f t="array" ref="E604">INDEX($A$2:$A$1000,INT((ROW(A603)-1)/24)+1)</f>
        <v xml:space="preserve"> 2018-01-26 </v>
      </c>
      <c r="F604" cm="1">
        <f t="array" ref="F604">INDEX($B$2:$B$1000,INT((ROW(A603)-1)/24)+1)/24</f>
        <v>16.075450336871132</v>
      </c>
      <c r="G604" s="42">
        <f>Données_gaz!F$24/(365*24)</f>
        <v>1.1415525114155251E-4</v>
      </c>
      <c r="N604" cm="1">
        <f t="array" ref="N604">INDEX($K$2:$K$1000,INT((ROW(A603)-1)/24)+1)</f>
        <v>0.183</v>
      </c>
      <c r="O604" cm="1">
        <f t="array" ref="O604">INDEX($L$2:$L$1000,INT((ROW(A603)-1)/24)+1)</f>
        <v>0.64900000000000002</v>
      </c>
    </row>
    <row r="605" spans="4:15" x14ac:dyDescent="0.2">
      <c r="D605">
        <f t="shared" si="10"/>
        <v>3</v>
      </c>
      <c r="E605" t="str" cm="1">
        <f t="array" ref="E605">INDEX($A$2:$A$1000,INT((ROW(A604)-1)/24)+1)</f>
        <v xml:space="preserve"> 2018-01-26 </v>
      </c>
      <c r="F605" cm="1">
        <f t="array" ref="F605">INDEX($B$2:$B$1000,INT((ROW(A604)-1)/24)+1)/24</f>
        <v>16.075450336871132</v>
      </c>
      <c r="G605" s="42">
        <f>Données_gaz!F$24/(365*24)</f>
        <v>1.1415525114155251E-4</v>
      </c>
      <c r="N605" cm="1">
        <f t="array" ref="N605">INDEX($K$2:$K$1000,INT((ROW(A604)-1)/24)+1)</f>
        <v>0.183</v>
      </c>
      <c r="O605" cm="1">
        <f t="array" ref="O605">INDEX($L$2:$L$1000,INT((ROW(A604)-1)/24)+1)</f>
        <v>0.64900000000000002</v>
      </c>
    </row>
    <row r="606" spans="4:15" x14ac:dyDescent="0.2">
      <c r="D606">
        <f t="shared" si="10"/>
        <v>4</v>
      </c>
      <c r="E606" t="str" cm="1">
        <f t="array" ref="E606">INDEX($A$2:$A$1000,INT((ROW(A605)-1)/24)+1)</f>
        <v xml:space="preserve"> 2018-01-26 </v>
      </c>
      <c r="F606" cm="1">
        <f t="array" ref="F606">INDEX($B$2:$B$1000,INT((ROW(A605)-1)/24)+1)/24</f>
        <v>16.075450336871132</v>
      </c>
      <c r="G606" s="42">
        <f>Données_gaz!F$24/(365*24)</f>
        <v>1.1415525114155251E-4</v>
      </c>
      <c r="N606" cm="1">
        <f t="array" ref="N606">INDEX($K$2:$K$1000,INT((ROW(A605)-1)/24)+1)</f>
        <v>0.183</v>
      </c>
      <c r="O606" cm="1">
        <f t="array" ref="O606">INDEX($L$2:$L$1000,INT((ROW(A605)-1)/24)+1)</f>
        <v>0.64900000000000002</v>
      </c>
    </row>
    <row r="607" spans="4:15" x14ac:dyDescent="0.2">
      <c r="D607">
        <f t="shared" si="10"/>
        <v>5</v>
      </c>
      <c r="E607" t="str" cm="1">
        <f t="array" ref="E607">INDEX($A$2:$A$1000,INT((ROW(A606)-1)/24)+1)</f>
        <v xml:space="preserve"> 2018-01-26 </v>
      </c>
      <c r="F607" cm="1">
        <f t="array" ref="F607">INDEX($B$2:$B$1000,INT((ROW(A606)-1)/24)+1)/24</f>
        <v>16.075450336871132</v>
      </c>
      <c r="G607" s="42">
        <f>Données_gaz!F$24/(365*24)</f>
        <v>1.1415525114155251E-4</v>
      </c>
      <c r="N607" cm="1">
        <f t="array" ref="N607">INDEX($K$2:$K$1000,INT((ROW(A606)-1)/24)+1)</f>
        <v>0.183</v>
      </c>
      <c r="O607" cm="1">
        <f t="array" ref="O607">INDEX($L$2:$L$1000,INT((ROW(A606)-1)/24)+1)</f>
        <v>0.64900000000000002</v>
      </c>
    </row>
    <row r="608" spans="4:15" x14ac:dyDescent="0.2">
      <c r="D608">
        <f t="shared" si="10"/>
        <v>6</v>
      </c>
      <c r="E608" t="str" cm="1">
        <f t="array" ref="E608">INDEX($A$2:$A$1000,INT((ROW(A607)-1)/24)+1)</f>
        <v xml:space="preserve"> 2018-01-26 </v>
      </c>
      <c r="F608" cm="1">
        <f t="array" ref="F608">INDEX($B$2:$B$1000,INT((ROW(A607)-1)/24)+1)/24</f>
        <v>16.075450336871132</v>
      </c>
      <c r="G608" s="42">
        <f>Données_gaz!F$24/(365*24)</f>
        <v>1.1415525114155251E-4</v>
      </c>
      <c r="N608" cm="1">
        <f t="array" ref="N608">INDEX($K$2:$K$1000,INT((ROW(A607)-1)/24)+1)</f>
        <v>0.183</v>
      </c>
      <c r="O608" cm="1">
        <f t="array" ref="O608">INDEX($L$2:$L$1000,INT((ROW(A607)-1)/24)+1)</f>
        <v>0.64900000000000002</v>
      </c>
    </row>
    <row r="609" spans="4:15" x14ac:dyDescent="0.2">
      <c r="D609">
        <f t="shared" si="10"/>
        <v>7</v>
      </c>
      <c r="E609" t="str" cm="1">
        <f t="array" ref="E609">INDEX($A$2:$A$1000,INT((ROW(A608)-1)/24)+1)</f>
        <v xml:space="preserve"> 2018-01-26 </v>
      </c>
      <c r="F609" cm="1">
        <f t="array" ref="F609">INDEX($B$2:$B$1000,INT((ROW(A608)-1)/24)+1)/24</f>
        <v>16.075450336871132</v>
      </c>
      <c r="G609" s="42">
        <f>Données_gaz!F$24/(365*24)</f>
        <v>1.1415525114155251E-4</v>
      </c>
      <c r="N609" cm="1">
        <f t="array" ref="N609">INDEX($K$2:$K$1000,INT((ROW(A608)-1)/24)+1)</f>
        <v>0.183</v>
      </c>
      <c r="O609" cm="1">
        <f t="array" ref="O609">INDEX($L$2:$L$1000,INT((ROW(A608)-1)/24)+1)</f>
        <v>0.64900000000000002</v>
      </c>
    </row>
    <row r="610" spans="4:15" x14ac:dyDescent="0.2">
      <c r="D610">
        <f t="shared" si="10"/>
        <v>8</v>
      </c>
      <c r="E610" t="str" cm="1">
        <f t="array" ref="E610">INDEX($A$2:$A$1000,INT((ROW(A609)-1)/24)+1)</f>
        <v xml:space="preserve"> 2018-01-26 </v>
      </c>
      <c r="F610" cm="1">
        <f t="array" ref="F610">INDEX($B$2:$B$1000,INT((ROW(A609)-1)/24)+1)/24</f>
        <v>16.075450336871132</v>
      </c>
      <c r="G610" s="42">
        <f>Données_gaz!F$24/(365*24)</f>
        <v>1.1415525114155251E-4</v>
      </c>
      <c r="N610" cm="1">
        <f t="array" ref="N610">INDEX($K$2:$K$1000,INT((ROW(A609)-1)/24)+1)</f>
        <v>0.183</v>
      </c>
      <c r="O610" cm="1">
        <f t="array" ref="O610">INDEX($L$2:$L$1000,INT((ROW(A609)-1)/24)+1)</f>
        <v>0.64900000000000002</v>
      </c>
    </row>
    <row r="611" spans="4:15" x14ac:dyDescent="0.2">
      <c r="D611">
        <f t="shared" si="10"/>
        <v>9</v>
      </c>
      <c r="E611" t="str" cm="1">
        <f t="array" ref="E611">INDEX($A$2:$A$1000,INT((ROW(A610)-1)/24)+1)</f>
        <v xml:space="preserve"> 2018-01-26 </v>
      </c>
      <c r="F611" cm="1">
        <f t="array" ref="F611">INDEX($B$2:$B$1000,INT((ROW(A610)-1)/24)+1)/24</f>
        <v>16.075450336871132</v>
      </c>
      <c r="G611" s="42">
        <f>Données_gaz!F$24/(365*24)</f>
        <v>1.1415525114155251E-4</v>
      </c>
      <c r="N611" cm="1">
        <f t="array" ref="N611">INDEX($K$2:$K$1000,INT((ROW(A610)-1)/24)+1)</f>
        <v>0.183</v>
      </c>
      <c r="O611" cm="1">
        <f t="array" ref="O611">INDEX($L$2:$L$1000,INT((ROW(A610)-1)/24)+1)</f>
        <v>0.64900000000000002</v>
      </c>
    </row>
    <row r="612" spans="4:15" x14ac:dyDescent="0.2">
      <c r="D612">
        <f t="shared" si="10"/>
        <v>10</v>
      </c>
      <c r="E612" t="str" cm="1">
        <f t="array" ref="E612">INDEX($A$2:$A$1000,INT((ROW(A611)-1)/24)+1)</f>
        <v xml:space="preserve"> 2018-01-26 </v>
      </c>
      <c r="F612" cm="1">
        <f t="array" ref="F612">INDEX($B$2:$B$1000,INT((ROW(A611)-1)/24)+1)/24</f>
        <v>16.075450336871132</v>
      </c>
      <c r="G612" s="42">
        <f>Données_gaz!F$24/(365*24)</f>
        <v>1.1415525114155251E-4</v>
      </c>
      <c r="N612" cm="1">
        <f t="array" ref="N612">INDEX($K$2:$K$1000,INT((ROW(A611)-1)/24)+1)</f>
        <v>0.183</v>
      </c>
      <c r="O612" cm="1">
        <f t="array" ref="O612">INDEX($L$2:$L$1000,INT((ROW(A611)-1)/24)+1)</f>
        <v>0.64900000000000002</v>
      </c>
    </row>
    <row r="613" spans="4:15" x14ac:dyDescent="0.2">
      <c r="D613">
        <f t="shared" si="10"/>
        <v>11</v>
      </c>
      <c r="E613" t="str" cm="1">
        <f t="array" ref="E613">INDEX($A$2:$A$1000,INT((ROW(A612)-1)/24)+1)</f>
        <v xml:space="preserve"> 2018-01-26 </v>
      </c>
      <c r="F613" cm="1">
        <f t="array" ref="F613">INDEX($B$2:$B$1000,INT((ROW(A612)-1)/24)+1)/24</f>
        <v>16.075450336871132</v>
      </c>
      <c r="G613" s="42">
        <f>Données_gaz!F$24/(365*24)</f>
        <v>1.1415525114155251E-4</v>
      </c>
      <c r="N613" cm="1">
        <f t="array" ref="N613">INDEX($K$2:$K$1000,INT((ROW(A612)-1)/24)+1)</f>
        <v>0.183</v>
      </c>
      <c r="O613" cm="1">
        <f t="array" ref="O613">INDEX($L$2:$L$1000,INT((ROW(A612)-1)/24)+1)</f>
        <v>0.64900000000000002</v>
      </c>
    </row>
    <row r="614" spans="4:15" x14ac:dyDescent="0.2">
      <c r="D614">
        <f t="shared" si="10"/>
        <v>12</v>
      </c>
      <c r="E614" t="str" cm="1">
        <f t="array" ref="E614">INDEX($A$2:$A$1000,INT((ROW(A613)-1)/24)+1)</f>
        <v xml:space="preserve"> 2018-01-26 </v>
      </c>
      <c r="F614" cm="1">
        <f t="array" ref="F614">INDEX($B$2:$B$1000,INT((ROW(A613)-1)/24)+1)/24</f>
        <v>16.075450336871132</v>
      </c>
      <c r="G614" s="42">
        <f>Données_gaz!F$24/(365*24)</f>
        <v>1.1415525114155251E-4</v>
      </c>
      <c r="N614" cm="1">
        <f t="array" ref="N614">INDEX($K$2:$K$1000,INT((ROW(A613)-1)/24)+1)</f>
        <v>0.183</v>
      </c>
      <c r="O614" cm="1">
        <f t="array" ref="O614">INDEX($L$2:$L$1000,INT((ROW(A613)-1)/24)+1)</f>
        <v>0.64900000000000002</v>
      </c>
    </row>
    <row r="615" spans="4:15" x14ac:dyDescent="0.2">
      <c r="D615">
        <f t="shared" si="10"/>
        <v>13</v>
      </c>
      <c r="E615" t="str" cm="1">
        <f t="array" ref="E615">INDEX($A$2:$A$1000,INT((ROW(A614)-1)/24)+1)</f>
        <v xml:space="preserve"> 2018-01-26 </v>
      </c>
      <c r="F615" cm="1">
        <f t="array" ref="F615">INDEX($B$2:$B$1000,INT((ROW(A614)-1)/24)+1)/24</f>
        <v>16.075450336871132</v>
      </c>
      <c r="G615" s="42">
        <f>Données_gaz!F$24/(365*24)</f>
        <v>1.1415525114155251E-4</v>
      </c>
      <c r="N615" cm="1">
        <f t="array" ref="N615">INDEX($K$2:$K$1000,INT((ROW(A614)-1)/24)+1)</f>
        <v>0.183</v>
      </c>
      <c r="O615" cm="1">
        <f t="array" ref="O615">INDEX($L$2:$L$1000,INT((ROW(A614)-1)/24)+1)</f>
        <v>0.64900000000000002</v>
      </c>
    </row>
    <row r="616" spans="4:15" x14ac:dyDescent="0.2">
      <c r="D616">
        <f t="shared" si="10"/>
        <v>14</v>
      </c>
      <c r="E616" t="str" cm="1">
        <f t="array" ref="E616">INDEX($A$2:$A$1000,INT((ROW(A615)-1)/24)+1)</f>
        <v xml:space="preserve"> 2018-01-26 </v>
      </c>
      <c r="F616" cm="1">
        <f t="array" ref="F616">INDEX($B$2:$B$1000,INT((ROW(A615)-1)/24)+1)/24</f>
        <v>16.075450336871132</v>
      </c>
      <c r="G616" s="42">
        <f>Données_gaz!F$24/(365*24)</f>
        <v>1.1415525114155251E-4</v>
      </c>
      <c r="N616" cm="1">
        <f t="array" ref="N616">INDEX($K$2:$K$1000,INT((ROW(A615)-1)/24)+1)</f>
        <v>0.183</v>
      </c>
      <c r="O616" cm="1">
        <f t="array" ref="O616">INDEX($L$2:$L$1000,INT((ROW(A615)-1)/24)+1)</f>
        <v>0.64900000000000002</v>
      </c>
    </row>
    <row r="617" spans="4:15" x14ac:dyDescent="0.2">
      <c r="D617">
        <f t="shared" si="10"/>
        <v>15</v>
      </c>
      <c r="E617" t="str" cm="1">
        <f t="array" ref="E617">INDEX($A$2:$A$1000,INT((ROW(A616)-1)/24)+1)</f>
        <v xml:space="preserve"> 2018-01-26 </v>
      </c>
      <c r="F617" cm="1">
        <f t="array" ref="F617">INDEX($B$2:$B$1000,INT((ROW(A616)-1)/24)+1)/24</f>
        <v>16.075450336871132</v>
      </c>
      <c r="G617" s="42">
        <f>Données_gaz!F$24/(365*24)</f>
        <v>1.1415525114155251E-4</v>
      </c>
      <c r="N617" cm="1">
        <f t="array" ref="N617">INDEX($K$2:$K$1000,INT((ROW(A616)-1)/24)+1)</f>
        <v>0.183</v>
      </c>
      <c r="O617" cm="1">
        <f t="array" ref="O617">INDEX($L$2:$L$1000,INT((ROW(A616)-1)/24)+1)</f>
        <v>0.64900000000000002</v>
      </c>
    </row>
    <row r="618" spans="4:15" x14ac:dyDescent="0.2">
      <c r="D618">
        <f t="shared" si="10"/>
        <v>16</v>
      </c>
      <c r="E618" t="str" cm="1">
        <f t="array" ref="E618">INDEX($A$2:$A$1000,INT((ROW(A617)-1)/24)+1)</f>
        <v xml:space="preserve"> 2018-01-26 </v>
      </c>
      <c r="F618" cm="1">
        <f t="array" ref="F618">INDEX($B$2:$B$1000,INT((ROW(A617)-1)/24)+1)/24</f>
        <v>16.075450336871132</v>
      </c>
      <c r="G618" s="42">
        <f>Données_gaz!F$24/(365*24)</f>
        <v>1.1415525114155251E-4</v>
      </c>
      <c r="N618" cm="1">
        <f t="array" ref="N618">INDEX($K$2:$K$1000,INT((ROW(A617)-1)/24)+1)</f>
        <v>0.183</v>
      </c>
      <c r="O618" cm="1">
        <f t="array" ref="O618">INDEX($L$2:$L$1000,INT((ROW(A617)-1)/24)+1)</f>
        <v>0.64900000000000002</v>
      </c>
    </row>
    <row r="619" spans="4:15" x14ac:dyDescent="0.2">
      <c r="D619">
        <f t="shared" si="10"/>
        <v>17</v>
      </c>
      <c r="E619" t="str" cm="1">
        <f t="array" ref="E619">INDEX($A$2:$A$1000,INT((ROW(A618)-1)/24)+1)</f>
        <v xml:space="preserve"> 2018-01-26 </v>
      </c>
      <c r="F619" cm="1">
        <f t="array" ref="F619">INDEX($B$2:$B$1000,INT((ROW(A618)-1)/24)+1)/24</f>
        <v>16.075450336871132</v>
      </c>
      <c r="G619" s="42">
        <f>Données_gaz!F$24/(365*24)</f>
        <v>1.1415525114155251E-4</v>
      </c>
      <c r="N619" cm="1">
        <f t="array" ref="N619">INDEX($K$2:$K$1000,INT((ROW(A618)-1)/24)+1)</f>
        <v>0.183</v>
      </c>
      <c r="O619" cm="1">
        <f t="array" ref="O619">INDEX($L$2:$L$1000,INT((ROW(A618)-1)/24)+1)</f>
        <v>0.64900000000000002</v>
      </c>
    </row>
    <row r="620" spans="4:15" x14ac:dyDescent="0.2">
      <c r="D620">
        <f t="shared" si="10"/>
        <v>18</v>
      </c>
      <c r="E620" t="str" cm="1">
        <f t="array" ref="E620">INDEX($A$2:$A$1000,INT((ROW(A619)-1)/24)+1)</f>
        <v xml:space="preserve"> 2018-01-26 </v>
      </c>
      <c r="F620" cm="1">
        <f t="array" ref="F620">INDEX($B$2:$B$1000,INT((ROW(A619)-1)/24)+1)/24</f>
        <v>16.075450336871132</v>
      </c>
      <c r="G620" s="42">
        <f>Données_gaz!F$24/(365*24)</f>
        <v>1.1415525114155251E-4</v>
      </c>
      <c r="N620" cm="1">
        <f t="array" ref="N620">INDEX($K$2:$K$1000,INT((ROW(A619)-1)/24)+1)</f>
        <v>0.183</v>
      </c>
      <c r="O620" cm="1">
        <f t="array" ref="O620">INDEX($L$2:$L$1000,INT((ROW(A619)-1)/24)+1)</f>
        <v>0.64900000000000002</v>
      </c>
    </row>
    <row r="621" spans="4:15" x14ac:dyDescent="0.2">
      <c r="D621">
        <f t="shared" si="10"/>
        <v>19</v>
      </c>
      <c r="E621" t="str" cm="1">
        <f t="array" ref="E621">INDEX($A$2:$A$1000,INT((ROW(A620)-1)/24)+1)</f>
        <v xml:space="preserve"> 2018-01-26 </v>
      </c>
      <c r="F621" cm="1">
        <f t="array" ref="F621">INDEX($B$2:$B$1000,INT((ROW(A620)-1)/24)+1)/24</f>
        <v>16.075450336871132</v>
      </c>
      <c r="G621" s="42">
        <f>Données_gaz!F$24/(365*24)</f>
        <v>1.1415525114155251E-4</v>
      </c>
      <c r="N621" cm="1">
        <f t="array" ref="N621">INDEX($K$2:$K$1000,INT((ROW(A620)-1)/24)+1)</f>
        <v>0.183</v>
      </c>
      <c r="O621" cm="1">
        <f t="array" ref="O621">INDEX($L$2:$L$1000,INT((ROW(A620)-1)/24)+1)</f>
        <v>0.64900000000000002</v>
      </c>
    </row>
    <row r="622" spans="4:15" x14ac:dyDescent="0.2">
      <c r="D622">
        <f t="shared" si="10"/>
        <v>20</v>
      </c>
      <c r="E622" t="str" cm="1">
        <f t="array" ref="E622">INDEX($A$2:$A$1000,INT((ROW(A621)-1)/24)+1)</f>
        <v xml:space="preserve"> 2018-01-26 </v>
      </c>
      <c r="F622" cm="1">
        <f t="array" ref="F622">INDEX($B$2:$B$1000,INT((ROW(A621)-1)/24)+1)/24</f>
        <v>16.075450336871132</v>
      </c>
      <c r="G622" s="42">
        <f>Données_gaz!F$24/(365*24)</f>
        <v>1.1415525114155251E-4</v>
      </c>
      <c r="N622" cm="1">
        <f t="array" ref="N622">INDEX($K$2:$K$1000,INT((ROW(A621)-1)/24)+1)</f>
        <v>0.183</v>
      </c>
      <c r="O622" cm="1">
        <f t="array" ref="O622">INDEX($L$2:$L$1000,INT((ROW(A621)-1)/24)+1)</f>
        <v>0.64900000000000002</v>
      </c>
    </row>
    <row r="623" spans="4:15" x14ac:dyDescent="0.2">
      <c r="D623">
        <f t="shared" si="10"/>
        <v>21</v>
      </c>
      <c r="E623" t="str" cm="1">
        <f t="array" ref="E623">INDEX($A$2:$A$1000,INT((ROW(A622)-1)/24)+1)</f>
        <v xml:space="preserve"> 2018-01-26 </v>
      </c>
      <c r="F623" cm="1">
        <f t="array" ref="F623">INDEX($B$2:$B$1000,INT((ROW(A622)-1)/24)+1)/24</f>
        <v>16.075450336871132</v>
      </c>
      <c r="G623" s="42">
        <f>Données_gaz!F$24/(365*24)</f>
        <v>1.1415525114155251E-4</v>
      </c>
      <c r="N623" cm="1">
        <f t="array" ref="N623">INDEX($K$2:$K$1000,INT((ROW(A622)-1)/24)+1)</f>
        <v>0.183</v>
      </c>
      <c r="O623" cm="1">
        <f t="array" ref="O623">INDEX($L$2:$L$1000,INT((ROW(A622)-1)/24)+1)</f>
        <v>0.64900000000000002</v>
      </c>
    </row>
    <row r="624" spans="4:15" x14ac:dyDescent="0.2">
      <c r="D624">
        <f t="shared" si="10"/>
        <v>22</v>
      </c>
      <c r="E624" t="str" cm="1">
        <f t="array" ref="E624">INDEX($A$2:$A$1000,INT((ROW(A623)-1)/24)+1)</f>
        <v xml:space="preserve"> 2018-01-26 </v>
      </c>
      <c r="F624" cm="1">
        <f t="array" ref="F624">INDEX($B$2:$B$1000,INT((ROW(A623)-1)/24)+1)/24</f>
        <v>16.075450336871132</v>
      </c>
      <c r="G624" s="42">
        <f>Données_gaz!F$24/(365*24)</f>
        <v>1.1415525114155251E-4</v>
      </c>
      <c r="N624" cm="1">
        <f t="array" ref="N624">INDEX($K$2:$K$1000,INT((ROW(A623)-1)/24)+1)</f>
        <v>0.183</v>
      </c>
      <c r="O624" cm="1">
        <f t="array" ref="O624">INDEX($L$2:$L$1000,INT((ROW(A623)-1)/24)+1)</f>
        <v>0.64900000000000002</v>
      </c>
    </row>
    <row r="625" spans="4:15" x14ac:dyDescent="0.2">
      <c r="D625">
        <f t="shared" si="10"/>
        <v>23</v>
      </c>
      <c r="E625" t="str" cm="1">
        <f t="array" ref="E625">INDEX($A$2:$A$1000,INT((ROW(A624)-1)/24)+1)</f>
        <v xml:space="preserve"> 2018-01-26 </v>
      </c>
      <c r="F625" cm="1">
        <f t="array" ref="F625">INDEX($B$2:$B$1000,INT((ROW(A624)-1)/24)+1)/24</f>
        <v>16.075450336871132</v>
      </c>
      <c r="G625" s="42">
        <f>Données_gaz!F$24/(365*24)</f>
        <v>1.1415525114155251E-4</v>
      </c>
      <c r="N625" cm="1">
        <f t="array" ref="N625">INDEX($K$2:$K$1000,INT((ROW(A624)-1)/24)+1)</f>
        <v>0.183</v>
      </c>
      <c r="O625" cm="1">
        <f t="array" ref="O625">INDEX($L$2:$L$1000,INT((ROW(A624)-1)/24)+1)</f>
        <v>0.64900000000000002</v>
      </c>
    </row>
    <row r="626" spans="4:15" x14ac:dyDescent="0.2">
      <c r="D626">
        <f t="shared" si="10"/>
        <v>0</v>
      </c>
      <c r="E626" t="str" cm="1">
        <f t="array" ref="E626">INDEX($A$2:$A$1000,INT((ROW(A625)-1)/24)+1)</f>
        <v xml:space="preserve"> 2018-01-27 </v>
      </c>
      <c r="F626" cm="1">
        <f t="array" ref="F626">INDEX($B$2:$B$1000,INT((ROW(A625)-1)/24)+1)/24</f>
        <v>15.958029363806347</v>
      </c>
      <c r="G626" s="42">
        <f>Données_gaz!F$24/(365*24)</f>
        <v>1.1415525114155251E-4</v>
      </c>
      <c r="N626" cm="1">
        <f t="array" ref="N626">INDEX($K$2:$K$1000,INT((ROW(A625)-1)/24)+1)</f>
        <v>0.17699999999999999</v>
      </c>
      <c r="O626" cm="1">
        <f t="array" ref="O626">INDEX($L$2:$L$1000,INT((ROW(A625)-1)/24)+1)</f>
        <v>0.64600000000000002</v>
      </c>
    </row>
    <row r="627" spans="4:15" x14ac:dyDescent="0.2">
      <c r="D627">
        <f t="shared" si="10"/>
        <v>1</v>
      </c>
      <c r="E627" t="str" cm="1">
        <f t="array" ref="E627">INDEX($A$2:$A$1000,INT((ROW(A626)-1)/24)+1)</f>
        <v xml:space="preserve"> 2018-01-27 </v>
      </c>
      <c r="F627" cm="1">
        <f t="array" ref="F627">INDEX($B$2:$B$1000,INT((ROW(A626)-1)/24)+1)/24</f>
        <v>15.958029363806347</v>
      </c>
      <c r="G627" s="42">
        <f>Données_gaz!F$24/(365*24)</f>
        <v>1.1415525114155251E-4</v>
      </c>
      <c r="N627" cm="1">
        <f t="array" ref="N627">INDEX($K$2:$K$1000,INT((ROW(A626)-1)/24)+1)</f>
        <v>0.17699999999999999</v>
      </c>
      <c r="O627" cm="1">
        <f t="array" ref="O627">INDEX($L$2:$L$1000,INT((ROW(A626)-1)/24)+1)</f>
        <v>0.64600000000000002</v>
      </c>
    </row>
    <row r="628" spans="4:15" x14ac:dyDescent="0.2">
      <c r="D628">
        <f t="shared" si="10"/>
        <v>2</v>
      </c>
      <c r="E628" t="str" cm="1">
        <f t="array" ref="E628">INDEX($A$2:$A$1000,INT((ROW(A627)-1)/24)+1)</f>
        <v xml:space="preserve"> 2018-01-27 </v>
      </c>
      <c r="F628" cm="1">
        <f t="array" ref="F628">INDEX($B$2:$B$1000,INT((ROW(A627)-1)/24)+1)/24</f>
        <v>15.958029363806347</v>
      </c>
      <c r="G628" s="42">
        <f>Données_gaz!F$24/(365*24)</f>
        <v>1.1415525114155251E-4</v>
      </c>
      <c r="N628" cm="1">
        <f t="array" ref="N628">INDEX($K$2:$K$1000,INT((ROW(A627)-1)/24)+1)</f>
        <v>0.17699999999999999</v>
      </c>
      <c r="O628" cm="1">
        <f t="array" ref="O628">INDEX($L$2:$L$1000,INT((ROW(A627)-1)/24)+1)</f>
        <v>0.64600000000000002</v>
      </c>
    </row>
    <row r="629" spans="4:15" x14ac:dyDescent="0.2">
      <c r="D629">
        <f t="shared" si="10"/>
        <v>3</v>
      </c>
      <c r="E629" t="str" cm="1">
        <f t="array" ref="E629">INDEX($A$2:$A$1000,INT((ROW(A628)-1)/24)+1)</f>
        <v xml:space="preserve"> 2018-01-27 </v>
      </c>
      <c r="F629" cm="1">
        <f t="array" ref="F629">INDEX($B$2:$B$1000,INT((ROW(A628)-1)/24)+1)/24</f>
        <v>15.958029363806347</v>
      </c>
      <c r="G629" s="42">
        <f>Données_gaz!F$24/(365*24)</f>
        <v>1.1415525114155251E-4</v>
      </c>
      <c r="N629" cm="1">
        <f t="array" ref="N629">INDEX($K$2:$K$1000,INT((ROW(A628)-1)/24)+1)</f>
        <v>0.17699999999999999</v>
      </c>
      <c r="O629" cm="1">
        <f t="array" ref="O629">INDEX($L$2:$L$1000,INT((ROW(A628)-1)/24)+1)</f>
        <v>0.64600000000000002</v>
      </c>
    </row>
    <row r="630" spans="4:15" x14ac:dyDescent="0.2">
      <c r="D630">
        <f t="shared" si="10"/>
        <v>4</v>
      </c>
      <c r="E630" t="str" cm="1">
        <f t="array" ref="E630">INDEX($A$2:$A$1000,INT((ROW(A629)-1)/24)+1)</f>
        <v xml:space="preserve"> 2018-01-27 </v>
      </c>
      <c r="F630" cm="1">
        <f t="array" ref="F630">INDEX($B$2:$B$1000,INT((ROW(A629)-1)/24)+1)/24</f>
        <v>15.958029363806347</v>
      </c>
      <c r="G630" s="42">
        <f>Données_gaz!F$24/(365*24)</f>
        <v>1.1415525114155251E-4</v>
      </c>
      <c r="N630" cm="1">
        <f t="array" ref="N630">INDEX($K$2:$K$1000,INT((ROW(A629)-1)/24)+1)</f>
        <v>0.17699999999999999</v>
      </c>
      <c r="O630" cm="1">
        <f t="array" ref="O630">INDEX($L$2:$L$1000,INT((ROW(A629)-1)/24)+1)</f>
        <v>0.64600000000000002</v>
      </c>
    </row>
    <row r="631" spans="4:15" x14ac:dyDescent="0.2">
      <c r="D631">
        <f t="shared" si="10"/>
        <v>5</v>
      </c>
      <c r="E631" t="str" cm="1">
        <f t="array" ref="E631">INDEX($A$2:$A$1000,INT((ROW(A630)-1)/24)+1)</f>
        <v xml:space="preserve"> 2018-01-27 </v>
      </c>
      <c r="F631" cm="1">
        <f t="array" ref="F631">INDEX($B$2:$B$1000,INT((ROW(A630)-1)/24)+1)/24</f>
        <v>15.958029363806347</v>
      </c>
      <c r="G631" s="42">
        <f>Données_gaz!F$24/(365*24)</f>
        <v>1.1415525114155251E-4</v>
      </c>
      <c r="N631" cm="1">
        <f t="array" ref="N631">INDEX($K$2:$K$1000,INT((ROW(A630)-1)/24)+1)</f>
        <v>0.17699999999999999</v>
      </c>
      <c r="O631" cm="1">
        <f t="array" ref="O631">INDEX($L$2:$L$1000,INT((ROW(A630)-1)/24)+1)</f>
        <v>0.64600000000000002</v>
      </c>
    </row>
    <row r="632" spans="4:15" x14ac:dyDescent="0.2">
      <c r="D632">
        <f t="shared" si="10"/>
        <v>6</v>
      </c>
      <c r="E632" t="str" cm="1">
        <f t="array" ref="E632">INDEX($A$2:$A$1000,INT((ROW(A631)-1)/24)+1)</f>
        <v xml:space="preserve"> 2018-01-27 </v>
      </c>
      <c r="F632" cm="1">
        <f t="array" ref="F632">INDEX($B$2:$B$1000,INT((ROW(A631)-1)/24)+1)/24</f>
        <v>15.958029363806347</v>
      </c>
      <c r="G632" s="42">
        <f>Données_gaz!F$24/(365*24)</f>
        <v>1.1415525114155251E-4</v>
      </c>
      <c r="N632" cm="1">
        <f t="array" ref="N632">INDEX($K$2:$K$1000,INT((ROW(A631)-1)/24)+1)</f>
        <v>0.17699999999999999</v>
      </c>
      <c r="O632" cm="1">
        <f t="array" ref="O632">INDEX($L$2:$L$1000,INT((ROW(A631)-1)/24)+1)</f>
        <v>0.64600000000000002</v>
      </c>
    </row>
    <row r="633" spans="4:15" x14ac:dyDescent="0.2">
      <c r="D633">
        <f t="shared" si="10"/>
        <v>7</v>
      </c>
      <c r="E633" t="str" cm="1">
        <f t="array" ref="E633">INDEX($A$2:$A$1000,INT((ROW(A632)-1)/24)+1)</f>
        <v xml:space="preserve"> 2018-01-27 </v>
      </c>
      <c r="F633" cm="1">
        <f t="array" ref="F633">INDEX($B$2:$B$1000,INT((ROW(A632)-1)/24)+1)/24</f>
        <v>15.958029363806347</v>
      </c>
      <c r="G633" s="42">
        <f>Données_gaz!F$24/(365*24)</f>
        <v>1.1415525114155251E-4</v>
      </c>
      <c r="N633" cm="1">
        <f t="array" ref="N633">INDEX($K$2:$K$1000,INT((ROW(A632)-1)/24)+1)</f>
        <v>0.17699999999999999</v>
      </c>
      <c r="O633" cm="1">
        <f t="array" ref="O633">INDEX($L$2:$L$1000,INT((ROW(A632)-1)/24)+1)</f>
        <v>0.64600000000000002</v>
      </c>
    </row>
    <row r="634" spans="4:15" x14ac:dyDescent="0.2">
      <c r="D634">
        <f t="shared" si="10"/>
        <v>8</v>
      </c>
      <c r="E634" t="str" cm="1">
        <f t="array" ref="E634">INDEX($A$2:$A$1000,INT((ROW(A633)-1)/24)+1)</f>
        <v xml:space="preserve"> 2018-01-27 </v>
      </c>
      <c r="F634" cm="1">
        <f t="array" ref="F634">INDEX($B$2:$B$1000,INT((ROW(A633)-1)/24)+1)/24</f>
        <v>15.958029363806347</v>
      </c>
      <c r="G634" s="42">
        <f>Données_gaz!F$24/(365*24)</f>
        <v>1.1415525114155251E-4</v>
      </c>
      <c r="N634" cm="1">
        <f t="array" ref="N634">INDEX($K$2:$K$1000,INT((ROW(A633)-1)/24)+1)</f>
        <v>0.17699999999999999</v>
      </c>
      <c r="O634" cm="1">
        <f t="array" ref="O634">INDEX($L$2:$L$1000,INT((ROW(A633)-1)/24)+1)</f>
        <v>0.64600000000000002</v>
      </c>
    </row>
    <row r="635" spans="4:15" x14ac:dyDescent="0.2">
      <c r="D635">
        <f t="shared" si="10"/>
        <v>9</v>
      </c>
      <c r="E635" t="str" cm="1">
        <f t="array" ref="E635">INDEX($A$2:$A$1000,INT((ROW(A634)-1)/24)+1)</f>
        <v xml:space="preserve"> 2018-01-27 </v>
      </c>
      <c r="F635" cm="1">
        <f t="array" ref="F635">INDEX($B$2:$B$1000,INT((ROW(A634)-1)/24)+1)/24</f>
        <v>15.958029363806347</v>
      </c>
      <c r="G635" s="42">
        <f>Données_gaz!F$24/(365*24)</f>
        <v>1.1415525114155251E-4</v>
      </c>
      <c r="N635" cm="1">
        <f t="array" ref="N635">INDEX($K$2:$K$1000,INT((ROW(A634)-1)/24)+1)</f>
        <v>0.17699999999999999</v>
      </c>
      <c r="O635" cm="1">
        <f t="array" ref="O635">INDEX($L$2:$L$1000,INT((ROW(A634)-1)/24)+1)</f>
        <v>0.64600000000000002</v>
      </c>
    </row>
    <row r="636" spans="4:15" x14ac:dyDescent="0.2">
      <c r="D636">
        <f t="shared" si="10"/>
        <v>10</v>
      </c>
      <c r="E636" t="str" cm="1">
        <f t="array" ref="E636">INDEX($A$2:$A$1000,INT((ROW(A635)-1)/24)+1)</f>
        <v xml:space="preserve"> 2018-01-27 </v>
      </c>
      <c r="F636" cm="1">
        <f t="array" ref="F636">INDEX($B$2:$B$1000,INT((ROW(A635)-1)/24)+1)/24</f>
        <v>15.958029363806347</v>
      </c>
      <c r="G636" s="42">
        <f>Données_gaz!F$24/(365*24)</f>
        <v>1.1415525114155251E-4</v>
      </c>
      <c r="N636" cm="1">
        <f t="array" ref="N636">INDEX($K$2:$K$1000,INT((ROW(A635)-1)/24)+1)</f>
        <v>0.17699999999999999</v>
      </c>
      <c r="O636" cm="1">
        <f t="array" ref="O636">INDEX($L$2:$L$1000,INT((ROW(A635)-1)/24)+1)</f>
        <v>0.64600000000000002</v>
      </c>
    </row>
    <row r="637" spans="4:15" x14ac:dyDescent="0.2">
      <c r="D637">
        <f t="shared" si="10"/>
        <v>11</v>
      </c>
      <c r="E637" t="str" cm="1">
        <f t="array" ref="E637">INDEX($A$2:$A$1000,INT((ROW(A636)-1)/24)+1)</f>
        <v xml:space="preserve"> 2018-01-27 </v>
      </c>
      <c r="F637" cm="1">
        <f t="array" ref="F637">INDEX($B$2:$B$1000,INT((ROW(A636)-1)/24)+1)/24</f>
        <v>15.958029363806347</v>
      </c>
      <c r="G637" s="42">
        <f>Données_gaz!F$24/(365*24)</f>
        <v>1.1415525114155251E-4</v>
      </c>
      <c r="N637" cm="1">
        <f t="array" ref="N637">INDEX($K$2:$K$1000,INT((ROW(A636)-1)/24)+1)</f>
        <v>0.17699999999999999</v>
      </c>
      <c r="O637" cm="1">
        <f t="array" ref="O637">INDEX($L$2:$L$1000,INT((ROW(A636)-1)/24)+1)</f>
        <v>0.64600000000000002</v>
      </c>
    </row>
    <row r="638" spans="4:15" x14ac:dyDescent="0.2">
      <c r="D638">
        <f t="shared" si="10"/>
        <v>12</v>
      </c>
      <c r="E638" t="str" cm="1">
        <f t="array" ref="E638">INDEX($A$2:$A$1000,INT((ROW(A637)-1)/24)+1)</f>
        <v xml:space="preserve"> 2018-01-27 </v>
      </c>
      <c r="F638" cm="1">
        <f t="array" ref="F638">INDEX($B$2:$B$1000,INT((ROW(A637)-1)/24)+1)/24</f>
        <v>15.958029363806347</v>
      </c>
      <c r="G638" s="42">
        <f>Données_gaz!F$24/(365*24)</f>
        <v>1.1415525114155251E-4</v>
      </c>
      <c r="N638" cm="1">
        <f t="array" ref="N638">INDEX($K$2:$K$1000,INT((ROW(A637)-1)/24)+1)</f>
        <v>0.17699999999999999</v>
      </c>
      <c r="O638" cm="1">
        <f t="array" ref="O638">INDEX($L$2:$L$1000,INT((ROW(A637)-1)/24)+1)</f>
        <v>0.64600000000000002</v>
      </c>
    </row>
    <row r="639" spans="4:15" x14ac:dyDescent="0.2">
      <c r="D639">
        <f t="shared" si="10"/>
        <v>13</v>
      </c>
      <c r="E639" t="str" cm="1">
        <f t="array" ref="E639">INDEX($A$2:$A$1000,INT((ROW(A638)-1)/24)+1)</f>
        <v xml:space="preserve"> 2018-01-27 </v>
      </c>
      <c r="F639" cm="1">
        <f t="array" ref="F639">INDEX($B$2:$B$1000,INT((ROW(A638)-1)/24)+1)/24</f>
        <v>15.958029363806347</v>
      </c>
      <c r="G639" s="42">
        <f>Données_gaz!F$24/(365*24)</f>
        <v>1.1415525114155251E-4</v>
      </c>
      <c r="N639" cm="1">
        <f t="array" ref="N639">INDEX($K$2:$K$1000,INT((ROW(A638)-1)/24)+1)</f>
        <v>0.17699999999999999</v>
      </c>
      <c r="O639" cm="1">
        <f t="array" ref="O639">INDEX($L$2:$L$1000,INT((ROW(A638)-1)/24)+1)</f>
        <v>0.64600000000000002</v>
      </c>
    </row>
    <row r="640" spans="4:15" x14ac:dyDescent="0.2">
      <c r="D640">
        <f t="shared" si="10"/>
        <v>14</v>
      </c>
      <c r="E640" t="str" cm="1">
        <f t="array" ref="E640">INDEX($A$2:$A$1000,INT((ROW(A639)-1)/24)+1)</f>
        <v xml:space="preserve"> 2018-01-27 </v>
      </c>
      <c r="F640" cm="1">
        <f t="array" ref="F640">INDEX($B$2:$B$1000,INT((ROW(A639)-1)/24)+1)/24</f>
        <v>15.958029363806347</v>
      </c>
      <c r="G640" s="42">
        <f>Données_gaz!F$24/(365*24)</f>
        <v>1.1415525114155251E-4</v>
      </c>
      <c r="N640" cm="1">
        <f t="array" ref="N640">INDEX($K$2:$K$1000,INT((ROW(A639)-1)/24)+1)</f>
        <v>0.17699999999999999</v>
      </c>
      <c r="O640" cm="1">
        <f t="array" ref="O640">INDEX($L$2:$L$1000,INT((ROW(A639)-1)/24)+1)</f>
        <v>0.64600000000000002</v>
      </c>
    </row>
    <row r="641" spans="4:15" x14ac:dyDescent="0.2">
      <c r="D641">
        <f t="shared" si="10"/>
        <v>15</v>
      </c>
      <c r="E641" t="str" cm="1">
        <f t="array" ref="E641">INDEX($A$2:$A$1000,INT((ROW(A640)-1)/24)+1)</f>
        <v xml:space="preserve"> 2018-01-27 </v>
      </c>
      <c r="F641" cm="1">
        <f t="array" ref="F641">INDEX($B$2:$B$1000,INT((ROW(A640)-1)/24)+1)/24</f>
        <v>15.958029363806347</v>
      </c>
      <c r="G641" s="42">
        <f>Données_gaz!F$24/(365*24)</f>
        <v>1.1415525114155251E-4</v>
      </c>
      <c r="N641" cm="1">
        <f t="array" ref="N641">INDEX($K$2:$K$1000,INT((ROW(A640)-1)/24)+1)</f>
        <v>0.17699999999999999</v>
      </c>
      <c r="O641" cm="1">
        <f t="array" ref="O641">INDEX($L$2:$L$1000,INT((ROW(A640)-1)/24)+1)</f>
        <v>0.64600000000000002</v>
      </c>
    </row>
    <row r="642" spans="4:15" x14ac:dyDescent="0.2">
      <c r="D642">
        <f t="shared" si="10"/>
        <v>16</v>
      </c>
      <c r="E642" t="str" cm="1">
        <f t="array" ref="E642">INDEX($A$2:$A$1000,INT((ROW(A641)-1)/24)+1)</f>
        <v xml:space="preserve"> 2018-01-27 </v>
      </c>
      <c r="F642" cm="1">
        <f t="array" ref="F642">INDEX($B$2:$B$1000,INT((ROW(A641)-1)/24)+1)/24</f>
        <v>15.958029363806347</v>
      </c>
      <c r="G642" s="42">
        <f>Données_gaz!F$24/(365*24)</f>
        <v>1.1415525114155251E-4</v>
      </c>
      <c r="N642" cm="1">
        <f t="array" ref="N642">INDEX($K$2:$K$1000,INT((ROW(A641)-1)/24)+1)</f>
        <v>0.17699999999999999</v>
      </c>
      <c r="O642" cm="1">
        <f t="array" ref="O642">INDEX($L$2:$L$1000,INT((ROW(A641)-1)/24)+1)</f>
        <v>0.64600000000000002</v>
      </c>
    </row>
    <row r="643" spans="4:15" x14ac:dyDescent="0.2">
      <c r="D643">
        <f t="shared" si="10"/>
        <v>17</v>
      </c>
      <c r="E643" t="str" cm="1">
        <f t="array" ref="E643">INDEX($A$2:$A$1000,INT((ROW(A642)-1)/24)+1)</f>
        <v xml:space="preserve"> 2018-01-27 </v>
      </c>
      <c r="F643" cm="1">
        <f t="array" ref="F643">INDEX($B$2:$B$1000,INT((ROW(A642)-1)/24)+1)/24</f>
        <v>15.958029363806347</v>
      </c>
      <c r="G643" s="42">
        <f>Données_gaz!F$24/(365*24)</f>
        <v>1.1415525114155251E-4</v>
      </c>
      <c r="N643" cm="1">
        <f t="array" ref="N643">INDEX($K$2:$K$1000,INT((ROW(A642)-1)/24)+1)</f>
        <v>0.17699999999999999</v>
      </c>
      <c r="O643" cm="1">
        <f t="array" ref="O643">INDEX($L$2:$L$1000,INT((ROW(A642)-1)/24)+1)</f>
        <v>0.64600000000000002</v>
      </c>
    </row>
    <row r="644" spans="4:15" x14ac:dyDescent="0.2">
      <c r="D644">
        <f t="shared" si="10"/>
        <v>18</v>
      </c>
      <c r="E644" t="str" cm="1">
        <f t="array" ref="E644">INDEX($A$2:$A$1000,INT((ROW(A643)-1)/24)+1)</f>
        <v xml:space="preserve"> 2018-01-27 </v>
      </c>
      <c r="F644" cm="1">
        <f t="array" ref="F644">INDEX($B$2:$B$1000,INT((ROW(A643)-1)/24)+1)/24</f>
        <v>15.958029363806347</v>
      </c>
      <c r="G644" s="42">
        <f>Données_gaz!F$24/(365*24)</f>
        <v>1.1415525114155251E-4</v>
      </c>
      <c r="N644" cm="1">
        <f t="array" ref="N644">INDEX($K$2:$K$1000,INT((ROW(A643)-1)/24)+1)</f>
        <v>0.17699999999999999</v>
      </c>
      <c r="O644" cm="1">
        <f t="array" ref="O644">INDEX($L$2:$L$1000,INT((ROW(A643)-1)/24)+1)</f>
        <v>0.64600000000000002</v>
      </c>
    </row>
    <row r="645" spans="4:15" x14ac:dyDescent="0.2">
      <c r="D645">
        <f t="shared" si="10"/>
        <v>19</v>
      </c>
      <c r="E645" t="str" cm="1">
        <f t="array" ref="E645">INDEX($A$2:$A$1000,INT((ROW(A644)-1)/24)+1)</f>
        <v xml:space="preserve"> 2018-01-27 </v>
      </c>
      <c r="F645" cm="1">
        <f t="array" ref="F645">INDEX($B$2:$B$1000,INT((ROW(A644)-1)/24)+1)/24</f>
        <v>15.958029363806347</v>
      </c>
      <c r="G645" s="42">
        <f>Données_gaz!F$24/(365*24)</f>
        <v>1.1415525114155251E-4</v>
      </c>
      <c r="N645" cm="1">
        <f t="array" ref="N645">INDEX($K$2:$K$1000,INT((ROW(A644)-1)/24)+1)</f>
        <v>0.17699999999999999</v>
      </c>
      <c r="O645" cm="1">
        <f t="array" ref="O645">INDEX($L$2:$L$1000,INT((ROW(A644)-1)/24)+1)</f>
        <v>0.64600000000000002</v>
      </c>
    </row>
    <row r="646" spans="4:15" x14ac:dyDescent="0.2">
      <c r="D646">
        <f t="shared" si="10"/>
        <v>20</v>
      </c>
      <c r="E646" t="str" cm="1">
        <f t="array" ref="E646">INDEX($A$2:$A$1000,INT((ROW(A645)-1)/24)+1)</f>
        <v xml:space="preserve"> 2018-01-27 </v>
      </c>
      <c r="F646" cm="1">
        <f t="array" ref="F646">INDEX($B$2:$B$1000,INT((ROW(A645)-1)/24)+1)/24</f>
        <v>15.958029363806347</v>
      </c>
      <c r="G646" s="42">
        <f>Données_gaz!F$24/(365*24)</f>
        <v>1.1415525114155251E-4</v>
      </c>
      <c r="N646" cm="1">
        <f t="array" ref="N646">INDEX($K$2:$K$1000,INT((ROW(A645)-1)/24)+1)</f>
        <v>0.17699999999999999</v>
      </c>
      <c r="O646" cm="1">
        <f t="array" ref="O646">INDEX($L$2:$L$1000,INT((ROW(A645)-1)/24)+1)</f>
        <v>0.64600000000000002</v>
      </c>
    </row>
    <row r="647" spans="4:15" x14ac:dyDescent="0.2">
      <c r="D647">
        <f t="shared" si="10"/>
        <v>21</v>
      </c>
      <c r="E647" t="str" cm="1">
        <f t="array" ref="E647">INDEX($A$2:$A$1000,INT((ROW(A646)-1)/24)+1)</f>
        <v xml:space="preserve"> 2018-01-27 </v>
      </c>
      <c r="F647" cm="1">
        <f t="array" ref="F647">INDEX($B$2:$B$1000,INT((ROW(A646)-1)/24)+1)/24</f>
        <v>15.958029363806347</v>
      </c>
      <c r="G647" s="42">
        <f>Données_gaz!F$24/(365*24)</f>
        <v>1.1415525114155251E-4</v>
      </c>
      <c r="N647" cm="1">
        <f t="array" ref="N647">INDEX($K$2:$K$1000,INT((ROW(A646)-1)/24)+1)</f>
        <v>0.17699999999999999</v>
      </c>
      <c r="O647" cm="1">
        <f t="array" ref="O647">INDEX($L$2:$L$1000,INT((ROW(A646)-1)/24)+1)</f>
        <v>0.64600000000000002</v>
      </c>
    </row>
    <row r="648" spans="4:15" x14ac:dyDescent="0.2">
      <c r="D648">
        <f t="shared" si="10"/>
        <v>22</v>
      </c>
      <c r="E648" t="str" cm="1">
        <f t="array" ref="E648">INDEX($A$2:$A$1000,INT((ROW(A647)-1)/24)+1)</f>
        <v xml:space="preserve"> 2018-01-27 </v>
      </c>
      <c r="F648" cm="1">
        <f t="array" ref="F648">INDEX($B$2:$B$1000,INT((ROW(A647)-1)/24)+1)/24</f>
        <v>15.958029363806347</v>
      </c>
      <c r="G648" s="42">
        <f>Données_gaz!F$24/(365*24)</f>
        <v>1.1415525114155251E-4</v>
      </c>
      <c r="N648" cm="1">
        <f t="array" ref="N648">INDEX($K$2:$K$1000,INT((ROW(A647)-1)/24)+1)</f>
        <v>0.17699999999999999</v>
      </c>
      <c r="O648" cm="1">
        <f t="array" ref="O648">INDEX($L$2:$L$1000,INT((ROW(A647)-1)/24)+1)</f>
        <v>0.64600000000000002</v>
      </c>
    </row>
    <row r="649" spans="4:15" x14ac:dyDescent="0.2">
      <c r="D649">
        <f t="shared" si="10"/>
        <v>23</v>
      </c>
      <c r="E649" t="str" cm="1">
        <f t="array" ref="E649">INDEX($A$2:$A$1000,INT((ROW(A648)-1)/24)+1)</f>
        <v xml:space="preserve"> 2018-01-27 </v>
      </c>
      <c r="F649" cm="1">
        <f t="array" ref="F649">INDEX($B$2:$B$1000,INT((ROW(A648)-1)/24)+1)/24</f>
        <v>15.958029363806347</v>
      </c>
      <c r="G649" s="42">
        <f>Données_gaz!F$24/(365*24)</f>
        <v>1.1415525114155251E-4</v>
      </c>
      <c r="N649" cm="1">
        <f t="array" ref="N649">INDEX($K$2:$K$1000,INT((ROW(A648)-1)/24)+1)</f>
        <v>0.17699999999999999</v>
      </c>
      <c r="O649" cm="1">
        <f t="array" ref="O649">INDEX($L$2:$L$1000,INT((ROW(A648)-1)/24)+1)</f>
        <v>0.64600000000000002</v>
      </c>
    </row>
    <row r="650" spans="4:15" x14ac:dyDescent="0.2">
      <c r="D650">
        <f t="shared" si="10"/>
        <v>0</v>
      </c>
      <c r="E650" t="str" cm="1">
        <f t="array" ref="E650">INDEX($A$2:$A$1000,INT((ROW(A649)-1)/24)+1)</f>
        <v xml:space="preserve"> 2018-01-28 </v>
      </c>
      <c r="F650" cm="1">
        <f t="array" ref="F650">INDEX($B$2:$B$1000,INT((ROW(A649)-1)/24)+1)/24</f>
        <v>15.845336129920225</v>
      </c>
      <c r="G650" s="42">
        <f>Données_gaz!F$24/(365*24)</f>
        <v>1.1415525114155251E-4</v>
      </c>
      <c r="N650" cm="1">
        <f t="array" ref="N650">INDEX($K$2:$K$1000,INT((ROW(A649)-1)/24)+1)</f>
        <v>0.17199999999999999</v>
      </c>
      <c r="O650" cm="1">
        <f t="array" ref="O650">INDEX($L$2:$L$1000,INT((ROW(A649)-1)/24)+1)</f>
        <v>0.64300000000000002</v>
      </c>
    </row>
    <row r="651" spans="4:15" x14ac:dyDescent="0.2">
      <c r="D651">
        <f t="shared" si="10"/>
        <v>1</v>
      </c>
      <c r="E651" t="str" cm="1">
        <f t="array" ref="E651">INDEX($A$2:$A$1000,INT((ROW(A650)-1)/24)+1)</f>
        <v xml:space="preserve"> 2018-01-28 </v>
      </c>
      <c r="F651" cm="1">
        <f t="array" ref="F651">INDEX($B$2:$B$1000,INT((ROW(A650)-1)/24)+1)/24</f>
        <v>15.845336129920225</v>
      </c>
      <c r="G651" s="42">
        <f>Données_gaz!F$24/(365*24)</f>
        <v>1.1415525114155251E-4</v>
      </c>
      <c r="N651" cm="1">
        <f t="array" ref="N651">INDEX($K$2:$K$1000,INT((ROW(A650)-1)/24)+1)</f>
        <v>0.17199999999999999</v>
      </c>
      <c r="O651" cm="1">
        <f t="array" ref="O651">INDEX($L$2:$L$1000,INT((ROW(A650)-1)/24)+1)</f>
        <v>0.64300000000000002</v>
      </c>
    </row>
    <row r="652" spans="4:15" x14ac:dyDescent="0.2">
      <c r="D652">
        <f t="shared" si="10"/>
        <v>2</v>
      </c>
      <c r="E652" t="str" cm="1">
        <f t="array" ref="E652">INDEX($A$2:$A$1000,INT((ROW(A651)-1)/24)+1)</f>
        <v xml:space="preserve"> 2018-01-28 </v>
      </c>
      <c r="F652" cm="1">
        <f t="array" ref="F652">INDEX($B$2:$B$1000,INT((ROW(A651)-1)/24)+1)/24</f>
        <v>15.845336129920225</v>
      </c>
      <c r="G652" s="42">
        <f>Données_gaz!F$24/(365*24)</f>
        <v>1.1415525114155251E-4</v>
      </c>
      <c r="N652" cm="1">
        <f t="array" ref="N652">INDEX($K$2:$K$1000,INT((ROW(A651)-1)/24)+1)</f>
        <v>0.17199999999999999</v>
      </c>
      <c r="O652" cm="1">
        <f t="array" ref="O652">INDEX($L$2:$L$1000,INT((ROW(A651)-1)/24)+1)</f>
        <v>0.64300000000000002</v>
      </c>
    </row>
    <row r="653" spans="4:15" x14ac:dyDescent="0.2">
      <c r="D653">
        <f t="shared" si="10"/>
        <v>3</v>
      </c>
      <c r="E653" t="str" cm="1">
        <f t="array" ref="E653">INDEX($A$2:$A$1000,INT((ROW(A652)-1)/24)+1)</f>
        <v xml:space="preserve"> 2018-01-28 </v>
      </c>
      <c r="F653" cm="1">
        <f t="array" ref="F653">INDEX($B$2:$B$1000,INT((ROW(A652)-1)/24)+1)/24</f>
        <v>15.845336129920225</v>
      </c>
      <c r="G653" s="42">
        <f>Données_gaz!F$24/(365*24)</f>
        <v>1.1415525114155251E-4</v>
      </c>
      <c r="N653" cm="1">
        <f t="array" ref="N653">INDEX($K$2:$K$1000,INT((ROW(A652)-1)/24)+1)</f>
        <v>0.17199999999999999</v>
      </c>
      <c r="O653" cm="1">
        <f t="array" ref="O653">INDEX($L$2:$L$1000,INT((ROW(A652)-1)/24)+1)</f>
        <v>0.64300000000000002</v>
      </c>
    </row>
    <row r="654" spans="4:15" x14ac:dyDescent="0.2">
      <c r="D654">
        <f t="shared" si="10"/>
        <v>4</v>
      </c>
      <c r="E654" t="str" cm="1">
        <f t="array" ref="E654">INDEX($A$2:$A$1000,INT((ROW(A653)-1)/24)+1)</f>
        <v xml:space="preserve"> 2018-01-28 </v>
      </c>
      <c r="F654" cm="1">
        <f t="array" ref="F654">INDEX($B$2:$B$1000,INT((ROW(A653)-1)/24)+1)/24</f>
        <v>15.845336129920225</v>
      </c>
      <c r="G654" s="42">
        <f>Données_gaz!F$24/(365*24)</f>
        <v>1.1415525114155251E-4</v>
      </c>
      <c r="N654" cm="1">
        <f t="array" ref="N654">INDEX($K$2:$K$1000,INT((ROW(A653)-1)/24)+1)</f>
        <v>0.17199999999999999</v>
      </c>
      <c r="O654" cm="1">
        <f t="array" ref="O654">INDEX($L$2:$L$1000,INT((ROW(A653)-1)/24)+1)</f>
        <v>0.64300000000000002</v>
      </c>
    </row>
    <row r="655" spans="4:15" x14ac:dyDescent="0.2">
      <c r="D655">
        <f t="shared" si="10"/>
        <v>5</v>
      </c>
      <c r="E655" t="str" cm="1">
        <f t="array" ref="E655">INDEX($A$2:$A$1000,INT((ROW(A654)-1)/24)+1)</f>
        <v xml:space="preserve"> 2018-01-28 </v>
      </c>
      <c r="F655" cm="1">
        <f t="array" ref="F655">INDEX($B$2:$B$1000,INT((ROW(A654)-1)/24)+1)/24</f>
        <v>15.845336129920225</v>
      </c>
      <c r="G655" s="42">
        <f>Données_gaz!F$24/(365*24)</f>
        <v>1.1415525114155251E-4</v>
      </c>
      <c r="N655" cm="1">
        <f t="array" ref="N655">INDEX($K$2:$K$1000,INT((ROW(A654)-1)/24)+1)</f>
        <v>0.17199999999999999</v>
      </c>
      <c r="O655" cm="1">
        <f t="array" ref="O655">INDEX($L$2:$L$1000,INT((ROW(A654)-1)/24)+1)</f>
        <v>0.64300000000000002</v>
      </c>
    </row>
    <row r="656" spans="4:15" x14ac:dyDescent="0.2">
      <c r="D656">
        <f t="shared" si="10"/>
        <v>6</v>
      </c>
      <c r="E656" t="str" cm="1">
        <f t="array" ref="E656">INDEX($A$2:$A$1000,INT((ROW(A655)-1)/24)+1)</f>
        <v xml:space="preserve"> 2018-01-28 </v>
      </c>
      <c r="F656" cm="1">
        <f t="array" ref="F656">INDEX($B$2:$B$1000,INT((ROW(A655)-1)/24)+1)/24</f>
        <v>15.845336129920225</v>
      </c>
      <c r="G656" s="42">
        <f>Données_gaz!F$24/(365*24)</f>
        <v>1.1415525114155251E-4</v>
      </c>
      <c r="N656" cm="1">
        <f t="array" ref="N656">INDEX($K$2:$K$1000,INT((ROW(A655)-1)/24)+1)</f>
        <v>0.17199999999999999</v>
      </c>
      <c r="O656" cm="1">
        <f t="array" ref="O656">INDEX($L$2:$L$1000,INT((ROW(A655)-1)/24)+1)</f>
        <v>0.64300000000000002</v>
      </c>
    </row>
    <row r="657" spans="4:15" x14ac:dyDescent="0.2">
      <c r="D657">
        <f t="shared" si="10"/>
        <v>7</v>
      </c>
      <c r="E657" t="str" cm="1">
        <f t="array" ref="E657">INDEX($A$2:$A$1000,INT((ROW(A656)-1)/24)+1)</f>
        <v xml:space="preserve"> 2018-01-28 </v>
      </c>
      <c r="F657" cm="1">
        <f t="array" ref="F657">INDEX($B$2:$B$1000,INT((ROW(A656)-1)/24)+1)/24</f>
        <v>15.845336129920225</v>
      </c>
      <c r="G657" s="42">
        <f>Données_gaz!F$24/(365*24)</f>
        <v>1.1415525114155251E-4</v>
      </c>
      <c r="N657" cm="1">
        <f t="array" ref="N657">INDEX($K$2:$K$1000,INT((ROW(A656)-1)/24)+1)</f>
        <v>0.17199999999999999</v>
      </c>
      <c r="O657" cm="1">
        <f t="array" ref="O657">INDEX($L$2:$L$1000,INT((ROW(A656)-1)/24)+1)</f>
        <v>0.64300000000000002</v>
      </c>
    </row>
    <row r="658" spans="4:15" x14ac:dyDescent="0.2">
      <c r="D658">
        <f t="shared" si="10"/>
        <v>8</v>
      </c>
      <c r="E658" t="str" cm="1">
        <f t="array" ref="E658">INDEX($A$2:$A$1000,INT((ROW(A657)-1)/24)+1)</f>
        <v xml:space="preserve"> 2018-01-28 </v>
      </c>
      <c r="F658" cm="1">
        <f t="array" ref="F658">INDEX($B$2:$B$1000,INT((ROW(A657)-1)/24)+1)/24</f>
        <v>15.845336129920225</v>
      </c>
      <c r="G658" s="42">
        <f>Données_gaz!F$24/(365*24)</f>
        <v>1.1415525114155251E-4</v>
      </c>
      <c r="N658" cm="1">
        <f t="array" ref="N658">INDEX($K$2:$K$1000,INT((ROW(A657)-1)/24)+1)</f>
        <v>0.17199999999999999</v>
      </c>
      <c r="O658" cm="1">
        <f t="array" ref="O658">INDEX($L$2:$L$1000,INT((ROW(A657)-1)/24)+1)</f>
        <v>0.64300000000000002</v>
      </c>
    </row>
    <row r="659" spans="4:15" x14ac:dyDescent="0.2">
      <c r="D659">
        <f t="shared" si="10"/>
        <v>9</v>
      </c>
      <c r="E659" t="str" cm="1">
        <f t="array" ref="E659">INDEX($A$2:$A$1000,INT((ROW(A658)-1)/24)+1)</f>
        <v xml:space="preserve"> 2018-01-28 </v>
      </c>
      <c r="F659" cm="1">
        <f t="array" ref="F659">INDEX($B$2:$B$1000,INT((ROW(A658)-1)/24)+1)/24</f>
        <v>15.845336129920225</v>
      </c>
      <c r="G659" s="42">
        <f>Données_gaz!F$24/(365*24)</f>
        <v>1.1415525114155251E-4</v>
      </c>
      <c r="N659" cm="1">
        <f t="array" ref="N659">INDEX($K$2:$K$1000,INT((ROW(A658)-1)/24)+1)</f>
        <v>0.17199999999999999</v>
      </c>
      <c r="O659" cm="1">
        <f t="array" ref="O659">INDEX($L$2:$L$1000,INT((ROW(A658)-1)/24)+1)</f>
        <v>0.64300000000000002</v>
      </c>
    </row>
    <row r="660" spans="4:15" x14ac:dyDescent="0.2">
      <c r="D660">
        <f t="shared" si="10"/>
        <v>10</v>
      </c>
      <c r="E660" t="str" cm="1">
        <f t="array" ref="E660">INDEX($A$2:$A$1000,INT((ROW(A659)-1)/24)+1)</f>
        <v xml:space="preserve"> 2018-01-28 </v>
      </c>
      <c r="F660" cm="1">
        <f t="array" ref="F660">INDEX($B$2:$B$1000,INT((ROW(A659)-1)/24)+1)/24</f>
        <v>15.845336129920225</v>
      </c>
      <c r="G660" s="42">
        <f>Données_gaz!F$24/(365*24)</f>
        <v>1.1415525114155251E-4</v>
      </c>
      <c r="N660" cm="1">
        <f t="array" ref="N660">INDEX($K$2:$K$1000,INT((ROW(A659)-1)/24)+1)</f>
        <v>0.17199999999999999</v>
      </c>
      <c r="O660" cm="1">
        <f t="array" ref="O660">INDEX($L$2:$L$1000,INT((ROW(A659)-1)/24)+1)</f>
        <v>0.64300000000000002</v>
      </c>
    </row>
    <row r="661" spans="4:15" x14ac:dyDescent="0.2">
      <c r="D661">
        <f t="shared" si="10"/>
        <v>11</v>
      </c>
      <c r="E661" t="str" cm="1">
        <f t="array" ref="E661">INDEX($A$2:$A$1000,INT((ROW(A660)-1)/24)+1)</f>
        <v xml:space="preserve"> 2018-01-28 </v>
      </c>
      <c r="F661" cm="1">
        <f t="array" ref="F661">INDEX($B$2:$B$1000,INT((ROW(A660)-1)/24)+1)/24</f>
        <v>15.845336129920225</v>
      </c>
      <c r="G661" s="42">
        <f>Données_gaz!F$24/(365*24)</f>
        <v>1.1415525114155251E-4</v>
      </c>
      <c r="N661" cm="1">
        <f t="array" ref="N661">INDEX($K$2:$K$1000,INT((ROW(A660)-1)/24)+1)</f>
        <v>0.17199999999999999</v>
      </c>
      <c r="O661" cm="1">
        <f t="array" ref="O661">INDEX($L$2:$L$1000,INT((ROW(A660)-1)/24)+1)</f>
        <v>0.64300000000000002</v>
      </c>
    </row>
    <row r="662" spans="4:15" x14ac:dyDescent="0.2">
      <c r="D662">
        <f t="shared" si="10"/>
        <v>12</v>
      </c>
      <c r="E662" t="str" cm="1">
        <f t="array" ref="E662">INDEX($A$2:$A$1000,INT((ROW(A661)-1)/24)+1)</f>
        <v xml:space="preserve"> 2018-01-28 </v>
      </c>
      <c r="F662" cm="1">
        <f t="array" ref="F662">INDEX($B$2:$B$1000,INT((ROW(A661)-1)/24)+1)/24</f>
        <v>15.845336129920225</v>
      </c>
      <c r="G662" s="42">
        <f>Données_gaz!F$24/(365*24)</f>
        <v>1.1415525114155251E-4</v>
      </c>
      <c r="N662" cm="1">
        <f t="array" ref="N662">INDEX($K$2:$K$1000,INT((ROW(A661)-1)/24)+1)</f>
        <v>0.17199999999999999</v>
      </c>
      <c r="O662" cm="1">
        <f t="array" ref="O662">INDEX($L$2:$L$1000,INT((ROW(A661)-1)/24)+1)</f>
        <v>0.64300000000000002</v>
      </c>
    </row>
    <row r="663" spans="4:15" x14ac:dyDescent="0.2">
      <c r="D663">
        <f t="shared" si="10"/>
        <v>13</v>
      </c>
      <c r="E663" t="str" cm="1">
        <f t="array" ref="E663">INDEX($A$2:$A$1000,INT((ROW(A662)-1)/24)+1)</f>
        <v xml:space="preserve"> 2018-01-28 </v>
      </c>
      <c r="F663" cm="1">
        <f t="array" ref="F663">INDEX($B$2:$B$1000,INT((ROW(A662)-1)/24)+1)/24</f>
        <v>15.845336129920225</v>
      </c>
      <c r="G663" s="42">
        <f>Données_gaz!F$24/(365*24)</f>
        <v>1.1415525114155251E-4</v>
      </c>
      <c r="N663" cm="1">
        <f t="array" ref="N663">INDEX($K$2:$K$1000,INT((ROW(A662)-1)/24)+1)</f>
        <v>0.17199999999999999</v>
      </c>
      <c r="O663" cm="1">
        <f t="array" ref="O663">INDEX($L$2:$L$1000,INT((ROW(A662)-1)/24)+1)</f>
        <v>0.64300000000000002</v>
      </c>
    </row>
    <row r="664" spans="4:15" x14ac:dyDescent="0.2">
      <c r="D664">
        <f t="shared" si="10"/>
        <v>14</v>
      </c>
      <c r="E664" t="str" cm="1">
        <f t="array" ref="E664">INDEX($A$2:$A$1000,INT((ROW(A663)-1)/24)+1)</f>
        <v xml:space="preserve"> 2018-01-28 </v>
      </c>
      <c r="F664" cm="1">
        <f t="array" ref="F664">INDEX($B$2:$B$1000,INT((ROW(A663)-1)/24)+1)/24</f>
        <v>15.845336129920225</v>
      </c>
      <c r="G664" s="42">
        <f>Données_gaz!F$24/(365*24)</f>
        <v>1.1415525114155251E-4</v>
      </c>
      <c r="N664" cm="1">
        <f t="array" ref="N664">INDEX($K$2:$K$1000,INT((ROW(A663)-1)/24)+1)</f>
        <v>0.17199999999999999</v>
      </c>
      <c r="O664" cm="1">
        <f t="array" ref="O664">INDEX($L$2:$L$1000,INT((ROW(A663)-1)/24)+1)</f>
        <v>0.64300000000000002</v>
      </c>
    </row>
    <row r="665" spans="4:15" x14ac:dyDescent="0.2">
      <c r="D665">
        <f t="shared" si="10"/>
        <v>15</v>
      </c>
      <c r="E665" t="str" cm="1">
        <f t="array" ref="E665">INDEX($A$2:$A$1000,INT((ROW(A664)-1)/24)+1)</f>
        <v xml:space="preserve"> 2018-01-28 </v>
      </c>
      <c r="F665" cm="1">
        <f t="array" ref="F665">INDEX($B$2:$B$1000,INT((ROW(A664)-1)/24)+1)/24</f>
        <v>15.845336129920225</v>
      </c>
      <c r="G665" s="42">
        <f>Données_gaz!F$24/(365*24)</f>
        <v>1.1415525114155251E-4</v>
      </c>
      <c r="N665" cm="1">
        <f t="array" ref="N665">INDEX($K$2:$K$1000,INT((ROW(A664)-1)/24)+1)</f>
        <v>0.17199999999999999</v>
      </c>
      <c r="O665" cm="1">
        <f t="array" ref="O665">INDEX($L$2:$L$1000,INT((ROW(A664)-1)/24)+1)</f>
        <v>0.64300000000000002</v>
      </c>
    </row>
    <row r="666" spans="4:15" x14ac:dyDescent="0.2">
      <c r="D666">
        <f t="shared" ref="D666:D729" si="11">HOUR(TIME(ROW(A665)-1,0,0))</f>
        <v>16</v>
      </c>
      <c r="E666" t="str" cm="1">
        <f t="array" ref="E666">INDEX($A$2:$A$1000,INT((ROW(A665)-1)/24)+1)</f>
        <v xml:space="preserve"> 2018-01-28 </v>
      </c>
      <c r="F666" cm="1">
        <f t="array" ref="F666">INDEX($B$2:$B$1000,INT((ROW(A665)-1)/24)+1)/24</f>
        <v>15.845336129920225</v>
      </c>
      <c r="G666" s="42">
        <f>Données_gaz!F$24/(365*24)</f>
        <v>1.1415525114155251E-4</v>
      </c>
      <c r="N666" cm="1">
        <f t="array" ref="N666">INDEX($K$2:$K$1000,INT((ROW(A665)-1)/24)+1)</f>
        <v>0.17199999999999999</v>
      </c>
      <c r="O666" cm="1">
        <f t="array" ref="O666">INDEX($L$2:$L$1000,INT((ROW(A665)-1)/24)+1)</f>
        <v>0.64300000000000002</v>
      </c>
    </row>
    <row r="667" spans="4:15" x14ac:dyDescent="0.2">
      <c r="D667">
        <f t="shared" si="11"/>
        <v>17</v>
      </c>
      <c r="E667" t="str" cm="1">
        <f t="array" ref="E667">INDEX($A$2:$A$1000,INT((ROW(A666)-1)/24)+1)</f>
        <v xml:space="preserve"> 2018-01-28 </v>
      </c>
      <c r="F667" cm="1">
        <f t="array" ref="F667">INDEX($B$2:$B$1000,INT((ROW(A666)-1)/24)+1)/24</f>
        <v>15.845336129920225</v>
      </c>
      <c r="G667" s="42">
        <f>Données_gaz!F$24/(365*24)</f>
        <v>1.1415525114155251E-4</v>
      </c>
      <c r="N667" cm="1">
        <f t="array" ref="N667">INDEX($K$2:$K$1000,INT((ROW(A666)-1)/24)+1)</f>
        <v>0.17199999999999999</v>
      </c>
      <c r="O667" cm="1">
        <f t="array" ref="O667">INDEX($L$2:$L$1000,INT((ROW(A666)-1)/24)+1)</f>
        <v>0.64300000000000002</v>
      </c>
    </row>
    <row r="668" spans="4:15" x14ac:dyDescent="0.2">
      <c r="D668">
        <f t="shared" si="11"/>
        <v>18</v>
      </c>
      <c r="E668" t="str" cm="1">
        <f t="array" ref="E668">INDEX($A$2:$A$1000,INT((ROW(A667)-1)/24)+1)</f>
        <v xml:space="preserve"> 2018-01-28 </v>
      </c>
      <c r="F668" cm="1">
        <f t="array" ref="F668">INDEX($B$2:$B$1000,INT((ROW(A667)-1)/24)+1)/24</f>
        <v>15.845336129920225</v>
      </c>
      <c r="G668" s="42">
        <f>Données_gaz!F$24/(365*24)</f>
        <v>1.1415525114155251E-4</v>
      </c>
      <c r="N668" cm="1">
        <f t="array" ref="N668">INDEX($K$2:$K$1000,INT((ROW(A667)-1)/24)+1)</f>
        <v>0.17199999999999999</v>
      </c>
      <c r="O668" cm="1">
        <f t="array" ref="O668">INDEX($L$2:$L$1000,INT((ROW(A667)-1)/24)+1)</f>
        <v>0.64300000000000002</v>
      </c>
    </row>
    <row r="669" spans="4:15" x14ac:dyDescent="0.2">
      <c r="D669">
        <f t="shared" si="11"/>
        <v>19</v>
      </c>
      <c r="E669" t="str" cm="1">
        <f t="array" ref="E669">INDEX($A$2:$A$1000,INT((ROW(A668)-1)/24)+1)</f>
        <v xml:space="preserve"> 2018-01-28 </v>
      </c>
      <c r="F669" cm="1">
        <f t="array" ref="F669">INDEX($B$2:$B$1000,INT((ROW(A668)-1)/24)+1)/24</f>
        <v>15.845336129920225</v>
      </c>
      <c r="G669" s="42">
        <f>Données_gaz!F$24/(365*24)</f>
        <v>1.1415525114155251E-4</v>
      </c>
      <c r="N669" cm="1">
        <f t="array" ref="N669">INDEX($K$2:$K$1000,INT((ROW(A668)-1)/24)+1)</f>
        <v>0.17199999999999999</v>
      </c>
      <c r="O669" cm="1">
        <f t="array" ref="O669">INDEX($L$2:$L$1000,INT((ROW(A668)-1)/24)+1)</f>
        <v>0.64300000000000002</v>
      </c>
    </row>
    <row r="670" spans="4:15" x14ac:dyDescent="0.2">
      <c r="D670">
        <f t="shared" si="11"/>
        <v>20</v>
      </c>
      <c r="E670" t="str" cm="1">
        <f t="array" ref="E670">INDEX($A$2:$A$1000,INT((ROW(A669)-1)/24)+1)</f>
        <v xml:space="preserve"> 2018-01-28 </v>
      </c>
      <c r="F670" cm="1">
        <f t="array" ref="F670">INDEX($B$2:$B$1000,INT((ROW(A669)-1)/24)+1)/24</f>
        <v>15.845336129920225</v>
      </c>
      <c r="G670" s="42">
        <f>Données_gaz!F$24/(365*24)</f>
        <v>1.1415525114155251E-4</v>
      </c>
      <c r="N670" cm="1">
        <f t="array" ref="N670">INDEX($K$2:$K$1000,INT((ROW(A669)-1)/24)+1)</f>
        <v>0.17199999999999999</v>
      </c>
      <c r="O670" cm="1">
        <f t="array" ref="O670">INDEX($L$2:$L$1000,INT((ROW(A669)-1)/24)+1)</f>
        <v>0.64300000000000002</v>
      </c>
    </row>
    <row r="671" spans="4:15" x14ac:dyDescent="0.2">
      <c r="D671">
        <f t="shared" si="11"/>
        <v>21</v>
      </c>
      <c r="E671" t="str" cm="1">
        <f t="array" ref="E671">INDEX($A$2:$A$1000,INT((ROW(A670)-1)/24)+1)</f>
        <v xml:space="preserve"> 2018-01-28 </v>
      </c>
      <c r="F671" cm="1">
        <f t="array" ref="F671">INDEX($B$2:$B$1000,INT((ROW(A670)-1)/24)+1)/24</f>
        <v>15.845336129920225</v>
      </c>
      <c r="G671" s="42">
        <f>Données_gaz!F$24/(365*24)</f>
        <v>1.1415525114155251E-4</v>
      </c>
      <c r="N671" cm="1">
        <f t="array" ref="N671">INDEX($K$2:$K$1000,INT((ROW(A670)-1)/24)+1)</f>
        <v>0.17199999999999999</v>
      </c>
      <c r="O671" cm="1">
        <f t="array" ref="O671">INDEX($L$2:$L$1000,INT((ROW(A670)-1)/24)+1)</f>
        <v>0.64300000000000002</v>
      </c>
    </row>
    <row r="672" spans="4:15" x14ac:dyDescent="0.2">
      <c r="D672">
        <f t="shared" si="11"/>
        <v>22</v>
      </c>
      <c r="E672" t="str" cm="1">
        <f t="array" ref="E672">INDEX($A$2:$A$1000,INT((ROW(A671)-1)/24)+1)</f>
        <v xml:space="preserve"> 2018-01-28 </v>
      </c>
      <c r="F672" cm="1">
        <f t="array" ref="F672">INDEX($B$2:$B$1000,INT((ROW(A671)-1)/24)+1)/24</f>
        <v>15.845336129920225</v>
      </c>
      <c r="G672" s="42">
        <f>Données_gaz!F$24/(365*24)</f>
        <v>1.1415525114155251E-4</v>
      </c>
      <c r="N672" cm="1">
        <f t="array" ref="N672">INDEX($K$2:$K$1000,INT((ROW(A671)-1)/24)+1)</f>
        <v>0.17199999999999999</v>
      </c>
      <c r="O672" cm="1">
        <f t="array" ref="O672">INDEX($L$2:$L$1000,INT((ROW(A671)-1)/24)+1)</f>
        <v>0.64300000000000002</v>
      </c>
    </row>
    <row r="673" spans="4:15" x14ac:dyDescent="0.2">
      <c r="D673">
        <f t="shared" si="11"/>
        <v>23</v>
      </c>
      <c r="E673" t="str" cm="1">
        <f t="array" ref="E673">INDEX($A$2:$A$1000,INT((ROW(A672)-1)/24)+1)</f>
        <v xml:space="preserve"> 2018-01-28 </v>
      </c>
      <c r="F673" cm="1">
        <f t="array" ref="F673">INDEX($B$2:$B$1000,INT((ROW(A672)-1)/24)+1)/24</f>
        <v>15.845336129920225</v>
      </c>
      <c r="G673" s="42">
        <f>Données_gaz!F$24/(365*24)</f>
        <v>1.1415525114155251E-4</v>
      </c>
      <c r="N673" cm="1">
        <f t="array" ref="N673">INDEX($K$2:$K$1000,INT((ROW(A672)-1)/24)+1)</f>
        <v>0.17199999999999999</v>
      </c>
      <c r="O673" cm="1">
        <f t="array" ref="O673">INDEX($L$2:$L$1000,INT((ROW(A672)-1)/24)+1)</f>
        <v>0.64300000000000002</v>
      </c>
    </row>
    <row r="674" spans="4:15" x14ac:dyDescent="0.2">
      <c r="D674">
        <f t="shared" si="11"/>
        <v>0</v>
      </c>
      <c r="E674" t="str" cm="1">
        <f t="array" ref="E674">INDEX($A$2:$A$1000,INT((ROW(A673)-1)/24)+1)</f>
        <v xml:space="preserve"> 2018-01-29 </v>
      </c>
      <c r="F674" cm="1">
        <f t="array" ref="F674">INDEX($B$2:$B$1000,INT((ROW(A673)-1)/24)+1)/24</f>
        <v>15.687392561045657</v>
      </c>
      <c r="G674" s="42">
        <f>Données_gaz!F$24/(365*24)</f>
        <v>1.1415525114155251E-4</v>
      </c>
      <c r="N674" cm="1">
        <f t="array" ref="N674">INDEX($K$2:$K$1000,INT((ROW(A673)-1)/24)+1)</f>
        <v>0.16600000000000001</v>
      </c>
      <c r="O674" cm="1">
        <f t="array" ref="O674">INDEX($L$2:$L$1000,INT((ROW(A673)-1)/24)+1)</f>
        <v>0.64</v>
      </c>
    </row>
    <row r="675" spans="4:15" x14ac:dyDescent="0.2">
      <c r="D675">
        <f t="shared" si="11"/>
        <v>1</v>
      </c>
      <c r="E675" t="str" cm="1">
        <f t="array" ref="E675">INDEX($A$2:$A$1000,INT((ROW(A674)-1)/24)+1)</f>
        <v xml:space="preserve"> 2018-01-29 </v>
      </c>
      <c r="F675" cm="1">
        <f t="array" ref="F675">INDEX($B$2:$B$1000,INT((ROW(A674)-1)/24)+1)/24</f>
        <v>15.687392561045657</v>
      </c>
      <c r="G675" s="42">
        <f>Données_gaz!F$24/(365*24)</f>
        <v>1.1415525114155251E-4</v>
      </c>
      <c r="N675" cm="1">
        <f t="array" ref="N675">INDEX($K$2:$K$1000,INT((ROW(A674)-1)/24)+1)</f>
        <v>0.16600000000000001</v>
      </c>
      <c r="O675" cm="1">
        <f t="array" ref="O675">INDEX($L$2:$L$1000,INT((ROW(A674)-1)/24)+1)</f>
        <v>0.64</v>
      </c>
    </row>
    <row r="676" spans="4:15" x14ac:dyDescent="0.2">
      <c r="D676">
        <f t="shared" si="11"/>
        <v>2</v>
      </c>
      <c r="E676" t="str" cm="1">
        <f t="array" ref="E676">INDEX($A$2:$A$1000,INT((ROW(A675)-1)/24)+1)</f>
        <v xml:space="preserve"> 2018-01-29 </v>
      </c>
      <c r="F676" cm="1">
        <f t="array" ref="F676">INDEX($B$2:$B$1000,INT((ROW(A675)-1)/24)+1)/24</f>
        <v>15.687392561045657</v>
      </c>
      <c r="G676" s="42">
        <f>Données_gaz!F$24/(365*24)</f>
        <v>1.1415525114155251E-4</v>
      </c>
      <c r="N676" cm="1">
        <f t="array" ref="N676">INDEX($K$2:$K$1000,INT((ROW(A675)-1)/24)+1)</f>
        <v>0.16600000000000001</v>
      </c>
      <c r="O676" cm="1">
        <f t="array" ref="O676">INDEX($L$2:$L$1000,INT((ROW(A675)-1)/24)+1)</f>
        <v>0.64</v>
      </c>
    </row>
    <row r="677" spans="4:15" x14ac:dyDescent="0.2">
      <c r="D677">
        <f t="shared" si="11"/>
        <v>3</v>
      </c>
      <c r="E677" t="str" cm="1">
        <f t="array" ref="E677">INDEX($A$2:$A$1000,INT((ROW(A676)-1)/24)+1)</f>
        <v xml:space="preserve"> 2018-01-29 </v>
      </c>
      <c r="F677" cm="1">
        <f t="array" ref="F677">INDEX($B$2:$B$1000,INT((ROW(A676)-1)/24)+1)/24</f>
        <v>15.687392561045657</v>
      </c>
      <c r="G677" s="42">
        <f>Données_gaz!F$24/(365*24)</f>
        <v>1.1415525114155251E-4</v>
      </c>
      <c r="N677" cm="1">
        <f t="array" ref="N677">INDEX($K$2:$K$1000,INT((ROW(A676)-1)/24)+1)</f>
        <v>0.16600000000000001</v>
      </c>
      <c r="O677" cm="1">
        <f t="array" ref="O677">INDEX($L$2:$L$1000,INT((ROW(A676)-1)/24)+1)</f>
        <v>0.64</v>
      </c>
    </row>
    <row r="678" spans="4:15" x14ac:dyDescent="0.2">
      <c r="D678">
        <f t="shared" si="11"/>
        <v>4</v>
      </c>
      <c r="E678" t="str" cm="1">
        <f t="array" ref="E678">INDEX($A$2:$A$1000,INT((ROW(A677)-1)/24)+1)</f>
        <v xml:space="preserve"> 2018-01-29 </v>
      </c>
      <c r="F678" cm="1">
        <f t="array" ref="F678">INDEX($B$2:$B$1000,INT((ROW(A677)-1)/24)+1)/24</f>
        <v>15.687392561045657</v>
      </c>
      <c r="G678" s="42">
        <f>Données_gaz!F$24/(365*24)</f>
        <v>1.1415525114155251E-4</v>
      </c>
      <c r="N678" cm="1">
        <f t="array" ref="N678">INDEX($K$2:$K$1000,INT((ROW(A677)-1)/24)+1)</f>
        <v>0.16600000000000001</v>
      </c>
      <c r="O678" cm="1">
        <f t="array" ref="O678">INDEX($L$2:$L$1000,INT((ROW(A677)-1)/24)+1)</f>
        <v>0.64</v>
      </c>
    </row>
    <row r="679" spans="4:15" x14ac:dyDescent="0.2">
      <c r="D679">
        <f t="shared" si="11"/>
        <v>5</v>
      </c>
      <c r="E679" t="str" cm="1">
        <f t="array" ref="E679">INDEX($A$2:$A$1000,INT((ROW(A678)-1)/24)+1)</f>
        <v xml:space="preserve"> 2018-01-29 </v>
      </c>
      <c r="F679" cm="1">
        <f t="array" ref="F679">INDEX($B$2:$B$1000,INT((ROW(A678)-1)/24)+1)/24</f>
        <v>15.687392561045657</v>
      </c>
      <c r="G679" s="42">
        <f>Données_gaz!F$24/(365*24)</f>
        <v>1.1415525114155251E-4</v>
      </c>
      <c r="N679" cm="1">
        <f t="array" ref="N679">INDEX($K$2:$K$1000,INT((ROW(A678)-1)/24)+1)</f>
        <v>0.16600000000000001</v>
      </c>
      <c r="O679" cm="1">
        <f t="array" ref="O679">INDEX($L$2:$L$1000,INT((ROW(A678)-1)/24)+1)</f>
        <v>0.64</v>
      </c>
    </row>
    <row r="680" spans="4:15" x14ac:dyDescent="0.2">
      <c r="D680">
        <f t="shared" si="11"/>
        <v>6</v>
      </c>
      <c r="E680" t="str" cm="1">
        <f t="array" ref="E680">INDEX($A$2:$A$1000,INT((ROW(A679)-1)/24)+1)</f>
        <v xml:space="preserve"> 2018-01-29 </v>
      </c>
      <c r="F680" cm="1">
        <f t="array" ref="F680">INDEX($B$2:$B$1000,INT((ROW(A679)-1)/24)+1)/24</f>
        <v>15.687392561045657</v>
      </c>
      <c r="G680" s="42">
        <f>Données_gaz!F$24/(365*24)</f>
        <v>1.1415525114155251E-4</v>
      </c>
      <c r="N680" cm="1">
        <f t="array" ref="N680">INDEX($K$2:$K$1000,INT((ROW(A679)-1)/24)+1)</f>
        <v>0.16600000000000001</v>
      </c>
      <c r="O680" cm="1">
        <f t="array" ref="O680">INDEX($L$2:$L$1000,INT((ROW(A679)-1)/24)+1)</f>
        <v>0.64</v>
      </c>
    </row>
    <row r="681" spans="4:15" x14ac:dyDescent="0.2">
      <c r="D681">
        <f t="shared" si="11"/>
        <v>7</v>
      </c>
      <c r="E681" t="str" cm="1">
        <f t="array" ref="E681">INDEX($A$2:$A$1000,INT((ROW(A680)-1)/24)+1)</f>
        <v xml:space="preserve"> 2018-01-29 </v>
      </c>
      <c r="F681" cm="1">
        <f t="array" ref="F681">INDEX($B$2:$B$1000,INT((ROW(A680)-1)/24)+1)/24</f>
        <v>15.687392561045657</v>
      </c>
      <c r="G681" s="42">
        <f>Données_gaz!F$24/(365*24)</f>
        <v>1.1415525114155251E-4</v>
      </c>
      <c r="N681" cm="1">
        <f t="array" ref="N681">INDEX($K$2:$K$1000,INT((ROW(A680)-1)/24)+1)</f>
        <v>0.16600000000000001</v>
      </c>
      <c r="O681" cm="1">
        <f t="array" ref="O681">INDEX($L$2:$L$1000,INT((ROW(A680)-1)/24)+1)</f>
        <v>0.64</v>
      </c>
    </row>
    <row r="682" spans="4:15" x14ac:dyDescent="0.2">
      <c r="D682">
        <f t="shared" si="11"/>
        <v>8</v>
      </c>
      <c r="E682" t="str" cm="1">
        <f t="array" ref="E682">INDEX($A$2:$A$1000,INT((ROW(A681)-1)/24)+1)</f>
        <v xml:space="preserve"> 2018-01-29 </v>
      </c>
      <c r="F682" cm="1">
        <f t="array" ref="F682">INDEX($B$2:$B$1000,INT((ROW(A681)-1)/24)+1)/24</f>
        <v>15.687392561045657</v>
      </c>
      <c r="G682" s="42">
        <f>Données_gaz!F$24/(365*24)</f>
        <v>1.1415525114155251E-4</v>
      </c>
      <c r="N682" cm="1">
        <f t="array" ref="N682">INDEX($K$2:$K$1000,INT((ROW(A681)-1)/24)+1)</f>
        <v>0.16600000000000001</v>
      </c>
      <c r="O682" cm="1">
        <f t="array" ref="O682">INDEX($L$2:$L$1000,INT((ROW(A681)-1)/24)+1)</f>
        <v>0.64</v>
      </c>
    </row>
    <row r="683" spans="4:15" x14ac:dyDescent="0.2">
      <c r="D683">
        <f t="shared" si="11"/>
        <v>9</v>
      </c>
      <c r="E683" t="str" cm="1">
        <f t="array" ref="E683">INDEX($A$2:$A$1000,INT((ROW(A682)-1)/24)+1)</f>
        <v xml:space="preserve"> 2018-01-29 </v>
      </c>
      <c r="F683" cm="1">
        <f t="array" ref="F683">INDEX($B$2:$B$1000,INT((ROW(A682)-1)/24)+1)/24</f>
        <v>15.687392561045657</v>
      </c>
      <c r="G683" s="42">
        <f>Données_gaz!F$24/(365*24)</f>
        <v>1.1415525114155251E-4</v>
      </c>
      <c r="N683" cm="1">
        <f t="array" ref="N683">INDEX($K$2:$K$1000,INT((ROW(A682)-1)/24)+1)</f>
        <v>0.16600000000000001</v>
      </c>
      <c r="O683" cm="1">
        <f t="array" ref="O683">INDEX($L$2:$L$1000,INT((ROW(A682)-1)/24)+1)</f>
        <v>0.64</v>
      </c>
    </row>
    <row r="684" spans="4:15" x14ac:dyDescent="0.2">
      <c r="D684">
        <f t="shared" si="11"/>
        <v>10</v>
      </c>
      <c r="E684" t="str" cm="1">
        <f t="array" ref="E684">INDEX($A$2:$A$1000,INT((ROW(A683)-1)/24)+1)</f>
        <v xml:space="preserve"> 2018-01-29 </v>
      </c>
      <c r="F684" cm="1">
        <f t="array" ref="F684">INDEX($B$2:$B$1000,INT((ROW(A683)-1)/24)+1)/24</f>
        <v>15.687392561045657</v>
      </c>
      <c r="G684" s="42">
        <f>Données_gaz!F$24/(365*24)</f>
        <v>1.1415525114155251E-4</v>
      </c>
      <c r="N684" cm="1">
        <f t="array" ref="N684">INDEX($K$2:$K$1000,INT((ROW(A683)-1)/24)+1)</f>
        <v>0.16600000000000001</v>
      </c>
      <c r="O684" cm="1">
        <f t="array" ref="O684">INDEX($L$2:$L$1000,INT((ROW(A683)-1)/24)+1)</f>
        <v>0.64</v>
      </c>
    </row>
    <row r="685" spans="4:15" x14ac:dyDescent="0.2">
      <c r="D685">
        <f t="shared" si="11"/>
        <v>11</v>
      </c>
      <c r="E685" t="str" cm="1">
        <f t="array" ref="E685">INDEX($A$2:$A$1000,INT((ROW(A684)-1)/24)+1)</f>
        <v xml:space="preserve"> 2018-01-29 </v>
      </c>
      <c r="F685" cm="1">
        <f t="array" ref="F685">INDEX($B$2:$B$1000,INT((ROW(A684)-1)/24)+1)/24</f>
        <v>15.687392561045657</v>
      </c>
      <c r="G685" s="42">
        <f>Données_gaz!F$24/(365*24)</f>
        <v>1.1415525114155251E-4</v>
      </c>
      <c r="N685" cm="1">
        <f t="array" ref="N685">INDEX($K$2:$K$1000,INT((ROW(A684)-1)/24)+1)</f>
        <v>0.16600000000000001</v>
      </c>
      <c r="O685" cm="1">
        <f t="array" ref="O685">INDEX($L$2:$L$1000,INT((ROW(A684)-1)/24)+1)</f>
        <v>0.64</v>
      </c>
    </row>
    <row r="686" spans="4:15" x14ac:dyDescent="0.2">
      <c r="D686">
        <f t="shared" si="11"/>
        <v>12</v>
      </c>
      <c r="E686" t="str" cm="1">
        <f t="array" ref="E686">INDEX($A$2:$A$1000,INT((ROW(A685)-1)/24)+1)</f>
        <v xml:space="preserve"> 2018-01-29 </v>
      </c>
      <c r="F686" cm="1">
        <f t="array" ref="F686">INDEX($B$2:$B$1000,INT((ROW(A685)-1)/24)+1)/24</f>
        <v>15.687392561045657</v>
      </c>
      <c r="G686" s="42">
        <f>Données_gaz!F$24/(365*24)</f>
        <v>1.1415525114155251E-4</v>
      </c>
      <c r="N686" cm="1">
        <f t="array" ref="N686">INDEX($K$2:$K$1000,INT((ROW(A685)-1)/24)+1)</f>
        <v>0.16600000000000001</v>
      </c>
      <c r="O686" cm="1">
        <f t="array" ref="O686">INDEX($L$2:$L$1000,INT((ROW(A685)-1)/24)+1)</f>
        <v>0.64</v>
      </c>
    </row>
    <row r="687" spans="4:15" x14ac:dyDescent="0.2">
      <c r="D687">
        <f t="shared" si="11"/>
        <v>13</v>
      </c>
      <c r="E687" t="str" cm="1">
        <f t="array" ref="E687">INDEX($A$2:$A$1000,INT((ROW(A686)-1)/24)+1)</f>
        <v xml:space="preserve"> 2018-01-29 </v>
      </c>
      <c r="F687" cm="1">
        <f t="array" ref="F687">INDEX($B$2:$B$1000,INT((ROW(A686)-1)/24)+1)/24</f>
        <v>15.687392561045657</v>
      </c>
      <c r="G687" s="42">
        <f>Données_gaz!F$24/(365*24)</f>
        <v>1.1415525114155251E-4</v>
      </c>
      <c r="N687" cm="1">
        <f t="array" ref="N687">INDEX($K$2:$K$1000,INT((ROW(A686)-1)/24)+1)</f>
        <v>0.16600000000000001</v>
      </c>
      <c r="O687" cm="1">
        <f t="array" ref="O687">INDEX($L$2:$L$1000,INT((ROW(A686)-1)/24)+1)</f>
        <v>0.64</v>
      </c>
    </row>
    <row r="688" spans="4:15" x14ac:dyDescent="0.2">
      <c r="D688">
        <f t="shared" si="11"/>
        <v>14</v>
      </c>
      <c r="E688" t="str" cm="1">
        <f t="array" ref="E688">INDEX($A$2:$A$1000,INT((ROW(A687)-1)/24)+1)</f>
        <v xml:space="preserve"> 2018-01-29 </v>
      </c>
      <c r="F688" cm="1">
        <f t="array" ref="F688">INDEX($B$2:$B$1000,INT((ROW(A687)-1)/24)+1)/24</f>
        <v>15.687392561045657</v>
      </c>
      <c r="G688" s="42">
        <f>Données_gaz!F$24/(365*24)</f>
        <v>1.1415525114155251E-4</v>
      </c>
      <c r="N688" cm="1">
        <f t="array" ref="N688">INDEX($K$2:$K$1000,INT((ROW(A687)-1)/24)+1)</f>
        <v>0.16600000000000001</v>
      </c>
      <c r="O688" cm="1">
        <f t="array" ref="O688">INDEX($L$2:$L$1000,INT((ROW(A687)-1)/24)+1)</f>
        <v>0.64</v>
      </c>
    </row>
    <row r="689" spans="4:15" x14ac:dyDescent="0.2">
      <c r="D689">
        <f t="shared" si="11"/>
        <v>15</v>
      </c>
      <c r="E689" t="str" cm="1">
        <f t="array" ref="E689">INDEX($A$2:$A$1000,INT((ROW(A688)-1)/24)+1)</f>
        <v xml:space="preserve"> 2018-01-29 </v>
      </c>
      <c r="F689" cm="1">
        <f t="array" ref="F689">INDEX($B$2:$B$1000,INT((ROW(A688)-1)/24)+1)/24</f>
        <v>15.687392561045657</v>
      </c>
      <c r="G689" s="42">
        <f>Données_gaz!F$24/(365*24)</f>
        <v>1.1415525114155251E-4</v>
      </c>
      <c r="N689" cm="1">
        <f t="array" ref="N689">INDEX($K$2:$K$1000,INT((ROW(A688)-1)/24)+1)</f>
        <v>0.16600000000000001</v>
      </c>
      <c r="O689" cm="1">
        <f t="array" ref="O689">INDEX($L$2:$L$1000,INT((ROW(A688)-1)/24)+1)</f>
        <v>0.64</v>
      </c>
    </row>
    <row r="690" spans="4:15" x14ac:dyDescent="0.2">
      <c r="D690">
        <f t="shared" si="11"/>
        <v>16</v>
      </c>
      <c r="E690" t="str" cm="1">
        <f t="array" ref="E690">INDEX($A$2:$A$1000,INT((ROW(A689)-1)/24)+1)</f>
        <v xml:space="preserve"> 2018-01-29 </v>
      </c>
      <c r="F690" cm="1">
        <f t="array" ref="F690">INDEX($B$2:$B$1000,INT((ROW(A689)-1)/24)+1)/24</f>
        <v>15.687392561045657</v>
      </c>
      <c r="G690" s="42">
        <f>Données_gaz!F$24/(365*24)</f>
        <v>1.1415525114155251E-4</v>
      </c>
      <c r="N690" cm="1">
        <f t="array" ref="N690">INDEX($K$2:$K$1000,INT((ROW(A689)-1)/24)+1)</f>
        <v>0.16600000000000001</v>
      </c>
      <c r="O690" cm="1">
        <f t="array" ref="O690">INDEX($L$2:$L$1000,INT((ROW(A689)-1)/24)+1)</f>
        <v>0.64</v>
      </c>
    </row>
    <row r="691" spans="4:15" x14ac:dyDescent="0.2">
      <c r="D691">
        <f t="shared" si="11"/>
        <v>17</v>
      </c>
      <c r="E691" t="str" cm="1">
        <f t="array" ref="E691">INDEX($A$2:$A$1000,INT((ROW(A690)-1)/24)+1)</f>
        <v xml:space="preserve"> 2018-01-29 </v>
      </c>
      <c r="F691" cm="1">
        <f t="array" ref="F691">INDEX($B$2:$B$1000,INT((ROW(A690)-1)/24)+1)/24</f>
        <v>15.687392561045657</v>
      </c>
      <c r="G691" s="42">
        <f>Données_gaz!F$24/(365*24)</f>
        <v>1.1415525114155251E-4</v>
      </c>
      <c r="N691" cm="1">
        <f t="array" ref="N691">INDEX($K$2:$K$1000,INT((ROW(A690)-1)/24)+1)</f>
        <v>0.16600000000000001</v>
      </c>
      <c r="O691" cm="1">
        <f t="array" ref="O691">INDEX($L$2:$L$1000,INT((ROW(A690)-1)/24)+1)</f>
        <v>0.64</v>
      </c>
    </row>
    <row r="692" spans="4:15" x14ac:dyDescent="0.2">
      <c r="D692">
        <f t="shared" si="11"/>
        <v>18</v>
      </c>
      <c r="E692" t="str" cm="1">
        <f t="array" ref="E692">INDEX($A$2:$A$1000,INT((ROW(A691)-1)/24)+1)</f>
        <v xml:space="preserve"> 2018-01-29 </v>
      </c>
      <c r="F692" cm="1">
        <f t="array" ref="F692">INDEX($B$2:$B$1000,INT((ROW(A691)-1)/24)+1)/24</f>
        <v>15.687392561045657</v>
      </c>
      <c r="G692" s="42">
        <f>Données_gaz!F$24/(365*24)</f>
        <v>1.1415525114155251E-4</v>
      </c>
      <c r="N692" cm="1">
        <f t="array" ref="N692">INDEX($K$2:$K$1000,INT((ROW(A691)-1)/24)+1)</f>
        <v>0.16600000000000001</v>
      </c>
      <c r="O692" cm="1">
        <f t="array" ref="O692">INDEX($L$2:$L$1000,INT((ROW(A691)-1)/24)+1)</f>
        <v>0.64</v>
      </c>
    </row>
    <row r="693" spans="4:15" x14ac:dyDescent="0.2">
      <c r="D693">
        <f t="shared" si="11"/>
        <v>19</v>
      </c>
      <c r="E693" t="str" cm="1">
        <f t="array" ref="E693">INDEX($A$2:$A$1000,INT((ROW(A692)-1)/24)+1)</f>
        <v xml:space="preserve"> 2018-01-29 </v>
      </c>
      <c r="F693" cm="1">
        <f t="array" ref="F693">INDEX($B$2:$B$1000,INT((ROW(A692)-1)/24)+1)/24</f>
        <v>15.687392561045657</v>
      </c>
      <c r="G693" s="42">
        <f>Données_gaz!F$24/(365*24)</f>
        <v>1.1415525114155251E-4</v>
      </c>
      <c r="N693" cm="1">
        <f t="array" ref="N693">INDEX($K$2:$K$1000,INT((ROW(A692)-1)/24)+1)</f>
        <v>0.16600000000000001</v>
      </c>
      <c r="O693" cm="1">
        <f t="array" ref="O693">INDEX($L$2:$L$1000,INT((ROW(A692)-1)/24)+1)</f>
        <v>0.64</v>
      </c>
    </row>
    <row r="694" spans="4:15" x14ac:dyDescent="0.2">
      <c r="D694">
        <f t="shared" si="11"/>
        <v>20</v>
      </c>
      <c r="E694" t="str" cm="1">
        <f t="array" ref="E694">INDEX($A$2:$A$1000,INT((ROW(A693)-1)/24)+1)</f>
        <v xml:space="preserve"> 2018-01-29 </v>
      </c>
      <c r="F694" cm="1">
        <f t="array" ref="F694">INDEX($B$2:$B$1000,INT((ROW(A693)-1)/24)+1)/24</f>
        <v>15.687392561045657</v>
      </c>
      <c r="G694" s="42">
        <f>Données_gaz!F$24/(365*24)</f>
        <v>1.1415525114155251E-4</v>
      </c>
      <c r="N694" cm="1">
        <f t="array" ref="N694">INDEX($K$2:$K$1000,INT((ROW(A693)-1)/24)+1)</f>
        <v>0.16600000000000001</v>
      </c>
      <c r="O694" cm="1">
        <f t="array" ref="O694">INDEX($L$2:$L$1000,INT((ROW(A693)-1)/24)+1)</f>
        <v>0.64</v>
      </c>
    </row>
    <row r="695" spans="4:15" x14ac:dyDescent="0.2">
      <c r="D695">
        <f t="shared" si="11"/>
        <v>21</v>
      </c>
      <c r="E695" t="str" cm="1">
        <f t="array" ref="E695">INDEX($A$2:$A$1000,INT((ROW(A694)-1)/24)+1)</f>
        <v xml:space="preserve"> 2018-01-29 </v>
      </c>
      <c r="F695" cm="1">
        <f t="array" ref="F695">INDEX($B$2:$B$1000,INT((ROW(A694)-1)/24)+1)/24</f>
        <v>15.687392561045657</v>
      </c>
      <c r="G695" s="42">
        <f>Données_gaz!F$24/(365*24)</f>
        <v>1.1415525114155251E-4</v>
      </c>
      <c r="N695" cm="1">
        <f t="array" ref="N695">INDEX($K$2:$K$1000,INT((ROW(A694)-1)/24)+1)</f>
        <v>0.16600000000000001</v>
      </c>
      <c r="O695" cm="1">
        <f t="array" ref="O695">INDEX($L$2:$L$1000,INT((ROW(A694)-1)/24)+1)</f>
        <v>0.64</v>
      </c>
    </row>
    <row r="696" spans="4:15" x14ac:dyDescent="0.2">
      <c r="D696">
        <f t="shared" si="11"/>
        <v>22</v>
      </c>
      <c r="E696" t="str" cm="1">
        <f t="array" ref="E696">INDEX($A$2:$A$1000,INT((ROW(A695)-1)/24)+1)</f>
        <v xml:space="preserve"> 2018-01-29 </v>
      </c>
      <c r="F696" cm="1">
        <f t="array" ref="F696">INDEX($B$2:$B$1000,INT((ROW(A695)-1)/24)+1)/24</f>
        <v>15.687392561045657</v>
      </c>
      <c r="G696" s="42">
        <f>Données_gaz!F$24/(365*24)</f>
        <v>1.1415525114155251E-4</v>
      </c>
      <c r="N696" cm="1">
        <f t="array" ref="N696">INDEX($K$2:$K$1000,INT((ROW(A695)-1)/24)+1)</f>
        <v>0.16600000000000001</v>
      </c>
      <c r="O696" cm="1">
        <f t="array" ref="O696">INDEX($L$2:$L$1000,INT((ROW(A695)-1)/24)+1)</f>
        <v>0.64</v>
      </c>
    </row>
    <row r="697" spans="4:15" x14ac:dyDescent="0.2">
      <c r="D697">
        <f t="shared" si="11"/>
        <v>23</v>
      </c>
      <c r="E697" t="str" cm="1">
        <f t="array" ref="E697">INDEX($A$2:$A$1000,INT((ROW(A696)-1)/24)+1)</f>
        <v xml:space="preserve"> 2018-01-29 </v>
      </c>
      <c r="F697" cm="1">
        <f t="array" ref="F697">INDEX($B$2:$B$1000,INT((ROW(A696)-1)/24)+1)/24</f>
        <v>15.687392561045657</v>
      </c>
      <c r="G697" s="42">
        <f>Données_gaz!F$24/(365*24)</f>
        <v>1.1415525114155251E-4</v>
      </c>
      <c r="N697" cm="1">
        <f t="array" ref="N697">INDEX($K$2:$K$1000,INT((ROW(A696)-1)/24)+1)</f>
        <v>0.16600000000000001</v>
      </c>
      <c r="O697" cm="1">
        <f t="array" ref="O697">INDEX($L$2:$L$1000,INT((ROW(A696)-1)/24)+1)</f>
        <v>0.64</v>
      </c>
    </row>
    <row r="698" spans="4:15" x14ac:dyDescent="0.2">
      <c r="D698">
        <f t="shared" si="11"/>
        <v>0</v>
      </c>
      <c r="E698" t="str" cm="1">
        <f t="array" ref="E698">INDEX($A$2:$A$1000,INT((ROW(A697)-1)/24)+1)</f>
        <v xml:space="preserve"> 2018-01-30 </v>
      </c>
      <c r="F698" cm="1">
        <f t="array" ref="F698">INDEX($B$2:$B$1000,INT((ROW(A697)-1)/24)+1)/24</f>
        <v>15.428788317998503</v>
      </c>
      <c r="G698" s="42">
        <f>Données_gaz!F$24/(365*24)</f>
        <v>1.1415525114155251E-4</v>
      </c>
      <c r="N698" cm="1">
        <f t="array" ref="N698">INDEX($K$2:$K$1000,INT((ROW(A697)-1)/24)+1)</f>
        <v>0.161</v>
      </c>
      <c r="O698" cm="1">
        <f t="array" ref="O698">INDEX($L$2:$L$1000,INT((ROW(A697)-1)/24)+1)</f>
        <v>0.63600000000000001</v>
      </c>
    </row>
    <row r="699" spans="4:15" x14ac:dyDescent="0.2">
      <c r="D699">
        <f t="shared" si="11"/>
        <v>1</v>
      </c>
      <c r="E699" t="str" cm="1">
        <f t="array" ref="E699">INDEX($A$2:$A$1000,INT((ROW(A698)-1)/24)+1)</f>
        <v xml:space="preserve"> 2018-01-30 </v>
      </c>
      <c r="F699" cm="1">
        <f t="array" ref="F699">INDEX($B$2:$B$1000,INT((ROW(A698)-1)/24)+1)/24</f>
        <v>15.428788317998503</v>
      </c>
      <c r="G699" s="42">
        <f>Données_gaz!F$24/(365*24)</f>
        <v>1.1415525114155251E-4</v>
      </c>
      <c r="N699" cm="1">
        <f t="array" ref="N699">INDEX($K$2:$K$1000,INT((ROW(A698)-1)/24)+1)</f>
        <v>0.161</v>
      </c>
      <c r="O699" cm="1">
        <f t="array" ref="O699">INDEX($L$2:$L$1000,INT((ROW(A698)-1)/24)+1)</f>
        <v>0.63600000000000001</v>
      </c>
    </row>
    <row r="700" spans="4:15" x14ac:dyDescent="0.2">
      <c r="D700">
        <f t="shared" si="11"/>
        <v>2</v>
      </c>
      <c r="E700" t="str" cm="1">
        <f t="array" ref="E700">INDEX($A$2:$A$1000,INT((ROW(A699)-1)/24)+1)</f>
        <v xml:space="preserve"> 2018-01-30 </v>
      </c>
      <c r="F700" cm="1">
        <f t="array" ref="F700">INDEX($B$2:$B$1000,INT((ROW(A699)-1)/24)+1)/24</f>
        <v>15.428788317998503</v>
      </c>
      <c r="G700" s="42">
        <f>Données_gaz!F$24/(365*24)</f>
        <v>1.1415525114155251E-4</v>
      </c>
      <c r="N700" cm="1">
        <f t="array" ref="N700">INDEX($K$2:$K$1000,INT((ROW(A699)-1)/24)+1)</f>
        <v>0.161</v>
      </c>
      <c r="O700" cm="1">
        <f t="array" ref="O700">INDEX($L$2:$L$1000,INT((ROW(A699)-1)/24)+1)</f>
        <v>0.63600000000000001</v>
      </c>
    </row>
    <row r="701" spans="4:15" x14ac:dyDescent="0.2">
      <c r="D701">
        <f t="shared" si="11"/>
        <v>3</v>
      </c>
      <c r="E701" t="str" cm="1">
        <f t="array" ref="E701">INDEX($A$2:$A$1000,INT((ROW(A700)-1)/24)+1)</f>
        <v xml:space="preserve"> 2018-01-30 </v>
      </c>
      <c r="F701" cm="1">
        <f t="array" ref="F701">INDEX($B$2:$B$1000,INT((ROW(A700)-1)/24)+1)/24</f>
        <v>15.428788317998503</v>
      </c>
      <c r="G701" s="42">
        <f>Données_gaz!F$24/(365*24)</f>
        <v>1.1415525114155251E-4</v>
      </c>
      <c r="N701" cm="1">
        <f t="array" ref="N701">INDEX($K$2:$K$1000,INT((ROW(A700)-1)/24)+1)</f>
        <v>0.161</v>
      </c>
      <c r="O701" cm="1">
        <f t="array" ref="O701">INDEX($L$2:$L$1000,INT((ROW(A700)-1)/24)+1)</f>
        <v>0.63600000000000001</v>
      </c>
    </row>
    <row r="702" spans="4:15" x14ac:dyDescent="0.2">
      <c r="D702">
        <f t="shared" si="11"/>
        <v>4</v>
      </c>
      <c r="E702" t="str" cm="1">
        <f t="array" ref="E702">INDEX($A$2:$A$1000,INT((ROW(A701)-1)/24)+1)</f>
        <v xml:space="preserve"> 2018-01-30 </v>
      </c>
      <c r="F702" cm="1">
        <f t="array" ref="F702">INDEX($B$2:$B$1000,INT((ROW(A701)-1)/24)+1)/24</f>
        <v>15.428788317998503</v>
      </c>
      <c r="G702" s="42">
        <f>Données_gaz!F$24/(365*24)</f>
        <v>1.1415525114155251E-4</v>
      </c>
      <c r="N702" cm="1">
        <f t="array" ref="N702">INDEX($K$2:$K$1000,INT((ROW(A701)-1)/24)+1)</f>
        <v>0.161</v>
      </c>
      <c r="O702" cm="1">
        <f t="array" ref="O702">INDEX($L$2:$L$1000,INT((ROW(A701)-1)/24)+1)</f>
        <v>0.63600000000000001</v>
      </c>
    </row>
    <row r="703" spans="4:15" x14ac:dyDescent="0.2">
      <c r="D703">
        <f t="shared" si="11"/>
        <v>5</v>
      </c>
      <c r="E703" t="str" cm="1">
        <f t="array" ref="E703">INDEX($A$2:$A$1000,INT((ROW(A702)-1)/24)+1)</f>
        <v xml:space="preserve"> 2018-01-30 </v>
      </c>
      <c r="F703" cm="1">
        <f t="array" ref="F703">INDEX($B$2:$B$1000,INT((ROW(A702)-1)/24)+1)/24</f>
        <v>15.428788317998503</v>
      </c>
      <c r="G703" s="42">
        <f>Données_gaz!F$24/(365*24)</f>
        <v>1.1415525114155251E-4</v>
      </c>
      <c r="N703" cm="1">
        <f t="array" ref="N703">INDEX($K$2:$K$1000,INT((ROW(A702)-1)/24)+1)</f>
        <v>0.161</v>
      </c>
      <c r="O703" cm="1">
        <f t="array" ref="O703">INDEX($L$2:$L$1000,INT((ROW(A702)-1)/24)+1)</f>
        <v>0.63600000000000001</v>
      </c>
    </row>
    <row r="704" spans="4:15" x14ac:dyDescent="0.2">
      <c r="D704">
        <f t="shared" si="11"/>
        <v>6</v>
      </c>
      <c r="E704" t="str" cm="1">
        <f t="array" ref="E704">INDEX($A$2:$A$1000,INT((ROW(A703)-1)/24)+1)</f>
        <v xml:space="preserve"> 2018-01-30 </v>
      </c>
      <c r="F704" cm="1">
        <f t="array" ref="F704">INDEX($B$2:$B$1000,INT((ROW(A703)-1)/24)+1)/24</f>
        <v>15.428788317998503</v>
      </c>
      <c r="G704" s="42">
        <f>Données_gaz!F$24/(365*24)</f>
        <v>1.1415525114155251E-4</v>
      </c>
      <c r="N704" cm="1">
        <f t="array" ref="N704">INDEX($K$2:$K$1000,INT((ROW(A703)-1)/24)+1)</f>
        <v>0.161</v>
      </c>
      <c r="O704" cm="1">
        <f t="array" ref="O704">INDEX($L$2:$L$1000,INT((ROW(A703)-1)/24)+1)</f>
        <v>0.63600000000000001</v>
      </c>
    </row>
    <row r="705" spans="4:15" x14ac:dyDescent="0.2">
      <c r="D705">
        <f t="shared" si="11"/>
        <v>7</v>
      </c>
      <c r="E705" t="str" cm="1">
        <f t="array" ref="E705">INDEX($A$2:$A$1000,INT((ROW(A704)-1)/24)+1)</f>
        <v xml:space="preserve"> 2018-01-30 </v>
      </c>
      <c r="F705" cm="1">
        <f t="array" ref="F705">INDEX($B$2:$B$1000,INT((ROW(A704)-1)/24)+1)/24</f>
        <v>15.428788317998503</v>
      </c>
      <c r="G705" s="42">
        <f>Données_gaz!F$24/(365*24)</f>
        <v>1.1415525114155251E-4</v>
      </c>
      <c r="N705" cm="1">
        <f t="array" ref="N705">INDEX($K$2:$K$1000,INT((ROW(A704)-1)/24)+1)</f>
        <v>0.161</v>
      </c>
      <c r="O705" cm="1">
        <f t="array" ref="O705">INDEX($L$2:$L$1000,INT((ROW(A704)-1)/24)+1)</f>
        <v>0.63600000000000001</v>
      </c>
    </row>
    <row r="706" spans="4:15" x14ac:dyDescent="0.2">
      <c r="D706">
        <f t="shared" si="11"/>
        <v>8</v>
      </c>
      <c r="E706" t="str" cm="1">
        <f t="array" ref="E706">INDEX($A$2:$A$1000,INT((ROW(A705)-1)/24)+1)</f>
        <v xml:space="preserve"> 2018-01-30 </v>
      </c>
      <c r="F706" cm="1">
        <f t="array" ref="F706">INDEX($B$2:$B$1000,INT((ROW(A705)-1)/24)+1)/24</f>
        <v>15.428788317998503</v>
      </c>
      <c r="G706" s="42">
        <f>Données_gaz!F$24/(365*24)</f>
        <v>1.1415525114155251E-4</v>
      </c>
      <c r="N706" cm="1">
        <f t="array" ref="N706">INDEX($K$2:$K$1000,INT((ROW(A705)-1)/24)+1)</f>
        <v>0.161</v>
      </c>
      <c r="O706" cm="1">
        <f t="array" ref="O706">INDEX($L$2:$L$1000,INT((ROW(A705)-1)/24)+1)</f>
        <v>0.63600000000000001</v>
      </c>
    </row>
    <row r="707" spans="4:15" x14ac:dyDescent="0.2">
      <c r="D707">
        <f t="shared" si="11"/>
        <v>9</v>
      </c>
      <c r="E707" t="str" cm="1">
        <f t="array" ref="E707">INDEX($A$2:$A$1000,INT((ROW(A706)-1)/24)+1)</f>
        <v xml:space="preserve"> 2018-01-30 </v>
      </c>
      <c r="F707" cm="1">
        <f t="array" ref="F707">INDEX($B$2:$B$1000,INT((ROW(A706)-1)/24)+1)/24</f>
        <v>15.428788317998503</v>
      </c>
      <c r="G707" s="42">
        <f>Données_gaz!F$24/(365*24)</f>
        <v>1.1415525114155251E-4</v>
      </c>
      <c r="N707" cm="1">
        <f t="array" ref="N707">INDEX($K$2:$K$1000,INT((ROW(A706)-1)/24)+1)</f>
        <v>0.161</v>
      </c>
      <c r="O707" cm="1">
        <f t="array" ref="O707">INDEX($L$2:$L$1000,INT((ROW(A706)-1)/24)+1)</f>
        <v>0.63600000000000001</v>
      </c>
    </row>
    <row r="708" spans="4:15" x14ac:dyDescent="0.2">
      <c r="D708">
        <f t="shared" si="11"/>
        <v>10</v>
      </c>
      <c r="E708" t="str" cm="1">
        <f t="array" ref="E708">INDEX($A$2:$A$1000,INT((ROW(A707)-1)/24)+1)</f>
        <v xml:space="preserve"> 2018-01-30 </v>
      </c>
      <c r="F708" cm="1">
        <f t="array" ref="F708">INDEX($B$2:$B$1000,INT((ROW(A707)-1)/24)+1)/24</f>
        <v>15.428788317998503</v>
      </c>
      <c r="G708" s="42">
        <f>Données_gaz!F$24/(365*24)</f>
        <v>1.1415525114155251E-4</v>
      </c>
      <c r="N708" cm="1">
        <f t="array" ref="N708">INDEX($K$2:$K$1000,INT((ROW(A707)-1)/24)+1)</f>
        <v>0.161</v>
      </c>
      <c r="O708" cm="1">
        <f t="array" ref="O708">INDEX($L$2:$L$1000,INT((ROW(A707)-1)/24)+1)</f>
        <v>0.63600000000000001</v>
      </c>
    </row>
    <row r="709" spans="4:15" x14ac:dyDescent="0.2">
      <c r="D709">
        <f t="shared" si="11"/>
        <v>11</v>
      </c>
      <c r="E709" t="str" cm="1">
        <f t="array" ref="E709">INDEX($A$2:$A$1000,INT((ROW(A708)-1)/24)+1)</f>
        <v xml:space="preserve"> 2018-01-30 </v>
      </c>
      <c r="F709" cm="1">
        <f t="array" ref="F709">INDEX($B$2:$B$1000,INT((ROW(A708)-1)/24)+1)/24</f>
        <v>15.428788317998503</v>
      </c>
      <c r="G709" s="42">
        <f>Données_gaz!F$24/(365*24)</f>
        <v>1.1415525114155251E-4</v>
      </c>
      <c r="N709" cm="1">
        <f t="array" ref="N709">INDEX($K$2:$K$1000,INT((ROW(A708)-1)/24)+1)</f>
        <v>0.161</v>
      </c>
      <c r="O709" cm="1">
        <f t="array" ref="O709">INDEX($L$2:$L$1000,INT((ROW(A708)-1)/24)+1)</f>
        <v>0.63600000000000001</v>
      </c>
    </row>
    <row r="710" spans="4:15" x14ac:dyDescent="0.2">
      <c r="D710">
        <f t="shared" si="11"/>
        <v>12</v>
      </c>
      <c r="E710" t="str" cm="1">
        <f t="array" ref="E710">INDEX($A$2:$A$1000,INT((ROW(A709)-1)/24)+1)</f>
        <v xml:space="preserve"> 2018-01-30 </v>
      </c>
      <c r="F710" cm="1">
        <f t="array" ref="F710">INDEX($B$2:$B$1000,INT((ROW(A709)-1)/24)+1)/24</f>
        <v>15.428788317998503</v>
      </c>
      <c r="G710" s="42">
        <f>Données_gaz!F$24/(365*24)</f>
        <v>1.1415525114155251E-4</v>
      </c>
      <c r="N710" cm="1">
        <f t="array" ref="N710">INDEX($K$2:$K$1000,INT((ROW(A709)-1)/24)+1)</f>
        <v>0.161</v>
      </c>
      <c r="O710" cm="1">
        <f t="array" ref="O710">INDEX($L$2:$L$1000,INT((ROW(A709)-1)/24)+1)</f>
        <v>0.63600000000000001</v>
      </c>
    </row>
    <row r="711" spans="4:15" x14ac:dyDescent="0.2">
      <c r="D711">
        <f t="shared" si="11"/>
        <v>13</v>
      </c>
      <c r="E711" t="str" cm="1">
        <f t="array" ref="E711">INDEX($A$2:$A$1000,INT((ROW(A710)-1)/24)+1)</f>
        <v xml:space="preserve"> 2018-01-30 </v>
      </c>
      <c r="F711" cm="1">
        <f t="array" ref="F711">INDEX($B$2:$B$1000,INT((ROW(A710)-1)/24)+1)/24</f>
        <v>15.428788317998503</v>
      </c>
      <c r="G711" s="42">
        <f>Données_gaz!F$24/(365*24)</f>
        <v>1.1415525114155251E-4</v>
      </c>
      <c r="N711" cm="1">
        <f t="array" ref="N711">INDEX($K$2:$K$1000,INT((ROW(A710)-1)/24)+1)</f>
        <v>0.161</v>
      </c>
      <c r="O711" cm="1">
        <f t="array" ref="O711">INDEX($L$2:$L$1000,INT((ROW(A710)-1)/24)+1)</f>
        <v>0.63600000000000001</v>
      </c>
    </row>
    <row r="712" spans="4:15" x14ac:dyDescent="0.2">
      <c r="D712">
        <f t="shared" si="11"/>
        <v>14</v>
      </c>
      <c r="E712" t="str" cm="1">
        <f t="array" ref="E712">INDEX($A$2:$A$1000,INT((ROW(A711)-1)/24)+1)</f>
        <v xml:space="preserve"> 2018-01-30 </v>
      </c>
      <c r="F712" cm="1">
        <f t="array" ref="F712">INDEX($B$2:$B$1000,INT((ROW(A711)-1)/24)+1)/24</f>
        <v>15.428788317998503</v>
      </c>
      <c r="G712" s="42">
        <f>Données_gaz!F$24/(365*24)</f>
        <v>1.1415525114155251E-4</v>
      </c>
      <c r="N712" cm="1">
        <f t="array" ref="N712">INDEX($K$2:$K$1000,INT((ROW(A711)-1)/24)+1)</f>
        <v>0.161</v>
      </c>
      <c r="O712" cm="1">
        <f t="array" ref="O712">INDEX($L$2:$L$1000,INT((ROW(A711)-1)/24)+1)</f>
        <v>0.63600000000000001</v>
      </c>
    </row>
    <row r="713" spans="4:15" x14ac:dyDescent="0.2">
      <c r="D713">
        <f t="shared" si="11"/>
        <v>15</v>
      </c>
      <c r="E713" t="str" cm="1">
        <f t="array" ref="E713">INDEX($A$2:$A$1000,INT((ROW(A712)-1)/24)+1)</f>
        <v xml:space="preserve"> 2018-01-30 </v>
      </c>
      <c r="F713" cm="1">
        <f t="array" ref="F713">INDEX($B$2:$B$1000,INT((ROW(A712)-1)/24)+1)/24</f>
        <v>15.428788317998503</v>
      </c>
      <c r="G713" s="42">
        <f>Données_gaz!F$24/(365*24)</f>
        <v>1.1415525114155251E-4</v>
      </c>
      <c r="N713" cm="1">
        <f t="array" ref="N713">INDEX($K$2:$K$1000,INT((ROW(A712)-1)/24)+1)</f>
        <v>0.161</v>
      </c>
      <c r="O713" cm="1">
        <f t="array" ref="O713">INDEX($L$2:$L$1000,INT((ROW(A712)-1)/24)+1)</f>
        <v>0.63600000000000001</v>
      </c>
    </row>
    <row r="714" spans="4:15" x14ac:dyDescent="0.2">
      <c r="D714">
        <f t="shared" si="11"/>
        <v>16</v>
      </c>
      <c r="E714" t="str" cm="1">
        <f t="array" ref="E714">INDEX($A$2:$A$1000,INT((ROW(A713)-1)/24)+1)</f>
        <v xml:space="preserve"> 2018-01-30 </v>
      </c>
      <c r="F714" cm="1">
        <f t="array" ref="F714">INDEX($B$2:$B$1000,INT((ROW(A713)-1)/24)+1)/24</f>
        <v>15.428788317998503</v>
      </c>
      <c r="G714" s="42">
        <f>Données_gaz!F$24/(365*24)</f>
        <v>1.1415525114155251E-4</v>
      </c>
      <c r="N714" cm="1">
        <f t="array" ref="N714">INDEX($K$2:$K$1000,INT((ROW(A713)-1)/24)+1)</f>
        <v>0.161</v>
      </c>
      <c r="O714" cm="1">
        <f t="array" ref="O714">INDEX($L$2:$L$1000,INT((ROW(A713)-1)/24)+1)</f>
        <v>0.63600000000000001</v>
      </c>
    </row>
    <row r="715" spans="4:15" x14ac:dyDescent="0.2">
      <c r="D715">
        <f t="shared" si="11"/>
        <v>17</v>
      </c>
      <c r="E715" t="str" cm="1">
        <f t="array" ref="E715">INDEX($A$2:$A$1000,INT((ROW(A714)-1)/24)+1)</f>
        <v xml:space="preserve"> 2018-01-30 </v>
      </c>
      <c r="F715" cm="1">
        <f t="array" ref="F715">INDEX($B$2:$B$1000,INT((ROW(A714)-1)/24)+1)/24</f>
        <v>15.428788317998503</v>
      </c>
      <c r="G715" s="42">
        <f>Données_gaz!F$24/(365*24)</f>
        <v>1.1415525114155251E-4</v>
      </c>
      <c r="N715" cm="1">
        <f t="array" ref="N715">INDEX($K$2:$K$1000,INT((ROW(A714)-1)/24)+1)</f>
        <v>0.161</v>
      </c>
      <c r="O715" cm="1">
        <f t="array" ref="O715">INDEX($L$2:$L$1000,INT((ROW(A714)-1)/24)+1)</f>
        <v>0.63600000000000001</v>
      </c>
    </row>
    <row r="716" spans="4:15" x14ac:dyDescent="0.2">
      <c r="D716">
        <f t="shared" si="11"/>
        <v>18</v>
      </c>
      <c r="E716" t="str" cm="1">
        <f t="array" ref="E716">INDEX($A$2:$A$1000,INT((ROW(A715)-1)/24)+1)</f>
        <v xml:space="preserve"> 2018-01-30 </v>
      </c>
      <c r="F716" cm="1">
        <f t="array" ref="F716">INDEX($B$2:$B$1000,INT((ROW(A715)-1)/24)+1)/24</f>
        <v>15.428788317998503</v>
      </c>
      <c r="G716" s="42">
        <f>Données_gaz!F$24/(365*24)</f>
        <v>1.1415525114155251E-4</v>
      </c>
      <c r="N716" cm="1">
        <f t="array" ref="N716">INDEX($K$2:$K$1000,INT((ROW(A715)-1)/24)+1)</f>
        <v>0.161</v>
      </c>
      <c r="O716" cm="1">
        <f t="array" ref="O716">INDEX($L$2:$L$1000,INT((ROW(A715)-1)/24)+1)</f>
        <v>0.63600000000000001</v>
      </c>
    </row>
    <row r="717" spans="4:15" x14ac:dyDescent="0.2">
      <c r="D717">
        <f t="shared" si="11"/>
        <v>19</v>
      </c>
      <c r="E717" t="str" cm="1">
        <f t="array" ref="E717">INDEX($A$2:$A$1000,INT((ROW(A716)-1)/24)+1)</f>
        <v xml:space="preserve"> 2018-01-30 </v>
      </c>
      <c r="F717" cm="1">
        <f t="array" ref="F717">INDEX($B$2:$B$1000,INT((ROW(A716)-1)/24)+1)/24</f>
        <v>15.428788317998503</v>
      </c>
      <c r="G717" s="42">
        <f>Données_gaz!F$24/(365*24)</f>
        <v>1.1415525114155251E-4</v>
      </c>
      <c r="N717" cm="1">
        <f t="array" ref="N717">INDEX($K$2:$K$1000,INT((ROW(A716)-1)/24)+1)</f>
        <v>0.161</v>
      </c>
      <c r="O717" cm="1">
        <f t="array" ref="O717">INDEX($L$2:$L$1000,INT((ROW(A716)-1)/24)+1)</f>
        <v>0.63600000000000001</v>
      </c>
    </row>
    <row r="718" spans="4:15" x14ac:dyDescent="0.2">
      <c r="D718">
        <f t="shared" si="11"/>
        <v>20</v>
      </c>
      <c r="E718" t="str" cm="1">
        <f t="array" ref="E718">INDEX($A$2:$A$1000,INT((ROW(A717)-1)/24)+1)</f>
        <v xml:space="preserve"> 2018-01-30 </v>
      </c>
      <c r="F718" cm="1">
        <f t="array" ref="F718">INDEX($B$2:$B$1000,INT((ROW(A717)-1)/24)+1)/24</f>
        <v>15.428788317998503</v>
      </c>
      <c r="G718" s="42">
        <f>Données_gaz!F$24/(365*24)</f>
        <v>1.1415525114155251E-4</v>
      </c>
      <c r="N718" cm="1">
        <f t="array" ref="N718">INDEX($K$2:$K$1000,INT((ROW(A717)-1)/24)+1)</f>
        <v>0.161</v>
      </c>
      <c r="O718" cm="1">
        <f t="array" ref="O718">INDEX($L$2:$L$1000,INT((ROW(A717)-1)/24)+1)</f>
        <v>0.63600000000000001</v>
      </c>
    </row>
    <row r="719" spans="4:15" x14ac:dyDescent="0.2">
      <c r="D719">
        <f t="shared" si="11"/>
        <v>21</v>
      </c>
      <c r="E719" t="str" cm="1">
        <f t="array" ref="E719">INDEX($A$2:$A$1000,INT((ROW(A718)-1)/24)+1)</f>
        <v xml:space="preserve"> 2018-01-30 </v>
      </c>
      <c r="F719" cm="1">
        <f t="array" ref="F719">INDEX($B$2:$B$1000,INT((ROW(A718)-1)/24)+1)/24</f>
        <v>15.428788317998503</v>
      </c>
      <c r="G719" s="42">
        <f>Données_gaz!F$24/(365*24)</f>
        <v>1.1415525114155251E-4</v>
      </c>
      <c r="N719" cm="1">
        <f t="array" ref="N719">INDEX($K$2:$K$1000,INT((ROW(A718)-1)/24)+1)</f>
        <v>0.161</v>
      </c>
      <c r="O719" cm="1">
        <f t="array" ref="O719">INDEX($L$2:$L$1000,INT((ROW(A718)-1)/24)+1)</f>
        <v>0.63600000000000001</v>
      </c>
    </row>
    <row r="720" spans="4:15" x14ac:dyDescent="0.2">
      <c r="D720">
        <f t="shared" si="11"/>
        <v>22</v>
      </c>
      <c r="E720" t="str" cm="1">
        <f t="array" ref="E720">INDEX($A$2:$A$1000,INT((ROW(A719)-1)/24)+1)</f>
        <v xml:space="preserve"> 2018-01-30 </v>
      </c>
      <c r="F720" cm="1">
        <f t="array" ref="F720">INDEX($B$2:$B$1000,INT((ROW(A719)-1)/24)+1)/24</f>
        <v>15.428788317998503</v>
      </c>
      <c r="G720" s="42">
        <f>Données_gaz!F$24/(365*24)</f>
        <v>1.1415525114155251E-4</v>
      </c>
      <c r="N720" cm="1">
        <f t="array" ref="N720">INDEX($K$2:$K$1000,INT((ROW(A719)-1)/24)+1)</f>
        <v>0.161</v>
      </c>
      <c r="O720" cm="1">
        <f t="array" ref="O720">INDEX($L$2:$L$1000,INT((ROW(A719)-1)/24)+1)</f>
        <v>0.63600000000000001</v>
      </c>
    </row>
    <row r="721" spans="4:15" x14ac:dyDescent="0.2">
      <c r="D721">
        <f t="shared" si="11"/>
        <v>23</v>
      </c>
      <c r="E721" t="str" cm="1">
        <f t="array" ref="E721">INDEX($A$2:$A$1000,INT((ROW(A720)-1)/24)+1)</f>
        <v xml:space="preserve"> 2018-01-30 </v>
      </c>
      <c r="F721" cm="1">
        <f t="array" ref="F721">INDEX($B$2:$B$1000,INT((ROW(A720)-1)/24)+1)/24</f>
        <v>15.428788317998503</v>
      </c>
      <c r="G721" s="42">
        <f>Données_gaz!F$24/(365*24)</f>
        <v>1.1415525114155251E-4</v>
      </c>
      <c r="N721" cm="1">
        <f t="array" ref="N721">INDEX($K$2:$K$1000,INT((ROW(A720)-1)/24)+1)</f>
        <v>0.161</v>
      </c>
      <c r="O721" cm="1">
        <f t="array" ref="O721">INDEX($L$2:$L$1000,INT((ROW(A720)-1)/24)+1)</f>
        <v>0.63600000000000001</v>
      </c>
    </row>
    <row r="722" spans="4:15" x14ac:dyDescent="0.2">
      <c r="D722">
        <f t="shared" si="11"/>
        <v>0</v>
      </c>
      <c r="E722" t="str" cm="1">
        <f t="array" ref="E722">INDEX($A$2:$A$1000,INT((ROW(A721)-1)/24)+1)</f>
        <v xml:space="preserve"> 2018-01-31 </v>
      </c>
      <c r="F722" cm="1">
        <f t="array" ref="F722">INDEX($B$2:$B$1000,INT((ROW(A721)-1)/24)+1)/24</f>
        <v>15.308774813449469</v>
      </c>
      <c r="G722" s="42">
        <f>Données_gaz!F$24/(365*24)</f>
        <v>1.1415525114155251E-4</v>
      </c>
      <c r="N722" cm="1">
        <f t="array" ref="N722">INDEX($K$2:$K$1000,INT((ROW(A721)-1)/24)+1)</f>
        <v>0.155</v>
      </c>
      <c r="O722" cm="1">
        <f t="array" ref="O722">INDEX($L$2:$L$1000,INT((ROW(A721)-1)/24)+1)</f>
        <v>0.63300000000000001</v>
      </c>
    </row>
    <row r="723" spans="4:15" x14ac:dyDescent="0.2">
      <c r="D723">
        <f t="shared" si="11"/>
        <v>1</v>
      </c>
      <c r="E723" t="str" cm="1">
        <f t="array" ref="E723">INDEX($A$2:$A$1000,INT((ROW(A722)-1)/24)+1)</f>
        <v xml:space="preserve"> 2018-01-31 </v>
      </c>
      <c r="F723" cm="1">
        <f t="array" ref="F723">INDEX($B$2:$B$1000,INT((ROW(A722)-1)/24)+1)/24</f>
        <v>15.308774813449469</v>
      </c>
      <c r="G723" s="42">
        <f>Données_gaz!F$24/(365*24)</f>
        <v>1.1415525114155251E-4</v>
      </c>
      <c r="N723" cm="1">
        <f t="array" ref="N723">INDEX($K$2:$K$1000,INT((ROW(A722)-1)/24)+1)</f>
        <v>0.155</v>
      </c>
      <c r="O723" cm="1">
        <f t="array" ref="O723">INDEX($L$2:$L$1000,INT((ROW(A722)-1)/24)+1)</f>
        <v>0.63300000000000001</v>
      </c>
    </row>
    <row r="724" spans="4:15" x14ac:dyDescent="0.2">
      <c r="D724">
        <f t="shared" si="11"/>
        <v>2</v>
      </c>
      <c r="E724" t="str" cm="1">
        <f t="array" ref="E724">INDEX($A$2:$A$1000,INT((ROW(A723)-1)/24)+1)</f>
        <v xml:space="preserve"> 2018-01-31 </v>
      </c>
      <c r="F724" cm="1">
        <f t="array" ref="F724">INDEX($B$2:$B$1000,INT((ROW(A723)-1)/24)+1)/24</f>
        <v>15.308774813449469</v>
      </c>
      <c r="G724" s="42">
        <f>Données_gaz!F$24/(365*24)</f>
        <v>1.1415525114155251E-4</v>
      </c>
      <c r="N724" cm="1">
        <f t="array" ref="N724">INDEX($K$2:$K$1000,INT((ROW(A723)-1)/24)+1)</f>
        <v>0.155</v>
      </c>
      <c r="O724" cm="1">
        <f t="array" ref="O724">INDEX($L$2:$L$1000,INT((ROW(A723)-1)/24)+1)</f>
        <v>0.63300000000000001</v>
      </c>
    </row>
    <row r="725" spans="4:15" x14ac:dyDescent="0.2">
      <c r="D725">
        <f t="shared" si="11"/>
        <v>3</v>
      </c>
      <c r="E725" t="str" cm="1">
        <f t="array" ref="E725">INDEX($A$2:$A$1000,INT((ROW(A724)-1)/24)+1)</f>
        <v xml:space="preserve"> 2018-01-31 </v>
      </c>
      <c r="F725" cm="1">
        <f t="array" ref="F725">INDEX($B$2:$B$1000,INT((ROW(A724)-1)/24)+1)/24</f>
        <v>15.308774813449469</v>
      </c>
      <c r="G725" s="42">
        <f>Données_gaz!F$24/(365*24)</f>
        <v>1.1415525114155251E-4</v>
      </c>
      <c r="N725" cm="1">
        <f t="array" ref="N725">INDEX($K$2:$K$1000,INT((ROW(A724)-1)/24)+1)</f>
        <v>0.155</v>
      </c>
      <c r="O725" cm="1">
        <f t="array" ref="O725">INDEX($L$2:$L$1000,INT((ROW(A724)-1)/24)+1)</f>
        <v>0.63300000000000001</v>
      </c>
    </row>
    <row r="726" spans="4:15" x14ac:dyDescent="0.2">
      <c r="D726">
        <f t="shared" si="11"/>
        <v>4</v>
      </c>
      <c r="E726" t="str" cm="1">
        <f t="array" ref="E726">INDEX($A$2:$A$1000,INT((ROW(A725)-1)/24)+1)</f>
        <v xml:space="preserve"> 2018-01-31 </v>
      </c>
      <c r="F726" cm="1">
        <f t="array" ref="F726">INDEX($B$2:$B$1000,INT((ROW(A725)-1)/24)+1)/24</f>
        <v>15.308774813449469</v>
      </c>
      <c r="G726" s="42">
        <f>Données_gaz!F$24/(365*24)</f>
        <v>1.1415525114155251E-4</v>
      </c>
      <c r="N726" cm="1">
        <f t="array" ref="N726">INDEX($K$2:$K$1000,INT((ROW(A725)-1)/24)+1)</f>
        <v>0.155</v>
      </c>
      <c r="O726" cm="1">
        <f t="array" ref="O726">INDEX($L$2:$L$1000,INT((ROW(A725)-1)/24)+1)</f>
        <v>0.63300000000000001</v>
      </c>
    </row>
    <row r="727" spans="4:15" x14ac:dyDescent="0.2">
      <c r="D727">
        <f t="shared" si="11"/>
        <v>5</v>
      </c>
      <c r="E727" t="str" cm="1">
        <f t="array" ref="E727">INDEX($A$2:$A$1000,INT((ROW(A726)-1)/24)+1)</f>
        <v xml:space="preserve"> 2018-01-31 </v>
      </c>
      <c r="F727" cm="1">
        <f t="array" ref="F727">INDEX($B$2:$B$1000,INT((ROW(A726)-1)/24)+1)/24</f>
        <v>15.308774813449469</v>
      </c>
      <c r="G727" s="42">
        <f>Données_gaz!F$24/(365*24)</f>
        <v>1.1415525114155251E-4</v>
      </c>
      <c r="N727" cm="1">
        <f t="array" ref="N727">INDEX($K$2:$K$1000,INT((ROW(A726)-1)/24)+1)</f>
        <v>0.155</v>
      </c>
      <c r="O727" cm="1">
        <f t="array" ref="O727">INDEX($L$2:$L$1000,INT((ROW(A726)-1)/24)+1)</f>
        <v>0.63300000000000001</v>
      </c>
    </row>
    <row r="728" spans="4:15" x14ac:dyDescent="0.2">
      <c r="D728">
        <f t="shared" si="11"/>
        <v>6</v>
      </c>
      <c r="E728" t="str" cm="1">
        <f t="array" ref="E728">INDEX($A$2:$A$1000,INT((ROW(A727)-1)/24)+1)</f>
        <v xml:space="preserve"> 2018-01-31 </v>
      </c>
      <c r="F728" cm="1">
        <f t="array" ref="F728">INDEX($B$2:$B$1000,INT((ROW(A727)-1)/24)+1)/24</f>
        <v>15.308774813449469</v>
      </c>
      <c r="G728" s="42">
        <f>Données_gaz!F$24/(365*24)</f>
        <v>1.1415525114155251E-4</v>
      </c>
      <c r="N728" cm="1">
        <f t="array" ref="N728">INDEX($K$2:$K$1000,INT((ROW(A727)-1)/24)+1)</f>
        <v>0.155</v>
      </c>
      <c r="O728" cm="1">
        <f t="array" ref="O728">INDEX($L$2:$L$1000,INT((ROW(A727)-1)/24)+1)</f>
        <v>0.63300000000000001</v>
      </c>
    </row>
    <row r="729" spans="4:15" x14ac:dyDescent="0.2">
      <c r="D729">
        <f t="shared" si="11"/>
        <v>7</v>
      </c>
      <c r="E729" t="str" cm="1">
        <f t="array" ref="E729">INDEX($A$2:$A$1000,INT((ROW(A728)-1)/24)+1)</f>
        <v xml:space="preserve"> 2018-01-31 </v>
      </c>
      <c r="F729" cm="1">
        <f t="array" ref="F729">INDEX($B$2:$B$1000,INT((ROW(A728)-1)/24)+1)/24</f>
        <v>15.308774813449469</v>
      </c>
      <c r="G729" s="42">
        <f>Données_gaz!F$24/(365*24)</f>
        <v>1.1415525114155251E-4</v>
      </c>
      <c r="N729" cm="1">
        <f t="array" ref="N729">INDEX($K$2:$K$1000,INT((ROW(A728)-1)/24)+1)</f>
        <v>0.155</v>
      </c>
      <c r="O729" cm="1">
        <f t="array" ref="O729">INDEX($L$2:$L$1000,INT((ROW(A728)-1)/24)+1)</f>
        <v>0.63300000000000001</v>
      </c>
    </row>
    <row r="730" spans="4:15" x14ac:dyDescent="0.2">
      <c r="D730">
        <f t="shared" ref="D730:D793" si="12">HOUR(TIME(ROW(A729)-1,0,0))</f>
        <v>8</v>
      </c>
      <c r="E730" t="str" cm="1">
        <f t="array" ref="E730">INDEX($A$2:$A$1000,INT((ROW(A729)-1)/24)+1)</f>
        <v xml:space="preserve"> 2018-01-31 </v>
      </c>
      <c r="F730" cm="1">
        <f t="array" ref="F730">INDEX($B$2:$B$1000,INT((ROW(A729)-1)/24)+1)/24</f>
        <v>15.308774813449469</v>
      </c>
      <c r="G730" s="42">
        <f>Données_gaz!F$24/(365*24)</f>
        <v>1.1415525114155251E-4</v>
      </c>
      <c r="N730" cm="1">
        <f t="array" ref="N730">INDEX($K$2:$K$1000,INT((ROW(A729)-1)/24)+1)</f>
        <v>0.155</v>
      </c>
      <c r="O730" cm="1">
        <f t="array" ref="O730">INDEX($L$2:$L$1000,INT((ROW(A729)-1)/24)+1)</f>
        <v>0.63300000000000001</v>
      </c>
    </row>
    <row r="731" spans="4:15" x14ac:dyDescent="0.2">
      <c r="D731">
        <f t="shared" si="12"/>
        <v>9</v>
      </c>
      <c r="E731" t="str" cm="1">
        <f t="array" ref="E731">INDEX($A$2:$A$1000,INT((ROW(A730)-1)/24)+1)</f>
        <v xml:space="preserve"> 2018-01-31 </v>
      </c>
      <c r="F731" cm="1">
        <f t="array" ref="F731">INDEX($B$2:$B$1000,INT((ROW(A730)-1)/24)+1)/24</f>
        <v>15.308774813449469</v>
      </c>
      <c r="G731" s="42">
        <f>Données_gaz!F$24/(365*24)</f>
        <v>1.1415525114155251E-4</v>
      </c>
      <c r="N731" cm="1">
        <f t="array" ref="N731">INDEX($K$2:$K$1000,INT((ROW(A730)-1)/24)+1)</f>
        <v>0.155</v>
      </c>
      <c r="O731" cm="1">
        <f t="array" ref="O731">INDEX($L$2:$L$1000,INT((ROW(A730)-1)/24)+1)</f>
        <v>0.63300000000000001</v>
      </c>
    </row>
    <row r="732" spans="4:15" x14ac:dyDescent="0.2">
      <c r="D732">
        <f t="shared" si="12"/>
        <v>10</v>
      </c>
      <c r="E732" t="str" cm="1">
        <f t="array" ref="E732">INDEX($A$2:$A$1000,INT((ROW(A731)-1)/24)+1)</f>
        <v xml:space="preserve"> 2018-01-31 </v>
      </c>
      <c r="F732" cm="1">
        <f t="array" ref="F732">INDEX($B$2:$B$1000,INT((ROW(A731)-1)/24)+1)/24</f>
        <v>15.308774813449469</v>
      </c>
      <c r="G732" s="42">
        <f>Données_gaz!F$24/(365*24)</f>
        <v>1.1415525114155251E-4</v>
      </c>
      <c r="N732" cm="1">
        <f t="array" ref="N732">INDEX($K$2:$K$1000,INT((ROW(A731)-1)/24)+1)</f>
        <v>0.155</v>
      </c>
      <c r="O732" cm="1">
        <f t="array" ref="O732">INDEX($L$2:$L$1000,INT((ROW(A731)-1)/24)+1)</f>
        <v>0.63300000000000001</v>
      </c>
    </row>
    <row r="733" spans="4:15" x14ac:dyDescent="0.2">
      <c r="D733">
        <f t="shared" si="12"/>
        <v>11</v>
      </c>
      <c r="E733" t="str" cm="1">
        <f t="array" ref="E733">INDEX($A$2:$A$1000,INT((ROW(A732)-1)/24)+1)</f>
        <v xml:space="preserve"> 2018-01-31 </v>
      </c>
      <c r="F733" cm="1">
        <f t="array" ref="F733">INDEX($B$2:$B$1000,INT((ROW(A732)-1)/24)+1)/24</f>
        <v>15.308774813449469</v>
      </c>
      <c r="G733" s="42">
        <f>Données_gaz!F$24/(365*24)</f>
        <v>1.1415525114155251E-4</v>
      </c>
      <c r="N733" cm="1">
        <f t="array" ref="N733">INDEX($K$2:$K$1000,INT((ROW(A732)-1)/24)+1)</f>
        <v>0.155</v>
      </c>
      <c r="O733" cm="1">
        <f t="array" ref="O733">INDEX($L$2:$L$1000,INT((ROW(A732)-1)/24)+1)</f>
        <v>0.63300000000000001</v>
      </c>
    </row>
    <row r="734" spans="4:15" x14ac:dyDescent="0.2">
      <c r="D734">
        <f t="shared" si="12"/>
        <v>12</v>
      </c>
      <c r="E734" t="str" cm="1">
        <f t="array" ref="E734">INDEX($A$2:$A$1000,INT((ROW(A733)-1)/24)+1)</f>
        <v xml:space="preserve"> 2018-01-31 </v>
      </c>
      <c r="F734" cm="1">
        <f t="array" ref="F734">INDEX($B$2:$B$1000,INT((ROW(A733)-1)/24)+1)/24</f>
        <v>15.308774813449469</v>
      </c>
      <c r="G734" s="42">
        <f>Données_gaz!F$24/(365*24)</f>
        <v>1.1415525114155251E-4</v>
      </c>
      <c r="N734" cm="1">
        <f t="array" ref="N734">INDEX($K$2:$K$1000,INT((ROW(A733)-1)/24)+1)</f>
        <v>0.155</v>
      </c>
      <c r="O734" cm="1">
        <f t="array" ref="O734">INDEX($L$2:$L$1000,INT((ROW(A733)-1)/24)+1)</f>
        <v>0.63300000000000001</v>
      </c>
    </row>
    <row r="735" spans="4:15" x14ac:dyDescent="0.2">
      <c r="D735">
        <f t="shared" si="12"/>
        <v>13</v>
      </c>
      <c r="E735" t="str" cm="1">
        <f t="array" ref="E735">INDEX($A$2:$A$1000,INT((ROW(A734)-1)/24)+1)</f>
        <v xml:space="preserve"> 2018-01-31 </v>
      </c>
      <c r="F735" cm="1">
        <f t="array" ref="F735">INDEX($B$2:$B$1000,INT((ROW(A734)-1)/24)+1)/24</f>
        <v>15.308774813449469</v>
      </c>
      <c r="G735" s="42">
        <f>Données_gaz!F$24/(365*24)</f>
        <v>1.1415525114155251E-4</v>
      </c>
      <c r="N735" cm="1">
        <f t="array" ref="N735">INDEX($K$2:$K$1000,INT((ROW(A734)-1)/24)+1)</f>
        <v>0.155</v>
      </c>
      <c r="O735" cm="1">
        <f t="array" ref="O735">INDEX($L$2:$L$1000,INT((ROW(A734)-1)/24)+1)</f>
        <v>0.63300000000000001</v>
      </c>
    </row>
    <row r="736" spans="4:15" x14ac:dyDescent="0.2">
      <c r="D736">
        <f t="shared" si="12"/>
        <v>14</v>
      </c>
      <c r="E736" t="str" cm="1">
        <f t="array" ref="E736">INDEX($A$2:$A$1000,INT((ROW(A735)-1)/24)+1)</f>
        <v xml:space="preserve"> 2018-01-31 </v>
      </c>
      <c r="F736" cm="1">
        <f t="array" ref="F736">INDEX($B$2:$B$1000,INT((ROW(A735)-1)/24)+1)/24</f>
        <v>15.308774813449469</v>
      </c>
      <c r="G736" s="42">
        <f>Données_gaz!F$24/(365*24)</f>
        <v>1.1415525114155251E-4</v>
      </c>
      <c r="N736" cm="1">
        <f t="array" ref="N736">INDEX($K$2:$K$1000,INT((ROW(A735)-1)/24)+1)</f>
        <v>0.155</v>
      </c>
      <c r="O736" cm="1">
        <f t="array" ref="O736">INDEX($L$2:$L$1000,INT((ROW(A735)-1)/24)+1)</f>
        <v>0.63300000000000001</v>
      </c>
    </row>
    <row r="737" spans="4:15" x14ac:dyDescent="0.2">
      <c r="D737">
        <f t="shared" si="12"/>
        <v>15</v>
      </c>
      <c r="E737" t="str" cm="1">
        <f t="array" ref="E737">INDEX($A$2:$A$1000,INT((ROW(A736)-1)/24)+1)</f>
        <v xml:space="preserve"> 2018-01-31 </v>
      </c>
      <c r="F737" cm="1">
        <f t="array" ref="F737">INDEX($B$2:$B$1000,INT((ROW(A736)-1)/24)+1)/24</f>
        <v>15.308774813449469</v>
      </c>
      <c r="G737" s="42">
        <f>Données_gaz!F$24/(365*24)</f>
        <v>1.1415525114155251E-4</v>
      </c>
      <c r="N737" cm="1">
        <f t="array" ref="N737">INDEX($K$2:$K$1000,INT((ROW(A736)-1)/24)+1)</f>
        <v>0.155</v>
      </c>
      <c r="O737" cm="1">
        <f t="array" ref="O737">INDEX($L$2:$L$1000,INT((ROW(A736)-1)/24)+1)</f>
        <v>0.63300000000000001</v>
      </c>
    </row>
    <row r="738" spans="4:15" x14ac:dyDescent="0.2">
      <c r="D738">
        <f t="shared" si="12"/>
        <v>16</v>
      </c>
      <c r="E738" t="str" cm="1">
        <f t="array" ref="E738">INDEX($A$2:$A$1000,INT((ROW(A737)-1)/24)+1)</f>
        <v xml:space="preserve"> 2018-01-31 </v>
      </c>
      <c r="F738" cm="1">
        <f t="array" ref="F738">INDEX($B$2:$B$1000,INT((ROW(A737)-1)/24)+1)/24</f>
        <v>15.308774813449469</v>
      </c>
      <c r="G738" s="42">
        <f>Données_gaz!F$24/(365*24)</f>
        <v>1.1415525114155251E-4</v>
      </c>
      <c r="N738" cm="1">
        <f t="array" ref="N738">INDEX($K$2:$K$1000,INT((ROW(A737)-1)/24)+1)</f>
        <v>0.155</v>
      </c>
      <c r="O738" cm="1">
        <f t="array" ref="O738">INDEX($L$2:$L$1000,INT((ROW(A737)-1)/24)+1)</f>
        <v>0.63300000000000001</v>
      </c>
    </row>
    <row r="739" spans="4:15" x14ac:dyDescent="0.2">
      <c r="D739">
        <f t="shared" si="12"/>
        <v>17</v>
      </c>
      <c r="E739" t="str" cm="1">
        <f t="array" ref="E739">INDEX($A$2:$A$1000,INT((ROW(A738)-1)/24)+1)</f>
        <v xml:space="preserve"> 2018-01-31 </v>
      </c>
      <c r="F739" cm="1">
        <f t="array" ref="F739">INDEX($B$2:$B$1000,INT((ROW(A738)-1)/24)+1)/24</f>
        <v>15.308774813449469</v>
      </c>
      <c r="G739" s="42">
        <f>Données_gaz!F$24/(365*24)</f>
        <v>1.1415525114155251E-4</v>
      </c>
      <c r="N739" cm="1">
        <f t="array" ref="N739">INDEX($K$2:$K$1000,INT((ROW(A738)-1)/24)+1)</f>
        <v>0.155</v>
      </c>
      <c r="O739" cm="1">
        <f t="array" ref="O739">INDEX($L$2:$L$1000,INT((ROW(A738)-1)/24)+1)</f>
        <v>0.63300000000000001</v>
      </c>
    </row>
    <row r="740" spans="4:15" x14ac:dyDescent="0.2">
      <c r="D740">
        <f t="shared" si="12"/>
        <v>18</v>
      </c>
      <c r="E740" t="str" cm="1">
        <f t="array" ref="E740">INDEX($A$2:$A$1000,INT((ROW(A739)-1)/24)+1)</f>
        <v xml:space="preserve"> 2018-01-31 </v>
      </c>
      <c r="F740" cm="1">
        <f t="array" ref="F740">INDEX($B$2:$B$1000,INT((ROW(A739)-1)/24)+1)/24</f>
        <v>15.308774813449469</v>
      </c>
      <c r="G740" s="42">
        <f>Données_gaz!F$24/(365*24)</f>
        <v>1.1415525114155251E-4</v>
      </c>
      <c r="N740" cm="1">
        <f t="array" ref="N740">INDEX($K$2:$K$1000,INT((ROW(A739)-1)/24)+1)</f>
        <v>0.155</v>
      </c>
      <c r="O740" cm="1">
        <f t="array" ref="O740">INDEX($L$2:$L$1000,INT((ROW(A739)-1)/24)+1)</f>
        <v>0.63300000000000001</v>
      </c>
    </row>
    <row r="741" spans="4:15" x14ac:dyDescent="0.2">
      <c r="D741">
        <f t="shared" si="12"/>
        <v>19</v>
      </c>
      <c r="E741" t="str" cm="1">
        <f t="array" ref="E741">INDEX($A$2:$A$1000,INT((ROW(A740)-1)/24)+1)</f>
        <v xml:space="preserve"> 2018-01-31 </v>
      </c>
      <c r="F741" cm="1">
        <f t="array" ref="F741">INDEX($B$2:$B$1000,INT((ROW(A740)-1)/24)+1)/24</f>
        <v>15.308774813449469</v>
      </c>
      <c r="G741" s="42">
        <f>Données_gaz!F$24/(365*24)</f>
        <v>1.1415525114155251E-4</v>
      </c>
      <c r="N741" cm="1">
        <f t="array" ref="N741">INDEX($K$2:$K$1000,INT((ROW(A740)-1)/24)+1)</f>
        <v>0.155</v>
      </c>
      <c r="O741" cm="1">
        <f t="array" ref="O741">INDEX($L$2:$L$1000,INT((ROW(A740)-1)/24)+1)</f>
        <v>0.63300000000000001</v>
      </c>
    </row>
    <row r="742" spans="4:15" x14ac:dyDescent="0.2">
      <c r="D742">
        <f t="shared" si="12"/>
        <v>20</v>
      </c>
      <c r="E742" t="str" cm="1">
        <f t="array" ref="E742">INDEX($A$2:$A$1000,INT((ROW(A741)-1)/24)+1)</f>
        <v xml:space="preserve"> 2018-01-31 </v>
      </c>
      <c r="F742" cm="1">
        <f t="array" ref="F742">INDEX($B$2:$B$1000,INT((ROW(A741)-1)/24)+1)/24</f>
        <v>15.308774813449469</v>
      </c>
      <c r="G742" s="42">
        <f>Données_gaz!F$24/(365*24)</f>
        <v>1.1415525114155251E-4</v>
      </c>
      <c r="N742" cm="1">
        <f t="array" ref="N742">INDEX($K$2:$K$1000,INT((ROW(A741)-1)/24)+1)</f>
        <v>0.155</v>
      </c>
      <c r="O742" cm="1">
        <f t="array" ref="O742">INDEX($L$2:$L$1000,INT((ROW(A741)-1)/24)+1)</f>
        <v>0.63300000000000001</v>
      </c>
    </row>
    <row r="743" spans="4:15" x14ac:dyDescent="0.2">
      <c r="D743">
        <f t="shared" si="12"/>
        <v>21</v>
      </c>
      <c r="E743" t="str" cm="1">
        <f t="array" ref="E743">INDEX($A$2:$A$1000,INT((ROW(A742)-1)/24)+1)</f>
        <v xml:space="preserve"> 2018-01-31 </v>
      </c>
      <c r="F743" cm="1">
        <f t="array" ref="F743">INDEX($B$2:$B$1000,INT((ROW(A742)-1)/24)+1)/24</f>
        <v>15.308774813449469</v>
      </c>
      <c r="G743" s="42">
        <f>Données_gaz!F$24/(365*24)</f>
        <v>1.1415525114155251E-4</v>
      </c>
      <c r="N743" cm="1">
        <f t="array" ref="N743">INDEX($K$2:$K$1000,INT((ROW(A742)-1)/24)+1)</f>
        <v>0.155</v>
      </c>
      <c r="O743" cm="1">
        <f t="array" ref="O743">INDEX($L$2:$L$1000,INT((ROW(A742)-1)/24)+1)</f>
        <v>0.63300000000000001</v>
      </c>
    </row>
    <row r="744" spans="4:15" x14ac:dyDescent="0.2">
      <c r="D744">
        <f t="shared" si="12"/>
        <v>22</v>
      </c>
      <c r="E744" t="str" cm="1">
        <f t="array" ref="E744">INDEX($A$2:$A$1000,INT((ROW(A743)-1)/24)+1)</f>
        <v xml:space="preserve"> 2018-01-31 </v>
      </c>
      <c r="F744" cm="1">
        <f t="array" ref="F744">INDEX($B$2:$B$1000,INT((ROW(A743)-1)/24)+1)/24</f>
        <v>15.308774813449469</v>
      </c>
      <c r="G744" s="42">
        <f>Données_gaz!F$24/(365*24)</f>
        <v>1.1415525114155251E-4</v>
      </c>
      <c r="N744" cm="1">
        <f t="array" ref="N744">INDEX($K$2:$K$1000,INT((ROW(A743)-1)/24)+1)</f>
        <v>0.155</v>
      </c>
      <c r="O744" cm="1">
        <f t="array" ref="O744">INDEX($L$2:$L$1000,INT((ROW(A743)-1)/24)+1)</f>
        <v>0.63300000000000001</v>
      </c>
    </row>
    <row r="745" spans="4:15" x14ac:dyDescent="0.2">
      <c r="D745">
        <f t="shared" si="12"/>
        <v>23</v>
      </c>
      <c r="E745" t="str" cm="1">
        <f t="array" ref="E745">INDEX($A$2:$A$1000,INT((ROW(A744)-1)/24)+1)</f>
        <v xml:space="preserve"> 2018-01-31 </v>
      </c>
      <c r="F745" cm="1">
        <f t="array" ref="F745">INDEX($B$2:$B$1000,INT((ROW(A744)-1)/24)+1)/24</f>
        <v>15.308774813449469</v>
      </c>
      <c r="G745" s="42">
        <f>Données_gaz!F$24/(365*24)</f>
        <v>1.1415525114155251E-4</v>
      </c>
      <c r="N745" cm="1">
        <f t="array" ref="N745">INDEX($K$2:$K$1000,INT((ROW(A744)-1)/24)+1)</f>
        <v>0.155</v>
      </c>
      <c r="O745" cm="1">
        <f t="array" ref="O745">INDEX($L$2:$L$1000,INT((ROW(A744)-1)/24)+1)</f>
        <v>0.63300000000000001</v>
      </c>
    </row>
    <row r="746" spans="4:15" x14ac:dyDescent="0.2">
      <c r="D746">
        <f t="shared" si="12"/>
        <v>0</v>
      </c>
      <c r="E746" t="str" cm="1">
        <f t="array" ref="E746">INDEX($A$2:$A$1000,INT((ROW(A745)-1)/24)+1)</f>
        <v xml:space="preserve"> 2018-02-01 </v>
      </c>
      <c r="F746" cm="1">
        <f t="array" ref="F746">INDEX($B$2:$B$1000,INT((ROW(A745)-1)/24)+1)/24</f>
        <v>15.200741338178654</v>
      </c>
      <c r="G746" s="42">
        <f>Données_gaz!F$24/(365*24)</f>
        <v>1.1415525114155251E-4</v>
      </c>
      <c r="N746" cm="1">
        <f t="array" ref="N746">INDEX($K$2:$K$1000,INT((ROW(A745)-1)/24)+1)</f>
        <v>0.15</v>
      </c>
      <c r="O746" cm="1">
        <f t="array" ref="O746">INDEX($L$2:$L$1000,INT((ROW(A745)-1)/24)+1)</f>
        <v>0.63</v>
      </c>
    </row>
    <row r="747" spans="4:15" x14ac:dyDescent="0.2">
      <c r="D747">
        <f t="shared" si="12"/>
        <v>1</v>
      </c>
      <c r="E747" t="str" cm="1">
        <f t="array" ref="E747">INDEX($A$2:$A$1000,INT((ROW(A746)-1)/24)+1)</f>
        <v xml:space="preserve"> 2018-02-01 </v>
      </c>
      <c r="F747" cm="1">
        <f t="array" ref="F747">INDEX($B$2:$B$1000,INT((ROW(A746)-1)/24)+1)/24</f>
        <v>15.200741338178654</v>
      </c>
      <c r="G747" s="42">
        <f>Données_gaz!F$24/(365*24)</f>
        <v>1.1415525114155251E-4</v>
      </c>
      <c r="N747" cm="1">
        <f t="array" ref="N747">INDEX($K$2:$K$1000,INT((ROW(A746)-1)/24)+1)</f>
        <v>0.15</v>
      </c>
      <c r="O747" cm="1">
        <f t="array" ref="O747">INDEX($L$2:$L$1000,INT((ROW(A746)-1)/24)+1)</f>
        <v>0.63</v>
      </c>
    </row>
    <row r="748" spans="4:15" x14ac:dyDescent="0.2">
      <c r="D748">
        <f t="shared" si="12"/>
        <v>2</v>
      </c>
      <c r="E748" t="str" cm="1">
        <f t="array" ref="E748">INDEX($A$2:$A$1000,INT((ROW(A747)-1)/24)+1)</f>
        <v xml:space="preserve"> 2018-02-01 </v>
      </c>
      <c r="F748" cm="1">
        <f t="array" ref="F748">INDEX($B$2:$B$1000,INT((ROW(A747)-1)/24)+1)/24</f>
        <v>15.200741338178654</v>
      </c>
      <c r="G748" s="42">
        <f>Données_gaz!F$24/(365*24)</f>
        <v>1.1415525114155251E-4</v>
      </c>
      <c r="N748" cm="1">
        <f t="array" ref="N748">INDEX($K$2:$K$1000,INT((ROW(A747)-1)/24)+1)</f>
        <v>0.15</v>
      </c>
      <c r="O748" cm="1">
        <f t="array" ref="O748">INDEX($L$2:$L$1000,INT((ROW(A747)-1)/24)+1)</f>
        <v>0.63</v>
      </c>
    </row>
    <row r="749" spans="4:15" x14ac:dyDescent="0.2">
      <c r="D749">
        <f t="shared" si="12"/>
        <v>3</v>
      </c>
      <c r="E749" t="str" cm="1">
        <f t="array" ref="E749">INDEX($A$2:$A$1000,INT((ROW(A748)-1)/24)+1)</f>
        <v xml:space="preserve"> 2018-02-01 </v>
      </c>
      <c r="F749" cm="1">
        <f t="array" ref="F749">INDEX($B$2:$B$1000,INT((ROW(A748)-1)/24)+1)/24</f>
        <v>15.200741338178654</v>
      </c>
      <c r="G749" s="42">
        <f>Données_gaz!F$24/(365*24)</f>
        <v>1.1415525114155251E-4</v>
      </c>
      <c r="N749" cm="1">
        <f t="array" ref="N749">INDEX($K$2:$K$1000,INT((ROW(A748)-1)/24)+1)</f>
        <v>0.15</v>
      </c>
      <c r="O749" cm="1">
        <f t="array" ref="O749">INDEX($L$2:$L$1000,INT((ROW(A748)-1)/24)+1)</f>
        <v>0.63</v>
      </c>
    </row>
    <row r="750" spans="4:15" x14ac:dyDescent="0.2">
      <c r="D750">
        <f t="shared" si="12"/>
        <v>4</v>
      </c>
      <c r="E750" t="str" cm="1">
        <f t="array" ref="E750">INDEX($A$2:$A$1000,INT((ROW(A749)-1)/24)+1)</f>
        <v xml:space="preserve"> 2018-02-01 </v>
      </c>
      <c r="F750" cm="1">
        <f t="array" ref="F750">INDEX($B$2:$B$1000,INT((ROW(A749)-1)/24)+1)/24</f>
        <v>15.200741338178654</v>
      </c>
      <c r="G750" s="42">
        <f>Données_gaz!F$24/(365*24)</f>
        <v>1.1415525114155251E-4</v>
      </c>
      <c r="N750" cm="1">
        <f t="array" ref="N750">INDEX($K$2:$K$1000,INT((ROW(A749)-1)/24)+1)</f>
        <v>0.15</v>
      </c>
      <c r="O750" cm="1">
        <f t="array" ref="O750">INDEX($L$2:$L$1000,INT((ROW(A749)-1)/24)+1)</f>
        <v>0.63</v>
      </c>
    </row>
    <row r="751" spans="4:15" x14ac:dyDescent="0.2">
      <c r="D751">
        <f t="shared" si="12"/>
        <v>5</v>
      </c>
      <c r="E751" t="str" cm="1">
        <f t="array" ref="E751">INDEX($A$2:$A$1000,INT((ROW(A750)-1)/24)+1)</f>
        <v xml:space="preserve"> 2018-02-01 </v>
      </c>
      <c r="F751" cm="1">
        <f t="array" ref="F751">INDEX($B$2:$B$1000,INT((ROW(A750)-1)/24)+1)/24</f>
        <v>15.200741338178654</v>
      </c>
      <c r="G751" s="42">
        <f>Données_gaz!F$24/(365*24)</f>
        <v>1.1415525114155251E-4</v>
      </c>
      <c r="N751" cm="1">
        <f t="array" ref="N751">INDEX($K$2:$K$1000,INT((ROW(A750)-1)/24)+1)</f>
        <v>0.15</v>
      </c>
      <c r="O751" cm="1">
        <f t="array" ref="O751">INDEX($L$2:$L$1000,INT((ROW(A750)-1)/24)+1)</f>
        <v>0.63</v>
      </c>
    </row>
    <row r="752" spans="4:15" x14ac:dyDescent="0.2">
      <c r="D752">
        <f t="shared" si="12"/>
        <v>6</v>
      </c>
      <c r="E752" t="str" cm="1">
        <f t="array" ref="E752">INDEX($A$2:$A$1000,INT((ROW(A751)-1)/24)+1)</f>
        <v xml:space="preserve"> 2018-02-01 </v>
      </c>
      <c r="F752" cm="1">
        <f t="array" ref="F752">INDEX($B$2:$B$1000,INT((ROW(A751)-1)/24)+1)/24</f>
        <v>15.200741338178654</v>
      </c>
      <c r="G752" s="42">
        <f>Données_gaz!F$24/(365*24)</f>
        <v>1.1415525114155251E-4</v>
      </c>
      <c r="N752" cm="1">
        <f t="array" ref="N752">INDEX($K$2:$K$1000,INT((ROW(A751)-1)/24)+1)</f>
        <v>0.15</v>
      </c>
      <c r="O752" cm="1">
        <f t="array" ref="O752">INDEX($L$2:$L$1000,INT((ROW(A751)-1)/24)+1)</f>
        <v>0.63</v>
      </c>
    </row>
    <row r="753" spans="4:15" x14ac:dyDescent="0.2">
      <c r="D753">
        <f t="shared" si="12"/>
        <v>7</v>
      </c>
      <c r="E753" t="str" cm="1">
        <f t="array" ref="E753">INDEX($A$2:$A$1000,INT((ROW(A752)-1)/24)+1)</f>
        <v xml:space="preserve"> 2018-02-01 </v>
      </c>
      <c r="F753" cm="1">
        <f t="array" ref="F753">INDEX($B$2:$B$1000,INT((ROW(A752)-1)/24)+1)/24</f>
        <v>15.200741338178654</v>
      </c>
      <c r="G753" s="42">
        <f>Données_gaz!F$24/(365*24)</f>
        <v>1.1415525114155251E-4</v>
      </c>
      <c r="N753" cm="1">
        <f t="array" ref="N753">INDEX($K$2:$K$1000,INT((ROW(A752)-1)/24)+1)</f>
        <v>0.15</v>
      </c>
      <c r="O753" cm="1">
        <f t="array" ref="O753">INDEX($L$2:$L$1000,INT((ROW(A752)-1)/24)+1)</f>
        <v>0.63</v>
      </c>
    </row>
    <row r="754" spans="4:15" x14ac:dyDescent="0.2">
      <c r="D754">
        <f t="shared" si="12"/>
        <v>8</v>
      </c>
      <c r="E754" t="str" cm="1">
        <f t="array" ref="E754">INDEX($A$2:$A$1000,INT((ROW(A753)-1)/24)+1)</f>
        <v xml:space="preserve"> 2018-02-01 </v>
      </c>
      <c r="F754" cm="1">
        <f t="array" ref="F754">INDEX($B$2:$B$1000,INT((ROW(A753)-1)/24)+1)/24</f>
        <v>15.200741338178654</v>
      </c>
      <c r="G754" s="42">
        <f>Données_gaz!F$24/(365*24)</f>
        <v>1.1415525114155251E-4</v>
      </c>
      <c r="N754" cm="1">
        <f t="array" ref="N754">INDEX($K$2:$K$1000,INT((ROW(A753)-1)/24)+1)</f>
        <v>0.15</v>
      </c>
      <c r="O754" cm="1">
        <f t="array" ref="O754">INDEX($L$2:$L$1000,INT((ROW(A753)-1)/24)+1)</f>
        <v>0.63</v>
      </c>
    </row>
    <row r="755" spans="4:15" x14ac:dyDescent="0.2">
      <c r="D755">
        <f t="shared" si="12"/>
        <v>9</v>
      </c>
      <c r="E755" t="str" cm="1">
        <f t="array" ref="E755">INDEX($A$2:$A$1000,INT((ROW(A754)-1)/24)+1)</f>
        <v xml:space="preserve"> 2018-02-01 </v>
      </c>
      <c r="F755" cm="1">
        <f t="array" ref="F755">INDEX($B$2:$B$1000,INT((ROW(A754)-1)/24)+1)/24</f>
        <v>15.200741338178654</v>
      </c>
      <c r="G755" s="42">
        <f>Données_gaz!F$24/(365*24)</f>
        <v>1.1415525114155251E-4</v>
      </c>
      <c r="N755" cm="1">
        <f t="array" ref="N755">INDEX($K$2:$K$1000,INT((ROW(A754)-1)/24)+1)</f>
        <v>0.15</v>
      </c>
      <c r="O755" cm="1">
        <f t="array" ref="O755">INDEX($L$2:$L$1000,INT((ROW(A754)-1)/24)+1)</f>
        <v>0.63</v>
      </c>
    </row>
    <row r="756" spans="4:15" x14ac:dyDescent="0.2">
      <c r="D756">
        <f t="shared" si="12"/>
        <v>10</v>
      </c>
      <c r="E756" t="str" cm="1">
        <f t="array" ref="E756">INDEX($A$2:$A$1000,INT((ROW(A755)-1)/24)+1)</f>
        <v xml:space="preserve"> 2018-02-01 </v>
      </c>
      <c r="F756" cm="1">
        <f t="array" ref="F756">INDEX($B$2:$B$1000,INT((ROW(A755)-1)/24)+1)/24</f>
        <v>15.200741338178654</v>
      </c>
      <c r="G756" s="42">
        <f>Données_gaz!F$24/(365*24)</f>
        <v>1.1415525114155251E-4</v>
      </c>
      <c r="N756" cm="1">
        <f t="array" ref="N756">INDEX($K$2:$K$1000,INT((ROW(A755)-1)/24)+1)</f>
        <v>0.15</v>
      </c>
      <c r="O756" cm="1">
        <f t="array" ref="O756">INDEX($L$2:$L$1000,INT((ROW(A755)-1)/24)+1)</f>
        <v>0.63</v>
      </c>
    </row>
    <row r="757" spans="4:15" x14ac:dyDescent="0.2">
      <c r="D757">
        <f t="shared" si="12"/>
        <v>11</v>
      </c>
      <c r="E757" t="str" cm="1">
        <f t="array" ref="E757">INDEX($A$2:$A$1000,INT((ROW(A756)-1)/24)+1)</f>
        <v xml:space="preserve"> 2018-02-01 </v>
      </c>
      <c r="F757" cm="1">
        <f t="array" ref="F757">INDEX($B$2:$B$1000,INT((ROW(A756)-1)/24)+1)/24</f>
        <v>15.200741338178654</v>
      </c>
      <c r="G757" s="42">
        <f>Données_gaz!F$24/(365*24)</f>
        <v>1.1415525114155251E-4</v>
      </c>
      <c r="N757" cm="1">
        <f t="array" ref="N757">INDEX($K$2:$K$1000,INT((ROW(A756)-1)/24)+1)</f>
        <v>0.15</v>
      </c>
      <c r="O757" cm="1">
        <f t="array" ref="O757">INDEX($L$2:$L$1000,INT((ROW(A756)-1)/24)+1)</f>
        <v>0.63</v>
      </c>
    </row>
    <row r="758" spans="4:15" x14ac:dyDescent="0.2">
      <c r="D758">
        <f t="shared" si="12"/>
        <v>12</v>
      </c>
      <c r="E758" t="str" cm="1">
        <f t="array" ref="E758">INDEX($A$2:$A$1000,INT((ROW(A757)-1)/24)+1)</f>
        <v xml:space="preserve"> 2018-02-01 </v>
      </c>
      <c r="F758" cm="1">
        <f t="array" ref="F758">INDEX($B$2:$B$1000,INT((ROW(A757)-1)/24)+1)/24</f>
        <v>15.200741338178654</v>
      </c>
      <c r="G758" s="42">
        <f>Données_gaz!F$24/(365*24)</f>
        <v>1.1415525114155251E-4</v>
      </c>
      <c r="N758" cm="1">
        <f t="array" ref="N758">INDEX($K$2:$K$1000,INT((ROW(A757)-1)/24)+1)</f>
        <v>0.15</v>
      </c>
      <c r="O758" cm="1">
        <f t="array" ref="O758">INDEX($L$2:$L$1000,INT((ROW(A757)-1)/24)+1)</f>
        <v>0.63</v>
      </c>
    </row>
    <row r="759" spans="4:15" x14ac:dyDescent="0.2">
      <c r="D759">
        <f t="shared" si="12"/>
        <v>13</v>
      </c>
      <c r="E759" t="str" cm="1">
        <f t="array" ref="E759">INDEX($A$2:$A$1000,INT((ROW(A758)-1)/24)+1)</f>
        <v xml:space="preserve"> 2018-02-01 </v>
      </c>
      <c r="F759" cm="1">
        <f t="array" ref="F759">INDEX($B$2:$B$1000,INT((ROW(A758)-1)/24)+1)/24</f>
        <v>15.200741338178654</v>
      </c>
      <c r="G759" s="42">
        <f>Données_gaz!F$24/(365*24)</f>
        <v>1.1415525114155251E-4</v>
      </c>
      <c r="N759" cm="1">
        <f t="array" ref="N759">INDEX($K$2:$K$1000,INT((ROW(A758)-1)/24)+1)</f>
        <v>0.15</v>
      </c>
      <c r="O759" cm="1">
        <f t="array" ref="O759">INDEX($L$2:$L$1000,INT((ROW(A758)-1)/24)+1)</f>
        <v>0.63</v>
      </c>
    </row>
    <row r="760" spans="4:15" x14ac:dyDescent="0.2">
      <c r="D760">
        <f t="shared" si="12"/>
        <v>14</v>
      </c>
      <c r="E760" t="str" cm="1">
        <f t="array" ref="E760">INDEX($A$2:$A$1000,INT((ROW(A759)-1)/24)+1)</f>
        <v xml:space="preserve"> 2018-02-01 </v>
      </c>
      <c r="F760" cm="1">
        <f t="array" ref="F760">INDEX($B$2:$B$1000,INT((ROW(A759)-1)/24)+1)/24</f>
        <v>15.200741338178654</v>
      </c>
      <c r="G760" s="42">
        <f>Données_gaz!F$24/(365*24)</f>
        <v>1.1415525114155251E-4</v>
      </c>
      <c r="N760" cm="1">
        <f t="array" ref="N760">INDEX($K$2:$K$1000,INT((ROW(A759)-1)/24)+1)</f>
        <v>0.15</v>
      </c>
      <c r="O760" cm="1">
        <f t="array" ref="O760">INDEX($L$2:$L$1000,INT((ROW(A759)-1)/24)+1)</f>
        <v>0.63</v>
      </c>
    </row>
    <row r="761" spans="4:15" x14ac:dyDescent="0.2">
      <c r="D761">
        <f t="shared" si="12"/>
        <v>15</v>
      </c>
      <c r="E761" t="str" cm="1">
        <f t="array" ref="E761">INDEX($A$2:$A$1000,INT((ROW(A760)-1)/24)+1)</f>
        <v xml:space="preserve"> 2018-02-01 </v>
      </c>
      <c r="F761" cm="1">
        <f t="array" ref="F761">INDEX($B$2:$B$1000,INT((ROW(A760)-1)/24)+1)/24</f>
        <v>15.200741338178654</v>
      </c>
      <c r="G761" s="42">
        <f>Données_gaz!F$24/(365*24)</f>
        <v>1.1415525114155251E-4</v>
      </c>
      <c r="N761" cm="1">
        <f t="array" ref="N761">INDEX($K$2:$K$1000,INT((ROW(A760)-1)/24)+1)</f>
        <v>0.15</v>
      </c>
      <c r="O761" cm="1">
        <f t="array" ref="O761">INDEX($L$2:$L$1000,INT((ROW(A760)-1)/24)+1)</f>
        <v>0.63</v>
      </c>
    </row>
    <row r="762" spans="4:15" x14ac:dyDescent="0.2">
      <c r="D762">
        <f t="shared" si="12"/>
        <v>16</v>
      </c>
      <c r="E762" t="str" cm="1">
        <f t="array" ref="E762">INDEX($A$2:$A$1000,INT((ROW(A761)-1)/24)+1)</f>
        <v xml:space="preserve"> 2018-02-01 </v>
      </c>
      <c r="F762" cm="1">
        <f t="array" ref="F762">INDEX($B$2:$B$1000,INT((ROW(A761)-1)/24)+1)/24</f>
        <v>15.200741338178654</v>
      </c>
      <c r="G762" s="42">
        <f>Données_gaz!F$24/(365*24)</f>
        <v>1.1415525114155251E-4</v>
      </c>
      <c r="N762" cm="1">
        <f t="array" ref="N762">INDEX($K$2:$K$1000,INT((ROW(A761)-1)/24)+1)</f>
        <v>0.15</v>
      </c>
      <c r="O762" cm="1">
        <f t="array" ref="O762">INDEX($L$2:$L$1000,INT((ROW(A761)-1)/24)+1)</f>
        <v>0.63</v>
      </c>
    </row>
    <row r="763" spans="4:15" x14ac:dyDescent="0.2">
      <c r="D763">
        <f t="shared" si="12"/>
        <v>17</v>
      </c>
      <c r="E763" t="str" cm="1">
        <f t="array" ref="E763">INDEX($A$2:$A$1000,INT((ROW(A762)-1)/24)+1)</f>
        <v xml:space="preserve"> 2018-02-01 </v>
      </c>
      <c r="F763" cm="1">
        <f t="array" ref="F763">INDEX($B$2:$B$1000,INT((ROW(A762)-1)/24)+1)/24</f>
        <v>15.200741338178654</v>
      </c>
      <c r="G763" s="42">
        <f>Données_gaz!F$24/(365*24)</f>
        <v>1.1415525114155251E-4</v>
      </c>
      <c r="N763" cm="1">
        <f t="array" ref="N763">INDEX($K$2:$K$1000,INT((ROW(A762)-1)/24)+1)</f>
        <v>0.15</v>
      </c>
      <c r="O763" cm="1">
        <f t="array" ref="O763">INDEX($L$2:$L$1000,INT((ROW(A762)-1)/24)+1)</f>
        <v>0.63</v>
      </c>
    </row>
    <row r="764" spans="4:15" x14ac:dyDescent="0.2">
      <c r="D764">
        <f t="shared" si="12"/>
        <v>18</v>
      </c>
      <c r="E764" t="str" cm="1">
        <f t="array" ref="E764">INDEX($A$2:$A$1000,INT((ROW(A763)-1)/24)+1)</f>
        <v xml:space="preserve"> 2018-02-01 </v>
      </c>
      <c r="F764" cm="1">
        <f t="array" ref="F764">INDEX($B$2:$B$1000,INT((ROW(A763)-1)/24)+1)/24</f>
        <v>15.200741338178654</v>
      </c>
      <c r="G764" s="42">
        <f>Données_gaz!F$24/(365*24)</f>
        <v>1.1415525114155251E-4</v>
      </c>
      <c r="N764" cm="1">
        <f t="array" ref="N764">INDEX($K$2:$K$1000,INT((ROW(A763)-1)/24)+1)</f>
        <v>0.15</v>
      </c>
      <c r="O764" cm="1">
        <f t="array" ref="O764">INDEX($L$2:$L$1000,INT((ROW(A763)-1)/24)+1)</f>
        <v>0.63</v>
      </c>
    </row>
    <row r="765" spans="4:15" x14ac:dyDescent="0.2">
      <c r="D765">
        <f t="shared" si="12"/>
        <v>19</v>
      </c>
      <c r="E765" t="str" cm="1">
        <f t="array" ref="E765">INDEX($A$2:$A$1000,INT((ROW(A764)-1)/24)+1)</f>
        <v xml:space="preserve"> 2018-02-01 </v>
      </c>
      <c r="F765" cm="1">
        <f t="array" ref="F765">INDEX($B$2:$B$1000,INT((ROW(A764)-1)/24)+1)/24</f>
        <v>15.200741338178654</v>
      </c>
      <c r="G765" s="42">
        <f>Données_gaz!F$24/(365*24)</f>
        <v>1.1415525114155251E-4</v>
      </c>
      <c r="N765" cm="1">
        <f t="array" ref="N765">INDEX($K$2:$K$1000,INT((ROW(A764)-1)/24)+1)</f>
        <v>0.15</v>
      </c>
      <c r="O765" cm="1">
        <f t="array" ref="O765">INDEX($L$2:$L$1000,INT((ROW(A764)-1)/24)+1)</f>
        <v>0.63</v>
      </c>
    </row>
    <row r="766" spans="4:15" x14ac:dyDescent="0.2">
      <c r="D766">
        <f t="shared" si="12"/>
        <v>20</v>
      </c>
      <c r="E766" t="str" cm="1">
        <f t="array" ref="E766">INDEX($A$2:$A$1000,INT((ROW(A765)-1)/24)+1)</f>
        <v xml:space="preserve"> 2018-02-01 </v>
      </c>
      <c r="F766" cm="1">
        <f t="array" ref="F766">INDEX($B$2:$B$1000,INT((ROW(A765)-1)/24)+1)/24</f>
        <v>15.200741338178654</v>
      </c>
      <c r="G766" s="42">
        <f>Données_gaz!F$24/(365*24)</f>
        <v>1.1415525114155251E-4</v>
      </c>
      <c r="N766" cm="1">
        <f t="array" ref="N766">INDEX($K$2:$K$1000,INT((ROW(A765)-1)/24)+1)</f>
        <v>0.15</v>
      </c>
      <c r="O766" cm="1">
        <f t="array" ref="O766">INDEX($L$2:$L$1000,INT((ROW(A765)-1)/24)+1)</f>
        <v>0.63</v>
      </c>
    </row>
    <row r="767" spans="4:15" x14ac:dyDescent="0.2">
      <c r="D767">
        <f t="shared" si="12"/>
        <v>21</v>
      </c>
      <c r="E767" t="str" cm="1">
        <f t="array" ref="E767">INDEX($A$2:$A$1000,INT((ROW(A766)-1)/24)+1)</f>
        <v xml:space="preserve"> 2018-02-01 </v>
      </c>
      <c r="F767" cm="1">
        <f t="array" ref="F767">INDEX($B$2:$B$1000,INT((ROW(A766)-1)/24)+1)/24</f>
        <v>15.200741338178654</v>
      </c>
      <c r="G767" s="42">
        <f>Données_gaz!F$24/(365*24)</f>
        <v>1.1415525114155251E-4</v>
      </c>
      <c r="N767" cm="1">
        <f t="array" ref="N767">INDEX($K$2:$K$1000,INT((ROW(A766)-1)/24)+1)</f>
        <v>0.15</v>
      </c>
      <c r="O767" cm="1">
        <f t="array" ref="O767">INDEX($L$2:$L$1000,INT((ROW(A766)-1)/24)+1)</f>
        <v>0.63</v>
      </c>
    </row>
    <row r="768" spans="4:15" x14ac:dyDescent="0.2">
      <c r="D768">
        <f t="shared" si="12"/>
        <v>22</v>
      </c>
      <c r="E768" t="str" cm="1">
        <f t="array" ref="E768">INDEX($A$2:$A$1000,INT((ROW(A767)-1)/24)+1)</f>
        <v xml:space="preserve"> 2018-02-01 </v>
      </c>
      <c r="F768" cm="1">
        <f t="array" ref="F768">INDEX($B$2:$B$1000,INT((ROW(A767)-1)/24)+1)/24</f>
        <v>15.200741338178654</v>
      </c>
      <c r="G768" s="42">
        <f>Données_gaz!F$24/(365*24)</f>
        <v>1.1415525114155251E-4</v>
      </c>
      <c r="N768" cm="1">
        <f t="array" ref="N768">INDEX($K$2:$K$1000,INT((ROW(A767)-1)/24)+1)</f>
        <v>0.15</v>
      </c>
      <c r="O768" cm="1">
        <f t="array" ref="O768">INDEX($L$2:$L$1000,INT((ROW(A767)-1)/24)+1)</f>
        <v>0.63</v>
      </c>
    </row>
    <row r="769" spans="4:15" x14ac:dyDescent="0.2">
      <c r="D769">
        <f t="shared" si="12"/>
        <v>23</v>
      </c>
      <c r="E769" t="str" cm="1">
        <f t="array" ref="E769">INDEX($A$2:$A$1000,INT((ROW(A768)-1)/24)+1)</f>
        <v xml:space="preserve"> 2018-02-01 </v>
      </c>
      <c r="F769" cm="1">
        <f t="array" ref="F769">INDEX($B$2:$B$1000,INT((ROW(A768)-1)/24)+1)/24</f>
        <v>15.200741338178654</v>
      </c>
      <c r="G769" s="42">
        <f>Données_gaz!F$24/(365*24)</f>
        <v>1.1415525114155251E-4</v>
      </c>
      <c r="N769" cm="1">
        <f t="array" ref="N769">INDEX($K$2:$K$1000,INT((ROW(A768)-1)/24)+1)</f>
        <v>0.15</v>
      </c>
      <c r="O769" cm="1">
        <f t="array" ref="O769">INDEX($L$2:$L$1000,INT((ROW(A768)-1)/24)+1)</f>
        <v>0.63</v>
      </c>
    </row>
    <row r="770" spans="4:15" x14ac:dyDescent="0.2">
      <c r="D770">
        <f t="shared" si="12"/>
        <v>0</v>
      </c>
      <c r="E770" t="str" cm="1">
        <f t="array" ref="E770">INDEX($A$2:$A$1000,INT((ROW(A769)-1)/24)+1)</f>
        <v xml:space="preserve"> 2018-02-02 </v>
      </c>
      <c r="F770" cm="1">
        <f t="array" ref="F770">INDEX($B$2:$B$1000,INT((ROW(A769)-1)/24)+1)/24</f>
        <v>15.125109871422504</v>
      </c>
      <c r="G770" s="42">
        <f>Données_gaz!F$24/(365*24)</f>
        <v>1.1415525114155251E-4</v>
      </c>
      <c r="N770" cm="1">
        <f t="array" ref="N770">INDEX($K$2:$K$1000,INT((ROW(A769)-1)/24)+1)</f>
        <v>0.14799999999999999</v>
      </c>
      <c r="O770" cm="1">
        <f t="array" ref="O770">INDEX($L$2:$L$1000,INT((ROW(A769)-1)/24)+1)</f>
        <v>0.629</v>
      </c>
    </row>
    <row r="771" spans="4:15" x14ac:dyDescent="0.2">
      <c r="D771">
        <f t="shared" si="12"/>
        <v>1</v>
      </c>
      <c r="E771" t="str" cm="1">
        <f t="array" ref="E771">INDEX($A$2:$A$1000,INT((ROW(A770)-1)/24)+1)</f>
        <v xml:space="preserve"> 2018-02-02 </v>
      </c>
      <c r="F771" cm="1">
        <f t="array" ref="F771">INDEX($B$2:$B$1000,INT((ROW(A770)-1)/24)+1)/24</f>
        <v>15.125109871422504</v>
      </c>
      <c r="G771" s="42">
        <f>Données_gaz!F$24/(365*24)</f>
        <v>1.1415525114155251E-4</v>
      </c>
      <c r="N771" cm="1">
        <f t="array" ref="N771">INDEX($K$2:$K$1000,INT((ROW(A770)-1)/24)+1)</f>
        <v>0.14799999999999999</v>
      </c>
      <c r="O771" cm="1">
        <f t="array" ref="O771">INDEX($L$2:$L$1000,INT((ROW(A770)-1)/24)+1)</f>
        <v>0.629</v>
      </c>
    </row>
    <row r="772" spans="4:15" x14ac:dyDescent="0.2">
      <c r="D772">
        <f t="shared" si="12"/>
        <v>2</v>
      </c>
      <c r="E772" t="str" cm="1">
        <f t="array" ref="E772">INDEX($A$2:$A$1000,INT((ROW(A771)-1)/24)+1)</f>
        <v xml:space="preserve"> 2018-02-02 </v>
      </c>
      <c r="F772" cm="1">
        <f t="array" ref="F772">INDEX($B$2:$B$1000,INT((ROW(A771)-1)/24)+1)/24</f>
        <v>15.125109871422504</v>
      </c>
      <c r="G772" s="42">
        <f>Données_gaz!F$24/(365*24)</f>
        <v>1.1415525114155251E-4</v>
      </c>
      <c r="N772" cm="1">
        <f t="array" ref="N772">INDEX($K$2:$K$1000,INT((ROW(A771)-1)/24)+1)</f>
        <v>0.14799999999999999</v>
      </c>
      <c r="O772" cm="1">
        <f t="array" ref="O772">INDEX($L$2:$L$1000,INT((ROW(A771)-1)/24)+1)</f>
        <v>0.629</v>
      </c>
    </row>
    <row r="773" spans="4:15" x14ac:dyDescent="0.2">
      <c r="D773">
        <f t="shared" si="12"/>
        <v>3</v>
      </c>
      <c r="E773" t="str" cm="1">
        <f t="array" ref="E773">INDEX($A$2:$A$1000,INT((ROW(A772)-1)/24)+1)</f>
        <v xml:space="preserve"> 2018-02-02 </v>
      </c>
      <c r="F773" cm="1">
        <f t="array" ref="F773">INDEX($B$2:$B$1000,INT((ROW(A772)-1)/24)+1)/24</f>
        <v>15.125109871422504</v>
      </c>
      <c r="G773" s="42">
        <f>Données_gaz!F$24/(365*24)</f>
        <v>1.1415525114155251E-4</v>
      </c>
      <c r="N773" cm="1">
        <f t="array" ref="N773">INDEX($K$2:$K$1000,INT((ROW(A772)-1)/24)+1)</f>
        <v>0.14799999999999999</v>
      </c>
      <c r="O773" cm="1">
        <f t="array" ref="O773">INDEX($L$2:$L$1000,INT((ROW(A772)-1)/24)+1)</f>
        <v>0.629</v>
      </c>
    </row>
    <row r="774" spans="4:15" x14ac:dyDescent="0.2">
      <c r="D774">
        <f t="shared" si="12"/>
        <v>4</v>
      </c>
      <c r="E774" t="str" cm="1">
        <f t="array" ref="E774">INDEX($A$2:$A$1000,INT((ROW(A773)-1)/24)+1)</f>
        <v xml:space="preserve"> 2018-02-02 </v>
      </c>
      <c r="F774" cm="1">
        <f t="array" ref="F774">INDEX($B$2:$B$1000,INT((ROW(A773)-1)/24)+1)/24</f>
        <v>15.125109871422504</v>
      </c>
      <c r="G774" s="42">
        <f>Données_gaz!F$24/(365*24)</f>
        <v>1.1415525114155251E-4</v>
      </c>
      <c r="N774" cm="1">
        <f t="array" ref="N774">INDEX($K$2:$K$1000,INT((ROW(A773)-1)/24)+1)</f>
        <v>0.14799999999999999</v>
      </c>
      <c r="O774" cm="1">
        <f t="array" ref="O774">INDEX($L$2:$L$1000,INT((ROW(A773)-1)/24)+1)</f>
        <v>0.629</v>
      </c>
    </row>
    <row r="775" spans="4:15" x14ac:dyDescent="0.2">
      <c r="D775">
        <f t="shared" si="12"/>
        <v>5</v>
      </c>
      <c r="E775" t="str" cm="1">
        <f t="array" ref="E775">INDEX($A$2:$A$1000,INT((ROW(A774)-1)/24)+1)</f>
        <v xml:space="preserve"> 2018-02-02 </v>
      </c>
      <c r="F775" cm="1">
        <f t="array" ref="F775">INDEX($B$2:$B$1000,INT((ROW(A774)-1)/24)+1)/24</f>
        <v>15.125109871422504</v>
      </c>
      <c r="G775" s="42">
        <f>Données_gaz!F$24/(365*24)</f>
        <v>1.1415525114155251E-4</v>
      </c>
      <c r="N775" cm="1">
        <f t="array" ref="N775">INDEX($K$2:$K$1000,INT((ROW(A774)-1)/24)+1)</f>
        <v>0.14799999999999999</v>
      </c>
      <c r="O775" cm="1">
        <f t="array" ref="O775">INDEX($L$2:$L$1000,INT((ROW(A774)-1)/24)+1)</f>
        <v>0.629</v>
      </c>
    </row>
    <row r="776" spans="4:15" x14ac:dyDescent="0.2">
      <c r="D776">
        <f t="shared" si="12"/>
        <v>6</v>
      </c>
      <c r="E776" t="str" cm="1">
        <f t="array" ref="E776">INDEX($A$2:$A$1000,INT((ROW(A775)-1)/24)+1)</f>
        <v xml:space="preserve"> 2018-02-02 </v>
      </c>
      <c r="F776" cm="1">
        <f t="array" ref="F776">INDEX($B$2:$B$1000,INT((ROW(A775)-1)/24)+1)/24</f>
        <v>15.125109871422504</v>
      </c>
      <c r="G776" s="42">
        <f>Données_gaz!F$24/(365*24)</f>
        <v>1.1415525114155251E-4</v>
      </c>
      <c r="N776" cm="1">
        <f t="array" ref="N776">INDEX($K$2:$K$1000,INT((ROW(A775)-1)/24)+1)</f>
        <v>0.14799999999999999</v>
      </c>
      <c r="O776" cm="1">
        <f t="array" ref="O776">INDEX($L$2:$L$1000,INT((ROW(A775)-1)/24)+1)</f>
        <v>0.629</v>
      </c>
    </row>
    <row r="777" spans="4:15" x14ac:dyDescent="0.2">
      <c r="D777">
        <f t="shared" si="12"/>
        <v>7</v>
      </c>
      <c r="E777" t="str" cm="1">
        <f t="array" ref="E777">INDEX($A$2:$A$1000,INT((ROW(A776)-1)/24)+1)</f>
        <v xml:space="preserve"> 2018-02-02 </v>
      </c>
      <c r="F777" cm="1">
        <f t="array" ref="F777">INDEX($B$2:$B$1000,INT((ROW(A776)-1)/24)+1)/24</f>
        <v>15.125109871422504</v>
      </c>
      <c r="G777" s="42">
        <f>Données_gaz!F$24/(365*24)</f>
        <v>1.1415525114155251E-4</v>
      </c>
      <c r="N777" cm="1">
        <f t="array" ref="N777">INDEX($K$2:$K$1000,INT((ROW(A776)-1)/24)+1)</f>
        <v>0.14799999999999999</v>
      </c>
      <c r="O777" cm="1">
        <f t="array" ref="O777">INDEX($L$2:$L$1000,INT((ROW(A776)-1)/24)+1)</f>
        <v>0.629</v>
      </c>
    </row>
    <row r="778" spans="4:15" x14ac:dyDescent="0.2">
      <c r="D778">
        <f t="shared" si="12"/>
        <v>8</v>
      </c>
      <c r="E778" t="str" cm="1">
        <f t="array" ref="E778">INDEX($A$2:$A$1000,INT((ROW(A777)-1)/24)+1)</f>
        <v xml:space="preserve"> 2018-02-02 </v>
      </c>
      <c r="F778" cm="1">
        <f t="array" ref="F778">INDEX($B$2:$B$1000,INT((ROW(A777)-1)/24)+1)/24</f>
        <v>15.125109871422504</v>
      </c>
      <c r="G778" s="42">
        <f>Données_gaz!F$24/(365*24)</f>
        <v>1.1415525114155251E-4</v>
      </c>
      <c r="N778" cm="1">
        <f t="array" ref="N778">INDEX($K$2:$K$1000,INT((ROW(A777)-1)/24)+1)</f>
        <v>0.14799999999999999</v>
      </c>
      <c r="O778" cm="1">
        <f t="array" ref="O778">INDEX($L$2:$L$1000,INT((ROW(A777)-1)/24)+1)</f>
        <v>0.629</v>
      </c>
    </row>
    <row r="779" spans="4:15" x14ac:dyDescent="0.2">
      <c r="D779">
        <f t="shared" si="12"/>
        <v>9</v>
      </c>
      <c r="E779" t="str" cm="1">
        <f t="array" ref="E779">INDEX($A$2:$A$1000,INT((ROW(A778)-1)/24)+1)</f>
        <v xml:space="preserve"> 2018-02-02 </v>
      </c>
      <c r="F779" cm="1">
        <f t="array" ref="F779">INDEX($B$2:$B$1000,INT((ROW(A778)-1)/24)+1)/24</f>
        <v>15.125109871422504</v>
      </c>
      <c r="G779" s="42">
        <f>Données_gaz!F$24/(365*24)</f>
        <v>1.1415525114155251E-4</v>
      </c>
      <c r="N779" cm="1">
        <f t="array" ref="N779">INDEX($K$2:$K$1000,INT((ROW(A778)-1)/24)+1)</f>
        <v>0.14799999999999999</v>
      </c>
      <c r="O779" cm="1">
        <f t="array" ref="O779">INDEX($L$2:$L$1000,INT((ROW(A778)-1)/24)+1)</f>
        <v>0.629</v>
      </c>
    </row>
    <row r="780" spans="4:15" x14ac:dyDescent="0.2">
      <c r="D780">
        <f t="shared" si="12"/>
        <v>10</v>
      </c>
      <c r="E780" t="str" cm="1">
        <f t="array" ref="E780">INDEX($A$2:$A$1000,INT((ROW(A779)-1)/24)+1)</f>
        <v xml:space="preserve"> 2018-02-02 </v>
      </c>
      <c r="F780" cm="1">
        <f t="array" ref="F780">INDEX($B$2:$B$1000,INT((ROW(A779)-1)/24)+1)/24</f>
        <v>15.125109871422504</v>
      </c>
      <c r="G780" s="42">
        <f>Données_gaz!F$24/(365*24)</f>
        <v>1.1415525114155251E-4</v>
      </c>
      <c r="N780" cm="1">
        <f t="array" ref="N780">INDEX($K$2:$K$1000,INT((ROW(A779)-1)/24)+1)</f>
        <v>0.14799999999999999</v>
      </c>
      <c r="O780" cm="1">
        <f t="array" ref="O780">INDEX($L$2:$L$1000,INT((ROW(A779)-1)/24)+1)</f>
        <v>0.629</v>
      </c>
    </row>
    <row r="781" spans="4:15" x14ac:dyDescent="0.2">
      <c r="D781">
        <f t="shared" si="12"/>
        <v>11</v>
      </c>
      <c r="E781" t="str" cm="1">
        <f t="array" ref="E781">INDEX($A$2:$A$1000,INT((ROW(A780)-1)/24)+1)</f>
        <v xml:space="preserve"> 2018-02-02 </v>
      </c>
      <c r="F781" cm="1">
        <f t="array" ref="F781">INDEX($B$2:$B$1000,INT((ROW(A780)-1)/24)+1)/24</f>
        <v>15.125109871422504</v>
      </c>
      <c r="G781" s="42">
        <f>Données_gaz!F$24/(365*24)</f>
        <v>1.1415525114155251E-4</v>
      </c>
      <c r="N781" cm="1">
        <f t="array" ref="N781">INDEX($K$2:$K$1000,INT((ROW(A780)-1)/24)+1)</f>
        <v>0.14799999999999999</v>
      </c>
      <c r="O781" cm="1">
        <f t="array" ref="O781">INDEX($L$2:$L$1000,INT((ROW(A780)-1)/24)+1)</f>
        <v>0.629</v>
      </c>
    </row>
    <row r="782" spans="4:15" x14ac:dyDescent="0.2">
      <c r="D782">
        <f t="shared" si="12"/>
        <v>12</v>
      </c>
      <c r="E782" t="str" cm="1">
        <f t="array" ref="E782">INDEX($A$2:$A$1000,INT((ROW(A781)-1)/24)+1)</f>
        <v xml:space="preserve"> 2018-02-02 </v>
      </c>
      <c r="F782" cm="1">
        <f t="array" ref="F782">INDEX($B$2:$B$1000,INT((ROW(A781)-1)/24)+1)/24</f>
        <v>15.125109871422504</v>
      </c>
      <c r="G782" s="42">
        <f>Données_gaz!F$24/(365*24)</f>
        <v>1.1415525114155251E-4</v>
      </c>
      <c r="N782" cm="1">
        <f t="array" ref="N782">INDEX($K$2:$K$1000,INT((ROW(A781)-1)/24)+1)</f>
        <v>0.14799999999999999</v>
      </c>
      <c r="O782" cm="1">
        <f t="array" ref="O782">INDEX($L$2:$L$1000,INT((ROW(A781)-1)/24)+1)</f>
        <v>0.629</v>
      </c>
    </row>
    <row r="783" spans="4:15" x14ac:dyDescent="0.2">
      <c r="D783">
        <f t="shared" si="12"/>
        <v>13</v>
      </c>
      <c r="E783" t="str" cm="1">
        <f t="array" ref="E783">INDEX($A$2:$A$1000,INT((ROW(A782)-1)/24)+1)</f>
        <v xml:space="preserve"> 2018-02-02 </v>
      </c>
      <c r="F783" cm="1">
        <f t="array" ref="F783">INDEX($B$2:$B$1000,INT((ROW(A782)-1)/24)+1)/24</f>
        <v>15.125109871422504</v>
      </c>
      <c r="G783" s="42">
        <f>Données_gaz!F$24/(365*24)</f>
        <v>1.1415525114155251E-4</v>
      </c>
      <c r="N783" cm="1">
        <f t="array" ref="N783">INDEX($K$2:$K$1000,INT((ROW(A782)-1)/24)+1)</f>
        <v>0.14799999999999999</v>
      </c>
      <c r="O783" cm="1">
        <f t="array" ref="O783">INDEX($L$2:$L$1000,INT((ROW(A782)-1)/24)+1)</f>
        <v>0.629</v>
      </c>
    </row>
    <row r="784" spans="4:15" x14ac:dyDescent="0.2">
      <c r="D784">
        <f t="shared" si="12"/>
        <v>14</v>
      </c>
      <c r="E784" t="str" cm="1">
        <f t="array" ref="E784">INDEX($A$2:$A$1000,INT((ROW(A783)-1)/24)+1)</f>
        <v xml:space="preserve"> 2018-02-02 </v>
      </c>
      <c r="F784" cm="1">
        <f t="array" ref="F784">INDEX($B$2:$B$1000,INT((ROW(A783)-1)/24)+1)/24</f>
        <v>15.125109871422504</v>
      </c>
      <c r="G784" s="42">
        <f>Données_gaz!F$24/(365*24)</f>
        <v>1.1415525114155251E-4</v>
      </c>
      <c r="N784" cm="1">
        <f t="array" ref="N784">INDEX($K$2:$K$1000,INT((ROW(A783)-1)/24)+1)</f>
        <v>0.14799999999999999</v>
      </c>
      <c r="O784" cm="1">
        <f t="array" ref="O784">INDEX($L$2:$L$1000,INT((ROW(A783)-1)/24)+1)</f>
        <v>0.629</v>
      </c>
    </row>
    <row r="785" spans="4:15" x14ac:dyDescent="0.2">
      <c r="D785">
        <f t="shared" si="12"/>
        <v>15</v>
      </c>
      <c r="E785" t="str" cm="1">
        <f t="array" ref="E785">INDEX($A$2:$A$1000,INT((ROW(A784)-1)/24)+1)</f>
        <v xml:space="preserve"> 2018-02-02 </v>
      </c>
      <c r="F785" cm="1">
        <f t="array" ref="F785">INDEX($B$2:$B$1000,INT((ROW(A784)-1)/24)+1)/24</f>
        <v>15.125109871422504</v>
      </c>
      <c r="G785" s="42">
        <f>Données_gaz!F$24/(365*24)</f>
        <v>1.1415525114155251E-4</v>
      </c>
      <c r="N785" cm="1">
        <f t="array" ref="N785">INDEX($K$2:$K$1000,INT((ROW(A784)-1)/24)+1)</f>
        <v>0.14799999999999999</v>
      </c>
      <c r="O785" cm="1">
        <f t="array" ref="O785">INDEX($L$2:$L$1000,INT((ROW(A784)-1)/24)+1)</f>
        <v>0.629</v>
      </c>
    </row>
    <row r="786" spans="4:15" x14ac:dyDescent="0.2">
      <c r="D786">
        <f t="shared" si="12"/>
        <v>16</v>
      </c>
      <c r="E786" t="str" cm="1">
        <f t="array" ref="E786">INDEX($A$2:$A$1000,INT((ROW(A785)-1)/24)+1)</f>
        <v xml:space="preserve"> 2018-02-02 </v>
      </c>
      <c r="F786" cm="1">
        <f t="array" ref="F786">INDEX($B$2:$B$1000,INT((ROW(A785)-1)/24)+1)/24</f>
        <v>15.125109871422504</v>
      </c>
      <c r="G786" s="42">
        <f>Données_gaz!F$24/(365*24)</f>
        <v>1.1415525114155251E-4</v>
      </c>
      <c r="N786" cm="1">
        <f t="array" ref="N786">INDEX($K$2:$K$1000,INT((ROW(A785)-1)/24)+1)</f>
        <v>0.14799999999999999</v>
      </c>
      <c r="O786" cm="1">
        <f t="array" ref="O786">INDEX($L$2:$L$1000,INT((ROW(A785)-1)/24)+1)</f>
        <v>0.629</v>
      </c>
    </row>
    <row r="787" spans="4:15" x14ac:dyDescent="0.2">
      <c r="D787">
        <f t="shared" si="12"/>
        <v>17</v>
      </c>
      <c r="E787" t="str" cm="1">
        <f t="array" ref="E787">INDEX($A$2:$A$1000,INT((ROW(A786)-1)/24)+1)</f>
        <v xml:space="preserve"> 2018-02-02 </v>
      </c>
      <c r="F787" cm="1">
        <f t="array" ref="F787">INDEX($B$2:$B$1000,INT((ROW(A786)-1)/24)+1)/24</f>
        <v>15.125109871422504</v>
      </c>
      <c r="G787" s="42">
        <f>Données_gaz!F$24/(365*24)</f>
        <v>1.1415525114155251E-4</v>
      </c>
      <c r="N787" cm="1">
        <f t="array" ref="N787">INDEX($K$2:$K$1000,INT((ROW(A786)-1)/24)+1)</f>
        <v>0.14799999999999999</v>
      </c>
      <c r="O787" cm="1">
        <f t="array" ref="O787">INDEX($L$2:$L$1000,INT((ROW(A786)-1)/24)+1)</f>
        <v>0.629</v>
      </c>
    </row>
    <row r="788" spans="4:15" x14ac:dyDescent="0.2">
      <c r="D788">
        <f t="shared" si="12"/>
        <v>18</v>
      </c>
      <c r="E788" t="str" cm="1">
        <f t="array" ref="E788">INDEX($A$2:$A$1000,INT((ROW(A787)-1)/24)+1)</f>
        <v xml:space="preserve"> 2018-02-02 </v>
      </c>
      <c r="F788" cm="1">
        <f t="array" ref="F788">INDEX($B$2:$B$1000,INT((ROW(A787)-1)/24)+1)/24</f>
        <v>15.125109871422504</v>
      </c>
      <c r="G788" s="42">
        <f>Données_gaz!F$24/(365*24)</f>
        <v>1.1415525114155251E-4</v>
      </c>
      <c r="N788" cm="1">
        <f t="array" ref="N788">INDEX($K$2:$K$1000,INT((ROW(A787)-1)/24)+1)</f>
        <v>0.14799999999999999</v>
      </c>
      <c r="O788" cm="1">
        <f t="array" ref="O788">INDEX($L$2:$L$1000,INT((ROW(A787)-1)/24)+1)</f>
        <v>0.629</v>
      </c>
    </row>
    <row r="789" spans="4:15" x14ac:dyDescent="0.2">
      <c r="D789">
        <f t="shared" si="12"/>
        <v>19</v>
      </c>
      <c r="E789" t="str" cm="1">
        <f t="array" ref="E789">INDEX($A$2:$A$1000,INT((ROW(A788)-1)/24)+1)</f>
        <v xml:space="preserve"> 2018-02-02 </v>
      </c>
      <c r="F789" cm="1">
        <f t="array" ref="F789">INDEX($B$2:$B$1000,INT((ROW(A788)-1)/24)+1)/24</f>
        <v>15.125109871422504</v>
      </c>
      <c r="G789" s="42">
        <f>Données_gaz!F$24/(365*24)</f>
        <v>1.1415525114155251E-4</v>
      </c>
      <c r="N789" cm="1">
        <f t="array" ref="N789">INDEX($K$2:$K$1000,INT((ROW(A788)-1)/24)+1)</f>
        <v>0.14799999999999999</v>
      </c>
      <c r="O789" cm="1">
        <f t="array" ref="O789">INDEX($L$2:$L$1000,INT((ROW(A788)-1)/24)+1)</f>
        <v>0.629</v>
      </c>
    </row>
    <row r="790" spans="4:15" x14ac:dyDescent="0.2">
      <c r="D790">
        <f t="shared" si="12"/>
        <v>20</v>
      </c>
      <c r="E790" t="str" cm="1">
        <f t="array" ref="E790">INDEX($A$2:$A$1000,INT((ROW(A789)-1)/24)+1)</f>
        <v xml:space="preserve"> 2018-02-02 </v>
      </c>
      <c r="F790" cm="1">
        <f t="array" ref="F790">INDEX($B$2:$B$1000,INT((ROW(A789)-1)/24)+1)/24</f>
        <v>15.125109871422504</v>
      </c>
      <c r="G790" s="42">
        <f>Données_gaz!F$24/(365*24)</f>
        <v>1.1415525114155251E-4</v>
      </c>
      <c r="N790" cm="1">
        <f t="array" ref="N790">INDEX($K$2:$K$1000,INT((ROW(A789)-1)/24)+1)</f>
        <v>0.14799999999999999</v>
      </c>
      <c r="O790" cm="1">
        <f t="array" ref="O790">INDEX($L$2:$L$1000,INT((ROW(A789)-1)/24)+1)</f>
        <v>0.629</v>
      </c>
    </row>
    <row r="791" spans="4:15" x14ac:dyDescent="0.2">
      <c r="D791">
        <f t="shared" si="12"/>
        <v>21</v>
      </c>
      <c r="E791" t="str" cm="1">
        <f t="array" ref="E791">INDEX($A$2:$A$1000,INT((ROW(A790)-1)/24)+1)</f>
        <v xml:space="preserve"> 2018-02-02 </v>
      </c>
      <c r="F791" cm="1">
        <f t="array" ref="F791">INDEX($B$2:$B$1000,INT((ROW(A790)-1)/24)+1)/24</f>
        <v>15.125109871422504</v>
      </c>
      <c r="G791" s="42">
        <f>Données_gaz!F$24/(365*24)</f>
        <v>1.1415525114155251E-4</v>
      </c>
      <c r="N791" cm="1">
        <f t="array" ref="N791">INDEX($K$2:$K$1000,INT((ROW(A790)-1)/24)+1)</f>
        <v>0.14799999999999999</v>
      </c>
      <c r="O791" cm="1">
        <f t="array" ref="O791">INDEX($L$2:$L$1000,INT((ROW(A790)-1)/24)+1)</f>
        <v>0.629</v>
      </c>
    </row>
    <row r="792" spans="4:15" x14ac:dyDescent="0.2">
      <c r="D792">
        <f t="shared" si="12"/>
        <v>22</v>
      </c>
      <c r="E792" t="str" cm="1">
        <f t="array" ref="E792">INDEX($A$2:$A$1000,INT((ROW(A791)-1)/24)+1)</f>
        <v xml:space="preserve"> 2018-02-02 </v>
      </c>
      <c r="F792" cm="1">
        <f t="array" ref="F792">INDEX($B$2:$B$1000,INT((ROW(A791)-1)/24)+1)/24</f>
        <v>15.125109871422504</v>
      </c>
      <c r="G792" s="42">
        <f>Données_gaz!F$24/(365*24)</f>
        <v>1.1415525114155251E-4</v>
      </c>
      <c r="N792" cm="1">
        <f t="array" ref="N792">INDEX($K$2:$K$1000,INT((ROW(A791)-1)/24)+1)</f>
        <v>0.14799999999999999</v>
      </c>
      <c r="O792" cm="1">
        <f t="array" ref="O792">INDEX($L$2:$L$1000,INT((ROW(A791)-1)/24)+1)</f>
        <v>0.629</v>
      </c>
    </row>
    <row r="793" spans="4:15" x14ac:dyDescent="0.2">
      <c r="D793">
        <f t="shared" si="12"/>
        <v>23</v>
      </c>
      <c r="E793" t="str" cm="1">
        <f t="array" ref="E793">INDEX($A$2:$A$1000,INT((ROW(A792)-1)/24)+1)</f>
        <v xml:space="preserve"> 2018-02-02 </v>
      </c>
      <c r="F793" cm="1">
        <f t="array" ref="F793">INDEX($B$2:$B$1000,INT((ROW(A792)-1)/24)+1)/24</f>
        <v>15.125109871422504</v>
      </c>
      <c r="G793" s="42">
        <f>Données_gaz!F$24/(365*24)</f>
        <v>1.1415525114155251E-4</v>
      </c>
      <c r="N793" cm="1">
        <f t="array" ref="N793">INDEX($K$2:$K$1000,INT((ROW(A792)-1)/24)+1)</f>
        <v>0.14799999999999999</v>
      </c>
      <c r="O793" cm="1">
        <f t="array" ref="O793">INDEX($L$2:$L$1000,INT((ROW(A792)-1)/24)+1)</f>
        <v>0.629</v>
      </c>
    </row>
    <row r="794" spans="4:15" x14ac:dyDescent="0.2">
      <c r="D794">
        <f t="shared" ref="D794:D857" si="13">HOUR(TIME(ROW(A793)-1,0,0))</f>
        <v>0</v>
      </c>
      <c r="E794" t="str" cm="1">
        <f t="array" ref="E794">INDEX($A$2:$A$1000,INT((ROW(A793)-1)/24)+1)</f>
        <v xml:space="preserve"> 2018-02-03 </v>
      </c>
      <c r="F794" cm="1">
        <f t="array" ref="F794">INDEX($B$2:$B$1000,INT((ROW(A793)-1)/24)+1)/24</f>
        <v>15.088347836776405</v>
      </c>
      <c r="G794" s="42">
        <f>Données_gaz!F$24/(365*24)</f>
        <v>1.1415525114155251E-4</v>
      </c>
      <c r="N794" cm="1">
        <f t="array" ref="N794">INDEX($K$2:$K$1000,INT((ROW(A793)-1)/24)+1)</f>
        <v>0.14599999999999999</v>
      </c>
      <c r="O794" cm="1">
        <f t="array" ref="O794">INDEX($L$2:$L$1000,INT((ROW(A793)-1)/24)+1)</f>
        <v>0.628</v>
      </c>
    </row>
    <row r="795" spans="4:15" x14ac:dyDescent="0.2">
      <c r="D795">
        <f t="shared" si="13"/>
        <v>1</v>
      </c>
      <c r="E795" t="str" cm="1">
        <f t="array" ref="E795">INDEX($A$2:$A$1000,INT((ROW(A794)-1)/24)+1)</f>
        <v xml:space="preserve"> 2018-02-03 </v>
      </c>
      <c r="F795" cm="1">
        <f t="array" ref="F795">INDEX($B$2:$B$1000,INT((ROW(A794)-1)/24)+1)/24</f>
        <v>15.088347836776405</v>
      </c>
      <c r="G795" s="42">
        <f>Données_gaz!F$24/(365*24)</f>
        <v>1.1415525114155251E-4</v>
      </c>
      <c r="N795" cm="1">
        <f t="array" ref="N795">INDEX($K$2:$K$1000,INT((ROW(A794)-1)/24)+1)</f>
        <v>0.14599999999999999</v>
      </c>
      <c r="O795" cm="1">
        <f t="array" ref="O795">INDEX($L$2:$L$1000,INT((ROW(A794)-1)/24)+1)</f>
        <v>0.628</v>
      </c>
    </row>
    <row r="796" spans="4:15" x14ac:dyDescent="0.2">
      <c r="D796">
        <f t="shared" si="13"/>
        <v>2</v>
      </c>
      <c r="E796" t="str" cm="1">
        <f t="array" ref="E796">INDEX($A$2:$A$1000,INT((ROW(A795)-1)/24)+1)</f>
        <v xml:space="preserve"> 2018-02-03 </v>
      </c>
      <c r="F796" cm="1">
        <f t="array" ref="F796">INDEX($B$2:$B$1000,INT((ROW(A795)-1)/24)+1)/24</f>
        <v>15.088347836776405</v>
      </c>
      <c r="G796" s="42">
        <f>Données_gaz!F$24/(365*24)</f>
        <v>1.1415525114155251E-4</v>
      </c>
      <c r="N796" cm="1">
        <f t="array" ref="N796">INDEX($K$2:$K$1000,INT((ROW(A795)-1)/24)+1)</f>
        <v>0.14599999999999999</v>
      </c>
      <c r="O796" cm="1">
        <f t="array" ref="O796">INDEX($L$2:$L$1000,INT((ROW(A795)-1)/24)+1)</f>
        <v>0.628</v>
      </c>
    </row>
    <row r="797" spans="4:15" x14ac:dyDescent="0.2">
      <c r="D797">
        <f t="shared" si="13"/>
        <v>3</v>
      </c>
      <c r="E797" t="str" cm="1">
        <f t="array" ref="E797">INDEX($A$2:$A$1000,INT((ROW(A796)-1)/24)+1)</f>
        <v xml:space="preserve"> 2018-02-03 </v>
      </c>
      <c r="F797" cm="1">
        <f t="array" ref="F797">INDEX($B$2:$B$1000,INT((ROW(A796)-1)/24)+1)/24</f>
        <v>15.088347836776405</v>
      </c>
      <c r="G797" s="42">
        <f>Données_gaz!F$24/(365*24)</f>
        <v>1.1415525114155251E-4</v>
      </c>
      <c r="N797" cm="1">
        <f t="array" ref="N797">INDEX($K$2:$K$1000,INT((ROW(A796)-1)/24)+1)</f>
        <v>0.14599999999999999</v>
      </c>
      <c r="O797" cm="1">
        <f t="array" ref="O797">INDEX($L$2:$L$1000,INT((ROW(A796)-1)/24)+1)</f>
        <v>0.628</v>
      </c>
    </row>
    <row r="798" spans="4:15" x14ac:dyDescent="0.2">
      <c r="D798">
        <f t="shared" si="13"/>
        <v>4</v>
      </c>
      <c r="E798" t="str" cm="1">
        <f t="array" ref="E798">INDEX($A$2:$A$1000,INT((ROW(A797)-1)/24)+1)</f>
        <v xml:space="preserve"> 2018-02-03 </v>
      </c>
      <c r="F798" cm="1">
        <f t="array" ref="F798">INDEX($B$2:$B$1000,INT((ROW(A797)-1)/24)+1)/24</f>
        <v>15.088347836776405</v>
      </c>
      <c r="G798" s="42">
        <f>Données_gaz!F$24/(365*24)</f>
        <v>1.1415525114155251E-4</v>
      </c>
      <c r="N798" cm="1">
        <f t="array" ref="N798">INDEX($K$2:$K$1000,INT((ROW(A797)-1)/24)+1)</f>
        <v>0.14599999999999999</v>
      </c>
      <c r="O798" cm="1">
        <f t="array" ref="O798">INDEX($L$2:$L$1000,INT((ROW(A797)-1)/24)+1)</f>
        <v>0.628</v>
      </c>
    </row>
    <row r="799" spans="4:15" x14ac:dyDescent="0.2">
      <c r="D799">
        <f t="shared" si="13"/>
        <v>5</v>
      </c>
      <c r="E799" t="str" cm="1">
        <f t="array" ref="E799">INDEX($A$2:$A$1000,INT((ROW(A798)-1)/24)+1)</f>
        <v xml:space="preserve"> 2018-02-03 </v>
      </c>
      <c r="F799" cm="1">
        <f t="array" ref="F799">INDEX($B$2:$B$1000,INT((ROW(A798)-1)/24)+1)/24</f>
        <v>15.088347836776405</v>
      </c>
      <c r="G799" s="42">
        <f>Données_gaz!F$24/(365*24)</f>
        <v>1.1415525114155251E-4</v>
      </c>
      <c r="N799" cm="1">
        <f t="array" ref="N799">INDEX($K$2:$K$1000,INT((ROW(A798)-1)/24)+1)</f>
        <v>0.14599999999999999</v>
      </c>
      <c r="O799" cm="1">
        <f t="array" ref="O799">INDEX($L$2:$L$1000,INT((ROW(A798)-1)/24)+1)</f>
        <v>0.628</v>
      </c>
    </row>
    <row r="800" spans="4:15" x14ac:dyDescent="0.2">
      <c r="D800">
        <f t="shared" si="13"/>
        <v>6</v>
      </c>
      <c r="E800" t="str" cm="1">
        <f t="array" ref="E800">INDEX($A$2:$A$1000,INT((ROW(A799)-1)/24)+1)</f>
        <v xml:space="preserve"> 2018-02-03 </v>
      </c>
      <c r="F800" cm="1">
        <f t="array" ref="F800">INDEX($B$2:$B$1000,INT((ROW(A799)-1)/24)+1)/24</f>
        <v>15.088347836776405</v>
      </c>
      <c r="G800" s="42">
        <f>Données_gaz!F$24/(365*24)</f>
        <v>1.1415525114155251E-4</v>
      </c>
      <c r="N800" cm="1">
        <f t="array" ref="N800">INDEX($K$2:$K$1000,INT((ROW(A799)-1)/24)+1)</f>
        <v>0.14599999999999999</v>
      </c>
      <c r="O800" cm="1">
        <f t="array" ref="O800">INDEX($L$2:$L$1000,INT((ROW(A799)-1)/24)+1)</f>
        <v>0.628</v>
      </c>
    </row>
    <row r="801" spans="4:15" x14ac:dyDescent="0.2">
      <c r="D801">
        <f t="shared" si="13"/>
        <v>7</v>
      </c>
      <c r="E801" t="str" cm="1">
        <f t="array" ref="E801">INDEX($A$2:$A$1000,INT((ROW(A800)-1)/24)+1)</f>
        <v xml:space="preserve"> 2018-02-03 </v>
      </c>
      <c r="F801" cm="1">
        <f t="array" ref="F801">INDEX($B$2:$B$1000,INT((ROW(A800)-1)/24)+1)/24</f>
        <v>15.088347836776405</v>
      </c>
      <c r="G801" s="42">
        <f>Données_gaz!F$24/(365*24)</f>
        <v>1.1415525114155251E-4</v>
      </c>
      <c r="N801" cm="1">
        <f t="array" ref="N801">INDEX($K$2:$K$1000,INT((ROW(A800)-1)/24)+1)</f>
        <v>0.14599999999999999</v>
      </c>
      <c r="O801" cm="1">
        <f t="array" ref="O801">INDEX($L$2:$L$1000,INT((ROW(A800)-1)/24)+1)</f>
        <v>0.628</v>
      </c>
    </row>
    <row r="802" spans="4:15" x14ac:dyDescent="0.2">
      <c r="D802">
        <f t="shared" si="13"/>
        <v>8</v>
      </c>
      <c r="E802" t="str" cm="1">
        <f t="array" ref="E802">INDEX($A$2:$A$1000,INT((ROW(A801)-1)/24)+1)</f>
        <v xml:space="preserve"> 2018-02-03 </v>
      </c>
      <c r="F802" cm="1">
        <f t="array" ref="F802">INDEX($B$2:$B$1000,INT((ROW(A801)-1)/24)+1)/24</f>
        <v>15.088347836776405</v>
      </c>
      <c r="G802" s="42">
        <f>Données_gaz!F$24/(365*24)</f>
        <v>1.1415525114155251E-4</v>
      </c>
      <c r="N802" cm="1">
        <f t="array" ref="N802">INDEX($K$2:$K$1000,INT((ROW(A801)-1)/24)+1)</f>
        <v>0.14599999999999999</v>
      </c>
      <c r="O802" cm="1">
        <f t="array" ref="O802">INDEX($L$2:$L$1000,INT((ROW(A801)-1)/24)+1)</f>
        <v>0.628</v>
      </c>
    </row>
    <row r="803" spans="4:15" x14ac:dyDescent="0.2">
      <c r="D803">
        <f t="shared" si="13"/>
        <v>9</v>
      </c>
      <c r="E803" t="str" cm="1">
        <f t="array" ref="E803">INDEX($A$2:$A$1000,INT((ROW(A802)-1)/24)+1)</f>
        <v xml:space="preserve"> 2018-02-03 </v>
      </c>
      <c r="F803" cm="1">
        <f t="array" ref="F803">INDEX($B$2:$B$1000,INT((ROW(A802)-1)/24)+1)/24</f>
        <v>15.088347836776405</v>
      </c>
      <c r="G803" s="42">
        <f>Données_gaz!F$24/(365*24)</f>
        <v>1.1415525114155251E-4</v>
      </c>
      <c r="N803" cm="1">
        <f t="array" ref="N803">INDEX($K$2:$K$1000,INT((ROW(A802)-1)/24)+1)</f>
        <v>0.14599999999999999</v>
      </c>
      <c r="O803" cm="1">
        <f t="array" ref="O803">INDEX($L$2:$L$1000,INT((ROW(A802)-1)/24)+1)</f>
        <v>0.628</v>
      </c>
    </row>
    <row r="804" spans="4:15" x14ac:dyDescent="0.2">
      <c r="D804">
        <f t="shared" si="13"/>
        <v>10</v>
      </c>
      <c r="E804" t="str" cm="1">
        <f t="array" ref="E804">INDEX($A$2:$A$1000,INT((ROW(A803)-1)/24)+1)</f>
        <v xml:space="preserve"> 2018-02-03 </v>
      </c>
      <c r="F804" cm="1">
        <f t="array" ref="F804">INDEX($B$2:$B$1000,INT((ROW(A803)-1)/24)+1)/24</f>
        <v>15.088347836776405</v>
      </c>
      <c r="G804" s="42">
        <f>Données_gaz!F$24/(365*24)</f>
        <v>1.1415525114155251E-4</v>
      </c>
      <c r="N804" cm="1">
        <f t="array" ref="N804">INDEX($K$2:$K$1000,INT((ROW(A803)-1)/24)+1)</f>
        <v>0.14599999999999999</v>
      </c>
      <c r="O804" cm="1">
        <f t="array" ref="O804">INDEX($L$2:$L$1000,INT((ROW(A803)-1)/24)+1)</f>
        <v>0.628</v>
      </c>
    </row>
    <row r="805" spans="4:15" x14ac:dyDescent="0.2">
      <c r="D805">
        <f t="shared" si="13"/>
        <v>11</v>
      </c>
      <c r="E805" t="str" cm="1">
        <f t="array" ref="E805">INDEX($A$2:$A$1000,INT((ROW(A804)-1)/24)+1)</f>
        <v xml:space="preserve"> 2018-02-03 </v>
      </c>
      <c r="F805" cm="1">
        <f t="array" ref="F805">INDEX($B$2:$B$1000,INT((ROW(A804)-1)/24)+1)/24</f>
        <v>15.088347836776405</v>
      </c>
      <c r="G805" s="42">
        <f>Données_gaz!F$24/(365*24)</f>
        <v>1.1415525114155251E-4</v>
      </c>
      <c r="N805" cm="1">
        <f t="array" ref="N805">INDEX($K$2:$K$1000,INT((ROW(A804)-1)/24)+1)</f>
        <v>0.14599999999999999</v>
      </c>
      <c r="O805" cm="1">
        <f t="array" ref="O805">INDEX($L$2:$L$1000,INT((ROW(A804)-1)/24)+1)</f>
        <v>0.628</v>
      </c>
    </row>
    <row r="806" spans="4:15" x14ac:dyDescent="0.2">
      <c r="D806">
        <f t="shared" si="13"/>
        <v>12</v>
      </c>
      <c r="E806" t="str" cm="1">
        <f t="array" ref="E806">INDEX($A$2:$A$1000,INT((ROW(A805)-1)/24)+1)</f>
        <v xml:space="preserve"> 2018-02-03 </v>
      </c>
      <c r="F806" cm="1">
        <f t="array" ref="F806">INDEX($B$2:$B$1000,INT((ROW(A805)-1)/24)+1)/24</f>
        <v>15.088347836776405</v>
      </c>
      <c r="G806" s="42">
        <f>Données_gaz!F$24/(365*24)</f>
        <v>1.1415525114155251E-4</v>
      </c>
      <c r="N806" cm="1">
        <f t="array" ref="N806">INDEX($K$2:$K$1000,INT((ROW(A805)-1)/24)+1)</f>
        <v>0.14599999999999999</v>
      </c>
      <c r="O806" cm="1">
        <f t="array" ref="O806">INDEX($L$2:$L$1000,INT((ROW(A805)-1)/24)+1)</f>
        <v>0.628</v>
      </c>
    </row>
    <row r="807" spans="4:15" x14ac:dyDescent="0.2">
      <c r="D807">
        <f t="shared" si="13"/>
        <v>13</v>
      </c>
      <c r="E807" t="str" cm="1">
        <f t="array" ref="E807">INDEX($A$2:$A$1000,INT((ROW(A806)-1)/24)+1)</f>
        <v xml:space="preserve"> 2018-02-03 </v>
      </c>
      <c r="F807" cm="1">
        <f t="array" ref="F807">INDEX($B$2:$B$1000,INT((ROW(A806)-1)/24)+1)/24</f>
        <v>15.088347836776405</v>
      </c>
      <c r="G807" s="42">
        <f>Données_gaz!F$24/(365*24)</f>
        <v>1.1415525114155251E-4</v>
      </c>
      <c r="N807" cm="1">
        <f t="array" ref="N807">INDEX($K$2:$K$1000,INT((ROW(A806)-1)/24)+1)</f>
        <v>0.14599999999999999</v>
      </c>
      <c r="O807" cm="1">
        <f t="array" ref="O807">INDEX($L$2:$L$1000,INT((ROW(A806)-1)/24)+1)</f>
        <v>0.628</v>
      </c>
    </row>
    <row r="808" spans="4:15" x14ac:dyDescent="0.2">
      <c r="D808">
        <f t="shared" si="13"/>
        <v>14</v>
      </c>
      <c r="E808" t="str" cm="1">
        <f t="array" ref="E808">INDEX($A$2:$A$1000,INT((ROW(A807)-1)/24)+1)</f>
        <v xml:space="preserve"> 2018-02-03 </v>
      </c>
      <c r="F808" cm="1">
        <f t="array" ref="F808">INDEX($B$2:$B$1000,INT((ROW(A807)-1)/24)+1)/24</f>
        <v>15.088347836776405</v>
      </c>
      <c r="G808" s="42">
        <f>Données_gaz!F$24/(365*24)</f>
        <v>1.1415525114155251E-4</v>
      </c>
      <c r="N808" cm="1">
        <f t="array" ref="N808">INDEX($K$2:$K$1000,INT((ROW(A807)-1)/24)+1)</f>
        <v>0.14599999999999999</v>
      </c>
      <c r="O808" cm="1">
        <f t="array" ref="O808">INDEX($L$2:$L$1000,INT((ROW(A807)-1)/24)+1)</f>
        <v>0.628</v>
      </c>
    </row>
    <row r="809" spans="4:15" x14ac:dyDescent="0.2">
      <c r="D809">
        <f t="shared" si="13"/>
        <v>15</v>
      </c>
      <c r="E809" t="str" cm="1">
        <f t="array" ref="E809">INDEX($A$2:$A$1000,INT((ROW(A808)-1)/24)+1)</f>
        <v xml:space="preserve"> 2018-02-03 </v>
      </c>
      <c r="F809" cm="1">
        <f t="array" ref="F809">INDEX($B$2:$B$1000,INT((ROW(A808)-1)/24)+1)/24</f>
        <v>15.088347836776405</v>
      </c>
      <c r="G809" s="42">
        <f>Données_gaz!F$24/(365*24)</f>
        <v>1.1415525114155251E-4</v>
      </c>
      <c r="N809" cm="1">
        <f t="array" ref="N809">INDEX($K$2:$K$1000,INT((ROW(A808)-1)/24)+1)</f>
        <v>0.14599999999999999</v>
      </c>
      <c r="O809" cm="1">
        <f t="array" ref="O809">INDEX($L$2:$L$1000,INT((ROW(A808)-1)/24)+1)</f>
        <v>0.628</v>
      </c>
    </row>
    <row r="810" spans="4:15" x14ac:dyDescent="0.2">
      <c r="D810">
        <f t="shared" si="13"/>
        <v>16</v>
      </c>
      <c r="E810" t="str" cm="1">
        <f t="array" ref="E810">INDEX($A$2:$A$1000,INT((ROW(A809)-1)/24)+1)</f>
        <v xml:space="preserve"> 2018-02-03 </v>
      </c>
      <c r="F810" cm="1">
        <f t="array" ref="F810">INDEX($B$2:$B$1000,INT((ROW(A809)-1)/24)+1)/24</f>
        <v>15.088347836776405</v>
      </c>
      <c r="G810" s="42">
        <f>Données_gaz!F$24/(365*24)</f>
        <v>1.1415525114155251E-4</v>
      </c>
      <c r="N810" cm="1">
        <f t="array" ref="N810">INDEX($K$2:$K$1000,INT((ROW(A809)-1)/24)+1)</f>
        <v>0.14599999999999999</v>
      </c>
      <c r="O810" cm="1">
        <f t="array" ref="O810">INDEX($L$2:$L$1000,INT((ROW(A809)-1)/24)+1)</f>
        <v>0.628</v>
      </c>
    </row>
    <row r="811" spans="4:15" x14ac:dyDescent="0.2">
      <c r="D811">
        <f t="shared" si="13"/>
        <v>17</v>
      </c>
      <c r="E811" t="str" cm="1">
        <f t="array" ref="E811">INDEX($A$2:$A$1000,INT((ROW(A810)-1)/24)+1)</f>
        <v xml:space="preserve"> 2018-02-03 </v>
      </c>
      <c r="F811" cm="1">
        <f t="array" ref="F811">INDEX($B$2:$B$1000,INT((ROW(A810)-1)/24)+1)/24</f>
        <v>15.088347836776405</v>
      </c>
      <c r="G811" s="42">
        <f>Données_gaz!F$24/(365*24)</f>
        <v>1.1415525114155251E-4</v>
      </c>
      <c r="N811" cm="1">
        <f t="array" ref="N811">INDEX($K$2:$K$1000,INT((ROW(A810)-1)/24)+1)</f>
        <v>0.14599999999999999</v>
      </c>
      <c r="O811" cm="1">
        <f t="array" ref="O811">INDEX($L$2:$L$1000,INT((ROW(A810)-1)/24)+1)</f>
        <v>0.628</v>
      </c>
    </row>
    <row r="812" spans="4:15" x14ac:dyDescent="0.2">
      <c r="D812">
        <f t="shared" si="13"/>
        <v>18</v>
      </c>
      <c r="E812" t="str" cm="1">
        <f t="array" ref="E812">INDEX($A$2:$A$1000,INT((ROW(A811)-1)/24)+1)</f>
        <v xml:space="preserve"> 2018-02-03 </v>
      </c>
      <c r="F812" cm="1">
        <f t="array" ref="F812">INDEX($B$2:$B$1000,INT((ROW(A811)-1)/24)+1)/24</f>
        <v>15.088347836776405</v>
      </c>
      <c r="G812" s="42">
        <f>Données_gaz!F$24/(365*24)</f>
        <v>1.1415525114155251E-4</v>
      </c>
      <c r="N812" cm="1">
        <f t="array" ref="N812">INDEX($K$2:$K$1000,INT((ROW(A811)-1)/24)+1)</f>
        <v>0.14599999999999999</v>
      </c>
      <c r="O812" cm="1">
        <f t="array" ref="O812">INDEX($L$2:$L$1000,INT((ROW(A811)-1)/24)+1)</f>
        <v>0.628</v>
      </c>
    </row>
    <row r="813" spans="4:15" x14ac:dyDescent="0.2">
      <c r="D813">
        <f t="shared" si="13"/>
        <v>19</v>
      </c>
      <c r="E813" t="str" cm="1">
        <f t="array" ref="E813">INDEX($A$2:$A$1000,INT((ROW(A812)-1)/24)+1)</f>
        <v xml:space="preserve"> 2018-02-03 </v>
      </c>
      <c r="F813" cm="1">
        <f t="array" ref="F813">INDEX($B$2:$B$1000,INT((ROW(A812)-1)/24)+1)/24</f>
        <v>15.088347836776405</v>
      </c>
      <c r="G813" s="42">
        <f>Données_gaz!F$24/(365*24)</f>
        <v>1.1415525114155251E-4</v>
      </c>
      <c r="N813" cm="1">
        <f t="array" ref="N813">INDEX($K$2:$K$1000,INT((ROW(A812)-1)/24)+1)</f>
        <v>0.14599999999999999</v>
      </c>
      <c r="O813" cm="1">
        <f t="array" ref="O813">INDEX($L$2:$L$1000,INT((ROW(A812)-1)/24)+1)</f>
        <v>0.628</v>
      </c>
    </row>
    <row r="814" spans="4:15" x14ac:dyDescent="0.2">
      <c r="D814">
        <f t="shared" si="13"/>
        <v>20</v>
      </c>
      <c r="E814" t="str" cm="1">
        <f t="array" ref="E814">INDEX($A$2:$A$1000,INT((ROW(A813)-1)/24)+1)</f>
        <v xml:space="preserve"> 2018-02-03 </v>
      </c>
      <c r="F814" cm="1">
        <f t="array" ref="F814">INDEX($B$2:$B$1000,INT((ROW(A813)-1)/24)+1)/24</f>
        <v>15.088347836776405</v>
      </c>
      <c r="G814" s="42">
        <f>Données_gaz!F$24/(365*24)</f>
        <v>1.1415525114155251E-4</v>
      </c>
      <c r="N814" cm="1">
        <f t="array" ref="N814">INDEX($K$2:$K$1000,INT((ROW(A813)-1)/24)+1)</f>
        <v>0.14599999999999999</v>
      </c>
      <c r="O814" cm="1">
        <f t="array" ref="O814">INDEX($L$2:$L$1000,INT((ROW(A813)-1)/24)+1)</f>
        <v>0.628</v>
      </c>
    </row>
    <row r="815" spans="4:15" x14ac:dyDescent="0.2">
      <c r="D815">
        <f t="shared" si="13"/>
        <v>21</v>
      </c>
      <c r="E815" t="str" cm="1">
        <f t="array" ref="E815">INDEX($A$2:$A$1000,INT((ROW(A814)-1)/24)+1)</f>
        <v xml:space="preserve"> 2018-02-03 </v>
      </c>
      <c r="F815" cm="1">
        <f t="array" ref="F815">INDEX($B$2:$B$1000,INT((ROW(A814)-1)/24)+1)/24</f>
        <v>15.088347836776405</v>
      </c>
      <c r="G815" s="42">
        <f>Données_gaz!F$24/(365*24)</f>
        <v>1.1415525114155251E-4</v>
      </c>
      <c r="N815" cm="1">
        <f t="array" ref="N815">INDEX($K$2:$K$1000,INT((ROW(A814)-1)/24)+1)</f>
        <v>0.14599999999999999</v>
      </c>
      <c r="O815" cm="1">
        <f t="array" ref="O815">INDEX($L$2:$L$1000,INT((ROW(A814)-1)/24)+1)</f>
        <v>0.628</v>
      </c>
    </row>
    <row r="816" spans="4:15" x14ac:dyDescent="0.2">
      <c r="D816">
        <f t="shared" si="13"/>
        <v>22</v>
      </c>
      <c r="E816" t="str" cm="1">
        <f t="array" ref="E816">INDEX($A$2:$A$1000,INT((ROW(A815)-1)/24)+1)</f>
        <v xml:space="preserve"> 2018-02-03 </v>
      </c>
      <c r="F816" cm="1">
        <f t="array" ref="F816">INDEX($B$2:$B$1000,INT((ROW(A815)-1)/24)+1)/24</f>
        <v>15.088347836776405</v>
      </c>
      <c r="G816" s="42">
        <f>Données_gaz!F$24/(365*24)</f>
        <v>1.1415525114155251E-4</v>
      </c>
      <c r="N816" cm="1">
        <f t="array" ref="N816">INDEX($K$2:$K$1000,INT((ROW(A815)-1)/24)+1)</f>
        <v>0.14599999999999999</v>
      </c>
      <c r="O816" cm="1">
        <f t="array" ref="O816">INDEX($L$2:$L$1000,INT((ROW(A815)-1)/24)+1)</f>
        <v>0.628</v>
      </c>
    </row>
    <row r="817" spans="4:15" x14ac:dyDescent="0.2">
      <c r="D817">
        <f t="shared" si="13"/>
        <v>23</v>
      </c>
      <c r="E817" t="str" cm="1">
        <f t="array" ref="E817">INDEX($A$2:$A$1000,INT((ROW(A816)-1)/24)+1)</f>
        <v xml:space="preserve"> 2018-02-03 </v>
      </c>
      <c r="F817" cm="1">
        <f t="array" ref="F817">INDEX($B$2:$B$1000,INT((ROW(A816)-1)/24)+1)/24</f>
        <v>15.088347836776405</v>
      </c>
      <c r="G817" s="42">
        <f>Données_gaz!F$24/(365*24)</f>
        <v>1.1415525114155251E-4</v>
      </c>
      <c r="N817" cm="1">
        <f t="array" ref="N817">INDEX($K$2:$K$1000,INT((ROW(A816)-1)/24)+1)</f>
        <v>0.14599999999999999</v>
      </c>
      <c r="O817" cm="1">
        <f t="array" ref="O817">INDEX($L$2:$L$1000,INT((ROW(A816)-1)/24)+1)</f>
        <v>0.628</v>
      </c>
    </row>
    <row r="818" spans="4:15" x14ac:dyDescent="0.2">
      <c r="D818">
        <f t="shared" si="13"/>
        <v>0</v>
      </c>
      <c r="E818" t="str" cm="1">
        <f t="array" ref="E818">INDEX($A$2:$A$1000,INT((ROW(A817)-1)/24)+1)</f>
        <v xml:space="preserve"> 2018-02-04 </v>
      </c>
      <c r="F818" cm="1">
        <f t="array" ref="F818">INDEX($B$2:$B$1000,INT((ROW(A817)-1)/24)+1)/24</f>
        <v>15.028939004456838</v>
      </c>
      <c r="G818" s="42">
        <f>Données_gaz!F$24/(365*24)</f>
        <v>1.1415525114155251E-4</v>
      </c>
      <c r="N818" cm="1">
        <f t="array" ref="N818">INDEX($K$2:$K$1000,INT((ROW(A817)-1)/24)+1)</f>
        <v>0.14499999999999999</v>
      </c>
      <c r="O818" cm="1">
        <f t="array" ref="O818">INDEX($L$2:$L$1000,INT((ROW(A817)-1)/24)+1)</f>
        <v>0.627</v>
      </c>
    </row>
    <row r="819" spans="4:15" x14ac:dyDescent="0.2">
      <c r="D819">
        <f t="shared" si="13"/>
        <v>1</v>
      </c>
      <c r="E819" t="str" cm="1">
        <f t="array" ref="E819">INDEX($A$2:$A$1000,INT((ROW(A818)-1)/24)+1)</f>
        <v xml:space="preserve"> 2018-02-04 </v>
      </c>
      <c r="F819" cm="1">
        <f t="array" ref="F819">INDEX($B$2:$B$1000,INT((ROW(A818)-1)/24)+1)/24</f>
        <v>15.028939004456838</v>
      </c>
      <c r="G819" s="42">
        <f>Données_gaz!F$24/(365*24)</f>
        <v>1.1415525114155251E-4</v>
      </c>
      <c r="N819" cm="1">
        <f t="array" ref="N819">INDEX($K$2:$K$1000,INT((ROW(A818)-1)/24)+1)</f>
        <v>0.14499999999999999</v>
      </c>
      <c r="O819" cm="1">
        <f t="array" ref="O819">INDEX($L$2:$L$1000,INT((ROW(A818)-1)/24)+1)</f>
        <v>0.627</v>
      </c>
    </row>
    <row r="820" spans="4:15" x14ac:dyDescent="0.2">
      <c r="D820">
        <f t="shared" si="13"/>
        <v>2</v>
      </c>
      <c r="E820" t="str" cm="1">
        <f t="array" ref="E820">INDEX($A$2:$A$1000,INT((ROW(A819)-1)/24)+1)</f>
        <v xml:space="preserve"> 2018-02-04 </v>
      </c>
      <c r="F820" cm="1">
        <f t="array" ref="F820">INDEX($B$2:$B$1000,INT((ROW(A819)-1)/24)+1)/24</f>
        <v>15.028939004456838</v>
      </c>
      <c r="G820" s="42">
        <f>Données_gaz!F$24/(365*24)</f>
        <v>1.1415525114155251E-4</v>
      </c>
      <c r="N820" cm="1">
        <f t="array" ref="N820">INDEX($K$2:$K$1000,INT((ROW(A819)-1)/24)+1)</f>
        <v>0.14499999999999999</v>
      </c>
      <c r="O820" cm="1">
        <f t="array" ref="O820">INDEX($L$2:$L$1000,INT((ROW(A819)-1)/24)+1)</f>
        <v>0.627</v>
      </c>
    </row>
    <row r="821" spans="4:15" x14ac:dyDescent="0.2">
      <c r="D821">
        <f t="shared" si="13"/>
        <v>3</v>
      </c>
      <c r="E821" t="str" cm="1">
        <f t="array" ref="E821">INDEX($A$2:$A$1000,INT((ROW(A820)-1)/24)+1)</f>
        <v xml:space="preserve"> 2018-02-04 </v>
      </c>
      <c r="F821" cm="1">
        <f t="array" ref="F821">INDEX($B$2:$B$1000,INT((ROW(A820)-1)/24)+1)/24</f>
        <v>15.028939004456838</v>
      </c>
      <c r="G821" s="42">
        <f>Données_gaz!F$24/(365*24)</f>
        <v>1.1415525114155251E-4</v>
      </c>
      <c r="N821" cm="1">
        <f t="array" ref="N821">INDEX($K$2:$K$1000,INT((ROW(A820)-1)/24)+1)</f>
        <v>0.14499999999999999</v>
      </c>
      <c r="O821" cm="1">
        <f t="array" ref="O821">INDEX($L$2:$L$1000,INT((ROW(A820)-1)/24)+1)</f>
        <v>0.627</v>
      </c>
    </row>
    <row r="822" spans="4:15" x14ac:dyDescent="0.2">
      <c r="D822">
        <f t="shared" si="13"/>
        <v>4</v>
      </c>
      <c r="E822" t="str" cm="1">
        <f t="array" ref="E822">INDEX($A$2:$A$1000,INT((ROW(A821)-1)/24)+1)</f>
        <v xml:space="preserve"> 2018-02-04 </v>
      </c>
      <c r="F822" cm="1">
        <f t="array" ref="F822">INDEX($B$2:$B$1000,INT((ROW(A821)-1)/24)+1)/24</f>
        <v>15.028939004456838</v>
      </c>
      <c r="G822" s="42">
        <f>Données_gaz!F$24/(365*24)</f>
        <v>1.1415525114155251E-4</v>
      </c>
      <c r="N822" cm="1">
        <f t="array" ref="N822">INDEX($K$2:$K$1000,INT((ROW(A821)-1)/24)+1)</f>
        <v>0.14499999999999999</v>
      </c>
      <c r="O822" cm="1">
        <f t="array" ref="O822">INDEX($L$2:$L$1000,INT((ROW(A821)-1)/24)+1)</f>
        <v>0.627</v>
      </c>
    </row>
    <row r="823" spans="4:15" x14ac:dyDescent="0.2">
      <c r="D823">
        <f t="shared" si="13"/>
        <v>5</v>
      </c>
      <c r="E823" t="str" cm="1">
        <f t="array" ref="E823">INDEX($A$2:$A$1000,INT((ROW(A822)-1)/24)+1)</f>
        <v xml:space="preserve"> 2018-02-04 </v>
      </c>
      <c r="F823" cm="1">
        <f t="array" ref="F823">INDEX($B$2:$B$1000,INT((ROW(A822)-1)/24)+1)/24</f>
        <v>15.028939004456838</v>
      </c>
      <c r="G823" s="42">
        <f>Données_gaz!F$24/(365*24)</f>
        <v>1.1415525114155251E-4</v>
      </c>
      <c r="N823" cm="1">
        <f t="array" ref="N823">INDEX($K$2:$K$1000,INT((ROW(A822)-1)/24)+1)</f>
        <v>0.14499999999999999</v>
      </c>
      <c r="O823" cm="1">
        <f t="array" ref="O823">INDEX($L$2:$L$1000,INT((ROW(A822)-1)/24)+1)</f>
        <v>0.627</v>
      </c>
    </row>
    <row r="824" spans="4:15" x14ac:dyDescent="0.2">
      <c r="D824">
        <f t="shared" si="13"/>
        <v>6</v>
      </c>
      <c r="E824" t="str" cm="1">
        <f t="array" ref="E824">INDEX($A$2:$A$1000,INT((ROW(A823)-1)/24)+1)</f>
        <v xml:space="preserve"> 2018-02-04 </v>
      </c>
      <c r="F824" cm="1">
        <f t="array" ref="F824">INDEX($B$2:$B$1000,INT((ROW(A823)-1)/24)+1)/24</f>
        <v>15.028939004456838</v>
      </c>
      <c r="G824" s="42">
        <f>Données_gaz!F$24/(365*24)</f>
        <v>1.1415525114155251E-4</v>
      </c>
      <c r="N824" cm="1">
        <f t="array" ref="N824">INDEX($K$2:$K$1000,INT((ROW(A823)-1)/24)+1)</f>
        <v>0.14499999999999999</v>
      </c>
      <c r="O824" cm="1">
        <f t="array" ref="O824">INDEX($L$2:$L$1000,INT((ROW(A823)-1)/24)+1)</f>
        <v>0.627</v>
      </c>
    </row>
    <row r="825" spans="4:15" x14ac:dyDescent="0.2">
      <c r="D825">
        <f t="shared" si="13"/>
        <v>7</v>
      </c>
      <c r="E825" t="str" cm="1">
        <f t="array" ref="E825">INDEX($A$2:$A$1000,INT((ROW(A824)-1)/24)+1)</f>
        <v xml:space="preserve"> 2018-02-04 </v>
      </c>
      <c r="F825" cm="1">
        <f t="array" ref="F825">INDEX($B$2:$B$1000,INT((ROW(A824)-1)/24)+1)/24</f>
        <v>15.028939004456838</v>
      </c>
      <c r="G825" s="42">
        <f>Données_gaz!F$24/(365*24)</f>
        <v>1.1415525114155251E-4</v>
      </c>
      <c r="N825" cm="1">
        <f t="array" ref="N825">INDEX($K$2:$K$1000,INT((ROW(A824)-1)/24)+1)</f>
        <v>0.14499999999999999</v>
      </c>
      <c r="O825" cm="1">
        <f t="array" ref="O825">INDEX($L$2:$L$1000,INT((ROW(A824)-1)/24)+1)</f>
        <v>0.627</v>
      </c>
    </row>
    <row r="826" spans="4:15" x14ac:dyDescent="0.2">
      <c r="D826">
        <f t="shared" si="13"/>
        <v>8</v>
      </c>
      <c r="E826" t="str" cm="1">
        <f t="array" ref="E826">INDEX($A$2:$A$1000,INT((ROW(A825)-1)/24)+1)</f>
        <v xml:space="preserve"> 2018-02-04 </v>
      </c>
      <c r="F826" cm="1">
        <f t="array" ref="F826">INDEX($B$2:$B$1000,INT((ROW(A825)-1)/24)+1)/24</f>
        <v>15.028939004456838</v>
      </c>
      <c r="G826" s="42">
        <f>Données_gaz!F$24/(365*24)</f>
        <v>1.1415525114155251E-4</v>
      </c>
      <c r="N826" cm="1">
        <f t="array" ref="N826">INDEX($K$2:$K$1000,INT((ROW(A825)-1)/24)+1)</f>
        <v>0.14499999999999999</v>
      </c>
      <c r="O826" cm="1">
        <f t="array" ref="O826">INDEX($L$2:$L$1000,INT((ROW(A825)-1)/24)+1)</f>
        <v>0.627</v>
      </c>
    </row>
    <row r="827" spans="4:15" x14ac:dyDescent="0.2">
      <c r="D827">
        <f t="shared" si="13"/>
        <v>9</v>
      </c>
      <c r="E827" t="str" cm="1">
        <f t="array" ref="E827">INDEX($A$2:$A$1000,INT((ROW(A826)-1)/24)+1)</f>
        <v xml:space="preserve"> 2018-02-04 </v>
      </c>
      <c r="F827" cm="1">
        <f t="array" ref="F827">INDEX($B$2:$B$1000,INT((ROW(A826)-1)/24)+1)/24</f>
        <v>15.028939004456838</v>
      </c>
      <c r="G827" s="42">
        <f>Données_gaz!F$24/(365*24)</f>
        <v>1.1415525114155251E-4</v>
      </c>
      <c r="N827" cm="1">
        <f t="array" ref="N827">INDEX($K$2:$K$1000,INT((ROW(A826)-1)/24)+1)</f>
        <v>0.14499999999999999</v>
      </c>
      <c r="O827" cm="1">
        <f t="array" ref="O827">INDEX($L$2:$L$1000,INT((ROW(A826)-1)/24)+1)</f>
        <v>0.627</v>
      </c>
    </row>
    <row r="828" spans="4:15" x14ac:dyDescent="0.2">
      <c r="D828">
        <f t="shared" si="13"/>
        <v>10</v>
      </c>
      <c r="E828" t="str" cm="1">
        <f t="array" ref="E828">INDEX($A$2:$A$1000,INT((ROW(A827)-1)/24)+1)</f>
        <v xml:space="preserve"> 2018-02-04 </v>
      </c>
      <c r="F828" cm="1">
        <f t="array" ref="F828">INDEX($B$2:$B$1000,INT((ROW(A827)-1)/24)+1)/24</f>
        <v>15.028939004456838</v>
      </c>
      <c r="G828" s="42">
        <f>Données_gaz!F$24/(365*24)</f>
        <v>1.1415525114155251E-4</v>
      </c>
      <c r="N828" cm="1">
        <f t="array" ref="N828">INDEX($K$2:$K$1000,INT((ROW(A827)-1)/24)+1)</f>
        <v>0.14499999999999999</v>
      </c>
      <c r="O828" cm="1">
        <f t="array" ref="O828">INDEX($L$2:$L$1000,INT((ROW(A827)-1)/24)+1)</f>
        <v>0.627</v>
      </c>
    </row>
    <row r="829" spans="4:15" x14ac:dyDescent="0.2">
      <c r="D829">
        <f t="shared" si="13"/>
        <v>11</v>
      </c>
      <c r="E829" t="str" cm="1">
        <f t="array" ref="E829">INDEX($A$2:$A$1000,INT((ROW(A828)-1)/24)+1)</f>
        <v xml:space="preserve"> 2018-02-04 </v>
      </c>
      <c r="F829" cm="1">
        <f t="array" ref="F829">INDEX($B$2:$B$1000,INT((ROW(A828)-1)/24)+1)/24</f>
        <v>15.028939004456838</v>
      </c>
      <c r="G829" s="42">
        <f>Données_gaz!F$24/(365*24)</f>
        <v>1.1415525114155251E-4</v>
      </c>
      <c r="N829" cm="1">
        <f t="array" ref="N829">INDEX($K$2:$K$1000,INT((ROW(A828)-1)/24)+1)</f>
        <v>0.14499999999999999</v>
      </c>
      <c r="O829" cm="1">
        <f t="array" ref="O829">INDEX($L$2:$L$1000,INT((ROW(A828)-1)/24)+1)</f>
        <v>0.627</v>
      </c>
    </row>
    <row r="830" spans="4:15" x14ac:dyDescent="0.2">
      <c r="D830">
        <f t="shared" si="13"/>
        <v>12</v>
      </c>
      <c r="E830" t="str" cm="1">
        <f t="array" ref="E830">INDEX($A$2:$A$1000,INT((ROW(A829)-1)/24)+1)</f>
        <v xml:space="preserve"> 2018-02-04 </v>
      </c>
      <c r="F830" cm="1">
        <f t="array" ref="F830">INDEX($B$2:$B$1000,INT((ROW(A829)-1)/24)+1)/24</f>
        <v>15.028939004456838</v>
      </c>
      <c r="G830" s="42">
        <f>Données_gaz!F$24/(365*24)</f>
        <v>1.1415525114155251E-4</v>
      </c>
      <c r="N830" cm="1">
        <f t="array" ref="N830">INDEX($K$2:$K$1000,INT((ROW(A829)-1)/24)+1)</f>
        <v>0.14499999999999999</v>
      </c>
      <c r="O830" cm="1">
        <f t="array" ref="O830">INDEX($L$2:$L$1000,INT((ROW(A829)-1)/24)+1)</f>
        <v>0.627</v>
      </c>
    </row>
    <row r="831" spans="4:15" x14ac:dyDescent="0.2">
      <c r="D831">
        <f t="shared" si="13"/>
        <v>13</v>
      </c>
      <c r="E831" t="str" cm="1">
        <f t="array" ref="E831">INDEX($A$2:$A$1000,INT((ROW(A830)-1)/24)+1)</f>
        <v xml:space="preserve"> 2018-02-04 </v>
      </c>
      <c r="F831" cm="1">
        <f t="array" ref="F831">INDEX($B$2:$B$1000,INT((ROW(A830)-1)/24)+1)/24</f>
        <v>15.028939004456838</v>
      </c>
      <c r="G831" s="42">
        <f>Données_gaz!F$24/(365*24)</f>
        <v>1.1415525114155251E-4</v>
      </c>
      <c r="N831" cm="1">
        <f t="array" ref="N831">INDEX($K$2:$K$1000,INT((ROW(A830)-1)/24)+1)</f>
        <v>0.14499999999999999</v>
      </c>
      <c r="O831" cm="1">
        <f t="array" ref="O831">INDEX($L$2:$L$1000,INT((ROW(A830)-1)/24)+1)</f>
        <v>0.627</v>
      </c>
    </row>
    <row r="832" spans="4:15" x14ac:dyDescent="0.2">
      <c r="D832">
        <f t="shared" si="13"/>
        <v>14</v>
      </c>
      <c r="E832" t="str" cm="1">
        <f t="array" ref="E832">INDEX($A$2:$A$1000,INT((ROW(A831)-1)/24)+1)</f>
        <v xml:space="preserve"> 2018-02-04 </v>
      </c>
      <c r="F832" cm="1">
        <f t="array" ref="F832">INDEX($B$2:$B$1000,INT((ROW(A831)-1)/24)+1)/24</f>
        <v>15.028939004456838</v>
      </c>
      <c r="G832" s="42">
        <f>Données_gaz!F$24/(365*24)</f>
        <v>1.1415525114155251E-4</v>
      </c>
      <c r="N832" cm="1">
        <f t="array" ref="N832">INDEX($K$2:$K$1000,INT((ROW(A831)-1)/24)+1)</f>
        <v>0.14499999999999999</v>
      </c>
      <c r="O832" cm="1">
        <f t="array" ref="O832">INDEX($L$2:$L$1000,INT((ROW(A831)-1)/24)+1)</f>
        <v>0.627</v>
      </c>
    </row>
    <row r="833" spans="4:15" x14ac:dyDescent="0.2">
      <c r="D833">
        <f t="shared" si="13"/>
        <v>15</v>
      </c>
      <c r="E833" t="str" cm="1">
        <f t="array" ref="E833">INDEX($A$2:$A$1000,INT((ROW(A832)-1)/24)+1)</f>
        <v xml:space="preserve"> 2018-02-04 </v>
      </c>
      <c r="F833" cm="1">
        <f t="array" ref="F833">INDEX($B$2:$B$1000,INT((ROW(A832)-1)/24)+1)/24</f>
        <v>15.028939004456838</v>
      </c>
      <c r="G833" s="42">
        <f>Données_gaz!F$24/(365*24)</f>
        <v>1.1415525114155251E-4</v>
      </c>
      <c r="N833" cm="1">
        <f t="array" ref="N833">INDEX($K$2:$K$1000,INT((ROW(A832)-1)/24)+1)</f>
        <v>0.14499999999999999</v>
      </c>
      <c r="O833" cm="1">
        <f t="array" ref="O833">INDEX($L$2:$L$1000,INT((ROW(A832)-1)/24)+1)</f>
        <v>0.627</v>
      </c>
    </row>
    <row r="834" spans="4:15" x14ac:dyDescent="0.2">
      <c r="D834">
        <f t="shared" si="13"/>
        <v>16</v>
      </c>
      <c r="E834" t="str" cm="1">
        <f t="array" ref="E834">INDEX($A$2:$A$1000,INT((ROW(A833)-1)/24)+1)</f>
        <v xml:space="preserve"> 2018-02-04 </v>
      </c>
      <c r="F834" cm="1">
        <f t="array" ref="F834">INDEX($B$2:$B$1000,INT((ROW(A833)-1)/24)+1)/24</f>
        <v>15.028939004456838</v>
      </c>
      <c r="G834" s="42">
        <f>Données_gaz!F$24/(365*24)</f>
        <v>1.1415525114155251E-4</v>
      </c>
      <c r="N834" cm="1">
        <f t="array" ref="N834">INDEX($K$2:$K$1000,INT((ROW(A833)-1)/24)+1)</f>
        <v>0.14499999999999999</v>
      </c>
      <c r="O834" cm="1">
        <f t="array" ref="O834">INDEX($L$2:$L$1000,INT((ROW(A833)-1)/24)+1)</f>
        <v>0.627</v>
      </c>
    </row>
    <row r="835" spans="4:15" x14ac:dyDescent="0.2">
      <c r="D835">
        <f t="shared" si="13"/>
        <v>17</v>
      </c>
      <c r="E835" t="str" cm="1">
        <f t="array" ref="E835">INDEX($A$2:$A$1000,INT((ROW(A834)-1)/24)+1)</f>
        <v xml:space="preserve"> 2018-02-04 </v>
      </c>
      <c r="F835" cm="1">
        <f t="array" ref="F835">INDEX($B$2:$B$1000,INT((ROW(A834)-1)/24)+1)/24</f>
        <v>15.028939004456838</v>
      </c>
      <c r="G835" s="42">
        <f>Données_gaz!F$24/(365*24)</f>
        <v>1.1415525114155251E-4</v>
      </c>
      <c r="N835" cm="1">
        <f t="array" ref="N835">INDEX($K$2:$K$1000,INT((ROW(A834)-1)/24)+1)</f>
        <v>0.14499999999999999</v>
      </c>
      <c r="O835" cm="1">
        <f t="array" ref="O835">INDEX($L$2:$L$1000,INT((ROW(A834)-1)/24)+1)</f>
        <v>0.627</v>
      </c>
    </row>
    <row r="836" spans="4:15" x14ac:dyDescent="0.2">
      <c r="D836">
        <f t="shared" si="13"/>
        <v>18</v>
      </c>
      <c r="E836" t="str" cm="1">
        <f t="array" ref="E836">INDEX($A$2:$A$1000,INT((ROW(A835)-1)/24)+1)</f>
        <v xml:space="preserve"> 2018-02-04 </v>
      </c>
      <c r="F836" cm="1">
        <f t="array" ref="F836">INDEX($B$2:$B$1000,INT((ROW(A835)-1)/24)+1)/24</f>
        <v>15.028939004456838</v>
      </c>
      <c r="G836" s="42">
        <f>Données_gaz!F$24/(365*24)</f>
        <v>1.1415525114155251E-4</v>
      </c>
      <c r="N836" cm="1">
        <f t="array" ref="N836">INDEX($K$2:$K$1000,INT((ROW(A835)-1)/24)+1)</f>
        <v>0.14499999999999999</v>
      </c>
      <c r="O836" cm="1">
        <f t="array" ref="O836">INDEX($L$2:$L$1000,INT((ROW(A835)-1)/24)+1)</f>
        <v>0.627</v>
      </c>
    </row>
    <row r="837" spans="4:15" x14ac:dyDescent="0.2">
      <c r="D837">
        <f t="shared" si="13"/>
        <v>19</v>
      </c>
      <c r="E837" t="str" cm="1">
        <f t="array" ref="E837">INDEX($A$2:$A$1000,INT((ROW(A836)-1)/24)+1)</f>
        <v xml:space="preserve"> 2018-02-04 </v>
      </c>
      <c r="F837" cm="1">
        <f t="array" ref="F837">INDEX($B$2:$B$1000,INT((ROW(A836)-1)/24)+1)/24</f>
        <v>15.028939004456838</v>
      </c>
      <c r="G837" s="42">
        <f>Données_gaz!F$24/(365*24)</f>
        <v>1.1415525114155251E-4</v>
      </c>
      <c r="N837" cm="1">
        <f t="array" ref="N837">INDEX($K$2:$K$1000,INT((ROW(A836)-1)/24)+1)</f>
        <v>0.14499999999999999</v>
      </c>
      <c r="O837" cm="1">
        <f t="array" ref="O837">INDEX($L$2:$L$1000,INT((ROW(A836)-1)/24)+1)</f>
        <v>0.627</v>
      </c>
    </row>
    <row r="838" spans="4:15" x14ac:dyDescent="0.2">
      <c r="D838">
        <f t="shared" si="13"/>
        <v>20</v>
      </c>
      <c r="E838" t="str" cm="1">
        <f t="array" ref="E838">INDEX($A$2:$A$1000,INT((ROW(A837)-1)/24)+1)</f>
        <v xml:space="preserve"> 2018-02-04 </v>
      </c>
      <c r="F838" cm="1">
        <f t="array" ref="F838">INDEX($B$2:$B$1000,INT((ROW(A837)-1)/24)+1)/24</f>
        <v>15.028939004456838</v>
      </c>
      <c r="G838" s="42">
        <f>Données_gaz!F$24/(365*24)</f>
        <v>1.1415525114155251E-4</v>
      </c>
      <c r="N838" cm="1">
        <f t="array" ref="N838">INDEX($K$2:$K$1000,INT((ROW(A837)-1)/24)+1)</f>
        <v>0.14499999999999999</v>
      </c>
      <c r="O838" cm="1">
        <f t="array" ref="O838">INDEX($L$2:$L$1000,INT((ROW(A837)-1)/24)+1)</f>
        <v>0.627</v>
      </c>
    </row>
    <row r="839" spans="4:15" x14ac:dyDescent="0.2">
      <c r="D839">
        <f t="shared" si="13"/>
        <v>21</v>
      </c>
      <c r="E839" t="str" cm="1">
        <f t="array" ref="E839">INDEX($A$2:$A$1000,INT((ROW(A838)-1)/24)+1)</f>
        <v xml:space="preserve"> 2018-02-04 </v>
      </c>
      <c r="F839" cm="1">
        <f t="array" ref="F839">INDEX($B$2:$B$1000,INT((ROW(A838)-1)/24)+1)/24</f>
        <v>15.028939004456838</v>
      </c>
      <c r="G839" s="42">
        <f>Données_gaz!F$24/(365*24)</f>
        <v>1.1415525114155251E-4</v>
      </c>
      <c r="N839" cm="1">
        <f t="array" ref="N839">INDEX($K$2:$K$1000,INT((ROW(A838)-1)/24)+1)</f>
        <v>0.14499999999999999</v>
      </c>
      <c r="O839" cm="1">
        <f t="array" ref="O839">INDEX($L$2:$L$1000,INT((ROW(A838)-1)/24)+1)</f>
        <v>0.627</v>
      </c>
    </row>
    <row r="840" spans="4:15" x14ac:dyDescent="0.2">
      <c r="D840">
        <f t="shared" si="13"/>
        <v>22</v>
      </c>
      <c r="E840" t="str" cm="1">
        <f t="array" ref="E840">INDEX($A$2:$A$1000,INT((ROW(A839)-1)/24)+1)</f>
        <v xml:space="preserve"> 2018-02-04 </v>
      </c>
      <c r="F840" cm="1">
        <f t="array" ref="F840">INDEX($B$2:$B$1000,INT((ROW(A839)-1)/24)+1)/24</f>
        <v>15.028939004456838</v>
      </c>
      <c r="G840" s="42">
        <f>Données_gaz!F$24/(365*24)</f>
        <v>1.1415525114155251E-4</v>
      </c>
      <c r="N840" cm="1">
        <f t="array" ref="N840">INDEX($K$2:$K$1000,INT((ROW(A839)-1)/24)+1)</f>
        <v>0.14499999999999999</v>
      </c>
      <c r="O840" cm="1">
        <f t="array" ref="O840">INDEX($L$2:$L$1000,INT((ROW(A839)-1)/24)+1)</f>
        <v>0.627</v>
      </c>
    </row>
    <row r="841" spans="4:15" x14ac:dyDescent="0.2">
      <c r="D841">
        <f t="shared" si="13"/>
        <v>23</v>
      </c>
      <c r="E841" t="str" cm="1">
        <f t="array" ref="E841">INDEX($A$2:$A$1000,INT((ROW(A840)-1)/24)+1)</f>
        <v xml:space="preserve"> 2018-02-04 </v>
      </c>
      <c r="F841" cm="1">
        <f t="array" ref="F841">INDEX($B$2:$B$1000,INT((ROW(A840)-1)/24)+1)/24</f>
        <v>15.028939004456838</v>
      </c>
      <c r="G841" s="42">
        <f>Données_gaz!F$24/(365*24)</f>
        <v>1.1415525114155251E-4</v>
      </c>
      <c r="N841" cm="1">
        <f t="array" ref="N841">INDEX($K$2:$K$1000,INT((ROW(A840)-1)/24)+1)</f>
        <v>0.14499999999999999</v>
      </c>
      <c r="O841" cm="1">
        <f t="array" ref="O841">INDEX($L$2:$L$1000,INT((ROW(A840)-1)/24)+1)</f>
        <v>0.627</v>
      </c>
    </row>
    <row r="842" spans="4:15" x14ac:dyDescent="0.2">
      <c r="D842">
        <f t="shared" si="13"/>
        <v>0</v>
      </c>
      <c r="E842" t="str" cm="1">
        <f t="array" ref="E842">INDEX($A$2:$A$1000,INT((ROW(A841)-1)/24)+1)</f>
        <v xml:space="preserve"> 2018-02-05 </v>
      </c>
      <c r="F842" cm="1">
        <f t="array" ref="F842">INDEX($B$2:$B$1000,INT((ROW(A841)-1)/24)+1)/24</f>
        <v>14.944803787230313</v>
      </c>
      <c r="G842" s="42">
        <f>Données_gaz!F$24/(365*24)</f>
        <v>1.1415525114155251E-4</v>
      </c>
      <c r="N842" cm="1">
        <f t="array" ref="N842">INDEX($K$2:$K$1000,INT((ROW(A841)-1)/24)+1)</f>
        <v>0.14299999999999999</v>
      </c>
      <c r="O842" cm="1">
        <f t="array" ref="O842">INDEX($L$2:$L$1000,INT((ROW(A841)-1)/24)+1)</f>
        <v>0.626</v>
      </c>
    </row>
    <row r="843" spans="4:15" x14ac:dyDescent="0.2">
      <c r="D843">
        <f t="shared" si="13"/>
        <v>1</v>
      </c>
      <c r="E843" t="str" cm="1">
        <f t="array" ref="E843">INDEX($A$2:$A$1000,INT((ROW(A842)-1)/24)+1)</f>
        <v xml:space="preserve"> 2018-02-05 </v>
      </c>
      <c r="F843" cm="1">
        <f t="array" ref="F843">INDEX($B$2:$B$1000,INT((ROW(A842)-1)/24)+1)/24</f>
        <v>14.944803787230313</v>
      </c>
      <c r="G843" s="42">
        <f>Données_gaz!F$24/(365*24)</f>
        <v>1.1415525114155251E-4</v>
      </c>
      <c r="N843" cm="1">
        <f t="array" ref="N843">INDEX($K$2:$K$1000,INT((ROW(A842)-1)/24)+1)</f>
        <v>0.14299999999999999</v>
      </c>
      <c r="O843" cm="1">
        <f t="array" ref="O843">INDEX($L$2:$L$1000,INT((ROW(A842)-1)/24)+1)</f>
        <v>0.626</v>
      </c>
    </row>
    <row r="844" spans="4:15" x14ac:dyDescent="0.2">
      <c r="D844">
        <f t="shared" si="13"/>
        <v>2</v>
      </c>
      <c r="E844" t="str" cm="1">
        <f t="array" ref="E844">INDEX($A$2:$A$1000,INT((ROW(A843)-1)/24)+1)</f>
        <v xml:space="preserve"> 2018-02-05 </v>
      </c>
      <c r="F844" cm="1">
        <f t="array" ref="F844">INDEX($B$2:$B$1000,INT((ROW(A843)-1)/24)+1)/24</f>
        <v>14.944803787230313</v>
      </c>
      <c r="G844" s="42">
        <f>Données_gaz!F$24/(365*24)</f>
        <v>1.1415525114155251E-4</v>
      </c>
      <c r="N844" cm="1">
        <f t="array" ref="N844">INDEX($K$2:$K$1000,INT((ROW(A843)-1)/24)+1)</f>
        <v>0.14299999999999999</v>
      </c>
      <c r="O844" cm="1">
        <f t="array" ref="O844">INDEX($L$2:$L$1000,INT((ROW(A843)-1)/24)+1)</f>
        <v>0.626</v>
      </c>
    </row>
    <row r="845" spans="4:15" x14ac:dyDescent="0.2">
      <c r="D845">
        <f t="shared" si="13"/>
        <v>3</v>
      </c>
      <c r="E845" t="str" cm="1">
        <f t="array" ref="E845">INDEX($A$2:$A$1000,INT((ROW(A844)-1)/24)+1)</f>
        <v xml:space="preserve"> 2018-02-05 </v>
      </c>
      <c r="F845" cm="1">
        <f t="array" ref="F845">INDEX($B$2:$B$1000,INT((ROW(A844)-1)/24)+1)/24</f>
        <v>14.944803787230313</v>
      </c>
      <c r="G845" s="42">
        <f>Données_gaz!F$24/(365*24)</f>
        <v>1.1415525114155251E-4</v>
      </c>
      <c r="N845" cm="1">
        <f t="array" ref="N845">INDEX($K$2:$K$1000,INT((ROW(A844)-1)/24)+1)</f>
        <v>0.14299999999999999</v>
      </c>
      <c r="O845" cm="1">
        <f t="array" ref="O845">INDEX($L$2:$L$1000,INT((ROW(A844)-1)/24)+1)</f>
        <v>0.626</v>
      </c>
    </row>
    <row r="846" spans="4:15" x14ac:dyDescent="0.2">
      <c r="D846">
        <f t="shared" si="13"/>
        <v>4</v>
      </c>
      <c r="E846" t="str" cm="1">
        <f t="array" ref="E846">INDEX($A$2:$A$1000,INT((ROW(A845)-1)/24)+1)</f>
        <v xml:space="preserve"> 2018-02-05 </v>
      </c>
      <c r="F846" cm="1">
        <f t="array" ref="F846">INDEX($B$2:$B$1000,INT((ROW(A845)-1)/24)+1)/24</f>
        <v>14.944803787230313</v>
      </c>
      <c r="G846" s="42">
        <f>Données_gaz!F$24/(365*24)</f>
        <v>1.1415525114155251E-4</v>
      </c>
      <c r="N846" cm="1">
        <f t="array" ref="N846">INDEX($K$2:$K$1000,INT((ROW(A845)-1)/24)+1)</f>
        <v>0.14299999999999999</v>
      </c>
      <c r="O846" cm="1">
        <f t="array" ref="O846">INDEX($L$2:$L$1000,INT((ROW(A845)-1)/24)+1)</f>
        <v>0.626</v>
      </c>
    </row>
    <row r="847" spans="4:15" x14ac:dyDescent="0.2">
      <c r="D847">
        <f t="shared" si="13"/>
        <v>5</v>
      </c>
      <c r="E847" t="str" cm="1">
        <f t="array" ref="E847">INDEX($A$2:$A$1000,INT((ROW(A846)-1)/24)+1)</f>
        <v xml:space="preserve"> 2018-02-05 </v>
      </c>
      <c r="F847" cm="1">
        <f t="array" ref="F847">INDEX($B$2:$B$1000,INT((ROW(A846)-1)/24)+1)/24</f>
        <v>14.944803787230313</v>
      </c>
      <c r="G847" s="42">
        <f>Données_gaz!F$24/(365*24)</f>
        <v>1.1415525114155251E-4</v>
      </c>
      <c r="N847" cm="1">
        <f t="array" ref="N847">INDEX($K$2:$K$1000,INT((ROW(A846)-1)/24)+1)</f>
        <v>0.14299999999999999</v>
      </c>
      <c r="O847" cm="1">
        <f t="array" ref="O847">INDEX($L$2:$L$1000,INT((ROW(A846)-1)/24)+1)</f>
        <v>0.626</v>
      </c>
    </row>
    <row r="848" spans="4:15" x14ac:dyDescent="0.2">
      <c r="D848">
        <f t="shared" si="13"/>
        <v>6</v>
      </c>
      <c r="E848" t="str" cm="1">
        <f t="array" ref="E848">INDEX($A$2:$A$1000,INT((ROW(A847)-1)/24)+1)</f>
        <v xml:space="preserve"> 2018-02-05 </v>
      </c>
      <c r="F848" cm="1">
        <f t="array" ref="F848">INDEX($B$2:$B$1000,INT((ROW(A847)-1)/24)+1)/24</f>
        <v>14.944803787230313</v>
      </c>
      <c r="G848" s="42">
        <f>Données_gaz!F$24/(365*24)</f>
        <v>1.1415525114155251E-4</v>
      </c>
      <c r="N848" cm="1">
        <f t="array" ref="N848">INDEX($K$2:$K$1000,INT((ROW(A847)-1)/24)+1)</f>
        <v>0.14299999999999999</v>
      </c>
      <c r="O848" cm="1">
        <f t="array" ref="O848">INDEX($L$2:$L$1000,INT((ROW(A847)-1)/24)+1)</f>
        <v>0.626</v>
      </c>
    </row>
    <row r="849" spans="4:15" x14ac:dyDescent="0.2">
      <c r="D849">
        <f t="shared" si="13"/>
        <v>7</v>
      </c>
      <c r="E849" t="str" cm="1">
        <f t="array" ref="E849">INDEX($A$2:$A$1000,INT((ROW(A848)-1)/24)+1)</f>
        <v xml:space="preserve"> 2018-02-05 </v>
      </c>
      <c r="F849" cm="1">
        <f t="array" ref="F849">INDEX($B$2:$B$1000,INT((ROW(A848)-1)/24)+1)/24</f>
        <v>14.944803787230313</v>
      </c>
      <c r="G849" s="42">
        <f>Données_gaz!F$24/(365*24)</f>
        <v>1.1415525114155251E-4</v>
      </c>
      <c r="N849" cm="1">
        <f t="array" ref="N849">INDEX($K$2:$K$1000,INT((ROW(A848)-1)/24)+1)</f>
        <v>0.14299999999999999</v>
      </c>
      <c r="O849" cm="1">
        <f t="array" ref="O849">INDEX($L$2:$L$1000,INT((ROW(A848)-1)/24)+1)</f>
        <v>0.626</v>
      </c>
    </row>
    <row r="850" spans="4:15" x14ac:dyDescent="0.2">
      <c r="D850">
        <f t="shared" si="13"/>
        <v>8</v>
      </c>
      <c r="E850" t="str" cm="1">
        <f t="array" ref="E850">INDEX($A$2:$A$1000,INT((ROW(A849)-1)/24)+1)</f>
        <v xml:space="preserve"> 2018-02-05 </v>
      </c>
      <c r="F850" cm="1">
        <f t="array" ref="F850">INDEX($B$2:$B$1000,INT((ROW(A849)-1)/24)+1)/24</f>
        <v>14.944803787230313</v>
      </c>
      <c r="G850" s="42">
        <f>Données_gaz!F$24/(365*24)</f>
        <v>1.1415525114155251E-4</v>
      </c>
      <c r="N850" cm="1">
        <f t="array" ref="N850">INDEX($K$2:$K$1000,INT((ROW(A849)-1)/24)+1)</f>
        <v>0.14299999999999999</v>
      </c>
      <c r="O850" cm="1">
        <f t="array" ref="O850">INDEX($L$2:$L$1000,INT((ROW(A849)-1)/24)+1)</f>
        <v>0.626</v>
      </c>
    </row>
    <row r="851" spans="4:15" x14ac:dyDescent="0.2">
      <c r="D851">
        <f t="shared" si="13"/>
        <v>9</v>
      </c>
      <c r="E851" t="str" cm="1">
        <f t="array" ref="E851">INDEX($A$2:$A$1000,INT((ROW(A850)-1)/24)+1)</f>
        <v xml:space="preserve"> 2018-02-05 </v>
      </c>
      <c r="F851" cm="1">
        <f t="array" ref="F851">INDEX($B$2:$B$1000,INT((ROW(A850)-1)/24)+1)/24</f>
        <v>14.944803787230313</v>
      </c>
      <c r="G851" s="42">
        <f>Données_gaz!F$24/(365*24)</f>
        <v>1.1415525114155251E-4</v>
      </c>
      <c r="N851" cm="1">
        <f t="array" ref="N851">INDEX($K$2:$K$1000,INT((ROW(A850)-1)/24)+1)</f>
        <v>0.14299999999999999</v>
      </c>
      <c r="O851" cm="1">
        <f t="array" ref="O851">INDEX($L$2:$L$1000,INT((ROW(A850)-1)/24)+1)</f>
        <v>0.626</v>
      </c>
    </row>
    <row r="852" spans="4:15" x14ac:dyDescent="0.2">
      <c r="D852">
        <f t="shared" si="13"/>
        <v>10</v>
      </c>
      <c r="E852" t="str" cm="1">
        <f t="array" ref="E852">INDEX($A$2:$A$1000,INT((ROW(A851)-1)/24)+1)</f>
        <v xml:space="preserve"> 2018-02-05 </v>
      </c>
      <c r="F852" cm="1">
        <f t="array" ref="F852">INDEX($B$2:$B$1000,INT((ROW(A851)-1)/24)+1)/24</f>
        <v>14.944803787230313</v>
      </c>
      <c r="G852" s="42">
        <f>Données_gaz!F$24/(365*24)</f>
        <v>1.1415525114155251E-4</v>
      </c>
      <c r="N852" cm="1">
        <f t="array" ref="N852">INDEX($K$2:$K$1000,INT((ROW(A851)-1)/24)+1)</f>
        <v>0.14299999999999999</v>
      </c>
      <c r="O852" cm="1">
        <f t="array" ref="O852">INDEX($L$2:$L$1000,INT((ROW(A851)-1)/24)+1)</f>
        <v>0.626</v>
      </c>
    </row>
    <row r="853" spans="4:15" x14ac:dyDescent="0.2">
      <c r="D853">
        <f t="shared" si="13"/>
        <v>11</v>
      </c>
      <c r="E853" t="str" cm="1">
        <f t="array" ref="E853">INDEX($A$2:$A$1000,INT((ROW(A852)-1)/24)+1)</f>
        <v xml:space="preserve"> 2018-02-05 </v>
      </c>
      <c r="F853" cm="1">
        <f t="array" ref="F853">INDEX($B$2:$B$1000,INT((ROW(A852)-1)/24)+1)/24</f>
        <v>14.944803787230313</v>
      </c>
      <c r="G853" s="42">
        <f>Données_gaz!F$24/(365*24)</f>
        <v>1.1415525114155251E-4</v>
      </c>
      <c r="N853" cm="1">
        <f t="array" ref="N853">INDEX($K$2:$K$1000,INT((ROW(A852)-1)/24)+1)</f>
        <v>0.14299999999999999</v>
      </c>
      <c r="O853" cm="1">
        <f t="array" ref="O853">INDEX($L$2:$L$1000,INT((ROW(A852)-1)/24)+1)</f>
        <v>0.626</v>
      </c>
    </row>
    <row r="854" spans="4:15" x14ac:dyDescent="0.2">
      <c r="D854">
        <f t="shared" si="13"/>
        <v>12</v>
      </c>
      <c r="E854" t="str" cm="1">
        <f t="array" ref="E854">INDEX($A$2:$A$1000,INT((ROW(A853)-1)/24)+1)</f>
        <v xml:space="preserve"> 2018-02-05 </v>
      </c>
      <c r="F854" cm="1">
        <f t="array" ref="F854">INDEX($B$2:$B$1000,INT((ROW(A853)-1)/24)+1)/24</f>
        <v>14.944803787230313</v>
      </c>
      <c r="G854" s="42">
        <f>Données_gaz!F$24/(365*24)</f>
        <v>1.1415525114155251E-4</v>
      </c>
      <c r="N854" cm="1">
        <f t="array" ref="N854">INDEX($K$2:$K$1000,INT((ROW(A853)-1)/24)+1)</f>
        <v>0.14299999999999999</v>
      </c>
      <c r="O854" cm="1">
        <f t="array" ref="O854">INDEX($L$2:$L$1000,INT((ROW(A853)-1)/24)+1)</f>
        <v>0.626</v>
      </c>
    </row>
    <row r="855" spans="4:15" x14ac:dyDescent="0.2">
      <c r="D855">
        <f t="shared" si="13"/>
        <v>13</v>
      </c>
      <c r="E855" t="str" cm="1">
        <f t="array" ref="E855">INDEX($A$2:$A$1000,INT((ROW(A854)-1)/24)+1)</f>
        <v xml:space="preserve"> 2018-02-05 </v>
      </c>
      <c r="F855" cm="1">
        <f t="array" ref="F855">INDEX($B$2:$B$1000,INT((ROW(A854)-1)/24)+1)/24</f>
        <v>14.944803787230313</v>
      </c>
      <c r="G855" s="42">
        <f>Données_gaz!F$24/(365*24)</f>
        <v>1.1415525114155251E-4</v>
      </c>
      <c r="N855" cm="1">
        <f t="array" ref="N855">INDEX($K$2:$K$1000,INT((ROW(A854)-1)/24)+1)</f>
        <v>0.14299999999999999</v>
      </c>
      <c r="O855" cm="1">
        <f t="array" ref="O855">INDEX($L$2:$L$1000,INT((ROW(A854)-1)/24)+1)</f>
        <v>0.626</v>
      </c>
    </row>
    <row r="856" spans="4:15" x14ac:dyDescent="0.2">
      <c r="D856">
        <f t="shared" si="13"/>
        <v>14</v>
      </c>
      <c r="E856" t="str" cm="1">
        <f t="array" ref="E856">INDEX($A$2:$A$1000,INT((ROW(A855)-1)/24)+1)</f>
        <v xml:space="preserve"> 2018-02-05 </v>
      </c>
      <c r="F856" cm="1">
        <f t="array" ref="F856">INDEX($B$2:$B$1000,INT((ROW(A855)-1)/24)+1)/24</f>
        <v>14.944803787230313</v>
      </c>
      <c r="G856" s="42">
        <f>Données_gaz!F$24/(365*24)</f>
        <v>1.1415525114155251E-4</v>
      </c>
      <c r="N856" cm="1">
        <f t="array" ref="N856">INDEX($K$2:$K$1000,INT((ROW(A855)-1)/24)+1)</f>
        <v>0.14299999999999999</v>
      </c>
      <c r="O856" cm="1">
        <f t="array" ref="O856">INDEX($L$2:$L$1000,INT((ROW(A855)-1)/24)+1)</f>
        <v>0.626</v>
      </c>
    </row>
    <row r="857" spans="4:15" x14ac:dyDescent="0.2">
      <c r="D857">
        <f t="shared" si="13"/>
        <v>15</v>
      </c>
      <c r="E857" t="str" cm="1">
        <f t="array" ref="E857">INDEX($A$2:$A$1000,INT((ROW(A856)-1)/24)+1)</f>
        <v xml:space="preserve"> 2018-02-05 </v>
      </c>
      <c r="F857" cm="1">
        <f t="array" ref="F857">INDEX($B$2:$B$1000,INT((ROW(A856)-1)/24)+1)/24</f>
        <v>14.944803787230313</v>
      </c>
      <c r="G857" s="42">
        <f>Données_gaz!F$24/(365*24)</f>
        <v>1.1415525114155251E-4</v>
      </c>
      <c r="N857" cm="1">
        <f t="array" ref="N857">INDEX($K$2:$K$1000,INT((ROW(A856)-1)/24)+1)</f>
        <v>0.14299999999999999</v>
      </c>
      <c r="O857" cm="1">
        <f t="array" ref="O857">INDEX($L$2:$L$1000,INT((ROW(A856)-1)/24)+1)</f>
        <v>0.626</v>
      </c>
    </row>
    <row r="858" spans="4:15" x14ac:dyDescent="0.2">
      <c r="D858">
        <f t="shared" ref="D858:D921" si="14">HOUR(TIME(ROW(A857)-1,0,0))</f>
        <v>16</v>
      </c>
      <c r="E858" t="str" cm="1">
        <f t="array" ref="E858">INDEX($A$2:$A$1000,INT((ROW(A857)-1)/24)+1)</f>
        <v xml:space="preserve"> 2018-02-05 </v>
      </c>
      <c r="F858" cm="1">
        <f t="array" ref="F858">INDEX($B$2:$B$1000,INT((ROW(A857)-1)/24)+1)/24</f>
        <v>14.944803787230313</v>
      </c>
      <c r="G858" s="42">
        <f>Données_gaz!F$24/(365*24)</f>
        <v>1.1415525114155251E-4</v>
      </c>
      <c r="N858" cm="1">
        <f t="array" ref="N858">INDEX($K$2:$K$1000,INT((ROW(A857)-1)/24)+1)</f>
        <v>0.14299999999999999</v>
      </c>
      <c r="O858" cm="1">
        <f t="array" ref="O858">INDEX($L$2:$L$1000,INT((ROW(A857)-1)/24)+1)</f>
        <v>0.626</v>
      </c>
    </row>
    <row r="859" spans="4:15" x14ac:dyDescent="0.2">
      <c r="D859">
        <f t="shared" si="14"/>
        <v>17</v>
      </c>
      <c r="E859" t="str" cm="1">
        <f t="array" ref="E859">INDEX($A$2:$A$1000,INT((ROW(A858)-1)/24)+1)</f>
        <v xml:space="preserve"> 2018-02-05 </v>
      </c>
      <c r="F859" cm="1">
        <f t="array" ref="F859">INDEX($B$2:$B$1000,INT((ROW(A858)-1)/24)+1)/24</f>
        <v>14.944803787230313</v>
      </c>
      <c r="G859" s="42">
        <f>Données_gaz!F$24/(365*24)</f>
        <v>1.1415525114155251E-4</v>
      </c>
      <c r="N859" cm="1">
        <f t="array" ref="N859">INDEX($K$2:$K$1000,INT((ROW(A858)-1)/24)+1)</f>
        <v>0.14299999999999999</v>
      </c>
      <c r="O859" cm="1">
        <f t="array" ref="O859">INDEX($L$2:$L$1000,INT((ROW(A858)-1)/24)+1)</f>
        <v>0.626</v>
      </c>
    </row>
    <row r="860" spans="4:15" x14ac:dyDescent="0.2">
      <c r="D860">
        <f t="shared" si="14"/>
        <v>18</v>
      </c>
      <c r="E860" t="str" cm="1">
        <f t="array" ref="E860">INDEX($A$2:$A$1000,INT((ROW(A859)-1)/24)+1)</f>
        <v xml:space="preserve"> 2018-02-05 </v>
      </c>
      <c r="F860" cm="1">
        <f t="array" ref="F860">INDEX($B$2:$B$1000,INT((ROW(A859)-1)/24)+1)/24</f>
        <v>14.944803787230313</v>
      </c>
      <c r="G860" s="42">
        <f>Données_gaz!F$24/(365*24)</f>
        <v>1.1415525114155251E-4</v>
      </c>
      <c r="N860" cm="1">
        <f t="array" ref="N860">INDEX($K$2:$K$1000,INT((ROW(A859)-1)/24)+1)</f>
        <v>0.14299999999999999</v>
      </c>
      <c r="O860" cm="1">
        <f t="array" ref="O860">INDEX($L$2:$L$1000,INT((ROW(A859)-1)/24)+1)</f>
        <v>0.626</v>
      </c>
    </row>
    <row r="861" spans="4:15" x14ac:dyDescent="0.2">
      <c r="D861">
        <f t="shared" si="14"/>
        <v>19</v>
      </c>
      <c r="E861" t="str" cm="1">
        <f t="array" ref="E861">INDEX($A$2:$A$1000,INT((ROW(A860)-1)/24)+1)</f>
        <v xml:space="preserve"> 2018-02-05 </v>
      </c>
      <c r="F861" cm="1">
        <f t="array" ref="F861">INDEX($B$2:$B$1000,INT((ROW(A860)-1)/24)+1)/24</f>
        <v>14.944803787230313</v>
      </c>
      <c r="G861" s="42">
        <f>Données_gaz!F$24/(365*24)</f>
        <v>1.1415525114155251E-4</v>
      </c>
      <c r="N861" cm="1">
        <f t="array" ref="N861">INDEX($K$2:$K$1000,INT((ROW(A860)-1)/24)+1)</f>
        <v>0.14299999999999999</v>
      </c>
      <c r="O861" cm="1">
        <f t="array" ref="O861">INDEX($L$2:$L$1000,INT((ROW(A860)-1)/24)+1)</f>
        <v>0.626</v>
      </c>
    </row>
    <row r="862" spans="4:15" x14ac:dyDescent="0.2">
      <c r="D862">
        <f t="shared" si="14"/>
        <v>20</v>
      </c>
      <c r="E862" t="str" cm="1">
        <f t="array" ref="E862">INDEX($A$2:$A$1000,INT((ROW(A861)-1)/24)+1)</f>
        <v xml:space="preserve"> 2018-02-05 </v>
      </c>
      <c r="F862" cm="1">
        <f t="array" ref="F862">INDEX($B$2:$B$1000,INT((ROW(A861)-1)/24)+1)/24</f>
        <v>14.944803787230313</v>
      </c>
      <c r="G862" s="42">
        <f>Données_gaz!F$24/(365*24)</f>
        <v>1.1415525114155251E-4</v>
      </c>
      <c r="N862" cm="1">
        <f t="array" ref="N862">INDEX($K$2:$K$1000,INT((ROW(A861)-1)/24)+1)</f>
        <v>0.14299999999999999</v>
      </c>
      <c r="O862" cm="1">
        <f t="array" ref="O862">INDEX($L$2:$L$1000,INT((ROW(A861)-1)/24)+1)</f>
        <v>0.626</v>
      </c>
    </row>
    <row r="863" spans="4:15" x14ac:dyDescent="0.2">
      <c r="D863">
        <f t="shared" si="14"/>
        <v>21</v>
      </c>
      <c r="E863" t="str" cm="1">
        <f t="array" ref="E863">INDEX($A$2:$A$1000,INT((ROW(A862)-1)/24)+1)</f>
        <v xml:space="preserve"> 2018-02-05 </v>
      </c>
      <c r="F863" cm="1">
        <f t="array" ref="F863">INDEX($B$2:$B$1000,INT((ROW(A862)-1)/24)+1)/24</f>
        <v>14.944803787230313</v>
      </c>
      <c r="G863" s="42">
        <f>Données_gaz!F$24/(365*24)</f>
        <v>1.1415525114155251E-4</v>
      </c>
      <c r="N863" cm="1">
        <f t="array" ref="N863">INDEX($K$2:$K$1000,INT((ROW(A862)-1)/24)+1)</f>
        <v>0.14299999999999999</v>
      </c>
      <c r="O863" cm="1">
        <f t="array" ref="O863">INDEX($L$2:$L$1000,INT((ROW(A862)-1)/24)+1)</f>
        <v>0.626</v>
      </c>
    </row>
    <row r="864" spans="4:15" x14ac:dyDescent="0.2">
      <c r="D864">
        <f t="shared" si="14"/>
        <v>22</v>
      </c>
      <c r="E864" t="str" cm="1">
        <f t="array" ref="E864">INDEX($A$2:$A$1000,INT((ROW(A863)-1)/24)+1)</f>
        <v xml:space="preserve"> 2018-02-05 </v>
      </c>
      <c r="F864" cm="1">
        <f t="array" ref="F864">INDEX($B$2:$B$1000,INT((ROW(A863)-1)/24)+1)/24</f>
        <v>14.944803787230313</v>
      </c>
      <c r="G864" s="42">
        <f>Données_gaz!F$24/(365*24)</f>
        <v>1.1415525114155251E-4</v>
      </c>
      <c r="N864" cm="1">
        <f t="array" ref="N864">INDEX($K$2:$K$1000,INT((ROW(A863)-1)/24)+1)</f>
        <v>0.14299999999999999</v>
      </c>
      <c r="O864" cm="1">
        <f t="array" ref="O864">INDEX($L$2:$L$1000,INT((ROW(A863)-1)/24)+1)</f>
        <v>0.626</v>
      </c>
    </row>
    <row r="865" spans="4:15" x14ac:dyDescent="0.2">
      <c r="D865">
        <f t="shared" si="14"/>
        <v>23</v>
      </c>
      <c r="E865" t="str" cm="1">
        <f t="array" ref="E865">INDEX($A$2:$A$1000,INT((ROW(A864)-1)/24)+1)</f>
        <v xml:space="preserve"> 2018-02-05 </v>
      </c>
      <c r="F865" cm="1">
        <f t="array" ref="F865">INDEX($B$2:$B$1000,INT((ROW(A864)-1)/24)+1)/24</f>
        <v>14.944803787230313</v>
      </c>
      <c r="G865" s="42">
        <f>Données_gaz!F$24/(365*24)</f>
        <v>1.1415525114155251E-4</v>
      </c>
      <c r="N865" cm="1">
        <f t="array" ref="N865">INDEX($K$2:$K$1000,INT((ROW(A864)-1)/24)+1)</f>
        <v>0.14299999999999999</v>
      </c>
      <c r="O865" cm="1">
        <f t="array" ref="O865">INDEX($L$2:$L$1000,INT((ROW(A864)-1)/24)+1)</f>
        <v>0.626</v>
      </c>
    </row>
    <row r="866" spans="4:15" x14ac:dyDescent="0.2">
      <c r="D866">
        <f t="shared" si="14"/>
        <v>0</v>
      </c>
      <c r="E866" t="str" cm="1">
        <f t="array" ref="E866">INDEX($A$2:$A$1000,INT((ROW(A865)-1)/24)+1)</f>
        <v xml:space="preserve"> 2018-02-06 </v>
      </c>
      <c r="F866" cm="1">
        <f t="array" ref="F866">INDEX($B$2:$B$1000,INT((ROW(A865)-1)/24)+1)/24</f>
        <v>14.847461800559605</v>
      </c>
      <c r="G866" s="42">
        <f>Données_gaz!F$24/(365*24)</f>
        <v>1.1415525114155251E-4</v>
      </c>
      <c r="N866" cm="1">
        <f t="array" ref="N866">INDEX($K$2:$K$1000,INT((ROW(A865)-1)/24)+1)</f>
        <v>0.14099999999999999</v>
      </c>
      <c r="O866" cm="1">
        <f t="array" ref="O866">INDEX($L$2:$L$1000,INT((ROW(A865)-1)/24)+1)</f>
        <v>0.625</v>
      </c>
    </row>
    <row r="867" spans="4:15" x14ac:dyDescent="0.2">
      <c r="D867">
        <f t="shared" si="14"/>
        <v>1</v>
      </c>
      <c r="E867" t="str" cm="1">
        <f t="array" ref="E867">INDEX($A$2:$A$1000,INT((ROW(A866)-1)/24)+1)</f>
        <v xml:space="preserve"> 2018-02-06 </v>
      </c>
      <c r="F867" cm="1">
        <f t="array" ref="F867">INDEX($B$2:$B$1000,INT((ROW(A866)-1)/24)+1)/24</f>
        <v>14.847461800559605</v>
      </c>
      <c r="G867" s="42">
        <f>Données_gaz!F$24/(365*24)</f>
        <v>1.1415525114155251E-4</v>
      </c>
      <c r="N867" cm="1">
        <f t="array" ref="N867">INDEX($K$2:$K$1000,INT((ROW(A866)-1)/24)+1)</f>
        <v>0.14099999999999999</v>
      </c>
      <c r="O867" cm="1">
        <f t="array" ref="O867">INDEX($L$2:$L$1000,INT((ROW(A866)-1)/24)+1)</f>
        <v>0.625</v>
      </c>
    </row>
    <row r="868" spans="4:15" x14ac:dyDescent="0.2">
      <c r="D868">
        <f t="shared" si="14"/>
        <v>2</v>
      </c>
      <c r="E868" t="str" cm="1">
        <f t="array" ref="E868">INDEX($A$2:$A$1000,INT((ROW(A867)-1)/24)+1)</f>
        <v xml:space="preserve"> 2018-02-06 </v>
      </c>
      <c r="F868" cm="1">
        <f t="array" ref="F868">INDEX($B$2:$B$1000,INT((ROW(A867)-1)/24)+1)/24</f>
        <v>14.847461800559605</v>
      </c>
      <c r="G868" s="42">
        <f>Données_gaz!F$24/(365*24)</f>
        <v>1.1415525114155251E-4</v>
      </c>
      <c r="N868" cm="1">
        <f t="array" ref="N868">INDEX($K$2:$K$1000,INT((ROW(A867)-1)/24)+1)</f>
        <v>0.14099999999999999</v>
      </c>
      <c r="O868" cm="1">
        <f t="array" ref="O868">INDEX($L$2:$L$1000,INT((ROW(A867)-1)/24)+1)</f>
        <v>0.625</v>
      </c>
    </row>
    <row r="869" spans="4:15" x14ac:dyDescent="0.2">
      <c r="D869">
        <f t="shared" si="14"/>
        <v>3</v>
      </c>
      <c r="E869" t="str" cm="1">
        <f t="array" ref="E869">INDEX($A$2:$A$1000,INT((ROW(A868)-1)/24)+1)</f>
        <v xml:space="preserve"> 2018-02-06 </v>
      </c>
      <c r="F869" cm="1">
        <f t="array" ref="F869">INDEX($B$2:$B$1000,INT((ROW(A868)-1)/24)+1)/24</f>
        <v>14.847461800559605</v>
      </c>
      <c r="G869" s="42">
        <f>Données_gaz!F$24/(365*24)</f>
        <v>1.1415525114155251E-4</v>
      </c>
      <c r="N869" cm="1">
        <f t="array" ref="N869">INDEX($K$2:$K$1000,INT((ROW(A868)-1)/24)+1)</f>
        <v>0.14099999999999999</v>
      </c>
      <c r="O869" cm="1">
        <f t="array" ref="O869">INDEX($L$2:$L$1000,INT((ROW(A868)-1)/24)+1)</f>
        <v>0.625</v>
      </c>
    </row>
    <row r="870" spans="4:15" x14ac:dyDescent="0.2">
      <c r="D870">
        <f t="shared" si="14"/>
        <v>4</v>
      </c>
      <c r="E870" t="str" cm="1">
        <f t="array" ref="E870">INDEX($A$2:$A$1000,INT((ROW(A869)-1)/24)+1)</f>
        <v xml:space="preserve"> 2018-02-06 </v>
      </c>
      <c r="F870" cm="1">
        <f t="array" ref="F870">INDEX($B$2:$B$1000,INT((ROW(A869)-1)/24)+1)/24</f>
        <v>14.847461800559605</v>
      </c>
      <c r="G870" s="42">
        <f>Données_gaz!F$24/(365*24)</f>
        <v>1.1415525114155251E-4</v>
      </c>
      <c r="N870" cm="1">
        <f t="array" ref="N870">INDEX($K$2:$K$1000,INT((ROW(A869)-1)/24)+1)</f>
        <v>0.14099999999999999</v>
      </c>
      <c r="O870" cm="1">
        <f t="array" ref="O870">INDEX($L$2:$L$1000,INT((ROW(A869)-1)/24)+1)</f>
        <v>0.625</v>
      </c>
    </row>
    <row r="871" spans="4:15" x14ac:dyDescent="0.2">
      <c r="D871">
        <f t="shared" si="14"/>
        <v>5</v>
      </c>
      <c r="E871" t="str" cm="1">
        <f t="array" ref="E871">INDEX($A$2:$A$1000,INT((ROW(A870)-1)/24)+1)</f>
        <v xml:space="preserve"> 2018-02-06 </v>
      </c>
      <c r="F871" cm="1">
        <f t="array" ref="F871">INDEX($B$2:$B$1000,INT((ROW(A870)-1)/24)+1)/24</f>
        <v>14.847461800559605</v>
      </c>
      <c r="G871" s="42">
        <f>Données_gaz!F$24/(365*24)</f>
        <v>1.1415525114155251E-4</v>
      </c>
      <c r="N871" cm="1">
        <f t="array" ref="N871">INDEX($K$2:$K$1000,INT((ROW(A870)-1)/24)+1)</f>
        <v>0.14099999999999999</v>
      </c>
      <c r="O871" cm="1">
        <f t="array" ref="O871">INDEX($L$2:$L$1000,INT((ROW(A870)-1)/24)+1)</f>
        <v>0.625</v>
      </c>
    </row>
    <row r="872" spans="4:15" x14ac:dyDescent="0.2">
      <c r="D872">
        <f t="shared" si="14"/>
        <v>6</v>
      </c>
      <c r="E872" t="str" cm="1">
        <f t="array" ref="E872">INDEX($A$2:$A$1000,INT((ROW(A871)-1)/24)+1)</f>
        <v xml:space="preserve"> 2018-02-06 </v>
      </c>
      <c r="F872" cm="1">
        <f t="array" ref="F872">INDEX($B$2:$B$1000,INT((ROW(A871)-1)/24)+1)/24</f>
        <v>14.847461800559605</v>
      </c>
      <c r="G872" s="42">
        <f>Données_gaz!F$24/(365*24)</f>
        <v>1.1415525114155251E-4</v>
      </c>
      <c r="N872" cm="1">
        <f t="array" ref="N872">INDEX($K$2:$K$1000,INT((ROW(A871)-1)/24)+1)</f>
        <v>0.14099999999999999</v>
      </c>
      <c r="O872" cm="1">
        <f t="array" ref="O872">INDEX($L$2:$L$1000,INT((ROW(A871)-1)/24)+1)</f>
        <v>0.625</v>
      </c>
    </row>
    <row r="873" spans="4:15" x14ac:dyDescent="0.2">
      <c r="D873">
        <f t="shared" si="14"/>
        <v>7</v>
      </c>
      <c r="E873" t="str" cm="1">
        <f t="array" ref="E873">INDEX($A$2:$A$1000,INT((ROW(A872)-1)/24)+1)</f>
        <v xml:space="preserve"> 2018-02-06 </v>
      </c>
      <c r="F873" cm="1">
        <f t="array" ref="F873">INDEX($B$2:$B$1000,INT((ROW(A872)-1)/24)+1)/24</f>
        <v>14.847461800559605</v>
      </c>
      <c r="G873" s="42">
        <f>Données_gaz!F$24/(365*24)</f>
        <v>1.1415525114155251E-4</v>
      </c>
      <c r="N873" cm="1">
        <f t="array" ref="N873">INDEX($K$2:$K$1000,INT((ROW(A872)-1)/24)+1)</f>
        <v>0.14099999999999999</v>
      </c>
      <c r="O873" cm="1">
        <f t="array" ref="O873">INDEX($L$2:$L$1000,INT((ROW(A872)-1)/24)+1)</f>
        <v>0.625</v>
      </c>
    </row>
    <row r="874" spans="4:15" x14ac:dyDescent="0.2">
      <c r="D874">
        <f t="shared" si="14"/>
        <v>8</v>
      </c>
      <c r="E874" t="str" cm="1">
        <f t="array" ref="E874">INDEX($A$2:$A$1000,INT((ROW(A873)-1)/24)+1)</f>
        <v xml:space="preserve"> 2018-02-06 </v>
      </c>
      <c r="F874" cm="1">
        <f t="array" ref="F874">INDEX($B$2:$B$1000,INT((ROW(A873)-1)/24)+1)/24</f>
        <v>14.847461800559605</v>
      </c>
      <c r="G874" s="42">
        <f>Données_gaz!F$24/(365*24)</f>
        <v>1.1415525114155251E-4</v>
      </c>
      <c r="N874" cm="1">
        <f t="array" ref="N874">INDEX($K$2:$K$1000,INT((ROW(A873)-1)/24)+1)</f>
        <v>0.14099999999999999</v>
      </c>
      <c r="O874" cm="1">
        <f t="array" ref="O874">INDEX($L$2:$L$1000,INT((ROW(A873)-1)/24)+1)</f>
        <v>0.625</v>
      </c>
    </row>
    <row r="875" spans="4:15" x14ac:dyDescent="0.2">
      <c r="D875">
        <f t="shared" si="14"/>
        <v>9</v>
      </c>
      <c r="E875" t="str" cm="1">
        <f t="array" ref="E875">INDEX($A$2:$A$1000,INT((ROW(A874)-1)/24)+1)</f>
        <v xml:space="preserve"> 2018-02-06 </v>
      </c>
      <c r="F875" cm="1">
        <f t="array" ref="F875">INDEX($B$2:$B$1000,INT((ROW(A874)-1)/24)+1)/24</f>
        <v>14.847461800559605</v>
      </c>
      <c r="G875" s="42">
        <f>Données_gaz!F$24/(365*24)</f>
        <v>1.1415525114155251E-4</v>
      </c>
      <c r="N875" cm="1">
        <f t="array" ref="N875">INDEX($K$2:$K$1000,INT((ROW(A874)-1)/24)+1)</f>
        <v>0.14099999999999999</v>
      </c>
      <c r="O875" cm="1">
        <f t="array" ref="O875">INDEX($L$2:$L$1000,INT((ROW(A874)-1)/24)+1)</f>
        <v>0.625</v>
      </c>
    </row>
    <row r="876" spans="4:15" x14ac:dyDescent="0.2">
      <c r="D876">
        <f t="shared" si="14"/>
        <v>10</v>
      </c>
      <c r="E876" t="str" cm="1">
        <f t="array" ref="E876">INDEX($A$2:$A$1000,INT((ROW(A875)-1)/24)+1)</f>
        <v xml:space="preserve"> 2018-02-06 </v>
      </c>
      <c r="F876" cm="1">
        <f t="array" ref="F876">INDEX($B$2:$B$1000,INT((ROW(A875)-1)/24)+1)/24</f>
        <v>14.847461800559605</v>
      </c>
      <c r="G876" s="42">
        <f>Données_gaz!F$24/(365*24)</f>
        <v>1.1415525114155251E-4</v>
      </c>
      <c r="N876" cm="1">
        <f t="array" ref="N876">INDEX($K$2:$K$1000,INT((ROW(A875)-1)/24)+1)</f>
        <v>0.14099999999999999</v>
      </c>
      <c r="O876" cm="1">
        <f t="array" ref="O876">INDEX($L$2:$L$1000,INT((ROW(A875)-1)/24)+1)</f>
        <v>0.625</v>
      </c>
    </row>
    <row r="877" spans="4:15" x14ac:dyDescent="0.2">
      <c r="D877">
        <f t="shared" si="14"/>
        <v>11</v>
      </c>
      <c r="E877" t="str" cm="1">
        <f t="array" ref="E877">INDEX($A$2:$A$1000,INT((ROW(A876)-1)/24)+1)</f>
        <v xml:space="preserve"> 2018-02-06 </v>
      </c>
      <c r="F877" cm="1">
        <f t="array" ref="F877">INDEX($B$2:$B$1000,INT((ROW(A876)-1)/24)+1)/24</f>
        <v>14.847461800559605</v>
      </c>
      <c r="G877" s="42">
        <f>Données_gaz!F$24/(365*24)</f>
        <v>1.1415525114155251E-4</v>
      </c>
      <c r="N877" cm="1">
        <f t="array" ref="N877">INDEX($K$2:$K$1000,INT((ROW(A876)-1)/24)+1)</f>
        <v>0.14099999999999999</v>
      </c>
      <c r="O877" cm="1">
        <f t="array" ref="O877">INDEX($L$2:$L$1000,INT((ROW(A876)-1)/24)+1)</f>
        <v>0.625</v>
      </c>
    </row>
    <row r="878" spans="4:15" x14ac:dyDescent="0.2">
      <c r="D878">
        <f t="shared" si="14"/>
        <v>12</v>
      </c>
      <c r="E878" t="str" cm="1">
        <f t="array" ref="E878">INDEX($A$2:$A$1000,INT((ROW(A877)-1)/24)+1)</f>
        <v xml:space="preserve"> 2018-02-06 </v>
      </c>
      <c r="F878" cm="1">
        <f t="array" ref="F878">INDEX($B$2:$B$1000,INT((ROW(A877)-1)/24)+1)/24</f>
        <v>14.847461800559605</v>
      </c>
      <c r="G878" s="42">
        <f>Données_gaz!F$24/(365*24)</f>
        <v>1.1415525114155251E-4</v>
      </c>
      <c r="N878" cm="1">
        <f t="array" ref="N878">INDEX($K$2:$K$1000,INT((ROW(A877)-1)/24)+1)</f>
        <v>0.14099999999999999</v>
      </c>
      <c r="O878" cm="1">
        <f t="array" ref="O878">INDEX($L$2:$L$1000,INT((ROW(A877)-1)/24)+1)</f>
        <v>0.625</v>
      </c>
    </row>
    <row r="879" spans="4:15" x14ac:dyDescent="0.2">
      <c r="D879">
        <f t="shared" si="14"/>
        <v>13</v>
      </c>
      <c r="E879" t="str" cm="1">
        <f t="array" ref="E879">INDEX($A$2:$A$1000,INT((ROW(A878)-1)/24)+1)</f>
        <v xml:space="preserve"> 2018-02-06 </v>
      </c>
      <c r="F879" cm="1">
        <f t="array" ref="F879">INDEX($B$2:$B$1000,INT((ROW(A878)-1)/24)+1)/24</f>
        <v>14.847461800559605</v>
      </c>
      <c r="G879" s="42">
        <f>Données_gaz!F$24/(365*24)</f>
        <v>1.1415525114155251E-4</v>
      </c>
      <c r="N879" cm="1">
        <f t="array" ref="N879">INDEX($K$2:$K$1000,INT((ROW(A878)-1)/24)+1)</f>
        <v>0.14099999999999999</v>
      </c>
      <c r="O879" cm="1">
        <f t="array" ref="O879">INDEX($L$2:$L$1000,INT((ROW(A878)-1)/24)+1)</f>
        <v>0.625</v>
      </c>
    </row>
    <row r="880" spans="4:15" x14ac:dyDescent="0.2">
      <c r="D880">
        <f t="shared" si="14"/>
        <v>14</v>
      </c>
      <c r="E880" t="str" cm="1">
        <f t="array" ref="E880">INDEX($A$2:$A$1000,INT((ROW(A879)-1)/24)+1)</f>
        <v xml:space="preserve"> 2018-02-06 </v>
      </c>
      <c r="F880" cm="1">
        <f t="array" ref="F880">INDEX($B$2:$B$1000,INT((ROW(A879)-1)/24)+1)/24</f>
        <v>14.847461800559605</v>
      </c>
      <c r="G880" s="42">
        <f>Données_gaz!F$24/(365*24)</f>
        <v>1.1415525114155251E-4</v>
      </c>
      <c r="N880" cm="1">
        <f t="array" ref="N880">INDEX($K$2:$K$1000,INT((ROW(A879)-1)/24)+1)</f>
        <v>0.14099999999999999</v>
      </c>
      <c r="O880" cm="1">
        <f t="array" ref="O880">INDEX($L$2:$L$1000,INT((ROW(A879)-1)/24)+1)</f>
        <v>0.625</v>
      </c>
    </row>
    <row r="881" spans="4:15" x14ac:dyDescent="0.2">
      <c r="D881">
        <f t="shared" si="14"/>
        <v>15</v>
      </c>
      <c r="E881" t="str" cm="1">
        <f t="array" ref="E881">INDEX($A$2:$A$1000,INT((ROW(A880)-1)/24)+1)</f>
        <v xml:space="preserve"> 2018-02-06 </v>
      </c>
      <c r="F881" cm="1">
        <f t="array" ref="F881">INDEX($B$2:$B$1000,INT((ROW(A880)-1)/24)+1)/24</f>
        <v>14.847461800559605</v>
      </c>
      <c r="G881" s="42">
        <f>Données_gaz!F$24/(365*24)</f>
        <v>1.1415525114155251E-4</v>
      </c>
      <c r="N881" cm="1">
        <f t="array" ref="N881">INDEX($K$2:$K$1000,INT((ROW(A880)-1)/24)+1)</f>
        <v>0.14099999999999999</v>
      </c>
      <c r="O881" cm="1">
        <f t="array" ref="O881">INDEX($L$2:$L$1000,INT((ROW(A880)-1)/24)+1)</f>
        <v>0.625</v>
      </c>
    </row>
    <row r="882" spans="4:15" x14ac:dyDescent="0.2">
      <c r="D882">
        <f t="shared" si="14"/>
        <v>16</v>
      </c>
      <c r="E882" t="str" cm="1">
        <f t="array" ref="E882">INDEX($A$2:$A$1000,INT((ROW(A881)-1)/24)+1)</f>
        <v xml:space="preserve"> 2018-02-06 </v>
      </c>
      <c r="F882" cm="1">
        <f t="array" ref="F882">INDEX($B$2:$B$1000,INT((ROW(A881)-1)/24)+1)/24</f>
        <v>14.847461800559605</v>
      </c>
      <c r="G882" s="42">
        <f>Données_gaz!F$24/(365*24)</f>
        <v>1.1415525114155251E-4</v>
      </c>
      <c r="N882" cm="1">
        <f t="array" ref="N882">INDEX($K$2:$K$1000,INT((ROW(A881)-1)/24)+1)</f>
        <v>0.14099999999999999</v>
      </c>
      <c r="O882" cm="1">
        <f t="array" ref="O882">INDEX($L$2:$L$1000,INT((ROW(A881)-1)/24)+1)</f>
        <v>0.625</v>
      </c>
    </row>
    <row r="883" spans="4:15" x14ac:dyDescent="0.2">
      <c r="D883">
        <f t="shared" si="14"/>
        <v>17</v>
      </c>
      <c r="E883" t="str" cm="1">
        <f t="array" ref="E883">INDEX($A$2:$A$1000,INT((ROW(A882)-1)/24)+1)</f>
        <v xml:space="preserve"> 2018-02-06 </v>
      </c>
      <c r="F883" cm="1">
        <f t="array" ref="F883">INDEX($B$2:$B$1000,INT((ROW(A882)-1)/24)+1)/24</f>
        <v>14.847461800559605</v>
      </c>
      <c r="G883" s="42">
        <f>Données_gaz!F$24/(365*24)</f>
        <v>1.1415525114155251E-4</v>
      </c>
      <c r="N883" cm="1">
        <f t="array" ref="N883">INDEX($K$2:$K$1000,INT((ROW(A882)-1)/24)+1)</f>
        <v>0.14099999999999999</v>
      </c>
      <c r="O883" cm="1">
        <f t="array" ref="O883">INDEX($L$2:$L$1000,INT((ROW(A882)-1)/24)+1)</f>
        <v>0.625</v>
      </c>
    </row>
    <row r="884" spans="4:15" x14ac:dyDescent="0.2">
      <c r="D884">
        <f t="shared" si="14"/>
        <v>18</v>
      </c>
      <c r="E884" t="str" cm="1">
        <f t="array" ref="E884">INDEX($A$2:$A$1000,INT((ROW(A883)-1)/24)+1)</f>
        <v xml:space="preserve"> 2018-02-06 </v>
      </c>
      <c r="F884" cm="1">
        <f t="array" ref="F884">INDEX($B$2:$B$1000,INT((ROW(A883)-1)/24)+1)/24</f>
        <v>14.847461800559605</v>
      </c>
      <c r="G884" s="42">
        <f>Données_gaz!F$24/(365*24)</f>
        <v>1.1415525114155251E-4</v>
      </c>
      <c r="N884" cm="1">
        <f t="array" ref="N884">INDEX($K$2:$K$1000,INT((ROW(A883)-1)/24)+1)</f>
        <v>0.14099999999999999</v>
      </c>
      <c r="O884" cm="1">
        <f t="array" ref="O884">INDEX($L$2:$L$1000,INT((ROW(A883)-1)/24)+1)</f>
        <v>0.625</v>
      </c>
    </row>
    <row r="885" spans="4:15" x14ac:dyDescent="0.2">
      <c r="D885">
        <f t="shared" si="14"/>
        <v>19</v>
      </c>
      <c r="E885" t="str" cm="1">
        <f t="array" ref="E885">INDEX($A$2:$A$1000,INT((ROW(A884)-1)/24)+1)</f>
        <v xml:space="preserve"> 2018-02-06 </v>
      </c>
      <c r="F885" cm="1">
        <f t="array" ref="F885">INDEX($B$2:$B$1000,INT((ROW(A884)-1)/24)+1)/24</f>
        <v>14.847461800559605</v>
      </c>
      <c r="G885" s="42">
        <f>Données_gaz!F$24/(365*24)</f>
        <v>1.1415525114155251E-4</v>
      </c>
      <c r="N885" cm="1">
        <f t="array" ref="N885">INDEX($K$2:$K$1000,INT((ROW(A884)-1)/24)+1)</f>
        <v>0.14099999999999999</v>
      </c>
      <c r="O885" cm="1">
        <f t="array" ref="O885">INDEX($L$2:$L$1000,INT((ROW(A884)-1)/24)+1)</f>
        <v>0.625</v>
      </c>
    </row>
    <row r="886" spans="4:15" x14ac:dyDescent="0.2">
      <c r="D886">
        <f t="shared" si="14"/>
        <v>20</v>
      </c>
      <c r="E886" t="str" cm="1">
        <f t="array" ref="E886">INDEX($A$2:$A$1000,INT((ROW(A885)-1)/24)+1)</f>
        <v xml:space="preserve"> 2018-02-06 </v>
      </c>
      <c r="F886" cm="1">
        <f t="array" ref="F886">INDEX($B$2:$B$1000,INT((ROW(A885)-1)/24)+1)/24</f>
        <v>14.847461800559605</v>
      </c>
      <c r="G886" s="42">
        <f>Données_gaz!F$24/(365*24)</f>
        <v>1.1415525114155251E-4</v>
      </c>
      <c r="N886" cm="1">
        <f t="array" ref="N886">INDEX($K$2:$K$1000,INT((ROW(A885)-1)/24)+1)</f>
        <v>0.14099999999999999</v>
      </c>
      <c r="O886" cm="1">
        <f t="array" ref="O886">INDEX($L$2:$L$1000,INT((ROW(A885)-1)/24)+1)</f>
        <v>0.625</v>
      </c>
    </row>
    <row r="887" spans="4:15" x14ac:dyDescent="0.2">
      <c r="D887">
        <f t="shared" si="14"/>
        <v>21</v>
      </c>
      <c r="E887" t="str" cm="1">
        <f t="array" ref="E887">INDEX($A$2:$A$1000,INT((ROW(A886)-1)/24)+1)</f>
        <v xml:space="preserve"> 2018-02-06 </v>
      </c>
      <c r="F887" cm="1">
        <f t="array" ref="F887">INDEX($B$2:$B$1000,INT((ROW(A886)-1)/24)+1)/24</f>
        <v>14.847461800559605</v>
      </c>
      <c r="G887" s="42">
        <f>Données_gaz!F$24/(365*24)</f>
        <v>1.1415525114155251E-4</v>
      </c>
      <c r="N887" cm="1">
        <f t="array" ref="N887">INDEX($K$2:$K$1000,INT((ROW(A886)-1)/24)+1)</f>
        <v>0.14099999999999999</v>
      </c>
      <c r="O887" cm="1">
        <f t="array" ref="O887">INDEX($L$2:$L$1000,INT((ROW(A886)-1)/24)+1)</f>
        <v>0.625</v>
      </c>
    </row>
    <row r="888" spans="4:15" x14ac:dyDescent="0.2">
      <c r="D888">
        <f t="shared" si="14"/>
        <v>22</v>
      </c>
      <c r="E888" t="str" cm="1">
        <f t="array" ref="E888">INDEX($A$2:$A$1000,INT((ROW(A887)-1)/24)+1)</f>
        <v xml:space="preserve"> 2018-02-06 </v>
      </c>
      <c r="F888" cm="1">
        <f t="array" ref="F888">INDEX($B$2:$B$1000,INT((ROW(A887)-1)/24)+1)/24</f>
        <v>14.847461800559605</v>
      </c>
      <c r="G888" s="42">
        <f>Données_gaz!F$24/(365*24)</f>
        <v>1.1415525114155251E-4</v>
      </c>
      <c r="N888" cm="1">
        <f t="array" ref="N888">INDEX($K$2:$K$1000,INT((ROW(A887)-1)/24)+1)</f>
        <v>0.14099999999999999</v>
      </c>
      <c r="O888" cm="1">
        <f t="array" ref="O888">INDEX($L$2:$L$1000,INT((ROW(A887)-1)/24)+1)</f>
        <v>0.625</v>
      </c>
    </row>
    <row r="889" spans="4:15" x14ac:dyDescent="0.2">
      <c r="D889">
        <f t="shared" si="14"/>
        <v>23</v>
      </c>
      <c r="E889" t="str" cm="1">
        <f t="array" ref="E889">INDEX($A$2:$A$1000,INT((ROW(A888)-1)/24)+1)</f>
        <v xml:space="preserve"> 2018-02-06 </v>
      </c>
      <c r="F889" cm="1">
        <f t="array" ref="F889">INDEX($B$2:$B$1000,INT((ROW(A888)-1)/24)+1)/24</f>
        <v>14.847461800559605</v>
      </c>
      <c r="G889" s="42">
        <f>Données_gaz!F$24/(365*24)</f>
        <v>1.1415525114155251E-4</v>
      </c>
      <c r="N889" cm="1">
        <f t="array" ref="N889">INDEX($K$2:$K$1000,INT((ROW(A888)-1)/24)+1)</f>
        <v>0.14099999999999999</v>
      </c>
      <c r="O889" cm="1">
        <f t="array" ref="O889">INDEX($L$2:$L$1000,INT((ROW(A888)-1)/24)+1)</f>
        <v>0.625</v>
      </c>
    </row>
    <row r="890" spans="4:15" x14ac:dyDescent="0.2">
      <c r="D890">
        <f t="shared" si="14"/>
        <v>0</v>
      </c>
      <c r="E890" t="str" cm="1">
        <f t="array" ref="E890">INDEX($A$2:$A$1000,INT((ROW(A889)-1)/24)+1)</f>
        <v xml:space="preserve"> 2018-02-07 </v>
      </c>
      <c r="F890" cm="1">
        <f t="array" ref="F890">INDEX($B$2:$B$1000,INT((ROW(A889)-1)/24)+1)/24</f>
        <v>14.680872340036743</v>
      </c>
      <c r="G890" s="42">
        <f>Données_gaz!F$24/(365*24)</f>
        <v>1.1415525114155251E-4</v>
      </c>
      <c r="N890" cm="1">
        <f t="array" ref="N890">INDEX($K$2:$K$1000,INT((ROW(A889)-1)/24)+1)</f>
        <v>0.13900000000000001</v>
      </c>
      <c r="O890" cm="1">
        <f t="array" ref="O890">INDEX($L$2:$L$1000,INT((ROW(A889)-1)/24)+1)</f>
        <v>0.624</v>
      </c>
    </row>
    <row r="891" spans="4:15" x14ac:dyDescent="0.2">
      <c r="D891">
        <f t="shared" si="14"/>
        <v>1</v>
      </c>
      <c r="E891" t="str" cm="1">
        <f t="array" ref="E891">INDEX($A$2:$A$1000,INT((ROW(A890)-1)/24)+1)</f>
        <v xml:space="preserve"> 2018-02-07 </v>
      </c>
      <c r="F891" cm="1">
        <f t="array" ref="F891">INDEX($B$2:$B$1000,INT((ROW(A890)-1)/24)+1)/24</f>
        <v>14.680872340036743</v>
      </c>
      <c r="G891" s="42">
        <f>Données_gaz!F$24/(365*24)</f>
        <v>1.1415525114155251E-4</v>
      </c>
      <c r="N891" cm="1">
        <f t="array" ref="N891">INDEX($K$2:$K$1000,INT((ROW(A890)-1)/24)+1)</f>
        <v>0.13900000000000001</v>
      </c>
      <c r="O891" cm="1">
        <f t="array" ref="O891">INDEX($L$2:$L$1000,INT((ROW(A890)-1)/24)+1)</f>
        <v>0.624</v>
      </c>
    </row>
    <row r="892" spans="4:15" x14ac:dyDescent="0.2">
      <c r="D892">
        <f t="shared" si="14"/>
        <v>2</v>
      </c>
      <c r="E892" t="str" cm="1">
        <f t="array" ref="E892">INDEX($A$2:$A$1000,INT((ROW(A891)-1)/24)+1)</f>
        <v xml:space="preserve"> 2018-02-07 </v>
      </c>
      <c r="F892" cm="1">
        <f t="array" ref="F892">INDEX($B$2:$B$1000,INT((ROW(A891)-1)/24)+1)/24</f>
        <v>14.680872340036743</v>
      </c>
      <c r="G892" s="42">
        <f>Données_gaz!F$24/(365*24)</f>
        <v>1.1415525114155251E-4</v>
      </c>
      <c r="N892" cm="1">
        <f t="array" ref="N892">INDEX($K$2:$K$1000,INT((ROW(A891)-1)/24)+1)</f>
        <v>0.13900000000000001</v>
      </c>
      <c r="O892" cm="1">
        <f t="array" ref="O892">INDEX($L$2:$L$1000,INT((ROW(A891)-1)/24)+1)</f>
        <v>0.624</v>
      </c>
    </row>
    <row r="893" spans="4:15" x14ac:dyDescent="0.2">
      <c r="D893">
        <f t="shared" si="14"/>
        <v>3</v>
      </c>
      <c r="E893" t="str" cm="1">
        <f t="array" ref="E893">INDEX($A$2:$A$1000,INT((ROW(A892)-1)/24)+1)</f>
        <v xml:space="preserve"> 2018-02-07 </v>
      </c>
      <c r="F893" cm="1">
        <f t="array" ref="F893">INDEX($B$2:$B$1000,INT((ROW(A892)-1)/24)+1)/24</f>
        <v>14.680872340036743</v>
      </c>
      <c r="G893" s="42">
        <f>Données_gaz!F$24/(365*24)</f>
        <v>1.1415525114155251E-4</v>
      </c>
      <c r="N893" cm="1">
        <f t="array" ref="N893">INDEX($K$2:$K$1000,INT((ROW(A892)-1)/24)+1)</f>
        <v>0.13900000000000001</v>
      </c>
      <c r="O893" cm="1">
        <f t="array" ref="O893">INDEX($L$2:$L$1000,INT((ROW(A892)-1)/24)+1)</f>
        <v>0.624</v>
      </c>
    </row>
    <row r="894" spans="4:15" x14ac:dyDescent="0.2">
      <c r="D894">
        <f t="shared" si="14"/>
        <v>4</v>
      </c>
      <c r="E894" t="str" cm="1">
        <f t="array" ref="E894">INDEX($A$2:$A$1000,INT((ROW(A893)-1)/24)+1)</f>
        <v xml:space="preserve"> 2018-02-07 </v>
      </c>
      <c r="F894" cm="1">
        <f t="array" ref="F894">INDEX($B$2:$B$1000,INT((ROW(A893)-1)/24)+1)/24</f>
        <v>14.680872340036743</v>
      </c>
      <c r="G894" s="42">
        <f>Données_gaz!F$24/(365*24)</f>
        <v>1.1415525114155251E-4</v>
      </c>
      <c r="N894" cm="1">
        <f t="array" ref="N894">INDEX($K$2:$K$1000,INT((ROW(A893)-1)/24)+1)</f>
        <v>0.13900000000000001</v>
      </c>
      <c r="O894" cm="1">
        <f t="array" ref="O894">INDEX($L$2:$L$1000,INT((ROW(A893)-1)/24)+1)</f>
        <v>0.624</v>
      </c>
    </row>
    <row r="895" spans="4:15" x14ac:dyDescent="0.2">
      <c r="D895">
        <f t="shared" si="14"/>
        <v>5</v>
      </c>
      <c r="E895" t="str" cm="1">
        <f t="array" ref="E895">INDEX($A$2:$A$1000,INT((ROW(A894)-1)/24)+1)</f>
        <v xml:space="preserve"> 2018-02-07 </v>
      </c>
      <c r="F895" cm="1">
        <f t="array" ref="F895">INDEX($B$2:$B$1000,INT((ROW(A894)-1)/24)+1)/24</f>
        <v>14.680872340036743</v>
      </c>
      <c r="G895" s="42">
        <f>Données_gaz!F$24/(365*24)</f>
        <v>1.1415525114155251E-4</v>
      </c>
      <c r="N895" cm="1">
        <f t="array" ref="N895">INDEX($K$2:$K$1000,INT((ROW(A894)-1)/24)+1)</f>
        <v>0.13900000000000001</v>
      </c>
      <c r="O895" cm="1">
        <f t="array" ref="O895">INDEX($L$2:$L$1000,INT((ROW(A894)-1)/24)+1)</f>
        <v>0.624</v>
      </c>
    </row>
    <row r="896" spans="4:15" x14ac:dyDescent="0.2">
      <c r="D896">
        <f t="shared" si="14"/>
        <v>6</v>
      </c>
      <c r="E896" t="str" cm="1">
        <f t="array" ref="E896">INDEX($A$2:$A$1000,INT((ROW(A895)-1)/24)+1)</f>
        <v xml:space="preserve"> 2018-02-07 </v>
      </c>
      <c r="F896" cm="1">
        <f t="array" ref="F896">INDEX($B$2:$B$1000,INT((ROW(A895)-1)/24)+1)/24</f>
        <v>14.680872340036743</v>
      </c>
      <c r="G896" s="42">
        <f>Données_gaz!F$24/(365*24)</f>
        <v>1.1415525114155251E-4</v>
      </c>
      <c r="N896" cm="1">
        <f t="array" ref="N896">INDEX($K$2:$K$1000,INT((ROW(A895)-1)/24)+1)</f>
        <v>0.13900000000000001</v>
      </c>
      <c r="O896" cm="1">
        <f t="array" ref="O896">INDEX($L$2:$L$1000,INT((ROW(A895)-1)/24)+1)</f>
        <v>0.624</v>
      </c>
    </row>
    <row r="897" spans="4:15" x14ac:dyDescent="0.2">
      <c r="D897">
        <f t="shared" si="14"/>
        <v>7</v>
      </c>
      <c r="E897" t="str" cm="1">
        <f t="array" ref="E897">INDEX($A$2:$A$1000,INT((ROW(A896)-1)/24)+1)</f>
        <v xml:space="preserve"> 2018-02-07 </v>
      </c>
      <c r="F897" cm="1">
        <f t="array" ref="F897">INDEX($B$2:$B$1000,INT((ROW(A896)-1)/24)+1)/24</f>
        <v>14.680872340036743</v>
      </c>
      <c r="G897" s="42">
        <f>Données_gaz!F$24/(365*24)</f>
        <v>1.1415525114155251E-4</v>
      </c>
      <c r="N897" cm="1">
        <f t="array" ref="N897">INDEX($K$2:$K$1000,INT((ROW(A896)-1)/24)+1)</f>
        <v>0.13900000000000001</v>
      </c>
      <c r="O897" cm="1">
        <f t="array" ref="O897">INDEX($L$2:$L$1000,INT((ROW(A896)-1)/24)+1)</f>
        <v>0.624</v>
      </c>
    </row>
    <row r="898" spans="4:15" x14ac:dyDescent="0.2">
      <c r="D898">
        <f t="shared" si="14"/>
        <v>8</v>
      </c>
      <c r="E898" t="str" cm="1">
        <f t="array" ref="E898">INDEX($A$2:$A$1000,INT((ROW(A897)-1)/24)+1)</f>
        <v xml:space="preserve"> 2018-02-07 </v>
      </c>
      <c r="F898" cm="1">
        <f t="array" ref="F898">INDEX($B$2:$B$1000,INT((ROW(A897)-1)/24)+1)/24</f>
        <v>14.680872340036743</v>
      </c>
      <c r="G898" s="42">
        <f>Données_gaz!F$24/(365*24)</f>
        <v>1.1415525114155251E-4</v>
      </c>
      <c r="N898" cm="1">
        <f t="array" ref="N898">INDEX($K$2:$K$1000,INT((ROW(A897)-1)/24)+1)</f>
        <v>0.13900000000000001</v>
      </c>
      <c r="O898" cm="1">
        <f t="array" ref="O898">INDEX($L$2:$L$1000,INT((ROW(A897)-1)/24)+1)</f>
        <v>0.624</v>
      </c>
    </row>
    <row r="899" spans="4:15" x14ac:dyDescent="0.2">
      <c r="D899">
        <f t="shared" si="14"/>
        <v>9</v>
      </c>
      <c r="E899" t="str" cm="1">
        <f t="array" ref="E899">INDEX($A$2:$A$1000,INT((ROW(A898)-1)/24)+1)</f>
        <v xml:space="preserve"> 2018-02-07 </v>
      </c>
      <c r="F899" cm="1">
        <f t="array" ref="F899">INDEX($B$2:$B$1000,INT((ROW(A898)-1)/24)+1)/24</f>
        <v>14.680872340036743</v>
      </c>
      <c r="G899" s="42">
        <f>Données_gaz!F$24/(365*24)</f>
        <v>1.1415525114155251E-4</v>
      </c>
      <c r="N899" cm="1">
        <f t="array" ref="N899">INDEX($K$2:$K$1000,INT((ROW(A898)-1)/24)+1)</f>
        <v>0.13900000000000001</v>
      </c>
      <c r="O899" cm="1">
        <f t="array" ref="O899">INDEX($L$2:$L$1000,INT((ROW(A898)-1)/24)+1)</f>
        <v>0.624</v>
      </c>
    </row>
    <row r="900" spans="4:15" x14ac:dyDescent="0.2">
      <c r="D900">
        <f t="shared" si="14"/>
        <v>10</v>
      </c>
      <c r="E900" t="str" cm="1">
        <f t="array" ref="E900">INDEX($A$2:$A$1000,INT((ROW(A899)-1)/24)+1)</f>
        <v xml:space="preserve"> 2018-02-07 </v>
      </c>
      <c r="F900" cm="1">
        <f t="array" ref="F900">INDEX($B$2:$B$1000,INT((ROW(A899)-1)/24)+1)/24</f>
        <v>14.680872340036743</v>
      </c>
      <c r="G900" s="42">
        <f>Données_gaz!F$24/(365*24)</f>
        <v>1.1415525114155251E-4</v>
      </c>
      <c r="N900" cm="1">
        <f t="array" ref="N900">INDEX($K$2:$K$1000,INT((ROW(A899)-1)/24)+1)</f>
        <v>0.13900000000000001</v>
      </c>
      <c r="O900" cm="1">
        <f t="array" ref="O900">INDEX($L$2:$L$1000,INT((ROW(A899)-1)/24)+1)</f>
        <v>0.624</v>
      </c>
    </row>
    <row r="901" spans="4:15" x14ac:dyDescent="0.2">
      <c r="D901">
        <f t="shared" si="14"/>
        <v>11</v>
      </c>
      <c r="E901" t="str" cm="1">
        <f t="array" ref="E901">INDEX($A$2:$A$1000,INT((ROW(A900)-1)/24)+1)</f>
        <v xml:space="preserve"> 2018-02-07 </v>
      </c>
      <c r="F901" cm="1">
        <f t="array" ref="F901">INDEX($B$2:$B$1000,INT((ROW(A900)-1)/24)+1)/24</f>
        <v>14.680872340036743</v>
      </c>
      <c r="G901" s="42">
        <f>Données_gaz!F$24/(365*24)</f>
        <v>1.1415525114155251E-4</v>
      </c>
      <c r="N901" cm="1">
        <f t="array" ref="N901">INDEX($K$2:$K$1000,INT((ROW(A900)-1)/24)+1)</f>
        <v>0.13900000000000001</v>
      </c>
      <c r="O901" cm="1">
        <f t="array" ref="O901">INDEX($L$2:$L$1000,INT((ROW(A900)-1)/24)+1)</f>
        <v>0.624</v>
      </c>
    </row>
    <row r="902" spans="4:15" x14ac:dyDescent="0.2">
      <c r="D902">
        <f t="shared" si="14"/>
        <v>12</v>
      </c>
      <c r="E902" t="str" cm="1">
        <f t="array" ref="E902">INDEX($A$2:$A$1000,INT((ROW(A901)-1)/24)+1)</f>
        <v xml:space="preserve"> 2018-02-07 </v>
      </c>
      <c r="F902" cm="1">
        <f t="array" ref="F902">INDEX($B$2:$B$1000,INT((ROW(A901)-1)/24)+1)/24</f>
        <v>14.680872340036743</v>
      </c>
      <c r="G902" s="42">
        <f>Données_gaz!F$24/(365*24)</f>
        <v>1.1415525114155251E-4</v>
      </c>
      <c r="N902" cm="1">
        <f t="array" ref="N902">INDEX($K$2:$K$1000,INT((ROW(A901)-1)/24)+1)</f>
        <v>0.13900000000000001</v>
      </c>
      <c r="O902" cm="1">
        <f t="array" ref="O902">INDEX($L$2:$L$1000,INT((ROW(A901)-1)/24)+1)</f>
        <v>0.624</v>
      </c>
    </row>
    <row r="903" spans="4:15" x14ac:dyDescent="0.2">
      <c r="D903">
        <f t="shared" si="14"/>
        <v>13</v>
      </c>
      <c r="E903" t="str" cm="1">
        <f t="array" ref="E903">INDEX($A$2:$A$1000,INT((ROW(A902)-1)/24)+1)</f>
        <v xml:space="preserve"> 2018-02-07 </v>
      </c>
      <c r="F903" cm="1">
        <f t="array" ref="F903">INDEX($B$2:$B$1000,INT((ROW(A902)-1)/24)+1)/24</f>
        <v>14.680872340036743</v>
      </c>
      <c r="G903" s="42">
        <f>Données_gaz!F$24/(365*24)</f>
        <v>1.1415525114155251E-4</v>
      </c>
      <c r="N903" cm="1">
        <f t="array" ref="N903">INDEX($K$2:$K$1000,INT((ROW(A902)-1)/24)+1)</f>
        <v>0.13900000000000001</v>
      </c>
      <c r="O903" cm="1">
        <f t="array" ref="O903">INDEX($L$2:$L$1000,INT((ROW(A902)-1)/24)+1)</f>
        <v>0.624</v>
      </c>
    </row>
    <row r="904" spans="4:15" x14ac:dyDescent="0.2">
      <c r="D904">
        <f t="shared" si="14"/>
        <v>14</v>
      </c>
      <c r="E904" t="str" cm="1">
        <f t="array" ref="E904">INDEX($A$2:$A$1000,INT((ROW(A903)-1)/24)+1)</f>
        <v xml:space="preserve"> 2018-02-07 </v>
      </c>
      <c r="F904" cm="1">
        <f t="array" ref="F904">INDEX($B$2:$B$1000,INT((ROW(A903)-1)/24)+1)/24</f>
        <v>14.680872340036743</v>
      </c>
      <c r="G904" s="42">
        <f>Données_gaz!F$24/(365*24)</f>
        <v>1.1415525114155251E-4</v>
      </c>
      <c r="N904" cm="1">
        <f t="array" ref="N904">INDEX($K$2:$K$1000,INT((ROW(A903)-1)/24)+1)</f>
        <v>0.13900000000000001</v>
      </c>
      <c r="O904" cm="1">
        <f t="array" ref="O904">INDEX($L$2:$L$1000,INT((ROW(A903)-1)/24)+1)</f>
        <v>0.624</v>
      </c>
    </row>
    <row r="905" spans="4:15" x14ac:dyDescent="0.2">
      <c r="D905">
        <f t="shared" si="14"/>
        <v>15</v>
      </c>
      <c r="E905" t="str" cm="1">
        <f t="array" ref="E905">INDEX($A$2:$A$1000,INT((ROW(A904)-1)/24)+1)</f>
        <v xml:space="preserve"> 2018-02-07 </v>
      </c>
      <c r="F905" cm="1">
        <f t="array" ref="F905">INDEX($B$2:$B$1000,INT((ROW(A904)-1)/24)+1)/24</f>
        <v>14.680872340036743</v>
      </c>
      <c r="G905" s="42">
        <f>Données_gaz!F$24/(365*24)</f>
        <v>1.1415525114155251E-4</v>
      </c>
      <c r="N905" cm="1">
        <f t="array" ref="N905">INDEX($K$2:$K$1000,INT((ROW(A904)-1)/24)+1)</f>
        <v>0.13900000000000001</v>
      </c>
      <c r="O905" cm="1">
        <f t="array" ref="O905">INDEX($L$2:$L$1000,INT((ROW(A904)-1)/24)+1)</f>
        <v>0.624</v>
      </c>
    </row>
    <row r="906" spans="4:15" x14ac:dyDescent="0.2">
      <c r="D906">
        <f t="shared" si="14"/>
        <v>16</v>
      </c>
      <c r="E906" t="str" cm="1">
        <f t="array" ref="E906">INDEX($A$2:$A$1000,INT((ROW(A905)-1)/24)+1)</f>
        <v xml:space="preserve"> 2018-02-07 </v>
      </c>
      <c r="F906" cm="1">
        <f t="array" ref="F906">INDEX($B$2:$B$1000,INT((ROW(A905)-1)/24)+1)/24</f>
        <v>14.680872340036743</v>
      </c>
      <c r="G906" s="42">
        <f>Données_gaz!F$24/(365*24)</f>
        <v>1.1415525114155251E-4</v>
      </c>
      <c r="N906" cm="1">
        <f t="array" ref="N906">INDEX($K$2:$K$1000,INT((ROW(A905)-1)/24)+1)</f>
        <v>0.13900000000000001</v>
      </c>
      <c r="O906" cm="1">
        <f t="array" ref="O906">INDEX($L$2:$L$1000,INT((ROW(A905)-1)/24)+1)</f>
        <v>0.624</v>
      </c>
    </row>
    <row r="907" spans="4:15" x14ac:dyDescent="0.2">
      <c r="D907">
        <f t="shared" si="14"/>
        <v>17</v>
      </c>
      <c r="E907" t="str" cm="1">
        <f t="array" ref="E907">INDEX($A$2:$A$1000,INT((ROW(A906)-1)/24)+1)</f>
        <v xml:space="preserve"> 2018-02-07 </v>
      </c>
      <c r="F907" cm="1">
        <f t="array" ref="F907">INDEX($B$2:$B$1000,INT((ROW(A906)-1)/24)+1)/24</f>
        <v>14.680872340036743</v>
      </c>
      <c r="G907" s="42">
        <f>Données_gaz!F$24/(365*24)</f>
        <v>1.1415525114155251E-4</v>
      </c>
      <c r="N907" cm="1">
        <f t="array" ref="N907">INDEX($K$2:$K$1000,INT((ROW(A906)-1)/24)+1)</f>
        <v>0.13900000000000001</v>
      </c>
      <c r="O907" cm="1">
        <f t="array" ref="O907">INDEX($L$2:$L$1000,INT((ROW(A906)-1)/24)+1)</f>
        <v>0.624</v>
      </c>
    </row>
    <row r="908" spans="4:15" x14ac:dyDescent="0.2">
      <c r="D908">
        <f t="shared" si="14"/>
        <v>18</v>
      </c>
      <c r="E908" t="str" cm="1">
        <f t="array" ref="E908">INDEX($A$2:$A$1000,INT((ROW(A907)-1)/24)+1)</f>
        <v xml:space="preserve"> 2018-02-07 </v>
      </c>
      <c r="F908" cm="1">
        <f t="array" ref="F908">INDEX($B$2:$B$1000,INT((ROW(A907)-1)/24)+1)/24</f>
        <v>14.680872340036743</v>
      </c>
      <c r="G908" s="42">
        <f>Données_gaz!F$24/(365*24)</f>
        <v>1.1415525114155251E-4</v>
      </c>
      <c r="N908" cm="1">
        <f t="array" ref="N908">INDEX($K$2:$K$1000,INT((ROW(A907)-1)/24)+1)</f>
        <v>0.13900000000000001</v>
      </c>
      <c r="O908" cm="1">
        <f t="array" ref="O908">INDEX($L$2:$L$1000,INT((ROW(A907)-1)/24)+1)</f>
        <v>0.624</v>
      </c>
    </row>
    <row r="909" spans="4:15" x14ac:dyDescent="0.2">
      <c r="D909">
        <f t="shared" si="14"/>
        <v>19</v>
      </c>
      <c r="E909" t="str" cm="1">
        <f t="array" ref="E909">INDEX($A$2:$A$1000,INT((ROW(A908)-1)/24)+1)</f>
        <v xml:space="preserve"> 2018-02-07 </v>
      </c>
      <c r="F909" cm="1">
        <f t="array" ref="F909">INDEX($B$2:$B$1000,INT((ROW(A908)-1)/24)+1)/24</f>
        <v>14.680872340036743</v>
      </c>
      <c r="G909" s="42">
        <f>Données_gaz!F$24/(365*24)</f>
        <v>1.1415525114155251E-4</v>
      </c>
      <c r="N909" cm="1">
        <f t="array" ref="N909">INDEX($K$2:$K$1000,INT((ROW(A908)-1)/24)+1)</f>
        <v>0.13900000000000001</v>
      </c>
      <c r="O909" cm="1">
        <f t="array" ref="O909">INDEX($L$2:$L$1000,INT((ROW(A908)-1)/24)+1)</f>
        <v>0.624</v>
      </c>
    </row>
    <row r="910" spans="4:15" x14ac:dyDescent="0.2">
      <c r="D910">
        <f t="shared" si="14"/>
        <v>20</v>
      </c>
      <c r="E910" t="str" cm="1">
        <f t="array" ref="E910">INDEX($A$2:$A$1000,INT((ROW(A909)-1)/24)+1)</f>
        <v xml:space="preserve"> 2018-02-07 </v>
      </c>
      <c r="F910" cm="1">
        <f t="array" ref="F910">INDEX($B$2:$B$1000,INT((ROW(A909)-1)/24)+1)/24</f>
        <v>14.680872340036743</v>
      </c>
      <c r="G910" s="42">
        <f>Données_gaz!F$24/(365*24)</f>
        <v>1.1415525114155251E-4</v>
      </c>
      <c r="N910" cm="1">
        <f t="array" ref="N910">INDEX($K$2:$K$1000,INT((ROW(A909)-1)/24)+1)</f>
        <v>0.13900000000000001</v>
      </c>
      <c r="O910" cm="1">
        <f t="array" ref="O910">INDEX($L$2:$L$1000,INT((ROW(A909)-1)/24)+1)</f>
        <v>0.624</v>
      </c>
    </row>
    <row r="911" spans="4:15" x14ac:dyDescent="0.2">
      <c r="D911">
        <f t="shared" si="14"/>
        <v>21</v>
      </c>
      <c r="E911" t="str" cm="1">
        <f t="array" ref="E911">INDEX($A$2:$A$1000,INT((ROW(A910)-1)/24)+1)</f>
        <v xml:space="preserve"> 2018-02-07 </v>
      </c>
      <c r="F911" cm="1">
        <f t="array" ref="F911">INDEX($B$2:$B$1000,INT((ROW(A910)-1)/24)+1)/24</f>
        <v>14.680872340036743</v>
      </c>
      <c r="G911" s="42">
        <f>Données_gaz!F$24/(365*24)</f>
        <v>1.1415525114155251E-4</v>
      </c>
      <c r="N911" cm="1">
        <f t="array" ref="N911">INDEX($K$2:$K$1000,INT((ROW(A910)-1)/24)+1)</f>
        <v>0.13900000000000001</v>
      </c>
      <c r="O911" cm="1">
        <f t="array" ref="O911">INDEX($L$2:$L$1000,INT((ROW(A910)-1)/24)+1)</f>
        <v>0.624</v>
      </c>
    </row>
    <row r="912" spans="4:15" x14ac:dyDescent="0.2">
      <c r="D912">
        <f t="shared" si="14"/>
        <v>22</v>
      </c>
      <c r="E912" t="str" cm="1">
        <f t="array" ref="E912">INDEX($A$2:$A$1000,INT((ROW(A911)-1)/24)+1)</f>
        <v xml:space="preserve"> 2018-02-07 </v>
      </c>
      <c r="F912" cm="1">
        <f t="array" ref="F912">INDEX($B$2:$B$1000,INT((ROW(A911)-1)/24)+1)/24</f>
        <v>14.680872340036743</v>
      </c>
      <c r="G912" s="42">
        <f>Données_gaz!F$24/(365*24)</f>
        <v>1.1415525114155251E-4</v>
      </c>
      <c r="N912" cm="1">
        <f t="array" ref="N912">INDEX($K$2:$K$1000,INT((ROW(A911)-1)/24)+1)</f>
        <v>0.13900000000000001</v>
      </c>
      <c r="O912" cm="1">
        <f t="array" ref="O912">INDEX($L$2:$L$1000,INT((ROW(A911)-1)/24)+1)</f>
        <v>0.624</v>
      </c>
    </row>
    <row r="913" spans="4:15" x14ac:dyDescent="0.2">
      <c r="D913">
        <f t="shared" si="14"/>
        <v>23</v>
      </c>
      <c r="E913" t="str" cm="1">
        <f t="array" ref="E913">INDEX($A$2:$A$1000,INT((ROW(A912)-1)/24)+1)</f>
        <v xml:space="preserve"> 2018-02-07 </v>
      </c>
      <c r="F913" cm="1">
        <f t="array" ref="F913">INDEX($B$2:$B$1000,INT((ROW(A912)-1)/24)+1)/24</f>
        <v>14.680872340036743</v>
      </c>
      <c r="G913" s="42">
        <f>Données_gaz!F$24/(365*24)</f>
        <v>1.1415525114155251E-4</v>
      </c>
      <c r="N913" cm="1">
        <f t="array" ref="N913">INDEX($K$2:$K$1000,INT((ROW(A912)-1)/24)+1)</f>
        <v>0.13900000000000001</v>
      </c>
      <c r="O913" cm="1">
        <f t="array" ref="O913">INDEX($L$2:$L$1000,INT((ROW(A912)-1)/24)+1)</f>
        <v>0.624</v>
      </c>
    </row>
    <row r="914" spans="4:15" x14ac:dyDescent="0.2">
      <c r="D914">
        <f t="shared" si="14"/>
        <v>0</v>
      </c>
      <c r="E914" t="str" cm="1">
        <f t="array" ref="E914">INDEX($A$2:$A$1000,INT((ROW(A913)-1)/24)+1)</f>
        <v xml:space="preserve"> 2018-02-08 </v>
      </c>
      <c r="F914" cm="1">
        <f t="array" ref="F914">INDEX($B$2:$B$1000,INT((ROW(A913)-1)/24)+1)/24</f>
        <v>14.518917917924334</v>
      </c>
      <c r="G914" s="42">
        <f>Données_gaz!F$24/(365*24)</f>
        <v>1.1415525114155251E-4</v>
      </c>
      <c r="N914" cm="1">
        <f t="array" ref="N914">INDEX($K$2:$K$1000,INT((ROW(A913)-1)/24)+1)</f>
        <v>0.13800000000000001</v>
      </c>
      <c r="O914" cm="1">
        <f t="array" ref="O914">INDEX($L$2:$L$1000,INT((ROW(A913)-1)/24)+1)</f>
        <v>0.623</v>
      </c>
    </row>
    <row r="915" spans="4:15" x14ac:dyDescent="0.2">
      <c r="D915">
        <f t="shared" si="14"/>
        <v>1</v>
      </c>
      <c r="E915" t="str" cm="1">
        <f t="array" ref="E915">INDEX($A$2:$A$1000,INT((ROW(A914)-1)/24)+1)</f>
        <v xml:space="preserve"> 2018-02-08 </v>
      </c>
      <c r="F915" cm="1">
        <f t="array" ref="F915">INDEX($B$2:$B$1000,INT((ROW(A914)-1)/24)+1)/24</f>
        <v>14.518917917924334</v>
      </c>
      <c r="G915" s="42">
        <f>Données_gaz!F$24/(365*24)</f>
        <v>1.1415525114155251E-4</v>
      </c>
      <c r="N915" cm="1">
        <f t="array" ref="N915">INDEX($K$2:$K$1000,INT((ROW(A914)-1)/24)+1)</f>
        <v>0.13800000000000001</v>
      </c>
      <c r="O915" cm="1">
        <f t="array" ref="O915">INDEX($L$2:$L$1000,INT((ROW(A914)-1)/24)+1)</f>
        <v>0.623</v>
      </c>
    </row>
    <row r="916" spans="4:15" x14ac:dyDescent="0.2">
      <c r="D916">
        <f t="shared" si="14"/>
        <v>2</v>
      </c>
      <c r="E916" t="str" cm="1">
        <f t="array" ref="E916">INDEX($A$2:$A$1000,INT((ROW(A915)-1)/24)+1)</f>
        <v xml:space="preserve"> 2018-02-08 </v>
      </c>
      <c r="F916" cm="1">
        <f t="array" ref="F916">INDEX($B$2:$B$1000,INT((ROW(A915)-1)/24)+1)/24</f>
        <v>14.518917917924334</v>
      </c>
      <c r="G916" s="42">
        <f>Données_gaz!F$24/(365*24)</f>
        <v>1.1415525114155251E-4</v>
      </c>
      <c r="N916" cm="1">
        <f t="array" ref="N916">INDEX($K$2:$K$1000,INT((ROW(A915)-1)/24)+1)</f>
        <v>0.13800000000000001</v>
      </c>
      <c r="O916" cm="1">
        <f t="array" ref="O916">INDEX($L$2:$L$1000,INT((ROW(A915)-1)/24)+1)</f>
        <v>0.623</v>
      </c>
    </row>
    <row r="917" spans="4:15" x14ac:dyDescent="0.2">
      <c r="D917">
        <f t="shared" si="14"/>
        <v>3</v>
      </c>
      <c r="E917" t="str" cm="1">
        <f t="array" ref="E917">INDEX($A$2:$A$1000,INT((ROW(A916)-1)/24)+1)</f>
        <v xml:space="preserve"> 2018-02-08 </v>
      </c>
      <c r="F917" cm="1">
        <f t="array" ref="F917">INDEX($B$2:$B$1000,INT((ROW(A916)-1)/24)+1)/24</f>
        <v>14.518917917924334</v>
      </c>
      <c r="G917" s="42">
        <f>Données_gaz!F$24/(365*24)</f>
        <v>1.1415525114155251E-4</v>
      </c>
      <c r="N917" cm="1">
        <f t="array" ref="N917">INDEX($K$2:$K$1000,INT((ROW(A916)-1)/24)+1)</f>
        <v>0.13800000000000001</v>
      </c>
      <c r="O917" cm="1">
        <f t="array" ref="O917">INDEX($L$2:$L$1000,INT((ROW(A916)-1)/24)+1)</f>
        <v>0.623</v>
      </c>
    </row>
    <row r="918" spans="4:15" x14ac:dyDescent="0.2">
      <c r="D918">
        <f t="shared" si="14"/>
        <v>4</v>
      </c>
      <c r="E918" t="str" cm="1">
        <f t="array" ref="E918">INDEX($A$2:$A$1000,INT((ROW(A917)-1)/24)+1)</f>
        <v xml:space="preserve"> 2018-02-08 </v>
      </c>
      <c r="F918" cm="1">
        <f t="array" ref="F918">INDEX($B$2:$B$1000,INT((ROW(A917)-1)/24)+1)/24</f>
        <v>14.518917917924334</v>
      </c>
      <c r="G918" s="42">
        <f>Données_gaz!F$24/(365*24)</f>
        <v>1.1415525114155251E-4</v>
      </c>
      <c r="N918" cm="1">
        <f t="array" ref="N918">INDEX($K$2:$K$1000,INT((ROW(A917)-1)/24)+1)</f>
        <v>0.13800000000000001</v>
      </c>
      <c r="O918" cm="1">
        <f t="array" ref="O918">INDEX($L$2:$L$1000,INT((ROW(A917)-1)/24)+1)</f>
        <v>0.623</v>
      </c>
    </row>
    <row r="919" spans="4:15" x14ac:dyDescent="0.2">
      <c r="D919">
        <f t="shared" si="14"/>
        <v>5</v>
      </c>
      <c r="E919" t="str" cm="1">
        <f t="array" ref="E919">INDEX($A$2:$A$1000,INT((ROW(A918)-1)/24)+1)</f>
        <v xml:space="preserve"> 2018-02-08 </v>
      </c>
      <c r="F919" cm="1">
        <f t="array" ref="F919">INDEX($B$2:$B$1000,INT((ROW(A918)-1)/24)+1)/24</f>
        <v>14.518917917924334</v>
      </c>
      <c r="G919" s="42">
        <f>Données_gaz!F$24/(365*24)</f>
        <v>1.1415525114155251E-4</v>
      </c>
      <c r="N919" cm="1">
        <f t="array" ref="N919">INDEX($K$2:$K$1000,INT((ROW(A918)-1)/24)+1)</f>
        <v>0.13800000000000001</v>
      </c>
      <c r="O919" cm="1">
        <f t="array" ref="O919">INDEX($L$2:$L$1000,INT((ROW(A918)-1)/24)+1)</f>
        <v>0.623</v>
      </c>
    </row>
    <row r="920" spans="4:15" x14ac:dyDescent="0.2">
      <c r="D920">
        <f t="shared" si="14"/>
        <v>6</v>
      </c>
      <c r="E920" t="str" cm="1">
        <f t="array" ref="E920">INDEX($A$2:$A$1000,INT((ROW(A919)-1)/24)+1)</f>
        <v xml:space="preserve"> 2018-02-08 </v>
      </c>
      <c r="F920" cm="1">
        <f t="array" ref="F920">INDEX($B$2:$B$1000,INT((ROW(A919)-1)/24)+1)/24</f>
        <v>14.518917917924334</v>
      </c>
      <c r="G920" s="42">
        <f>Données_gaz!F$24/(365*24)</f>
        <v>1.1415525114155251E-4</v>
      </c>
      <c r="N920" cm="1">
        <f t="array" ref="N920">INDEX($K$2:$K$1000,INT((ROW(A919)-1)/24)+1)</f>
        <v>0.13800000000000001</v>
      </c>
      <c r="O920" cm="1">
        <f t="array" ref="O920">INDEX($L$2:$L$1000,INT((ROW(A919)-1)/24)+1)</f>
        <v>0.623</v>
      </c>
    </row>
    <row r="921" spans="4:15" x14ac:dyDescent="0.2">
      <c r="D921">
        <f t="shared" si="14"/>
        <v>7</v>
      </c>
      <c r="E921" t="str" cm="1">
        <f t="array" ref="E921">INDEX($A$2:$A$1000,INT((ROW(A920)-1)/24)+1)</f>
        <v xml:space="preserve"> 2018-02-08 </v>
      </c>
      <c r="F921" cm="1">
        <f t="array" ref="F921">INDEX($B$2:$B$1000,INT((ROW(A920)-1)/24)+1)/24</f>
        <v>14.518917917924334</v>
      </c>
      <c r="G921" s="42">
        <f>Données_gaz!F$24/(365*24)</f>
        <v>1.1415525114155251E-4</v>
      </c>
      <c r="N921" cm="1">
        <f t="array" ref="N921">INDEX($K$2:$K$1000,INT((ROW(A920)-1)/24)+1)</f>
        <v>0.13800000000000001</v>
      </c>
      <c r="O921" cm="1">
        <f t="array" ref="O921">INDEX($L$2:$L$1000,INT((ROW(A920)-1)/24)+1)</f>
        <v>0.623</v>
      </c>
    </row>
    <row r="922" spans="4:15" x14ac:dyDescent="0.2">
      <c r="D922">
        <f t="shared" ref="D922:D985" si="15">HOUR(TIME(ROW(A921)-1,0,0))</f>
        <v>8</v>
      </c>
      <c r="E922" t="str" cm="1">
        <f t="array" ref="E922">INDEX($A$2:$A$1000,INT((ROW(A921)-1)/24)+1)</f>
        <v xml:space="preserve"> 2018-02-08 </v>
      </c>
      <c r="F922" cm="1">
        <f t="array" ref="F922">INDEX($B$2:$B$1000,INT((ROW(A921)-1)/24)+1)/24</f>
        <v>14.518917917924334</v>
      </c>
      <c r="G922" s="42">
        <f>Données_gaz!F$24/(365*24)</f>
        <v>1.1415525114155251E-4</v>
      </c>
      <c r="N922" cm="1">
        <f t="array" ref="N922">INDEX($K$2:$K$1000,INT((ROW(A921)-1)/24)+1)</f>
        <v>0.13800000000000001</v>
      </c>
      <c r="O922" cm="1">
        <f t="array" ref="O922">INDEX($L$2:$L$1000,INT((ROW(A921)-1)/24)+1)</f>
        <v>0.623</v>
      </c>
    </row>
    <row r="923" spans="4:15" x14ac:dyDescent="0.2">
      <c r="D923">
        <f t="shared" si="15"/>
        <v>9</v>
      </c>
      <c r="E923" t="str" cm="1">
        <f t="array" ref="E923">INDEX($A$2:$A$1000,INT((ROW(A922)-1)/24)+1)</f>
        <v xml:space="preserve"> 2018-02-08 </v>
      </c>
      <c r="F923" cm="1">
        <f t="array" ref="F923">INDEX($B$2:$B$1000,INT((ROW(A922)-1)/24)+1)/24</f>
        <v>14.518917917924334</v>
      </c>
      <c r="G923" s="42">
        <f>Données_gaz!F$24/(365*24)</f>
        <v>1.1415525114155251E-4</v>
      </c>
      <c r="N923" cm="1">
        <f t="array" ref="N923">INDEX($K$2:$K$1000,INT((ROW(A922)-1)/24)+1)</f>
        <v>0.13800000000000001</v>
      </c>
      <c r="O923" cm="1">
        <f t="array" ref="O923">INDEX($L$2:$L$1000,INT((ROW(A922)-1)/24)+1)</f>
        <v>0.623</v>
      </c>
    </row>
    <row r="924" spans="4:15" x14ac:dyDescent="0.2">
      <c r="D924">
        <f t="shared" si="15"/>
        <v>10</v>
      </c>
      <c r="E924" t="str" cm="1">
        <f t="array" ref="E924">INDEX($A$2:$A$1000,INT((ROW(A923)-1)/24)+1)</f>
        <v xml:space="preserve"> 2018-02-08 </v>
      </c>
      <c r="F924" cm="1">
        <f t="array" ref="F924">INDEX($B$2:$B$1000,INT((ROW(A923)-1)/24)+1)/24</f>
        <v>14.518917917924334</v>
      </c>
      <c r="G924" s="42">
        <f>Données_gaz!F$24/(365*24)</f>
        <v>1.1415525114155251E-4</v>
      </c>
      <c r="N924" cm="1">
        <f t="array" ref="N924">INDEX($K$2:$K$1000,INT((ROW(A923)-1)/24)+1)</f>
        <v>0.13800000000000001</v>
      </c>
      <c r="O924" cm="1">
        <f t="array" ref="O924">INDEX($L$2:$L$1000,INT((ROW(A923)-1)/24)+1)</f>
        <v>0.623</v>
      </c>
    </row>
    <row r="925" spans="4:15" x14ac:dyDescent="0.2">
      <c r="D925">
        <f t="shared" si="15"/>
        <v>11</v>
      </c>
      <c r="E925" t="str" cm="1">
        <f t="array" ref="E925">INDEX($A$2:$A$1000,INT((ROW(A924)-1)/24)+1)</f>
        <v xml:space="preserve"> 2018-02-08 </v>
      </c>
      <c r="F925" cm="1">
        <f t="array" ref="F925">INDEX($B$2:$B$1000,INT((ROW(A924)-1)/24)+1)/24</f>
        <v>14.518917917924334</v>
      </c>
      <c r="G925" s="42">
        <f>Données_gaz!F$24/(365*24)</f>
        <v>1.1415525114155251E-4</v>
      </c>
      <c r="N925" cm="1">
        <f t="array" ref="N925">INDEX($K$2:$K$1000,INT((ROW(A924)-1)/24)+1)</f>
        <v>0.13800000000000001</v>
      </c>
      <c r="O925" cm="1">
        <f t="array" ref="O925">INDEX($L$2:$L$1000,INT((ROW(A924)-1)/24)+1)</f>
        <v>0.623</v>
      </c>
    </row>
    <row r="926" spans="4:15" x14ac:dyDescent="0.2">
      <c r="D926">
        <f t="shared" si="15"/>
        <v>12</v>
      </c>
      <c r="E926" t="str" cm="1">
        <f t="array" ref="E926">INDEX($A$2:$A$1000,INT((ROW(A925)-1)/24)+1)</f>
        <v xml:space="preserve"> 2018-02-08 </v>
      </c>
      <c r="F926" cm="1">
        <f t="array" ref="F926">INDEX($B$2:$B$1000,INT((ROW(A925)-1)/24)+1)/24</f>
        <v>14.518917917924334</v>
      </c>
      <c r="G926" s="42">
        <f>Données_gaz!F$24/(365*24)</f>
        <v>1.1415525114155251E-4</v>
      </c>
      <c r="N926" cm="1">
        <f t="array" ref="N926">INDEX($K$2:$K$1000,INT((ROW(A925)-1)/24)+1)</f>
        <v>0.13800000000000001</v>
      </c>
      <c r="O926" cm="1">
        <f t="array" ref="O926">INDEX($L$2:$L$1000,INT((ROW(A925)-1)/24)+1)</f>
        <v>0.623</v>
      </c>
    </row>
    <row r="927" spans="4:15" x14ac:dyDescent="0.2">
      <c r="D927">
        <f t="shared" si="15"/>
        <v>13</v>
      </c>
      <c r="E927" t="str" cm="1">
        <f t="array" ref="E927">INDEX($A$2:$A$1000,INT((ROW(A926)-1)/24)+1)</f>
        <v xml:space="preserve"> 2018-02-08 </v>
      </c>
      <c r="F927" cm="1">
        <f t="array" ref="F927">INDEX($B$2:$B$1000,INT((ROW(A926)-1)/24)+1)/24</f>
        <v>14.518917917924334</v>
      </c>
      <c r="G927" s="42">
        <f>Données_gaz!F$24/(365*24)</f>
        <v>1.1415525114155251E-4</v>
      </c>
      <c r="N927" cm="1">
        <f t="array" ref="N927">INDEX($K$2:$K$1000,INT((ROW(A926)-1)/24)+1)</f>
        <v>0.13800000000000001</v>
      </c>
      <c r="O927" cm="1">
        <f t="array" ref="O927">INDEX($L$2:$L$1000,INT((ROW(A926)-1)/24)+1)</f>
        <v>0.623</v>
      </c>
    </row>
    <row r="928" spans="4:15" x14ac:dyDescent="0.2">
      <c r="D928">
        <f t="shared" si="15"/>
        <v>14</v>
      </c>
      <c r="E928" t="str" cm="1">
        <f t="array" ref="E928">INDEX($A$2:$A$1000,INT((ROW(A927)-1)/24)+1)</f>
        <v xml:space="preserve"> 2018-02-08 </v>
      </c>
      <c r="F928" cm="1">
        <f t="array" ref="F928">INDEX($B$2:$B$1000,INT((ROW(A927)-1)/24)+1)/24</f>
        <v>14.518917917924334</v>
      </c>
      <c r="G928" s="42">
        <f>Données_gaz!F$24/(365*24)</f>
        <v>1.1415525114155251E-4</v>
      </c>
      <c r="N928" cm="1">
        <f t="array" ref="N928">INDEX($K$2:$K$1000,INT((ROW(A927)-1)/24)+1)</f>
        <v>0.13800000000000001</v>
      </c>
      <c r="O928" cm="1">
        <f t="array" ref="O928">INDEX($L$2:$L$1000,INT((ROW(A927)-1)/24)+1)</f>
        <v>0.623</v>
      </c>
    </row>
    <row r="929" spans="4:15" x14ac:dyDescent="0.2">
      <c r="D929">
        <f t="shared" si="15"/>
        <v>15</v>
      </c>
      <c r="E929" t="str" cm="1">
        <f t="array" ref="E929">INDEX($A$2:$A$1000,INT((ROW(A928)-1)/24)+1)</f>
        <v xml:space="preserve"> 2018-02-08 </v>
      </c>
      <c r="F929" cm="1">
        <f t="array" ref="F929">INDEX($B$2:$B$1000,INT((ROW(A928)-1)/24)+1)/24</f>
        <v>14.518917917924334</v>
      </c>
      <c r="G929" s="42">
        <f>Données_gaz!F$24/(365*24)</f>
        <v>1.1415525114155251E-4</v>
      </c>
      <c r="N929" cm="1">
        <f t="array" ref="N929">INDEX($K$2:$K$1000,INT((ROW(A928)-1)/24)+1)</f>
        <v>0.13800000000000001</v>
      </c>
      <c r="O929" cm="1">
        <f t="array" ref="O929">INDEX($L$2:$L$1000,INT((ROW(A928)-1)/24)+1)</f>
        <v>0.623</v>
      </c>
    </row>
    <row r="930" spans="4:15" x14ac:dyDescent="0.2">
      <c r="D930">
        <f t="shared" si="15"/>
        <v>16</v>
      </c>
      <c r="E930" t="str" cm="1">
        <f t="array" ref="E930">INDEX($A$2:$A$1000,INT((ROW(A929)-1)/24)+1)</f>
        <v xml:space="preserve"> 2018-02-08 </v>
      </c>
      <c r="F930" cm="1">
        <f t="array" ref="F930">INDEX($B$2:$B$1000,INT((ROW(A929)-1)/24)+1)/24</f>
        <v>14.518917917924334</v>
      </c>
      <c r="G930" s="42">
        <f>Données_gaz!F$24/(365*24)</f>
        <v>1.1415525114155251E-4</v>
      </c>
      <c r="N930" cm="1">
        <f t="array" ref="N930">INDEX($K$2:$K$1000,INT((ROW(A929)-1)/24)+1)</f>
        <v>0.13800000000000001</v>
      </c>
      <c r="O930" cm="1">
        <f t="array" ref="O930">INDEX($L$2:$L$1000,INT((ROW(A929)-1)/24)+1)</f>
        <v>0.623</v>
      </c>
    </row>
    <row r="931" spans="4:15" x14ac:dyDescent="0.2">
      <c r="D931">
        <f t="shared" si="15"/>
        <v>17</v>
      </c>
      <c r="E931" t="str" cm="1">
        <f t="array" ref="E931">INDEX($A$2:$A$1000,INT((ROW(A930)-1)/24)+1)</f>
        <v xml:space="preserve"> 2018-02-08 </v>
      </c>
      <c r="F931" cm="1">
        <f t="array" ref="F931">INDEX($B$2:$B$1000,INT((ROW(A930)-1)/24)+1)/24</f>
        <v>14.518917917924334</v>
      </c>
      <c r="G931" s="42">
        <f>Données_gaz!F$24/(365*24)</f>
        <v>1.1415525114155251E-4</v>
      </c>
      <c r="N931" cm="1">
        <f t="array" ref="N931">INDEX($K$2:$K$1000,INT((ROW(A930)-1)/24)+1)</f>
        <v>0.13800000000000001</v>
      </c>
      <c r="O931" cm="1">
        <f t="array" ref="O931">INDEX($L$2:$L$1000,INT((ROW(A930)-1)/24)+1)</f>
        <v>0.623</v>
      </c>
    </row>
    <row r="932" spans="4:15" x14ac:dyDescent="0.2">
      <c r="D932">
        <f t="shared" si="15"/>
        <v>18</v>
      </c>
      <c r="E932" t="str" cm="1">
        <f t="array" ref="E932">INDEX($A$2:$A$1000,INT((ROW(A931)-1)/24)+1)</f>
        <v xml:space="preserve"> 2018-02-08 </v>
      </c>
      <c r="F932" cm="1">
        <f t="array" ref="F932">INDEX($B$2:$B$1000,INT((ROW(A931)-1)/24)+1)/24</f>
        <v>14.518917917924334</v>
      </c>
      <c r="G932" s="42">
        <f>Données_gaz!F$24/(365*24)</f>
        <v>1.1415525114155251E-4</v>
      </c>
      <c r="N932" cm="1">
        <f t="array" ref="N932">INDEX($K$2:$K$1000,INT((ROW(A931)-1)/24)+1)</f>
        <v>0.13800000000000001</v>
      </c>
      <c r="O932" cm="1">
        <f t="array" ref="O932">INDEX($L$2:$L$1000,INT((ROW(A931)-1)/24)+1)</f>
        <v>0.623</v>
      </c>
    </row>
    <row r="933" spans="4:15" x14ac:dyDescent="0.2">
      <c r="D933">
        <f t="shared" si="15"/>
        <v>19</v>
      </c>
      <c r="E933" t="str" cm="1">
        <f t="array" ref="E933">INDEX($A$2:$A$1000,INT((ROW(A932)-1)/24)+1)</f>
        <v xml:space="preserve"> 2018-02-08 </v>
      </c>
      <c r="F933" cm="1">
        <f t="array" ref="F933">INDEX($B$2:$B$1000,INT((ROW(A932)-1)/24)+1)/24</f>
        <v>14.518917917924334</v>
      </c>
      <c r="G933" s="42">
        <f>Données_gaz!F$24/(365*24)</f>
        <v>1.1415525114155251E-4</v>
      </c>
      <c r="N933" cm="1">
        <f t="array" ref="N933">INDEX($K$2:$K$1000,INT((ROW(A932)-1)/24)+1)</f>
        <v>0.13800000000000001</v>
      </c>
      <c r="O933" cm="1">
        <f t="array" ref="O933">INDEX($L$2:$L$1000,INT((ROW(A932)-1)/24)+1)</f>
        <v>0.623</v>
      </c>
    </row>
    <row r="934" spans="4:15" x14ac:dyDescent="0.2">
      <c r="D934">
        <f t="shared" si="15"/>
        <v>20</v>
      </c>
      <c r="E934" t="str" cm="1">
        <f t="array" ref="E934">INDEX($A$2:$A$1000,INT((ROW(A933)-1)/24)+1)</f>
        <v xml:space="preserve"> 2018-02-08 </v>
      </c>
      <c r="F934" cm="1">
        <f t="array" ref="F934">INDEX($B$2:$B$1000,INT((ROW(A933)-1)/24)+1)/24</f>
        <v>14.518917917924334</v>
      </c>
      <c r="G934" s="42">
        <f>Données_gaz!F$24/(365*24)</f>
        <v>1.1415525114155251E-4</v>
      </c>
      <c r="N934" cm="1">
        <f t="array" ref="N934">INDEX($K$2:$K$1000,INT((ROW(A933)-1)/24)+1)</f>
        <v>0.13800000000000001</v>
      </c>
      <c r="O934" cm="1">
        <f t="array" ref="O934">INDEX($L$2:$L$1000,INT((ROW(A933)-1)/24)+1)</f>
        <v>0.623</v>
      </c>
    </row>
    <row r="935" spans="4:15" x14ac:dyDescent="0.2">
      <c r="D935">
        <f t="shared" si="15"/>
        <v>21</v>
      </c>
      <c r="E935" t="str" cm="1">
        <f t="array" ref="E935">INDEX($A$2:$A$1000,INT((ROW(A934)-1)/24)+1)</f>
        <v xml:space="preserve"> 2018-02-08 </v>
      </c>
      <c r="F935" cm="1">
        <f t="array" ref="F935">INDEX($B$2:$B$1000,INT((ROW(A934)-1)/24)+1)/24</f>
        <v>14.518917917924334</v>
      </c>
      <c r="G935" s="42">
        <f>Données_gaz!F$24/(365*24)</f>
        <v>1.1415525114155251E-4</v>
      </c>
      <c r="N935" cm="1">
        <f t="array" ref="N935">INDEX($K$2:$K$1000,INT((ROW(A934)-1)/24)+1)</f>
        <v>0.13800000000000001</v>
      </c>
      <c r="O935" cm="1">
        <f t="array" ref="O935">INDEX($L$2:$L$1000,INT((ROW(A934)-1)/24)+1)</f>
        <v>0.623</v>
      </c>
    </row>
    <row r="936" spans="4:15" x14ac:dyDescent="0.2">
      <c r="D936">
        <f t="shared" si="15"/>
        <v>22</v>
      </c>
      <c r="E936" t="str" cm="1">
        <f t="array" ref="E936">INDEX($A$2:$A$1000,INT((ROW(A935)-1)/24)+1)</f>
        <v xml:space="preserve"> 2018-02-08 </v>
      </c>
      <c r="F936" cm="1">
        <f t="array" ref="F936">INDEX($B$2:$B$1000,INT((ROW(A935)-1)/24)+1)/24</f>
        <v>14.518917917924334</v>
      </c>
      <c r="G936" s="42">
        <f>Données_gaz!F$24/(365*24)</f>
        <v>1.1415525114155251E-4</v>
      </c>
      <c r="N936" cm="1">
        <f t="array" ref="N936">INDEX($K$2:$K$1000,INT((ROW(A935)-1)/24)+1)</f>
        <v>0.13800000000000001</v>
      </c>
      <c r="O936" cm="1">
        <f t="array" ref="O936">INDEX($L$2:$L$1000,INT((ROW(A935)-1)/24)+1)</f>
        <v>0.623</v>
      </c>
    </row>
    <row r="937" spans="4:15" x14ac:dyDescent="0.2">
      <c r="D937">
        <f t="shared" si="15"/>
        <v>23</v>
      </c>
      <c r="E937" t="str" cm="1">
        <f t="array" ref="E937">INDEX($A$2:$A$1000,INT((ROW(A936)-1)/24)+1)</f>
        <v xml:space="preserve"> 2018-02-08 </v>
      </c>
      <c r="F937" cm="1">
        <f t="array" ref="F937">INDEX($B$2:$B$1000,INT((ROW(A936)-1)/24)+1)/24</f>
        <v>14.518917917924334</v>
      </c>
      <c r="G937" s="42">
        <f>Données_gaz!F$24/(365*24)</f>
        <v>1.1415525114155251E-4</v>
      </c>
      <c r="N937" cm="1">
        <f t="array" ref="N937">INDEX($K$2:$K$1000,INT((ROW(A936)-1)/24)+1)</f>
        <v>0.13800000000000001</v>
      </c>
      <c r="O937" cm="1">
        <f t="array" ref="O937">INDEX($L$2:$L$1000,INT((ROW(A936)-1)/24)+1)</f>
        <v>0.623</v>
      </c>
    </row>
    <row r="938" spans="4:15" x14ac:dyDescent="0.2">
      <c r="D938">
        <f t="shared" si="15"/>
        <v>0</v>
      </c>
      <c r="E938" t="str" cm="1">
        <f t="array" ref="E938">INDEX($A$2:$A$1000,INT((ROW(A937)-1)/24)+1)</f>
        <v xml:space="preserve"> 2018-02-09 </v>
      </c>
      <c r="F938" cm="1">
        <f t="array" ref="F938">INDEX($B$2:$B$1000,INT((ROW(A937)-1)/24)+1)/24</f>
        <v>14.329211975835745</v>
      </c>
      <c r="G938" s="42">
        <f>Données_gaz!F$24/(365*24)</f>
        <v>1.1415525114155251E-4</v>
      </c>
      <c r="N938" cm="1">
        <f t="array" ref="N938">INDEX($K$2:$K$1000,INT((ROW(A937)-1)/24)+1)</f>
        <v>0.13600000000000001</v>
      </c>
      <c r="O938" cm="1">
        <f t="array" ref="O938">INDEX($L$2:$L$1000,INT((ROW(A937)-1)/24)+1)</f>
        <v>0.621</v>
      </c>
    </row>
    <row r="939" spans="4:15" x14ac:dyDescent="0.2">
      <c r="D939">
        <f t="shared" si="15"/>
        <v>1</v>
      </c>
      <c r="E939" t="str" cm="1">
        <f t="array" ref="E939">INDEX($A$2:$A$1000,INT((ROW(A938)-1)/24)+1)</f>
        <v xml:space="preserve"> 2018-02-09 </v>
      </c>
      <c r="F939" cm="1">
        <f t="array" ref="F939">INDEX($B$2:$B$1000,INT((ROW(A938)-1)/24)+1)/24</f>
        <v>14.329211975835745</v>
      </c>
      <c r="G939" s="42">
        <f>Données_gaz!F$24/(365*24)</f>
        <v>1.1415525114155251E-4</v>
      </c>
      <c r="N939" cm="1">
        <f t="array" ref="N939">INDEX($K$2:$K$1000,INT((ROW(A938)-1)/24)+1)</f>
        <v>0.13600000000000001</v>
      </c>
      <c r="O939" cm="1">
        <f t="array" ref="O939">INDEX($L$2:$L$1000,INT((ROW(A938)-1)/24)+1)</f>
        <v>0.621</v>
      </c>
    </row>
    <row r="940" spans="4:15" x14ac:dyDescent="0.2">
      <c r="D940">
        <f t="shared" si="15"/>
        <v>2</v>
      </c>
      <c r="E940" t="str" cm="1">
        <f t="array" ref="E940">INDEX($A$2:$A$1000,INT((ROW(A939)-1)/24)+1)</f>
        <v xml:space="preserve"> 2018-02-09 </v>
      </c>
      <c r="F940" cm="1">
        <f t="array" ref="F940">INDEX($B$2:$B$1000,INT((ROW(A939)-1)/24)+1)/24</f>
        <v>14.329211975835745</v>
      </c>
      <c r="G940" s="42">
        <f>Données_gaz!F$24/(365*24)</f>
        <v>1.1415525114155251E-4</v>
      </c>
      <c r="N940" cm="1">
        <f t="array" ref="N940">INDEX($K$2:$K$1000,INT((ROW(A939)-1)/24)+1)</f>
        <v>0.13600000000000001</v>
      </c>
      <c r="O940" cm="1">
        <f t="array" ref="O940">INDEX($L$2:$L$1000,INT((ROW(A939)-1)/24)+1)</f>
        <v>0.621</v>
      </c>
    </row>
    <row r="941" spans="4:15" x14ac:dyDescent="0.2">
      <c r="D941">
        <f t="shared" si="15"/>
        <v>3</v>
      </c>
      <c r="E941" t="str" cm="1">
        <f t="array" ref="E941">INDEX($A$2:$A$1000,INT((ROW(A940)-1)/24)+1)</f>
        <v xml:space="preserve"> 2018-02-09 </v>
      </c>
      <c r="F941" cm="1">
        <f t="array" ref="F941">INDEX($B$2:$B$1000,INT((ROW(A940)-1)/24)+1)/24</f>
        <v>14.329211975835745</v>
      </c>
      <c r="G941" s="42">
        <f>Données_gaz!F$24/(365*24)</f>
        <v>1.1415525114155251E-4</v>
      </c>
      <c r="N941" cm="1">
        <f t="array" ref="N941">INDEX($K$2:$K$1000,INT((ROW(A940)-1)/24)+1)</f>
        <v>0.13600000000000001</v>
      </c>
      <c r="O941" cm="1">
        <f t="array" ref="O941">INDEX($L$2:$L$1000,INT((ROW(A940)-1)/24)+1)</f>
        <v>0.621</v>
      </c>
    </row>
    <row r="942" spans="4:15" x14ac:dyDescent="0.2">
      <c r="D942">
        <f t="shared" si="15"/>
        <v>4</v>
      </c>
      <c r="E942" t="str" cm="1">
        <f t="array" ref="E942">INDEX($A$2:$A$1000,INT((ROW(A941)-1)/24)+1)</f>
        <v xml:space="preserve"> 2018-02-09 </v>
      </c>
      <c r="F942" cm="1">
        <f t="array" ref="F942">INDEX($B$2:$B$1000,INT((ROW(A941)-1)/24)+1)/24</f>
        <v>14.329211975835745</v>
      </c>
      <c r="G942" s="42">
        <f>Données_gaz!F$24/(365*24)</f>
        <v>1.1415525114155251E-4</v>
      </c>
      <c r="N942" cm="1">
        <f t="array" ref="N942">INDEX($K$2:$K$1000,INT((ROW(A941)-1)/24)+1)</f>
        <v>0.13600000000000001</v>
      </c>
      <c r="O942" cm="1">
        <f t="array" ref="O942">INDEX($L$2:$L$1000,INT((ROW(A941)-1)/24)+1)</f>
        <v>0.621</v>
      </c>
    </row>
    <row r="943" spans="4:15" x14ac:dyDescent="0.2">
      <c r="D943">
        <f t="shared" si="15"/>
        <v>5</v>
      </c>
      <c r="E943" t="str" cm="1">
        <f t="array" ref="E943">INDEX($A$2:$A$1000,INT((ROW(A942)-1)/24)+1)</f>
        <v xml:space="preserve"> 2018-02-09 </v>
      </c>
      <c r="F943" cm="1">
        <f t="array" ref="F943">INDEX($B$2:$B$1000,INT((ROW(A942)-1)/24)+1)/24</f>
        <v>14.329211975835745</v>
      </c>
      <c r="G943" s="42">
        <f>Données_gaz!F$24/(365*24)</f>
        <v>1.1415525114155251E-4</v>
      </c>
      <c r="N943" cm="1">
        <f t="array" ref="N943">INDEX($K$2:$K$1000,INT((ROW(A942)-1)/24)+1)</f>
        <v>0.13600000000000001</v>
      </c>
      <c r="O943" cm="1">
        <f t="array" ref="O943">INDEX($L$2:$L$1000,INT((ROW(A942)-1)/24)+1)</f>
        <v>0.621</v>
      </c>
    </row>
    <row r="944" spans="4:15" x14ac:dyDescent="0.2">
      <c r="D944">
        <f t="shared" si="15"/>
        <v>6</v>
      </c>
      <c r="E944" t="str" cm="1">
        <f t="array" ref="E944">INDEX($A$2:$A$1000,INT((ROW(A943)-1)/24)+1)</f>
        <v xml:space="preserve"> 2018-02-09 </v>
      </c>
      <c r="F944" cm="1">
        <f t="array" ref="F944">INDEX($B$2:$B$1000,INT((ROW(A943)-1)/24)+1)/24</f>
        <v>14.329211975835745</v>
      </c>
      <c r="G944" s="42">
        <f>Données_gaz!F$24/(365*24)</f>
        <v>1.1415525114155251E-4</v>
      </c>
      <c r="N944" cm="1">
        <f t="array" ref="N944">INDEX($K$2:$K$1000,INT((ROW(A943)-1)/24)+1)</f>
        <v>0.13600000000000001</v>
      </c>
      <c r="O944" cm="1">
        <f t="array" ref="O944">INDEX($L$2:$L$1000,INT((ROW(A943)-1)/24)+1)</f>
        <v>0.621</v>
      </c>
    </row>
    <row r="945" spans="4:15" x14ac:dyDescent="0.2">
      <c r="D945">
        <f t="shared" si="15"/>
        <v>7</v>
      </c>
      <c r="E945" t="str" cm="1">
        <f t="array" ref="E945">INDEX($A$2:$A$1000,INT((ROW(A944)-1)/24)+1)</f>
        <v xml:space="preserve"> 2018-02-09 </v>
      </c>
      <c r="F945" cm="1">
        <f t="array" ref="F945">INDEX($B$2:$B$1000,INT((ROW(A944)-1)/24)+1)/24</f>
        <v>14.329211975835745</v>
      </c>
      <c r="G945" s="42">
        <f>Données_gaz!F$24/(365*24)</f>
        <v>1.1415525114155251E-4</v>
      </c>
      <c r="N945" cm="1">
        <f t="array" ref="N945">INDEX($K$2:$K$1000,INT((ROW(A944)-1)/24)+1)</f>
        <v>0.13600000000000001</v>
      </c>
      <c r="O945" cm="1">
        <f t="array" ref="O945">INDEX($L$2:$L$1000,INT((ROW(A944)-1)/24)+1)</f>
        <v>0.621</v>
      </c>
    </row>
    <row r="946" spans="4:15" x14ac:dyDescent="0.2">
      <c r="D946">
        <f t="shared" si="15"/>
        <v>8</v>
      </c>
      <c r="E946" t="str" cm="1">
        <f t="array" ref="E946">INDEX($A$2:$A$1000,INT((ROW(A945)-1)/24)+1)</f>
        <v xml:space="preserve"> 2018-02-09 </v>
      </c>
      <c r="F946" cm="1">
        <f t="array" ref="F946">INDEX($B$2:$B$1000,INT((ROW(A945)-1)/24)+1)/24</f>
        <v>14.329211975835745</v>
      </c>
      <c r="G946" s="42">
        <f>Données_gaz!F$24/(365*24)</f>
        <v>1.1415525114155251E-4</v>
      </c>
      <c r="N946" cm="1">
        <f t="array" ref="N946">INDEX($K$2:$K$1000,INT((ROW(A945)-1)/24)+1)</f>
        <v>0.13600000000000001</v>
      </c>
      <c r="O946" cm="1">
        <f t="array" ref="O946">INDEX($L$2:$L$1000,INT((ROW(A945)-1)/24)+1)</f>
        <v>0.621</v>
      </c>
    </row>
    <row r="947" spans="4:15" x14ac:dyDescent="0.2">
      <c r="D947">
        <f t="shared" si="15"/>
        <v>9</v>
      </c>
      <c r="E947" t="str" cm="1">
        <f t="array" ref="E947">INDEX($A$2:$A$1000,INT((ROW(A946)-1)/24)+1)</f>
        <v xml:space="preserve"> 2018-02-09 </v>
      </c>
      <c r="F947" cm="1">
        <f t="array" ref="F947">INDEX($B$2:$B$1000,INT((ROW(A946)-1)/24)+1)/24</f>
        <v>14.329211975835745</v>
      </c>
      <c r="G947" s="42">
        <f>Données_gaz!F$24/(365*24)</f>
        <v>1.1415525114155251E-4</v>
      </c>
      <c r="N947" cm="1">
        <f t="array" ref="N947">INDEX($K$2:$K$1000,INT((ROW(A946)-1)/24)+1)</f>
        <v>0.13600000000000001</v>
      </c>
      <c r="O947" cm="1">
        <f t="array" ref="O947">INDEX($L$2:$L$1000,INT((ROW(A946)-1)/24)+1)</f>
        <v>0.621</v>
      </c>
    </row>
    <row r="948" spans="4:15" x14ac:dyDescent="0.2">
      <c r="D948">
        <f t="shared" si="15"/>
        <v>10</v>
      </c>
      <c r="E948" t="str" cm="1">
        <f t="array" ref="E948">INDEX($A$2:$A$1000,INT((ROW(A947)-1)/24)+1)</f>
        <v xml:space="preserve"> 2018-02-09 </v>
      </c>
      <c r="F948" cm="1">
        <f t="array" ref="F948">INDEX($B$2:$B$1000,INT((ROW(A947)-1)/24)+1)/24</f>
        <v>14.329211975835745</v>
      </c>
      <c r="G948" s="42">
        <f>Données_gaz!F$24/(365*24)</f>
        <v>1.1415525114155251E-4</v>
      </c>
      <c r="N948" cm="1">
        <f t="array" ref="N948">INDEX($K$2:$K$1000,INT((ROW(A947)-1)/24)+1)</f>
        <v>0.13600000000000001</v>
      </c>
      <c r="O948" cm="1">
        <f t="array" ref="O948">INDEX($L$2:$L$1000,INT((ROW(A947)-1)/24)+1)</f>
        <v>0.621</v>
      </c>
    </row>
    <row r="949" spans="4:15" x14ac:dyDescent="0.2">
      <c r="D949">
        <f t="shared" si="15"/>
        <v>11</v>
      </c>
      <c r="E949" t="str" cm="1">
        <f t="array" ref="E949">INDEX($A$2:$A$1000,INT((ROW(A948)-1)/24)+1)</f>
        <v xml:space="preserve"> 2018-02-09 </v>
      </c>
      <c r="F949" cm="1">
        <f t="array" ref="F949">INDEX($B$2:$B$1000,INT((ROW(A948)-1)/24)+1)/24</f>
        <v>14.329211975835745</v>
      </c>
      <c r="G949" s="42">
        <f>Données_gaz!F$24/(365*24)</f>
        <v>1.1415525114155251E-4</v>
      </c>
      <c r="N949" cm="1">
        <f t="array" ref="N949">INDEX($K$2:$K$1000,INT((ROW(A948)-1)/24)+1)</f>
        <v>0.13600000000000001</v>
      </c>
      <c r="O949" cm="1">
        <f t="array" ref="O949">INDEX($L$2:$L$1000,INT((ROW(A948)-1)/24)+1)</f>
        <v>0.621</v>
      </c>
    </row>
    <row r="950" spans="4:15" x14ac:dyDescent="0.2">
      <c r="D950">
        <f t="shared" si="15"/>
        <v>12</v>
      </c>
      <c r="E950" t="str" cm="1">
        <f t="array" ref="E950">INDEX($A$2:$A$1000,INT((ROW(A949)-1)/24)+1)</f>
        <v xml:space="preserve"> 2018-02-09 </v>
      </c>
      <c r="F950" cm="1">
        <f t="array" ref="F950">INDEX($B$2:$B$1000,INT((ROW(A949)-1)/24)+1)/24</f>
        <v>14.329211975835745</v>
      </c>
      <c r="G950" s="42">
        <f>Données_gaz!F$24/(365*24)</f>
        <v>1.1415525114155251E-4</v>
      </c>
      <c r="N950" cm="1">
        <f t="array" ref="N950">INDEX($K$2:$K$1000,INT((ROW(A949)-1)/24)+1)</f>
        <v>0.13600000000000001</v>
      </c>
      <c r="O950" cm="1">
        <f t="array" ref="O950">INDEX($L$2:$L$1000,INT((ROW(A949)-1)/24)+1)</f>
        <v>0.621</v>
      </c>
    </row>
    <row r="951" spans="4:15" x14ac:dyDescent="0.2">
      <c r="D951">
        <f t="shared" si="15"/>
        <v>13</v>
      </c>
      <c r="E951" t="str" cm="1">
        <f t="array" ref="E951">INDEX($A$2:$A$1000,INT((ROW(A950)-1)/24)+1)</f>
        <v xml:space="preserve"> 2018-02-09 </v>
      </c>
      <c r="F951" cm="1">
        <f t="array" ref="F951">INDEX($B$2:$B$1000,INT((ROW(A950)-1)/24)+1)/24</f>
        <v>14.329211975835745</v>
      </c>
      <c r="G951" s="42">
        <f>Données_gaz!F$24/(365*24)</f>
        <v>1.1415525114155251E-4</v>
      </c>
      <c r="N951" cm="1">
        <f t="array" ref="N951">INDEX($K$2:$K$1000,INT((ROW(A950)-1)/24)+1)</f>
        <v>0.13600000000000001</v>
      </c>
      <c r="O951" cm="1">
        <f t="array" ref="O951">INDEX($L$2:$L$1000,INT((ROW(A950)-1)/24)+1)</f>
        <v>0.621</v>
      </c>
    </row>
    <row r="952" spans="4:15" x14ac:dyDescent="0.2">
      <c r="D952">
        <f t="shared" si="15"/>
        <v>14</v>
      </c>
      <c r="E952" t="str" cm="1">
        <f t="array" ref="E952">INDEX($A$2:$A$1000,INT((ROW(A951)-1)/24)+1)</f>
        <v xml:space="preserve"> 2018-02-09 </v>
      </c>
      <c r="F952" cm="1">
        <f t="array" ref="F952">INDEX($B$2:$B$1000,INT((ROW(A951)-1)/24)+1)/24</f>
        <v>14.329211975835745</v>
      </c>
      <c r="G952" s="42">
        <f>Données_gaz!F$24/(365*24)</f>
        <v>1.1415525114155251E-4</v>
      </c>
      <c r="N952" cm="1">
        <f t="array" ref="N952">INDEX($K$2:$K$1000,INT((ROW(A951)-1)/24)+1)</f>
        <v>0.13600000000000001</v>
      </c>
      <c r="O952" cm="1">
        <f t="array" ref="O952">INDEX($L$2:$L$1000,INT((ROW(A951)-1)/24)+1)</f>
        <v>0.621</v>
      </c>
    </row>
    <row r="953" spans="4:15" x14ac:dyDescent="0.2">
      <c r="D953">
        <f t="shared" si="15"/>
        <v>15</v>
      </c>
      <c r="E953" t="str" cm="1">
        <f t="array" ref="E953">INDEX($A$2:$A$1000,INT((ROW(A952)-1)/24)+1)</f>
        <v xml:space="preserve"> 2018-02-09 </v>
      </c>
      <c r="F953" cm="1">
        <f t="array" ref="F953">INDEX($B$2:$B$1000,INT((ROW(A952)-1)/24)+1)/24</f>
        <v>14.329211975835745</v>
      </c>
      <c r="G953" s="42">
        <f>Données_gaz!F$24/(365*24)</f>
        <v>1.1415525114155251E-4</v>
      </c>
      <c r="N953" cm="1">
        <f t="array" ref="N953">INDEX($K$2:$K$1000,INT((ROW(A952)-1)/24)+1)</f>
        <v>0.13600000000000001</v>
      </c>
      <c r="O953" cm="1">
        <f t="array" ref="O953">INDEX($L$2:$L$1000,INT((ROW(A952)-1)/24)+1)</f>
        <v>0.621</v>
      </c>
    </row>
    <row r="954" spans="4:15" x14ac:dyDescent="0.2">
      <c r="D954">
        <f t="shared" si="15"/>
        <v>16</v>
      </c>
      <c r="E954" t="str" cm="1">
        <f t="array" ref="E954">INDEX($A$2:$A$1000,INT((ROW(A953)-1)/24)+1)</f>
        <v xml:space="preserve"> 2018-02-09 </v>
      </c>
      <c r="F954" cm="1">
        <f t="array" ref="F954">INDEX($B$2:$B$1000,INT((ROW(A953)-1)/24)+1)/24</f>
        <v>14.329211975835745</v>
      </c>
      <c r="G954" s="42">
        <f>Données_gaz!F$24/(365*24)</f>
        <v>1.1415525114155251E-4</v>
      </c>
      <c r="N954" cm="1">
        <f t="array" ref="N954">INDEX($K$2:$K$1000,INT((ROW(A953)-1)/24)+1)</f>
        <v>0.13600000000000001</v>
      </c>
      <c r="O954" cm="1">
        <f t="array" ref="O954">INDEX($L$2:$L$1000,INT((ROW(A953)-1)/24)+1)</f>
        <v>0.621</v>
      </c>
    </row>
    <row r="955" spans="4:15" x14ac:dyDescent="0.2">
      <c r="D955">
        <f t="shared" si="15"/>
        <v>17</v>
      </c>
      <c r="E955" t="str" cm="1">
        <f t="array" ref="E955">INDEX($A$2:$A$1000,INT((ROW(A954)-1)/24)+1)</f>
        <v xml:space="preserve"> 2018-02-09 </v>
      </c>
      <c r="F955" cm="1">
        <f t="array" ref="F955">INDEX($B$2:$B$1000,INT((ROW(A954)-1)/24)+1)/24</f>
        <v>14.329211975835745</v>
      </c>
      <c r="G955" s="42">
        <f>Données_gaz!F$24/(365*24)</f>
        <v>1.1415525114155251E-4</v>
      </c>
      <c r="N955" cm="1">
        <f t="array" ref="N955">INDEX($K$2:$K$1000,INT((ROW(A954)-1)/24)+1)</f>
        <v>0.13600000000000001</v>
      </c>
      <c r="O955" cm="1">
        <f t="array" ref="O955">INDEX($L$2:$L$1000,INT((ROW(A954)-1)/24)+1)</f>
        <v>0.621</v>
      </c>
    </row>
    <row r="956" spans="4:15" x14ac:dyDescent="0.2">
      <c r="D956">
        <f t="shared" si="15"/>
        <v>18</v>
      </c>
      <c r="E956" t="str" cm="1">
        <f t="array" ref="E956">INDEX($A$2:$A$1000,INT((ROW(A955)-1)/24)+1)</f>
        <v xml:space="preserve"> 2018-02-09 </v>
      </c>
      <c r="F956" cm="1">
        <f t="array" ref="F956">INDEX($B$2:$B$1000,INT((ROW(A955)-1)/24)+1)/24</f>
        <v>14.329211975835745</v>
      </c>
      <c r="G956" s="42">
        <f>Données_gaz!F$24/(365*24)</f>
        <v>1.1415525114155251E-4</v>
      </c>
      <c r="N956" cm="1">
        <f t="array" ref="N956">INDEX($K$2:$K$1000,INT((ROW(A955)-1)/24)+1)</f>
        <v>0.13600000000000001</v>
      </c>
      <c r="O956" cm="1">
        <f t="array" ref="O956">INDEX($L$2:$L$1000,INT((ROW(A955)-1)/24)+1)</f>
        <v>0.621</v>
      </c>
    </row>
    <row r="957" spans="4:15" x14ac:dyDescent="0.2">
      <c r="D957">
        <f t="shared" si="15"/>
        <v>19</v>
      </c>
      <c r="E957" t="str" cm="1">
        <f t="array" ref="E957">INDEX($A$2:$A$1000,INT((ROW(A956)-1)/24)+1)</f>
        <v xml:space="preserve"> 2018-02-09 </v>
      </c>
      <c r="F957" cm="1">
        <f t="array" ref="F957">INDEX($B$2:$B$1000,INT((ROW(A956)-1)/24)+1)/24</f>
        <v>14.329211975835745</v>
      </c>
      <c r="G957" s="42">
        <f>Données_gaz!F$24/(365*24)</f>
        <v>1.1415525114155251E-4</v>
      </c>
      <c r="N957" cm="1">
        <f t="array" ref="N957">INDEX($K$2:$K$1000,INT((ROW(A956)-1)/24)+1)</f>
        <v>0.13600000000000001</v>
      </c>
      <c r="O957" cm="1">
        <f t="array" ref="O957">INDEX($L$2:$L$1000,INT((ROW(A956)-1)/24)+1)</f>
        <v>0.621</v>
      </c>
    </row>
    <row r="958" spans="4:15" x14ac:dyDescent="0.2">
      <c r="D958">
        <f t="shared" si="15"/>
        <v>20</v>
      </c>
      <c r="E958" t="str" cm="1">
        <f t="array" ref="E958">INDEX($A$2:$A$1000,INT((ROW(A957)-1)/24)+1)</f>
        <v xml:space="preserve"> 2018-02-09 </v>
      </c>
      <c r="F958" cm="1">
        <f t="array" ref="F958">INDEX($B$2:$B$1000,INT((ROW(A957)-1)/24)+1)/24</f>
        <v>14.329211975835745</v>
      </c>
      <c r="G958" s="42">
        <f>Données_gaz!F$24/(365*24)</f>
        <v>1.1415525114155251E-4</v>
      </c>
      <c r="N958" cm="1">
        <f t="array" ref="N958">INDEX($K$2:$K$1000,INT((ROW(A957)-1)/24)+1)</f>
        <v>0.13600000000000001</v>
      </c>
      <c r="O958" cm="1">
        <f t="array" ref="O958">INDEX($L$2:$L$1000,INT((ROW(A957)-1)/24)+1)</f>
        <v>0.621</v>
      </c>
    </row>
    <row r="959" spans="4:15" x14ac:dyDescent="0.2">
      <c r="D959">
        <f t="shared" si="15"/>
        <v>21</v>
      </c>
      <c r="E959" t="str" cm="1">
        <f t="array" ref="E959">INDEX($A$2:$A$1000,INT((ROW(A958)-1)/24)+1)</f>
        <v xml:space="preserve"> 2018-02-09 </v>
      </c>
      <c r="F959" cm="1">
        <f t="array" ref="F959">INDEX($B$2:$B$1000,INT((ROW(A958)-1)/24)+1)/24</f>
        <v>14.329211975835745</v>
      </c>
      <c r="G959" s="42">
        <f>Données_gaz!F$24/(365*24)</f>
        <v>1.1415525114155251E-4</v>
      </c>
      <c r="N959" cm="1">
        <f t="array" ref="N959">INDEX($K$2:$K$1000,INT((ROW(A958)-1)/24)+1)</f>
        <v>0.13600000000000001</v>
      </c>
      <c r="O959" cm="1">
        <f t="array" ref="O959">INDEX($L$2:$L$1000,INT((ROW(A958)-1)/24)+1)</f>
        <v>0.621</v>
      </c>
    </row>
    <row r="960" spans="4:15" x14ac:dyDescent="0.2">
      <c r="D960">
        <f t="shared" si="15"/>
        <v>22</v>
      </c>
      <c r="E960" t="str" cm="1">
        <f t="array" ref="E960">INDEX($A$2:$A$1000,INT((ROW(A959)-1)/24)+1)</f>
        <v xml:space="preserve"> 2018-02-09 </v>
      </c>
      <c r="F960" cm="1">
        <f t="array" ref="F960">INDEX($B$2:$B$1000,INT((ROW(A959)-1)/24)+1)/24</f>
        <v>14.329211975835745</v>
      </c>
      <c r="G960" s="42">
        <f>Données_gaz!F$24/(365*24)</f>
        <v>1.1415525114155251E-4</v>
      </c>
      <c r="N960" cm="1">
        <f t="array" ref="N960">INDEX($K$2:$K$1000,INT((ROW(A959)-1)/24)+1)</f>
        <v>0.13600000000000001</v>
      </c>
      <c r="O960" cm="1">
        <f t="array" ref="O960">INDEX($L$2:$L$1000,INT((ROW(A959)-1)/24)+1)</f>
        <v>0.621</v>
      </c>
    </row>
    <row r="961" spans="4:15" x14ac:dyDescent="0.2">
      <c r="D961">
        <f t="shared" si="15"/>
        <v>23</v>
      </c>
      <c r="E961" t="str" cm="1">
        <f t="array" ref="E961">INDEX($A$2:$A$1000,INT((ROW(A960)-1)/24)+1)</f>
        <v xml:space="preserve"> 2018-02-09 </v>
      </c>
      <c r="F961" cm="1">
        <f t="array" ref="F961">INDEX($B$2:$B$1000,INT((ROW(A960)-1)/24)+1)/24</f>
        <v>14.329211975835745</v>
      </c>
      <c r="G961" s="42">
        <f>Données_gaz!F$24/(365*24)</f>
        <v>1.1415525114155251E-4</v>
      </c>
      <c r="N961" cm="1">
        <f t="array" ref="N961">INDEX($K$2:$K$1000,INT((ROW(A960)-1)/24)+1)</f>
        <v>0.13600000000000001</v>
      </c>
      <c r="O961" cm="1">
        <f t="array" ref="O961">INDEX($L$2:$L$1000,INT((ROW(A960)-1)/24)+1)</f>
        <v>0.621</v>
      </c>
    </row>
    <row r="962" spans="4:15" x14ac:dyDescent="0.2">
      <c r="D962">
        <f t="shared" si="15"/>
        <v>0</v>
      </c>
      <c r="E962" t="str" cm="1">
        <f t="array" ref="E962">INDEX($A$2:$A$1000,INT((ROW(A961)-1)/24)+1)</f>
        <v xml:space="preserve"> 2018-02-10 </v>
      </c>
      <c r="F962" cm="1">
        <f t="array" ref="F962">INDEX($B$2:$B$1000,INT((ROW(A961)-1)/24)+1)/24</f>
        <v>14.096081903892433</v>
      </c>
      <c r="G962" s="42">
        <f>Données_gaz!F$24/(365*24)</f>
        <v>1.1415525114155251E-4</v>
      </c>
      <c r="N962" cm="1">
        <f t="array" ref="N962">INDEX($K$2:$K$1000,INT((ROW(A961)-1)/24)+1)</f>
        <v>0.13400000000000001</v>
      </c>
      <c r="O962" cm="1">
        <f t="array" ref="O962">INDEX($L$2:$L$1000,INT((ROW(A961)-1)/24)+1)</f>
        <v>0.62</v>
      </c>
    </row>
    <row r="963" spans="4:15" x14ac:dyDescent="0.2">
      <c r="D963">
        <f t="shared" si="15"/>
        <v>1</v>
      </c>
      <c r="E963" t="str" cm="1">
        <f t="array" ref="E963">INDEX($A$2:$A$1000,INT((ROW(A962)-1)/24)+1)</f>
        <v xml:space="preserve"> 2018-02-10 </v>
      </c>
      <c r="F963" cm="1">
        <f t="array" ref="F963">INDEX($B$2:$B$1000,INT((ROW(A962)-1)/24)+1)/24</f>
        <v>14.096081903892433</v>
      </c>
      <c r="G963" s="42">
        <f>Données_gaz!F$24/(365*24)</f>
        <v>1.1415525114155251E-4</v>
      </c>
      <c r="N963" cm="1">
        <f t="array" ref="N963">INDEX($K$2:$K$1000,INT((ROW(A962)-1)/24)+1)</f>
        <v>0.13400000000000001</v>
      </c>
      <c r="O963" cm="1">
        <f t="array" ref="O963">INDEX($L$2:$L$1000,INT((ROW(A962)-1)/24)+1)</f>
        <v>0.62</v>
      </c>
    </row>
    <row r="964" spans="4:15" x14ac:dyDescent="0.2">
      <c r="D964">
        <f t="shared" si="15"/>
        <v>2</v>
      </c>
      <c r="E964" t="str" cm="1">
        <f t="array" ref="E964">INDEX($A$2:$A$1000,INT((ROW(A963)-1)/24)+1)</f>
        <v xml:space="preserve"> 2018-02-10 </v>
      </c>
      <c r="F964" cm="1">
        <f t="array" ref="F964">INDEX($B$2:$B$1000,INT((ROW(A963)-1)/24)+1)/24</f>
        <v>14.096081903892433</v>
      </c>
      <c r="G964" s="42">
        <f>Données_gaz!F$24/(365*24)</f>
        <v>1.1415525114155251E-4</v>
      </c>
      <c r="N964" cm="1">
        <f t="array" ref="N964">INDEX($K$2:$K$1000,INT((ROW(A963)-1)/24)+1)</f>
        <v>0.13400000000000001</v>
      </c>
      <c r="O964" cm="1">
        <f t="array" ref="O964">INDEX($L$2:$L$1000,INT((ROW(A963)-1)/24)+1)</f>
        <v>0.62</v>
      </c>
    </row>
    <row r="965" spans="4:15" x14ac:dyDescent="0.2">
      <c r="D965">
        <f t="shared" si="15"/>
        <v>3</v>
      </c>
      <c r="E965" t="str" cm="1">
        <f t="array" ref="E965">INDEX($A$2:$A$1000,INT((ROW(A964)-1)/24)+1)</f>
        <v xml:space="preserve"> 2018-02-10 </v>
      </c>
      <c r="F965" cm="1">
        <f t="array" ref="F965">INDEX($B$2:$B$1000,INT((ROW(A964)-1)/24)+1)/24</f>
        <v>14.096081903892433</v>
      </c>
      <c r="G965" s="42">
        <f>Données_gaz!F$24/(365*24)</f>
        <v>1.1415525114155251E-4</v>
      </c>
      <c r="N965" cm="1">
        <f t="array" ref="N965">INDEX($K$2:$K$1000,INT((ROW(A964)-1)/24)+1)</f>
        <v>0.13400000000000001</v>
      </c>
      <c r="O965" cm="1">
        <f t="array" ref="O965">INDEX($L$2:$L$1000,INT((ROW(A964)-1)/24)+1)</f>
        <v>0.62</v>
      </c>
    </row>
    <row r="966" spans="4:15" x14ac:dyDescent="0.2">
      <c r="D966">
        <f t="shared" si="15"/>
        <v>4</v>
      </c>
      <c r="E966" t="str" cm="1">
        <f t="array" ref="E966">INDEX($A$2:$A$1000,INT((ROW(A965)-1)/24)+1)</f>
        <v xml:space="preserve"> 2018-02-10 </v>
      </c>
      <c r="F966" cm="1">
        <f t="array" ref="F966">INDEX($B$2:$B$1000,INT((ROW(A965)-1)/24)+1)/24</f>
        <v>14.096081903892433</v>
      </c>
      <c r="G966" s="42">
        <f>Données_gaz!F$24/(365*24)</f>
        <v>1.1415525114155251E-4</v>
      </c>
      <c r="N966" cm="1">
        <f t="array" ref="N966">INDEX($K$2:$K$1000,INT((ROW(A965)-1)/24)+1)</f>
        <v>0.13400000000000001</v>
      </c>
      <c r="O966" cm="1">
        <f t="array" ref="O966">INDEX($L$2:$L$1000,INT((ROW(A965)-1)/24)+1)</f>
        <v>0.62</v>
      </c>
    </row>
    <row r="967" spans="4:15" x14ac:dyDescent="0.2">
      <c r="D967">
        <f t="shared" si="15"/>
        <v>5</v>
      </c>
      <c r="E967" t="str" cm="1">
        <f t="array" ref="E967">INDEX($A$2:$A$1000,INT((ROW(A966)-1)/24)+1)</f>
        <v xml:space="preserve"> 2018-02-10 </v>
      </c>
      <c r="F967" cm="1">
        <f t="array" ref="F967">INDEX($B$2:$B$1000,INT((ROW(A966)-1)/24)+1)/24</f>
        <v>14.096081903892433</v>
      </c>
      <c r="G967" s="42">
        <f>Données_gaz!F$24/(365*24)</f>
        <v>1.1415525114155251E-4</v>
      </c>
      <c r="N967" cm="1">
        <f t="array" ref="N967">INDEX($K$2:$K$1000,INT((ROW(A966)-1)/24)+1)</f>
        <v>0.13400000000000001</v>
      </c>
      <c r="O967" cm="1">
        <f t="array" ref="O967">INDEX($L$2:$L$1000,INT((ROW(A966)-1)/24)+1)</f>
        <v>0.62</v>
      </c>
    </row>
    <row r="968" spans="4:15" x14ac:dyDescent="0.2">
      <c r="D968">
        <f t="shared" si="15"/>
        <v>6</v>
      </c>
      <c r="E968" t="str" cm="1">
        <f t="array" ref="E968">INDEX($A$2:$A$1000,INT((ROW(A967)-1)/24)+1)</f>
        <v xml:space="preserve"> 2018-02-10 </v>
      </c>
      <c r="F968" cm="1">
        <f t="array" ref="F968">INDEX($B$2:$B$1000,INT((ROW(A967)-1)/24)+1)/24</f>
        <v>14.096081903892433</v>
      </c>
      <c r="G968" s="42">
        <f>Données_gaz!F$24/(365*24)</f>
        <v>1.1415525114155251E-4</v>
      </c>
      <c r="N968" cm="1">
        <f t="array" ref="N968">INDEX($K$2:$K$1000,INT((ROW(A967)-1)/24)+1)</f>
        <v>0.13400000000000001</v>
      </c>
      <c r="O968" cm="1">
        <f t="array" ref="O968">INDEX($L$2:$L$1000,INT((ROW(A967)-1)/24)+1)</f>
        <v>0.62</v>
      </c>
    </row>
    <row r="969" spans="4:15" x14ac:dyDescent="0.2">
      <c r="D969">
        <f t="shared" si="15"/>
        <v>7</v>
      </c>
      <c r="E969" t="str" cm="1">
        <f t="array" ref="E969">INDEX($A$2:$A$1000,INT((ROW(A968)-1)/24)+1)</f>
        <v xml:space="preserve"> 2018-02-10 </v>
      </c>
      <c r="F969" cm="1">
        <f t="array" ref="F969">INDEX($B$2:$B$1000,INT((ROW(A968)-1)/24)+1)/24</f>
        <v>14.096081903892433</v>
      </c>
      <c r="G969" s="42">
        <f>Données_gaz!F$24/(365*24)</f>
        <v>1.1415525114155251E-4</v>
      </c>
      <c r="N969" cm="1">
        <f t="array" ref="N969">INDEX($K$2:$K$1000,INT((ROW(A968)-1)/24)+1)</f>
        <v>0.13400000000000001</v>
      </c>
      <c r="O969" cm="1">
        <f t="array" ref="O969">INDEX($L$2:$L$1000,INT((ROW(A968)-1)/24)+1)</f>
        <v>0.62</v>
      </c>
    </row>
    <row r="970" spans="4:15" x14ac:dyDescent="0.2">
      <c r="D970">
        <f t="shared" si="15"/>
        <v>8</v>
      </c>
      <c r="E970" t="str" cm="1">
        <f t="array" ref="E970">INDEX($A$2:$A$1000,INT((ROW(A969)-1)/24)+1)</f>
        <v xml:space="preserve"> 2018-02-10 </v>
      </c>
      <c r="F970" cm="1">
        <f t="array" ref="F970">INDEX($B$2:$B$1000,INT((ROW(A969)-1)/24)+1)/24</f>
        <v>14.096081903892433</v>
      </c>
      <c r="G970" s="42">
        <f>Données_gaz!F$24/(365*24)</f>
        <v>1.1415525114155251E-4</v>
      </c>
      <c r="N970" cm="1">
        <f t="array" ref="N970">INDEX($K$2:$K$1000,INT((ROW(A969)-1)/24)+1)</f>
        <v>0.13400000000000001</v>
      </c>
      <c r="O970" cm="1">
        <f t="array" ref="O970">INDEX($L$2:$L$1000,INT((ROW(A969)-1)/24)+1)</f>
        <v>0.62</v>
      </c>
    </row>
    <row r="971" spans="4:15" x14ac:dyDescent="0.2">
      <c r="D971">
        <f t="shared" si="15"/>
        <v>9</v>
      </c>
      <c r="E971" t="str" cm="1">
        <f t="array" ref="E971">INDEX($A$2:$A$1000,INT((ROW(A970)-1)/24)+1)</f>
        <v xml:space="preserve"> 2018-02-10 </v>
      </c>
      <c r="F971" cm="1">
        <f t="array" ref="F971">INDEX($B$2:$B$1000,INT((ROW(A970)-1)/24)+1)/24</f>
        <v>14.096081903892433</v>
      </c>
      <c r="G971" s="42">
        <f>Données_gaz!F$24/(365*24)</f>
        <v>1.1415525114155251E-4</v>
      </c>
      <c r="N971" cm="1">
        <f t="array" ref="N971">INDEX($K$2:$K$1000,INT((ROW(A970)-1)/24)+1)</f>
        <v>0.13400000000000001</v>
      </c>
      <c r="O971" cm="1">
        <f t="array" ref="O971">INDEX($L$2:$L$1000,INT((ROW(A970)-1)/24)+1)</f>
        <v>0.62</v>
      </c>
    </row>
    <row r="972" spans="4:15" x14ac:dyDescent="0.2">
      <c r="D972">
        <f t="shared" si="15"/>
        <v>10</v>
      </c>
      <c r="E972" t="str" cm="1">
        <f t="array" ref="E972">INDEX($A$2:$A$1000,INT((ROW(A971)-1)/24)+1)</f>
        <v xml:space="preserve"> 2018-02-10 </v>
      </c>
      <c r="F972" cm="1">
        <f t="array" ref="F972">INDEX($B$2:$B$1000,INT((ROW(A971)-1)/24)+1)/24</f>
        <v>14.096081903892433</v>
      </c>
      <c r="G972" s="42">
        <f>Données_gaz!F$24/(365*24)</f>
        <v>1.1415525114155251E-4</v>
      </c>
      <c r="N972" cm="1">
        <f t="array" ref="N972">INDEX($K$2:$K$1000,INT((ROW(A971)-1)/24)+1)</f>
        <v>0.13400000000000001</v>
      </c>
      <c r="O972" cm="1">
        <f t="array" ref="O972">INDEX($L$2:$L$1000,INT((ROW(A971)-1)/24)+1)</f>
        <v>0.62</v>
      </c>
    </row>
    <row r="973" spans="4:15" x14ac:dyDescent="0.2">
      <c r="D973">
        <f t="shared" si="15"/>
        <v>11</v>
      </c>
      <c r="E973" t="str" cm="1">
        <f t="array" ref="E973">INDEX($A$2:$A$1000,INT((ROW(A972)-1)/24)+1)</f>
        <v xml:space="preserve"> 2018-02-10 </v>
      </c>
      <c r="F973" cm="1">
        <f t="array" ref="F973">INDEX($B$2:$B$1000,INT((ROW(A972)-1)/24)+1)/24</f>
        <v>14.096081903892433</v>
      </c>
      <c r="G973" s="42">
        <f>Données_gaz!F$24/(365*24)</f>
        <v>1.1415525114155251E-4</v>
      </c>
      <c r="N973" cm="1">
        <f t="array" ref="N973">INDEX($K$2:$K$1000,INT((ROW(A972)-1)/24)+1)</f>
        <v>0.13400000000000001</v>
      </c>
      <c r="O973" cm="1">
        <f t="array" ref="O973">INDEX($L$2:$L$1000,INT((ROW(A972)-1)/24)+1)</f>
        <v>0.62</v>
      </c>
    </row>
    <row r="974" spans="4:15" x14ac:dyDescent="0.2">
      <c r="D974">
        <f t="shared" si="15"/>
        <v>12</v>
      </c>
      <c r="E974" t="str" cm="1">
        <f t="array" ref="E974">INDEX($A$2:$A$1000,INT((ROW(A973)-1)/24)+1)</f>
        <v xml:space="preserve"> 2018-02-10 </v>
      </c>
      <c r="F974" cm="1">
        <f t="array" ref="F974">INDEX($B$2:$B$1000,INT((ROW(A973)-1)/24)+1)/24</f>
        <v>14.096081903892433</v>
      </c>
      <c r="G974" s="42">
        <f>Données_gaz!F$24/(365*24)</f>
        <v>1.1415525114155251E-4</v>
      </c>
      <c r="N974" cm="1">
        <f t="array" ref="N974">INDEX($K$2:$K$1000,INT((ROW(A973)-1)/24)+1)</f>
        <v>0.13400000000000001</v>
      </c>
      <c r="O974" cm="1">
        <f t="array" ref="O974">INDEX($L$2:$L$1000,INT((ROW(A973)-1)/24)+1)</f>
        <v>0.62</v>
      </c>
    </row>
    <row r="975" spans="4:15" x14ac:dyDescent="0.2">
      <c r="D975">
        <f t="shared" si="15"/>
        <v>13</v>
      </c>
      <c r="E975" t="str" cm="1">
        <f t="array" ref="E975">INDEX($A$2:$A$1000,INT((ROW(A974)-1)/24)+1)</f>
        <v xml:space="preserve"> 2018-02-10 </v>
      </c>
      <c r="F975" cm="1">
        <f t="array" ref="F975">INDEX($B$2:$B$1000,INT((ROW(A974)-1)/24)+1)/24</f>
        <v>14.096081903892433</v>
      </c>
      <c r="G975" s="42">
        <f>Données_gaz!F$24/(365*24)</f>
        <v>1.1415525114155251E-4</v>
      </c>
      <c r="N975" cm="1">
        <f t="array" ref="N975">INDEX($K$2:$K$1000,INT((ROW(A974)-1)/24)+1)</f>
        <v>0.13400000000000001</v>
      </c>
      <c r="O975" cm="1">
        <f t="array" ref="O975">INDEX($L$2:$L$1000,INT((ROW(A974)-1)/24)+1)</f>
        <v>0.62</v>
      </c>
    </row>
    <row r="976" spans="4:15" x14ac:dyDescent="0.2">
      <c r="D976">
        <f t="shared" si="15"/>
        <v>14</v>
      </c>
      <c r="E976" t="str" cm="1">
        <f t="array" ref="E976">INDEX($A$2:$A$1000,INT((ROW(A975)-1)/24)+1)</f>
        <v xml:space="preserve"> 2018-02-10 </v>
      </c>
      <c r="F976" cm="1">
        <f t="array" ref="F976">INDEX($B$2:$B$1000,INT((ROW(A975)-1)/24)+1)/24</f>
        <v>14.096081903892433</v>
      </c>
      <c r="G976" s="42">
        <f>Données_gaz!F$24/(365*24)</f>
        <v>1.1415525114155251E-4</v>
      </c>
      <c r="N976" cm="1">
        <f t="array" ref="N976">INDEX($K$2:$K$1000,INT((ROW(A975)-1)/24)+1)</f>
        <v>0.13400000000000001</v>
      </c>
      <c r="O976" cm="1">
        <f t="array" ref="O976">INDEX($L$2:$L$1000,INT((ROW(A975)-1)/24)+1)</f>
        <v>0.62</v>
      </c>
    </row>
    <row r="977" spans="4:15" x14ac:dyDescent="0.2">
      <c r="D977">
        <f t="shared" si="15"/>
        <v>15</v>
      </c>
      <c r="E977" t="str" cm="1">
        <f t="array" ref="E977">INDEX($A$2:$A$1000,INT((ROW(A976)-1)/24)+1)</f>
        <v xml:space="preserve"> 2018-02-10 </v>
      </c>
      <c r="F977" cm="1">
        <f t="array" ref="F977">INDEX($B$2:$B$1000,INT((ROW(A976)-1)/24)+1)/24</f>
        <v>14.096081903892433</v>
      </c>
      <c r="G977" s="42">
        <f>Données_gaz!F$24/(365*24)</f>
        <v>1.1415525114155251E-4</v>
      </c>
      <c r="N977" cm="1">
        <f t="array" ref="N977">INDEX($K$2:$K$1000,INT((ROW(A976)-1)/24)+1)</f>
        <v>0.13400000000000001</v>
      </c>
      <c r="O977" cm="1">
        <f t="array" ref="O977">INDEX($L$2:$L$1000,INT((ROW(A976)-1)/24)+1)</f>
        <v>0.62</v>
      </c>
    </row>
    <row r="978" spans="4:15" x14ac:dyDescent="0.2">
      <c r="D978">
        <f t="shared" si="15"/>
        <v>16</v>
      </c>
      <c r="E978" t="str" cm="1">
        <f t="array" ref="E978">INDEX($A$2:$A$1000,INT((ROW(A977)-1)/24)+1)</f>
        <v xml:space="preserve"> 2018-02-10 </v>
      </c>
      <c r="F978" cm="1">
        <f t="array" ref="F978">INDEX($B$2:$B$1000,INT((ROW(A977)-1)/24)+1)/24</f>
        <v>14.096081903892433</v>
      </c>
      <c r="G978" s="42">
        <f>Données_gaz!F$24/(365*24)</f>
        <v>1.1415525114155251E-4</v>
      </c>
      <c r="N978" cm="1">
        <f t="array" ref="N978">INDEX($K$2:$K$1000,INT((ROW(A977)-1)/24)+1)</f>
        <v>0.13400000000000001</v>
      </c>
      <c r="O978" cm="1">
        <f t="array" ref="O978">INDEX($L$2:$L$1000,INT((ROW(A977)-1)/24)+1)</f>
        <v>0.62</v>
      </c>
    </row>
    <row r="979" spans="4:15" x14ac:dyDescent="0.2">
      <c r="D979">
        <f t="shared" si="15"/>
        <v>17</v>
      </c>
      <c r="E979" t="str" cm="1">
        <f t="array" ref="E979">INDEX($A$2:$A$1000,INT((ROW(A978)-1)/24)+1)</f>
        <v xml:space="preserve"> 2018-02-10 </v>
      </c>
      <c r="F979" cm="1">
        <f t="array" ref="F979">INDEX($B$2:$B$1000,INT((ROW(A978)-1)/24)+1)/24</f>
        <v>14.096081903892433</v>
      </c>
      <c r="G979" s="42">
        <f>Données_gaz!F$24/(365*24)</f>
        <v>1.1415525114155251E-4</v>
      </c>
      <c r="N979" cm="1">
        <f t="array" ref="N979">INDEX($K$2:$K$1000,INT((ROW(A978)-1)/24)+1)</f>
        <v>0.13400000000000001</v>
      </c>
      <c r="O979" cm="1">
        <f t="array" ref="O979">INDEX($L$2:$L$1000,INT((ROW(A978)-1)/24)+1)</f>
        <v>0.62</v>
      </c>
    </row>
    <row r="980" spans="4:15" x14ac:dyDescent="0.2">
      <c r="D980">
        <f t="shared" si="15"/>
        <v>18</v>
      </c>
      <c r="E980" t="str" cm="1">
        <f t="array" ref="E980">INDEX($A$2:$A$1000,INT((ROW(A979)-1)/24)+1)</f>
        <v xml:space="preserve"> 2018-02-10 </v>
      </c>
      <c r="F980" cm="1">
        <f t="array" ref="F980">INDEX($B$2:$B$1000,INT((ROW(A979)-1)/24)+1)/24</f>
        <v>14.096081903892433</v>
      </c>
      <c r="G980" s="42">
        <f>Données_gaz!F$24/(365*24)</f>
        <v>1.1415525114155251E-4</v>
      </c>
      <c r="N980" cm="1">
        <f t="array" ref="N980">INDEX($K$2:$K$1000,INT((ROW(A979)-1)/24)+1)</f>
        <v>0.13400000000000001</v>
      </c>
      <c r="O980" cm="1">
        <f t="array" ref="O980">INDEX($L$2:$L$1000,INT((ROW(A979)-1)/24)+1)</f>
        <v>0.62</v>
      </c>
    </row>
    <row r="981" spans="4:15" x14ac:dyDescent="0.2">
      <c r="D981">
        <f t="shared" si="15"/>
        <v>19</v>
      </c>
      <c r="E981" t="str" cm="1">
        <f t="array" ref="E981">INDEX($A$2:$A$1000,INT((ROW(A980)-1)/24)+1)</f>
        <v xml:space="preserve"> 2018-02-10 </v>
      </c>
      <c r="F981" cm="1">
        <f t="array" ref="F981">INDEX($B$2:$B$1000,INT((ROW(A980)-1)/24)+1)/24</f>
        <v>14.096081903892433</v>
      </c>
      <c r="G981" s="42">
        <f>Données_gaz!F$24/(365*24)</f>
        <v>1.1415525114155251E-4</v>
      </c>
      <c r="N981" cm="1">
        <f t="array" ref="N981">INDEX($K$2:$K$1000,INT((ROW(A980)-1)/24)+1)</f>
        <v>0.13400000000000001</v>
      </c>
      <c r="O981" cm="1">
        <f t="array" ref="O981">INDEX($L$2:$L$1000,INT((ROW(A980)-1)/24)+1)</f>
        <v>0.62</v>
      </c>
    </row>
    <row r="982" spans="4:15" x14ac:dyDescent="0.2">
      <c r="D982">
        <f t="shared" si="15"/>
        <v>20</v>
      </c>
      <c r="E982" t="str" cm="1">
        <f t="array" ref="E982">INDEX($A$2:$A$1000,INT((ROW(A981)-1)/24)+1)</f>
        <v xml:space="preserve"> 2018-02-10 </v>
      </c>
      <c r="F982" cm="1">
        <f t="array" ref="F982">INDEX($B$2:$B$1000,INT((ROW(A981)-1)/24)+1)/24</f>
        <v>14.096081903892433</v>
      </c>
      <c r="G982" s="42">
        <f>Données_gaz!F$24/(365*24)</f>
        <v>1.1415525114155251E-4</v>
      </c>
      <c r="N982" cm="1">
        <f t="array" ref="N982">INDEX($K$2:$K$1000,INT((ROW(A981)-1)/24)+1)</f>
        <v>0.13400000000000001</v>
      </c>
      <c r="O982" cm="1">
        <f t="array" ref="O982">INDEX($L$2:$L$1000,INT((ROW(A981)-1)/24)+1)</f>
        <v>0.62</v>
      </c>
    </row>
    <row r="983" spans="4:15" x14ac:dyDescent="0.2">
      <c r="D983">
        <f t="shared" si="15"/>
        <v>21</v>
      </c>
      <c r="E983" t="str" cm="1">
        <f t="array" ref="E983">INDEX($A$2:$A$1000,INT((ROW(A982)-1)/24)+1)</f>
        <v xml:space="preserve"> 2018-02-10 </v>
      </c>
      <c r="F983" cm="1">
        <f t="array" ref="F983">INDEX($B$2:$B$1000,INT((ROW(A982)-1)/24)+1)/24</f>
        <v>14.096081903892433</v>
      </c>
      <c r="G983" s="42">
        <f>Données_gaz!F$24/(365*24)</f>
        <v>1.1415525114155251E-4</v>
      </c>
      <c r="N983" cm="1">
        <f t="array" ref="N983">INDEX($K$2:$K$1000,INT((ROW(A982)-1)/24)+1)</f>
        <v>0.13400000000000001</v>
      </c>
      <c r="O983" cm="1">
        <f t="array" ref="O983">INDEX($L$2:$L$1000,INT((ROW(A982)-1)/24)+1)</f>
        <v>0.62</v>
      </c>
    </row>
    <row r="984" spans="4:15" x14ac:dyDescent="0.2">
      <c r="D984">
        <f t="shared" si="15"/>
        <v>22</v>
      </c>
      <c r="E984" t="str" cm="1">
        <f t="array" ref="E984">INDEX($A$2:$A$1000,INT((ROW(A983)-1)/24)+1)</f>
        <v xml:space="preserve"> 2018-02-10 </v>
      </c>
      <c r="F984" cm="1">
        <f t="array" ref="F984">INDEX($B$2:$B$1000,INT((ROW(A983)-1)/24)+1)/24</f>
        <v>14.096081903892433</v>
      </c>
      <c r="G984" s="42">
        <f>Données_gaz!F$24/(365*24)</f>
        <v>1.1415525114155251E-4</v>
      </c>
      <c r="N984" cm="1">
        <f t="array" ref="N984">INDEX($K$2:$K$1000,INT((ROW(A983)-1)/24)+1)</f>
        <v>0.13400000000000001</v>
      </c>
      <c r="O984" cm="1">
        <f t="array" ref="O984">INDEX($L$2:$L$1000,INT((ROW(A983)-1)/24)+1)</f>
        <v>0.62</v>
      </c>
    </row>
    <row r="985" spans="4:15" x14ac:dyDescent="0.2">
      <c r="D985">
        <f t="shared" si="15"/>
        <v>23</v>
      </c>
      <c r="E985" t="str" cm="1">
        <f t="array" ref="E985">INDEX($A$2:$A$1000,INT((ROW(A984)-1)/24)+1)</f>
        <v xml:space="preserve"> 2018-02-10 </v>
      </c>
      <c r="F985" cm="1">
        <f t="array" ref="F985">INDEX($B$2:$B$1000,INT((ROW(A984)-1)/24)+1)/24</f>
        <v>14.096081903892433</v>
      </c>
      <c r="G985" s="42">
        <f>Données_gaz!F$24/(365*24)</f>
        <v>1.1415525114155251E-4</v>
      </c>
      <c r="N985" cm="1">
        <f t="array" ref="N985">INDEX($K$2:$K$1000,INT((ROW(A984)-1)/24)+1)</f>
        <v>0.13400000000000001</v>
      </c>
      <c r="O985" cm="1">
        <f t="array" ref="O985">INDEX($L$2:$L$1000,INT((ROW(A984)-1)/24)+1)</f>
        <v>0.62</v>
      </c>
    </row>
    <row r="986" spans="4:15" x14ac:dyDescent="0.2">
      <c r="D986">
        <f t="shared" ref="D986:D1049" si="16">HOUR(TIME(ROW(A985)-1,0,0))</f>
        <v>0</v>
      </c>
      <c r="E986" t="str" cm="1">
        <f t="array" ref="E986">INDEX($A$2:$A$1000,INT((ROW(A985)-1)/24)+1)</f>
        <v xml:space="preserve"> 2018-02-11 </v>
      </c>
      <c r="F986" cm="1">
        <f t="array" ref="F986">INDEX($B$2:$B$1000,INT((ROW(A985)-1)/24)+1)/24</f>
        <v>13.909589588435091</v>
      </c>
      <c r="G986" s="42">
        <f>Données_gaz!F$24/(365*24)</f>
        <v>1.1415525114155251E-4</v>
      </c>
      <c r="N986" cm="1">
        <f t="array" ref="N986">INDEX($K$2:$K$1000,INT((ROW(A985)-1)/24)+1)</f>
        <v>0.13200000000000001</v>
      </c>
      <c r="O986" cm="1">
        <f t="array" ref="O986">INDEX($L$2:$L$1000,INT((ROW(A985)-1)/24)+1)</f>
        <v>0.61899999999999999</v>
      </c>
    </row>
    <row r="987" spans="4:15" x14ac:dyDescent="0.2">
      <c r="D987">
        <f t="shared" si="16"/>
        <v>1</v>
      </c>
      <c r="E987" t="str" cm="1">
        <f t="array" ref="E987">INDEX($A$2:$A$1000,INT((ROW(A986)-1)/24)+1)</f>
        <v xml:space="preserve"> 2018-02-11 </v>
      </c>
      <c r="F987" cm="1">
        <f t="array" ref="F987">INDEX($B$2:$B$1000,INT((ROW(A986)-1)/24)+1)/24</f>
        <v>13.909589588435091</v>
      </c>
      <c r="G987" s="42">
        <f>Données_gaz!F$24/(365*24)</f>
        <v>1.1415525114155251E-4</v>
      </c>
      <c r="N987" cm="1">
        <f t="array" ref="N987">INDEX($K$2:$K$1000,INT((ROW(A986)-1)/24)+1)</f>
        <v>0.13200000000000001</v>
      </c>
      <c r="O987" cm="1">
        <f t="array" ref="O987">INDEX($L$2:$L$1000,INT((ROW(A986)-1)/24)+1)</f>
        <v>0.61899999999999999</v>
      </c>
    </row>
    <row r="988" spans="4:15" x14ac:dyDescent="0.2">
      <c r="D988">
        <f t="shared" si="16"/>
        <v>2</v>
      </c>
      <c r="E988" t="str" cm="1">
        <f t="array" ref="E988">INDEX($A$2:$A$1000,INT((ROW(A987)-1)/24)+1)</f>
        <v xml:space="preserve"> 2018-02-11 </v>
      </c>
      <c r="F988" cm="1">
        <f t="array" ref="F988">INDEX($B$2:$B$1000,INT((ROW(A987)-1)/24)+1)/24</f>
        <v>13.909589588435091</v>
      </c>
      <c r="G988" s="42">
        <f>Données_gaz!F$24/(365*24)</f>
        <v>1.1415525114155251E-4</v>
      </c>
      <c r="N988" cm="1">
        <f t="array" ref="N988">INDEX($K$2:$K$1000,INT((ROW(A987)-1)/24)+1)</f>
        <v>0.13200000000000001</v>
      </c>
      <c r="O988" cm="1">
        <f t="array" ref="O988">INDEX($L$2:$L$1000,INT((ROW(A987)-1)/24)+1)</f>
        <v>0.61899999999999999</v>
      </c>
    </row>
    <row r="989" spans="4:15" x14ac:dyDescent="0.2">
      <c r="D989">
        <f t="shared" si="16"/>
        <v>3</v>
      </c>
      <c r="E989" t="str" cm="1">
        <f t="array" ref="E989">INDEX($A$2:$A$1000,INT((ROW(A988)-1)/24)+1)</f>
        <v xml:space="preserve"> 2018-02-11 </v>
      </c>
      <c r="F989" cm="1">
        <f t="array" ref="F989">INDEX($B$2:$B$1000,INT((ROW(A988)-1)/24)+1)/24</f>
        <v>13.909589588435091</v>
      </c>
      <c r="G989" s="42">
        <f>Données_gaz!F$24/(365*24)</f>
        <v>1.1415525114155251E-4</v>
      </c>
      <c r="N989" cm="1">
        <f t="array" ref="N989">INDEX($K$2:$K$1000,INT((ROW(A988)-1)/24)+1)</f>
        <v>0.13200000000000001</v>
      </c>
      <c r="O989" cm="1">
        <f t="array" ref="O989">INDEX($L$2:$L$1000,INT((ROW(A988)-1)/24)+1)</f>
        <v>0.61899999999999999</v>
      </c>
    </row>
    <row r="990" spans="4:15" x14ac:dyDescent="0.2">
      <c r="D990">
        <f t="shared" si="16"/>
        <v>4</v>
      </c>
      <c r="E990" t="str" cm="1">
        <f t="array" ref="E990">INDEX($A$2:$A$1000,INT((ROW(A989)-1)/24)+1)</f>
        <v xml:space="preserve"> 2018-02-11 </v>
      </c>
      <c r="F990" cm="1">
        <f t="array" ref="F990">INDEX($B$2:$B$1000,INT((ROW(A989)-1)/24)+1)/24</f>
        <v>13.909589588435091</v>
      </c>
      <c r="G990" s="42">
        <f>Données_gaz!F$24/(365*24)</f>
        <v>1.1415525114155251E-4</v>
      </c>
      <c r="N990" cm="1">
        <f t="array" ref="N990">INDEX($K$2:$K$1000,INT((ROW(A989)-1)/24)+1)</f>
        <v>0.13200000000000001</v>
      </c>
      <c r="O990" cm="1">
        <f t="array" ref="O990">INDEX($L$2:$L$1000,INT((ROW(A989)-1)/24)+1)</f>
        <v>0.61899999999999999</v>
      </c>
    </row>
    <row r="991" spans="4:15" x14ac:dyDescent="0.2">
      <c r="D991">
        <f t="shared" si="16"/>
        <v>5</v>
      </c>
      <c r="E991" t="str" cm="1">
        <f t="array" ref="E991">INDEX($A$2:$A$1000,INT((ROW(A990)-1)/24)+1)</f>
        <v xml:space="preserve"> 2018-02-11 </v>
      </c>
      <c r="F991" cm="1">
        <f t="array" ref="F991">INDEX($B$2:$B$1000,INT((ROW(A990)-1)/24)+1)/24</f>
        <v>13.909589588435091</v>
      </c>
      <c r="G991" s="42">
        <f>Données_gaz!F$24/(365*24)</f>
        <v>1.1415525114155251E-4</v>
      </c>
      <c r="N991" cm="1">
        <f t="array" ref="N991">INDEX($K$2:$K$1000,INT((ROW(A990)-1)/24)+1)</f>
        <v>0.13200000000000001</v>
      </c>
      <c r="O991" cm="1">
        <f t="array" ref="O991">INDEX($L$2:$L$1000,INT((ROW(A990)-1)/24)+1)</f>
        <v>0.61899999999999999</v>
      </c>
    </row>
    <row r="992" spans="4:15" x14ac:dyDescent="0.2">
      <c r="D992">
        <f t="shared" si="16"/>
        <v>6</v>
      </c>
      <c r="E992" t="str" cm="1">
        <f t="array" ref="E992">INDEX($A$2:$A$1000,INT((ROW(A991)-1)/24)+1)</f>
        <v xml:space="preserve"> 2018-02-11 </v>
      </c>
      <c r="F992" cm="1">
        <f t="array" ref="F992">INDEX($B$2:$B$1000,INT((ROW(A991)-1)/24)+1)/24</f>
        <v>13.909589588435091</v>
      </c>
      <c r="G992" s="42">
        <f>Données_gaz!F$24/(365*24)</f>
        <v>1.1415525114155251E-4</v>
      </c>
      <c r="N992" cm="1">
        <f t="array" ref="N992">INDEX($K$2:$K$1000,INT((ROW(A991)-1)/24)+1)</f>
        <v>0.13200000000000001</v>
      </c>
      <c r="O992" cm="1">
        <f t="array" ref="O992">INDEX($L$2:$L$1000,INT((ROW(A991)-1)/24)+1)</f>
        <v>0.61899999999999999</v>
      </c>
    </row>
    <row r="993" spans="4:15" x14ac:dyDescent="0.2">
      <c r="D993">
        <f t="shared" si="16"/>
        <v>7</v>
      </c>
      <c r="E993" t="str" cm="1">
        <f t="array" ref="E993">INDEX($A$2:$A$1000,INT((ROW(A992)-1)/24)+1)</f>
        <v xml:space="preserve"> 2018-02-11 </v>
      </c>
      <c r="F993" cm="1">
        <f t="array" ref="F993">INDEX($B$2:$B$1000,INT((ROW(A992)-1)/24)+1)/24</f>
        <v>13.909589588435091</v>
      </c>
      <c r="G993" s="42">
        <f>Données_gaz!F$24/(365*24)</f>
        <v>1.1415525114155251E-4</v>
      </c>
      <c r="N993" cm="1">
        <f t="array" ref="N993">INDEX($K$2:$K$1000,INT((ROW(A992)-1)/24)+1)</f>
        <v>0.13200000000000001</v>
      </c>
      <c r="O993" cm="1">
        <f t="array" ref="O993">INDEX($L$2:$L$1000,INT((ROW(A992)-1)/24)+1)</f>
        <v>0.61899999999999999</v>
      </c>
    </row>
    <row r="994" spans="4:15" x14ac:dyDescent="0.2">
      <c r="D994">
        <f t="shared" si="16"/>
        <v>8</v>
      </c>
      <c r="E994" t="str" cm="1">
        <f t="array" ref="E994">INDEX($A$2:$A$1000,INT((ROW(A993)-1)/24)+1)</f>
        <v xml:space="preserve"> 2018-02-11 </v>
      </c>
      <c r="F994" cm="1">
        <f t="array" ref="F994">INDEX($B$2:$B$1000,INT((ROW(A993)-1)/24)+1)/24</f>
        <v>13.909589588435091</v>
      </c>
      <c r="G994" s="42">
        <f>Données_gaz!F$24/(365*24)</f>
        <v>1.1415525114155251E-4</v>
      </c>
      <c r="N994" cm="1">
        <f t="array" ref="N994">INDEX($K$2:$K$1000,INT((ROW(A993)-1)/24)+1)</f>
        <v>0.13200000000000001</v>
      </c>
      <c r="O994" cm="1">
        <f t="array" ref="O994">INDEX($L$2:$L$1000,INT((ROW(A993)-1)/24)+1)</f>
        <v>0.61899999999999999</v>
      </c>
    </row>
    <row r="995" spans="4:15" x14ac:dyDescent="0.2">
      <c r="D995">
        <f t="shared" si="16"/>
        <v>9</v>
      </c>
      <c r="E995" t="str" cm="1">
        <f t="array" ref="E995">INDEX($A$2:$A$1000,INT((ROW(A994)-1)/24)+1)</f>
        <v xml:space="preserve"> 2018-02-11 </v>
      </c>
      <c r="F995" cm="1">
        <f t="array" ref="F995">INDEX($B$2:$B$1000,INT((ROW(A994)-1)/24)+1)/24</f>
        <v>13.909589588435091</v>
      </c>
      <c r="G995" s="42">
        <f>Données_gaz!F$24/(365*24)</f>
        <v>1.1415525114155251E-4</v>
      </c>
      <c r="N995" cm="1">
        <f t="array" ref="N995">INDEX($K$2:$K$1000,INT((ROW(A994)-1)/24)+1)</f>
        <v>0.13200000000000001</v>
      </c>
      <c r="O995" cm="1">
        <f t="array" ref="O995">INDEX($L$2:$L$1000,INT((ROW(A994)-1)/24)+1)</f>
        <v>0.61899999999999999</v>
      </c>
    </row>
    <row r="996" spans="4:15" x14ac:dyDescent="0.2">
      <c r="D996">
        <f t="shared" si="16"/>
        <v>10</v>
      </c>
      <c r="E996" t="str" cm="1">
        <f t="array" ref="E996">INDEX($A$2:$A$1000,INT((ROW(A995)-1)/24)+1)</f>
        <v xml:space="preserve"> 2018-02-11 </v>
      </c>
      <c r="F996" cm="1">
        <f t="array" ref="F996">INDEX($B$2:$B$1000,INT((ROW(A995)-1)/24)+1)/24</f>
        <v>13.909589588435091</v>
      </c>
      <c r="G996" s="42">
        <f>Données_gaz!F$24/(365*24)</f>
        <v>1.1415525114155251E-4</v>
      </c>
      <c r="N996" cm="1">
        <f t="array" ref="N996">INDEX($K$2:$K$1000,INT((ROW(A995)-1)/24)+1)</f>
        <v>0.13200000000000001</v>
      </c>
      <c r="O996" cm="1">
        <f t="array" ref="O996">INDEX($L$2:$L$1000,INT((ROW(A995)-1)/24)+1)</f>
        <v>0.61899999999999999</v>
      </c>
    </row>
    <row r="997" spans="4:15" x14ac:dyDescent="0.2">
      <c r="D997">
        <f t="shared" si="16"/>
        <v>11</v>
      </c>
      <c r="E997" t="str" cm="1">
        <f t="array" ref="E997">INDEX($A$2:$A$1000,INT((ROW(A996)-1)/24)+1)</f>
        <v xml:space="preserve"> 2018-02-11 </v>
      </c>
      <c r="F997" cm="1">
        <f t="array" ref="F997">INDEX($B$2:$B$1000,INT((ROW(A996)-1)/24)+1)/24</f>
        <v>13.909589588435091</v>
      </c>
      <c r="G997" s="42">
        <f>Données_gaz!F$24/(365*24)</f>
        <v>1.1415525114155251E-4</v>
      </c>
      <c r="N997" cm="1">
        <f t="array" ref="N997">INDEX($K$2:$K$1000,INT((ROW(A996)-1)/24)+1)</f>
        <v>0.13200000000000001</v>
      </c>
      <c r="O997" cm="1">
        <f t="array" ref="O997">INDEX($L$2:$L$1000,INT((ROW(A996)-1)/24)+1)</f>
        <v>0.61899999999999999</v>
      </c>
    </row>
    <row r="998" spans="4:15" x14ac:dyDescent="0.2">
      <c r="D998">
        <f t="shared" si="16"/>
        <v>12</v>
      </c>
      <c r="E998" t="str" cm="1">
        <f t="array" ref="E998">INDEX($A$2:$A$1000,INT((ROW(A997)-1)/24)+1)</f>
        <v xml:space="preserve"> 2018-02-11 </v>
      </c>
      <c r="F998" cm="1">
        <f t="array" ref="F998">INDEX($B$2:$B$1000,INT((ROW(A997)-1)/24)+1)/24</f>
        <v>13.909589588435091</v>
      </c>
      <c r="G998" s="42">
        <f>Données_gaz!F$24/(365*24)</f>
        <v>1.1415525114155251E-4</v>
      </c>
      <c r="N998" cm="1">
        <f t="array" ref="N998">INDEX($K$2:$K$1000,INT((ROW(A997)-1)/24)+1)</f>
        <v>0.13200000000000001</v>
      </c>
      <c r="O998" cm="1">
        <f t="array" ref="O998">INDEX($L$2:$L$1000,INT((ROW(A997)-1)/24)+1)</f>
        <v>0.61899999999999999</v>
      </c>
    </row>
    <row r="999" spans="4:15" x14ac:dyDescent="0.2">
      <c r="D999">
        <f t="shared" si="16"/>
        <v>13</v>
      </c>
      <c r="E999" t="str" cm="1">
        <f t="array" ref="E999">INDEX($A$2:$A$1000,INT((ROW(A998)-1)/24)+1)</f>
        <v xml:space="preserve"> 2018-02-11 </v>
      </c>
      <c r="F999" cm="1">
        <f t="array" ref="F999">INDEX($B$2:$B$1000,INT((ROW(A998)-1)/24)+1)/24</f>
        <v>13.909589588435091</v>
      </c>
      <c r="G999" s="42">
        <f>Données_gaz!F$24/(365*24)</f>
        <v>1.1415525114155251E-4</v>
      </c>
      <c r="N999" cm="1">
        <f t="array" ref="N999">INDEX($K$2:$K$1000,INT((ROW(A998)-1)/24)+1)</f>
        <v>0.13200000000000001</v>
      </c>
      <c r="O999" cm="1">
        <f t="array" ref="O999">INDEX($L$2:$L$1000,INT((ROW(A998)-1)/24)+1)</f>
        <v>0.61899999999999999</v>
      </c>
    </row>
    <row r="1000" spans="4:15" x14ac:dyDescent="0.2">
      <c r="D1000">
        <f t="shared" si="16"/>
        <v>14</v>
      </c>
      <c r="E1000" t="str" cm="1">
        <f t="array" ref="E1000">INDEX($A$2:$A$1000,INT((ROW(A999)-1)/24)+1)</f>
        <v xml:space="preserve"> 2018-02-11 </v>
      </c>
      <c r="F1000" cm="1">
        <f t="array" ref="F1000">INDEX($B$2:$B$1000,INT((ROW(A999)-1)/24)+1)/24</f>
        <v>13.909589588435091</v>
      </c>
      <c r="G1000" s="42">
        <f>Données_gaz!F$24/(365*24)</f>
        <v>1.1415525114155251E-4</v>
      </c>
      <c r="N1000" cm="1">
        <f t="array" ref="N1000">INDEX($K$2:$K$1000,INT((ROW(A999)-1)/24)+1)</f>
        <v>0.13200000000000001</v>
      </c>
      <c r="O1000" cm="1">
        <f t="array" ref="O1000">INDEX($L$2:$L$1000,INT((ROW(A999)-1)/24)+1)</f>
        <v>0.61899999999999999</v>
      </c>
    </row>
    <row r="1001" spans="4:15" x14ac:dyDescent="0.2">
      <c r="D1001">
        <f t="shared" si="16"/>
        <v>15</v>
      </c>
      <c r="E1001" t="str" cm="1">
        <f t="array" ref="E1001">INDEX($A$2:$A$1000,INT((ROW(A1000)-1)/24)+1)</f>
        <v xml:space="preserve"> 2018-02-11 </v>
      </c>
      <c r="F1001" cm="1">
        <f t="array" ref="F1001">INDEX($B$2:$B$1000,INT((ROW(A1000)-1)/24)+1)/24</f>
        <v>13.909589588435091</v>
      </c>
      <c r="G1001" s="42">
        <f>Données_gaz!F$24/(365*24)</f>
        <v>1.1415525114155251E-4</v>
      </c>
      <c r="N1001" cm="1">
        <f t="array" ref="N1001">INDEX($K$2:$K$1000,INT((ROW(A1000)-1)/24)+1)</f>
        <v>0.13200000000000001</v>
      </c>
      <c r="O1001" cm="1">
        <f t="array" ref="O1001">INDEX($L$2:$L$1000,INT((ROW(A1000)-1)/24)+1)</f>
        <v>0.61899999999999999</v>
      </c>
    </row>
    <row r="1002" spans="4:15" x14ac:dyDescent="0.2">
      <c r="D1002">
        <f t="shared" si="16"/>
        <v>16</v>
      </c>
      <c r="E1002" t="str" cm="1">
        <f t="array" ref="E1002">INDEX($A$2:$A$1000,INT((ROW(A1001)-1)/24)+1)</f>
        <v xml:space="preserve"> 2018-02-11 </v>
      </c>
      <c r="F1002" cm="1">
        <f t="array" ref="F1002">INDEX($B$2:$B$1000,INT((ROW(A1001)-1)/24)+1)/24</f>
        <v>13.909589588435091</v>
      </c>
      <c r="G1002" s="42">
        <f>Données_gaz!F$24/(365*24)</f>
        <v>1.1415525114155251E-4</v>
      </c>
      <c r="N1002" cm="1">
        <f t="array" ref="N1002">INDEX($K$2:$K$1000,INT((ROW(A1001)-1)/24)+1)</f>
        <v>0.13200000000000001</v>
      </c>
      <c r="O1002" cm="1">
        <f t="array" ref="O1002">INDEX($L$2:$L$1000,INT((ROW(A1001)-1)/24)+1)</f>
        <v>0.61899999999999999</v>
      </c>
    </row>
    <row r="1003" spans="4:15" x14ac:dyDescent="0.2">
      <c r="D1003">
        <f t="shared" si="16"/>
        <v>17</v>
      </c>
      <c r="E1003" t="str" cm="1">
        <f t="array" ref="E1003">INDEX($A$2:$A$1000,INT((ROW(A1002)-1)/24)+1)</f>
        <v xml:space="preserve"> 2018-02-11 </v>
      </c>
      <c r="F1003" cm="1">
        <f t="array" ref="F1003">INDEX($B$2:$B$1000,INT((ROW(A1002)-1)/24)+1)/24</f>
        <v>13.909589588435091</v>
      </c>
      <c r="G1003" s="42">
        <f>Données_gaz!F$24/(365*24)</f>
        <v>1.1415525114155251E-4</v>
      </c>
      <c r="N1003" cm="1">
        <f t="array" ref="N1003">INDEX($K$2:$K$1000,INT((ROW(A1002)-1)/24)+1)</f>
        <v>0.13200000000000001</v>
      </c>
      <c r="O1003" cm="1">
        <f t="array" ref="O1003">INDEX($L$2:$L$1000,INT((ROW(A1002)-1)/24)+1)</f>
        <v>0.61899999999999999</v>
      </c>
    </row>
    <row r="1004" spans="4:15" x14ac:dyDescent="0.2">
      <c r="D1004">
        <f t="shared" si="16"/>
        <v>18</v>
      </c>
      <c r="E1004" t="str" cm="1">
        <f t="array" ref="E1004">INDEX($A$2:$A$1000,INT((ROW(A1003)-1)/24)+1)</f>
        <v xml:space="preserve"> 2018-02-11 </v>
      </c>
      <c r="F1004" cm="1">
        <f t="array" ref="F1004">INDEX($B$2:$B$1000,INT((ROW(A1003)-1)/24)+1)/24</f>
        <v>13.909589588435091</v>
      </c>
      <c r="G1004" s="42">
        <f>Données_gaz!F$24/(365*24)</f>
        <v>1.1415525114155251E-4</v>
      </c>
      <c r="N1004" cm="1">
        <f t="array" ref="N1004">INDEX($K$2:$K$1000,INT((ROW(A1003)-1)/24)+1)</f>
        <v>0.13200000000000001</v>
      </c>
      <c r="O1004" cm="1">
        <f t="array" ref="O1004">INDEX($L$2:$L$1000,INT((ROW(A1003)-1)/24)+1)</f>
        <v>0.61899999999999999</v>
      </c>
    </row>
    <row r="1005" spans="4:15" x14ac:dyDescent="0.2">
      <c r="D1005">
        <f t="shared" si="16"/>
        <v>19</v>
      </c>
      <c r="E1005" t="str" cm="1">
        <f t="array" ref="E1005">INDEX($A$2:$A$1000,INT((ROW(A1004)-1)/24)+1)</f>
        <v xml:space="preserve"> 2018-02-11 </v>
      </c>
      <c r="F1005" cm="1">
        <f t="array" ref="F1005">INDEX($B$2:$B$1000,INT((ROW(A1004)-1)/24)+1)/24</f>
        <v>13.909589588435091</v>
      </c>
      <c r="G1005" s="42">
        <f>Données_gaz!F$24/(365*24)</f>
        <v>1.1415525114155251E-4</v>
      </c>
      <c r="N1005" cm="1">
        <f t="array" ref="N1005">INDEX($K$2:$K$1000,INT((ROW(A1004)-1)/24)+1)</f>
        <v>0.13200000000000001</v>
      </c>
      <c r="O1005" cm="1">
        <f t="array" ref="O1005">INDEX($L$2:$L$1000,INT((ROW(A1004)-1)/24)+1)</f>
        <v>0.61899999999999999</v>
      </c>
    </row>
    <row r="1006" spans="4:15" x14ac:dyDescent="0.2">
      <c r="D1006">
        <f t="shared" si="16"/>
        <v>20</v>
      </c>
      <c r="E1006" t="str" cm="1">
        <f t="array" ref="E1006">INDEX($A$2:$A$1000,INT((ROW(A1005)-1)/24)+1)</f>
        <v xml:space="preserve"> 2018-02-11 </v>
      </c>
      <c r="F1006" cm="1">
        <f t="array" ref="F1006">INDEX($B$2:$B$1000,INT((ROW(A1005)-1)/24)+1)/24</f>
        <v>13.909589588435091</v>
      </c>
      <c r="G1006" s="42">
        <f>Données_gaz!F$24/(365*24)</f>
        <v>1.1415525114155251E-4</v>
      </c>
      <c r="N1006" cm="1">
        <f t="array" ref="N1006">INDEX($K$2:$K$1000,INT((ROW(A1005)-1)/24)+1)</f>
        <v>0.13200000000000001</v>
      </c>
      <c r="O1006" cm="1">
        <f t="array" ref="O1006">INDEX($L$2:$L$1000,INT((ROW(A1005)-1)/24)+1)</f>
        <v>0.61899999999999999</v>
      </c>
    </row>
    <row r="1007" spans="4:15" x14ac:dyDescent="0.2">
      <c r="D1007">
        <f t="shared" si="16"/>
        <v>21</v>
      </c>
      <c r="E1007" t="str" cm="1">
        <f t="array" ref="E1007">INDEX($A$2:$A$1000,INT((ROW(A1006)-1)/24)+1)</f>
        <v xml:space="preserve"> 2018-02-11 </v>
      </c>
      <c r="F1007" cm="1">
        <f t="array" ref="F1007">INDEX($B$2:$B$1000,INT((ROW(A1006)-1)/24)+1)/24</f>
        <v>13.909589588435091</v>
      </c>
      <c r="G1007" s="42">
        <f>Données_gaz!F$24/(365*24)</f>
        <v>1.1415525114155251E-4</v>
      </c>
      <c r="N1007" cm="1">
        <f t="array" ref="N1007">INDEX($K$2:$K$1000,INT((ROW(A1006)-1)/24)+1)</f>
        <v>0.13200000000000001</v>
      </c>
      <c r="O1007" cm="1">
        <f t="array" ref="O1007">INDEX($L$2:$L$1000,INT((ROW(A1006)-1)/24)+1)</f>
        <v>0.61899999999999999</v>
      </c>
    </row>
    <row r="1008" spans="4:15" x14ac:dyDescent="0.2">
      <c r="D1008">
        <f t="shared" si="16"/>
        <v>22</v>
      </c>
      <c r="E1008" t="str" cm="1">
        <f t="array" ref="E1008">INDEX($A$2:$A$1000,INT((ROW(A1007)-1)/24)+1)</f>
        <v xml:space="preserve"> 2018-02-11 </v>
      </c>
      <c r="F1008" cm="1">
        <f t="array" ref="F1008">INDEX($B$2:$B$1000,INT((ROW(A1007)-1)/24)+1)/24</f>
        <v>13.909589588435091</v>
      </c>
      <c r="G1008" s="42">
        <f>Données_gaz!F$24/(365*24)</f>
        <v>1.1415525114155251E-4</v>
      </c>
      <c r="N1008" cm="1">
        <f t="array" ref="N1008">INDEX($K$2:$K$1000,INT((ROW(A1007)-1)/24)+1)</f>
        <v>0.13200000000000001</v>
      </c>
      <c r="O1008" cm="1">
        <f t="array" ref="O1008">INDEX($L$2:$L$1000,INT((ROW(A1007)-1)/24)+1)</f>
        <v>0.61899999999999999</v>
      </c>
    </row>
    <row r="1009" spans="4:15" x14ac:dyDescent="0.2">
      <c r="D1009">
        <f t="shared" si="16"/>
        <v>23</v>
      </c>
      <c r="E1009" t="str" cm="1">
        <f t="array" ref="E1009">INDEX($A$2:$A$1000,INT((ROW(A1008)-1)/24)+1)</f>
        <v xml:space="preserve"> 2018-02-11 </v>
      </c>
      <c r="F1009" cm="1">
        <f t="array" ref="F1009">INDEX($B$2:$B$1000,INT((ROW(A1008)-1)/24)+1)/24</f>
        <v>13.909589588435091</v>
      </c>
      <c r="G1009" s="42">
        <f>Données_gaz!F$24/(365*24)</f>
        <v>1.1415525114155251E-4</v>
      </c>
      <c r="N1009" cm="1">
        <f t="array" ref="N1009">INDEX($K$2:$K$1000,INT((ROW(A1008)-1)/24)+1)</f>
        <v>0.13200000000000001</v>
      </c>
      <c r="O1009" cm="1">
        <f t="array" ref="O1009">INDEX($L$2:$L$1000,INT((ROW(A1008)-1)/24)+1)</f>
        <v>0.61899999999999999</v>
      </c>
    </row>
    <row r="1010" spans="4:15" x14ac:dyDescent="0.2">
      <c r="D1010">
        <f t="shared" si="16"/>
        <v>0</v>
      </c>
      <c r="E1010" t="str" cm="1">
        <f t="array" ref="E1010">INDEX($A$2:$A$1000,INT((ROW(A1009)-1)/24)+1)</f>
        <v xml:space="preserve"> 2018-02-12 </v>
      </c>
      <c r="F1010" cm="1">
        <f t="array" ref="F1010">INDEX($B$2:$B$1000,INT((ROW(A1009)-1)/24)+1)/24</f>
        <v>13.783905886897273</v>
      </c>
      <c r="G1010" s="42">
        <f>Données_gaz!F$24/(365*24)</f>
        <v>1.1415525114155251E-4</v>
      </c>
      <c r="N1010" cm="1">
        <f t="array" ref="N1010">INDEX($K$2:$K$1000,INT((ROW(A1009)-1)/24)+1)</f>
        <v>0.13</v>
      </c>
      <c r="O1010" cm="1">
        <f t="array" ref="O1010">INDEX($L$2:$L$1000,INT((ROW(A1009)-1)/24)+1)</f>
        <v>0.61799999999999999</v>
      </c>
    </row>
    <row r="1011" spans="4:15" x14ac:dyDescent="0.2">
      <c r="D1011">
        <f t="shared" si="16"/>
        <v>1</v>
      </c>
      <c r="E1011" t="str" cm="1">
        <f t="array" ref="E1011">INDEX($A$2:$A$1000,INT((ROW(A1010)-1)/24)+1)</f>
        <v xml:space="preserve"> 2018-02-12 </v>
      </c>
      <c r="F1011" cm="1">
        <f t="array" ref="F1011">INDEX($B$2:$B$1000,INT((ROW(A1010)-1)/24)+1)/24</f>
        <v>13.783905886897273</v>
      </c>
      <c r="G1011" s="42">
        <f>Données_gaz!F$24/(365*24)</f>
        <v>1.1415525114155251E-4</v>
      </c>
      <c r="N1011" cm="1">
        <f t="array" ref="N1011">INDEX($K$2:$K$1000,INT((ROW(A1010)-1)/24)+1)</f>
        <v>0.13</v>
      </c>
      <c r="O1011" cm="1">
        <f t="array" ref="O1011">INDEX($L$2:$L$1000,INT((ROW(A1010)-1)/24)+1)</f>
        <v>0.61799999999999999</v>
      </c>
    </row>
    <row r="1012" spans="4:15" x14ac:dyDescent="0.2">
      <c r="D1012">
        <f t="shared" si="16"/>
        <v>2</v>
      </c>
      <c r="E1012" t="str" cm="1">
        <f t="array" ref="E1012">INDEX($A$2:$A$1000,INT((ROW(A1011)-1)/24)+1)</f>
        <v xml:space="preserve"> 2018-02-12 </v>
      </c>
      <c r="F1012" cm="1">
        <f t="array" ref="F1012">INDEX($B$2:$B$1000,INT((ROW(A1011)-1)/24)+1)/24</f>
        <v>13.783905886897273</v>
      </c>
      <c r="G1012" s="42">
        <f>Données_gaz!F$24/(365*24)</f>
        <v>1.1415525114155251E-4</v>
      </c>
      <c r="N1012" cm="1">
        <f t="array" ref="N1012">INDEX($K$2:$K$1000,INT((ROW(A1011)-1)/24)+1)</f>
        <v>0.13</v>
      </c>
      <c r="O1012" cm="1">
        <f t="array" ref="O1012">INDEX($L$2:$L$1000,INT((ROW(A1011)-1)/24)+1)</f>
        <v>0.61799999999999999</v>
      </c>
    </row>
    <row r="1013" spans="4:15" x14ac:dyDescent="0.2">
      <c r="D1013">
        <f t="shared" si="16"/>
        <v>3</v>
      </c>
      <c r="E1013" t="str" cm="1">
        <f t="array" ref="E1013">INDEX($A$2:$A$1000,INT((ROW(A1012)-1)/24)+1)</f>
        <v xml:space="preserve"> 2018-02-12 </v>
      </c>
      <c r="F1013" cm="1">
        <f t="array" ref="F1013">INDEX($B$2:$B$1000,INT((ROW(A1012)-1)/24)+1)/24</f>
        <v>13.783905886897273</v>
      </c>
      <c r="G1013" s="42">
        <f>Données_gaz!F$24/(365*24)</f>
        <v>1.1415525114155251E-4</v>
      </c>
      <c r="N1013" cm="1">
        <f t="array" ref="N1013">INDEX($K$2:$K$1000,INT((ROW(A1012)-1)/24)+1)</f>
        <v>0.13</v>
      </c>
      <c r="O1013" cm="1">
        <f t="array" ref="O1013">INDEX($L$2:$L$1000,INT((ROW(A1012)-1)/24)+1)</f>
        <v>0.61799999999999999</v>
      </c>
    </row>
    <row r="1014" spans="4:15" x14ac:dyDescent="0.2">
      <c r="D1014">
        <f t="shared" si="16"/>
        <v>4</v>
      </c>
      <c r="E1014" t="str" cm="1">
        <f t="array" ref="E1014">INDEX($A$2:$A$1000,INT((ROW(A1013)-1)/24)+1)</f>
        <v xml:space="preserve"> 2018-02-12 </v>
      </c>
      <c r="F1014" cm="1">
        <f t="array" ref="F1014">INDEX($B$2:$B$1000,INT((ROW(A1013)-1)/24)+1)/24</f>
        <v>13.783905886897273</v>
      </c>
      <c r="G1014" s="42">
        <f>Données_gaz!F$24/(365*24)</f>
        <v>1.1415525114155251E-4</v>
      </c>
      <c r="N1014" cm="1">
        <f t="array" ref="N1014">INDEX($K$2:$K$1000,INT((ROW(A1013)-1)/24)+1)</f>
        <v>0.13</v>
      </c>
      <c r="O1014" cm="1">
        <f t="array" ref="O1014">INDEX($L$2:$L$1000,INT((ROW(A1013)-1)/24)+1)</f>
        <v>0.61799999999999999</v>
      </c>
    </row>
    <row r="1015" spans="4:15" x14ac:dyDescent="0.2">
      <c r="D1015">
        <f t="shared" si="16"/>
        <v>5</v>
      </c>
      <c r="E1015" t="str" cm="1">
        <f t="array" ref="E1015">INDEX($A$2:$A$1000,INT((ROW(A1014)-1)/24)+1)</f>
        <v xml:space="preserve"> 2018-02-12 </v>
      </c>
      <c r="F1015" cm="1">
        <f t="array" ref="F1015">INDEX($B$2:$B$1000,INT((ROW(A1014)-1)/24)+1)/24</f>
        <v>13.783905886897273</v>
      </c>
      <c r="G1015" s="42">
        <f>Données_gaz!F$24/(365*24)</f>
        <v>1.1415525114155251E-4</v>
      </c>
      <c r="N1015" cm="1">
        <f t="array" ref="N1015">INDEX($K$2:$K$1000,INT((ROW(A1014)-1)/24)+1)</f>
        <v>0.13</v>
      </c>
      <c r="O1015" cm="1">
        <f t="array" ref="O1015">INDEX($L$2:$L$1000,INT((ROW(A1014)-1)/24)+1)</f>
        <v>0.61799999999999999</v>
      </c>
    </row>
    <row r="1016" spans="4:15" x14ac:dyDescent="0.2">
      <c r="D1016">
        <f t="shared" si="16"/>
        <v>6</v>
      </c>
      <c r="E1016" t="str" cm="1">
        <f t="array" ref="E1016">INDEX($A$2:$A$1000,INT((ROW(A1015)-1)/24)+1)</f>
        <v xml:space="preserve"> 2018-02-12 </v>
      </c>
      <c r="F1016" cm="1">
        <f t="array" ref="F1016">INDEX($B$2:$B$1000,INT((ROW(A1015)-1)/24)+1)/24</f>
        <v>13.783905886897273</v>
      </c>
      <c r="G1016" s="42">
        <f>Données_gaz!F$24/(365*24)</f>
        <v>1.1415525114155251E-4</v>
      </c>
      <c r="N1016" cm="1">
        <f t="array" ref="N1016">INDEX($K$2:$K$1000,INT((ROW(A1015)-1)/24)+1)</f>
        <v>0.13</v>
      </c>
      <c r="O1016" cm="1">
        <f t="array" ref="O1016">INDEX($L$2:$L$1000,INT((ROW(A1015)-1)/24)+1)</f>
        <v>0.61799999999999999</v>
      </c>
    </row>
    <row r="1017" spans="4:15" x14ac:dyDescent="0.2">
      <c r="D1017">
        <f t="shared" si="16"/>
        <v>7</v>
      </c>
      <c r="E1017" t="str" cm="1">
        <f t="array" ref="E1017">INDEX($A$2:$A$1000,INT((ROW(A1016)-1)/24)+1)</f>
        <v xml:space="preserve"> 2018-02-12 </v>
      </c>
      <c r="F1017" cm="1">
        <f t="array" ref="F1017">INDEX($B$2:$B$1000,INT((ROW(A1016)-1)/24)+1)/24</f>
        <v>13.783905886897273</v>
      </c>
      <c r="G1017" s="42">
        <f>Données_gaz!F$24/(365*24)</f>
        <v>1.1415525114155251E-4</v>
      </c>
      <c r="N1017" cm="1">
        <f t="array" ref="N1017">INDEX($K$2:$K$1000,INT((ROW(A1016)-1)/24)+1)</f>
        <v>0.13</v>
      </c>
      <c r="O1017" cm="1">
        <f t="array" ref="O1017">INDEX($L$2:$L$1000,INT((ROW(A1016)-1)/24)+1)</f>
        <v>0.61799999999999999</v>
      </c>
    </row>
    <row r="1018" spans="4:15" x14ac:dyDescent="0.2">
      <c r="D1018">
        <f t="shared" si="16"/>
        <v>8</v>
      </c>
      <c r="E1018" t="str" cm="1">
        <f t="array" ref="E1018">INDEX($A$2:$A$1000,INT((ROW(A1017)-1)/24)+1)</f>
        <v xml:space="preserve"> 2018-02-12 </v>
      </c>
      <c r="F1018" cm="1">
        <f t="array" ref="F1018">INDEX($B$2:$B$1000,INT((ROW(A1017)-1)/24)+1)/24</f>
        <v>13.783905886897273</v>
      </c>
      <c r="G1018" s="42">
        <f>Données_gaz!F$24/(365*24)</f>
        <v>1.1415525114155251E-4</v>
      </c>
      <c r="N1018" cm="1">
        <f t="array" ref="N1018">INDEX($K$2:$K$1000,INT((ROW(A1017)-1)/24)+1)</f>
        <v>0.13</v>
      </c>
      <c r="O1018" cm="1">
        <f t="array" ref="O1018">INDEX($L$2:$L$1000,INT((ROW(A1017)-1)/24)+1)</f>
        <v>0.61799999999999999</v>
      </c>
    </row>
    <row r="1019" spans="4:15" x14ac:dyDescent="0.2">
      <c r="D1019">
        <f t="shared" si="16"/>
        <v>9</v>
      </c>
      <c r="E1019" t="str" cm="1">
        <f t="array" ref="E1019">INDEX($A$2:$A$1000,INT((ROW(A1018)-1)/24)+1)</f>
        <v xml:space="preserve"> 2018-02-12 </v>
      </c>
      <c r="F1019" cm="1">
        <f t="array" ref="F1019">INDEX($B$2:$B$1000,INT((ROW(A1018)-1)/24)+1)/24</f>
        <v>13.783905886897273</v>
      </c>
      <c r="G1019" s="42">
        <f>Données_gaz!F$24/(365*24)</f>
        <v>1.1415525114155251E-4</v>
      </c>
      <c r="N1019" cm="1">
        <f t="array" ref="N1019">INDEX($K$2:$K$1000,INT((ROW(A1018)-1)/24)+1)</f>
        <v>0.13</v>
      </c>
      <c r="O1019" cm="1">
        <f t="array" ref="O1019">INDEX($L$2:$L$1000,INT((ROW(A1018)-1)/24)+1)</f>
        <v>0.61799999999999999</v>
      </c>
    </row>
    <row r="1020" spans="4:15" x14ac:dyDescent="0.2">
      <c r="D1020">
        <f t="shared" si="16"/>
        <v>10</v>
      </c>
      <c r="E1020" t="str" cm="1">
        <f t="array" ref="E1020">INDEX($A$2:$A$1000,INT((ROW(A1019)-1)/24)+1)</f>
        <v xml:space="preserve"> 2018-02-12 </v>
      </c>
      <c r="F1020" cm="1">
        <f t="array" ref="F1020">INDEX($B$2:$B$1000,INT((ROW(A1019)-1)/24)+1)/24</f>
        <v>13.783905886897273</v>
      </c>
      <c r="G1020" s="42">
        <f>Données_gaz!F$24/(365*24)</f>
        <v>1.1415525114155251E-4</v>
      </c>
      <c r="N1020" cm="1">
        <f t="array" ref="N1020">INDEX($K$2:$K$1000,INT((ROW(A1019)-1)/24)+1)</f>
        <v>0.13</v>
      </c>
      <c r="O1020" cm="1">
        <f t="array" ref="O1020">INDEX($L$2:$L$1000,INT((ROW(A1019)-1)/24)+1)</f>
        <v>0.61799999999999999</v>
      </c>
    </row>
    <row r="1021" spans="4:15" x14ac:dyDescent="0.2">
      <c r="D1021">
        <f t="shared" si="16"/>
        <v>11</v>
      </c>
      <c r="E1021" t="str" cm="1">
        <f t="array" ref="E1021">INDEX($A$2:$A$1000,INT((ROW(A1020)-1)/24)+1)</f>
        <v xml:space="preserve"> 2018-02-12 </v>
      </c>
      <c r="F1021" cm="1">
        <f t="array" ref="F1021">INDEX($B$2:$B$1000,INT((ROW(A1020)-1)/24)+1)/24</f>
        <v>13.783905886897273</v>
      </c>
      <c r="G1021" s="42">
        <f>Données_gaz!F$24/(365*24)</f>
        <v>1.1415525114155251E-4</v>
      </c>
      <c r="N1021" cm="1">
        <f t="array" ref="N1021">INDEX($K$2:$K$1000,INT((ROW(A1020)-1)/24)+1)</f>
        <v>0.13</v>
      </c>
      <c r="O1021" cm="1">
        <f t="array" ref="O1021">INDEX($L$2:$L$1000,INT((ROW(A1020)-1)/24)+1)</f>
        <v>0.61799999999999999</v>
      </c>
    </row>
    <row r="1022" spans="4:15" x14ac:dyDescent="0.2">
      <c r="D1022">
        <f t="shared" si="16"/>
        <v>12</v>
      </c>
      <c r="E1022" t="str" cm="1">
        <f t="array" ref="E1022">INDEX($A$2:$A$1000,INT((ROW(A1021)-1)/24)+1)</f>
        <v xml:space="preserve"> 2018-02-12 </v>
      </c>
      <c r="F1022" cm="1">
        <f t="array" ref="F1022">INDEX($B$2:$B$1000,INT((ROW(A1021)-1)/24)+1)/24</f>
        <v>13.783905886897273</v>
      </c>
      <c r="G1022" s="42">
        <f>Données_gaz!F$24/(365*24)</f>
        <v>1.1415525114155251E-4</v>
      </c>
      <c r="N1022" cm="1">
        <f t="array" ref="N1022">INDEX($K$2:$K$1000,INT((ROW(A1021)-1)/24)+1)</f>
        <v>0.13</v>
      </c>
      <c r="O1022" cm="1">
        <f t="array" ref="O1022">INDEX($L$2:$L$1000,INT((ROW(A1021)-1)/24)+1)</f>
        <v>0.61799999999999999</v>
      </c>
    </row>
    <row r="1023" spans="4:15" x14ac:dyDescent="0.2">
      <c r="D1023">
        <f t="shared" si="16"/>
        <v>13</v>
      </c>
      <c r="E1023" t="str" cm="1">
        <f t="array" ref="E1023">INDEX($A$2:$A$1000,INT((ROW(A1022)-1)/24)+1)</f>
        <v xml:space="preserve"> 2018-02-12 </v>
      </c>
      <c r="F1023" cm="1">
        <f t="array" ref="F1023">INDEX($B$2:$B$1000,INT((ROW(A1022)-1)/24)+1)/24</f>
        <v>13.783905886897273</v>
      </c>
      <c r="G1023" s="42">
        <f>Données_gaz!F$24/(365*24)</f>
        <v>1.1415525114155251E-4</v>
      </c>
      <c r="N1023" cm="1">
        <f t="array" ref="N1023">INDEX($K$2:$K$1000,INT((ROW(A1022)-1)/24)+1)</f>
        <v>0.13</v>
      </c>
      <c r="O1023" cm="1">
        <f t="array" ref="O1023">INDEX($L$2:$L$1000,INT((ROW(A1022)-1)/24)+1)</f>
        <v>0.61799999999999999</v>
      </c>
    </row>
    <row r="1024" spans="4:15" x14ac:dyDescent="0.2">
      <c r="D1024">
        <f t="shared" si="16"/>
        <v>14</v>
      </c>
      <c r="E1024" t="str" cm="1">
        <f t="array" ref="E1024">INDEX($A$2:$A$1000,INT((ROW(A1023)-1)/24)+1)</f>
        <v xml:space="preserve"> 2018-02-12 </v>
      </c>
      <c r="F1024" cm="1">
        <f t="array" ref="F1024">INDEX($B$2:$B$1000,INT((ROW(A1023)-1)/24)+1)/24</f>
        <v>13.783905886897273</v>
      </c>
      <c r="G1024" s="42">
        <f>Données_gaz!F$24/(365*24)</f>
        <v>1.1415525114155251E-4</v>
      </c>
      <c r="N1024" cm="1">
        <f t="array" ref="N1024">INDEX($K$2:$K$1000,INT((ROW(A1023)-1)/24)+1)</f>
        <v>0.13</v>
      </c>
      <c r="O1024" cm="1">
        <f t="array" ref="O1024">INDEX($L$2:$L$1000,INT((ROW(A1023)-1)/24)+1)</f>
        <v>0.61799999999999999</v>
      </c>
    </row>
    <row r="1025" spans="4:15" x14ac:dyDescent="0.2">
      <c r="D1025">
        <f t="shared" si="16"/>
        <v>15</v>
      </c>
      <c r="E1025" t="str" cm="1">
        <f t="array" ref="E1025">INDEX($A$2:$A$1000,INT((ROW(A1024)-1)/24)+1)</f>
        <v xml:space="preserve"> 2018-02-12 </v>
      </c>
      <c r="F1025" cm="1">
        <f t="array" ref="F1025">INDEX($B$2:$B$1000,INT((ROW(A1024)-1)/24)+1)/24</f>
        <v>13.783905886897273</v>
      </c>
      <c r="G1025" s="42">
        <f>Données_gaz!F$24/(365*24)</f>
        <v>1.1415525114155251E-4</v>
      </c>
      <c r="N1025" cm="1">
        <f t="array" ref="N1025">INDEX($K$2:$K$1000,INT((ROW(A1024)-1)/24)+1)</f>
        <v>0.13</v>
      </c>
      <c r="O1025" cm="1">
        <f t="array" ref="O1025">INDEX($L$2:$L$1000,INT((ROW(A1024)-1)/24)+1)</f>
        <v>0.61799999999999999</v>
      </c>
    </row>
    <row r="1026" spans="4:15" x14ac:dyDescent="0.2">
      <c r="D1026">
        <f t="shared" si="16"/>
        <v>16</v>
      </c>
      <c r="E1026" t="str" cm="1">
        <f t="array" ref="E1026">INDEX($A$2:$A$1000,INT((ROW(A1025)-1)/24)+1)</f>
        <v xml:space="preserve"> 2018-02-12 </v>
      </c>
      <c r="F1026" cm="1">
        <f t="array" ref="F1026">INDEX($B$2:$B$1000,INT((ROW(A1025)-1)/24)+1)/24</f>
        <v>13.783905886897273</v>
      </c>
      <c r="G1026" s="42">
        <f>Données_gaz!F$24/(365*24)</f>
        <v>1.1415525114155251E-4</v>
      </c>
      <c r="N1026" cm="1">
        <f t="array" ref="N1026">INDEX($K$2:$K$1000,INT((ROW(A1025)-1)/24)+1)</f>
        <v>0.13</v>
      </c>
      <c r="O1026" cm="1">
        <f t="array" ref="O1026">INDEX($L$2:$L$1000,INT((ROW(A1025)-1)/24)+1)</f>
        <v>0.61799999999999999</v>
      </c>
    </row>
    <row r="1027" spans="4:15" x14ac:dyDescent="0.2">
      <c r="D1027">
        <f t="shared" si="16"/>
        <v>17</v>
      </c>
      <c r="E1027" t="str" cm="1">
        <f t="array" ref="E1027">INDEX($A$2:$A$1000,INT((ROW(A1026)-1)/24)+1)</f>
        <v xml:space="preserve"> 2018-02-12 </v>
      </c>
      <c r="F1027" cm="1">
        <f t="array" ref="F1027">INDEX($B$2:$B$1000,INT((ROW(A1026)-1)/24)+1)/24</f>
        <v>13.783905886897273</v>
      </c>
      <c r="G1027" s="42">
        <f>Données_gaz!F$24/(365*24)</f>
        <v>1.1415525114155251E-4</v>
      </c>
      <c r="N1027" cm="1">
        <f t="array" ref="N1027">INDEX($K$2:$K$1000,INT((ROW(A1026)-1)/24)+1)</f>
        <v>0.13</v>
      </c>
      <c r="O1027" cm="1">
        <f t="array" ref="O1027">INDEX($L$2:$L$1000,INT((ROW(A1026)-1)/24)+1)</f>
        <v>0.61799999999999999</v>
      </c>
    </row>
    <row r="1028" spans="4:15" x14ac:dyDescent="0.2">
      <c r="D1028">
        <f t="shared" si="16"/>
        <v>18</v>
      </c>
      <c r="E1028" t="str" cm="1">
        <f t="array" ref="E1028">INDEX($A$2:$A$1000,INT((ROW(A1027)-1)/24)+1)</f>
        <v xml:space="preserve"> 2018-02-12 </v>
      </c>
      <c r="F1028" cm="1">
        <f t="array" ref="F1028">INDEX($B$2:$B$1000,INT((ROW(A1027)-1)/24)+1)/24</f>
        <v>13.783905886897273</v>
      </c>
      <c r="G1028" s="42">
        <f>Données_gaz!F$24/(365*24)</f>
        <v>1.1415525114155251E-4</v>
      </c>
      <c r="N1028" cm="1">
        <f t="array" ref="N1028">INDEX($K$2:$K$1000,INT((ROW(A1027)-1)/24)+1)</f>
        <v>0.13</v>
      </c>
      <c r="O1028" cm="1">
        <f t="array" ref="O1028">INDEX($L$2:$L$1000,INT((ROW(A1027)-1)/24)+1)</f>
        <v>0.61799999999999999</v>
      </c>
    </row>
    <row r="1029" spans="4:15" x14ac:dyDescent="0.2">
      <c r="D1029">
        <f t="shared" si="16"/>
        <v>19</v>
      </c>
      <c r="E1029" t="str" cm="1">
        <f t="array" ref="E1029">INDEX($A$2:$A$1000,INT((ROW(A1028)-1)/24)+1)</f>
        <v xml:space="preserve"> 2018-02-12 </v>
      </c>
      <c r="F1029" cm="1">
        <f t="array" ref="F1029">INDEX($B$2:$B$1000,INT((ROW(A1028)-1)/24)+1)/24</f>
        <v>13.783905886897273</v>
      </c>
      <c r="G1029" s="42">
        <f>Données_gaz!F$24/(365*24)</f>
        <v>1.1415525114155251E-4</v>
      </c>
      <c r="N1029" cm="1">
        <f t="array" ref="N1029">INDEX($K$2:$K$1000,INT((ROW(A1028)-1)/24)+1)</f>
        <v>0.13</v>
      </c>
      <c r="O1029" cm="1">
        <f t="array" ref="O1029">INDEX($L$2:$L$1000,INT((ROW(A1028)-1)/24)+1)</f>
        <v>0.61799999999999999</v>
      </c>
    </row>
    <row r="1030" spans="4:15" x14ac:dyDescent="0.2">
      <c r="D1030">
        <f t="shared" si="16"/>
        <v>20</v>
      </c>
      <c r="E1030" t="str" cm="1">
        <f t="array" ref="E1030">INDEX($A$2:$A$1000,INT((ROW(A1029)-1)/24)+1)</f>
        <v xml:space="preserve"> 2018-02-12 </v>
      </c>
      <c r="F1030" cm="1">
        <f t="array" ref="F1030">INDEX($B$2:$B$1000,INT((ROW(A1029)-1)/24)+1)/24</f>
        <v>13.783905886897273</v>
      </c>
      <c r="G1030" s="42">
        <f>Données_gaz!F$24/(365*24)</f>
        <v>1.1415525114155251E-4</v>
      </c>
      <c r="N1030" cm="1">
        <f t="array" ref="N1030">INDEX($K$2:$K$1000,INT((ROW(A1029)-1)/24)+1)</f>
        <v>0.13</v>
      </c>
      <c r="O1030" cm="1">
        <f t="array" ref="O1030">INDEX($L$2:$L$1000,INT((ROW(A1029)-1)/24)+1)</f>
        <v>0.61799999999999999</v>
      </c>
    </row>
    <row r="1031" spans="4:15" x14ac:dyDescent="0.2">
      <c r="D1031">
        <f t="shared" si="16"/>
        <v>21</v>
      </c>
      <c r="E1031" t="str" cm="1">
        <f t="array" ref="E1031">INDEX($A$2:$A$1000,INT((ROW(A1030)-1)/24)+1)</f>
        <v xml:space="preserve"> 2018-02-12 </v>
      </c>
      <c r="F1031" cm="1">
        <f t="array" ref="F1031">INDEX($B$2:$B$1000,INT((ROW(A1030)-1)/24)+1)/24</f>
        <v>13.783905886897273</v>
      </c>
      <c r="G1031" s="42">
        <f>Données_gaz!F$24/(365*24)</f>
        <v>1.1415525114155251E-4</v>
      </c>
      <c r="N1031" cm="1">
        <f t="array" ref="N1031">INDEX($K$2:$K$1000,INT((ROW(A1030)-1)/24)+1)</f>
        <v>0.13</v>
      </c>
      <c r="O1031" cm="1">
        <f t="array" ref="O1031">INDEX($L$2:$L$1000,INT((ROW(A1030)-1)/24)+1)</f>
        <v>0.61799999999999999</v>
      </c>
    </row>
    <row r="1032" spans="4:15" x14ac:dyDescent="0.2">
      <c r="D1032">
        <f t="shared" si="16"/>
        <v>22</v>
      </c>
      <c r="E1032" t="str" cm="1">
        <f t="array" ref="E1032">INDEX($A$2:$A$1000,INT((ROW(A1031)-1)/24)+1)</f>
        <v xml:space="preserve"> 2018-02-12 </v>
      </c>
      <c r="F1032" cm="1">
        <f t="array" ref="F1032">INDEX($B$2:$B$1000,INT((ROW(A1031)-1)/24)+1)/24</f>
        <v>13.783905886897273</v>
      </c>
      <c r="G1032" s="42">
        <f>Données_gaz!F$24/(365*24)</f>
        <v>1.1415525114155251E-4</v>
      </c>
      <c r="N1032" cm="1">
        <f t="array" ref="N1032">INDEX($K$2:$K$1000,INT((ROW(A1031)-1)/24)+1)</f>
        <v>0.13</v>
      </c>
      <c r="O1032" cm="1">
        <f t="array" ref="O1032">INDEX($L$2:$L$1000,INT((ROW(A1031)-1)/24)+1)</f>
        <v>0.61799999999999999</v>
      </c>
    </row>
    <row r="1033" spans="4:15" x14ac:dyDescent="0.2">
      <c r="D1033">
        <f t="shared" si="16"/>
        <v>23</v>
      </c>
      <c r="E1033" t="str" cm="1">
        <f t="array" ref="E1033">INDEX($A$2:$A$1000,INT((ROW(A1032)-1)/24)+1)</f>
        <v xml:space="preserve"> 2018-02-12 </v>
      </c>
      <c r="F1033" cm="1">
        <f t="array" ref="F1033">INDEX($B$2:$B$1000,INT((ROW(A1032)-1)/24)+1)/24</f>
        <v>13.783905886897273</v>
      </c>
      <c r="G1033" s="42">
        <f>Données_gaz!F$24/(365*24)</f>
        <v>1.1415525114155251E-4</v>
      </c>
      <c r="N1033" cm="1">
        <f t="array" ref="N1033">INDEX($K$2:$K$1000,INT((ROW(A1032)-1)/24)+1)</f>
        <v>0.13</v>
      </c>
      <c r="O1033" cm="1">
        <f t="array" ref="O1033">INDEX($L$2:$L$1000,INT((ROW(A1032)-1)/24)+1)</f>
        <v>0.61799999999999999</v>
      </c>
    </row>
    <row r="1034" spans="4:15" x14ac:dyDescent="0.2">
      <c r="D1034">
        <f t="shared" si="16"/>
        <v>0</v>
      </c>
      <c r="E1034" t="str" cm="1">
        <f t="array" ref="E1034">INDEX($A$2:$A$1000,INT((ROW(A1033)-1)/24)+1)</f>
        <v xml:space="preserve"> 2018-02-13 </v>
      </c>
      <c r="F1034" cm="1">
        <f t="array" ref="F1034">INDEX($B$2:$B$1000,INT((ROW(A1033)-1)/24)+1)/24</f>
        <v>13.671385694445137</v>
      </c>
      <c r="G1034" s="42">
        <f>Données_gaz!F$24/(365*24)</f>
        <v>1.1415525114155251E-4</v>
      </c>
      <c r="N1034" cm="1">
        <f t="array" ref="N1034">INDEX($K$2:$K$1000,INT((ROW(A1033)-1)/24)+1)</f>
        <v>0.129</v>
      </c>
      <c r="O1034" cm="1">
        <f t="array" ref="O1034">INDEX($L$2:$L$1000,INT((ROW(A1033)-1)/24)+1)</f>
        <v>0.61699999999999999</v>
      </c>
    </row>
    <row r="1035" spans="4:15" x14ac:dyDescent="0.2">
      <c r="D1035">
        <f t="shared" si="16"/>
        <v>1</v>
      </c>
      <c r="E1035" t="str" cm="1">
        <f t="array" ref="E1035">INDEX($A$2:$A$1000,INT((ROW(A1034)-1)/24)+1)</f>
        <v xml:space="preserve"> 2018-02-13 </v>
      </c>
      <c r="F1035" cm="1">
        <f t="array" ref="F1035">INDEX($B$2:$B$1000,INT((ROW(A1034)-1)/24)+1)/24</f>
        <v>13.671385694445137</v>
      </c>
      <c r="G1035" s="42">
        <f>Données_gaz!F$24/(365*24)</f>
        <v>1.1415525114155251E-4</v>
      </c>
      <c r="N1035" cm="1">
        <f t="array" ref="N1035">INDEX($K$2:$K$1000,INT((ROW(A1034)-1)/24)+1)</f>
        <v>0.129</v>
      </c>
      <c r="O1035" cm="1">
        <f t="array" ref="O1035">INDEX($L$2:$L$1000,INT((ROW(A1034)-1)/24)+1)</f>
        <v>0.61699999999999999</v>
      </c>
    </row>
    <row r="1036" spans="4:15" x14ac:dyDescent="0.2">
      <c r="D1036">
        <f t="shared" si="16"/>
        <v>2</v>
      </c>
      <c r="E1036" t="str" cm="1">
        <f t="array" ref="E1036">INDEX($A$2:$A$1000,INT((ROW(A1035)-1)/24)+1)</f>
        <v xml:space="preserve"> 2018-02-13 </v>
      </c>
      <c r="F1036" cm="1">
        <f t="array" ref="F1036">INDEX($B$2:$B$1000,INT((ROW(A1035)-1)/24)+1)/24</f>
        <v>13.671385694445137</v>
      </c>
      <c r="G1036" s="42">
        <f>Données_gaz!F$24/(365*24)</f>
        <v>1.1415525114155251E-4</v>
      </c>
      <c r="N1036" cm="1">
        <f t="array" ref="N1036">INDEX($K$2:$K$1000,INT((ROW(A1035)-1)/24)+1)</f>
        <v>0.129</v>
      </c>
      <c r="O1036" cm="1">
        <f t="array" ref="O1036">INDEX($L$2:$L$1000,INT((ROW(A1035)-1)/24)+1)</f>
        <v>0.61699999999999999</v>
      </c>
    </row>
    <row r="1037" spans="4:15" x14ac:dyDescent="0.2">
      <c r="D1037">
        <f t="shared" si="16"/>
        <v>3</v>
      </c>
      <c r="E1037" t="str" cm="1">
        <f t="array" ref="E1037">INDEX($A$2:$A$1000,INT((ROW(A1036)-1)/24)+1)</f>
        <v xml:space="preserve"> 2018-02-13 </v>
      </c>
      <c r="F1037" cm="1">
        <f t="array" ref="F1037">INDEX($B$2:$B$1000,INT((ROW(A1036)-1)/24)+1)/24</f>
        <v>13.671385694445137</v>
      </c>
      <c r="G1037" s="42">
        <f>Données_gaz!F$24/(365*24)</f>
        <v>1.1415525114155251E-4</v>
      </c>
      <c r="N1037" cm="1">
        <f t="array" ref="N1037">INDEX($K$2:$K$1000,INT((ROW(A1036)-1)/24)+1)</f>
        <v>0.129</v>
      </c>
      <c r="O1037" cm="1">
        <f t="array" ref="O1037">INDEX($L$2:$L$1000,INT((ROW(A1036)-1)/24)+1)</f>
        <v>0.61699999999999999</v>
      </c>
    </row>
    <row r="1038" spans="4:15" x14ac:dyDescent="0.2">
      <c r="D1038">
        <f t="shared" si="16"/>
        <v>4</v>
      </c>
      <c r="E1038" t="str" cm="1">
        <f t="array" ref="E1038">INDEX($A$2:$A$1000,INT((ROW(A1037)-1)/24)+1)</f>
        <v xml:space="preserve"> 2018-02-13 </v>
      </c>
      <c r="F1038" cm="1">
        <f t="array" ref="F1038">INDEX($B$2:$B$1000,INT((ROW(A1037)-1)/24)+1)/24</f>
        <v>13.671385694445137</v>
      </c>
      <c r="G1038" s="42">
        <f>Données_gaz!F$24/(365*24)</f>
        <v>1.1415525114155251E-4</v>
      </c>
      <c r="N1038" cm="1">
        <f t="array" ref="N1038">INDEX($K$2:$K$1000,INT((ROW(A1037)-1)/24)+1)</f>
        <v>0.129</v>
      </c>
      <c r="O1038" cm="1">
        <f t="array" ref="O1038">INDEX($L$2:$L$1000,INT((ROW(A1037)-1)/24)+1)</f>
        <v>0.61699999999999999</v>
      </c>
    </row>
    <row r="1039" spans="4:15" x14ac:dyDescent="0.2">
      <c r="D1039">
        <f t="shared" si="16"/>
        <v>5</v>
      </c>
      <c r="E1039" t="str" cm="1">
        <f t="array" ref="E1039">INDEX($A$2:$A$1000,INT((ROW(A1038)-1)/24)+1)</f>
        <v xml:space="preserve"> 2018-02-13 </v>
      </c>
      <c r="F1039" cm="1">
        <f t="array" ref="F1039">INDEX($B$2:$B$1000,INT((ROW(A1038)-1)/24)+1)/24</f>
        <v>13.671385694445137</v>
      </c>
      <c r="G1039" s="42">
        <f>Données_gaz!F$24/(365*24)</f>
        <v>1.1415525114155251E-4</v>
      </c>
      <c r="N1039" cm="1">
        <f t="array" ref="N1039">INDEX($K$2:$K$1000,INT((ROW(A1038)-1)/24)+1)</f>
        <v>0.129</v>
      </c>
      <c r="O1039" cm="1">
        <f t="array" ref="O1039">INDEX($L$2:$L$1000,INT((ROW(A1038)-1)/24)+1)</f>
        <v>0.61699999999999999</v>
      </c>
    </row>
    <row r="1040" spans="4:15" x14ac:dyDescent="0.2">
      <c r="D1040">
        <f t="shared" si="16"/>
        <v>6</v>
      </c>
      <c r="E1040" t="str" cm="1">
        <f t="array" ref="E1040">INDEX($A$2:$A$1000,INT((ROW(A1039)-1)/24)+1)</f>
        <v xml:space="preserve"> 2018-02-13 </v>
      </c>
      <c r="F1040" cm="1">
        <f t="array" ref="F1040">INDEX($B$2:$B$1000,INT((ROW(A1039)-1)/24)+1)/24</f>
        <v>13.671385694445137</v>
      </c>
      <c r="G1040" s="42">
        <f>Données_gaz!F$24/(365*24)</f>
        <v>1.1415525114155251E-4</v>
      </c>
      <c r="N1040" cm="1">
        <f t="array" ref="N1040">INDEX($K$2:$K$1000,INT((ROW(A1039)-1)/24)+1)</f>
        <v>0.129</v>
      </c>
      <c r="O1040" cm="1">
        <f t="array" ref="O1040">INDEX($L$2:$L$1000,INT((ROW(A1039)-1)/24)+1)</f>
        <v>0.61699999999999999</v>
      </c>
    </row>
    <row r="1041" spans="4:15" x14ac:dyDescent="0.2">
      <c r="D1041">
        <f t="shared" si="16"/>
        <v>7</v>
      </c>
      <c r="E1041" t="str" cm="1">
        <f t="array" ref="E1041">INDEX($A$2:$A$1000,INT((ROW(A1040)-1)/24)+1)</f>
        <v xml:space="preserve"> 2018-02-13 </v>
      </c>
      <c r="F1041" cm="1">
        <f t="array" ref="F1041">INDEX($B$2:$B$1000,INT((ROW(A1040)-1)/24)+1)/24</f>
        <v>13.671385694445137</v>
      </c>
      <c r="G1041" s="42">
        <f>Données_gaz!F$24/(365*24)</f>
        <v>1.1415525114155251E-4</v>
      </c>
      <c r="N1041" cm="1">
        <f t="array" ref="N1041">INDEX($K$2:$K$1000,INT((ROW(A1040)-1)/24)+1)</f>
        <v>0.129</v>
      </c>
      <c r="O1041" cm="1">
        <f t="array" ref="O1041">INDEX($L$2:$L$1000,INT((ROW(A1040)-1)/24)+1)</f>
        <v>0.61699999999999999</v>
      </c>
    </row>
    <row r="1042" spans="4:15" x14ac:dyDescent="0.2">
      <c r="D1042">
        <f t="shared" si="16"/>
        <v>8</v>
      </c>
      <c r="E1042" t="str" cm="1">
        <f t="array" ref="E1042">INDEX($A$2:$A$1000,INT((ROW(A1041)-1)/24)+1)</f>
        <v xml:space="preserve"> 2018-02-13 </v>
      </c>
      <c r="F1042" cm="1">
        <f t="array" ref="F1042">INDEX($B$2:$B$1000,INT((ROW(A1041)-1)/24)+1)/24</f>
        <v>13.671385694445137</v>
      </c>
      <c r="G1042" s="42">
        <f>Données_gaz!F$24/(365*24)</f>
        <v>1.1415525114155251E-4</v>
      </c>
      <c r="N1042" cm="1">
        <f t="array" ref="N1042">INDEX($K$2:$K$1000,INT((ROW(A1041)-1)/24)+1)</f>
        <v>0.129</v>
      </c>
      <c r="O1042" cm="1">
        <f t="array" ref="O1042">INDEX($L$2:$L$1000,INT((ROW(A1041)-1)/24)+1)</f>
        <v>0.61699999999999999</v>
      </c>
    </row>
    <row r="1043" spans="4:15" x14ac:dyDescent="0.2">
      <c r="D1043">
        <f t="shared" si="16"/>
        <v>9</v>
      </c>
      <c r="E1043" t="str" cm="1">
        <f t="array" ref="E1043">INDEX($A$2:$A$1000,INT((ROW(A1042)-1)/24)+1)</f>
        <v xml:space="preserve"> 2018-02-13 </v>
      </c>
      <c r="F1043" cm="1">
        <f t="array" ref="F1043">INDEX($B$2:$B$1000,INT((ROW(A1042)-1)/24)+1)/24</f>
        <v>13.671385694445137</v>
      </c>
      <c r="G1043" s="42">
        <f>Données_gaz!F$24/(365*24)</f>
        <v>1.1415525114155251E-4</v>
      </c>
      <c r="N1043" cm="1">
        <f t="array" ref="N1043">INDEX($K$2:$K$1000,INT((ROW(A1042)-1)/24)+1)</f>
        <v>0.129</v>
      </c>
      <c r="O1043" cm="1">
        <f t="array" ref="O1043">INDEX($L$2:$L$1000,INT((ROW(A1042)-1)/24)+1)</f>
        <v>0.61699999999999999</v>
      </c>
    </row>
    <row r="1044" spans="4:15" x14ac:dyDescent="0.2">
      <c r="D1044">
        <f t="shared" si="16"/>
        <v>10</v>
      </c>
      <c r="E1044" t="str" cm="1">
        <f t="array" ref="E1044">INDEX($A$2:$A$1000,INT((ROW(A1043)-1)/24)+1)</f>
        <v xml:space="preserve"> 2018-02-13 </v>
      </c>
      <c r="F1044" cm="1">
        <f t="array" ref="F1044">INDEX($B$2:$B$1000,INT((ROW(A1043)-1)/24)+1)/24</f>
        <v>13.671385694445137</v>
      </c>
      <c r="G1044" s="42">
        <f>Données_gaz!F$24/(365*24)</f>
        <v>1.1415525114155251E-4</v>
      </c>
      <c r="N1044" cm="1">
        <f t="array" ref="N1044">INDEX($K$2:$K$1000,INT((ROW(A1043)-1)/24)+1)</f>
        <v>0.129</v>
      </c>
      <c r="O1044" cm="1">
        <f t="array" ref="O1044">INDEX($L$2:$L$1000,INT((ROW(A1043)-1)/24)+1)</f>
        <v>0.61699999999999999</v>
      </c>
    </row>
    <row r="1045" spans="4:15" x14ac:dyDescent="0.2">
      <c r="D1045">
        <f t="shared" si="16"/>
        <v>11</v>
      </c>
      <c r="E1045" t="str" cm="1">
        <f t="array" ref="E1045">INDEX($A$2:$A$1000,INT((ROW(A1044)-1)/24)+1)</f>
        <v xml:space="preserve"> 2018-02-13 </v>
      </c>
      <c r="F1045" cm="1">
        <f t="array" ref="F1045">INDEX($B$2:$B$1000,INT((ROW(A1044)-1)/24)+1)/24</f>
        <v>13.671385694445137</v>
      </c>
      <c r="G1045" s="42">
        <f>Données_gaz!F$24/(365*24)</f>
        <v>1.1415525114155251E-4</v>
      </c>
      <c r="N1045" cm="1">
        <f t="array" ref="N1045">INDEX($K$2:$K$1000,INT((ROW(A1044)-1)/24)+1)</f>
        <v>0.129</v>
      </c>
      <c r="O1045" cm="1">
        <f t="array" ref="O1045">INDEX($L$2:$L$1000,INT((ROW(A1044)-1)/24)+1)</f>
        <v>0.61699999999999999</v>
      </c>
    </row>
    <row r="1046" spans="4:15" x14ac:dyDescent="0.2">
      <c r="D1046">
        <f t="shared" si="16"/>
        <v>12</v>
      </c>
      <c r="E1046" t="str" cm="1">
        <f t="array" ref="E1046">INDEX($A$2:$A$1000,INT((ROW(A1045)-1)/24)+1)</f>
        <v xml:space="preserve"> 2018-02-13 </v>
      </c>
      <c r="F1046" cm="1">
        <f t="array" ref="F1046">INDEX($B$2:$B$1000,INT((ROW(A1045)-1)/24)+1)/24</f>
        <v>13.671385694445137</v>
      </c>
      <c r="G1046" s="42">
        <f>Données_gaz!F$24/(365*24)</f>
        <v>1.1415525114155251E-4</v>
      </c>
      <c r="N1046" cm="1">
        <f t="array" ref="N1046">INDEX($K$2:$K$1000,INT((ROW(A1045)-1)/24)+1)</f>
        <v>0.129</v>
      </c>
      <c r="O1046" cm="1">
        <f t="array" ref="O1046">INDEX($L$2:$L$1000,INT((ROW(A1045)-1)/24)+1)</f>
        <v>0.61699999999999999</v>
      </c>
    </row>
    <row r="1047" spans="4:15" x14ac:dyDescent="0.2">
      <c r="D1047">
        <f t="shared" si="16"/>
        <v>13</v>
      </c>
      <c r="E1047" t="str" cm="1">
        <f t="array" ref="E1047">INDEX($A$2:$A$1000,INT((ROW(A1046)-1)/24)+1)</f>
        <v xml:space="preserve"> 2018-02-13 </v>
      </c>
      <c r="F1047" cm="1">
        <f t="array" ref="F1047">INDEX($B$2:$B$1000,INT((ROW(A1046)-1)/24)+1)/24</f>
        <v>13.671385694445137</v>
      </c>
      <c r="G1047" s="42">
        <f>Données_gaz!F$24/(365*24)</f>
        <v>1.1415525114155251E-4</v>
      </c>
      <c r="N1047" cm="1">
        <f t="array" ref="N1047">INDEX($K$2:$K$1000,INT((ROW(A1046)-1)/24)+1)</f>
        <v>0.129</v>
      </c>
      <c r="O1047" cm="1">
        <f t="array" ref="O1047">INDEX($L$2:$L$1000,INT((ROW(A1046)-1)/24)+1)</f>
        <v>0.61699999999999999</v>
      </c>
    </row>
    <row r="1048" spans="4:15" x14ac:dyDescent="0.2">
      <c r="D1048">
        <f t="shared" si="16"/>
        <v>14</v>
      </c>
      <c r="E1048" t="str" cm="1">
        <f t="array" ref="E1048">INDEX($A$2:$A$1000,INT((ROW(A1047)-1)/24)+1)</f>
        <v xml:space="preserve"> 2018-02-13 </v>
      </c>
      <c r="F1048" cm="1">
        <f t="array" ref="F1048">INDEX($B$2:$B$1000,INT((ROW(A1047)-1)/24)+1)/24</f>
        <v>13.671385694445137</v>
      </c>
      <c r="G1048" s="42">
        <f>Données_gaz!F$24/(365*24)</f>
        <v>1.1415525114155251E-4</v>
      </c>
      <c r="N1048" cm="1">
        <f t="array" ref="N1048">INDEX($K$2:$K$1000,INT((ROW(A1047)-1)/24)+1)</f>
        <v>0.129</v>
      </c>
      <c r="O1048" cm="1">
        <f t="array" ref="O1048">INDEX($L$2:$L$1000,INT((ROW(A1047)-1)/24)+1)</f>
        <v>0.61699999999999999</v>
      </c>
    </row>
    <row r="1049" spans="4:15" x14ac:dyDescent="0.2">
      <c r="D1049">
        <f t="shared" si="16"/>
        <v>15</v>
      </c>
      <c r="E1049" t="str" cm="1">
        <f t="array" ref="E1049">INDEX($A$2:$A$1000,INT((ROW(A1048)-1)/24)+1)</f>
        <v xml:space="preserve"> 2018-02-13 </v>
      </c>
      <c r="F1049" cm="1">
        <f t="array" ref="F1049">INDEX($B$2:$B$1000,INT((ROW(A1048)-1)/24)+1)/24</f>
        <v>13.671385694445137</v>
      </c>
      <c r="G1049" s="42">
        <f>Données_gaz!F$24/(365*24)</f>
        <v>1.1415525114155251E-4</v>
      </c>
      <c r="N1049" cm="1">
        <f t="array" ref="N1049">INDEX($K$2:$K$1000,INT((ROW(A1048)-1)/24)+1)</f>
        <v>0.129</v>
      </c>
      <c r="O1049" cm="1">
        <f t="array" ref="O1049">INDEX($L$2:$L$1000,INT((ROW(A1048)-1)/24)+1)</f>
        <v>0.61699999999999999</v>
      </c>
    </row>
    <row r="1050" spans="4:15" x14ac:dyDescent="0.2">
      <c r="D1050">
        <f t="shared" ref="D1050:D1113" si="17">HOUR(TIME(ROW(A1049)-1,0,0))</f>
        <v>16</v>
      </c>
      <c r="E1050" t="str" cm="1">
        <f t="array" ref="E1050">INDEX($A$2:$A$1000,INT((ROW(A1049)-1)/24)+1)</f>
        <v xml:space="preserve"> 2018-02-13 </v>
      </c>
      <c r="F1050" cm="1">
        <f t="array" ref="F1050">INDEX($B$2:$B$1000,INT((ROW(A1049)-1)/24)+1)/24</f>
        <v>13.671385694445137</v>
      </c>
      <c r="G1050" s="42">
        <f>Données_gaz!F$24/(365*24)</f>
        <v>1.1415525114155251E-4</v>
      </c>
      <c r="N1050" cm="1">
        <f t="array" ref="N1050">INDEX($K$2:$K$1000,INT((ROW(A1049)-1)/24)+1)</f>
        <v>0.129</v>
      </c>
      <c r="O1050" cm="1">
        <f t="array" ref="O1050">INDEX($L$2:$L$1000,INT((ROW(A1049)-1)/24)+1)</f>
        <v>0.61699999999999999</v>
      </c>
    </row>
    <row r="1051" spans="4:15" x14ac:dyDescent="0.2">
      <c r="D1051">
        <f t="shared" si="17"/>
        <v>17</v>
      </c>
      <c r="E1051" t="str" cm="1">
        <f t="array" ref="E1051">INDEX($A$2:$A$1000,INT((ROW(A1050)-1)/24)+1)</f>
        <v xml:space="preserve"> 2018-02-13 </v>
      </c>
      <c r="F1051" cm="1">
        <f t="array" ref="F1051">INDEX($B$2:$B$1000,INT((ROW(A1050)-1)/24)+1)/24</f>
        <v>13.671385694445137</v>
      </c>
      <c r="G1051" s="42">
        <f>Données_gaz!F$24/(365*24)</f>
        <v>1.1415525114155251E-4</v>
      </c>
      <c r="N1051" cm="1">
        <f t="array" ref="N1051">INDEX($K$2:$K$1000,INT((ROW(A1050)-1)/24)+1)</f>
        <v>0.129</v>
      </c>
      <c r="O1051" cm="1">
        <f t="array" ref="O1051">INDEX($L$2:$L$1000,INT((ROW(A1050)-1)/24)+1)</f>
        <v>0.61699999999999999</v>
      </c>
    </row>
    <row r="1052" spans="4:15" x14ac:dyDescent="0.2">
      <c r="D1052">
        <f t="shared" si="17"/>
        <v>18</v>
      </c>
      <c r="E1052" t="str" cm="1">
        <f t="array" ref="E1052">INDEX($A$2:$A$1000,INT((ROW(A1051)-1)/24)+1)</f>
        <v xml:space="preserve"> 2018-02-13 </v>
      </c>
      <c r="F1052" cm="1">
        <f t="array" ref="F1052">INDEX($B$2:$B$1000,INT((ROW(A1051)-1)/24)+1)/24</f>
        <v>13.671385694445137</v>
      </c>
      <c r="G1052" s="42">
        <f>Données_gaz!F$24/(365*24)</f>
        <v>1.1415525114155251E-4</v>
      </c>
      <c r="N1052" cm="1">
        <f t="array" ref="N1052">INDEX($K$2:$K$1000,INT((ROW(A1051)-1)/24)+1)</f>
        <v>0.129</v>
      </c>
      <c r="O1052" cm="1">
        <f t="array" ref="O1052">INDEX($L$2:$L$1000,INT((ROW(A1051)-1)/24)+1)</f>
        <v>0.61699999999999999</v>
      </c>
    </row>
    <row r="1053" spans="4:15" x14ac:dyDescent="0.2">
      <c r="D1053">
        <f t="shared" si="17"/>
        <v>19</v>
      </c>
      <c r="E1053" t="str" cm="1">
        <f t="array" ref="E1053">INDEX($A$2:$A$1000,INT((ROW(A1052)-1)/24)+1)</f>
        <v xml:space="preserve"> 2018-02-13 </v>
      </c>
      <c r="F1053" cm="1">
        <f t="array" ref="F1053">INDEX($B$2:$B$1000,INT((ROW(A1052)-1)/24)+1)/24</f>
        <v>13.671385694445137</v>
      </c>
      <c r="G1053" s="42">
        <f>Données_gaz!F$24/(365*24)</f>
        <v>1.1415525114155251E-4</v>
      </c>
      <c r="N1053" cm="1">
        <f t="array" ref="N1053">INDEX($K$2:$K$1000,INT((ROW(A1052)-1)/24)+1)</f>
        <v>0.129</v>
      </c>
      <c r="O1053" cm="1">
        <f t="array" ref="O1053">INDEX($L$2:$L$1000,INT((ROW(A1052)-1)/24)+1)</f>
        <v>0.61699999999999999</v>
      </c>
    </row>
    <row r="1054" spans="4:15" x14ac:dyDescent="0.2">
      <c r="D1054">
        <f t="shared" si="17"/>
        <v>20</v>
      </c>
      <c r="E1054" t="str" cm="1">
        <f t="array" ref="E1054">INDEX($A$2:$A$1000,INT((ROW(A1053)-1)/24)+1)</f>
        <v xml:space="preserve"> 2018-02-13 </v>
      </c>
      <c r="F1054" cm="1">
        <f t="array" ref="F1054">INDEX($B$2:$B$1000,INT((ROW(A1053)-1)/24)+1)/24</f>
        <v>13.671385694445137</v>
      </c>
      <c r="G1054" s="42">
        <f>Données_gaz!F$24/(365*24)</f>
        <v>1.1415525114155251E-4</v>
      </c>
      <c r="N1054" cm="1">
        <f t="array" ref="N1054">INDEX($K$2:$K$1000,INT((ROW(A1053)-1)/24)+1)</f>
        <v>0.129</v>
      </c>
      <c r="O1054" cm="1">
        <f t="array" ref="O1054">INDEX($L$2:$L$1000,INT((ROW(A1053)-1)/24)+1)</f>
        <v>0.61699999999999999</v>
      </c>
    </row>
    <row r="1055" spans="4:15" x14ac:dyDescent="0.2">
      <c r="D1055">
        <f t="shared" si="17"/>
        <v>21</v>
      </c>
      <c r="E1055" t="str" cm="1">
        <f t="array" ref="E1055">INDEX($A$2:$A$1000,INT((ROW(A1054)-1)/24)+1)</f>
        <v xml:space="preserve"> 2018-02-13 </v>
      </c>
      <c r="F1055" cm="1">
        <f t="array" ref="F1055">INDEX($B$2:$B$1000,INT((ROW(A1054)-1)/24)+1)/24</f>
        <v>13.671385694445137</v>
      </c>
      <c r="G1055" s="42">
        <f>Données_gaz!F$24/(365*24)</f>
        <v>1.1415525114155251E-4</v>
      </c>
      <c r="N1055" cm="1">
        <f t="array" ref="N1055">INDEX($K$2:$K$1000,INT((ROW(A1054)-1)/24)+1)</f>
        <v>0.129</v>
      </c>
      <c r="O1055" cm="1">
        <f t="array" ref="O1055">INDEX($L$2:$L$1000,INT((ROW(A1054)-1)/24)+1)</f>
        <v>0.61699999999999999</v>
      </c>
    </row>
    <row r="1056" spans="4:15" x14ac:dyDescent="0.2">
      <c r="D1056">
        <f t="shared" si="17"/>
        <v>22</v>
      </c>
      <c r="E1056" t="str" cm="1">
        <f t="array" ref="E1056">INDEX($A$2:$A$1000,INT((ROW(A1055)-1)/24)+1)</f>
        <v xml:space="preserve"> 2018-02-13 </v>
      </c>
      <c r="F1056" cm="1">
        <f t="array" ref="F1056">INDEX($B$2:$B$1000,INT((ROW(A1055)-1)/24)+1)/24</f>
        <v>13.671385694445137</v>
      </c>
      <c r="G1056" s="42">
        <f>Données_gaz!F$24/(365*24)</f>
        <v>1.1415525114155251E-4</v>
      </c>
      <c r="N1056" cm="1">
        <f t="array" ref="N1056">INDEX($K$2:$K$1000,INT((ROW(A1055)-1)/24)+1)</f>
        <v>0.129</v>
      </c>
      <c r="O1056" cm="1">
        <f t="array" ref="O1056">INDEX($L$2:$L$1000,INT((ROW(A1055)-1)/24)+1)</f>
        <v>0.61699999999999999</v>
      </c>
    </row>
    <row r="1057" spans="4:15" x14ac:dyDescent="0.2">
      <c r="D1057">
        <f t="shared" si="17"/>
        <v>23</v>
      </c>
      <c r="E1057" t="str" cm="1">
        <f t="array" ref="E1057">INDEX($A$2:$A$1000,INT((ROW(A1056)-1)/24)+1)</f>
        <v xml:space="preserve"> 2018-02-13 </v>
      </c>
      <c r="F1057" cm="1">
        <f t="array" ref="F1057">INDEX($B$2:$B$1000,INT((ROW(A1056)-1)/24)+1)/24</f>
        <v>13.671385694445137</v>
      </c>
      <c r="G1057" s="42">
        <f>Données_gaz!F$24/(365*24)</f>
        <v>1.1415525114155251E-4</v>
      </c>
      <c r="N1057" cm="1">
        <f t="array" ref="N1057">INDEX($K$2:$K$1000,INT((ROW(A1056)-1)/24)+1)</f>
        <v>0.129</v>
      </c>
      <c r="O1057" cm="1">
        <f t="array" ref="O1057">INDEX($L$2:$L$1000,INT((ROW(A1056)-1)/24)+1)</f>
        <v>0.61699999999999999</v>
      </c>
    </row>
    <row r="1058" spans="4:15" x14ac:dyDescent="0.2">
      <c r="D1058">
        <f t="shared" si="17"/>
        <v>0</v>
      </c>
      <c r="E1058" t="str" cm="1">
        <f t="array" ref="E1058">INDEX($A$2:$A$1000,INT((ROW(A1057)-1)/24)+1)</f>
        <v xml:space="preserve"> 2018-02-14 </v>
      </c>
      <c r="F1058" cm="1">
        <f t="array" ref="F1058">INDEX($B$2:$B$1000,INT((ROW(A1057)-1)/24)+1)/24</f>
        <v>13.639397749361805</v>
      </c>
      <c r="G1058" s="42">
        <f>Données_gaz!F$24/(365*24)</f>
        <v>1.1415525114155251E-4</v>
      </c>
      <c r="N1058" cm="1">
        <f t="array" ref="N1058">INDEX($K$2:$K$1000,INT((ROW(A1057)-1)/24)+1)</f>
        <v>0.127</v>
      </c>
      <c r="O1058" cm="1">
        <f t="array" ref="O1058">INDEX($L$2:$L$1000,INT((ROW(A1057)-1)/24)+1)</f>
        <v>0.61599999999999999</v>
      </c>
    </row>
    <row r="1059" spans="4:15" x14ac:dyDescent="0.2">
      <c r="D1059">
        <f t="shared" si="17"/>
        <v>1</v>
      </c>
      <c r="E1059" t="str" cm="1">
        <f t="array" ref="E1059">INDEX($A$2:$A$1000,INT((ROW(A1058)-1)/24)+1)</f>
        <v xml:space="preserve"> 2018-02-14 </v>
      </c>
      <c r="F1059" cm="1">
        <f t="array" ref="F1059">INDEX($B$2:$B$1000,INT((ROW(A1058)-1)/24)+1)/24</f>
        <v>13.639397749361805</v>
      </c>
      <c r="G1059" s="42">
        <f>Données_gaz!F$24/(365*24)</f>
        <v>1.1415525114155251E-4</v>
      </c>
      <c r="N1059" cm="1">
        <f t="array" ref="N1059">INDEX($K$2:$K$1000,INT((ROW(A1058)-1)/24)+1)</f>
        <v>0.127</v>
      </c>
      <c r="O1059" cm="1">
        <f t="array" ref="O1059">INDEX($L$2:$L$1000,INT((ROW(A1058)-1)/24)+1)</f>
        <v>0.61599999999999999</v>
      </c>
    </row>
    <row r="1060" spans="4:15" x14ac:dyDescent="0.2">
      <c r="D1060">
        <f t="shared" si="17"/>
        <v>2</v>
      </c>
      <c r="E1060" t="str" cm="1">
        <f t="array" ref="E1060">INDEX($A$2:$A$1000,INT((ROW(A1059)-1)/24)+1)</f>
        <v xml:space="preserve"> 2018-02-14 </v>
      </c>
      <c r="F1060" cm="1">
        <f t="array" ref="F1060">INDEX($B$2:$B$1000,INT((ROW(A1059)-1)/24)+1)/24</f>
        <v>13.639397749361805</v>
      </c>
      <c r="G1060" s="42">
        <f>Données_gaz!F$24/(365*24)</f>
        <v>1.1415525114155251E-4</v>
      </c>
      <c r="N1060" cm="1">
        <f t="array" ref="N1060">INDEX($K$2:$K$1000,INT((ROW(A1059)-1)/24)+1)</f>
        <v>0.127</v>
      </c>
      <c r="O1060" cm="1">
        <f t="array" ref="O1060">INDEX($L$2:$L$1000,INT((ROW(A1059)-1)/24)+1)</f>
        <v>0.61599999999999999</v>
      </c>
    </row>
    <row r="1061" spans="4:15" x14ac:dyDescent="0.2">
      <c r="D1061">
        <f t="shared" si="17"/>
        <v>3</v>
      </c>
      <c r="E1061" t="str" cm="1">
        <f t="array" ref="E1061">INDEX($A$2:$A$1000,INT((ROW(A1060)-1)/24)+1)</f>
        <v xml:space="preserve"> 2018-02-14 </v>
      </c>
      <c r="F1061" cm="1">
        <f t="array" ref="F1061">INDEX($B$2:$B$1000,INT((ROW(A1060)-1)/24)+1)/24</f>
        <v>13.639397749361805</v>
      </c>
      <c r="G1061" s="42">
        <f>Données_gaz!F$24/(365*24)</f>
        <v>1.1415525114155251E-4</v>
      </c>
      <c r="N1061" cm="1">
        <f t="array" ref="N1061">INDEX($K$2:$K$1000,INT((ROW(A1060)-1)/24)+1)</f>
        <v>0.127</v>
      </c>
      <c r="O1061" cm="1">
        <f t="array" ref="O1061">INDEX($L$2:$L$1000,INT((ROW(A1060)-1)/24)+1)</f>
        <v>0.61599999999999999</v>
      </c>
    </row>
    <row r="1062" spans="4:15" x14ac:dyDescent="0.2">
      <c r="D1062">
        <f t="shared" si="17"/>
        <v>4</v>
      </c>
      <c r="E1062" t="str" cm="1">
        <f t="array" ref="E1062">INDEX($A$2:$A$1000,INT((ROW(A1061)-1)/24)+1)</f>
        <v xml:space="preserve"> 2018-02-14 </v>
      </c>
      <c r="F1062" cm="1">
        <f t="array" ref="F1062">INDEX($B$2:$B$1000,INT((ROW(A1061)-1)/24)+1)/24</f>
        <v>13.639397749361805</v>
      </c>
      <c r="G1062" s="42">
        <f>Données_gaz!F$24/(365*24)</f>
        <v>1.1415525114155251E-4</v>
      </c>
      <c r="N1062" cm="1">
        <f t="array" ref="N1062">INDEX($K$2:$K$1000,INT((ROW(A1061)-1)/24)+1)</f>
        <v>0.127</v>
      </c>
      <c r="O1062" cm="1">
        <f t="array" ref="O1062">INDEX($L$2:$L$1000,INT((ROW(A1061)-1)/24)+1)</f>
        <v>0.61599999999999999</v>
      </c>
    </row>
    <row r="1063" spans="4:15" x14ac:dyDescent="0.2">
      <c r="D1063">
        <f t="shared" si="17"/>
        <v>5</v>
      </c>
      <c r="E1063" t="str" cm="1">
        <f t="array" ref="E1063">INDEX($A$2:$A$1000,INT((ROW(A1062)-1)/24)+1)</f>
        <v xml:space="preserve"> 2018-02-14 </v>
      </c>
      <c r="F1063" cm="1">
        <f t="array" ref="F1063">INDEX($B$2:$B$1000,INT((ROW(A1062)-1)/24)+1)/24</f>
        <v>13.639397749361805</v>
      </c>
      <c r="G1063" s="42">
        <f>Données_gaz!F$24/(365*24)</f>
        <v>1.1415525114155251E-4</v>
      </c>
      <c r="N1063" cm="1">
        <f t="array" ref="N1063">INDEX($K$2:$K$1000,INT((ROW(A1062)-1)/24)+1)</f>
        <v>0.127</v>
      </c>
      <c r="O1063" cm="1">
        <f t="array" ref="O1063">INDEX($L$2:$L$1000,INT((ROW(A1062)-1)/24)+1)</f>
        <v>0.61599999999999999</v>
      </c>
    </row>
    <row r="1064" spans="4:15" x14ac:dyDescent="0.2">
      <c r="D1064">
        <f t="shared" si="17"/>
        <v>6</v>
      </c>
      <c r="E1064" t="str" cm="1">
        <f t="array" ref="E1064">INDEX($A$2:$A$1000,INT((ROW(A1063)-1)/24)+1)</f>
        <v xml:space="preserve"> 2018-02-14 </v>
      </c>
      <c r="F1064" cm="1">
        <f t="array" ref="F1064">INDEX($B$2:$B$1000,INT((ROW(A1063)-1)/24)+1)/24</f>
        <v>13.639397749361805</v>
      </c>
      <c r="G1064" s="42">
        <f>Données_gaz!F$24/(365*24)</f>
        <v>1.1415525114155251E-4</v>
      </c>
      <c r="N1064" cm="1">
        <f t="array" ref="N1064">INDEX($K$2:$K$1000,INT((ROW(A1063)-1)/24)+1)</f>
        <v>0.127</v>
      </c>
      <c r="O1064" cm="1">
        <f t="array" ref="O1064">INDEX($L$2:$L$1000,INT((ROW(A1063)-1)/24)+1)</f>
        <v>0.61599999999999999</v>
      </c>
    </row>
    <row r="1065" spans="4:15" x14ac:dyDescent="0.2">
      <c r="D1065">
        <f t="shared" si="17"/>
        <v>7</v>
      </c>
      <c r="E1065" t="str" cm="1">
        <f t="array" ref="E1065">INDEX($A$2:$A$1000,INT((ROW(A1064)-1)/24)+1)</f>
        <v xml:space="preserve"> 2018-02-14 </v>
      </c>
      <c r="F1065" cm="1">
        <f t="array" ref="F1065">INDEX($B$2:$B$1000,INT((ROW(A1064)-1)/24)+1)/24</f>
        <v>13.639397749361805</v>
      </c>
      <c r="G1065" s="42">
        <f>Données_gaz!F$24/(365*24)</f>
        <v>1.1415525114155251E-4</v>
      </c>
      <c r="N1065" cm="1">
        <f t="array" ref="N1065">INDEX($K$2:$K$1000,INT((ROW(A1064)-1)/24)+1)</f>
        <v>0.127</v>
      </c>
      <c r="O1065" cm="1">
        <f t="array" ref="O1065">INDEX($L$2:$L$1000,INT((ROW(A1064)-1)/24)+1)</f>
        <v>0.61599999999999999</v>
      </c>
    </row>
    <row r="1066" spans="4:15" x14ac:dyDescent="0.2">
      <c r="D1066">
        <f t="shared" si="17"/>
        <v>8</v>
      </c>
      <c r="E1066" t="str" cm="1">
        <f t="array" ref="E1066">INDEX($A$2:$A$1000,INT((ROW(A1065)-1)/24)+1)</f>
        <v xml:space="preserve"> 2018-02-14 </v>
      </c>
      <c r="F1066" cm="1">
        <f t="array" ref="F1066">INDEX($B$2:$B$1000,INT((ROW(A1065)-1)/24)+1)/24</f>
        <v>13.639397749361805</v>
      </c>
      <c r="G1066" s="42">
        <f>Données_gaz!F$24/(365*24)</f>
        <v>1.1415525114155251E-4</v>
      </c>
      <c r="N1066" cm="1">
        <f t="array" ref="N1066">INDEX($K$2:$K$1000,INT((ROW(A1065)-1)/24)+1)</f>
        <v>0.127</v>
      </c>
      <c r="O1066" cm="1">
        <f t="array" ref="O1066">INDEX($L$2:$L$1000,INT((ROW(A1065)-1)/24)+1)</f>
        <v>0.61599999999999999</v>
      </c>
    </row>
    <row r="1067" spans="4:15" x14ac:dyDescent="0.2">
      <c r="D1067">
        <f t="shared" si="17"/>
        <v>9</v>
      </c>
      <c r="E1067" t="str" cm="1">
        <f t="array" ref="E1067">INDEX($A$2:$A$1000,INT((ROW(A1066)-1)/24)+1)</f>
        <v xml:space="preserve"> 2018-02-14 </v>
      </c>
      <c r="F1067" cm="1">
        <f t="array" ref="F1067">INDEX($B$2:$B$1000,INT((ROW(A1066)-1)/24)+1)/24</f>
        <v>13.639397749361805</v>
      </c>
      <c r="G1067" s="42">
        <f>Données_gaz!F$24/(365*24)</f>
        <v>1.1415525114155251E-4</v>
      </c>
      <c r="N1067" cm="1">
        <f t="array" ref="N1067">INDEX($K$2:$K$1000,INT((ROW(A1066)-1)/24)+1)</f>
        <v>0.127</v>
      </c>
      <c r="O1067" cm="1">
        <f t="array" ref="O1067">INDEX($L$2:$L$1000,INT((ROW(A1066)-1)/24)+1)</f>
        <v>0.61599999999999999</v>
      </c>
    </row>
    <row r="1068" spans="4:15" x14ac:dyDescent="0.2">
      <c r="D1068">
        <f t="shared" si="17"/>
        <v>10</v>
      </c>
      <c r="E1068" t="str" cm="1">
        <f t="array" ref="E1068">INDEX($A$2:$A$1000,INT((ROW(A1067)-1)/24)+1)</f>
        <v xml:space="preserve"> 2018-02-14 </v>
      </c>
      <c r="F1068" cm="1">
        <f t="array" ref="F1068">INDEX($B$2:$B$1000,INT((ROW(A1067)-1)/24)+1)/24</f>
        <v>13.639397749361805</v>
      </c>
      <c r="G1068" s="42">
        <f>Données_gaz!F$24/(365*24)</f>
        <v>1.1415525114155251E-4</v>
      </c>
      <c r="N1068" cm="1">
        <f t="array" ref="N1068">INDEX($K$2:$K$1000,INT((ROW(A1067)-1)/24)+1)</f>
        <v>0.127</v>
      </c>
      <c r="O1068" cm="1">
        <f t="array" ref="O1068">INDEX($L$2:$L$1000,INT((ROW(A1067)-1)/24)+1)</f>
        <v>0.61599999999999999</v>
      </c>
    </row>
    <row r="1069" spans="4:15" x14ac:dyDescent="0.2">
      <c r="D1069">
        <f t="shared" si="17"/>
        <v>11</v>
      </c>
      <c r="E1069" t="str" cm="1">
        <f t="array" ref="E1069">INDEX($A$2:$A$1000,INT((ROW(A1068)-1)/24)+1)</f>
        <v xml:space="preserve"> 2018-02-14 </v>
      </c>
      <c r="F1069" cm="1">
        <f t="array" ref="F1069">INDEX($B$2:$B$1000,INT((ROW(A1068)-1)/24)+1)/24</f>
        <v>13.639397749361805</v>
      </c>
      <c r="G1069" s="42">
        <f>Données_gaz!F$24/(365*24)</f>
        <v>1.1415525114155251E-4</v>
      </c>
      <c r="N1069" cm="1">
        <f t="array" ref="N1069">INDEX($K$2:$K$1000,INT((ROW(A1068)-1)/24)+1)</f>
        <v>0.127</v>
      </c>
      <c r="O1069" cm="1">
        <f t="array" ref="O1069">INDEX($L$2:$L$1000,INT((ROW(A1068)-1)/24)+1)</f>
        <v>0.61599999999999999</v>
      </c>
    </row>
    <row r="1070" spans="4:15" x14ac:dyDescent="0.2">
      <c r="D1070">
        <f t="shared" si="17"/>
        <v>12</v>
      </c>
      <c r="E1070" t="str" cm="1">
        <f t="array" ref="E1070">INDEX($A$2:$A$1000,INT((ROW(A1069)-1)/24)+1)</f>
        <v xml:space="preserve"> 2018-02-14 </v>
      </c>
      <c r="F1070" cm="1">
        <f t="array" ref="F1070">INDEX($B$2:$B$1000,INT((ROW(A1069)-1)/24)+1)/24</f>
        <v>13.639397749361805</v>
      </c>
      <c r="G1070" s="42">
        <f>Données_gaz!F$24/(365*24)</f>
        <v>1.1415525114155251E-4</v>
      </c>
      <c r="N1070" cm="1">
        <f t="array" ref="N1070">INDEX($K$2:$K$1000,INT((ROW(A1069)-1)/24)+1)</f>
        <v>0.127</v>
      </c>
      <c r="O1070" cm="1">
        <f t="array" ref="O1070">INDEX($L$2:$L$1000,INT((ROW(A1069)-1)/24)+1)</f>
        <v>0.61599999999999999</v>
      </c>
    </row>
    <row r="1071" spans="4:15" x14ac:dyDescent="0.2">
      <c r="D1071">
        <f t="shared" si="17"/>
        <v>13</v>
      </c>
      <c r="E1071" t="str" cm="1">
        <f t="array" ref="E1071">INDEX($A$2:$A$1000,INT((ROW(A1070)-1)/24)+1)</f>
        <v xml:space="preserve"> 2018-02-14 </v>
      </c>
      <c r="F1071" cm="1">
        <f t="array" ref="F1071">INDEX($B$2:$B$1000,INT((ROW(A1070)-1)/24)+1)/24</f>
        <v>13.639397749361805</v>
      </c>
      <c r="G1071" s="42">
        <f>Données_gaz!F$24/(365*24)</f>
        <v>1.1415525114155251E-4</v>
      </c>
      <c r="N1071" cm="1">
        <f t="array" ref="N1071">INDEX($K$2:$K$1000,INT((ROW(A1070)-1)/24)+1)</f>
        <v>0.127</v>
      </c>
      <c r="O1071" cm="1">
        <f t="array" ref="O1071">INDEX($L$2:$L$1000,INT((ROW(A1070)-1)/24)+1)</f>
        <v>0.61599999999999999</v>
      </c>
    </row>
    <row r="1072" spans="4:15" x14ac:dyDescent="0.2">
      <c r="D1072">
        <f t="shared" si="17"/>
        <v>14</v>
      </c>
      <c r="E1072" t="str" cm="1">
        <f t="array" ref="E1072">INDEX($A$2:$A$1000,INT((ROW(A1071)-1)/24)+1)</f>
        <v xml:space="preserve"> 2018-02-14 </v>
      </c>
      <c r="F1072" cm="1">
        <f t="array" ref="F1072">INDEX($B$2:$B$1000,INT((ROW(A1071)-1)/24)+1)/24</f>
        <v>13.639397749361805</v>
      </c>
      <c r="G1072" s="42">
        <f>Données_gaz!F$24/(365*24)</f>
        <v>1.1415525114155251E-4</v>
      </c>
      <c r="N1072" cm="1">
        <f t="array" ref="N1072">INDEX($K$2:$K$1000,INT((ROW(A1071)-1)/24)+1)</f>
        <v>0.127</v>
      </c>
      <c r="O1072" cm="1">
        <f t="array" ref="O1072">INDEX($L$2:$L$1000,INT((ROW(A1071)-1)/24)+1)</f>
        <v>0.61599999999999999</v>
      </c>
    </row>
    <row r="1073" spans="4:15" x14ac:dyDescent="0.2">
      <c r="D1073">
        <f t="shared" si="17"/>
        <v>15</v>
      </c>
      <c r="E1073" t="str" cm="1">
        <f t="array" ref="E1073">INDEX($A$2:$A$1000,INT((ROW(A1072)-1)/24)+1)</f>
        <v xml:space="preserve"> 2018-02-14 </v>
      </c>
      <c r="F1073" cm="1">
        <f t="array" ref="F1073">INDEX($B$2:$B$1000,INT((ROW(A1072)-1)/24)+1)/24</f>
        <v>13.639397749361805</v>
      </c>
      <c r="G1073" s="42">
        <f>Données_gaz!F$24/(365*24)</f>
        <v>1.1415525114155251E-4</v>
      </c>
      <c r="N1073" cm="1">
        <f t="array" ref="N1073">INDEX($K$2:$K$1000,INT((ROW(A1072)-1)/24)+1)</f>
        <v>0.127</v>
      </c>
      <c r="O1073" cm="1">
        <f t="array" ref="O1073">INDEX($L$2:$L$1000,INT((ROW(A1072)-1)/24)+1)</f>
        <v>0.61599999999999999</v>
      </c>
    </row>
    <row r="1074" spans="4:15" x14ac:dyDescent="0.2">
      <c r="D1074">
        <f t="shared" si="17"/>
        <v>16</v>
      </c>
      <c r="E1074" t="str" cm="1">
        <f t="array" ref="E1074">INDEX($A$2:$A$1000,INT((ROW(A1073)-1)/24)+1)</f>
        <v xml:space="preserve"> 2018-02-14 </v>
      </c>
      <c r="F1074" cm="1">
        <f t="array" ref="F1074">INDEX($B$2:$B$1000,INT((ROW(A1073)-1)/24)+1)/24</f>
        <v>13.639397749361805</v>
      </c>
      <c r="G1074" s="42">
        <f>Données_gaz!F$24/(365*24)</f>
        <v>1.1415525114155251E-4</v>
      </c>
      <c r="N1074" cm="1">
        <f t="array" ref="N1074">INDEX($K$2:$K$1000,INT((ROW(A1073)-1)/24)+1)</f>
        <v>0.127</v>
      </c>
      <c r="O1074" cm="1">
        <f t="array" ref="O1074">INDEX($L$2:$L$1000,INT((ROW(A1073)-1)/24)+1)</f>
        <v>0.61599999999999999</v>
      </c>
    </row>
    <row r="1075" spans="4:15" x14ac:dyDescent="0.2">
      <c r="D1075">
        <f t="shared" si="17"/>
        <v>17</v>
      </c>
      <c r="E1075" t="str" cm="1">
        <f t="array" ref="E1075">INDEX($A$2:$A$1000,INT((ROW(A1074)-1)/24)+1)</f>
        <v xml:space="preserve"> 2018-02-14 </v>
      </c>
      <c r="F1075" cm="1">
        <f t="array" ref="F1075">INDEX($B$2:$B$1000,INT((ROW(A1074)-1)/24)+1)/24</f>
        <v>13.639397749361805</v>
      </c>
      <c r="G1075" s="42">
        <f>Données_gaz!F$24/(365*24)</f>
        <v>1.1415525114155251E-4</v>
      </c>
      <c r="N1075" cm="1">
        <f t="array" ref="N1075">INDEX($K$2:$K$1000,INT((ROW(A1074)-1)/24)+1)</f>
        <v>0.127</v>
      </c>
      <c r="O1075" cm="1">
        <f t="array" ref="O1075">INDEX($L$2:$L$1000,INT((ROW(A1074)-1)/24)+1)</f>
        <v>0.61599999999999999</v>
      </c>
    </row>
    <row r="1076" spans="4:15" x14ac:dyDescent="0.2">
      <c r="D1076">
        <f t="shared" si="17"/>
        <v>18</v>
      </c>
      <c r="E1076" t="str" cm="1">
        <f t="array" ref="E1076">INDEX($A$2:$A$1000,INT((ROW(A1075)-1)/24)+1)</f>
        <v xml:space="preserve"> 2018-02-14 </v>
      </c>
      <c r="F1076" cm="1">
        <f t="array" ref="F1076">INDEX($B$2:$B$1000,INT((ROW(A1075)-1)/24)+1)/24</f>
        <v>13.639397749361805</v>
      </c>
      <c r="G1076" s="42">
        <f>Données_gaz!F$24/(365*24)</f>
        <v>1.1415525114155251E-4</v>
      </c>
      <c r="N1076" cm="1">
        <f t="array" ref="N1076">INDEX($K$2:$K$1000,INT((ROW(A1075)-1)/24)+1)</f>
        <v>0.127</v>
      </c>
      <c r="O1076" cm="1">
        <f t="array" ref="O1076">INDEX($L$2:$L$1000,INT((ROW(A1075)-1)/24)+1)</f>
        <v>0.61599999999999999</v>
      </c>
    </row>
    <row r="1077" spans="4:15" x14ac:dyDescent="0.2">
      <c r="D1077">
        <f t="shared" si="17"/>
        <v>19</v>
      </c>
      <c r="E1077" t="str" cm="1">
        <f t="array" ref="E1077">INDEX($A$2:$A$1000,INT((ROW(A1076)-1)/24)+1)</f>
        <v xml:space="preserve"> 2018-02-14 </v>
      </c>
      <c r="F1077" cm="1">
        <f t="array" ref="F1077">INDEX($B$2:$B$1000,INT((ROW(A1076)-1)/24)+1)/24</f>
        <v>13.639397749361805</v>
      </c>
      <c r="G1077" s="42">
        <f>Données_gaz!F$24/(365*24)</f>
        <v>1.1415525114155251E-4</v>
      </c>
      <c r="N1077" cm="1">
        <f t="array" ref="N1077">INDEX($K$2:$K$1000,INT((ROW(A1076)-1)/24)+1)</f>
        <v>0.127</v>
      </c>
      <c r="O1077" cm="1">
        <f t="array" ref="O1077">INDEX($L$2:$L$1000,INT((ROW(A1076)-1)/24)+1)</f>
        <v>0.61599999999999999</v>
      </c>
    </row>
    <row r="1078" spans="4:15" x14ac:dyDescent="0.2">
      <c r="D1078">
        <f t="shared" si="17"/>
        <v>20</v>
      </c>
      <c r="E1078" t="str" cm="1">
        <f t="array" ref="E1078">INDEX($A$2:$A$1000,INT((ROW(A1077)-1)/24)+1)</f>
        <v xml:space="preserve"> 2018-02-14 </v>
      </c>
      <c r="F1078" cm="1">
        <f t="array" ref="F1078">INDEX($B$2:$B$1000,INT((ROW(A1077)-1)/24)+1)/24</f>
        <v>13.639397749361805</v>
      </c>
      <c r="G1078" s="42">
        <f>Données_gaz!F$24/(365*24)</f>
        <v>1.1415525114155251E-4</v>
      </c>
      <c r="N1078" cm="1">
        <f t="array" ref="N1078">INDEX($K$2:$K$1000,INT((ROW(A1077)-1)/24)+1)</f>
        <v>0.127</v>
      </c>
      <c r="O1078" cm="1">
        <f t="array" ref="O1078">INDEX($L$2:$L$1000,INT((ROW(A1077)-1)/24)+1)</f>
        <v>0.61599999999999999</v>
      </c>
    </row>
    <row r="1079" spans="4:15" x14ac:dyDescent="0.2">
      <c r="D1079">
        <f t="shared" si="17"/>
        <v>21</v>
      </c>
      <c r="E1079" t="str" cm="1">
        <f t="array" ref="E1079">INDEX($A$2:$A$1000,INT((ROW(A1078)-1)/24)+1)</f>
        <v xml:space="preserve"> 2018-02-14 </v>
      </c>
      <c r="F1079" cm="1">
        <f t="array" ref="F1079">INDEX($B$2:$B$1000,INT((ROW(A1078)-1)/24)+1)/24</f>
        <v>13.639397749361805</v>
      </c>
      <c r="G1079" s="42">
        <f>Données_gaz!F$24/(365*24)</f>
        <v>1.1415525114155251E-4</v>
      </c>
      <c r="N1079" cm="1">
        <f t="array" ref="N1079">INDEX($K$2:$K$1000,INT((ROW(A1078)-1)/24)+1)</f>
        <v>0.127</v>
      </c>
      <c r="O1079" cm="1">
        <f t="array" ref="O1079">INDEX($L$2:$L$1000,INT((ROW(A1078)-1)/24)+1)</f>
        <v>0.61599999999999999</v>
      </c>
    </row>
    <row r="1080" spans="4:15" x14ac:dyDescent="0.2">
      <c r="D1080">
        <f t="shared" si="17"/>
        <v>22</v>
      </c>
      <c r="E1080" t="str" cm="1">
        <f t="array" ref="E1080">INDEX($A$2:$A$1000,INT((ROW(A1079)-1)/24)+1)</f>
        <v xml:space="preserve"> 2018-02-14 </v>
      </c>
      <c r="F1080" cm="1">
        <f t="array" ref="F1080">INDEX($B$2:$B$1000,INT((ROW(A1079)-1)/24)+1)/24</f>
        <v>13.639397749361805</v>
      </c>
      <c r="G1080" s="42">
        <f>Données_gaz!F$24/(365*24)</f>
        <v>1.1415525114155251E-4</v>
      </c>
      <c r="N1080" cm="1">
        <f t="array" ref="N1080">INDEX($K$2:$K$1000,INT((ROW(A1079)-1)/24)+1)</f>
        <v>0.127</v>
      </c>
      <c r="O1080" cm="1">
        <f t="array" ref="O1080">INDEX($L$2:$L$1000,INT((ROW(A1079)-1)/24)+1)</f>
        <v>0.61599999999999999</v>
      </c>
    </row>
    <row r="1081" spans="4:15" x14ac:dyDescent="0.2">
      <c r="D1081">
        <f t="shared" si="17"/>
        <v>23</v>
      </c>
      <c r="E1081" t="str" cm="1">
        <f t="array" ref="E1081">INDEX($A$2:$A$1000,INT((ROW(A1080)-1)/24)+1)</f>
        <v xml:space="preserve"> 2018-02-14 </v>
      </c>
      <c r="F1081" cm="1">
        <f t="array" ref="F1081">INDEX($B$2:$B$1000,INT((ROW(A1080)-1)/24)+1)/24</f>
        <v>13.639397749361805</v>
      </c>
      <c r="G1081" s="42">
        <f>Données_gaz!F$24/(365*24)</f>
        <v>1.1415525114155251E-4</v>
      </c>
      <c r="N1081" cm="1">
        <f t="array" ref="N1081">INDEX($K$2:$K$1000,INT((ROW(A1080)-1)/24)+1)</f>
        <v>0.127</v>
      </c>
      <c r="O1081" cm="1">
        <f t="array" ref="O1081">INDEX($L$2:$L$1000,INT((ROW(A1080)-1)/24)+1)</f>
        <v>0.61599999999999999</v>
      </c>
    </row>
    <row r="1082" spans="4:15" x14ac:dyDescent="0.2">
      <c r="D1082">
        <f t="shared" si="17"/>
        <v>0</v>
      </c>
      <c r="E1082" t="str" cm="1">
        <f t="array" ref="E1082">INDEX($A$2:$A$1000,INT((ROW(A1081)-1)/24)+1)</f>
        <v xml:space="preserve"> 2018-02-15 </v>
      </c>
      <c r="F1082" cm="1">
        <f t="array" ref="F1082">INDEX($B$2:$B$1000,INT((ROW(A1081)-1)/24)+1)/24</f>
        <v>13.547287176043696</v>
      </c>
      <c r="G1082" s="42">
        <f>Données_gaz!F$24/(365*24)</f>
        <v>1.1415525114155251E-4</v>
      </c>
      <c r="N1082" cm="1">
        <f t="array" ref="N1082">INDEX($K$2:$K$1000,INT((ROW(A1081)-1)/24)+1)</f>
        <v>0.125</v>
      </c>
      <c r="O1082" cm="1">
        <f t="array" ref="O1082">INDEX($L$2:$L$1000,INT((ROW(A1081)-1)/24)+1)</f>
        <v>0.61499999999999999</v>
      </c>
    </row>
    <row r="1083" spans="4:15" x14ac:dyDescent="0.2">
      <c r="D1083">
        <f t="shared" si="17"/>
        <v>1</v>
      </c>
      <c r="E1083" t="str" cm="1">
        <f t="array" ref="E1083">INDEX($A$2:$A$1000,INT((ROW(A1082)-1)/24)+1)</f>
        <v xml:space="preserve"> 2018-02-15 </v>
      </c>
      <c r="F1083" cm="1">
        <f t="array" ref="F1083">INDEX($B$2:$B$1000,INT((ROW(A1082)-1)/24)+1)/24</f>
        <v>13.547287176043696</v>
      </c>
      <c r="G1083" s="42">
        <f>Données_gaz!F$24/(365*24)</f>
        <v>1.1415525114155251E-4</v>
      </c>
      <c r="N1083" cm="1">
        <f t="array" ref="N1083">INDEX($K$2:$K$1000,INT((ROW(A1082)-1)/24)+1)</f>
        <v>0.125</v>
      </c>
      <c r="O1083" cm="1">
        <f t="array" ref="O1083">INDEX($L$2:$L$1000,INT((ROW(A1082)-1)/24)+1)</f>
        <v>0.61499999999999999</v>
      </c>
    </row>
    <row r="1084" spans="4:15" x14ac:dyDescent="0.2">
      <c r="D1084">
        <f t="shared" si="17"/>
        <v>2</v>
      </c>
      <c r="E1084" t="str" cm="1">
        <f t="array" ref="E1084">INDEX($A$2:$A$1000,INT((ROW(A1083)-1)/24)+1)</f>
        <v xml:space="preserve"> 2018-02-15 </v>
      </c>
      <c r="F1084" cm="1">
        <f t="array" ref="F1084">INDEX($B$2:$B$1000,INT((ROW(A1083)-1)/24)+1)/24</f>
        <v>13.547287176043696</v>
      </c>
      <c r="G1084" s="42">
        <f>Données_gaz!F$24/(365*24)</f>
        <v>1.1415525114155251E-4</v>
      </c>
      <c r="N1084" cm="1">
        <f t="array" ref="N1084">INDEX($K$2:$K$1000,INT((ROW(A1083)-1)/24)+1)</f>
        <v>0.125</v>
      </c>
      <c r="O1084" cm="1">
        <f t="array" ref="O1084">INDEX($L$2:$L$1000,INT((ROW(A1083)-1)/24)+1)</f>
        <v>0.61499999999999999</v>
      </c>
    </row>
    <row r="1085" spans="4:15" x14ac:dyDescent="0.2">
      <c r="D1085">
        <f t="shared" si="17"/>
        <v>3</v>
      </c>
      <c r="E1085" t="str" cm="1">
        <f t="array" ref="E1085">INDEX($A$2:$A$1000,INT((ROW(A1084)-1)/24)+1)</f>
        <v xml:space="preserve"> 2018-02-15 </v>
      </c>
      <c r="F1085" cm="1">
        <f t="array" ref="F1085">INDEX($B$2:$B$1000,INT((ROW(A1084)-1)/24)+1)/24</f>
        <v>13.547287176043696</v>
      </c>
      <c r="G1085" s="42">
        <f>Données_gaz!F$24/(365*24)</f>
        <v>1.1415525114155251E-4</v>
      </c>
      <c r="N1085" cm="1">
        <f t="array" ref="N1085">INDEX($K$2:$K$1000,INT((ROW(A1084)-1)/24)+1)</f>
        <v>0.125</v>
      </c>
      <c r="O1085" cm="1">
        <f t="array" ref="O1085">INDEX($L$2:$L$1000,INT((ROW(A1084)-1)/24)+1)</f>
        <v>0.61499999999999999</v>
      </c>
    </row>
    <row r="1086" spans="4:15" x14ac:dyDescent="0.2">
      <c r="D1086">
        <f t="shared" si="17"/>
        <v>4</v>
      </c>
      <c r="E1086" t="str" cm="1">
        <f t="array" ref="E1086">INDEX($A$2:$A$1000,INT((ROW(A1085)-1)/24)+1)</f>
        <v xml:space="preserve"> 2018-02-15 </v>
      </c>
      <c r="F1086" cm="1">
        <f t="array" ref="F1086">INDEX($B$2:$B$1000,INT((ROW(A1085)-1)/24)+1)/24</f>
        <v>13.547287176043696</v>
      </c>
      <c r="G1086" s="42">
        <f>Données_gaz!F$24/(365*24)</f>
        <v>1.1415525114155251E-4</v>
      </c>
      <c r="N1086" cm="1">
        <f t="array" ref="N1086">INDEX($K$2:$K$1000,INT((ROW(A1085)-1)/24)+1)</f>
        <v>0.125</v>
      </c>
      <c r="O1086" cm="1">
        <f t="array" ref="O1086">INDEX($L$2:$L$1000,INT((ROW(A1085)-1)/24)+1)</f>
        <v>0.61499999999999999</v>
      </c>
    </row>
    <row r="1087" spans="4:15" x14ac:dyDescent="0.2">
      <c r="D1087">
        <f t="shared" si="17"/>
        <v>5</v>
      </c>
      <c r="E1087" t="str" cm="1">
        <f t="array" ref="E1087">INDEX($A$2:$A$1000,INT((ROW(A1086)-1)/24)+1)</f>
        <v xml:space="preserve"> 2018-02-15 </v>
      </c>
      <c r="F1087" cm="1">
        <f t="array" ref="F1087">INDEX($B$2:$B$1000,INT((ROW(A1086)-1)/24)+1)/24</f>
        <v>13.547287176043696</v>
      </c>
      <c r="G1087" s="42">
        <f>Données_gaz!F$24/(365*24)</f>
        <v>1.1415525114155251E-4</v>
      </c>
      <c r="N1087" cm="1">
        <f t="array" ref="N1087">INDEX($K$2:$K$1000,INT((ROW(A1086)-1)/24)+1)</f>
        <v>0.125</v>
      </c>
      <c r="O1087" cm="1">
        <f t="array" ref="O1087">INDEX($L$2:$L$1000,INT((ROW(A1086)-1)/24)+1)</f>
        <v>0.61499999999999999</v>
      </c>
    </row>
    <row r="1088" spans="4:15" x14ac:dyDescent="0.2">
      <c r="D1088">
        <f t="shared" si="17"/>
        <v>6</v>
      </c>
      <c r="E1088" t="str" cm="1">
        <f t="array" ref="E1088">INDEX($A$2:$A$1000,INT((ROW(A1087)-1)/24)+1)</f>
        <v xml:space="preserve"> 2018-02-15 </v>
      </c>
      <c r="F1088" cm="1">
        <f t="array" ref="F1088">INDEX($B$2:$B$1000,INT((ROW(A1087)-1)/24)+1)/24</f>
        <v>13.547287176043696</v>
      </c>
      <c r="G1088" s="42">
        <f>Données_gaz!F$24/(365*24)</f>
        <v>1.1415525114155251E-4</v>
      </c>
      <c r="N1088" cm="1">
        <f t="array" ref="N1088">INDEX($K$2:$K$1000,INT((ROW(A1087)-1)/24)+1)</f>
        <v>0.125</v>
      </c>
      <c r="O1088" cm="1">
        <f t="array" ref="O1088">INDEX($L$2:$L$1000,INT((ROW(A1087)-1)/24)+1)</f>
        <v>0.61499999999999999</v>
      </c>
    </row>
    <row r="1089" spans="4:15" x14ac:dyDescent="0.2">
      <c r="D1089">
        <f t="shared" si="17"/>
        <v>7</v>
      </c>
      <c r="E1089" t="str" cm="1">
        <f t="array" ref="E1089">INDEX($A$2:$A$1000,INT((ROW(A1088)-1)/24)+1)</f>
        <v xml:space="preserve"> 2018-02-15 </v>
      </c>
      <c r="F1089" cm="1">
        <f t="array" ref="F1089">INDEX($B$2:$B$1000,INT((ROW(A1088)-1)/24)+1)/24</f>
        <v>13.547287176043696</v>
      </c>
      <c r="G1089" s="42">
        <f>Données_gaz!F$24/(365*24)</f>
        <v>1.1415525114155251E-4</v>
      </c>
      <c r="N1089" cm="1">
        <f t="array" ref="N1089">INDEX($K$2:$K$1000,INT((ROW(A1088)-1)/24)+1)</f>
        <v>0.125</v>
      </c>
      <c r="O1089" cm="1">
        <f t="array" ref="O1089">INDEX($L$2:$L$1000,INT((ROW(A1088)-1)/24)+1)</f>
        <v>0.61499999999999999</v>
      </c>
    </row>
    <row r="1090" spans="4:15" x14ac:dyDescent="0.2">
      <c r="D1090">
        <f t="shared" si="17"/>
        <v>8</v>
      </c>
      <c r="E1090" t="str" cm="1">
        <f t="array" ref="E1090">INDEX($A$2:$A$1000,INT((ROW(A1089)-1)/24)+1)</f>
        <v xml:space="preserve"> 2018-02-15 </v>
      </c>
      <c r="F1090" cm="1">
        <f t="array" ref="F1090">INDEX($B$2:$B$1000,INT((ROW(A1089)-1)/24)+1)/24</f>
        <v>13.547287176043696</v>
      </c>
      <c r="G1090" s="42">
        <f>Données_gaz!F$24/(365*24)</f>
        <v>1.1415525114155251E-4</v>
      </c>
      <c r="N1090" cm="1">
        <f t="array" ref="N1090">INDEX($K$2:$K$1000,INT((ROW(A1089)-1)/24)+1)</f>
        <v>0.125</v>
      </c>
      <c r="O1090" cm="1">
        <f t="array" ref="O1090">INDEX($L$2:$L$1000,INT((ROW(A1089)-1)/24)+1)</f>
        <v>0.61499999999999999</v>
      </c>
    </row>
    <row r="1091" spans="4:15" x14ac:dyDescent="0.2">
      <c r="D1091">
        <f t="shared" si="17"/>
        <v>9</v>
      </c>
      <c r="E1091" t="str" cm="1">
        <f t="array" ref="E1091">INDEX($A$2:$A$1000,INT((ROW(A1090)-1)/24)+1)</f>
        <v xml:space="preserve"> 2018-02-15 </v>
      </c>
      <c r="F1091" cm="1">
        <f t="array" ref="F1091">INDEX($B$2:$B$1000,INT((ROW(A1090)-1)/24)+1)/24</f>
        <v>13.547287176043696</v>
      </c>
      <c r="G1091" s="42">
        <f>Données_gaz!F$24/(365*24)</f>
        <v>1.1415525114155251E-4</v>
      </c>
      <c r="N1091" cm="1">
        <f t="array" ref="N1091">INDEX($K$2:$K$1000,INT((ROW(A1090)-1)/24)+1)</f>
        <v>0.125</v>
      </c>
      <c r="O1091" cm="1">
        <f t="array" ref="O1091">INDEX($L$2:$L$1000,INT((ROW(A1090)-1)/24)+1)</f>
        <v>0.61499999999999999</v>
      </c>
    </row>
    <row r="1092" spans="4:15" x14ac:dyDescent="0.2">
      <c r="D1092">
        <f t="shared" si="17"/>
        <v>10</v>
      </c>
      <c r="E1092" t="str" cm="1">
        <f t="array" ref="E1092">INDEX($A$2:$A$1000,INT((ROW(A1091)-1)/24)+1)</f>
        <v xml:space="preserve"> 2018-02-15 </v>
      </c>
      <c r="F1092" cm="1">
        <f t="array" ref="F1092">INDEX($B$2:$B$1000,INT((ROW(A1091)-1)/24)+1)/24</f>
        <v>13.547287176043696</v>
      </c>
      <c r="G1092" s="42">
        <f>Données_gaz!F$24/(365*24)</f>
        <v>1.1415525114155251E-4</v>
      </c>
      <c r="N1092" cm="1">
        <f t="array" ref="N1092">INDEX($K$2:$K$1000,INT((ROW(A1091)-1)/24)+1)</f>
        <v>0.125</v>
      </c>
      <c r="O1092" cm="1">
        <f t="array" ref="O1092">INDEX($L$2:$L$1000,INT((ROW(A1091)-1)/24)+1)</f>
        <v>0.61499999999999999</v>
      </c>
    </row>
    <row r="1093" spans="4:15" x14ac:dyDescent="0.2">
      <c r="D1093">
        <f t="shared" si="17"/>
        <v>11</v>
      </c>
      <c r="E1093" t="str" cm="1">
        <f t="array" ref="E1093">INDEX($A$2:$A$1000,INT((ROW(A1092)-1)/24)+1)</f>
        <v xml:space="preserve"> 2018-02-15 </v>
      </c>
      <c r="F1093" cm="1">
        <f t="array" ref="F1093">INDEX($B$2:$B$1000,INT((ROW(A1092)-1)/24)+1)/24</f>
        <v>13.547287176043696</v>
      </c>
      <c r="G1093" s="42">
        <f>Données_gaz!F$24/(365*24)</f>
        <v>1.1415525114155251E-4</v>
      </c>
      <c r="N1093" cm="1">
        <f t="array" ref="N1093">INDEX($K$2:$K$1000,INT((ROW(A1092)-1)/24)+1)</f>
        <v>0.125</v>
      </c>
      <c r="O1093" cm="1">
        <f t="array" ref="O1093">INDEX($L$2:$L$1000,INT((ROW(A1092)-1)/24)+1)</f>
        <v>0.61499999999999999</v>
      </c>
    </row>
    <row r="1094" spans="4:15" x14ac:dyDescent="0.2">
      <c r="D1094">
        <f t="shared" si="17"/>
        <v>12</v>
      </c>
      <c r="E1094" t="str" cm="1">
        <f t="array" ref="E1094">INDEX($A$2:$A$1000,INT((ROW(A1093)-1)/24)+1)</f>
        <v xml:space="preserve"> 2018-02-15 </v>
      </c>
      <c r="F1094" cm="1">
        <f t="array" ref="F1094">INDEX($B$2:$B$1000,INT((ROW(A1093)-1)/24)+1)/24</f>
        <v>13.547287176043696</v>
      </c>
      <c r="G1094" s="42">
        <f>Données_gaz!F$24/(365*24)</f>
        <v>1.1415525114155251E-4</v>
      </c>
      <c r="N1094" cm="1">
        <f t="array" ref="N1094">INDEX($K$2:$K$1000,INT((ROW(A1093)-1)/24)+1)</f>
        <v>0.125</v>
      </c>
      <c r="O1094" cm="1">
        <f t="array" ref="O1094">INDEX($L$2:$L$1000,INT((ROW(A1093)-1)/24)+1)</f>
        <v>0.61499999999999999</v>
      </c>
    </row>
    <row r="1095" spans="4:15" x14ac:dyDescent="0.2">
      <c r="D1095">
        <f t="shared" si="17"/>
        <v>13</v>
      </c>
      <c r="E1095" t="str" cm="1">
        <f t="array" ref="E1095">INDEX($A$2:$A$1000,INT((ROW(A1094)-1)/24)+1)</f>
        <v xml:space="preserve"> 2018-02-15 </v>
      </c>
      <c r="F1095" cm="1">
        <f t="array" ref="F1095">INDEX($B$2:$B$1000,INT((ROW(A1094)-1)/24)+1)/24</f>
        <v>13.547287176043696</v>
      </c>
      <c r="G1095" s="42">
        <f>Données_gaz!F$24/(365*24)</f>
        <v>1.1415525114155251E-4</v>
      </c>
      <c r="N1095" cm="1">
        <f t="array" ref="N1095">INDEX($K$2:$K$1000,INT((ROW(A1094)-1)/24)+1)</f>
        <v>0.125</v>
      </c>
      <c r="O1095" cm="1">
        <f t="array" ref="O1095">INDEX($L$2:$L$1000,INT((ROW(A1094)-1)/24)+1)</f>
        <v>0.61499999999999999</v>
      </c>
    </row>
    <row r="1096" spans="4:15" x14ac:dyDescent="0.2">
      <c r="D1096">
        <f t="shared" si="17"/>
        <v>14</v>
      </c>
      <c r="E1096" t="str" cm="1">
        <f t="array" ref="E1096">INDEX($A$2:$A$1000,INT((ROW(A1095)-1)/24)+1)</f>
        <v xml:space="preserve"> 2018-02-15 </v>
      </c>
      <c r="F1096" cm="1">
        <f t="array" ref="F1096">INDEX($B$2:$B$1000,INT((ROW(A1095)-1)/24)+1)/24</f>
        <v>13.547287176043696</v>
      </c>
      <c r="G1096" s="42">
        <f>Données_gaz!F$24/(365*24)</f>
        <v>1.1415525114155251E-4</v>
      </c>
      <c r="N1096" cm="1">
        <f t="array" ref="N1096">INDEX($K$2:$K$1000,INT((ROW(A1095)-1)/24)+1)</f>
        <v>0.125</v>
      </c>
      <c r="O1096" cm="1">
        <f t="array" ref="O1096">INDEX($L$2:$L$1000,INT((ROW(A1095)-1)/24)+1)</f>
        <v>0.61499999999999999</v>
      </c>
    </row>
    <row r="1097" spans="4:15" x14ac:dyDescent="0.2">
      <c r="D1097">
        <f t="shared" si="17"/>
        <v>15</v>
      </c>
      <c r="E1097" t="str" cm="1">
        <f t="array" ref="E1097">INDEX($A$2:$A$1000,INT((ROW(A1096)-1)/24)+1)</f>
        <v xml:space="preserve"> 2018-02-15 </v>
      </c>
      <c r="F1097" cm="1">
        <f t="array" ref="F1097">INDEX($B$2:$B$1000,INT((ROW(A1096)-1)/24)+1)/24</f>
        <v>13.547287176043696</v>
      </c>
      <c r="G1097" s="42">
        <f>Données_gaz!F$24/(365*24)</f>
        <v>1.1415525114155251E-4</v>
      </c>
      <c r="N1097" cm="1">
        <f t="array" ref="N1097">INDEX($K$2:$K$1000,INT((ROW(A1096)-1)/24)+1)</f>
        <v>0.125</v>
      </c>
      <c r="O1097" cm="1">
        <f t="array" ref="O1097">INDEX($L$2:$L$1000,INT((ROW(A1096)-1)/24)+1)</f>
        <v>0.61499999999999999</v>
      </c>
    </row>
    <row r="1098" spans="4:15" x14ac:dyDescent="0.2">
      <c r="D1098">
        <f t="shared" si="17"/>
        <v>16</v>
      </c>
      <c r="E1098" t="str" cm="1">
        <f t="array" ref="E1098">INDEX($A$2:$A$1000,INT((ROW(A1097)-1)/24)+1)</f>
        <v xml:space="preserve"> 2018-02-15 </v>
      </c>
      <c r="F1098" cm="1">
        <f t="array" ref="F1098">INDEX($B$2:$B$1000,INT((ROW(A1097)-1)/24)+1)/24</f>
        <v>13.547287176043696</v>
      </c>
      <c r="G1098" s="42">
        <f>Données_gaz!F$24/(365*24)</f>
        <v>1.1415525114155251E-4</v>
      </c>
      <c r="N1098" cm="1">
        <f t="array" ref="N1098">INDEX($K$2:$K$1000,INT((ROW(A1097)-1)/24)+1)</f>
        <v>0.125</v>
      </c>
      <c r="O1098" cm="1">
        <f t="array" ref="O1098">INDEX($L$2:$L$1000,INT((ROW(A1097)-1)/24)+1)</f>
        <v>0.61499999999999999</v>
      </c>
    </row>
    <row r="1099" spans="4:15" x14ac:dyDescent="0.2">
      <c r="D1099">
        <f t="shared" si="17"/>
        <v>17</v>
      </c>
      <c r="E1099" t="str" cm="1">
        <f t="array" ref="E1099">INDEX($A$2:$A$1000,INT((ROW(A1098)-1)/24)+1)</f>
        <v xml:space="preserve"> 2018-02-15 </v>
      </c>
      <c r="F1099" cm="1">
        <f t="array" ref="F1099">INDEX($B$2:$B$1000,INT((ROW(A1098)-1)/24)+1)/24</f>
        <v>13.547287176043696</v>
      </c>
      <c r="G1099" s="42">
        <f>Données_gaz!F$24/(365*24)</f>
        <v>1.1415525114155251E-4</v>
      </c>
      <c r="N1099" cm="1">
        <f t="array" ref="N1099">INDEX($K$2:$K$1000,INT((ROW(A1098)-1)/24)+1)</f>
        <v>0.125</v>
      </c>
      <c r="O1099" cm="1">
        <f t="array" ref="O1099">INDEX($L$2:$L$1000,INT((ROW(A1098)-1)/24)+1)</f>
        <v>0.61499999999999999</v>
      </c>
    </row>
    <row r="1100" spans="4:15" x14ac:dyDescent="0.2">
      <c r="D1100">
        <f t="shared" si="17"/>
        <v>18</v>
      </c>
      <c r="E1100" t="str" cm="1">
        <f t="array" ref="E1100">INDEX($A$2:$A$1000,INT((ROW(A1099)-1)/24)+1)</f>
        <v xml:space="preserve"> 2018-02-15 </v>
      </c>
      <c r="F1100" cm="1">
        <f t="array" ref="F1100">INDEX($B$2:$B$1000,INT((ROW(A1099)-1)/24)+1)/24</f>
        <v>13.547287176043696</v>
      </c>
      <c r="G1100" s="42">
        <f>Données_gaz!F$24/(365*24)</f>
        <v>1.1415525114155251E-4</v>
      </c>
      <c r="N1100" cm="1">
        <f t="array" ref="N1100">INDEX($K$2:$K$1000,INT((ROW(A1099)-1)/24)+1)</f>
        <v>0.125</v>
      </c>
      <c r="O1100" cm="1">
        <f t="array" ref="O1100">INDEX($L$2:$L$1000,INT((ROW(A1099)-1)/24)+1)</f>
        <v>0.61499999999999999</v>
      </c>
    </row>
    <row r="1101" spans="4:15" x14ac:dyDescent="0.2">
      <c r="D1101">
        <f t="shared" si="17"/>
        <v>19</v>
      </c>
      <c r="E1101" t="str" cm="1">
        <f t="array" ref="E1101">INDEX($A$2:$A$1000,INT((ROW(A1100)-1)/24)+1)</f>
        <v xml:space="preserve"> 2018-02-15 </v>
      </c>
      <c r="F1101" cm="1">
        <f t="array" ref="F1101">INDEX($B$2:$B$1000,INT((ROW(A1100)-1)/24)+1)/24</f>
        <v>13.547287176043696</v>
      </c>
      <c r="G1101" s="42">
        <f>Données_gaz!F$24/(365*24)</f>
        <v>1.1415525114155251E-4</v>
      </c>
      <c r="N1101" cm="1">
        <f t="array" ref="N1101">INDEX($K$2:$K$1000,INT((ROW(A1100)-1)/24)+1)</f>
        <v>0.125</v>
      </c>
      <c r="O1101" cm="1">
        <f t="array" ref="O1101">INDEX($L$2:$L$1000,INT((ROW(A1100)-1)/24)+1)</f>
        <v>0.61499999999999999</v>
      </c>
    </row>
    <row r="1102" spans="4:15" x14ac:dyDescent="0.2">
      <c r="D1102">
        <f t="shared" si="17"/>
        <v>20</v>
      </c>
      <c r="E1102" t="str" cm="1">
        <f t="array" ref="E1102">INDEX($A$2:$A$1000,INT((ROW(A1101)-1)/24)+1)</f>
        <v xml:space="preserve"> 2018-02-15 </v>
      </c>
      <c r="F1102" cm="1">
        <f t="array" ref="F1102">INDEX($B$2:$B$1000,INT((ROW(A1101)-1)/24)+1)/24</f>
        <v>13.547287176043696</v>
      </c>
      <c r="G1102" s="42">
        <f>Données_gaz!F$24/(365*24)</f>
        <v>1.1415525114155251E-4</v>
      </c>
      <c r="N1102" cm="1">
        <f t="array" ref="N1102">INDEX($K$2:$K$1000,INT((ROW(A1101)-1)/24)+1)</f>
        <v>0.125</v>
      </c>
      <c r="O1102" cm="1">
        <f t="array" ref="O1102">INDEX($L$2:$L$1000,INT((ROW(A1101)-1)/24)+1)</f>
        <v>0.61499999999999999</v>
      </c>
    </row>
    <row r="1103" spans="4:15" x14ac:dyDescent="0.2">
      <c r="D1103">
        <f t="shared" si="17"/>
        <v>21</v>
      </c>
      <c r="E1103" t="str" cm="1">
        <f t="array" ref="E1103">INDEX($A$2:$A$1000,INT((ROW(A1102)-1)/24)+1)</f>
        <v xml:space="preserve"> 2018-02-15 </v>
      </c>
      <c r="F1103" cm="1">
        <f t="array" ref="F1103">INDEX($B$2:$B$1000,INT((ROW(A1102)-1)/24)+1)/24</f>
        <v>13.547287176043696</v>
      </c>
      <c r="G1103" s="42">
        <f>Données_gaz!F$24/(365*24)</f>
        <v>1.1415525114155251E-4</v>
      </c>
      <c r="N1103" cm="1">
        <f t="array" ref="N1103">INDEX($K$2:$K$1000,INT((ROW(A1102)-1)/24)+1)</f>
        <v>0.125</v>
      </c>
      <c r="O1103" cm="1">
        <f t="array" ref="O1103">INDEX($L$2:$L$1000,INT((ROW(A1102)-1)/24)+1)</f>
        <v>0.61499999999999999</v>
      </c>
    </row>
    <row r="1104" spans="4:15" x14ac:dyDescent="0.2">
      <c r="D1104">
        <f t="shared" si="17"/>
        <v>22</v>
      </c>
      <c r="E1104" t="str" cm="1">
        <f t="array" ref="E1104">INDEX($A$2:$A$1000,INT((ROW(A1103)-1)/24)+1)</f>
        <v xml:space="preserve"> 2018-02-15 </v>
      </c>
      <c r="F1104" cm="1">
        <f t="array" ref="F1104">INDEX($B$2:$B$1000,INT((ROW(A1103)-1)/24)+1)/24</f>
        <v>13.547287176043696</v>
      </c>
      <c r="G1104" s="42">
        <f>Données_gaz!F$24/(365*24)</f>
        <v>1.1415525114155251E-4</v>
      </c>
      <c r="N1104" cm="1">
        <f t="array" ref="N1104">INDEX($K$2:$K$1000,INT((ROW(A1103)-1)/24)+1)</f>
        <v>0.125</v>
      </c>
      <c r="O1104" cm="1">
        <f t="array" ref="O1104">INDEX($L$2:$L$1000,INT((ROW(A1103)-1)/24)+1)</f>
        <v>0.61499999999999999</v>
      </c>
    </row>
    <row r="1105" spans="4:15" x14ac:dyDescent="0.2">
      <c r="D1105">
        <f t="shared" si="17"/>
        <v>23</v>
      </c>
      <c r="E1105" t="str" cm="1">
        <f t="array" ref="E1105">INDEX($A$2:$A$1000,INT((ROW(A1104)-1)/24)+1)</f>
        <v xml:space="preserve"> 2018-02-15 </v>
      </c>
      <c r="F1105" cm="1">
        <f t="array" ref="F1105">INDEX($B$2:$B$1000,INT((ROW(A1104)-1)/24)+1)/24</f>
        <v>13.547287176043696</v>
      </c>
      <c r="G1105" s="42">
        <f>Données_gaz!F$24/(365*24)</f>
        <v>1.1415525114155251E-4</v>
      </c>
      <c r="N1105" cm="1">
        <f t="array" ref="N1105">INDEX($K$2:$K$1000,INT((ROW(A1104)-1)/24)+1)</f>
        <v>0.125</v>
      </c>
      <c r="O1105" cm="1">
        <f t="array" ref="O1105">INDEX($L$2:$L$1000,INT((ROW(A1104)-1)/24)+1)</f>
        <v>0.61499999999999999</v>
      </c>
    </row>
    <row r="1106" spans="4:15" x14ac:dyDescent="0.2">
      <c r="D1106">
        <f t="shared" si="17"/>
        <v>0</v>
      </c>
      <c r="E1106" t="str" cm="1">
        <f t="array" ref="E1106">INDEX($A$2:$A$1000,INT((ROW(A1105)-1)/24)+1)</f>
        <v xml:space="preserve"> 2018-02-16 </v>
      </c>
      <c r="F1106" cm="1">
        <f t="array" ref="F1106">INDEX($B$2:$B$1000,INT((ROW(A1105)-1)/24)+1)/24</f>
        <v>13.462459793081209</v>
      </c>
      <c r="G1106" s="42">
        <f>Données_gaz!F$24/(365*24)</f>
        <v>1.1415525114155251E-4</v>
      </c>
      <c r="N1106" cm="1">
        <f t="array" ref="N1106">INDEX($K$2:$K$1000,INT((ROW(A1105)-1)/24)+1)</f>
        <v>0.123</v>
      </c>
      <c r="O1106" cm="1">
        <f t="array" ref="O1106">INDEX($L$2:$L$1000,INT((ROW(A1105)-1)/24)+1)</f>
        <v>0.61399999999999999</v>
      </c>
    </row>
    <row r="1107" spans="4:15" x14ac:dyDescent="0.2">
      <c r="D1107">
        <f t="shared" si="17"/>
        <v>1</v>
      </c>
      <c r="E1107" t="str" cm="1">
        <f t="array" ref="E1107">INDEX($A$2:$A$1000,INT((ROW(A1106)-1)/24)+1)</f>
        <v xml:space="preserve"> 2018-02-16 </v>
      </c>
      <c r="F1107" cm="1">
        <f t="array" ref="F1107">INDEX($B$2:$B$1000,INT((ROW(A1106)-1)/24)+1)/24</f>
        <v>13.462459793081209</v>
      </c>
      <c r="G1107" s="42">
        <f>Données_gaz!F$24/(365*24)</f>
        <v>1.1415525114155251E-4</v>
      </c>
      <c r="N1107" cm="1">
        <f t="array" ref="N1107">INDEX($K$2:$K$1000,INT((ROW(A1106)-1)/24)+1)</f>
        <v>0.123</v>
      </c>
      <c r="O1107" cm="1">
        <f t="array" ref="O1107">INDEX($L$2:$L$1000,INT((ROW(A1106)-1)/24)+1)</f>
        <v>0.61399999999999999</v>
      </c>
    </row>
    <row r="1108" spans="4:15" x14ac:dyDescent="0.2">
      <c r="D1108">
        <f t="shared" si="17"/>
        <v>2</v>
      </c>
      <c r="E1108" t="str" cm="1">
        <f t="array" ref="E1108">INDEX($A$2:$A$1000,INT((ROW(A1107)-1)/24)+1)</f>
        <v xml:space="preserve"> 2018-02-16 </v>
      </c>
      <c r="F1108" cm="1">
        <f t="array" ref="F1108">INDEX($B$2:$B$1000,INT((ROW(A1107)-1)/24)+1)/24</f>
        <v>13.462459793081209</v>
      </c>
      <c r="G1108" s="42">
        <f>Données_gaz!F$24/(365*24)</f>
        <v>1.1415525114155251E-4</v>
      </c>
      <c r="N1108" cm="1">
        <f t="array" ref="N1108">INDEX($K$2:$K$1000,INT((ROW(A1107)-1)/24)+1)</f>
        <v>0.123</v>
      </c>
      <c r="O1108" cm="1">
        <f t="array" ref="O1108">INDEX($L$2:$L$1000,INT((ROW(A1107)-1)/24)+1)</f>
        <v>0.61399999999999999</v>
      </c>
    </row>
    <row r="1109" spans="4:15" x14ac:dyDescent="0.2">
      <c r="D1109">
        <f t="shared" si="17"/>
        <v>3</v>
      </c>
      <c r="E1109" t="str" cm="1">
        <f t="array" ref="E1109">INDEX($A$2:$A$1000,INT((ROW(A1108)-1)/24)+1)</f>
        <v xml:space="preserve"> 2018-02-16 </v>
      </c>
      <c r="F1109" cm="1">
        <f t="array" ref="F1109">INDEX($B$2:$B$1000,INT((ROW(A1108)-1)/24)+1)/24</f>
        <v>13.462459793081209</v>
      </c>
      <c r="G1109" s="42">
        <f>Données_gaz!F$24/(365*24)</f>
        <v>1.1415525114155251E-4</v>
      </c>
      <c r="N1109" cm="1">
        <f t="array" ref="N1109">INDEX($K$2:$K$1000,INT((ROW(A1108)-1)/24)+1)</f>
        <v>0.123</v>
      </c>
      <c r="O1109" cm="1">
        <f t="array" ref="O1109">INDEX($L$2:$L$1000,INT((ROW(A1108)-1)/24)+1)</f>
        <v>0.61399999999999999</v>
      </c>
    </row>
    <row r="1110" spans="4:15" x14ac:dyDescent="0.2">
      <c r="D1110">
        <f t="shared" si="17"/>
        <v>4</v>
      </c>
      <c r="E1110" t="str" cm="1">
        <f t="array" ref="E1110">INDEX($A$2:$A$1000,INT((ROW(A1109)-1)/24)+1)</f>
        <v xml:space="preserve"> 2018-02-16 </v>
      </c>
      <c r="F1110" cm="1">
        <f t="array" ref="F1110">INDEX($B$2:$B$1000,INT((ROW(A1109)-1)/24)+1)/24</f>
        <v>13.462459793081209</v>
      </c>
      <c r="G1110" s="42">
        <f>Données_gaz!F$24/(365*24)</f>
        <v>1.1415525114155251E-4</v>
      </c>
      <c r="N1110" cm="1">
        <f t="array" ref="N1110">INDEX($K$2:$K$1000,INT((ROW(A1109)-1)/24)+1)</f>
        <v>0.123</v>
      </c>
      <c r="O1110" cm="1">
        <f t="array" ref="O1110">INDEX($L$2:$L$1000,INT((ROW(A1109)-1)/24)+1)</f>
        <v>0.61399999999999999</v>
      </c>
    </row>
    <row r="1111" spans="4:15" x14ac:dyDescent="0.2">
      <c r="D1111">
        <f t="shared" si="17"/>
        <v>5</v>
      </c>
      <c r="E1111" t="str" cm="1">
        <f t="array" ref="E1111">INDEX($A$2:$A$1000,INT((ROW(A1110)-1)/24)+1)</f>
        <v xml:space="preserve"> 2018-02-16 </v>
      </c>
      <c r="F1111" cm="1">
        <f t="array" ref="F1111">INDEX($B$2:$B$1000,INT((ROW(A1110)-1)/24)+1)/24</f>
        <v>13.462459793081209</v>
      </c>
      <c r="G1111" s="42">
        <f>Données_gaz!F$24/(365*24)</f>
        <v>1.1415525114155251E-4</v>
      </c>
      <c r="N1111" cm="1">
        <f t="array" ref="N1111">INDEX($K$2:$K$1000,INT((ROW(A1110)-1)/24)+1)</f>
        <v>0.123</v>
      </c>
      <c r="O1111" cm="1">
        <f t="array" ref="O1111">INDEX($L$2:$L$1000,INT((ROW(A1110)-1)/24)+1)</f>
        <v>0.61399999999999999</v>
      </c>
    </row>
    <row r="1112" spans="4:15" x14ac:dyDescent="0.2">
      <c r="D1112">
        <f t="shared" si="17"/>
        <v>6</v>
      </c>
      <c r="E1112" t="str" cm="1">
        <f t="array" ref="E1112">INDEX($A$2:$A$1000,INT((ROW(A1111)-1)/24)+1)</f>
        <v xml:space="preserve"> 2018-02-16 </v>
      </c>
      <c r="F1112" cm="1">
        <f t="array" ref="F1112">INDEX($B$2:$B$1000,INT((ROW(A1111)-1)/24)+1)/24</f>
        <v>13.462459793081209</v>
      </c>
      <c r="G1112" s="42">
        <f>Données_gaz!F$24/(365*24)</f>
        <v>1.1415525114155251E-4</v>
      </c>
      <c r="N1112" cm="1">
        <f t="array" ref="N1112">INDEX($K$2:$K$1000,INT((ROW(A1111)-1)/24)+1)</f>
        <v>0.123</v>
      </c>
      <c r="O1112" cm="1">
        <f t="array" ref="O1112">INDEX($L$2:$L$1000,INT((ROW(A1111)-1)/24)+1)</f>
        <v>0.61399999999999999</v>
      </c>
    </row>
    <row r="1113" spans="4:15" x14ac:dyDescent="0.2">
      <c r="D1113">
        <f t="shared" si="17"/>
        <v>7</v>
      </c>
      <c r="E1113" t="str" cm="1">
        <f t="array" ref="E1113">INDEX($A$2:$A$1000,INT((ROW(A1112)-1)/24)+1)</f>
        <v xml:space="preserve"> 2018-02-16 </v>
      </c>
      <c r="F1113" cm="1">
        <f t="array" ref="F1113">INDEX($B$2:$B$1000,INT((ROW(A1112)-1)/24)+1)/24</f>
        <v>13.462459793081209</v>
      </c>
      <c r="G1113" s="42">
        <f>Données_gaz!F$24/(365*24)</f>
        <v>1.1415525114155251E-4</v>
      </c>
      <c r="N1113" cm="1">
        <f t="array" ref="N1113">INDEX($K$2:$K$1000,INT((ROW(A1112)-1)/24)+1)</f>
        <v>0.123</v>
      </c>
      <c r="O1113" cm="1">
        <f t="array" ref="O1113">INDEX($L$2:$L$1000,INT((ROW(A1112)-1)/24)+1)</f>
        <v>0.61399999999999999</v>
      </c>
    </row>
    <row r="1114" spans="4:15" x14ac:dyDescent="0.2">
      <c r="D1114">
        <f t="shared" ref="D1114:D1177" si="18">HOUR(TIME(ROW(A1113)-1,0,0))</f>
        <v>8</v>
      </c>
      <c r="E1114" t="str" cm="1">
        <f t="array" ref="E1114">INDEX($A$2:$A$1000,INT((ROW(A1113)-1)/24)+1)</f>
        <v xml:space="preserve"> 2018-02-16 </v>
      </c>
      <c r="F1114" cm="1">
        <f t="array" ref="F1114">INDEX($B$2:$B$1000,INT((ROW(A1113)-1)/24)+1)/24</f>
        <v>13.462459793081209</v>
      </c>
      <c r="G1114" s="42">
        <f>Données_gaz!F$24/(365*24)</f>
        <v>1.1415525114155251E-4</v>
      </c>
      <c r="N1114" cm="1">
        <f t="array" ref="N1114">INDEX($K$2:$K$1000,INT((ROW(A1113)-1)/24)+1)</f>
        <v>0.123</v>
      </c>
      <c r="O1114" cm="1">
        <f t="array" ref="O1114">INDEX($L$2:$L$1000,INT((ROW(A1113)-1)/24)+1)</f>
        <v>0.61399999999999999</v>
      </c>
    </row>
    <row r="1115" spans="4:15" x14ac:dyDescent="0.2">
      <c r="D1115">
        <f t="shared" si="18"/>
        <v>9</v>
      </c>
      <c r="E1115" t="str" cm="1">
        <f t="array" ref="E1115">INDEX($A$2:$A$1000,INT((ROW(A1114)-1)/24)+1)</f>
        <v xml:space="preserve"> 2018-02-16 </v>
      </c>
      <c r="F1115" cm="1">
        <f t="array" ref="F1115">INDEX($B$2:$B$1000,INT((ROW(A1114)-1)/24)+1)/24</f>
        <v>13.462459793081209</v>
      </c>
      <c r="G1115" s="42">
        <f>Données_gaz!F$24/(365*24)</f>
        <v>1.1415525114155251E-4</v>
      </c>
      <c r="N1115" cm="1">
        <f t="array" ref="N1115">INDEX($K$2:$K$1000,INT((ROW(A1114)-1)/24)+1)</f>
        <v>0.123</v>
      </c>
      <c r="O1115" cm="1">
        <f t="array" ref="O1115">INDEX($L$2:$L$1000,INT((ROW(A1114)-1)/24)+1)</f>
        <v>0.61399999999999999</v>
      </c>
    </row>
    <row r="1116" spans="4:15" x14ac:dyDescent="0.2">
      <c r="D1116">
        <f t="shared" si="18"/>
        <v>10</v>
      </c>
      <c r="E1116" t="str" cm="1">
        <f t="array" ref="E1116">INDEX($A$2:$A$1000,INT((ROW(A1115)-1)/24)+1)</f>
        <v xml:space="preserve"> 2018-02-16 </v>
      </c>
      <c r="F1116" cm="1">
        <f t="array" ref="F1116">INDEX($B$2:$B$1000,INT((ROW(A1115)-1)/24)+1)/24</f>
        <v>13.462459793081209</v>
      </c>
      <c r="G1116" s="42">
        <f>Données_gaz!F$24/(365*24)</f>
        <v>1.1415525114155251E-4</v>
      </c>
      <c r="N1116" cm="1">
        <f t="array" ref="N1116">INDEX($K$2:$K$1000,INT((ROW(A1115)-1)/24)+1)</f>
        <v>0.123</v>
      </c>
      <c r="O1116" cm="1">
        <f t="array" ref="O1116">INDEX($L$2:$L$1000,INT((ROW(A1115)-1)/24)+1)</f>
        <v>0.61399999999999999</v>
      </c>
    </row>
    <row r="1117" spans="4:15" x14ac:dyDescent="0.2">
      <c r="D1117">
        <f t="shared" si="18"/>
        <v>11</v>
      </c>
      <c r="E1117" t="str" cm="1">
        <f t="array" ref="E1117">INDEX($A$2:$A$1000,INT((ROW(A1116)-1)/24)+1)</f>
        <v xml:space="preserve"> 2018-02-16 </v>
      </c>
      <c r="F1117" cm="1">
        <f t="array" ref="F1117">INDEX($B$2:$B$1000,INT((ROW(A1116)-1)/24)+1)/24</f>
        <v>13.462459793081209</v>
      </c>
      <c r="G1117" s="42">
        <f>Données_gaz!F$24/(365*24)</f>
        <v>1.1415525114155251E-4</v>
      </c>
      <c r="N1117" cm="1">
        <f t="array" ref="N1117">INDEX($K$2:$K$1000,INT((ROW(A1116)-1)/24)+1)</f>
        <v>0.123</v>
      </c>
      <c r="O1117" cm="1">
        <f t="array" ref="O1117">INDEX($L$2:$L$1000,INT((ROW(A1116)-1)/24)+1)</f>
        <v>0.61399999999999999</v>
      </c>
    </row>
    <row r="1118" spans="4:15" x14ac:dyDescent="0.2">
      <c r="D1118">
        <f t="shared" si="18"/>
        <v>12</v>
      </c>
      <c r="E1118" t="str" cm="1">
        <f t="array" ref="E1118">INDEX($A$2:$A$1000,INT((ROW(A1117)-1)/24)+1)</f>
        <v xml:space="preserve"> 2018-02-16 </v>
      </c>
      <c r="F1118" cm="1">
        <f t="array" ref="F1118">INDEX($B$2:$B$1000,INT((ROW(A1117)-1)/24)+1)/24</f>
        <v>13.462459793081209</v>
      </c>
      <c r="G1118" s="42">
        <f>Données_gaz!F$24/(365*24)</f>
        <v>1.1415525114155251E-4</v>
      </c>
      <c r="N1118" cm="1">
        <f t="array" ref="N1118">INDEX($K$2:$K$1000,INT((ROW(A1117)-1)/24)+1)</f>
        <v>0.123</v>
      </c>
      <c r="O1118" cm="1">
        <f t="array" ref="O1118">INDEX($L$2:$L$1000,INT((ROW(A1117)-1)/24)+1)</f>
        <v>0.61399999999999999</v>
      </c>
    </row>
    <row r="1119" spans="4:15" x14ac:dyDescent="0.2">
      <c r="D1119">
        <f t="shared" si="18"/>
        <v>13</v>
      </c>
      <c r="E1119" t="str" cm="1">
        <f t="array" ref="E1119">INDEX($A$2:$A$1000,INT((ROW(A1118)-1)/24)+1)</f>
        <v xml:space="preserve"> 2018-02-16 </v>
      </c>
      <c r="F1119" cm="1">
        <f t="array" ref="F1119">INDEX($B$2:$B$1000,INT((ROW(A1118)-1)/24)+1)/24</f>
        <v>13.462459793081209</v>
      </c>
      <c r="G1119" s="42">
        <f>Données_gaz!F$24/(365*24)</f>
        <v>1.1415525114155251E-4</v>
      </c>
      <c r="N1119" cm="1">
        <f t="array" ref="N1119">INDEX($K$2:$K$1000,INT((ROW(A1118)-1)/24)+1)</f>
        <v>0.123</v>
      </c>
      <c r="O1119" cm="1">
        <f t="array" ref="O1119">INDEX($L$2:$L$1000,INT((ROW(A1118)-1)/24)+1)</f>
        <v>0.61399999999999999</v>
      </c>
    </row>
    <row r="1120" spans="4:15" x14ac:dyDescent="0.2">
      <c r="D1120">
        <f t="shared" si="18"/>
        <v>14</v>
      </c>
      <c r="E1120" t="str" cm="1">
        <f t="array" ref="E1120">INDEX($A$2:$A$1000,INT((ROW(A1119)-1)/24)+1)</f>
        <v xml:space="preserve"> 2018-02-16 </v>
      </c>
      <c r="F1120" cm="1">
        <f t="array" ref="F1120">INDEX($B$2:$B$1000,INT((ROW(A1119)-1)/24)+1)/24</f>
        <v>13.462459793081209</v>
      </c>
      <c r="G1120" s="42">
        <f>Données_gaz!F$24/(365*24)</f>
        <v>1.1415525114155251E-4</v>
      </c>
      <c r="N1120" cm="1">
        <f t="array" ref="N1120">INDEX($K$2:$K$1000,INT((ROW(A1119)-1)/24)+1)</f>
        <v>0.123</v>
      </c>
      <c r="O1120" cm="1">
        <f t="array" ref="O1120">INDEX($L$2:$L$1000,INT((ROW(A1119)-1)/24)+1)</f>
        <v>0.61399999999999999</v>
      </c>
    </row>
    <row r="1121" spans="4:15" x14ac:dyDescent="0.2">
      <c r="D1121">
        <f t="shared" si="18"/>
        <v>15</v>
      </c>
      <c r="E1121" t="str" cm="1">
        <f t="array" ref="E1121">INDEX($A$2:$A$1000,INT((ROW(A1120)-1)/24)+1)</f>
        <v xml:space="preserve"> 2018-02-16 </v>
      </c>
      <c r="F1121" cm="1">
        <f t="array" ref="F1121">INDEX($B$2:$B$1000,INT((ROW(A1120)-1)/24)+1)/24</f>
        <v>13.462459793081209</v>
      </c>
      <c r="G1121" s="42">
        <f>Données_gaz!F$24/(365*24)</f>
        <v>1.1415525114155251E-4</v>
      </c>
      <c r="N1121" cm="1">
        <f t="array" ref="N1121">INDEX($K$2:$K$1000,INT((ROW(A1120)-1)/24)+1)</f>
        <v>0.123</v>
      </c>
      <c r="O1121" cm="1">
        <f t="array" ref="O1121">INDEX($L$2:$L$1000,INT((ROW(A1120)-1)/24)+1)</f>
        <v>0.61399999999999999</v>
      </c>
    </row>
    <row r="1122" spans="4:15" x14ac:dyDescent="0.2">
      <c r="D1122">
        <f t="shared" si="18"/>
        <v>16</v>
      </c>
      <c r="E1122" t="str" cm="1">
        <f t="array" ref="E1122">INDEX($A$2:$A$1000,INT((ROW(A1121)-1)/24)+1)</f>
        <v xml:space="preserve"> 2018-02-16 </v>
      </c>
      <c r="F1122" cm="1">
        <f t="array" ref="F1122">INDEX($B$2:$B$1000,INT((ROW(A1121)-1)/24)+1)/24</f>
        <v>13.462459793081209</v>
      </c>
      <c r="G1122" s="42">
        <f>Données_gaz!F$24/(365*24)</f>
        <v>1.1415525114155251E-4</v>
      </c>
      <c r="N1122" cm="1">
        <f t="array" ref="N1122">INDEX($K$2:$K$1000,INT((ROW(A1121)-1)/24)+1)</f>
        <v>0.123</v>
      </c>
      <c r="O1122" cm="1">
        <f t="array" ref="O1122">INDEX($L$2:$L$1000,INT((ROW(A1121)-1)/24)+1)</f>
        <v>0.61399999999999999</v>
      </c>
    </row>
    <row r="1123" spans="4:15" x14ac:dyDescent="0.2">
      <c r="D1123">
        <f t="shared" si="18"/>
        <v>17</v>
      </c>
      <c r="E1123" t="str" cm="1">
        <f t="array" ref="E1123">INDEX($A$2:$A$1000,INT((ROW(A1122)-1)/24)+1)</f>
        <v xml:space="preserve"> 2018-02-16 </v>
      </c>
      <c r="F1123" cm="1">
        <f t="array" ref="F1123">INDEX($B$2:$B$1000,INT((ROW(A1122)-1)/24)+1)/24</f>
        <v>13.462459793081209</v>
      </c>
      <c r="G1123" s="42">
        <f>Données_gaz!F$24/(365*24)</f>
        <v>1.1415525114155251E-4</v>
      </c>
      <c r="N1123" cm="1">
        <f t="array" ref="N1123">INDEX($K$2:$K$1000,INT((ROW(A1122)-1)/24)+1)</f>
        <v>0.123</v>
      </c>
      <c r="O1123" cm="1">
        <f t="array" ref="O1123">INDEX($L$2:$L$1000,INT((ROW(A1122)-1)/24)+1)</f>
        <v>0.61399999999999999</v>
      </c>
    </row>
    <row r="1124" spans="4:15" x14ac:dyDescent="0.2">
      <c r="D1124">
        <f t="shared" si="18"/>
        <v>18</v>
      </c>
      <c r="E1124" t="str" cm="1">
        <f t="array" ref="E1124">INDEX($A$2:$A$1000,INT((ROW(A1123)-1)/24)+1)</f>
        <v xml:space="preserve"> 2018-02-16 </v>
      </c>
      <c r="F1124" cm="1">
        <f t="array" ref="F1124">INDEX($B$2:$B$1000,INT((ROW(A1123)-1)/24)+1)/24</f>
        <v>13.462459793081209</v>
      </c>
      <c r="G1124" s="42">
        <f>Données_gaz!F$24/(365*24)</f>
        <v>1.1415525114155251E-4</v>
      </c>
      <c r="N1124" cm="1">
        <f t="array" ref="N1124">INDEX($K$2:$K$1000,INT((ROW(A1123)-1)/24)+1)</f>
        <v>0.123</v>
      </c>
      <c r="O1124" cm="1">
        <f t="array" ref="O1124">INDEX($L$2:$L$1000,INT((ROW(A1123)-1)/24)+1)</f>
        <v>0.61399999999999999</v>
      </c>
    </row>
    <row r="1125" spans="4:15" x14ac:dyDescent="0.2">
      <c r="D1125">
        <f t="shared" si="18"/>
        <v>19</v>
      </c>
      <c r="E1125" t="str" cm="1">
        <f t="array" ref="E1125">INDEX($A$2:$A$1000,INT((ROW(A1124)-1)/24)+1)</f>
        <v xml:space="preserve"> 2018-02-16 </v>
      </c>
      <c r="F1125" cm="1">
        <f t="array" ref="F1125">INDEX($B$2:$B$1000,INT((ROW(A1124)-1)/24)+1)/24</f>
        <v>13.462459793081209</v>
      </c>
      <c r="G1125" s="42">
        <f>Données_gaz!F$24/(365*24)</f>
        <v>1.1415525114155251E-4</v>
      </c>
      <c r="N1125" cm="1">
        <f t="array" ref="N1125">INDEX($K$2:$K$1000,INT((ROW(A1124)-1)/24)+1)</f>
        <v>0.123</v>
      </c>
      <c r="O1125" cm="1">
        <f t="array" ref="O1125">INDEX($L$2:$L$1000,INT((ROW(A1124)-1)/24)+1)</f>
        <v>0.61399999999999999</v>
      </c>
    </row>
    <row r="1126" spans="4:15" x14ac:dyDescent="0.2">
      <c r="D1126">
        <f t="shared" si="18"/>
        <v>20</v>
      </c>
      <c r="E1126" t="str" cm="1">
        <f t="array" ref="E1126">INDEX($A$2:$A$1000,INT((ROW(A1125)-1)/24)+1)</f>
        <v xml:space="preserve"> 2018-02-16 </v>
      </c>
      <c r="F1126" cm="1">
        <f t="array" ref="F1126">INDEX($B$2:$B$1000,INT((ROW(A1125)-1)/24)+1)/24</f>
        <v>13.462459793081209</v>
      </c>
      <c r="G1126" s="42">
        <f>Données_gaz!F$24/(365*24)</f>
        <v>1.1415525114155251E-4</v>
      </c>
      <c r="N1126" cm="1">
        <f t="array" ref="N1126">INDEX($K$2:$K$1000,INT((ROW(A1125)-1)/24)+1)</f>
        <v>0.123</v>
      </c>
      <c r="O1126" cm="1">
        <f t="array" ref="O1126">INDEX($L$2:$L$1000,INT((ROW(A1125)-1)/24)+1)</f>
        <v>0.61399999999999999</v>
      </c>
    </row>
    <row r="1127" spans="4:15" x14ac:dyDescent="0.2">
      <c r="D1127">
        <f t="shared" si="18"/>
        <v>21</v>
      </c>
      <c r="E1127" t="str" cm="1">
        <f t="array" ref="E1127">INDEX($A$2:$A$1000,INT((ROW(A1126)-1)/24)+1)</f>
        <v xml:space="preserve"> 2018-02-16 </v>
      </c>
      <c r="F1127" cm="1">
        <f t="array" ref="F1127">INDEX($B$2:$B$1000,INT((ROW(A1126)-1)/24)+1)/24</f>
        <v>13.462459793081209</v>
      </c>
      <c r="G1127" s="42">
        <f>Données_gaz!F$24/(365*24)</f>
        <v>1.1415525114155251E-4</v>
      </c>
      <c r="N1127" cm="1">
        <f t="array" ref="N1127">INDEX($K$2:$K$1000,INT((ROW(A1126)-1)/24)+1)</f>
        <v>0.123</v>
      </c>
      <c r="O1127" cm="1">
        <f t="array" ref="O1127">INDEX($L$2:$L$1000,INT((ROW(A1126)-1)/24)+1)</f>
        <v>0.61399999999999999</v>
      </c>
    </row>
    <row r="1128" spans="4:15" x14ac:dyDescent="0.2">
      <c r="D1128">
        <f t="shared" si="18"/>
        <v>22</v>
      </c>
      <c r="E1128" t="str" cm="1">
        <f t="array" ref="E1128">INDEX($A$2:$A$1000,INT((ROW(A1127)-1)/24)+1)</f>
        <v xml:space="preserve"> 2018-02-16 </v>
      </c>
      <c r="F1128" cm="1">
        <f t="array" ref="F1128">INDEX($B$2:$B$1000,INT((ROW(A1127)-1)/24)+1)/24</f>
        <v>13.462459793081209</v>
      </c>
      <c r="G1128" s="42">
        <f>Données_gaz!F$24/(365*24)</f>
        <v>1.1415525114155251E-4</v>
      </c>
      <c r="N1128" cm="1">
        <f t="array" ref="N1128">INDEX($K$2:$K$1000,INT((ROW(A1127)-1)/24)+1)</f>
        <v>0.123</v>
      </c>
      <c r="O1128" cm="1">
        <f t="array" ref="O1128">INDEX($L$2:$L$1000,INT((ROW(A1127)-1)/24)+1)</f>
        <v>0.61399999999999999</v>
      </c>
    </row>
    <row r="1129" spans="4:15" x14ac:dyDescent="0.2">
      <c r="D1129">
        <f t="shared" si="18"/>
        <v>23</v>
      </c>
      <c r="E1129" t="str" cm="1">
        <f t="array" ref="E1129">INDEX($A$2:$A$1000,INT((ROW(A1128)-1)/24)+1)</f>
        <v xml:space="preserve"> 2018-02-16 </v>
      </c>
      <c r="F1129" cm="1">
        <f t="array" ref="F1129">INDEX($B$2:$B$1000,INT((ROW(A1128)-1)/24)+1)/24</f>
        <v>13.462459793081209</v>
      </c>
      <c r="G1129" s="42">
        <f>Données_gaz!F$24/(365*24)</f>
        <v>1.1415525114155251E-4</v>
      </c>
      <c r="N1129" cm="1">
        <f t="array" ref="N1129">INDEX($K$2:$K$1000,INT((ROW(A1128)-1)/24)+1)</f>
        <v>0.123</v>
      </c>
      <c r="O1129" cm="1">
        <f t="array" ref="O1129">INDEX($L$2:$L$1000,INT((ROW(A1128)-1)/24)+1)</f>
        <v>0.61399999999999999</v>
      </c>
    </row>
    <row r="1130" spans="4:15" x14ac:dyDescent="0.2">
      <c r="D1130">
        <f t="shared" si="18"/>
        <v>0</v>
      </c>
      <c r="E1130" t="str" cm="1">
        <f t="array" ref="E1130">INDEX($A$2:$A$1000,INT((ROW(A1129)-1)/24)+1)</f>
        <v xml:space="preserve"> 2018-02-17 </v>
      </c>
      <c r="F1130" cm="1">
        <f t="array" ref="F1130">INDEX($B$2:$B$1000,INT((ROW(A1129)-1)/24)+1)/24</f>
        <v>13.459737480521468</v>
      </c>
      <c r="G1130" s="42">
        <f>Données_gaz!F$24/(365*24)</f>
        <v>1.1415525114155251E-4</v>
      </c>
      <c r="N1130" cm="1">
        <f t="array" ref="N1130">INDEX($K$2:$K$1000,INT((ROW(A1129)-1)/24)+1)</f>
        <v>0.121</v>
      </c>
      <c r="O1130" cm="1">
        <f t="array" ref="O1130">INDEX($L$2:$L$1000,INT((ROW(A1129)-1)/24)+1)</f>
        <v>0.61299999999999999</v>
      </c>
    </row>
    <row r="1131" spans="4:15" x14ac:dyDescent="0.2">
      <c r="D1131">
        <f t="shared" si="18"/>
        <v>1</v>
      </c>
      <c r="E1131" t="str" cm="1">
        <f t="array" ref="E1131">INDEX($A$2:$A$1000,INT((ROW(A1130)-1)/24)+1)</f>
        <v xml:space="preserve"> 2018-02-17 </v>
      </c>
      <c r="F1131" cm="1">
        <f t="array" ref="F1131">INDEX($B$2:$B$1000,INT((ROW(A1130)-1)/24)+1)/24</f>
        <v>13.459737480521468</v>
      </c>
      <c r="G1131" s="42">
        <f>Données_gaz!F$24/(365*24)</f>
        <v>1.1415525114155251E-4</v>
      </c>
      <c r="N1131" cm="1">
        <f t="array" ref="N1131">INDEX($K$2:$K$1000,INT((ROW(A1130)-1)/24)+1)</f>
        <v>0.121</v>
      </c>
      <c r="O1131" cm="1">
        <f t="array" ref="O1131">INDEX($L$2:$L$1000,INT((ROW(A1130)-1)/24)+1)</f>
        <v>0.61299999999999999</v>
      </c>
    </row>
    <row r="1132" spans="4:15" x14ac:dyDescent="0.2">
      <c r="D1132">
        <f t="shared" si="18"/>
        <v>2</v>
      </c>
      <c r="E1132" t="str" cm="1">
        <f t="array" ref="E1132">INDEX($A$2:$A$1000,INT((ROW(A1131)-1)/24)+1)</f>
        <v xml:space="preserve"> 2018-02-17 </v>
      </c>
      <c r="F1132" cm="1">
        <f t="array" ref="F1132">INDEX($B$2:$B$1000,INT((ROW(A1131)-1)/24)+1)/24</f>
        <v>13.459737480521468</v>
      </c>
      <c r="G1132" s="42">
        <f>Données_gaz!F$24/(365*24)</f>
        <v>1.1415525114155251E-4</v>
      </c>
      <c r="N1132" cm="1">
        <f t="array" ref="N1132">INDEX($K$2:$K$1000,INT((ROW(A1131)-1)/24)+1)</f>
        <v>0.121</v>
      </c>
      <c r="O1132" cm="1">
        <f t="array" ref="O1132">INDEX($L$2:$L$1000,INT((ROW(A1131)-1)/24)+1)</f>
        <v>0.61299999999999999</v>
      </c>
    </row>
    <row r="1133" spans="4:15" x14ac:dyDescent="0.2">
      <c r="D1133">
        <f t="shared" si="18"/>
        <v>3</v>
      </c>
      <c r="E1133" t="str" cm="1">
        <f t="array" ref="E1133">INDEX($A$2:$A$1000,INT((ROW(A1132)-1)/24)+1)</f>
        <v xml:space="preserve"> 2018-02-17 </v>
      </c>
      <c r="F1133" cm="1">
        <f t="array" ref="F1133">INDEX($B$2:$B$1000,INT((ROW(A1132)-1)/24)+1)/24</f>
        <v>13.459737480521468</v>
      </c>
      <c r="G1133" s="42">
        <f>Données_gaz!F$24/(365*24)</f>
        <v>1.1415525114155251E-4</v>
      </c>
      <c r="N1133" cm="1">
        <f t="array" ref="N1133">INDEX($K$2:$K$1000,INT((ROW(A1132)-1)/24)+1)</f>
        <v>0.121</v>
      </c>
      <c r="O1133" cm="1">
        <f t="array" ref="O1133">INDEX($L$2:$L$1000,INT((ROW(A1132)-1)/24)+1)</f>
        <v>0.61299999999999999</v>
      </c>
    </row>
    <row r="1134" spans="4:15" x14ac:dyDescent="0.2">
      <c r="D1134">
        <f t="shared" si="18"/>
        <v>4</v>
      </c>
      <c r="E1134" t="str" cm="1">
        <f t="array" ref="E1134">INDEX($A$2:$A$1000,INT((ROW(A1133)-1)/24)+1)</f>
        <v xml:space="preserve"> 2018-02-17 </v>
      </c>
      <c r="F1134" cm="1">
        <f t="array" ref="F1134">INDEX($B$2:$B$1000,INT((ROW(A1133)-1)/24)+1)/24</f>
        <v>13.459737480521468</v>
      </c>
      <c r="G1134" s="42">
        <f>Données_gaz!F$24/(365*24)</f>
        <v>1.1415525114155251E-4</v>
      </c>
      <c r="N1134" cm="1">
        <f t="array" ref="N1134">INDEX($K$2:$K$1000,INT((ROW(A1133)-1)/24)+1)</f>
        <v>0.121</v>
      </c>
      <c r="O1134" cm="1">
        <f t="array" ref="O1134">INDEX($L$2:$L$1000,INT((ROW(A1133)-1)/24)+1)</f>
        <v>0.61299999999999999</v>
      </c>
    </row>
    <row r="1135" spans="4:15" x14ac:dyDescent="0.2">
      <c r="D1135">
        <f t="shared" si="18"/>
        <v>5</v>
      </c>
      <c r="E1135" t="str" cm="1">
        <f t="array" ref="E1135">INDEX($A$2:$A$1000,INT((ROW(A1134)-1)/24)+1)</f>
        <v xml:space="preserve"> 2018-02-17 </v>
      </c>
      <c r="F1135" cm="1">
        <f t="array" ref="F1135">INDEX($B$2:$B$1000,INT((ROW(A1134)-1)/24)+1)/24</f>
        <v>13.459737480521468</v>
      </c>
      <c r="G1135" s="42">
        <f>Données_gaz!F$24/(365*24)</f>
        <v>1.1415525114155251E-4</v>
      </c>
      <c r="N1135" cm="1">
        <f t="array" ref="N1135">INDEX($K$2:$K$1000,INT((ROW(A1134)-1)/24)+1)</f>
        <v>0.121</v>
      </c>
      <c r="O1135" cm="1">
        <f t="array" ref="O1135">INDEX($L$2:$L$1000,INT((ROW(A1134)-1)/24)+1)</f>
        <v>0.61299999999999999</v>
      </c>
    </row>
    <row r="1136" spans="4:15" x14ac:dyDescent="0.2">
      <c r="D1136">
        <f t="shared" si="18"/>
        <v>6</v>
      </c>
      <c r="E1136" t="str" cm="1">
        <f t="array" ref="E1136">INDEX($A$2:$A$1000,INT((ROW(A1135)-1)/24)+1)</f>
        <v xml:space="preserve"> 2018-02-17 </v>
      </c>
      <c r="F1136" cm="1">
        <f t="array" ref="F1136">INDEX($B$2:$B$1000,INT((ROW(A1135)-1)/24)+1)/24</f>
        <v>13.459737480521468</v>
      </c>
      <c r="G1136" s="42">
        <f>Données_gaz!F$24/(365*24)</f>
        <v>1.1415525114155251E-4</v>
      </c>
      <c r="N1136" cm="1">
        <f t="array" ref="N1136">INDEX($K$2:$K$1000,INT((ROW(A1135)-1)/24)+1)</f>
        <v>0.121</v>
      </c>
      <c r="O1136" cm="1">
        <f t="array" ref="O1136">INDEX($L$2:$L$1000,INT((ROW(A1135)-1)/24)+1)</f>
        <v>0.61299999999999999</v>
      </c>
    </row>
    <row r="1137" spans="4:15" x14ac:dyDescent="0.2">
      <c r="D1137">
        <f t="shared" si="18"/>
        <v>7</v>
      </c>
      <c r="E1137" t="str" cm="1">
        <f t="array" ref="E1137">INDEX($A$2:$A$1000,INT((ROW(A1136)-1)/24)+1)</f>
        <v xml:space="preserve"> 2018-02-17 </v>
      </c>
      <c r="F1137" cm="1">
        <f t="array" ref="F1137">INDEX($B$2:$B$1000,INT((ROW(A1136)-1)/24)+1)/24</f>
        <v>13.459737480521468</v>
      </c>
      <c r="G1137" s="42">
        <f>Données_gaz!F$24/(365*24)</f>
        <v>1.1415525114155251E-4</v>
      </c>
      <c r="N1137" cm="1">
        <f t="array" ref="N1137">INDEX($K$2:$K$1000,INT((ROW(A1136)-1)/24)+1)</f>
        <v>0.121</v>
      </c>
      <c r="O1137" cm="1">
        <f t="array" ref="O1137">INDEX($L$2:$L$1000,INT((ROW(A1136)-1)/24)+1)</f>
        <v>0.61299999999999999</v>
      </c>
    </row>
    <row r="1138" spans="4:15" x14ac:dyDescent="0.2">
      <c r="D1138">
        <f t="shared" si="18"/>
        <v>8</v>
      </c>
      <c r="E1138" t="str" cm="1">
        <f t="array" ref="E1138">INDEX($A$2:$A$1000,INT((ROW(A1137)-1)/24)+1)</f>
        <v xml:space="preserve"> 2018-02-17 </v>
      </c>
      <c r="F1138" cm="1">
        <f t="array" ref="F1138">INDEX($B$2:$B$1000,INT((ROW(A1137)-1)/24)+1)/24</f>
        <v>13.459737480521468</v>
      </c>
      <c r="G1138" s="42">
        <f>Données_gaz!F$24/(365*24)</f>
        <v>1.1415525114155251E-4</v>
      </c>
      <c r="N1138" cm="1">
        <f t="array" ref="N1138">INDEX($K$2:$K$1000,INT((ROW(A1137)-1)/24)+1)</f>
        <v>0.121</v>
      </c>
      <c r="O1138" cm="1">
        <f t="array" ref="O1138">INDEX($L$2:$L$1000,INT((ROW(A1137)-1)/24)+1)</f>
        <v>0.61299999999999999</v>
      </c>
    </row>
    <row r="1139" spans="4:15" x14ac:dyDescent="0.2">
      <c r="D1139">
        <f t="shared" si="18"/>
        <v>9</v>
      </c>
      <c r="E1139" t="str" cm="1">
        <f t="array" ref="E1139">INDEX($A$2:$A$1000,INT((ROW(A1138)-1)/24)+1)</f>
        <v xml:space="preserve"> 2018-02-17 </v>
      </c>
      <c r="F1139" cm="1">
        <f t="array" ref="F1139">INDEX($B$2:$B$1000,INT((ROW(A1138)-1)/24)+1)/24</f>
        <v>13.459737480521468</v>
      </c>
      <c r="G1139" s="42">
        <f>Données_gaz!F$24/(365*24)</f>
        <v>1.1415525114155251E-4</v>
      </c>
      <c r="N1139" cm="1">
        <f t="array" ref="N1139">INDEX($K$2:$K$1000,INT((ROW(A1138)-1)/24)+1)</f>
        <v>0.121</v>
      </c>
      <c r="O1139" cm="1">
        <f t="array" ref="O1139">INDEX($L$2:$L$1000,INT((ROW(A1138)-1)/24)+1)</f>
        <v>0.61299999999999999</v>
      </c>
    </row>
    <row r="1140" spans="4:15" x14ac:dyDescent="0.2">
      <c r="D1140">
        <f t="shared" si="18"/>
        <v>10</v>
      </c>
      <c r="E1140" t="str" cm="1">
        <f t="array" ref="E1140">INDEX($A$2:$A$1000,INT((ROW(A1139)-1)/24)+1)</f>
        <v xml:space="preserve"> 2018-02-17 </v>
      </c>
      <c r="F1140" cm="1">
        <f t="array" ref="F1140">INDEX($B$2:$B$1000,INT((ROW(A1139)-1)/24)+1)/24</f>
        <v>13.459737480521468</v>
      </c>
      <c r="G1140" s="42">
        <f>Données_gaz!F$24/(365*24)</f>
        <v>1.1415525114155251E-4</v>
      </c>
      <c r="N1140" cm="1">
        <f t="array" ref="N1140">INDEX($K$2:$K$1000,INT((ROW(A1139)-1)/24)+1)</f>
        <v>0.121</v>
      </c>
      <c r="O1140" cm="1">
        <f t="array" ref="O1140">INDEX($L$2:$L$1000,INT((ROW(A1139)-1)/24)+1)</f>
        <v>0.61299999999999999</v>
      </c>
    </row>
    <row r="1141" spans="4:15" x14ac:dyDescent="0.2">
      <c r="D1141">
        <f t="shared" si="18"/>
        <v>11</v>
      </c>
      <c r="E1141" t="str" cm="1">
        <f t="array" ref="E1141">INDEX($A$2:$A$1000,INT((ROW(A1140)-1)/24)+1)</f>
        <v xml:space="preserve"> 2018-02-17 </v>
      </c>
      <c r="F1141" cm="1">
        <f t="array" ref="F1141">INDEX($B$2:$B$1000,INT((ROW(A1140)-1)/24)+1)/24</f>
        <v>13.459737480521468</v>
      </c>
      <c r="G1141" s="42">
        <f>Données_gaz!F$24/(365*24)</f>
        <v>1.1415525114155251E-4</v>
      </c>
      <c r="N1141" cm="1">
        <f t="array" ref="N1141">INDEX($K$2:$K$1000,INT((ROW(A1140)-1)/24)+1)</f>
        <v>0.121</v>
      </c>
      <c r="O1141" cm="1">
        <f t="array" ref="O1141">INDEX($L$2:$L$1000,INT((ROW(A1140)-1)/24)+1)</f>
        <v>0.61299999999999999</v>
      </c>
    </row>
    <row r="1142" spans="4:15" x14ac:dyDescent="0.2">
      <c r="D1142">
        <f t="shared" si="18"/>
        <v>12</v>
      </c>
      <c r="E1142" t="str" cm="1">
        <f t="array" ref="E1142">INDEX($A$2:$A$1000,INT((ROW(A1141)-1)/24)+1)</f>
        <v xml:space="preserve"> 2018-02-17 </v>
      </c>
      <c r="F1142" cm="1">
        <f t="array" ref="F1142">INDEX($B$2:$B$1000,INT((ROW(A1141)-1)/24)+1)/24</f>
        <v>13.459737480521468</v>
      </c>
      <c r="G1142" s="42">
        <f>Données_gaz!F$24/(365*24)</f>
        <v>1.1415525114155251E-4</v>
      </c>
      <c r="N1142" cm="1">
        <f t="array" ref="N1142">INDEX($K$2:$K$1000,INT((ROW(A1141)-1)/24)+1)</f>
        <v>0.121</v>
      </c>
      <c r="O1142" cm="1">
        <f t="array" ref="O1142">INDEX($L$2:$L$1000,INT((ROW(A1141)-1)/24)+1)</f>
        <v>0.61299999999999999</v>
      </c>
    </row>
    <row r="1143" spans="4:15" x14ac:dyDescent="0.2">
      <c r="D1143">
        <f t="shared" si="18"/>
        <v>13</v>
      </c>
      <c r="E1143" t="str" cm="1">
        <f t="array" ref="E1143">INDEX($A$2:$A$1000,INT((ROW(A1142)-1)/24)+1)</f>
        <v xml:space="preserve"> 2018-02-17 </v>
      </c>
      <c r="F1143" cm="1">
        <f t="array" ref="F1143">INDEX($B$2:$B$1000,INT((ROW(A1142)-1)/24)+1)/24</f>
        <v>13.459737480521468</v>
      </c>
      <c r="G1143" s="42">
        <f>Données_gaz!F$24/(365*24)</f>
        <v>1.1415525114155251E-4</v>
      </c>
      <c r="N1143" cm="1">
        <f t="array" ref="N1143">INDEX($K$2:$K$1000,INT((ROW(A1142)-1)/24)+1)</f>
        <v>0.121</v>
      </c>
      <c r="O1143" cm="1">
        <f t="array" ref="O1143">INDEX($L$2:$L$1000,INT((ROW(A1142)-1)/24)+1)</f>
        <v>0.61299999999999999</v>
      </c>
    </row>
    <row r="1144" spans="4:15" x14ac:dyDescent="0.2">
      <c r="D1144">
        <f t="shared" si="18"/>
        <v>14</v>
      </c>
      <c r="E1144" t="str" cm="1">
        <f t="array" ref="E1144">INDEX($A$2:$A$1000,INT((ROW(A1143)-1)/24)+1)</f>
        <v xml:space="preserve"> 2018-02-17 </v>
      </c>
      <c r="F1144" cm="1">
        <f t="array" ref="F1144">INDEX($B$2:$B$1000,INT((ROW(A1143)-1)/24)+1)/24</f>
        <v>13.459737480521468</v>
      </c>
      <c r="G1144" s="42">
        <f>Données_gaz!F$24/(365*24)</f>
        <v>1.1415525114155251E-4</v>
      </c>
      <c r="N1144" cm="1">
        <f t="array" ref="N1144">INDEX($K$2:$K$1000,INT((ROW(A1143)-1)/24)+1)</f>
        <v>0.121</v>
      </c>
      <c r="O1144" cm="1">
        <f t="array" ref="O1144">INDEX($L$2:$L$1000,INT((ROW(A1143)-1)/24)+1)</f>
        <v>0.61299999999999999</v>
      </c>
    </row>
    <row r="1145" spans="4:15" x14ac:dyDescent="0.2">
      <c r="D1145">
        <f t="shared" si="18"/>
        <v>15</v>
      </c>
      <c r="E1145" t="str" cm="1">
        <f t="array" ref="E1145">INDEX($A$2:$A$1000,INT((ROW(A1144)-1)/24)+1)</f>
        <v xml:space="preserve"> 2018-02-17 </v>
      </c>
      <c r="F1145" cm="1">
        <f t="array" ref="F1145">INDEX($B$2:$B$1000,INT((ROW(A1144)-1)/24)+1)/24</f>
        <v>13.459737480521468</v>
      </c>
      <c r="G1145" s="42">
        <f>Données_gaz!F$24/(365*24)</f>
        <v>1.1415525114155251E-4</v>
      </c>
      <c r="N1145" cm="1">
        <f t="array" ref="N1145">INDEX($K$2:$K$1000,INT((ROW(A1144)-1)/24)+1)</f>
        <v>0.121</v>
      </c>
      <c r="O1145" cm="1">
        <f t="array" ref="O1145">INDEX($L$2:$L$1000,INT((ROW(A1144)-1)/24)+1)</f>
        <v>0.61299999999999999</v>
      </c>
    </row>
    <row r="1146" spans="4:15" x14ac:dyDescent="0.2">
      <c r="D1146">
        <f t="shared" si="18"/>
        <v>16</v>
      </c>
      <c r="E1146" t="str" cm="1">
        <f t="array" ref="E1146">INDEX($A$2:$A$1000,INT((ROW(A1145)-1)/24)+1)</f>
        <v xml:space="preserve"> 2018-02-17 </v>
      </c>
      <c r="F1146" cm="1">
        <f t="array" ref="F1146">INDEX($B$2:$B$1000,INT((ROW(A1145)-1)/24)+1)/24</f>
        <v>13.459737480521468</v>
      </c>
      <c r="G1146" s="42">
        <f>Données_gaz!F$24/(365*24)</f>
        <v>1.1415525114155251E-4</v>
      </c>
      <c r="N1146" cm="1">
        <f t="array" ref="N1146">INDEX($K$2:$K$1000,INT((ROW(A1145)-1)/24)+1)</f>
        <v>0.121</v>
      </c>
      <c r="O1146" cm="1">
        <f t="array" ref="O1146">INDEX($L$2:$L$1000,INT((ROW(A1145)-1)/24)+1)</f>
        <v>0.61299999999999999</v>
      </c>
    </row>
    <row r="1147" spans="4:15" x14ac:dyDescent="0.2">
      <c r="D1147">
        <f t="shared" si="18"/>
        <v>17</v>
      </c>
      <c r="E1147" t="str" cm="1">
        <f t="array" ref="E1147">INDEX($A$2:$A$1000,INT((ROW(A1146)-1)/24)+1)</f>
        <v xml:space="preserve"> 2018-02-17 </v>
      </c>
      <c r="F1147" cm="1">
        <f t="array" ref="F1147">INDEX($B$2:$B$1000,INT((ROW(A1146)-1)/24)+1)/24</f>
        <v>13.459737480521468</v>
      </c>
      <c r="G1147" s="42">
        <f>Données_gaz!F$24/(365*24)</f>
        <v>1.1415525114155251E-4</v>
      </c>
      <c r="N1147" cm="1">
        <f t="array" ref="N1147">INDEX($K$2:$K$1000,INT((ROW(A1146)-1)/24)+1)</f>
        <v>0.121</v>
      </c>
      <c r="O1147" cm="1">
        <f t="array" ref="O1147">INDEX($L$2:$L$1000,INT((ROW(A1146)-1)/24)+1)</f>
        <v>0.61299999999999999</v>
      </c>
    </row>
    <row r="1148" spans="4:15" x14ac:dyDescent="0.2">
      <c r="D1148">
        <f t="shared" si="18"/>
        <v>18</v>
      </c>
      <c r="E1148" t="str" cm="1">
        <f t="array" ref="E1148">INDEX($A$2:$A$1000,INT((ROW(A1147)-1)/24)+1)</f>
        <v xml:space="preserve"> 2018-02-17 </v>
      </c>
      <c r="F1148" cm="1">
        <f t="array" ref="F1148">INDEX($B$2:$B$1000,INT((ROW(A1147)-1)/24)+1)/24</f>
        <v>13.459737480521468</v>
      </c>
      <c r="G1148" s="42">
        <f>Données_gaz!F$24/(365*24)</f>
        <v>1.1415525114155251E-4</v>
      </c>
      <c r="N1148" cm="1">
        <f t="array" ref="N1148">INDEX($K$2:$K$1000,INT((ROW(A1147)-1)/24)+1)</f>
        <v>0.121</v>
      </c>
      <c r="O1148" cm="1">
        <f t="array" ref="O1148">INDEX($L$2:$L$1000,INT((ROW(A1147)-1)/24)+1)</f>
        <v>0.61299999999999999</v>
      </c>
    </row>
    <row r="1149" spans="4:15" x14ac:dyDescent="0.2">
      <c r="D1149">
        <f t="shared" si="18"/>
        <v>19</v>
      </c>
      <c r="E1149" t="str" cm="1">
        <f t="array" ref="E1149">INDEX($A$2:$A$1000,INT((ROW(A1148)-1)/24)+1)</f>
        <v xml:space="preserve"> 2018-02-17 </v>
      </c>
      <c r="F1149" cm="1">
        <f t="array" ref="F1149">INDEX($B$2:$B$1000,INT((ROW(A1148)-1)/24)+1)/24</f>
        <v>13.459737480521468</v>
      </c>
      <c r="G1149" s="42">
        <f>Données_gaz!F$24/(365*24)</f>
        <v>1.1415525114155251E-4</v>
      </c>
      <c r="N1149" cm="1">
        <f t="array" ref="N1149">INDEX($K$2:$K$1000,INT((ROW(A1148)-1)/24)+1)</f>
        <v>0.121</v>
      </c>
      <c r="O1149" cm="1">
        <f t="array" ref="O1149">INDEX($L$2:$L$1000,INT((ROW(A1148)-1)/24)+1)</f>
        <v>0.61299999999999999</v>
      </c>
    </row>
    <row r="1150" spans="4:15" x14ac:dyDescent="0.2">
      <c r="D1150">
        <f t="shared" si="18"/>
        <v>20</v>
      </c>
      <c r="E1150" t="str" cm="1">
        <f t="array" ref="E1150">INDEX($A$2:$A$1000,INT((ROW(A1149)-1)/24)+1)</f>
        <v xml:space="preserve"> 2018-02-17 </v>
      </c>
      <c r="F1150" cm="1">
        <f t="array" ref="F1150">INDEX($B$2:$B$1000,INT((ROW(A1149)-1)/24)+1)/24</f>
        <v>13.459737480521468</v>
      </c>
      <c r="G1150" s="42">
        <f>Données_gaz!F$24/(365*24)</f>
        <v>1.1415525114155251E-4</v>
      </c>
      <c r="N1150" cm="1">
        <f t="array" ref="N1150">INDEX($K$2:$K$1000,INT((ROW(A1149)-1)/24)+1)</f>
        <v>0.121</v>
      </c>
      <c r="O1150" cm="1">
        <f t="array" ref="O1150">INDEX($L$2:$L$1000,INT((ROW(A1149)-1)/24)+1)</f>
        <v>0.61299999999999999</v>
      </c>
    </row>
    <row r="1151" spans="4:15" x14ac:dyDescent="0.2">
      <c r="D1151">
        <f t="shared" si="18"/>
        <v>21</v>
      </c>
      <c r="E1151" t="str" cm="1">
        <f t="array" ref="E1151">INDEX($A$2:$A$1000,INT((ROW(A1150)-1)/24)+1)</f>
        <v xml:space="preserve"> 2018-02-17 </v>
      </c>
      <c r="F1151" cm="1">
        <f t="array" ref="F1151">INDEX($B$2:$B$1000,INT((ROW(A1150)-1)/24)+1)/24</f>
        <v>13.459737480521468</v>
      </c>
      <c r="G1151" s="42">
        <f>Données_gaz!F$24/(365*24)</f>
        <v>1.1415525114155251E-4</v>
      </c>
      <c r="N1151" cm="1">
        <f t="array" ref="N1151">INDEX($K$2:$K$1000,INT((ROW(A1150)-1)/24)+1)</f>
        <v>0.121</v>
      </c>
      <c r="O1151" cm="1">
        <f t="array" ref="O1151">INDEX($L$2:$L$1000,INT((ROW(A1150)-1)/24)+1)</f>
        <v>0.61299999999999999</v>
      </c>
    </row>
    <row r="1152" spans="4:15" x14ac:dyDescent="0.2">
      <c r="D1152">
        <f t="shared" si="18"/>
        <v>22</v>
      </c>
      <c r="E1152" t="str" cm="1">
        <f t="array" ref="E1152">INDEX($A$2:$A$1000,INT((ROW(A1151)-1)/24)+1)</f>
        <v xml:space="preserve"> 2018-02-17 </v>
      </c>
      <c r="F1152" cm="1">
        <f t="array" ref="F1152">INDEX($B$2:$B$1000,INT((ROW(A1151)-1)/24)+1)/24</f>
        <v>13.459737480521468</v>
      </c>
      <c r="G1152" s="42">
        <f>Données_gaz!F$24/(365*24)</f>
        <v>1.1415525114155251E-4</v>
      </c>
      <c r="N1152" cm="1">
        <f t="array" ref="N1152">INDEX($K$2:$K$1000,INT((ROW(A1151)-1)/24)+1)</f>
        <v>0.121</v>
      </c>
      <c r="O1152" cm="1">
        <f t="array" ref="O1152">INDEX($L$2:$L$1000,INT((ROW(A1151)-1)/24)+1)</f>
        <v>0.61299999999999999</v>
      </c>
    </row>
    <row r="1153" spans="4:15" x14ac:dyDescent="0.2">
      <c r="D1153">
        <f t="shared" si="18"/>
        <v>23</v>
      </c>
      <c r="E1153" t="str" cm="1">
        <f t="array" ref="E1153">INDEX($A$2:$A$1000,INT((ROW(A1152)-1)/24)+1)</f>
        <v xml:space="preserve"> 2018-02-17 </v>
      </c>
      <c r="F1153" cm="1">
        <f t="array" ref="F1153">INDEX($B$2:$B$1000,INT((ROW(A1152)-1)/24)+1)/24</f>
        <v>13.459737480521468</v>
      </c>
      <c r="G1153" s="42">
        <f>Données_gaz!F$24/(365*24)</f>
        <v>1.1415525114155251E-4</v>
      </c>
      <c r="N1153" cm="1">
        <f t="array" ref="N1153">INDEX($K$2:$K$1000,INT((ROW(A1152)-1)/24)+1)</f>
        <v>0.121</v>
      </c>
      <c r="O1153" cm="1">
        <f t="array" ref="O1153">INDEX($L$2:$L$1000,INT((ROW(A1152)-1)/24)+1)</f>
        <v>0.61299999999999999</v>
      </c>
    </row>
    <row r="1154" spans="4:15" x14ac:dyDescent="0.2">
      <c r="D1154">
        <f t="shared" si="18"/>
        <v>0</v>
      </c>
      <c r="E1154" t="str" cm="1">
        <f t="array" ref="E1154">INDEX($A$2:$A$1000,INT((ROW(A1153)-1)/24)+1)</f>
        <v xml:space="preserve"> 2018-02-18 </v>
      </c>
      <c r="F1154" cm="1">
        <f t="array" ref="F1154">INDEX($B$2:$B$1000,INT((ROW(A1153)-1)/24)+1)/24</f>
        <v>13.173860671467216</v>
      </c>
      <c r="G1154" s="42">
        <f>Données_gaz!F$24/(365*24)</f>
        <v>1.1415525114155251E-4</v>
      </c>
      <c r="N1154" cm="1">
        <f t="array" ref="N1154">INDEX($K$2:$K$1000,INT((ROW(A1153)-1)/24)+1)</f>
        <v>0.12</v>
      </c>
      <c r="O1154" cm="1">
        <f t="array" ref="O1154">INDEX($L$2:$L$1000,INT((ROW(A1153)-1)/24)+1)</f>
        <v>0.61199999999999999</v>
      </c>
    </row>
    <row r="1155" spans="4:15" x14ac:dyDescent="0.2">
      <c r="D1155">
        <f t="shared" si="18"/>
        <v>1</v>
      </c>
      <c r="E1155" t="str" cm="1">
        <f t="array" ref="E1155">INDEX($A$2:$A$1000,INT((ROW(A1154)-1)/24)+1)</f>
        <v xml:space="preserve"> 2018-02-18 </v>
      </c>
      <c r="F1155" cm="1">
        <f t="array" ref="F1155">INDEX($B$2:$B$1000,INT((ROW(A1154)-1)/24)+1)/24</f>
        <v>13.173860671467216</v>
      </c>
      <c r="G1155" s="42">
        <f>Données_gaz!F$24/(365*24)</f>
        <v>1.1415525114155251E-4</v>
      </c>
      <c r="N1155" cm="1">
        <f t="array" ref="N1155">INDEX($K$2:$K$1000,INT((ROW(A1154)-1)/24)+1)</f>
        <v>0.12</v>
      </c>
      <c r="O1155" cm="1">
        <f t="array" ref="O1155">INDEX($L$2:$L$1000,INT((ROW(A1154)-1)/24)+1)</f>
        <v>0.61199999999999999</v>
      </c>
    </row>
    <row r="1156" spans="4:15" x14ac:dyDescent="0.2">
      <c r="D1156">
        <f t="shared" si="18"/>
        <v>2</v>
      </c>
      <c r="E1156" t="str" cm="1">
        <f t="array" ref="E1156">INDEX($A$2:$A$1000,INT((ROW(A1155)-1)/24)+1)</f>
        <v xml:space="preserve"> 2018-02-18 </v>
      </c>
      <c r="F1156" cm="1">
        <f t="array" ref="F1156">INDEX($B$2:$B$1000,INT((ROW(A1155)-1)/24)+1)/24</f>
        <v>13.173860671467216</v>
      </c>
      <c r="G1156" s="42">
        <f>Données_gaz!F$24/(365*24)</f>
        <v>1.1415525114155251E-4</v>
      </c>
      <c r="N1156" cm="1">
        <f t="array" ref="N1156">INDEX($K$2:$K$1000,INT((ROW(A1155)-1)/24)+1)</f>
        <v>0.12</v>
      </c>
      <c r="O1156" cm="1">
        <f t="array" ref="O1156">INDEX($L$2:$L$1000,INT((ROW(A1155)-1)/24)+1)</f>
        <v>0.61199999999999999</v>
      </c>
    </row>
    <row r="1157" spans="4:15" x14ac:dyDescent="0.2">
      <c r="D1157">
        <f t="shared" si="18"/>
        <v>3</v>
      </c>
      <c r="E1157" t="str" cm="1">
        <f t="array" ref="E1157">INDEX($A$2:$A$1000,INT((ROW(A1156)-1)/24)+1)</f>
        <v xml:space="preserve"> 2018-02-18 </v>
      </c>
      <c r="F1157" cm="1">
        <f t="array" ref="F1157">INDEX($B$2:$B$1000,INT((ROW(A1156)-1)/24)+1)/24</f>
        <v>13.173860671467216</v>
      </c>
      <c r="G1157" s="42">
        <f>Données_gaz!F$24/(365*24)</f>
        <v>1.1415525114155251E-4</v>
      </c>
      <c r="N1157" cm="1">
        <f t="array" ref="N1157">INDEX($K$2:$K$1000,INT((ROW(A1156)-1)/24)+1)</f>
        <v>0.12</v>
      </c>
      <c r="O1157" cm="1">
        <f t="array" ref="O1157">INDEX($L$2:$L$1000,INT((ROW(A1156)-1)/24)+1)</f>
        <v>0.61199999999999999</v>
      </c>
    </row>
    <row r="1158" spans="4:15" x14ac:dyDescent="0.2">
      <c r="D1158">
        <f t="shared" si="18"/>
        <v>4</v>
      </c>
      <c r="E1158" t="str" cm="1">
        <f t="array" ref="E1158">INDEX($A$2:$A$1000,INT((ROW(A1157)-1)/24)+1)</f>
        <v xml:space="preserve"> 2018-02-18 </v>
      </c>
      <c r="F1158" cm="1">
        <f t="array" ref="F1158">INDEX($B$2:$B$1000,INT((ROW(A1157)-1)/24)+1)/24</f>
        <v>13.173860671467216</v>
      </c>
      <c r="G1158" s="42">
        <f>Données_gaz!F$24/(365*24)</f>
        <v>1.1415525114155251E-4</v>
      </c>
      <c r="N1158" cm="1">
        <f t="array" ref="N1158">INDEX($K$2:$K$1000,INT((ROW(A1157)-1)/24)+1)</f>
        <v>0.12</v>
      </c>
      <c r="O1158" cm="1">
        <f t="array" ref="O1158">INDEX($L$2:$L$1000,INT((ROW(A1157)-1)/24)+1)</f>
        <v>0.61199999999999999</v>
      </c>
    </row>
    <row r="1159" spans="4:15" x14ac:dyDescent="0.2">
      <c r="D1159">
        <f t="shared" si="18"/>
        <v>5</v>
      </c>
      <c r="E1159" t="str" cm="1">
        <f t="array" ref="E1159">INDEX($A$2:$A$1000,INT((ROW(A1158)-1)/24)+1)</f>
        <v xml:space="preserve"> 2018-02-18 </v>
      </c>
      <c r="F1159" cm="1">
        <f t="array" ref="F1159">INDEX($B$2:$B$1000,INT((ROW(A1158)-1)/24)+1)/24</f>
        <v>13.173860671467216</v>
      </c>
      <c r="G1159" s="42">
        <f>Données_gaz!F$24/(365*24)</f>
        <v>1.1415525114155251E-4</v>
      </c>
      <c r="N1159" cm="1">
        <f t="array" ref="N1159">INDEX($K$2:$K$1000,INT((ROW(A1158)-1)/24)+1)</f>
        <v>0.12</v>
      </c>
      <c r="O1159" cm="1">
        <f t="array" ref="O1159">INDEX($L$2:$L$1000,INT((ROW(A1158)-1)/24)+1)</f>
        <v>0.61199999999999999</v>
      </c>
    </row>
    <row r="1160" spans="4:15" x14ac:dyDescent="0.2">
      <c r="D1160">
        <f t="shared" si="18"/>
        <v>6</v>
      </c>
      <c r="E1160" t="str" cm="1">
        <f t="array" ref="E1160">INDEX($A$2:$A$1000,INT((ROW(A1159)-1)/24)+1)</f>
        <v xml:space="preserve"> 2018-02-18 </v>
      </c>
      <c r="F1160" cm="1">
        <f t="array" ref="F1160">INDEX($B$2:$B$1000,INT((ROW(A1159)-1)/24)+1)/24</f>
        <v>13.173860671467216</v>
      </c>
      <c r="G1160" s="42">
        <f>Données_gaz!F$24/(365*24)</f>
        <v>1.1415525114155251E-4</v>
      </c>
      <c r="N1160" cm="1">
        <f t="array" ref="N1160">INDEX($K$2:$K$1000,INT((ROW(A1159)-1)/24)+1)</f>
        <v>0.12</v>
      </c>
      <c r="O1160" cm="1">
        <f t="array" ref="O1160">INDEX($L$2:$L$1000,INT((ROW(A1159)-1)/24)+1)</f>
        <v>0.61199999999999999</v>
      </c>
    </row>
    <row r="1161" spans="4:15" x14ac:dyDescent="0.2">
      <c r="D1161">
        <f t="shared" si="18"/>
        <v>7</v>
      </c>
      <c r="E1161" t="str" cm="1">
        <f t="array" ref="E1161">INDEX($A$2:$A$1000,INT((ROW(A1160)-1)/24)+1)</f>
        <v xml:space="preserve"> 2018-02-18 </v>
      </c>
      <c r="F1161" cm="1">
        <f t="array" ref="F1161">INDEX($B$2:$B$1000,INT((ROW(A1160)-1)/24)+1)/24</f>
        <v>13.173860671467216</v>
      </c>
      <c r="G1161" s="42">
        <f>Données_gaz!F$24/(365*24)</f>
        <v>1.1415525114155251E-4</v>
      </c>
      <c r="N1161" cm="1">
        <f t="array" ref="N1161">INDEX($K$2:$K$1000,INT((ROW(A1160)-1)/24)+1)</f>
        <v>0.12</v>
      </c>
      <c r="O1161" cm="1">
        <f t="array" ref="O1161">INDEX($L$2:$L$1000,INT((ROW(A1160)-1)/24)+1)</f>
        <v>0.61199999999999999</v>
      </c>
    </row>
    <row r="1162" spans="4:15" x14ac:dyDescent="0.2">
      <c r="D1162">
        <f t="shared" si="18"/>
        <v>8</v>
      </c>
      <c r="E1162" t="str" cm="1">
        <f t="array" ref="E1162">INDEX($A$2:$A$1000,INT((ROW(A1161)-1)/24)+1)</f>
        <v xml:space="preserve"> 2018-02-18 </v>
      </c>
      <c r="F1162" cm="1">
        <f t="array" ref="F1162">INDEX($B$2:$B$1000,INT((ROW(A1161)-1)/24)+1)/24</f>
        <v>13.173860671467216</v>
      </c>
      <c r="G1162" s="42">
        <f>Données_gaz!F$24/(365*24)</f>
        <v>1.1415525114155251E-4</v>
      </c>
      <c r="N1162" cm="1">
        <f t="array" ref="N1162">INDEX($K$2:$K$1000,INT((ROW(A1161)-1)/24)+1)</f>
        <v>0.12</v>
      </c>
      <c r="O1162" cm="1">
        <f t="array" ref="O1162">INDEX($L$2:$L$1000,INT((ROW(A1161)-1)/24)+1)</f>
        <v>0.61199999999999999</v>
      </c>
    </row>
    <row r="1163" spans="4:15" x14ac:dyDescent="0.2">
      <c r="D1163">
        <f t="shared" si="18"/>
        <v>9</v>
      </c>
      <c r="E1163" t="str" cm="1">
        <f t="array" ref="E1163">INDEX($A$2:$A$1000,INT((ROW(A1162)-1)/24)+1)</f>
        <v xml:space="preserve"> 2018-02-18 </v>
      </c>
      <c r="F1163" cm="1">
        <f t="array" ref="F1163">INDEX($B$2:$B$1000,INT((ROW(A1162)-1)/24)+1)/24</f>
        <v>13.173860671467216</v>
      </c>
      <c r="G1163" s="42">
        <f>Données_gaz!F$24/(365*24)</f>
        <v>1.1415525114155251E-4</v>
      </c>
      <c r="N1163" cm="1">
        <f t="array" ref="N1163">INDEX($K$2:$K$1000,INT((ROW(A1162)-1)/24)+1)</f>
        <v>0.12</v>
      </c>
      <c r="O1163" cm="1">
        <f t="array" ref="O1163">INDEX($L$2:$L$1000,INT((ROW(A1162)-1)/24)+1)</f>
        <v>0.61199999999999999</v>
      </c>
    </row>
    <row r="1164" spans="4:15" x14ac:dyDescent="0.2">
      <c r="D1164">
        <f t="shared" si="18"/>
        <v>10</v>
      </c>
      <c r="E1164" t="str" cm="1">
        <f t="array" ref="E1164">INDEX($A$2:$A$1000,INT((ROW(A1163)-1)/24)+1)</f>
        <v xml:space="preserve"> 2018-02-18 </v>
      </c>
      <c r="F1164" cm="1">
        <f t="array" ref="F1164">INDEX($B$2:$B$1000,INT((ROW(A1163)-1)/24)+1)/24</f>
        <v>13.173860671467216</v>
      </c>
      <c r="G1164" s="42">
        <f>Données_gaz!F$24/(365*24)</f>
        <v>1.1415525114155251E-4</v>
      </c>
      <c r="N1164" cm="1">
        <f t="array" ref="N1164">INDEX($K$2:$K$1000,INT((ROW(A1163)-1)/24)+1)</f>
        <v>0.12</v>
      </c>
      <c r="O1164" cm="1">
        <f t="array" ref="O1164">INDEX($L$2:$L$1000,INT((ROW(A1163)-1)/24)+1)</f>
        <v>0.61199999999999999</v>
      </c>
    </row>
    <row r="1165" spans="4:15" x14ac:dyDescent="0.2">
      <c r="D1165">
        <f t="shared" si="18"/>
        <v>11</v>
      </c>
      <c r="E1165" t="str" cm="1">
        <f t="array" ref="E1165">INDEX($A$2:$A$1000,INT((ROW(A1164)-1)/24)+1)</f>
        <v xml:space="preserve"> 2018-02-18 </v>
      </c>
      <c r="F1165" cm="1">
        <f t="array" ref="F1165">INDEX($B$2:$B$1000,INT((ROW(A1164)-1)/24)+1)/24</f>
        <v>13.173860671467216</v>
      </c>
      <c r="G1165" s="42">
        <f>Données_gaz!F$24/(365*24)</f>
        <v>1.1415525114155251E-4</v>
      </c>
      <c r="N1165" cm="1">
        <f t="array" ref="N1165">INDEX($K$2:$K$1000,INT((ROW(A1164)-1)/24)+1)</f>
        <v>0.12</v>
      </c>
      <c r="O1165" cm="1">
        <f t="array" ref="O1165">INDEX($L$2:$L$1000,INT((ROW(A1164)-1)/24)+1)</f>
        <v>0.61199999999999999</v>
      </c>
    </row>
    <row r="1166" spans="4:15" x14ac:dyDescent="0.2">
      <c r="D1166">
        <f t="shared" si="18"/>
        <v>12</v>
      </c>
      <c r="E1166" t="str" cm="1">
        <f t="array" ref="E1166">INDEX($A$2:$A$1000,INT((ROW(A1165)-1)/24)+1)</f>
        <v xml:space="preserve"> 2018-02-18 </v>
      </c>
      <c r="F1166" cm="1">
        <f t="array" ref="F1166">INDEX($B$2:$B$1000,INT((ROW(A1165)-1)/24)+1)/24</f>
        <v>13.173860671467216</v>
      </c>
      <c r="G1166" s="42">
        <f>Données_gaz!F$24/(365*24)</f>
        <v>1.1415525114155251E-4</v>
      </c>
      <c r="N1166" cm="1">
        <f t="array" ref="N1166">INDEX($K$2:$K$1000,INT((ROW(A1165)-1)/24)+1)</f>
        <v>0.12</v>
      </c>
      <c r="O1166" cm="1">
        <f t="array" ref="O1166">INDEX($L$2:$L$1000,INT((ROW(A1165)-1)/24)+1)</f>
        <v>0.61199999999999999</v>
      </c>
    </row>
    <row r="1167" spans="4:15" x14ac:dyDescent="0.2">
      <c r="D1167">
        <f t="shared" si="18"/>
        <v>13</v>
      </c>
      <c r="E1167" t="str" cm="1">
        <f t="array" ref="E1167">INDEX($A$2:$A$1000,INT((ROW(A1166)-1)/24)+1)</f>
        <v xml:space="preserve"> 2018-02-18 </v>
      </c>
      <c r="F1167" cm="1">
        <f t="array" ref="F1167">INDEX($B$2:$B$1000,INT((ROW(A1166)-1)/24)+1)/24</f>
        <v>13.173860671467216</v>
      </c>
      <c r="G1167" s="42">
        <f>Données_gaz!F$24/(365*24)</f>
        <v>1.1415525114155251E-4</v>
      </c>
      <c r="N1167" cm="1">
        <f t="array" ref="N1167">INDEX($K$2:$K$1000,INT((ROW(A1166)-1)/24)+1)</f>
        <v>0.12</v>
      </c>
      <c r="O1167" cm="1">
        <f t="array" ref="O1167">INDEX($L$2:$L$1000,INT((ROW(A1166)-1)/24)+1)</f>
        <v>0.61199999999999999</v>
      </c>
    </row>
    <row r="1168" spans="4:15" x14ac:dyDescent="0.2">
      <c r="D1168">
        <f t="shared" si="18"/>
        <v>14</v>
      </c>
      <c r="E1168" t="str" cm="1">
        <f t="array" ref="E1168">INDEX($A$2:$A$1000,INT((ROW(A1167)-1)/24)+1)</f>
        <v xml:space="preserve"> 2018-02-18 </v>
      </c>
      <c r="F1168" cm="1">
        <f t="array" ref="F1168">INDEX($B$2:$B$1000,INT((ROW(A1167)-1)/24)+1)/24</f>
        <v>13.173860671467216</v>
      </c>
      <c r="G1168" s="42">
        <f>Données_gaz!F$24/(365*24)</f>
        <v>1.1415525114155251E-4</v>
      </c>
      <c r="N1168" cm="1">
        <f t="array" ref="N1168">INDEX($K$2:$K$1000,INT((ROW(A1167)-1)/24)+1)</f>
        <v>0.12</v>
      </c>
      <c r="O1168" cm="1">
        <f t="array" ref="O1168">INDEX($L$2:$L$1000,INT((ROW(A1167)-1)/24)+1)</f>
        <v>0.61199999999999999</v>
      </c>
    </row>
    <row r="1169" spans="4:15" x14ac:dyDescent="0.2">
      <c r="D1169">
        <f t="shared" si="18"/>
        <v>15</v>
      </c>
      <c r="E1169" t="str" cm="1">
        <f t="array" ref="E1169">INDEX($A$2:$A$1000,INT((ROW(A1168)-1)/24)+1)</f>
        <v xml:space="preserve"> 2018-02-18 </v>
      </c>
      <c r="F1169" cm="1">
        <f t="array" ref="F1169">INDEX($B$2:$B$1000,INT((ROW(A1168)-1)/24)+1)/24</f>
        <v>13.173860671467216</v>
      </c>
      <c r="G1169" s="42">
        <f>Données_gaz!F$24/(365*24)</f>
        <v>1.1415525114155251E-4</v>
      </c>
      <c r="N1169" cm="1">
        <f t="array" ref="N1169">INDEX($K$2:$K$1000,INT((ROW(A1168)-1)/24)+1)</f>
        <v>0.12</v>
      </c>
      <c r="O1169" cm="1">
        <f t="array" ref="O1169">INDEX($L$2:$L$1000,INT((ROW(A1168)-1)/24)+1)</f>
        <v>0.61199999999999999</v>
      </c>
    </row>
    <row r="1170" spans="4:15" x14ac:dyDescent="0.2">
      <c r="D1170">
        <f t="shared" si="18"/>
        <v>16</v>
      </c>
      <c r="E1170" t="str" cm="1">
        <f t="array" ref="E1170">INDEX($A$2:$A$1000,INT((ROW(A1169)-1)/24)+1)</f>
        <v xml:space="preserve"> 2018-02-18 </v>
      </c>
      <c r="F1170" cm="1">
        <f t="array" ref="F1170">INDEX($B$2:$B$1000,INT((ROW(A1169)-1)/24)+1)/24</f>
        <v>13.173860671467216</v>
      </c>
      <c r="G1170" s="42">
        <f>Données_gaz!F$24/(365*24)</f>
        <v>1.1415525114155251E-4</v>
      </c>
      <c r="N1170" cm="1">
        <f t="array" ref="N1170">INDEX($K$2:$K$1000,INT((ROW(A1169)-1)/24)+1)</f>
        <v>0.12</v>
      </c>
      <c r="O1170" cm="1">
        <f t="array" ref="O1170">INDEX($L$2:$L$1000,INT((ROW(A1169)-1)/24)+1)</f>
        <v>0.61199999999999999</v>
      </c>
    </row>
    <row r="1171" spans="4:15" x14ac:dyDescent="0.2">
      <c r="D1171">
        <f t="shared" si="18"/>
        <v>17</v>
      </c>
      <c r="E1171" t="str" cm="1">
        <f t="array" ref="E1171">INDEX($A$2:$A$1000,INT((ROW(A1170)-1)/24)+1)</f>
        <v xml:space="preserve"> 2018-02-18 </v>
      </c>
      <c r="F1171" cm="1">
        <f t="array" ref="F1171">INDEX($B$2:$B$1000,INT((ROW(A1170)-1)/24)+1)/24</f>
        <v>13.173860671467216</v>
      </c>
      <c r="G1171" s="42">
        <f>Données_gaz!F$24/(365*24)</f>
        <v>1.1415525114155251E-4</v>
      </c>
      <c r="N1171" cm="1">
        <f t="array" ref="N1171">INDEX($K$2:$K$1000,INT((ROW(A1170)-1)/24)+1)</f>
        <v>0.12</v>
      </c>
      <c r="O1171" cm="1">
        <f t="array" ref="O1171">INDEX($L$2:$L$1000,INT((ROW(A1170)-1)/24)+1)</f>
        <v>0.61199999999999999</v>
      </c>
    </row>
    <row r="1172" spans="4:15" x14ac:dyDescent="0.2">
      <c r="D1172">
        <f t="shared" si="18"/>
        <v>18</v>
      </c>
      <c r="E1172" t="str" cm="1">
        <f t="array" ref="E1172">INDEX($A$2:$A$1000,INT((ROW(A1171)-1)/24)+1)</f>
        <v xml:space="preserve"> 2018-02-18 </v>
      </c>
      <c r="F1172" cm="1">
        <f t="array" ref="F1172">INDEX($B$2:$B$1000,INT((ROW(A1171)-1)/24)+1)/24</f>
        <v>13.173860671467216</v>
      </c>
      <c r="G1172" s="42">
        <f>Données_gaz!F$24/(365*24)</f>
        <v>1.1415525114155251E-4</v>
      </c>
      <c r="N1172" cm="1">
        <f t="array" ref="N1172">INDEX($K$2:$K$1000,INT((ROW(A1171)-1)/24)+1)</f>
        <v>0.12</v>
      </c>
      <c r="O1172" cm="1">
        <f t="array" ref="O1172">INDEX($L$2:$L$1000,INT((ROW(A1171)-1)/24)+1)</f>
        <v>0.61199999999999999</v>
      </c>
    </row>
    <row r="1173" spans="4:15" x14ac:dyDescent="0.2">
      <c r="D1173">
        <f t="shared" si="18"/>
        <v>19</v>
      </c>
      <c r="E1173" t="str" cm="1">
        <f t="array" ref="E1173">INDEX($A$2:$A$1000,INT((ROW(A1172)-1)/24)+1)</f>
        <v xml:space="preserve"> 2018-02-18 </v>
      </c>
      <c r="F1173" cm="1">
        <f t="array" ref="F1173">INDEX($B$2:$B$1000,INT((ROW(A1172)-1)/24)+1)/24</f>
        <v>13.173860671467216</v>
      </c>
      <c r="G1173" s="42">
        <f>Données_gaz!F$24/(365*24)</f>
        <v>1.1415525114155251E-4</v>
      </c>
      <c r="N1173" cm="1">
        <f t="array" ref="N1173">INDEX($K$2:$K$1000,INT((ROW(A1172)-1)/24)+1)</f>
        <v>0.12</v>
      </c>
      <c r="O1173" cm="1">
        <f t="array" ref="O1173">INDEX($L$2:$L$1000,INT((ROW(A1172)-1)/24)+1)</f>
        <v>0.61199999999999999</v>
      </c>
    </row>
    <row r="1174" spans="4:15" x14ac:dyDescent="0.2">
      <c r="D1174">
        <f t="shared" si="18"/>
        <v>20</v>
      </c>
      <c r="E1174" t="str" cm="1">
        <f t="array" ref="E1174">INDEX($A$2:$A$1000,INT((ROW(A1173)-1)/24)+1)</f>
        <v xml:space="preserve"> 2018-02-18 </v>
      </c>
      <c r="F1174" cm="1">
        <f t="array" ref="F1174">INDEX($B$2:$B$1000,INT((ROW(A1173)-1)/24)+1)/24</f>
        <v>13.173860671467216</v>
      </c>
      <c r="G1174" s="42">
        <f>Données_gaz!F$24/(365*24)</f>
        <v>1.1415525114155251E-4</v>
      </c>
      <c r="N1174" cm="1">
        <f t="array" ref="N1174">INDEX($K$2:$K$1000,INT((ROW(A1173)-1)/24)+1)</f>
        <v>0.12</v>
      </c>
      <c r="O1174" cm="1">
        <f t="array" ref="O1174">INDEX($L$2:$L$1000,INT((ROW(A1173)-1)/24)+1)</f>
        <v>0.61199999999999999</v>
      </c>
    </row>
    <row r="1175" spans="4:15" x14ac:dyDescent="0.2">
      <c r="D1175">
        <f t="shared" si="18"/>
        <v>21</v>
      </c>
      <c r="E1175" t="str" cm="1">
        <f t="array" ref="E1175">INDEX($A$2:$A$1000,INT((ROW(A1174)-1)/24)+1)</f>
        <v xml:space="preserve"> 2018-02-18 </v>
      </c>
      <c r="F1175" cm="1">
        <f t="array" ref="F1175">INDEX($B$2:$B$1000,INT((ROW(A1174)-1)/24)+1)/24</f>
        <v>13.173860671467216</v>
      </c>
      <c r="G1175" s="42">
        <f>Données_gaz!F$24/(365*24)</f>
        <v>1.1415525114155251E-4</v>
      </c>
      <c r="N1175" cm="1">
        <f t="array" ref="N1175">INDEX($K$2:$K$1000,INT((ROW(A1174)-1)/24)+1)</f>
        <v>0.12</v>
      </c>
      <c r="O1175" cm="1">
        <f t="array" ref="O1175">INDEX($L$2:$L$1000,INT((ROW(A1174)-1)/24)+1)</f>
        <v>0.61199999999999999</v>
      </c>
    </row>
    <row r="1176" spans="4:15" x14ac:dyDescent="0.2">
      <c r="D1176">
        <f t="shared" si="18"/>
        <v>22</v>
      </c>
      <c r="E1176" t="str" cm="1">
        <f t="array" ref="E1176">INDEX($A$2:$A$1000,INT((ROW(A1175)-1)/24)+1)</f>
        <v xml:space="preserve"> 2018-02-18 </v>
      </c>
      <c r="F1176" cm="1">
        <f t="array" ref="F1176">INDEX($B$2:$B$1000,INT((ROW(A1175)-1)/24)+1)/24</f>
        <v>13.173860671467216</v>
      </c>
      <c r="G1176" s="42">
        <f>Données_gaz!F$24/(365*24)</f>
        <v>1.1415525114155251E-4</v>
      </c>
      <c r="N1176" cm="1">
        <f t="array" ref="N1176">INDEX($K$2:$K$1000,INT((ROW(A1175)-1)/24)+1)</f>
        <v>0.12</v>
      </c>
      <c r="O1176" cm="1">
        <f t="array" ref="O1176">INDEX($L$2:$L$1000,INT((ROW(A1175)-1)/24)+1)</f>
        <v>0.61199999999999999</v>
      </c>
    </row>
    <row r="1177" spans="4:15" x14ac:dyDescent="0.2">
      <c r="D1177">
        <f t="shared" si="18"/>
        <v>23</v>
      </c>
      <c r="E1177" t="str" cm="1">
        <f t="array" ref="E1177">INDEX($A$2:$A$1000,INT((ROW(A1176)-1)/24)+1)</f>
        <v xml:space="preserve"> 2018-02-18 </v>
      </c>
      <c r="F1177" cm="1">
        <f t="array" ref="F1177">INDEX($B$2:$B$1000,INT((ROW(A1176)-1)/24)+1)/24</f>
        <v>13.173860671467216</v>
      </c>
      <c r="G1177" s="42">
        <f>Données_gaz!F$24/(365*24)</f>
        <v>1.1415525114155251E-4</v>
      </c>
      <c r="N1177" cm="1">
        <f t="array" ref="N1177">INDEX($K$2:$K$1000,INT((ROW(A1176)-1)/24)+1)</f>
        <v>0.12</v>
      </c>
      <c r="O1177" cm="1">
        <f t="array" ref="O1177">INDEX($L$2:$L$1000,INT((ROW(A1176)-1)/24)+1)</f>
        <v>0.61199999999999999</v>
      </c>
    </row>
    <row r="1178" spans="4:15" x14ac:dyDescent="0.2">
      <c r="D1178">
        <f t="shared" ref="D1178:D1241" si="19">HOUR(TIME(ROW(A1177)-1,0,0))</f>
        <v>0</v>
      </c>
      <c r="E1178" t="str" cm="1">
        <f t="array" ref="E1178">INDEX($A$2:$A$1000,INT((ROW(A1177)-1)/24)+1)</f>
        <v xml:space="preserve"> 2018-02-19 </v>
      </c>
      <c r="F1178" cm="1">
        <f t="array" ref="F1178">INDEX($B$2:$B$1000,INT((ROW(A1177)-1)/24)+1)/24</f>
        <v>13.028530587120292</v>
      </c>
      <c r="G1178" s="42">
        <f>Données_gaz!F$24/(365*24)</f>
        <v>1.1415525114155251E-4</v>
      </c>
      <c r="N1178" cm="1">
        <f t="array" ref="N1178">INDEX($K$2:$K$1000,INT((ROW(A1177)-1)/24)+1)</f>
        <v>0.11799999999999999</v>
      </c>
      <c r="O1178" cm="1">
        <f t="array" ref="O1178">INDEX($L$2:$L$1000,INT((ROW(A1177)-1)/24)+1)</f>
        <v>0.61099999999999999</v>
      </c>
    </row>
    <row r="1179" spans="4:15" x14ac:dyDescent="0.2">
      <c r="D1179">
        <f t="shared" si="19"/>
        <v>1</v>
      </c>
      <c r="E1179" t="str" cm="1">
        <f t="array" ref="E1179">INDEX($A$2:$A$1000,INT((ROW(A1178)-1)/24)+1)</f>
        <v xml:space="preserve"> 2018-02-19 </v>
      </c>
      <c r="F1179" cm="1">
        <f t="array" ref="F1179">INDEX($B$2:$B$1000,INT((ROW(A1178)-1)/24)+1)/24</f>
        <v>13.028530587120292</v>
      </c>
      <c r="G1179" s="42">
        <f>Données_gaz!F$24/(365*24)</f>
        <v>1.1415525114155251E-4</v>
      </c>
      <c r="N1179" cm="1">
        <f t="array" ref="N1179">INDEX($K$2:$K$1000,INT((ROW(A1178)-1)/24)+1)</f>
        <v>0.11799999999999999</v>
      </c>
      <c r="O1179" cm="1">
        <f t="array" ref="O1179">INDEX($L$2:$L$1000,INT((ROW(A1178)-1)/24)+1)</f>
        <v>0.61099999999999999</v>
      </c>
    </row>
    <row r="1180" spans="4:15" x14ac:dyDescent="0.2">
      <c r="D1180">
        <f t="shared" si="19"/>
        <v>2</v>
      </c>
      <c r="E1180" t="str" cm="1">
        <f t="array" ref="E1180">INDEX($A$2:$A$1000,INT((ROW(A1179)-1)/24)+1)</f>
        <v xml:space="preserve"> 2018-02-19 </v>
      </c>
      <c r="F1180" cm="1">
        <f t="array" ref="F1180">INDEX($B$2:$B$1000,INT((ROW(A1179)-1)/24)+1)/24</f>
        <v>13.028530587120292</v>
      </c>
      <c r="G1180" s="42">
        <f>Données_gaz!F$24/(365*24)</f>
        <v>1.1415525114155251E-4</v>
      </c>
      <c r="N1180" cm="1">
        <f t="array" ref="N1180">INDEX($K$2:$K$1000,INT((ROW(A1179)-1)/24)+1)</f>
        <v>0.11799999999999999</v>
      </c>
      <c r="O1180" cm="1">
        <f t="array" ref="O1180">INDEX($L$2:$L$1000,INT((ROW(A1179)-1)/24)+1)</f>
        <v>0.61099999999999999</v>
      </c>
    </row>
    <row r="1181" spans="4:15" x14ac:dyDescent="0.2">
      <c r="D1181">
        <f t="shared" si="19"/>
        <v>3</v>
      </c>
      <c r="E1181" t="str" cm="1">
        <f t="array" ref="E1181">INDEX($A$2:$A$1000,INT((ROW(A1180)-1)/24)+1)</f>
        <v xml:space="preserve"> 2018-02-19 </v>
      </c>
      <c r="F1181" cm="1">
        <f t="array" ref="F1181">INDEX($B$2:$B$1000,INT((ROW(A1180)-1)/24)+1)/24</f>
        <v>13.028530587120292</v>
      </c>
      <c r="G1181" s="42">
        <f>Données_gaz!F$24/(365*24)</f>
        <v>1.1415525114155251E-4</v>
      </c>
      <c r="N1181" cm="1">
        <f t="array" ref="N1181">INDEX($K$2:$K$1000,INT((ROW(A1180)-1)/24)+1)</f>
        <v>0.11799999999999999</v>
      </c>
      <c r="O1181" cm="1">
        <f t="array" ref="O1181">INDEX($L$2:$L$1000,INT((ROW(A1180)-1)/24)+1)</f>
        <v>0.61099999999999999</v>
      </c>
    </row>
    <row r="1182" spans="4:15" x14ac:dyDescent="0.2">
      <c r="D1182">
        <f t="shared" si="19"/>
        <v>4</v>
      </c>
      <c r="E1182" t="str" cm="1">
        <f t="array" ref="E1182">INDEX($A$2:$A$1000,INT((ROW(A1181)-1)/24)+1)</f>
        <v xml:space="preserve"> 2018-02-19 </v>
      </c>
      <c r="F1182" cm="1">
        <f t="array" ref="F1182">INDEX($B$2:$B$1000,INT((ROW(A1181)-1)/24)+1)/24</f>
        <v>13.028530587120292</v>
      </c>
      <c r="G1182" s="42">
        <f>Données_gaz!F$24/(365*24)</f>
        <v>1.1415525114155251E-4</v>
      </c>
      <c r="N1182" cm="1">
        <f t="array" ref="N1182">INDEX($K$2:$K$1000,INT((ROW(A1181)-1)/24)+1)</f>
        <v>0.11799999999999999</v>
      </c>
      <c r="O1182" cm="1">
        <f t="array" ref="O1182">INDEX($L$2:$L$1000,INT((ROW(A1181)-1)/24)+1)</f>
        <v>0.61099999999999999</v>
      </c>
    </row>
    <row r="1183" spans="4:15" x14ac:dyDescent="0.2">
      <c r="D1183">
        <f t="shared" si="19"/>
        <v>5</v>
      </c>
      <c r="E1183" t="str" cm="1">
        <f t="array" ref="E1183">INDEX($A$2:$A$1000,INT((ROW(A1182)-1)/24)+1)</f>
        <v xml:space="preserve"> 2018-02-19 </v>
      </c>
      <c r="F1183" cm="1">
        <f t="array" ref="F1183">INDEX($B$2:$B$1000,INT((ROW(A1182)-1)/24)+1)/24</f>
        <v>13.028530587120292</v>
      </c>
      <c r="G1183" s="42">
        <f>Données_gaz!F$24/(365*24)</f>
        <v>1.1415525114155251E-4</v>
      </c>
      <c r="N1183" cm="1">
        <f t="array" ref="N1183">INDEX($K$2:$K$1000,INT((ROW(A1182)-1)/24)+1)</f>
        <v>0.11799999999999999</v>
      </c>
      <c r="O1183" cm="1">
        <f t="array" ref="O1183">INDEX($L$2:$L$1000,INT((ROW(A1182)-1)/24)+1)</f>
        <v>0.61099999999999999</v>
      </c>
    </row>
    <row r="1184" spans="4:15" x14ac:dyDescent="0.2">
      <c r="D1184">
        <f t="shared" si="19"/>
        <v>6</v>
      </c>
      <c r="E1184" t="str" cm="1">
        <f t="array" ref="E1184">INDEX($A$2:$A$1000,INT((ROW(A1183)-1)/24)+1)</f>
        <v xml:space="preserve"> 2018-02-19 </v>
      </c>
      <c r="F1184" cm="1">
        <f t="array" ref="F1184">INDEX($B$2:$B$1000,INT((ROW(A1183)-1)/24)+1)/24</f>
        <v>13.028530587120292</v>
      </c>
      <c r="G1184" s="42">
        <f>Données_gaz!F$24/(365*24)</f>
        <v>1.1415525114155251E-4</v>
      </c>
      <c r="N1184" cm="1">
        <f t="array" ref="N1184">INDEX($K$2:$K$1000,INT((ROW(A1183)-1)/24)+1)</f>
        <v>0.11799999999999999</v>
      </c>
      <c r="O1184" cm="1">
        <f t="array" ref="O1184">INDEX($L$2:$L$1000,INT((ROW(A1183)-1)/24)+1)</f>
        <v>0.61099999999999999</v>
      </c>
    </row>
    <row r="1185" spans="4:15" x14ac:dyDescent="0.2">
      <c r="D1185">
        <f t="shared" si="19"/>
        <v>7</v>
      </c>
      <c r="E1185" t="str" cm="1">
        <f t="array" ref="E1185">INDEX($A$2:$A$1000,INT((ROW(A1184)-1)/24)+1)</f>
        <v xml:space="preserve"> 2018-02-19 </v>
      </c>
      <c r="F1185" cm="1">
        <f t="array" ref="F1185">INDEX($B$2:$B$1000,INT((ROW(A1184)-1)/24)+1)/24</f>
        <v>13.028530587120292</v>
      </c>
      <c r="G1185" s="42">
        <f>Données_gaz!F$24/(365*24)</f>
        <v>1.1415525114155251E-4</v>
      </c>
      <c r="N1185" cm="1">
        <f t="array" ref="N1185">INDEX($K$2:$K$1000,INT((ROW(A1184)-1)/24)+1)</f>
        <v>0.11799999999999999</v>
      </c>
      <c r="O1185" cm="1">
        <f t="array" ref="O1185">INDEX($L$2:$L$1000,INT((ROW(A1184)-1)/24)+1)</f>
        <v>0.61099999999999999</v>
      </c>
    </row>
    <row r="1186" spans="4:15" x14ac:dyDescent="0.2">
      <c r="D1186">
        <f t="shared" si="19"/>
        <v>8</v>
      </c>
      <c r="E1186" t="str" cm="1">
        <f t="array" ref="E1186">INDEX($A$2:$A$1000,INT((ROW(A1185)-1)/24)+1)</f>
        <v xml:space="preserve"> 2018-02-19 </v>
      </c>
      <c r="F1186" cm="1">
        <f t="array" ref="F1186">INDEX($B$2:$B$1000,INT((ROW(A1185)-1)/24)+1)/24</f>
        <v>13.028530587120292</v>
      </c>
      <c r="G1186" s="42">
        <f>Données_gaz!F$24/(365*24)</f>
        <v>1.1415525114155251E-4</v>
      </c>
      <c r="N1186" cm="1">
        <f t="array" ref="N1186">INDEX($K$2:$K$1000,INT((ROW(A1185)-1)/24)+1)</f>
        <v>0.11799999999999999</v>
      </c>
      <c r="O1186" cm="1">
        <f t="array" ref="O1186">INDEX($L$2:$L$1000,INT((ROW(A1185)-1)/24)+1)</f>
        <v>0.61099999999999999</v>
      </c>
    </row>
    <row r="1187" spans="4:15" x14ac:dyDescent="0.2">
      <c r="D1187">
        <f t="shared" si="19"/>
        <v>9</v>
      </c>
      <c r="E1187" t="str" cm="1">
        <f t="array" ref="E1187">INDEX($A$2:$A$1000,INT((ROW(A1186)-1)/24)+1)</f>
        <v xml:space="preserve"> 2018-02-19 </v>
      </c>
      <c r="F1187" cm="1">
        <f t="array" ref="F1187">INDEX($B$2:$B$1000,INT((ROW(A1186)-1)/24)+1)/24</f>
        <v>13.028530587120292</v>
      </c>
      <c r="G1187" s="42">
        <f>Données_gaz!F$24/(365*24)</f>
        <v>1.1415525114155251E-4</v>
      </c>
      <c r="N1187" cm="1">
        <f t="array" ref="N1187">INDEX($K$2:$K$1000,INT((ROW(A1186)-1)/24)+1)</f>
        <v>0.11799999999999999</v>
      </c>
      <c r="O1187" cm="1">
        <f t="array" ref="O1187">INDEX($L$2:$L$1000,INT((ROW(A1186)-1)/24)+1)</f>
        <v>0.61099999999999999</v>
      </c>
    </row>
    <row r="1188" spans="4:15" x14ac:dyDescent="0.2">
      <c r="D1188">
        <f t="shared" si="19"/>
        <v>10</v>
      </c>
      <c r="E1188" t="str" cm="1">
        <f t="array" ref="E1188">INDEX($A$2:$A$1000,INT((ROW(A1187)-1)/24)+1)</f>
        <v xml:space="preserve"> 2018-02-19 </v>
      </c>
      <c r="F1188" cm="1">
        <f t="array" ref="F1188">INDEX($B$2:$B$1000,INT((ROW(A1187)-1)/24)+1)/24</f>
        <v>13.028530587120292</v>
      </c>
      <c r="G1188" s="42">
        <f>Données_gaz!F$24/(365*24)</f>
        <v>1.1415525114155251E-4</v>
      </c>
      <c r="N1188" cm="1">
        <f t="array" ref="N1188">INDEX($K$2:$K$1000,INT((ROW(A1187)-1)/24)+1)</f>
        <v>0.11799999999999999</v>
      </c>
      <c r="O1188" cm="1">
        <f t="array" ref="O1188">INDEX($L$2:$L$1000,INT((ROW(A1187)-1)/24)+1)</f>
        <v>0.61099999999999999</v>
      </c>
    </row>
    <row r="1189" spans="4:15" x14ac:dyDescent="0.2">
      <c r="D1189">
        <f t="shared" si="19"/>
        <v>11</v>
      </c>
      <c r="E1189" t="str" cm="1">
        <f t="array" ref="E1189">INDEX($A$2:$A$1000,INT((ROW(A1188)-1)/24)+1)</f>
        <v xml:space="preserve"> 2018-02-19 </v>
      </c>
      <c r="F1189" cm="1">
        <f t="array" ref="F1189">INDEX($B$2:$B$1000,INT((ROW(A1188)-1)/24)+1)/24</f>
        <v>13.028530587120292</v>
      </c>
      <c r="G1189" s="42">
        <f>Données_gaz!F$24/(365*24)</f>
        <v>1.1415525114155251E-4</v>
      </c>
      <c r="N1189" cm="1">
        <f t="array" ref="N1189">INDEX($K$2:$K$1000,INT((ROW(A1188)-1)/24)+1)</f>
        <v>0.11799999999999999</v>
      </c>
      <c r="O1189" cm="1">
        <f t="array" ref="O1189">INDEX($L$2:$L$1000,INT((ROW(A1188)-1)/24)+1)</f>
        <v>0.61099999999999999</v>
      </c>
    </row>
    <row r="1190" spans="4:15" x14ac:dyDescent="0.2">
      <c r="D1190">
        <f t="shared" si="19"/>
        <v>12</v>
      </c>
      <c r="E1190" t="str" cm="1">
        <f t="array" ref="E1190">INDEX($A$2:$A$1000,INT((ROW(A1189)-1)/24)+1)</f>
        <v xml:space="preserve"> 2018-02-19 </v>
      </c>
      <c r="F1190" cm="1">
        <f t="array" ref="F1190">INDEX($B$2:$B$1000,INT((ROW(A1189)-1)/24)+1)/24</f>
        <v>13.028530587120292</v>
      </c>
      <c r="G1190" s="42">
        <f>Données_gaz!F$24/(365*24)</f>
        <v>1.1415525114155251E-4</v>
      </c>
      <c r="N1190" cm="1">
        <f t="array" ref="N1190">INDEX($K$2:$K$1000,INT((ROW(A1189)-1)/24)+1)</f>
        <v>0.11799999999999999</v>
      </c>
      <c r="O1190" cm="1">
        <f t="array" ref="O1190">INDEX($L$2:$L$1000,INT((ROW(A1189)-1)/24)+1)</f>
        <v>0.61099999999999999</v>
      </c>
    </row>
    <row r="1191" spans="4:15" x14ac:dyDescent="0.2">
      <c r="D1191">
        <f t="shared" si="19"/>
        <v>13</v>
      </c>
      <c r="E1191" t="str" cm="1">
        <f t="array" ref="E1191">INDEX($A$2:$A$1000,INT((ROW(A1190)-1)/24)+1)</f>
        <v xml:space="preserve"> 2018-02-19 </v>
      </c>
      <c r="F1191" cm="1">
        <f t="array" ref="F1191">INDEX($B$2:$B$1000,INT((ROW(A1190)-1)/24)+1)/24</f>
        <v>13.028530587120292</v>
      </c>
      <c r="G1191" s="42">
        <f>Données_gaz!F$24/(365*24)</f>
        <v>1.1415525114155251E-4</v>
      </c>
      <c r="N1191" cm="1">
        <f t="array" ref="N1191">INDEX($K$2:$K$1000,INT((ROW(A1190)-1)/24)+1)</f>
        <v>0.11799999999999999</v>
      </c>
      <c r="O1191" cm="1">
        <f t="array" ref="O1191">INDEX($L$2:$L$1000,INT((ROW(A1190)-1)/24)+1)</f>
        <v>0.61099999999999999</v>
      </c>
    </row>
    <row r="1192" spans="4:15" x14ac:dyDescent="0.2">
      <c r="D1192">
        <f t="shared" si="19"/>
        <v>14</v>
      </c>
      <c r="E1192" t="str" cm="1">
        <f t="array" ref="E1192">INDEX($A$2:$A$1000,INT((ROW(A1191)-1)/24)+1)</f>
        <v xml:space="preserve"> 2018-02-19 </v>
      </c>
      <c r="F1192" cm="1">
        <f t="array" ref="F1192">INDEX($B$2:$B$1000,INT((ROW(A1191)-1)/24)+1)/24</f>
        <v>13.028530587120292</v>
      </c>
      <c r="G1192" s="42">
        <f>Données_gaz!F$24/(365*24)</f>
        <v>1.1415525114155251E-4</v>
      </c>
      <c r="N1192" cm="1">
        <f t="array" ref="N1192">INDEX($K$2:$K$1000,INT((ROW(A1191)-1)/24)+1)</f>
        <v>0.11799999999999999</v>
      </c>
      <c r="O1192" cm="1">
        <f t="array" ref="O1192">INDEX($L$2:$L$1000,INT((ROW(A1191)-1)/24)+1)</f>
        <v>0.61099999999999999</v>
      </c>
    </row>
    <row r="1193" spans="4:15" x14ac:dyDescent="0.2">
      <c r="D1193">
        <f t="shared" si="19"/>
        <v>15</v>
      </c>
      <c r="E1193" t="str" cm="1">
        <f t="array" ref="E1193">INDEX($A$2:$A$1000,INT((ROW(A1192)-1)/24)+1)</f>
        <v xml:space="preserve"> 2018-02-19 </v>
      </c>
      <c r="F1193" cm="1">
        <f t="array" ref="F1193">INDEX($B$2:$B$1000,INT((ROW(A1192)-1)/24)+1)/24</f>
        <v>13.028530587120292</v>
      </c>
      <c r="G1193" s="42">
        <f>Données_gaz!F$24/(365*24)</f>
        <v>1.1415525114155251E-4</v>
      </c>
      <c r="N1193" cm="1">
        <f t="array" ref="N1193">INDEX($K$2:$K$1000,INT((ROW(A1192)-1)/24)+1)</f>
        <v>0.11799999999999999</v>
      </c>
      <c r="O1193" cm="1">
        <f t="array" ref="O1193">INDEX($L$2:$L$1000,INT((ROW(A1192)-1)/24)+1)</f>
        <v>0.61099999999999999</v>
      </c>
    </row>
    <row r="1194" spans="4:15" x14ac:dyDescent="0.2">
      <c r="D1194">
        <f t="shared" si="19"/>
        <v>16</v>
      </c>
      <c r="E1194" t="str" cm="1">
        <f t="array" ref="E1194">INDEX($A$2:$A$1000,INT((ROW(A1193)-1)/24)+1)</f>
        <v xml:space="preserve"> 2018-02-19 </v>
      </c>
      <c r="F1194" cm="1">
        <f t="array" ref="F1194">INDEX($B$2:$B$1000,INT((ROW(A1193)-1)/24)+1)/24</f>
        <v>13.028530587120292</v>
      </c>
      <c r="G1194" s="42">
        <f>Données_gaz!F$24/(365*24)</f>
        <v>1.1415525114155251E-4</v>
      </c>
      <c r="N1194" cm="1">
        <f t="array" ref="N1194">INDEX($K$2:$K$1000,INT((ROW(A1193)-1)/24)+1)</f>
        <v>0.11799999999999999</v>
      </c>
      <c r="O1194" cm="1">
        <f t="array" ref="O1194">INDEX($L$2:$L$1000,INT((ROW(A1193)-1)/24)+1)</f>
        <v>0.61099999999999999</v>
      </c>
    </row>
    <row r="1195" spans="4:15" x14ac:dyDescent="0.2">
      <c r="D1195">
        <f t="shared" si="19"/>
        <v>17</v>
      </c>
      <c r="E1195" t="str" cm="1">
        <f t="array" ref="E1195">INDEX($A$2:$A$1000,INT((ROW(A1194)-1)/24)+1)</f>
        <v xml:space="preserve"> 2018-02-19 </v>
      </c>
      <c r="F1195" cm="1">
        <f t="array" ref="F1195">INDEX($B$2:$B$1000,INT((ROW(A1194)-1)/24)+1)/24</f>
        <v>13.028530587120292</v>
      </c>
      <c r="G1195" s="42">
        <f>Données_gaz!F$24/(365*24)</f>
        <v>1.1415525114155251E-4</v>
      </c>
      <c r="N1195" cm="1">
        <f t="array" ref="N1195">INDEX($K$2:$K$1000,INT((ROW(A1194)-1)/24)+1)</f>
        <v>0.11799999999999999</v>
      </c>
      <c r="O1195" cm="1">
        <f t="array" ref="O1195">INDEX($L$2:$L$1000,INT((ROW(A1194)-1)/24)+1)</f>
        <v>0.61099999999999999</v>
      </c>
    </row>
    <row r="1196" spans="4:15" x14ac:dyDescent="0.2">
      <c r="D1196">
        <f t="shared" si="19"/>
        <v>18</v>
      </c>
      <c r="E1196" t="str" cm="1">
        <f t="array" ref="E1196">INDEX($A$2:$A$1000,INT((ROW(A1195)-1)/24)+1)</f>
        <v xml:space="preserve"> 2018-02-19 </v>
      </c>
      <c r="F1196" cm="1">
        <f t="array" ref="F1196">INDEX($B$2:$B$1000,INT((ROW(A1195)-1)/24)+1)/24</f>
        <v>13.028530587120292</v>
      </c>
      <c r="G1196" s="42">
        <f>Données_gaz!F$24/(365*24)</f>
        <v>1.1415525114155251E-4</v>
      </c>
      <c r="N1196" cm="1">
        <f t="array" ref="N1196">INDEX($K$2:$K$1000,INT((ROW(A1195)-1)/24)+1)</f>
        <v>0.11799999999999999</v>
      </c>
      <c r="O1196" cm="1">
        <f t="array" ref="O1196">INDEX($L$2:$L$1000,INT((ROW(A1195)-1)/24)+1)</f>
        <v>0.61099999999999999</v>
      </c>
    </row>
    <row r="1197" spans="4:15" x14ac:dyDescent="0.2">
      <c r="D1197">
        <f t="shared" si="19"/>
        <v>19</v>
      </c>
      <c r="E1197" t="str" cm="1">
        <f t="array" ref="E1197">INDEX($A$2:$A$1000,INT((ROW(A1196)-1)/24)+1)</f>
        <v xml:space="preserve"> 2018-02-19 </v>
      </c>
      <c r="F1197" cm="1">
        <f t="array" ref="F1197">INDEX($B$2:$B$1000,INT((ROW(A1196)-1)/24)+1)/24</f>
        <v>13.028530587120292</v>
      </c>
      <c r="G1197" s="42">
        <f>Données_gaz!F$24/(365*24)</f>
        <v>1.1415525114155251E-4</v>
      </c>
      <c r="N1197" cm="1">
        <f t="array" ref="N1197">INDEX($K$2:$K$1000,INT((ROW(A1196)-1)/24)+1)</f>
        <v>0.11799999999999999</v>
      </c>
      <c r="O1197" cm="1">
        <f t="array" ref="O1197">INDEX($L$2:$L$1000,INT((ROW(A1196)-1)/24)+1)</f>
        <v>0.61099999999999999</v>
      </c>
    </row>
    <row r="1198" spans="4:15" x14ac:dyDescent="0.2">
      <c r="D1198">
        <f t="shared" si="19"/>
        <v>20</v>
      </c>
      <c r="E1198" t="str" cm="1">
        <f t="array" ref="E1198">INDEX($A$2:$A$1000,INT((ROW(A1197)-1)/24)+1)</f>
        <v xml:space="preserve"> 2018-02-19 </v>
      </c>
      <c r="F1198" cm="1">
        <f t="array" ref="F1198">INDEX($B$2:$B$1000,INT((ROW(A1197)-1)/24)+1)/24</f>
        <v>13.028530587120292</v>
      </c>
      <c r="G1198" s="42">
        <f>Données_gaz!F$24/(365*24)</f>
        <v>1.1415525114155251E-4</v>
      </c>
      <c r="N1198" cm="1">
        <f t="array" ref="N1198">INDEX($K$2:$K$1000,INT((ROW(A1197)-1)/24)+1)</f>
        <v>0.11799999999999999</v>
      </c>
      <c r="O1198" cm="1">
        <f t="array" ref="O1198">INDEX($L$2:$L$1000,INT((ROW(A1197)-1)/24)+1)</f>
        <v>0.61099999999999999</v>
      </c>
    </row>
    <row r="1199" spans="4:15" x14ac:dyDescent="0.2">
      <c r="D1199">
        <f t="shared" si="19"/>
        <v>21</v>
      </c>
      <c r="E1199" t="str" cm="1">
        <f t="array" ref="E1199">INDEX($A$2:$A$1000,INT((ROW(A1198)-1)/24)+1)</f>
        <v xml:space="preserve"> 2018-02-19 </v>
      </c>
      <c r="F1199" cm="1">
        <f t="array" ref="F1199">INDEX($B$2:$B$1000,INT((ROW(A1198)-1)/24)+1)/24</f>
        <v>13.028530587120292</v>
      </c>
      <c r="G1199" s="42">
        <f>Données_gaz!F$24/(365*24)</f>
        <v>1.1415525114155251E-4</v>
      </c>
      <c r="N1199" cm="1">
        <f t="array" ref="N1199">INDEX($K$2:$K$1000,INT((ROW(A1198)-1)/24)+1)</f>
        <v>0.11799999999999999</v>
      </c>
      <c r="O1199" cm="1">
        <f t="array" ref="O1199">INDEX($L$2:$L$1000,INT((ROW(A1198)-1)/24)+1)</f>
        <v>0.61099999999999999</v>
      </c>
    </row>
    <row r="1200" spans="4:15" x14ac:dyDescent="0.2">
      <c r="D1200">
        <f t="shared" si="19"/>
        <v>22</v>
      </c>
      <c r="E1200" t="str" cm="1">
        <f t="array" ref="E1200">INDEX($A$2:$A$1000,INT((ROW(A1199)-1)/24)+1)</f>
        <v xml:space="preserve"> 2018-02-19 </v>
      </c>
      <c r="F1200" cm="1">
        <f t="array" ref="F1200">INDEX($B$2:$B$1000,INT((ROW(A1199)-1)/24)+1)/24</f>
        <v>13.028530587120292</v>
      </c>
      <c r="G1200" s="42">
        <f>Données_gaz!F$24/(365*24)</f>
        <v>1.1415525114155251E-4</v>
      </c>
      <c r="N1200" cm="1">
        <f t="array" ref="N1200">INDEX($K$2:$K$1000,INT((ROW(A1199)-1)/24)+1)</f>
        <v>0.11799999999999999</v>
      </c>
      <c r="O1200" cm="1">
        <f t="array" ref="O1200">INDEX($L$2:$L$1000,INT((ROW(A1199)-1)/24)+1)</f>
        <v>0.61099999999999999</v>
      </c>
    </row>
    <row r="1201" spans="4:15" x14ac:dyDescent="0.2">
      <c r="D1201">
        <f t="shared" si="19"/>
        <v>23</v>
      </c>
      <c r="E1201" t="str" cm="1">
        <f t="array" ref="E1201">INDEX($A$2:$A$1000,INT((ROW(A1200)-1)/24)+1)</f>
        <v xml:space="preserve"> 2018-02-19 </v>
      </c>
      <c r="F1201" cm="1">
        <f t="array" ref="F1201">INDEX($B$2:$B$1000,INT((ROW(A1200)-1)/24)+1)/24</f>
        <v>13.028530587120292</v>
      </c>
      <c r="G1201" s="42">
        <f>Données_gaz!F$24/(365*24)</f>
        <v>1.1415525114155251E-4</v>
      </c>
      <c r="N1201" cm="1">
        <f t="array" ref="N1201">INDEX($K$2:$K$1000,INT((ROW(A1200)-1)/24)+1)</f>
        <v>0.11799999999999999</v>
      </c>
      <c r="O1201" cm="1">
        <f t="array" ref="O1201">INDEX($L$2:$L$1000,INT((ROW(A1200)-1)/24)+1)</f>
        <v>0.61099999999999999</v>
      </c>
    </row>
    <row r="1202" spans="4:15" x14ac:dyDescent="0.2">
      <c r="D1202">
        <f t="shared" si="19"/>
        <v>0</v>
      </c>
      <c r="E1202" t="str" cm="1">
        <f t="array" ref="E1202">INDEX($A$2:$A$1000,INT((ROW(A1201)-1)/24)+1)</f>
        <v xml:space="preserve"> 2018-02-20 </v>
      </c>
      <c r="F1202" cm="1">
        <f t="array" ref="F1202">INDEX($B$2:$B$1000,INT((ROW(A1201)-1)/24)+1)/24</f>
        <v>12.945977463004533</v>
      </c>
      <c r="G1202" s="42">
        <f>Données_gaz!F$24/(365*24)</f>
        <v>1.1415525114155251E-4</v>
      </c>
      <c r="N1202" cm="1">
        <f t="array" ref="N1202">INDEX($K$2:$K$1000,INT((ROW(A1201)-1)/24)+1)</f>
        <v>0.11600000000000001</v>
      </c>
      <c r="O1202" cm="1">
        <f t="array" ref="O1202">INDEX($L$2:$L$1000,INT((ROW(A1201)-1)/24)+1)</f>
        <v>0.61</v>
      </c>
    </row>
    <row r="1203" spans="4:15" x14ac:dyDescent="0.2">
      <c r="D1203">
        <f t="shared" si="19"/>
        <v>1</v>
      </c>
      <c r="E1203" t="str" cm="1">
        <f t="array" ref="E1203">INDEX($A$2:$A$1000,INT((ROW(A1202)-1)/24)+1)</f>
        <v xml:space="preserve"> 2018-02-20 </v>
      </c>
      <c r="F1203" cm="1">
        <f t="array" ref="F1203">INDEX($B$2:$B$1000,INT((ROW(A1202)-1)/24)+1)/24</f>
        <v>12.945977463004533</v>
      </c>
      <c r="G1203" s="42">
        <f>Données_gaz!F$24/(365*24)</f>
        <v>1.1415525114155251E-4</v>
      </c>
      <c r="N1203" cm="1">
        <f t="array" ref="N1203">INDEX($K$2:$K$1000,INT((ROW(A1202)-1)/24)+1)</f>
        <v>0.11600000000000001</v>
      </c>
      <c r="O1203" cm="1">
        <f t="array" ref="O1203">INDEX($L$2:$L$1000,INT((ROW(A1202)-1)/24)+1)</f>
        <v>0.61</v>
      </c>
    </row>
    <row r="1204" spans="4:15" x14ac:dyDescent="0.2">
      <c r="D1204">
        <f t="shared" si="19"/>
        <v>2</v>
      </c>
      <c r="E1204" t="str" cm="1">
        <f t="array" ref="E1204">INDEX($A$2:$A$1000,INT((ROW(A1203)-1)/24)+1)</f>
        <v xml:space="preserve"> 2018-02-20 </v>
      </c>
      <c r="F1204" cm="1">
        <f t="array" ref="F1204">INDEX($B$2:$B$1000,INT((ROW(A1203)-1)/24)+1)/24</f>
        <v>12.945977463004533</v>
      </c>
      <c r="G1204" s="42">
        <f>Données_gaz!F$24/(365*24)</f>
        <v>1.1415525114155251E-4</v>
      </c>
      <c r="N1204" cm="1">
        <f t="array" ref="N1204">INDEX($K$2:$K$1000,INT((ROW(A1203)-1)/24)+1)</f>
        <v>0.11600000000000001</v>
      </c>
      <c r="O1204" cm="1">
        <f t="array" ref="O1204">INDEX($L$2:$L$1000,INT((ROW(A1203)-1)/24)+1)</f>
        <v>0.61</v>
      </c>
    </row>
    <row r="1205" spans="4:15" x14ac:dyDescent="0.2">
      <c r="D1205">
        <f t="shared" si="19"/>
        <v>3</v>
      </c>
      <c r="E1205" t="str" cm="1">
        <f t="array" ref="E1205">INDEX($A$2:$A$1000,INT((ROW(A1204)-1)/24)+1)</f>
        <v xml:space="preserve"> 2018-02-20 </v>
      </c>
      <c r="F1205" cm="1">
        <f t="array" ref="F1205">INDEX($B$2:$B$1000,INT((ROW(A1204)-1)/24)+1)/24</f>
        <v>12.945977463004533</v>
      </c>
      <c r="G1205" s="42">
        <f>Données_gaz!F$24/(365*24)</f>
        <v>1.1415525114155251E-4</v>
      </c>
      <c r="N1205" cm="1">
        <f t="array" ref="N1205">INDEX($K$2:$K$1000,INT((ROW(A1204)-1)/24)+1)</f>
        <v>0.11600000000000001</v>
      </c>
      <c r="O1205" cm="1">
        <f t="array" ref="O1205">INDEX($L$2:$L$1000,INT((ROW(A1204)-1)/24)+1)</f>
        <v>0.61</v>
      </c>
    </row>
    <row r="1206" spans="4:15" x14ac:dyDescent="0.2">
      <c r="D1206">
        <f t="shared" si="19"/>
        <v>4</v>
      </c>
      <c r="E1206" t="str" cm="1">
        <f t="array" ref="E1206">INDEX($A$2:$A$1000,INT((ROW(A1205)-1)/24)+1)</f>
        <v xml:space="preserve"> 2018-02-20 </v>
      </c>
      <c r="F1206" cm="1">
        <f t="array" ref="F1206">INDEX($B$2:$B$1000,INT((ROW(A1205)-1)/24)+1)/24</f>
        <v>12.945977463004533</v>
      </c>
      <c r="G1206" s="42">
        <f>Données_gaz!F$24/(365*24)</f>
        <v>1.1415525114155251E-4</v>
      </c>
      <c r="N1206" cm="1">
        <f t="array" ref="N1206">INDEX($K$2:$K$1000,INT((ROW(A1205)-1)/24)+1)</f>
        <v>0.11600000000000001</v>
      </c>
      <c r="O1206" cm="1">
        <f t="array" ref="O1206">INDEX($L$2:$L$1000,INT((ROW(A1205)-1)/24)+1)</f>
        <v>0.61</v>
      </c>
    </row>
    <row r="1207" spans="4:15" x14ac:dyDescent="0.2">
      <c r="D1207">
        <f t="shared" si="19"/>
        <v>5</v>
      </c>
      <c r="E1207" t="str" cm="1">
        <f t="array" ref="E1207">INDEX($A$2:$A$1000,INT((ROW(A1206)-1)/24)+1)</f>
        <v xml:space="preserve"> 2018-02-20 </v>
      </c>
      <c r="F1207" cm="1">
        <f t="array" ref="F1207">INDEX($B$2:$B$1000,INT((ROW(A1206)-1)/24)+1)/24</f>
        <v>12.945977463004533</v>
      </c>
      <c r="G1207" s="42">
        <f>Données_gaz!F$24/(365*24)</f>
        <v>1.1415525114155251E-4</v>
      </c>
      <c r="N1207" cm="1">
        <f t="array" ref="N1207">INDEX($K$2:$K$1000,INT((ROW(A1206)-1)/24)+1)</f>
        <v>0.11600000000000001</v>
      </c>
      <c r="O1207" cm="1">
        <f t="array" ref="O1207">INDEX($L$2:$L$1000,INT((ROW(A1206)-1)/24)+1)</f>
        <v>0.61</v>
      </c>
    </row>
    <row r="1208" spans="4:15" x14ac:dyDescent="0.2">
      <c r="D1208">
        <f t="shared" si="19"/>
        <v>6</v>
      </c>
      <c r="E1208" t="str" cm="1">
        <f t="array" ref="E1208">INDEX($A$2:$A$1000,INT((ROW(A1207)-1)/24)+1)</f>
        <v xml:space="preserve"> 2018-02-20 </v>
      </c>
      <c r="F1208" cm="1">
        <f t="array" ref="F1208">INDEX($B$2:$B$1000,INT((ROW(A1207)-1)/24)+1)/24</f>
        <v>12.945977463004533</v>
      </c>
      <c r="G1208" s="42">
        <f>Données_gaz!F$24/(365*24)</f>
        <v>1.1415525114155251E-4</v>
      </c>
      <c r="N1208" cm="1">
        <f t="array" ref="N1208">INDEX($K$2:$K$1000,INT((ROW(A1207)-1)/24)+1)</f>
        <v>0.11600000000000001</v>
      </c>
      <c r="O1208" cm="1">
        <f t="array" ref="O1208">INDEX($L$2:$L$1000,INT((ROW(A1207)-1)/24)+1)</f>
        <v>0.61</v>
      </c>
    </row>
    <row r="1209" spans="4:15" x14ac:dyDescent="0.2">
      <c r="D1209">
        <f t="shared" si="19"/>
        <v>7</v>
      </c>
      <c r="E1209" t="str" cm="1">
        <f t="array" ref="E1209">INDEX($A$2:$A$1000,INT((ROW(A1208)-1)/24)+1)</f>
        <v xml:space="preserve"> 2018-02-20 </v>
      </c>
      <c r="F1209" cm="1">
        <f t="array" ref="F1209">INDEX($B$2:$B$1000,INT((ROW(A1208)-1)/24)+1)/24</f>
        <v>12.945977463004533</v>
      </c>
      <c r="G1209" s="42">
        <f>Données_gaz!F$24/(365*24)</f>
        <v>1.1415525114155251E-4</v>
      </c>
      <c r="N1209" cm="1">
        <f t="array" ref="N1209">INDEX($K$2:$K$1000,INT((ROW(A1208)-1)/24)+1)</f>
        <v>0.11600000000000001</v>
      </c>
      <c r="O1209" cm="1">
        <f t="array" ref="O1209">INDEX($L$2:$L$1000,INT((ROW(A1208)-1)/24)+1)</f>
        <v>0.61</v>
      </c>
    </row>
    <row r="1210" spans="4:15" x14ac:dyDescent="0.2">
      <c r="D1210">
        <f t="shared" si="19"/>
        <v>8</v>
      </c>
      <c r="E1210" t="str" cm="1">
        <f t="array" ref="E1210">INDEX($A$2:$A$1000,INT((ROW(A1209)-1)/24)+1)</f>
        <v xml:space="preserve"> 2018-02-20 </v>
      </c>
      <c r="F1210" cm="1">
        <f t="array" ref="F1210">INDEX($B$2:$B$1000,INT((ROW(A1209)-1)/24)+1)/24</f>
        <v>12.945977463004533</v>
      </c>
      <c r="G1210" s="42">
        <f>Données_gaz!F$24/(365*24)</f>
        <v>1.1415525114155251E-4</v>
      </c>
      <c r="N1210" cm="1">
        <f t="array" ref="N1210">INDEX($K$2:$K$1000,INT((ROW(A1209)-1)/24)+1)</f>
        <v>0.11600000000000001</v>
      </c>
      <c r="O1210" cm="1">
        <f t="array" ref="O1210">INDEX($L$2:$L$1000,INT((ROW(A1209)-1)/24)+1)</f>
        <v>0.61</v>
      </c>
    </row>
    <row r="1211" spans="4:15" x14ac:dyDescent="0.2">
      <c r="D1211">
        <f t="shared" si="19"/>
        <v>9</v>
      </c>
      <c r="E1211" t="str" cm="1">
        <f t="array" ref="E1211">INDEX($A$2:$A$1000,INT((ROW(A1210)-1)/24)+1)</f>
        <v xml:space="preserve"> 2018-02-20 </v>
      </c>
      <c r="F1211" cm="1">
        <f t="array" ref="F1211">INDEX($B$2:$B$1000,INT((ROW(A1210)-1)/24)+1)/24</f>
        <v>12.945977463004533</v>
      </c>
      <c r="G1211" s="42">
        <f>Données_gaz!F$24/(365*24)</f>
        <v>1.1415525114155251E-4</v>
      </c>
      <c r="N1211" cm="1">
        <f t="array" ref="N1211">INDEX($K$2:$K$1000,INT((ROW(A1210)-1)/24)+1)</f>
        <v>0.11600000000000001</v>
      </c>
      <c r="O1211" cm="1">
        <f t="array" ref="O1211">INDEX($L$2:$L$1000,INT((ROW(A1210)-1)/24)+1)</f>
        <v>0.61</v>
      </c>
    </row>
    <row r="1212" spans="4:15" x14ac:dyDescent="0.2">
      <c r="D1212">
        <f t="shared" si="19"/>
        <v>10</v>
      </c>
      <c r="E1212" t="str" cm="1">
        <f t="array" ref="E1212">INDEX($A$2:$A$1000,INT((ROW(A1211)-1)/24)+1)</f>
        <v xml:space="preserve"> 2018-02-20 </v>
      </c>
      <c r="F1212" cm="1">
        <f t="array" ref="F1212">INDEX($B$2:$B$1000,INT((ROW(A1211)-1)/24)+1)/24</f>
        <v>12.945977463004533</v>
      </c>
      <c r="G1212" s="42">
        <f>Données_gaz!F$24/(365*24)</f>
        <v>1.1415525114155251E-4</v>
      </c>
      <c r="N1212" cm="1">
        <f t="array" ref="N1212">INDEX($K$2:$K$1000,INT((ROW(A1211)-1)/24)+1)</f>
        <v>0.11600000000000001</v>
      </c>
      <c r="O1212" cm="1">
        <f t="array" ref="O1212">INDEX($L$2:$L$1000,INT((ROW(A1211)-1)/24)+1)</f>
        <v>0.61</v>
      </c>
    </row>
    <row r="1213" spans="4:15" x14ac:dyDescent="0.2">
      <c r="D1213">
        <f t="shared" si="19"/>
        <v>11</v>
      </c>
      <c r="E1213" t="str" cm="1">
        <f t="array" ref="E1213">INDEX($A$2:$A$1000,INT((ROW(A1212)-1)/24)+1)</f>
        <v xml:space="preserve"> 2018-02-20 </v>
      </c>
      <c r="F1213" cm="1">
        <f t="array" ref="F1213">INDEX($B$2:$B$1000,INT((ROW(A1212)-1)/24)+1)/24</f>
        <v>12.945977463004533</v>
      </c>
      <c r="G1213" s="42">
        <f>Données_gaz!F$24/(365*24)</f>
        <v>1.1415525114155251E-4</v>
      </c>
      <c r="N1213" cm="1">
        <f t="array" ref="N1213">INDEX($K$2:$K$1000,INT((ROW(A1212)-1)/24)+1)</f>
        <v>0.11600000000000001</v>
      </c>
      <c r="O1213" cm="1">
        <f t="array" ref="O1213">INDEX($L$2:$L$1000,INT((ROW(A1212)-1)/24)+1)</f>
        <v>0.61</v>
      </c>
    </row>
    <row r="1214" spans="4:15" x14ac:dyDescent="0.2">
      <c r="D1214">
        <f t="shared" si="19"/>
        <v>12</v>
      </c>
      <c r="E1214" t="str" cm="1">
        <f t="array" ref="E1214">INDEX($A$2:$A$1000,INT((ROW(A1213)-1)/24)+1)</f>
        <v xml:space="preserve"> 2018-02-20 </v>
      </c>
      <c r="F1214" cm="1">
        <f t="array" ref="F1214">INDEX($B$2:$B$1000,INT((ROW(A1213)-1)/24)+1)/24</f>
        <v>12.945977463004533</v>
      </c>
      <c r="G1214" s="42">
        <f>Données_gaz!F$24/(365*24)</f>
        <v>1.1415525114155251E-4</v>
      </c>
      <c r="N1214" cm="1">
        <f t="array" ref="N1214">INDEX($K$2:$K$1000,INT((ROW(A1213)-1)/24)+1)</f>
        <v>0.11600000000000001</v>
      </c>
      <c r="O1214" cm="1">
        <f t="array" ref="O1214">INDEX($L$2:$L$1000,INT((ROW(A1213)-1)/24)+1)</f>
        <v>0.61</v>
      </c>
    </row>
    <row r="1215" spans="4:15" x14ac:dyDescent="0.2">
      <c r="D1215">
        <f t="shared" si="19"/>
        <v>13</v>
      </c>
      <c r="E1215" t="str" cm="1">
        <f t="array" ref="E1215">INDEX($A$2:$A$1000,INT((ROW(A1214)-1)/24)+1)</f>
        <v xml:space="preserve"> 2018-02-20 </v>
      </c>
      <c r="F1215" cm="1">
        <f t="array" ref="F1215">INDEX($B$2:$B$1000,INT((ROW(A1214)-1)/24)+1)/24</f>
        <v>12.945977463004533</v>
      </c>
      <c r="G1215" s="42">
        <f>Données_gaz!F$24/(365*24)</f>
        <v>1.1415525114155251E-4</v>
      </c>
      <c r="N1215" cm="1">
        <f t="array" ref="N1215">INDEX($K$2:$K$1000,INT((ROW(A1214)-1)/24)+1)</f>
        <v>0.11600000000000001</v>
      </c>
      <c r="O1215" cm="1">
        <f t="array" ref="O1215">INDEX($L$2:$L$1000,INT((ROW(A1214)-1)/24)+1)</f>
        <v>0.61</v>
      </c>
    </row>
    <row r="1216" spans="4:15" x14ac:dyDescent="0.2">
      <c r="D1216">
        <f t="shared" si="19"/>
        <v>14</v>
      </c>
      <c r="E1216" t="str" cm="1">
        <f t="array" ref="E1216">INDEX($A$2:$A$1000,INT((ROW(A1215)-1)/24)+1)</f>
        <v xml:space="preserve"> 2018-02-20 </v>
      </c>
      <c r="F1216" cm="1">
        <f t="array" ref="F1216">INDEX($B$2:$B$1000,INT((ROW(A1215)-1)/24)+1)/24</f>
        <v>12.945977463004533</v>
      </c>
      <c r="G1216" s="42">
        <f>Données_gaz!F$24/(365*24)</f>
        <v>1.1415525114155251E-4</v>
      </c>
      <c r="N1216" cm="1">
        <f t="array" ref="N1216">INDEX($K$2:$K$1000,INT((ROW(A1215)-1)/24)+1)</f>
        <v>0.11600000000000001</v>
      </c>
      <c r="O1216" cm="1">
        <f t="array" ref="O1216">INDEX($L$2:$L$1000,INT((ROW(A1215)-1)/24)+1)</f>
        <v>0.61</v>
      </c>
    </row>
    <row r="1217" spans="4:15" x14ac:dyDescent="0.2">
      <c r="D1217">
        <f t="shared" si="19"/>
        <v>15</v>
      </c>
      <c r="E1217" t="str" cm="1">
        <f t="array" ref="E1217">INDEX($A$2:$A$1000,INT((ROW(A1216)-1)/24)+1)</f>
        <v xml:space="preserve"> 2018-02-20 </v>
      </c>
      <c r="F1217" cm="1">
        <f t="array" ref="F1217">INDEX($B$2:$B$1000,INT((ROW(A1216)-1)/24)+1)/24</f>
        <v>12.945977463004533</v>
      </c>
      <c r="G1217" s="42">
        <f>Données_gaz!F$24/(365*24)</f>
        <v>1.1415525114155251E-4</v>
      </c>
      <c r="N1217" cm="1">
        <f t="array" ref="N1217">INDEX($K$2:$K$1000,INT((ROW(A1216)-1)/24)+1)</f>
        <v>0.11600000000000001</v>
      </c>
      <c r="O1217" cm="1">
        <f t="array" ref="O1217">INDEX($L$2:$L$1000,INT((ROW(A1216)-1)/24)+1)</f>
        <v>0.61</v>
      </c>
    </row>
    <row r="1218" spans="4:15" x14ac:dyDescent="0.2">
      <c r="D1218">
        <f t="shared" si="19"/>
        <v>16</v>
      </c>
      <c r="E1218" t="str" cm="1">
        <f t="array" ref="E1218">INDEX($A$2:$A$1000,INT((ROW(A1217)-1)/24)+1)</f>
        <v xml:space="preserve"> 2018-02-20 </v>
      </c>
      <c r="F1218" cm="1">
        <f t="array" ref="F1218">INDEX($B$2:$B$1000,INT((ROW(A1217)-1)/24)+1)/24</f>
        <v>12.945977463004533</v>
      </c>
      <c r="G1218" s="42">
        <f>Données_gaz!F$24/(365*24)</f>
        <v>1.1415525114155251E-4</v>
      </c>
      <c r="N1218" cm="1">
        <f t="array" ref="N1218">INDEX($K$2:$K$1000,INT((ROW(A1217)-1)/24)+1)</f>
        <v>0.11600000000000001</v>
      </c>
      <c r="O1218" cm="1">
        <f t="array" ref="O1218">INDEX($L$2:$L$1000,INT((ROW(A1217)-1)/24)+1)</f>
        <v>0.61</v>
      </c>
    </row>
    <row r="1219" spans="4:15" x14ac:dyDescent="0.2">
      <c r="D1219">
        <f t="shared" si="19"/>
        <v>17</v>
      </c>
      <c r="E1219" t="str" cm="1">
        <f t="array" ref="E1219">INDEX($A$2:$A$1000,INT((ROW(A1218)-1)/24)+1)</f>
        <v xml:space="preserve"> 2018-02-20 </v>
      </c>
      <c r="F1219" cm="1">
        <f t="array" ref="F1219">INDEX($B$2:$B$1000,INT((ROW(A1218)-1)/24)+1)/24</f>
        <v>12.945977463004533</v>
      </c>
      <c r="G1219" s="42">
        <f>Données_gaz!F$24/(365*24)</f>
        <v>1.1415525114155251E-4</v>
      </c>
      <c r="N1219" cm="1">
        <f t="array" ref="N1219">INDEX($K$2:$K$1000,INT((ROW(A1218)-1)/24)+1)</f>
        <v>0.11600000000000001</v>
      </c>
      <c r="O1219" cm="1">
        <f t="array" ref="O1219">INDEX($L$2:$L$1000,INT((ROW(A1218)-1)/24)+1)</f>
        <v>0.61</v>
      </c>
    </row>
    <row r="1220" spans="4:15" x14ac:dyDescent="0.2">
      <c r="D1220">
        <f t="shared" si="19"/>
        <v>18</v>
      </c>
      <c r="E1220" t="str" cm="1">
        <f t="array" ref="E1220">INDEX($A$2:$A$1000,INT((ROW(A1219)-1)/24)+1)</f>
        <v xml:space="preserve"> 2018-02-20 </v>
      </c>
      <c r="F1220" cm="1">
        <f t="array" ref="F1220">INDEX($B$2:$B$1000,INT((ROW(A1219)-1)/24)+1)/24</f>
        <v>12.945977463004533</v>
      </c>
      <c r="G1220" s="42">
        <f>Données_gaz!F$24/(365*24)</f>
        <v>1.1415525114155251E-4</v>
      </c>
      <c r="N1220" cm="1">
        <f t="array" ref="N1220">INDEX($K$2:$K$1000,INT((ROW(A1219)-1)/24)+1)</f>
        <v>0.11600000000000001</v>
      </c>
      <c r="O1220" cm="1">
        <f t="array" ref="O1220">INDEX($L$2:$L$1000,INT((ROW(A1219)-1)/24)+1)</f>
        <v>0.61</v>
      </c>
    </row>
    <row r="1221" spans="4:15" x14ac:dyDescent="0.2">
      <c r="D1221">
        <f t="shared" si="19"/>
        <v>19</v>
      </c>
      <c r="E1221" t="str" cm="1">
        <f t="array" ref="E1221">INDEX($A$2:$A$1000,INT((ROW(A1220)-1)/24)+1)</f>
        <v xml:space="preserve"> 2018-02-20 </v>
      </c>
      <c r="F1221" cm="1">
        <f t="array" ref="F1221">INDEX($B$2:$B$1000,INT((ROW(A1220)-1)/24)+1)/24</f>
        <v>12.945977463004533</v>
      </c>
      <c r="G1221" s="42">
        <f>Données_gaz!F$24/(365*24)</f>
        <v>1.1415525114155251E-4</v>
      </c>
      <c r="N1221" cm="1">
        <f t="array" ref="N1221">INDEX($K$2:$K$1000,INT((ROW(A1220)-1)/24)+1)</f>
        <v>0.11600000000000001</v>
      </c>
      <c r="O1221" cm="1">
        <f t="array" ref="O1221">INDEX($L$2:$L$1000,INT((ROW(A1220)-1)/24)+1)</f>
        <v>0.61</v>
      </c>
    </row>
    <row r="1222" spans="4:15" x14ac:dyDescent="0.2">
      <c r="D1222">
        <f t="shared" si="19"/>
        <v>20</v>
      </c>
      <c r="E1222" t="str" cm="1">
        <f t="array" ref="E1222">INDEX($A$2:$A$1000,INT((ROW(A1221)-1)/24)+1)</f>
        <v xml:space="preserve"> 2018-02-20 </v>
      </c>
      <c r="F1222" cm="1">
        <f t="array" ref="F1222">INDEX($B$2:$B$1000,INT((ROW(A1221)-1)/24)+1)/24</f>
        <v>12.945977463004533</v>
      </c>
      <c r="G1222" s="42">
        <f>Données_gaz!F$24/(365*24)</f>
        <v>1.1415525114155251E-4</v>
      </c>
      <c r="N1222" cm="1">
        <f t="array" ref="N1222">INDEX($K$2:$K$1000,INT((ROW(A1221)-1)/24)+1)</f>
        <v>0.11600000000000001</v>
      </c>
      <c r="O1222" cm="1">
        <f t="array" ref="O1222">INDEX($L$2:$L$1000,INT((ROW(A1221)-1)/24)+1)</f>
        <v>0.61</v>
      </c>
    </row>
    <row r="1223" spans="4:15" x14ac:dyDescent="0.2">
      <c r="D1223">
        <f t="shared" si="19"/>
        <v>21</v>
      </c>
      <c r="E1223" t="str" cm="1">
        <f t="array" ref="E1223">INDEX($A$2:$A$1000,INT((ROW(A1222)-1)/24)+1)</f>
        <v xml:space="preserve"> 2018-02-20 </v>
      </c>
      <c r="F1223" cm="1">
        <f t="array" ref="F1223">INDEX($B$2:$B$1000,INT((ROW(A1222)-1)/24)+1)/24</f>
        <v>12.945977463004533</v>
      </c>
      <c r="G1223" s="42">
        <f>Données_gaz!F$24/(365*24)</f>
        <v>1.1415525114155251E-4</v>
      </c>
      <c r="N1223" cm="1">
        <f t="array" ref="N1223">INDEX($K$2:$K$1000,INT((ROW(A1222)-1)/24)+1)</f>
        <v>0.11600000000000001</v>
      </c>
      <c r="O1223" cm="1">
        <f t="array" ref="O1223">INDEX($L$2:$L$1000,INT((ROW(A1222)-1)/24)+1)</f>
        <v>0.61</v>
      </c>
    </row>
    <row r="1224" spans="4:15" x14ac:dyDescent="0.2">
      <c r="D1224">
        <f t="shared" si="19"/>
        <v>22</v>
      </c>
      <c r="E1224" t="str" cm="1">
        <f t="array" ref="E1224">INDEX($A$2:$A$1000,INT((ROW(A1223)-1)/24)+1)</f>
        <v xml:space="preserve"> 2018-02-20 </v>
      </c>
      <c r="F1224" cm="1">
        <f t="array" ref="F1224">INDEX($B$2:$B$1000,INT((ROW(A1223)-1)/24)+1)/24</f>
        <v>12.945977463004533</v>
      </c>
      <c r="G1224" s="42">
        <f>Données_gaz!F$24/(365*24)</f>
        <v>1.1415525114155251E-4</v>
      </c>
      <c r="N1224" cm="1">
        <f t="array" ref="N1224">INDEX($K$2:$K$1000,INT((ROW(A1223)-1)/24)+1)</f>
        <v>0.11600000000000001</v>
      </c>
      <c r="O1224" cm="1">
        <f t="array" ref="O1224">INDEX($L$2:$L$1000,INT((ROW(A1223)-1)/24)+1)</f>
        <v>0.61</v>
      </c>
    </row>
    <row r="1225" spans="4:15" x14ac:dyDescent="0.2">
      <c r="D1225">
        <f t="shared" si="19"/>
        <v>23</v>
      </c>
      <c r="E1225" t="str" cm="1">
        <f t="array" ref="E1225">INDEX($A$2:$A$1000,INT((ROW(A1224)-1)/24)+1)</f>
        <v xml:space="preserve"> 2018-02-20 </v>
      </c>
      <c r="F1225" cm="1">
        <f t="array" ref="F1225">INDEX($B$2:$B$1000,INT((ROW(A1224)-1)/24)+1)/24</f>
        <v>12.945977463004533</v>
      </c>
      <c r="G1225" s="42">
        <f>Données_gaz!F$24/(365*24)</f>
        <v>1.1415525114155251E-4</v>
      </c>
      <c r="N1225" cm="1">
        <f t="array" ref="N1225">INDEX($K$2:$K$1000,INT((ROW(A1224)-1)/24)+1)</f>
        <v>0.11600000000000001</v>
      </c>
      <c r="O1225" cm="1">
        <f t="array" ref="O1225">INDEX($L$2:$L$1000,INT((ROW(A1224)-1)/24)+1)</f>
        <v>0.61</v>
      </c>
    </row>
    <row r="1226" spans="4:15" x14ac:dyDescent="0.2">
      <c r="D1226">
        <f t="shared" si="19"/>
        <v>0</v>
      </c>
      <c r="E1226" t="str" cm="1">
        <f t="array" ref="E1226">INDEX($A$2:$A$1000,INT((ROW(A1225)-1)/24)+1)</f>
        <v xml:space="preserve"> 2018-02-21 </v>
      </c>
      <c r="F1226" cm="1">
        <f t="array" ref="F1226">INDEX($B$2:$B$1000,INT((ROW(A1225)-1)/24)+1)/24</f>
        <v>12.901885887618706</v>
      </c>
      <c r="G1226" s="42">
        <f>Données_gaz!F$24/(365*24)</f>
        <v>1.1415525114155251E-4</v>
      </c>
      <c r="N1226" cm="1">
        <f t="array" ref="N1226">INDEX($K$2:$K$1000,INT((ROW(A1225)-1)/24)+1)</f>
        <v>0.114</v>
      </c>
      <c r="O1226" cm="1">
        <f t="array" ref="O1226">INDEX($L$2:$L$1000,INT((ROW(A1225)-1)/24)+1)</f>
        <v>0.60899999999999999</v>
      </c>
    </row>
    <row r="1227" spans="4:15" x14ac:dyDescent="0.2">
      <c r="D1227">
        <f t="shared" si="19"/>
        <v>1</v>
      </c>
      <c r="E1227" t="str" cm="1">
        <f t="array" ref="E1227">INDEX($A$2:$A$1000,INT((ROW(A1226)-1)/24)+1)</f>
        <v xml:space="preserve"> 2018-02-21 </v>
      </c>
      <c r="F1227" cm="1">
        <f t="array" ref="F1227">INDEX($B$2:$B$1000,INT((ROW(A1226)-1)/24)+1)/24</f>
        <v>12.901885887618706</v>
      </c>
      <c r="G1227" s="42">
        <f>Données_gaz!F$24/(365*24)</f>
        <v>1.1415525114155251E-4</v>
      </c>
      <c r="N1227" cm="1">
        <f t="array" ref="N1227">INDEX($K$2:$K$1000,INT((ROW(A1226)-1)/24)+1)</f>
        <v>0.114</v>
      </c>
      <c r="O1227" cm="1">
        <f t="array" ref="O1227">INDEX($L$2:$L$1000,INT((ROW(A1226)-1)/24)+1)</f>
        <v>0.60899999999999999</v>
      </c>
    </row>
    <row r="1228" spans="4:15" x14ac:dyDescent="0.2">
      <c r="D1228">
        <f t="shared" si="19"/>
        <v>2</v>
      </c>
      <c r="E1228" t="str" cm="1">
        <f t="array" ref="E1228">INDEX($A$2:$A$1000,INT((ROW(A1227)-1)/24)+1)</f>
        <v xml:space="preserve"> 2018-02-21 </v>
      </c>
      <c r="F1228" cm="1">
        <f t="array" ref="F1228">INDEX($B$2:$B$1000,INT((ROW(A1227)-1)/24)+1)/24</f>
        <v>12.901885887618706</v>
      </c>
      <c r="G1228" s="42">
        <f>Données_gaz!F$24/(365*24)</f>
        <v>1.1415525114155251E-4</v>
      </c>
      <c r="N1228" cm="1">
        <f t="array" ref="N1228">INDEX($K$2:$K$1000,INT((ROW(A1227)-1)/24)+1)</f>
        <v>0.114</v>
      </c>
      <c r="O1228" cm="1">
        <f t="array" ref="O1228">INDEX($L$2:$L$1000,INT((ROW(A1227)-1)/24)+1)</f>
        <v>0.60899999999999999</v>
      </c>
    </row>
    <row r="1229" spans="4:15" x14ac:dyDescent="0.2">
      <c r="D1229">
        <f t="shared" si="19"/>
        <v>3</v>
      </c>
      <c r="E1229" t="str" cm="1">
        <f t="array" ref="E1229">INDEX($A$2:$A$1000,INT((ROW(A1228)-1)/24)+1)</f>
        <v xml:space="preserve"> 2018-02-21 </v>
      </c>
      <c r="F1229" cm="1">
        <f t="array" ref="F1229">INDEX($B$2:$B$1000,INT((ROW(A1228)-1)/24)+1)/24</f>
        <v>12.901885887618706</v>
      </c>
      <c r="G1229" s="42">
        <f>Données_gaz!F$24/(365*24)</f>
        <v>1.1415525114155251E-4</v>
      </c>
      <c r="N1229" cm="1">
        <f t="array" ref="N1229">INDEX($K$2:$K$1000,INT((ROW(A1228)-1)/24)+1)</f>
        <v>0.114</v>
      </c>
      <c r="O1229" cm="1">
        <f t="array" ref="O1229">INDEX($L$2:$L$1000,INT((ROW(A1228)-1)/24)+1)</f>
        <v>0.60899999999999999</v>
      </c>
    </row>
    <row r="1230" spans="4:15" x14ac:dyDescent="0.2">
      <c r="D1230">
        <f t="shared" si="19"/>
        <v>4</v>
      </c>
      <c r="E1230" t="str" cm="1">
        <f t="array" ref="E1230">INDEX($A$2:$A$1000,INT((ROW(A1229)-1)/24)+1)</f>
        <v xml:space="preserve"> 2018-02-21 </v>
      </c>
      <c r="F1230" cm="1">
        <f t="array" ref="F1230">INDEX($B$2:$B$1000,INT((ROW(A1229)-1)/24)+1)/24</f>
        <v>12.901885887618706</v>
      </c>
      <c r="G1230" s="42">
        <f>Données_gaz!F$24/(365*24)</f>
        <v>1.1415525114155251E-4</v>
      </c>
      <c r="N1230" cm="1">
        <f t="array" ref="N1230">INDEX($K$2:$K$1000,INT((ROW(A1229)-1)/24)+1)</f>
        <v>0.114</v>
      </c>
      <c r="O1230" cm="1">
        <f t="array" ref="O1230">INDEX($L$2:$L$1000,INT((ROW(A1229)-1)/24)+1)</f>
        <v>0.60899999999999999</v>
      </c>
    </row>
    <row r="1231" spans="4:15" x14ac:dyDescent="0.2">
      <c r="D1231">
        <f t="shared" si="19"/>
        <v>5</v>
      </c>
      <c r="E1231" t="str" cm="1">
        <f t="array" ref="E1231">INDEX($A$2:$A$1000,INT((ROW(A1230)-1)/24)+1)</f>
        <v xml:space="preserve"> 2018-02-21 </v>
      </c>
      <c r="F1231" cm="1">
        <f t="array" ref="F1231">INDEX($B$2:$B$1000,INT((ROW(A1230)-1)/24)+1)/24</f>
        <v>12.901885887618706</v>
      </c>
      <c r="G1231" s="42">
        <f>Données_gaz!F$24/(365*24)</f>
        <v>1.1415525114155251E-4</v>
      </c>
      <c r="N1231" cm="1">
        <f t="array" ref="N1231">INDEX($K$2:$K$1000,INT((ROW(A1230)-1)/24)+1)</f>
        <v>0.114</v>
      </c>
      <c r="O1231" cm="1">
        <f t="array" ref="O1231">INDEX($L$2:$L$1000,INT((ROW(A1230)-1)/24)+1)</f>
        <v>0.60899999999999999</v>
      </c>
    </row>
    <row r="1232" spans="4:15" x14ac:dyDescent="0.2">
      <c r="D1232">
        <f t="shared" si="19"/>
        <v>6</v>
      </c>
      <c r="E1232" t="str" cm="1">
        <f t="array" ref="E1232">INDEX($A$2:$A$1000,INT((ROW(A1231)-1)/24)+1)</f>
        <v xml:space="preserve"> 2018-02-21 </v>
      </c>
      <c r="F1232" cm="1">
        <f t="array" ref="F1232">INDEX($B$2:$B$1000,INT((ROW(A1231)-1)/24)+1)/24</f>
        <v>12.901885887618706</v>
      </c>
      <c r="G1232" s="42">
        <f>Données_gaz!F$24/(365*24)</f>
        <v>1.1415525114155251E-4</v>
      </c>
      <c r="N1232" cm="1">
        <f t="array" ref="N1232">INDEX($K$2:$K$1000,INT((ROW(A1231)-1)/24)+1)</f>
        <v>0.114</v>
      </c>
      <c r="O1232" cm="1">
        <f t="array" ref="O1232">INDEX($L$2:$L$1000,INT((ROW(A1231)-1)/24)+1)</f>
        <v>0.60899999999999999</v>
      </c>
    </row>
    <row r="1233" spans="4:15" x14ac:dyDescent="0.2">
      <c r="D1233">
        <f t="shared" si="19"/>
        <v>7</v>
      </c>
      <c r="E1233" t="str" cm="1">
        <f t="array" ref="E1233">INDEX($A$2:$A$1000,INT((ROW(A1232)-1)/24)+1)</f>
        <v xml:space="preserve"> 2018-02-21 </v>
      </c>
      <c r="F1233" cm="1">
        <f t="array" ref="F1233">INDEX($B$2:$B$1000,INT((ROW(A1232)-1)/24)+1)/24</f>
        <v>12.901885887618706</v>
      </c>
      <c r="G1233" s="42">
        <f>Données_gaz!F$24/(365*24)</f>
        <v>1.1415525114155251E-4</v>
      </c>
      <c r="N1233" cm="1">
        <f t="array" ref="N1233">INDEX($K$2:$K$1000,INT((ROW(A1232)-1)/24)+1)</f>
        <v>0.114</v>
      </c>
      <c r="O1233" cm="1">
        <f t="array" ref="O1233">INDEX($L$2:$L$1000,INT((ROW(A1232)-1)/24)+1)</f>
        <v>0.60899999999999999</v>
      </c>
    </row>
    <row r="1234" spans="4:15" x14ac:dyDescent="0.2">
      <c r="D1234">
        <f t="shared" si="19"/>
        <v>8</v>
      </c>
      <c r="E1234" t="str" cm="1">
        <f t="array" ref="E1234">INDEX($A$2:$A$1000,INT((ROW(A1233)-1)/24)+1)</f>
        <v xml:space="preserve"> 2018-02-21 </v>
      </c>
      <c r="F1234" cm="1">
        <f t="array" ref="F1234">INDEX($B$2:$B$1000,INT((ROW(A1233)-1)/24)+1)/24</f>
        <v>12.901885887618706</v>
      </c>
      <c r="G1234" s="42">
        <f>Données_gaz!F$24/(365*24)</f>
        <v>1.1415525114155251E-4</v>
      </c>
      <c r="N1234" cm="1">
        <f t="array" ref="N1234">INDEX($K$2:$K$1000,INT((ROW(A1233)-1)/24)+1)</f>
        <v>0.114</v>
      </c>
      <c r="O1234" cm="1">
        <f t="array" ref="O1234">INDEX($L$2:$L$1000,INT((ROW(A1233)-1)/24)+1)</f>
        <v>0.60899999999999999</v>
      </c>
    </row>
    <row r="1235" spans="4:15" x14ac:dyDescent="0.2">
      <c r="D1235">
        <f t="shared" si="19"/>
        <v>9</v>
      </c>
      <c r="E1235" t="str" cm="1">
        <f t="array" ref="E1235">INDEX($A$2:$A$1000,INT((ROW(A1234)-1)/24)+1)</f>
        <v xml:space="preserve"> 2018-02-21 </v>
      </c>
      <c r="F1235" cm="1">
        <f t="array" ref="F1235">INDEX($B$2:$B$1000,INT((ROW(A1234)-1)/24)+1)/24</f>
        <v>12.901885887618706</v>
      </c>
      <c r="G1235" s="42">
        <f>Données_gaz!F$24/(365*24)</f>
        <v>1.1415525114155251E-4</v>
      </c>
      <c r="N1235" cm="1">
        <f t="array" ref="N1235">INDEX($K$2:$K$1000,INT((ROW(A1234)-1)/24)+1)</f>
        <v>0.114</v>
      </c>
      <c r="O1235" cm="1">
        <f t="array" ref="O1235">INDEX($L$2:$L$1000,INT((ROW(A1234)-1)/24)+1)</f>
        <v>0.60899999999999999</v>
      </c>
    </row>
    <row r="1236" spans="4:15" x14ac:dyDescent="0.2">
      <c r="D1236">
        <f t="shared" si="19"/>
        <v>10</v>
      </c>
      <c r="E1236" t="str" cm="1">
        <f t="array" ref="E1236">INDEX($A$2:$A$1000,INT((ROW(A1235)-1)/24)+1)</f>
        <v xml:space="preserve"> 2018-02-21 </v>
      </c>
      <c r="F1236" cm="1">
        <f t="array" ref="F1236">INDEX($B$2:$B$1000,INT((ROW(A1235)-1)/24)+1)/24</f>
        <v>12.901885887618706</v>
      </c>
      <c r="G1236" s="42">
        <f>Données_gaz!F$24/(365*24)</f>
        <v>1.1415525114155251E-4</v>
      </c>
      <c r="N1236" cm="1">
        <f t="array" ref="N1236">INDEX($K$2:$K$1000,INT((ROW(A1235)-1)/24)+1)</f>
        <v>0.114</v>
      </c>
      <c r="O1236" cm="1">
        <f t="array" ref="O1236">INDEX($L$2:$L$1000,INT((ROW(A1235)-1)/24)+1)</f>
        <v>0.60899999999999999</v>
      </c>
    </row>
    <row r="1237" spans="4:15" x14ac:dyDescent="0.2">
      <c r="D1237">
        <f t="shared" si="19"/>
        <v>11</v>
      </c>
      <c r="E1237" t="str" cm="1">
        <f t="array" ref="E1237">INDEX($A$2:$A$1000,INT((ROW(A1236)-1)/24)+1)</f>
        <v xml:space="preserve"> 2018-02-21 </v>
      </c>
      <c r="F1237" cm="1">
        <f t="array" ref="F1237">INDEX($B$2:$B$1000,INT((ROW(A1236)-1)/24)+1)/24</f>
        <v>12.901885887618706</v>
      </c>
      <c r="G1237" s="42">
        <f>Données_gaz!F$24/(365*24)</f>
        <v>1.1415525114155251E-4</v>
      </c>
      <c r="N1237" cm="1">
        <f t="array" ref="N1237">INDEX($K$2:$K$1000,INT((ROW(A1236)-1)/24)+1)</f>
        <v>0.114</v>
      </c>
      <c r="O1237" cm="1">
        <f t="array" ref="O1237">INDEX($L$2:$L$1000,INT((ROW(A1236)-1)/24)+1)</f>
        <v>0.60899999999999999</v>
      </c>
    </row>
    <row r="1238" spans="4:15" x14ac:dyDescent="0.2">
      <c r="D1238">
        <f t="shared" si="19"/>
        <v>12</v>
      </c>
      <c r="E1238" t="str" cm="1">
        <f t="array" ref="E1238">INDEX($A$2:$A$1000,INT((ROW(A1237)-1)/24)+1)</f>
        <v xml:space="preserve"> 2018-02-21 </v>
      </c>
      <c r="F1238" cm="1">
        <f t="array" ref="F1238">INDEX($B$2:$B$1000,INT((ROW(A1237)-1)/24)+1)/24</f>
        <v>12.901885887618706</v>
      </c>
      <c r="G1238" s="42">
        <f>Données_gaz!F$24/(365*24)</f>
        <v>1.1415525114155251E-4</v>
      </c>
      <c r="N1238" cm="1">
        <f t="array" ref="N1238">INDEX($K$2:$K$1000,INT((ROW(A1237)-1)/24)+1)</f>
        <v>0.114</v>
      </c>
      <c r="O1238" cm="1">
        <f t="array" ref="O1238">INDEX($L$2:$L$1000,INT((ROW(A1237)-1)/24)+1)</f>
        <v>0.60899999999999999</v>
      </c>
    </row>
    <row r="1239" spans="4:15" x14ac:dyDescent="0.2">
      <c r="D1239">
        <f t="shared" si="19"/>
        <v>13</v>
      </c>
      <c r="E1239" t="str" cm="1">
        <f t="array" ref="E1239">INDEX($A$2:$A$1000,INT((ROW(A1238)-1)/24)+1)</f>
        <v xml:space="preserve"> 2018-02-21 </v>
      </c>
      <c r="F1239" cm="1">
        <f t="array" ref="F1239">INDEX($B$2:$B$1000,INT((ROW(A1238)-1)/24)+1)/24</f>
        <v>12.901885887618706</v>
      </c>
      <c r="G1239" s="42">
        <f>Données_gaz!F$24/(365*24)</f>
        <v>1.1415525114155251E-4</v>
      </c>
      <c r="N1239" cm="1">
        <f t="array" ref="N1239">INDEX($K$2:$K$1000,INT((ROW(A1238)-1)/24)+1)</f>
        <v>0.114</v>
      </c>
      <c r="O1239" cm="1">
        <f t="array" ref="O1239">INDEX($L$2:$L$1000,INT((ROW(A1238)-1)/24)+1)</f>
        <v>0.60899999999999999</v>
      </c>
    </row>
    <row r="1240" spans="4:15" x14ac:dyDescent="0.2">
      <c r="D1240">
        <f t="shared" si="19"/>
        <v>14</v>
      </c>
      <c r="E1240" t="str" cm="1">
        <f t="array" ref="E1240">INDEX($A$2:$A$1000,INT((ROW(A1239)-1)/24)+1)</f>
        <v xml:space="preserve"> 2018-02-21 </v>
      </c>
      <c r="F1240" cm="1">
        <f t="array" ref="F1240">INDEX($B$2:$B$1000,INT((ROW(A1239)-1)/24)+1)/24</f>
        <v>12.901885887618706</v>
      </c>
      <c r="G1240" s="42">
        <f>Données_gaz!F$24/(365*24)</f>
        <v>1.1415525114155251E-4</v>
      </c>
      <c r="N1240" cm="1">
        <f t="array" ref="N1240">INDEX($K$2:$K$1000,INT((ROW(A1239)-1)/24)+1)</f>
        <v>0.114</v>
      </c>
      <c r="O1240" cm="1">
        <f t="array" ref="O1240">INDEX($L$2:$L$1000,INT((ROW(A1239)-1)/24)+1)</f>
        <v>0.60899999999999999</v>
      </c>
    </row>
    <row r="1241" spans="4:15" x14ac:dyDescent="0.2">
      <c r="D1241">
        <f t="shared" si="19"/>
        <v>15</v>
      </c>
      <c r="E1241" t="str" cm="1">
        <f t="array" ref="E1241">INDEX($A$2:$A$1000,INT((ROW(A1240)-1)/24)+1)</f>
        <v xml:space="preserve"> 2018-02-21 </v>
      </c>
      <c r="F1241" cm="1">
        <f t="array" ref="F1241">INDEX($B$2:$B$1000,INT((ROW(A1240)-1)/24)+1)/24</f>
        <v>12.901885887618706</v>
      </c>
      <c r="G1241" s="42">
        <f>Données_gaz!F$24/(365*24)</f>
        <v>1.1415525114155251E-4</v>
      </c>
      <c r="N1241" cm="1">
        <f t="array" ref="N1241">INDEX($K$2:$K$1000,INT((ROW(A1240)-1)/24)+1)</f>
        <v>0.114</v>
      </c>
      <c r="O1241" cm="1">
        <f t="array" ref="O1241">INDEX($L$2:$L$1000,INT((ROW(A1240)-1)/24)+1)</f>
        <v>0.60899999999999999</v>
      </c>
    </row>
    <row r="1242" spans="4:15" x14ac:dyDescent="0.2">
      <c r="D1242">
        <f t="shared" ref="D1242:D1305" si="20">HOUR(TIME(ROW(A1241)-1,0,0))</f>
        <v>16</v>
      </c>
      <c r="E1242" t="str" cm="1">
        <f t="array" ref="E1242">INDEX($A$2:$A$1000,INT((ROW(A1241)-1)/24)+1)</f>
        <v xml:space="preserve"> 2018-02-21 </v>
      </c>
      <c r="F1242" cm="1">
        <f t="array" ref="F1242">INDEX($B$2:$B$1000,INT((ROW(A1241)-1)/24)+1)/24</f>
        <v>12.901885887618706</v>
      </c>
      <c r="G1242" s="42">
        <f>Données_gaz!F$24/(365*24)</f>
        <v>1.1415525114155251E-4</v>
      </c>
      <c r="N1242" cm="1">
        <f t="array" ref="N1242">INDEX($K$2:$K$1000,INT((ROW(A1241)-1)/24)+1)</f>
        <v>0.114</v>
      </c>
      <c r="O1242" cm="1">
        <f t="array" ref="O1242">INDEX($L$2:$L$1000,INT((ROW(A1241)-1)/24)+1)</f>
        <v>0.60899999999999999</v>
      </c>
    </row>
    <row r="1243" spans="4:15" x14ac:dyDescent="0.2">
      <c r="D1243">
        <f t="shared" si="20"/>
        <v>17</v>
      </c>
      <c r="E1243" t="str" cm="1">
        <f t="array" ref="E1243">INDEX($A$2:$A$1000,INT((ROW(A1242)-1)/24)+1)</f>
        <v xml:space="preserve"> 2018-02-21 </v>
      </c>
      <c r="F1243" cm="1">
        <f t="array" ref="F1243">INDEX($B$2:$B$1000,INT((ROW(A1242)-1)/24)+1)/24</f>
        <v>12.901885887618706</v>
      </c>
      <c r="G1243" s="42">
        <f>Données_gaz!F$24/(365*24)</f>
        <v>1.1415525114155251E-4</v>
      </c>
      <c r="N1243" cm="1">
        <f t="array" ref="N1243">INDEX($K$2:$K$1000,INT((ROW(A1242)-1)/24)+1)</f>
        <v>0.114</v>
      </c>
      <c r="O1243" cm="1">
        <f t="array" ref="O1243">INDEX($L$2:$L$1000,INT((ROW(A1242)-1)/24)+1)</f>
        <v>0.60899999999999999</v>
      </c>
    </row>
    <row r="1244" spans="4:15" x14ac:dyDescent="0.2">
      <c r="D1244">
        <f t="shared" si="20"/>
        <v>18</v>
      </c>
      <c r="E1244" t="str" cm="1">
        <f t="array" ref="E1244">INDEX($A$2:$A$1000,INT((ROW(A1243)-1)/24)+1)</f>
        <v xml:space="preserve"> 2018-02-21 </v>
      </c>
      <c r="F1244" cm="1">
        <f t="array" ref="F1244">INDEX($B$2:$B$1000,INT((ROW(A1243)-1)/24)+1)/24</f>
        <v>12.901885887618706</v>
      </c>
      <c r="G1244" s="42">
        <f>Données_gaz!F$24/(365*24)</f>
        <v>1.1415525114155251E-4</v>
      </c>
      <c r="N1244" cm="1">
        <f t="array" ref="N1244">INDEX($K$2:$K$1000,INT((ROW(A1243)-1)/24)+1)</f>
        <v>0.114</v>
      </c>
      <c r="O1244" cm="1">
        <f t="array" ref="O1244">INDEX($L$2:$L$1000,INT((ROW(A1243)-1)/24)+1)</f>
        <v>0.60899999999999999</v>
      </c>
    </row>
    <row r="1245" spans="4:15" x14ac:dyDescent="0.2">
      <c r="D1245">
        <f t="shared" si="20"/>
        <v>19</v>
      </c>
      <c r="E1245" t="str" cm="1">
        <f t="array" ref="E1245">INDEX($A$2:$A$1000,INT((ROW(A1244)-1)/24)+1)</f>
        <v xml:space="preserve"> 2018-02-21 </v>
      </c>
      <c r="F1245" cm="1">
        <f t="array" ref="F1245">INDEX($B$2:$B$1000,INT((ROW(A1244)-1)/24)+1)/24</f>
        <v>12.901885887618706</v>
      </c>
      <c r="G1245" s="42">
        <f>Données_gaz!F$24/(365*24)</f>
        <v>1.1415525114155251E-4</v>
      </c>
      <c r="N1245" cm="1">
        <f t="array" ref="N1245">INDEX($K$2:$K$1000,INT((ROW(A1244)-1)/24)+1)</f>
        <v>0.114</v>
      </c>
      <c r="O1245" cm="1">
        <f t="array" ref="O1245">INDEX($L$2:$L$1000,INT((ROW(A1244)-1)/24)+1)</f>
        <v>0.60899999999999999</v>
      </c>
    </row>
    <row r="1246" spans="4:15" x14ac:dyDescent="0.2">
      <c r="D1246">
        <f t="shared" si="20"/>
        <v>20</v>
      </c>
      <c r="E1246" t="str" cm="1">
        <f t="array" ref="E1246">INDEX($A$2:$A$1000,INT((ROW(A1245)-1)/24)+1)</f>
        <v xml:space="preserve"> 2018-02-21 </v>
      </c>
      <c r="F1246" cm="1">
        <f t="array" ref="F1246">INDEX($B$2:$B$1000,INT((ROW(A1245)-1)/24)+1)/24</f>
        <v>12.901885887618706</v>
      </c>
      <c r="G1246" s="42">
        <f>Données_gaz!F$24/(365*24)</f>
        <v>1.1415525114155251E-4</v>
      </c>
      <c r="N1246" cm="1">
        <f t="array" ref="N1246">INDEX($K$2:$K$1000,INT((ROW(A1245)-1)/24)+1)</f>
        <v>0.114</v>
      </c>
      <c r="O1246" cm="1">
        <f t="array" ref="O1246">INDEX($L$2:$L$1000,INT((ROW(A1245)-1)/24)+1)</f>
        <v>0.60899999999999999</v>
      </c>
    </row>
    <row r="1247" spans="4:15" x14ac:dyDescent="0.2">
      <c r="D1247">
        <f t="shared" si="20"/>
        <v>21</v>
      </c>
      <c r="E1247" t="str" cm="1">
        <f t="array" ref="E1247">INDEX($A$2:$A$1000,INT((ROW(A1246)-1)/24)+1)</f>
        <v xml:space="preserve"> 2018-02-21 </v>
      </c>
      <c r="F1247" cm="1">
        <f t="array" ref="F1247">INDEX($B$2:$B$1000,INT((ROW(A1246)-1)/24)+1)/24</f>
        <v>12.901885887618706</v>
      </c>
      <c r="G1247" s="42">
        <f>Données_gaz!F$24/(365*24)</f>
        <v>1.1415525114155251E-4</v>
      </c>
      <c r="N1247" cm="1">
        <f t="array" ref="N1247">INDEX($K$2:$K$1000,INT((ROW(A1246)-1)/24)+1)</f>
        <v>0.114</v>
      </c>
      <c r="O1247" cm="1">
        <f t="array" ref="O1247">INDEX($L$2:$L$1000,INT((ROW(A1246)-1)/24)+1)</f>
        <v>0.60899999999999999</v>
      </c>
    </row>
    <row r="1248" spans="4:15" x14ac:dyDescent="0.2">
      <c r="D1248">
        <f t="shared" si="20"/>
        <v>22</v>
      </c>
      <c r="E1248" t="str" cm="1">
        <f t="array" ref="E1248">INDEX($A$2:$A$1000,INT((ROW(A1247)-1)/24)+1)</f>
        <v xml:space="preserve"> 2018-02-21 </v>
      </c>
      <c r="F1248" cm="1">
        <f t="array" ref="F1248">INDEX($B$2:$B$1000,INT((ROW(A1247)-1)/24)+1)/24</f>
        <v>12.901885887618706</v>
      </c>
      <c r="G1248" s="42">
        <f>Données_gaz!F$24/(365*24)</f>
        <v>1.1415525114155251E-4</v>
      </c>
      <c r="N1248" cm="1">
        <f t="array" ref="N1248">INDEX($K$2:$K$1000,INT((ROW(A1247)-1)/24)+1)</f>
        <v>0.114</v>
      </c>
      <c r="O1248" cm="1">
        <f t="array" ref="O1248">INDEX($L$2:$L$1000,INT((ROW(A1247)-1)/24)+1)</f>
        <v>0.60899999999999999</v>
      </c>
    </row>
    <row r="1249" spans="4:15" x14ac:dyDescent="0.2">
      <c r="D1249">
        <f t="shared" si="20"/>
        <v>23</v>
      </c>
      <c r="E1249" t="str" cm="1">
        <f t="array" ref="E1249">INDEX($A$2:$A$1000,INT((ROW(A1248)-1)/24)+1)</f>
        <v xml:space="preserve"> 2018-02-21 </v>
      </c>
      <c r="F1249" cm="1">
        <f t="array" ref="F1249">INDEX($B$2:$B$1000,INT((ROW(A1248)-1)/24)+1)/24</f>
        <v>12.901885887618706</v>
      </c>
      <c r="G1249" s="42">
        <f>Données_gaz!F$24/(365*24)</f>
        <v>1.1415525114155251E-4</v>
      </c>
      <c r="N1249" cm="1">
        <f t="array" ref="N1249">INDEX($K$2:$K$1000,INT((ROW(A1248)-1)/24)+1)</f>
        <v>0.114</v>
      </c>
      <c r="O1249" cm="1">
        <f t="array" ref="O1249">INDEX($L$2:$L$1000,INT((ROW(A1248)-1)/24)+1)</f>
        <v>0.60899999999999999</v>
      </c>
    </row>
    <row r="1250" spans="4:15" x14ac:dyDescent="0.2">
      <c r="D1250">
        <f t="shared" si="20"/>
        <v>0</v>
      </c>
      <c r="E1250" t="str" cm="1">
        <f t="array" ref="E1250">INDEX($A$2:$A$1000,INT((ROW(A1249)-1)/24)+1)</f>
        <v xml:space="preserve"> 2018-02-22 </v>
      </c>
      <c r="F1250" cm="1">
        <f t="array" ref="F1250">INDEX($B$2:$B$1000,INT((ROW(A1249)-1)/24)+1)/24</f>
        <v>12.832171819899903</v>
      </c>
      <c r="G1250" s="42">
        <f>Données_gaz!F$24/(365*24)</f>
        <v>1.1415525114155251E-4</v>
      </c>
      <c r="N1250" cm="1">
        <f t="array" ref="N1250">INDEX($K$2:$K$1000,INT((ROW(A1249)-1)/24)+1)</f>
        <v>0.113</v>
      </c>
      <c r="O1250" cm="1">
        <f t="array" ref="O1250">INDEX($L$2:$L$1000,INT((ROW(A1249)-1)/24)+1)</f>
        <v>0.60799999999999998</v>
      </c>
    </row>
    <row r="1251" spans="4:15" x14ac:dyDescent="0.2">
      <c r="D1251">
        <f t="shared" si="20"/>
        <v>1</v>
      </c>
      <c r="E1251" t="str" cm="1">
        <f t="array" ref="E1251">INDEX($A$2:$A$1000,INT((ROW(A1250)-1)/24)+1)</f>
        <v xml:space="preserve"> 2018-02-22 </v>
      </c>
      <c r="F1251" cm="1">
        <f t="array" ref="F1251">INDEX($B$2:$B$1000,INT((ROW(A1250)-1)/24)+1)/24</f>
        <v>12.832171819899903</v>
      </c>
      <c r="G1251" s="42">
        <f>Données_gaz!F$24/(365*24)</f>
        <v>1.1415525114155251E-4</v>
      </c>
      <c r="N1251" cm="1">
        <f t="array" ref="N1251">INDEX($K$2:$K$1000,INT((ROW(A1250)-1)/24)+1)</f>
        <v>0.113</v>
      </c>
      <c r="O1251" cm="1">
        <f t="array" ref="O1251">INDEX($L$2:$L$1000,INT((ROW(A1250)-1)/24)+1)</f>
        <v>0.60799999999999998</v>
      </c>
    </row>
    <row r="1252" spans="4:15" x14ac:dyDescent="0.2">
      <c r="D1252">
        <f t="shared" si="20"/>
        <v>2</v>
      </c>
      <c r="E1252" t="str" cm="1">
        <f t="array" ref="E1252">INDEX($A$2:$A$1000,INT((ROW(A1251)-1)/24)+1)</f>
        <v xml:space="preserve"> 2018-02-22 </v>
      </c>
      <c r="F1252" cm="1">
        <f t="array" ref="F1252">INDEX($B$2:$B$1000,INT((ROW(A1251)-1)/24)+1)/24</f>
        <v>12.832171819899903</v>
      </c>
      <c r="G1252" s="42">
        <f>Données_gaz!F$24/(365*24)</f>
        <v>1.1415525114155251E-4</v>
      </c>
      <c r="N1252" cm="1">
        <f t="array" ref="N1252">INDEX($K$2:$K$1000,INT((ROW(A1251)-1)/24)+1)</f>
        <v>0.113</v>
      </c>
      <c r="O1252" cm="1">
        <f t="array" ref="O1252">INDEX($L$2:$L$1000,INT((ROW(A1251)-1)/24)+1)</f>
        <v>0.60799999999999998</v>
      </c>
    </row>
    <row r="1253" spans="4:15" x14ac:dyDescent="0.2">
      <c r="D1253">
        <f t="shared" si="20"/>
        <v>3</v>
      </c>
      <c r="E1253" t="str" cm="1">
        <f t="array" ref="E1253">INDEX($A$2:$A$1000,INT((ROW(A1252)-1)/24)+1)</f>
        <v xml:space="preserve"> 2018-02-22 </v>
      </c>
      <c r="F1253" cm="1">
        <f t="array" ref="F1253">INDEX($B$2:$B$1000,INT((ROW(A1252)-1)/24)+1)/24</f>
        <v>12.832171819899903</v>
      </c>
      <c r="G1253" s="42">
        <f>Données_gaz!F$24/(365*24)</f>
        <v>1.1415525114155251E-4</v>
      </c>
      <c r="N1253" cm="1">
        <f t="array" ref="N1253">INDEX($K$2:$K$1000,INT((ROW(A1252)-1)/24)+1)</f>
        <v>0.113</v>
      </c>
      <c r="O1253" cm="1">
        <f t="array" ref="O1253">INDEX($L$2:$L$1000,INT((ROW(A1252)-1)/24)+1)</f>
        <v>0.60799999999999998</v>
      </c>
    </row>
    <row r="1254" spans="4:15" x14ac:dyDescent="0.2">
      <c r="D1254">
        <f t="shared" si="20"/>
        <v>4</v>
      </c>
      <c r="E1254" t="str" cm="1">
        <f t="array" ref="E1254">INDEX($A$2:$A$1000,INT((ROW(A1253)-1)/24)+1)</f>
        <v xml:space="preserve"> 2018-02-22 </v>
      </c>
      <c r="F1254" cm="1">
        <f t="array" ref="F1254">INDEX($B$2:$B$1000,INT((ROW(A1253)-1)/24)+1)/24</f>
        <v>12.832171819899903</v>
      </c>
      <c r="G1254" s="42">
        <f>Données_gaz!F$24/(365*24)</f>
        <v>1.1415525114155251E-4</v>
      </c>
      <c r="N1254" cm="1">
        <f t="array" ref="N1254">INDEX($K$2:$K$1000,INT((ROW(A1253)-1)/24)+1)</f>
        <v>0.113</v>
      </c>
      <c r="O1254" cm="1">
        <f t="array" ref="O1254">INDEX($L$2:$L$1000,INT((ROW(A1253)-1)/24)+1)</f>
        <v>0.60799999999999998</v>
      </c>
    </row>
    <row r="1255" spans="4:15" x14ac:dyDescent="0.2">
      <c r="D1255">
        <f t="shared" si="20"/>
        <v>5</v>
      </c>
      <c r="E1255" t="str" cm="1">
        <f t="array" ref="E1255">INDEX($A$2:$A$1000,INT((ROW(A1254)-1)/24)+1)</f>
        <v xml:space="preserve"> 2018-02-22 </v>
      </c>
      <c r="F1255" cm="1">
        <f t="array" ref="F1255">INDEX($B$2:$B$1000,INT((ROW(A1254)-1)/24)+1)/24</f>
        <v>12.832171819899903</v>
      </c>
      <c r="G1255" s="42">
        <f>Données_gaz!F$24/(365*24)</f>
        <v>1.1415525114155251E-4</v>
      </c>
      <c r="N1255" cm="1">
        <f t="array" ref="N1255">INDEX($K$2:$K$1000,INT((ROW(A1254)-1)/24)+1)</f>
        <v>0.113</v>
      </c>
      <c r="O1255" cm="1">
        <f t="array" ref="O1255">INDEX($L$2:$L$1000,INT((ROW(A1254)-1)/24)+1)</f>
        <v>0.60799999999999998</v>
      </c>
    </row>
    <row r="1256" spans="4:15" x14ac:dyDescent="0.2">
      <c r="D1256">
        <f t="shared" si="20"/>
        <v>6</v>
      </c>
      <c r="E1256" t="str" cm="1">
        <f t="array" ref="E1256">INDEX($A$2:$A$1000,INT((ROW(A1255)-1)/24)+1)</f>
        <v xml:space="preserve"> 2018-02-22 </v>
      </c>
      <c r="F1256" cm="1">
        <f t="array" ref="F1256">INDEX($B$2:$B$1000,INT((ROW(A1255)-1)/24)+1)/24</f>
        <v>12.832171819899903</v>
      </c>
      <c r="G1256" s="42">
        <f>Données_gaz!F$24/(365*24)</f>
        <v>1.1415525114155251E-4</v>
      </c>
      <c r="N1256" cm="1">
        <f t="array" ref="N1256">INDEX($K$2:$K$1000,INT((ROW(A1255)-1)/24)+1)</f>
        <v>0.113</v>
      </c>
      <c r="O1256" cm="1">
        <f t="array" ref="O1256">INDEX($L$2:$L$1000,INT((ROW(A1255)-1)/24)+1)</f>
        <v>0.60799999999999998</v>
      </c>
    </row>
    <row r="1257" spans="4:15" x14ac:dyDescent="0.2">
      <c r="D1257">
        <f t="shared" si="20"/>
        <v>7</v>
      </c>
      <c r="E1257" t="str" cm="1">
        <f t="array" ref="E1257">INDEX($A$2:$A$1000,INT((ROW(A1256)-1)/24)+1)</f>
        <v xml:space="preserve"> 2018-02-22 </v>
      </c>
      <c r="F1257" cm="1">
        <f t="array" ref="F1257">INDEX($B$2:$B$1000,INT((ROW(A1256)-1)/24)+1)/24</f>
        <v>12.832171819899903</v>
      </c>
      <c r="G1257" s="42">
        <f>Données_gaz!F$24/(365*24)</f>
        <v>1.1415525114155251E-4</v>
      </c>
      <c r="N1257" cm="1">
        <f t="array" ref="N1257">INDEX($K$2:$K$1000,INT((ROW(A1256)-1)/24)+1)</f>
        <v>0.113</v>
      </c>
      <c r="O1257" cm="1">
        <f t="array" ref="O1257">INDEX($L$2:$L$1000,INT((ROW(A1256)-1)/24)+1)</f>
        <v>0.60799999999999998</v>
      </c>
    </row>
    <row r="1258" spans="4:15" x14ac:dyDescent="0.2">
      <c r="D1258">
        <f t="shared" si="20"/>
        <v>8</v>
      </c>
      <c r="E1258" t="str" cm="1">
        <f t="array" ref="E1258">INDEX($A$2:$A$1000,INT((ROW(A1257)-1)/24)+1)</f>
        <v xml:space="preserve"> 2018-02-22 </v>
      </c>
      <c r="F1258" cm="1">
        <f t="array" ref="F1258">INDEX($B$2:$B$1000,INT((ROW(A1257)-1)/24)+1)/24</f>
        <v>12.832171819899903</v>
      </c>
      <c r="G1258" s="42">
        <f>Données_gaz!F$24/(365*24)</f>
        <v>1.1415525114155251E-4</v>
      </c>
      <c r="N1258" cm="1">
        <f t="array" ref="N1258">INDEX($K$2:$K$1000,INT((ROW(A1257)-1)/24)+1)</f>
        <v>0.113</v>
      </c>
      <c r="O1258" cm="1">
        <f t="array" ref="O1258">INDEX($L$2:$L$1000,INT((ROW(A1257)-1)/24)+1)</f>
        <v>0.60799999999999998</v>
      </c>
    </row>
    <row r="1259" spans="4:15" x14ac:dyDescent="0.2">
      <c r="D1259">
        <f t="shared" si="20"/>
        <v>9</v>
      </c>
      <c r="E1259" t="str" cm="1">
        <f t="array" ref="E1259">INDEX($A$2:$A$1000,INT((ROW(A1258)-1)/24)+1)</f>
        <v xml:space="preserve"> 2018-02-22 </v>
      </c>
      <c r="F1259" cm="1">
        <f t="array" ref="F1259">INDEX($B$2:$B$1000,INT((ROW(A1258)-1)/24)+1)/24</f>
        <v>12.832171819899903</v>
      </c>
      <c r="G1259" s="42">
        <f>Données_gaz!F$24/(365*24)</f>
        <v>1.1415525114155251E-4</v>
      </c>
      <c r="N1259" cm="1">
        <f t="array" ref="N1259">INDEX($K$2:$K$1000,INT((ROW(A1258)-1)/24)+1)</f>
        <v>0.113</v>
      </c>
      <c r="O1259" cm="1">
        <f t="array" ref="O1259">INDEX($L$2:$L$1000,INT((ROW(A1258)-1)/24)+1)</f>
        <v>0.60799999999999998</v>
      </c>
    </row>
    <row r="1260" spans="4:15" x14ac:dyDescent="0.2">
      <c r="D1260">
        <f t="shared" si="20"/>
        <v>10</v>
      </c>
      <c r="E1260" t="str" cm="1">
        <f t="array" ref="E1260">INDEX($A$2:$A$1000,INT((ROW(A1259)-1)/24)+1)</f>
        <v xml:space="preserve"> 2018-02-22 </v>
      </c>
      <c r="F1260" cm="1">
        <f t="array" ref="F1260">INDEX($B$2:$B$1000,INT((ROW(A1259)-1)/24)+1)/24</f>
        <v>12.832171819899903</v>
      </c>
      <c r="G1260" s="42">
        <f>Données_gaz!F$24/(365*24)</f>
        <v>1.1415525114155251E-4</v>
      </c>
      <c r="N1260" cm="1">
        <f t="array" ref="N1260">INDEX($K$2:$K$1000,INT((ROW(A1259)-1)/24)+1)</f>
        <v>0.113</v>
      </c>
      <c r="O1260" cm="1">
        <f t="array" ref="O1260">INDEX($L$2:$L$1000,INT((ROW(A1259)-1)/24)+1)</f>
        <v>0.60799999999999998</v>
      </c>
    </row>
    <row r="1261" spans="4:15" x14ac:dyDescent="0.2">
      <c r="D1261">
        <f t="shared" si="20"/>
        <v>11</v>
      </c>
      <c r="E1261" t="str" cm="1">
        <f t="array" ref="E1261">INDEX($A$2:$A$1000,INT((ROW(A1260)-1)/24)+1)</f>
        <v xml:space="preserve"> 2018-02-22 </v>
      </c>
      <c r="F1261" cm="1">
        <f t="array" ref="F1261">INDEX($B$2:$B$1000,INT((ROW(A1260)-1)/24)+1)/24</f>
        <v>12.832171819899903</v>
      </c>
      <c r="G1261" s="42">
        <f>Données_gaz!F$24/(365*24)</f>
        <v>1.1415525114155251E-4</v>
      </c>
      <c r="N1261" cm="1">
        <f t="array" ref="N1261">INDEX($K$2:$K$1000,INT((ROW(A1260)-1)/24)+1)</f>
        <v>0.113</v>
      </c>
      <c r="O1261" cm="1">
        <f t="array" ref="O1261">INDEX($L$2:$L$1000,INT((ROW(A1260)-1)/24)+1)</f>
        <v>0.60799999999999998</v>
      </c>
    </row>
    <row r="1262" spans="4:15" x14ac:dyDescent="0.2">
      <c r="D1262">
        <f t="shared" si="20"/>
        <v>12</v>
      </c>
      <c r="E1262" t="str" cm="1">
        <f t="array" ref="E1262">INDEX($A$2:$A$1000,INT((ROW(A1261)-1)/24)+1)</f>
        <v xml:space="preserve"> 2018-02-22 </v>
      </c>
      <c r="F1262" cm="1">
        <f t="array" ref="F1262">INDEX($B$2:$B$1000,INT((ROW(A1261)-1)/24)+1)/24</f>
        <v>12.832171819899903</v>
      </c>
      <c r="G1262" s="42">
        <f>Données_gaz!F$24/(365*24)</f>
        <v>1.1415525114155251E-4</v>
      </c>
      <c r="N1262" cm="1">
        <f t="array" ref="N1262">INDEX($K$2:$K$1000,INT((ROW(A1261)-1)/24)+1)</f>
        <v>0.113</v>
      </c>
      <c r="O1262" cm="1">
        <f t="array" ref="O1262">INDEX($L$2:$L$1000,INT((ROW(A1261)-1)/24)+1)</f>
        <v>0.60799999999999998</v>
      </c>
    </row>
    <row r="1263" spans="4:15" x14ac:dyDescent="0.2">
      <c r="D1263">
        <f t="shared" si="20"/>
        <v>13</v>
      </c>
      <c r="E1263" t="str" cm="1">
        <f t="array" ref="E1263">INDEX($A$2:$A$1000,INT((ROW(A1262)-1)/24)+1)</f>
        <v xml:space="preserve"> 2018-02-22 </v>
      </c>
      <c r="F1263" cm="1">
        <f t="array" ref="F1263">INDEX($B$2:$B$1000,INT((ROW(A1262)-1)/24)+1)/24</f>
        <v>12.832171819899903</v>
      </c>
      <c r="G1263" s="42">
        <f>Données_gaz!F$24/(365*24)</f>
        <v>1.1415525114155251E-4</v>
      </c>
      <c r="N1263" cm="1">
        <f t="array" ref="N1263">INDEX($K$2:$K$1000,INT((ROW(A1262)-1)/24)+1)</f>
        <v>0.113</v>
      </c>
      <c r="O1263" cm="1">
        <f t="array" ref="O1263">INDEX($L$2:$L$1000,INT((ROW(A1262)-1)/24)+1)</f>
        <v>0.60799999999999998</v>
      </c>
    </row>
    <row r="1264" spans="4:15" x14ac:dyDescent="0.2">
      <c r="D1264">
        <f t="shared" si="20"/>
        <v>14</v>
      </c>
      <c r="E1264" t="str" cm="1">
        <f t="array" ref="E1264">INDEX($A$2:$A$1000,INT((ROW(A1263)-1)/24)+1)</f>
        <v xml:space="preserve"> 2018-02-22 </v>
      </c>
      <c r="F1264" cm="1">
        <f t="array" ref="F1264">INDEX($B$2:$B$1000,INT((ROW(A1263)-1)/24)+1)/24</f>
        <v>12.832171819899903</v>
      </c>
      <c r="G1264" s="42">
        <f>Données_gaz!F$24/(365*24)</f>
        <v>1.1415525114155251E-4</v>
      </c>
      <c r="N1264" cm="1">
        <f t="array" ref="N1264">INDEX($K$2:$K$1000,INT((ROW(A1263)-1)/24)+1)</f>
        <v>0.113</v>
      </c>
      <c r="O1264" cm="1">
        <f t="array" ref="O1264">INDEX($L$2:$L$1000,INT((ROW(A1263)-1)/24)+1)</f>
        <v>0.60799999999999998</v>
      </c>
    </row>
    <row r="1265" spans="4:15" x14ac:dyDescent="0.2">
      <c r="D1265">
        <f t="shared" si="20"/>
        <v>15</v>
      </c>
      <c r="E1265" t="str" cm="1">
        <f t="array" ref="E1265">INDEX($A$2:$A$1000,INT((ROW(A1264)-1)/24)+1)</f>
        <v xml:space="preserve"> 2018-02-22 </v>
      </c>
      <c r="F1265" cm="1">
        <f t="array" ref="F1265">INDEX($B$2:$B$1000,INT((ROW(A1264)-1)/24)+1)/24</f>
        <v>12.832171819899903</v>
      </c>
      <c r="G1265" s="42">
        <f>Données_gaz!F$24/(365*24)</f>
        <v>1.1415525114155251E-4</v>
      </c>
      <c r="N1265" cm="1">
        <f t="array" ref="N1265">INDEX($K$2:$K$1000,INT((ROW(A1264)-1)/24)+1)</f>
        <v>0.113</v>
      </c>
      <c r="O1265" cm="1">
        <f t="array" ref="O1265">INDEX($L$2:$L$1000,INT((ROW(A1264)-1)/24)+1)</f>
        <v>0.60799999999999998</v>
      </c>
    </row>
    <row r="1266" spans="4:15" x14ac:dyDescent="0.2">
      <c r="D1266">
        <f t="shared" si="20"/>
        <v>16</v>
      </c>
      <c r="E1266" t="str" cm="1">
        <f t="array" ref="E1266">INDEX($A$2:$A$1000,INT((ROW(A1265)-1)/24)+1)</f>
        <v xml:space="preserve"> 2018-02-22 </v>
      </c>
      <c r="F1266" cm="1">
        <f t="array" ref="F1266">INDEX($B$2:$B$1000,INT((ROW(A1265)-1)/24)+1)/24</f>
        <v>12.832171819899903</v>
      </c>
      <c r="G1266" s="42">
        <f>Données_gaz!F$24/(365*24)</f>
        <v>1.1415525114155251E-4</v>
      </c>
      <c r="N1266" cm="1">
        <f t="array" ref="N1266">INDEX($K$2:$K$1000,INT((ROW(A1265)-1)/24)+1)</f>
        <v>0.113</v>
      </c>
      <c r="O1266" cm="1">
        <f t="array" ref="O1266">INDEX($L$2:$L$1000,INT((ROW(A1265)-1)/24)+1)</f>
        <v>0.60799999999999998</v>
      </c>
    </row>
    <row r="1267" spans="4:15" x14ac:dyDescent="0.2">
      <c r="D1267">
        <f t="shared" si="20"/>
        <v>17</v>
      </c>
      <c r="E1267" t="str" cm="1">
        <f t="array" ref="E1267">INDEX($A$2:$A$1000,INT((ROW(A1266)-1)/24)+1)</f>
        <v xml:space="preserve"> 2018-02-22 </v>
      </c>
      <c r="F1267" cm="1">
        <f t="array" ref="F1267">INDEX($B$2:$B$1000,INT((ROW(A1266)-1)/24)+1)/24</f>
        <v>12.832171819899903</v>
      </c>
      <c r="G1267" s="42">
        <f>Données_gaz!F$24/(365*24)</f>
        <v>1.1415525114155251E-4</v>
      </c>
      <c r="N1267" cm="1">
        <f t="array" ref="N1267">INDEX($K$2:$K$1000,INT((ROW(A1266)-1)/24)+1)</f>
        <v>0.113</v>
      </c>
      <c r="O1267" cm="1">
        <f t="array" ref="O1267">INDEX($L$2:$L$1000,INT((ROW(A1266)-1)/24)+1)</f>
        <v>0.60799999999999998</v>
      </c>
    </row>
    <row r="1268" spans="4:15" x14ac:dyDescent="0.2">
      <c r="D1268">
        <f t="shared" si="20"/>
        <v>18</v>
      </c>
      <c r="E1268" t="str" cm="1">
        <f t="array" ref="E1268">INDEX($A$2:$A$1000,INT((ROW(A1267)-1)/24)+1)</f>
        <v xml:space="preserve"> 2018-02-22 </v>
      </c>
      <c r="F1268" cm="1">
        <f t="array" ref="F1268">INDEX($B$2:$B$1000,INT((ROW(A1267)-1)/24)+1)/24</f>
        <v>12.832171819899903</v>
      </c>
      <c r="G1268" s="42">
        <f>Données_gaz!F$24/(365*24)</f>
        <v>1.1415525114155251E-4</v>
      </c>
      <c r="N1268" cm="1">
        <f t="array" ref="N1268">INDEX($K$2:$K$1000,INT((ROW(A1267)-1)/24)+1)</f>
        <v>0.113</v>
      </c>
      <c r="O1268" cm="1">
        <f t="array" ref="O1268">INDEX($L$2:$L$1000,INT((ROW(A1267)-1)/24)+1)</f>
        <v>0.60799999999999998</v>
      </c>
    </row>
    <row r="1269" spans="4:15" x14ac:dyDescent="0.2">
      <c r="D1269">
        <f t="shared" si="20"/>
        <v>19</v>
      </c>
      <c r="E1269" t="str" cm="1">
        <f t="array" ref="E1269">INDEX($A$2:$A$1000,INT((ROW(A1268)-1)/24)+1)</f>
        <v xml:space="preserve"> 2018-02-22 </v>
      </c>
      <c r="F1269" cm="1">
        <f t="array" ref="F1269">INDEX($B$2:$B$1000,INT((ROW(A1268)-1)/24)+1)/24</f>
        <v>12.832171819899903</v>
      </c>
      <c r="G1269" s="42">
        <f>Données_gaz!F$24/(365*24)</f>
        <v>1.1415525114155251E-4</v>
      </c>
      <c r="N1269" cm="1">
        <f t="array" ref="N1269">INDEX($K$2:$K$1000,INT((ROW(A1268)-1)/24)+1)</f>
        <v>0.113</v>
      </c>
      <c r="O1269" cm="1">
        <f t="array" ref="O1269">INDEX($L$2:$L$1000,INT((ROW(A1268)-1)/24)+1)</f>
        <v>0.60799999999999998</v>
      </c>
    </row>
    <row r="1270" spans="4:15" x14ac:dyDescent="0.2">
      <c r="D1270">
        <f t="shared" si="20"/>
        <v>20</v>
      </c>
      <c r="E1270" t="str" cm="1">
        <f t="array" ref="E1270">INDEX($A$2:$A$1000,INT((ROW(A1269)-1)/24)+1)</f>
        <v xml:space="preserve"> 2018-02-22 </v>
      </c>
      <c r="F1270" cm="1">
        <f t="array" ref="F1270">INDEX($B$2:$B$1000,INT((ROW(A1269)-1)/24)+1)/24</f>
        <v>12.832171819899903</v>
      </c>
      <c r="G1270" s="42">
        <f>Données_gaz!F$24/(365*24)</f>
        <v>1.1415525114155251E-4</v>
      </c>
      <c r="N1270" cm="1">
        <f t="array" ref="N1270">INDEX($K$2:$K$1000,INT((ROW(A1269)-1)/24)+1)</f>
        <v>0.113</v>
      </c>
      <c r="O1270" cm="1">
        <f t="array" ref="O1270">INDEX($L$2:$L$1000,INT((ROW(A1269)-1)/24)+1)</f>
        <v>0.60799999999999998</v>
      </c>
    </row>
    <row r="1271" spans="4:15" x14ac:dyDescent="0.2">
      <c r="D1271">
        <f t="shared" si="20"/>
        <v>21</v>
      </c>
      <c r="E1271" t="str" cm="1">
        <f t="array" ref="E1271">INDEX($A$2:$A$1000,INT((ROW(A1270)-1)/24)+1)</f>
        <v xml:space="preserve"> 2018-02-22 </v>
      </c>
      <c r="F1271" cm="1">
        <f t="array" ref="F1271">INDEX($B$2:$B$1000,INT((ROW(A1270)-1)/24)+1)/24</f>
        <v>12.832171819899903</v>
      </c>
      <c r="G1271" s="42">
        <f>Données_gaz!F$24/(365*24)</f>
        <v>1.1415525114155251E-4</v>
      </c>
      <c r="N1271" cm="1">
        <f t="array" ref="N1271">INDEX($K$2:$K$1000,INT((ROW(A1270)-1)/24)+1)</f>
        <v>0.113</v>
      </c>
      <c r="O1271" cm="1">
        <f t="array" ref="O1271">INDEX($L$2:$L$1000,INT((ROW(A1270)-1)/24)+1)</f>
        <v>0.60799999999999998</v>
      </c>
    </row>
    <row r="1272" spans="4:15" x14ac:dyDescent="0.2">
      <c r="D1272">
        <f t="shared" si="20"/>
        <v>22</v>
      </c>
      <c r="E1272" t="str" cm="1">
        <f t="array" ref="E1272">INDEX($A$2:$A$1000,INT((ROW(A1271)-1)/24)+1)</f>
        <v xml:space="preserve"> 2018-02-22 </v>
      </c>
      <c r="F1272" cm="1">
        <f t="array" ref="F1272">INDEX($B$2:$B$1000,INT((ROW(A1271)-1)/24)+1)/24</f>
        <v>12.832171819899903</v>
      </c>
      <c r="G1272" s="42">
        <f>Données_gaz!F$24/(365*24)</f>
        <v>1.1415525114155251E-4</v>
      </c>
      <c r="N1272" cm="1">
        <f t="array" ref="N1272">INDEX($K$2:$K$1000,INT((ROW(A1271)-1)/24)+1)</f>
        <v>0.113</v>
      </c>
      <c r="O1272" cm="1">
        <f t="array" ref="O1272">INDEX($L$2:$L$1000,INT((ROW(A1271)-1)/24)+1)</f>
        <v>0.60799999999999998</v>
      </c>
    </row>
    <row r="1273" spans="4:15" x14ac:dyDescent="0.2">
      <c r="D1273">
        <f t="shared" si="20"/>
        <v>23</v>
      </c>
      <c r="E1273" t="str" cm="1">
        <f t="array" ref="E1273">INDEX($A$2:$A$1000,INT((ROW(A1272)-1)/24)+1)</f>
        <v xml:space="preserve"> 2018-02-22 </v>
      </c>
      <c r="F1273" cm="1">
        <f t="array" ref="F1273">INDEX($B$2:$B$1000,INT((ROW(A1272)-1)/24)+1)/24</f>
        <v>12.832171819899903</v>
      </c>
      <c r="G1273" s="42">
        <f>Données_gaz!F$24/(365*24)</f>
        <v>1.1415525114155251E-4</v>
      </c>
      <c r="N1273" cm="1">
        <f t="array" ref="N1273">INDEX($K$2:$K$1000,INT((ROW(A1272)-1)/24)+1)</f>
        <v>0.113</v>
      </c>
      <c r="O1273" cm="1">
        <f t="array" ref="O1273">INDEX($L$2:$L$1000,INT((ROW(A1272)-1)/24)+1)</f>
        <v>0.60799999999999998</v>
      </c>
    </row>
    <row r="1274" spans="4:15" x14ac:dyDescent="0.2">
      <c r="D1274">
        <f t="shared" si="20"/>
        <v>0</v>
      </c>
      <c r="E1274" t="str" cm="1">
        <f t="array" ref="E1274">INDEX($A$2:$A$1000,INT((ROW(A1273)-1)/24)+1)</f>
        <v xml:space="preserve"> 2018-02-23 </v>
      </c>
      <c r="F1274" cm="1">
        <f t="array" ref="F1274">INDEX($B$2:$B$1000,INT((ROW(A1273)-1)/24)+1)/24</f>
        <v>12.759735439621357</v>
      </c>
      <c r="G1274" s="42">
        <f>Données_gaz!F$24/(365*24)</f>
        <v>1.1415525114155251E-4</v>
      </c>
      <c r="N1274" cm="1">
        <f t="array" ref="N1274">INDEX($K$2:$K$1000,INT((ROW(A1273)-1)/24)+1)</f>
        <v>0.111</v>
      </c>
      <c r="O1274" cm="1">
        <f t="array" ref="O1274">INDEX($L$2:$L$1000,INT((ROW(A1273)-1)/24)+1)</f>
        <v>0.60599999999999998</v>
      </c>
    </row>
    <row r="1275" spans="4:15" x14ac:dyDescent="0.2">
      <c r="D1275">
        <f t="shared" si="20"/>
        <v>1</v>
      </c>
      <c r="E1275" t="str" cm="1">
        <f t="array" ref="E1275">INDEX($A$2:$A$1000,INT((ROW(A1274)-1)/24)+1)</f>
        <v xml:space="preserve"> 2018-02-23 </v>
      </c>
      <c r="F1275" cm="1">
        <f t="array" ref="F1275">INDEX($B$2:$B$1000,INT((ROW(A1274)-1)/24)+1)/24</f>
        <v>12.759735439621357</v>
      </c>
      <c r="G1275" s="42">
        <f>Données_gaz!F$24/(365*24)</f>
        <v>1.1415525114155251E-4</v>
      </c>
      <c r="N1275" cm="1">
        <f t="array" ref="N1275">INDEX($K$2:$K$1000,INT((ROW(A1274)-1)/24)+1)</f>
        <v>0.111</v>
      </c>
      <c r="O1275" cm="1">
        <f t="array" ref="O1275">INDEX($L$2:$L$1000,INT((ROW(A1274)-1)/24)+1)</f>
        <v>0.60599999999999998</v>
      </c>
    </row>
    <row r="1276" spans="4:15" x14ac:dyDescent="0.2">
      <c r="D1276">
        <f t="shared" si="20"/>
        <v>2</v>
      </c>
      <c r="E1276" t="str" cm="1">
        <f t="array" ref="E1276">INDEX($A$2:$A$1000,INT((ROW(A1275)-1)/24)+1)</f>
        <v xml:space="preserve"> 2018-02-23 </v>
      </c>
      <c r="F1276" cm="1">
        <f t="array" ref="F1276">INDEX($B$2:$B$1000,INT((ROW(A1275)-1)/24)+1)/24</f>
        <v>12.759735439621357</v>
      </c>
      <c r="G1276" s="42">
        <f>Données_gaz!F$24/(365*24)</f>
        <v>1.1415525114155251E-4</v>
      </c>
      <c r="N1276" cm="1">
        <f t="array" ref="N1276">INDEX($K$2:$K$1000,INT((ROW(A1275)-1)/24)+1)</f>
        <v>0.111</v>
      </c>
      <c r="O1276" cm="1">
        <f t="array" ref="O1276">INDEX($L$2:$L$1000,INT((ROW(A1275)-1)/24)+1)</f>
        <v>0.60599999999999998</v>
      </c>
    </row>
    <row r="1277" spans="4:15" x14ac:dyDescent="0.2">
      <c r="D1277">
        <f t="shared" si="20"/>
        <v>3</v>
      </c>
      <c r="E1277" t="str" cm="1">
        <f t="array" ref="E1277">INDEX($A$2:$A$1000,INT((ROW(A1276)-1)/24)+1)</f>
        <v xml:space="preserve"> 2018-02-23 </v>
      </c>
      <c r="F1277" cm="1">
        <f t="array" ref="F1277">INDEX($B$2:$B$1000,INT((ROW(A1276)-1)/24)+1)/24</f>
        <v>12.759735439621357</v>
      </c>
      <c r="G1277" s="42">
        <f>Données_gaz!F$24/(365*24)</f>
        <v>1.1415525114155251E-4</v>
      </c>
      <c r="N1277" cm="1">
        <f t="array" ref="N1277">INDEX($K$2:$K$1000,INT((ROW(A1276)-1)/24)+1)</f>
        <v>0.111</v>
      </c>
      <c r="O1277" cm="1">
        <f t="array" ref="O1277">INDEX($L$2:$L$1000,INT((ROW(A1276)-1)/24)+1)</f>
        <v>0.60599999999999998</v>
      </c>
    </row>
    <row r="1278" spans="4:15" x14ac:dyDescent="0.2">
      <c r="D1278">
        <f t="shared" si="20"/>
        <v>4</v>
      </c>
      <c r="E1278" t="str" cm="1">
        <f t="array" ref="E1278">INDEX($A$2:$A$1000,INT((ROW(A1277)-1)/24)+1)</f>
        <v xml:space="preserve"> 2018-02-23 </v>
      </c>
      <c r="F1278" cm="1">
        <f t="array" ref="F1278">INDEX($B$2:$B$1000,INT((ROW(A1277)-1)/24)+1)/24</f>
        <v>12.759735439621357</v>
      </c>
      <c r="G1278" s="42">
        <f>Données_gaz!F$24/(365*24)</f>
        <v>1.1415525114155251E-4</v>
      </c>
      <c r="N1278" cm="1">
        <f t="array" ref="N1278">INDEX($K$2:$K$1000,INT((ROW(A1277)-1)/24)+1)</f>
        <v>0.111</v>
      </c>
      <c r="O1278" cm="1">
        <f t="array" ref="O1278">INDEX($L$2:$L$1000,INT((ROW(A1277)-1)/24)+1)</f>
        <v>0.60599999999999998</v>
      </c>
    </row>
    <row r="1279" spans="4:15" x14ac:dyDescent="0.2">
      <c r="D1279">
        <f t="shared" si="20"/>
        <v>5</v>
      </c>
      <c r="E1279" t="str" cm="1">
        <f t="array" ref="E1279">INDEX($A$2:$A$1000,INT((ROW(A1278)-1)/24)+1)</f>
        <v xml:space="preserve"> 2018-02-23 </v>
      </c>
      <c r="F1279" cm="1">
        <f t="array" ref="F1279">INDEX($B$2:$B$1000,INT((ROW(A1278)-1)/24)+1)/24</f>
        <v>12.759735439621357</v>
      </c>
      <c r="G1279" s="42">
        <f>Données_gaz!F$24/(365*24)</f>
        <v>1.1415525114155251E-4</v>
      </c>
      <c r="N1279" cm="1">
        <f t="array" ref="N1279">INDEX($K$2:$K$1000,INT((ROW(A1278)-1)/24)+1)</f>
        <v>0.111</v>
      </c>
      <c r="O1279" cm="1">
        <f t="array" ref="O1279">INDEX($L$2:$L$1000,INT((ROW(A1278)-1)/24)+1)</f>
        <v>0.60599999999999998</v>
      </c>
    </row>
    <row r="1280" spans="4:15" x14ac:dyDescent="0.2">
      <c r="D1280">
        <f t="shared" si="20"/>
        <v>6</v>
      </c>
      <c r="E1280" t="str" cm="1">
        <f t="array" ref="E1280">INDEX($A$2:$A$1000,INT((ROW(A1279)-1)/24)+1)</f>
        <v xml:space="preserve"> 2018-02-23 </v>
      </c>
      <c r="F1280" cm="1">
        <f t="array" ref="F1280">INDEX($B$2:$B$1000,INT((ROW(A1279)-1)/24)+1)/24</f>
        <v>12.759735439621357</v>
      </c>
      <c r="G1280" s="42">
        <f>Données_gaz!F$24/(365*24)</f>
        <v>1.1415525114155251E-4</v>
      </c>
      <c r="N1280" cm="1">
        <f t="array" ref="N1280">INDEX($K$2:$K$1000,INT((ROW(A1279)-1)/24)+1)</f>
        <v>0.111</v>
      </c>
      <c r="O1280" cm="1">
        <f t="array" ref="O1280">INDEX($L$2:$L$1000,INT((ROW(A1279)-1)/24)+1)</f>
        <v>0.60599999999999998</v>
      </c>
    </row>
    <row r="1281" spans="4:15" x14ac:dyDescent="0.2">
      <c r="D1281">
        <f t="shared" si="20"/>
        <v>7</v>
      </c>
      <c r="E1281" t="str" cm="1">
        <f t="array" ref="E1281">INDEX($A$2:$A$1000,INT((ROW(A1280)-1)/24)+1)</f>
        <v xml:space="preserve"> 2018-02-23 </v>
      </c>
      <c r="F1281" cm="1">
        <f t="array" ref="F1281">INDEX($B$2:$B$1000,INT((ROW(A1280)-1)/24)+1)/24</f>
        <v>12.759735439621357</v>
      </c>
      <c r="G1281" s="42">
        <f>Données_gaz!F$24/(365*24)</f>
        <v>1.1415525114155251E-4</v>
      </c>
      <c r="N1281" cm="1">
        <f t="array" ref="N1281">INDEX($K$2:$K$1000,INT((ROW(A1280)-1)/24)+1)</f>
        <v>0.111</v>
      </c>
      <c r="O1281" cm="1">
        <f t="array" ref="O1281">INDEX($L$2:$L$1000,INT((ROW(A1280)-1)/24)+1)</f>
        <v>0.60599999999999998</v>
      </c>
    </row>
    <row r="1282" spans="4:15" x14ac:dyDescent="0.2">
      <c r="D1282">
        <f t="shared" si="20"/>
        <v>8</v>
      </c>
      <c r="E1282" t="str" cm="1">
        <f t="array" ref="E1282">INDEX($A$2:$A$1000,INT((ROW(A1281)-1)/24)+1)</f>
        <v xml:space="preserve"> 2018-02-23 </v>
      </c>
      <c r="F1282" cm="1">
        <f t="array" ref="F1282">INDEX($B$2:$B$1000,INT((ROW(A1281)-1)/24)+1)/24</f>
        <v>12.759735439621357</v>
      </c>
      <c r="G1282" s="42">
        <f>Données_gaz!F$24/(365*24)</f>
        <v>1.1415525114155251E-4</v>
      </c>
      <c r="N1282" cm="1">
        <f t="array" ref="N1282">INDEX($K$2:$K$1000,INT((ROW(A1281)-1)/24)+1)</f>
        <v>0.111</v>
      </c>
      <c r="O1282" cm="1">
        <f t="array" ref="O1282">INDEX($L$2:$L$1000,INT((ROW(A1281)-1)/24)+1)</f>
        <v>0.60599999999999998</v>
      </c>
    </row>
    <row r="1283" spans="4:15" x14ac:dyDescent="0.2">
      <c r="D1283">
        <f t="shared" si="20"/>
        <v>9</v>
      </c>
      <c r="E1283" t="str" cm="1">
        <f t="array" ref="E1283">INDEX($A$2:$A$1000,INT((ROW(A1282)-1)/24)+1)</f>
        <v xml:space="preserve"> 2018-02-23 </v>
      </c>
      <c r="F1283" cm="1">
        <f t="array" ref="F1283">INDEX($B$2:$B$1000,INT((ROW(A1282)-1)/24)+1)/24</f>
        <v>12.759735439621357</v>
      </c>
      <c r="G1283" s="42">
        <f>Données_gaz!F$24/(365*24)</f>
        <v>1.1415525114155251E-4</v>
      </c>
      <c r="N1283" cm="1">
        <f t="array" ref="N1283">INDEX($K$2:$K$1000,INT((ROW(A1282)-1)/24)+1)</f>
        <v>0.111</v>
      </c>
      <c r="O1283" cm="1">
        <f t="array" ref="O1283">INDEX($L$2:$L$1000,INT((ROW(A1282)-1)/24)+1)</f>
        <v>0.60599999999999998</v>
      </c>
    </row>
    <row r="1284" spans="4:15" x14ac:dyDescent="0.2">
      <c r="D1284">
        <f t="shared" si="20"/>
        <v>10</v>
      </c>
      <c r="E1284" t="str" cm="1">
        <f t="array" ref="E1284">INDEX($A$2:$A$1000,INT((ROW(A1283)-1)/24)+1)</f>
        <v xml:space="preserve"> 2018-02-23 </v>
      </c>
      <c r="F1284" cm="1">
        <f t="array" ref="F1284">INDEX($B$2:$B$1000,INT((ROW(A1283)-1)/24)+1)/24</f>
        <v>12.759735439621357</v>
      </c>
      <c r="G1284" s="42">
        <f>Données_gaz!F$24/(365*24)</f>
        <v>1.1415525114155251E-4</v>
      </c>
      <c r="N1284" cm="1">
        <f t="array" ref="N1284">INDEX($K$2:$K$1000,INT((ROW(A1283)-1)/24)+1)</f>
        <v>0.111</v>
      </c>
      <c r="O1284" cm="1">
        <f t="array" ref="O1284">INDEX($L$2:$L$1000,INT((ROW(A1283)-1)/24)+1)</f>
        <v>0.60599999999999998</v>
      </c>
    </row>
    <row r="1285" spans="4:15" x14ac:dyDescent="0.2">
      <c r="D1285">
        <f t="shared" si="20"/>
        <v>11</v>
      </c>
      <c r="E1285" t="str" cm="1">
        <f t="array" ref="E1285">INDEX($A$2:$A$1000,INT((ROW(A1284)-1)/24)+1)</f>
        <v xml:space="preserve"> 2018-02-23 </v>
      </c>
      <c r="F1285" cm="1">
        <f t="array" ref="F1285">INDEX($B$2:$B$1000,INT((ROW(A1284)-1)/24)+1)/24</f>
        <v>12.759735439621357</v>
      </c>
      <c r="G1285" s="42">
        <f>Données_gaz!F$24/(365*24)</f>
        <v>1.1415525114155251E-4</v>
      </c>
      <c r="N1285" cm="1">
        <f t="array" ref="N1285">INDEX($K$2:$K$1000,INT((ROW(A1284)-1)/24)+1)</f>
        <v>0.111</v>
      </c>
      <c r="O1285" cm="1">
        <f t="array" ref="O1285">INDEX($L$2:$L$1000,INT((ROW(A1284)-1)/24)+1)</f>
        <v>0.60599999999999998</v>
      </c>
    </row>
    <row r="1286" spans="4:15" x14ac:dyDescent="0.2">
      <c r="D1286">
        <f t="shared" si="20"/>
        <v>12</v>
      </c>
      <c r="E1286" t="str" cm="1">
        <f t="array" ref="E1286">INDEX($A$2:$A$1000,INT((ROW(A1285)-1)/24)+1)</f>
        <v xml:space="preserve"> 2018-02-23 </v>
      </c>
      <c r="F1286" cm="1">
        <f t="array" ref="F1286">INDEX($B$2:$B$1000,INT((ROW(A1285)-1)/24)+1)/24</f>
        <v>12.759735439621357</v>
      </c>
      <c r="G1286" s="42">
        <f>Données_gaz!F$24/(365*24)</f>
        <v>1.1415525114155251E-4</v>
      </c>
      <c r="N1286" cm="1">
        <f t="array" ref="N1286">INDEX($K$2:$K$1000,INT((ROW(A1285)-1)/24)+1)</f>
        <v>0.111</v>
      </c>
      <c r="O1286" cm="1">
        <f t="array" ref="O1286">INDEX($L$2:$L$1000,INT((ROW(A1285)-1)/24)+1)</f>
        <v>0.60599999999999998</v>
      </c>
    </row>
    <row r="1287" spans="4:15" x14ac:dyDescent="0.2">
      <c r="D1287">
        <f t="shared" si="20"/>
        <v>13</v>
      </c>
      <c r="E1287" t="str" cm="1">
        <f t="array" ref="E1287">INDEX($A$2:$A$1000,INT((ROW(A1286)-1)/24)+1)</f>
        <v xml:space="preserve"> 2018-02-23 </v>
      </c>
      <c r="F1287" cm="1">
        <f t="array" ref="F1287">INDEX($B$2:$B$1000,INT((ROW(A1286)-1)/24)+1)/24</f>
        <v>12.759735439621357</v>
      </c>
      <c r="G1287" s="42">
        <f>Données_gaz!F$24/(365*24)</f>
        <v>1.1415525114155251E-4</v>
      </c>
      <c r="N1287" cm="1">
        <f t="array" ref="N1287">INDEX($K$2:$K$1000,INT((ROW(A1286)-1)/24)+1)</f>
        <v>0.111</v>
      </c>
      <c r="O1287" cm="1">
        <f t="array" ref="O1287">INDEX($L$2:$L$1000,INT((ROW(A1286)-1)/24)+1)</f>
        <v>0.60599999999999998</v>
      </c>
    </row>
    <row r="1288" spans="4:15" x14ac:dyDescent="0.2">
      <c r="D1288">
        <f t="shared" si="20"/>
        <v>14</v>
      </c>
      <c r="E1288" t="str" cm="1">
        <f t="array" ref="E1288">INDEX($A$2:$A$1000,INT((ROW(A1287)-1)/24)+1)</f>
        <v xml:space="preserve"> 2018-02-23 </v>
      </c>
      <c r="F1288" cm="1">
        <f t="array" ref="F1288">INDEX($B$2:$B$1000,INT((ROW(A1287)-1)/24)+1)/24</f>
        <v>12.759735439621357</v>
      </c>
      <c r="G1288" s="42">
        <f>Données_gaz!F$24/(365*24)</f>
        <v>1.1415525114155251E-4</v>
      </c>
      <c r="N1288" cm="1">
        <f t="array" ref="N1288">INDEX($K$2:$K$1000,INT((ROW(A1287)-1)/24)+1)</f>
        <v>0.111</v>
      </c>
      <c r="O1288" cm="1">
        <f t="array" ref="O1288">INDEX($L$2:$L$1000,INT((ROW(A1287)-1)/24)+1)</f>
        <v>0.60599999999999998</v>
      </c>
    </row>
    <row r="1289" spans="4:15" x14ac:dyDescent="0.2">
      <c r="D1289">
        <f t="shared" si="20"/>
        <v>15</v>
      </c>
      <c r="E1289" t="str" cm="1">
        <f t="array" ref="E1289">INDEX($A$2:$A$1000,INT((ROW(A1288)-1)/24)+1)</f>
        <v xml:space="preserve"> 2018-02-23 </v>
      </c>
      <c r="F1289" cm="1">
        <f t="array" ref="F1289">INDEX($B$2:$B$1000,INT((ROW(A1288)-1)/24)+1)/24</f>
        <v>12.759735439621357</v>
      </c>
      <c r="G1289" s="42">
        <f>Données_gaz!F$24/(365*24)</f>
        <v>1.1415525114155251E-4</v>
      </c>
      <c r="N1289" cm="1">
        <f t="array" ref="N1289">INDEX($K$2:$K$1000,INT((ROW(A1288)-1)/24)+1)</f>
        <v>0.111</v>
      </c>
      <c r="O1289" cm="1">
        <f t="array" ref="O1289">INDEX($L$2:$L$1000,INT((ROW(A1288)-1)/24)+1)</f>
        <v>0.60599999999999998</v>
      </c>
    </row>
    <row r="1290" spans="4:15" x14ac:dyDescent="0.2">
      <c r="D1290">
        <f t="shared" si="20"/>
        <v>16</v>
      </c>
      <c r="E1290" t="str" cm="1">
        <f t="array" ref="E1290">INDEX($A$2:$A$1000,INT((ROW(A1289)-1)/24)+1)</f>
        <v xml:space="preserve"> 2018-02-23 </v>
      </c>
      <c r="F1290" cm="1">
        <f t="array" ref="F1290">INDEX($B$2:$B$1000,INT((ROW(A1289)-1)/24)+1)/24</f>
        <v>12.759735439621357</v>
      </c>
      <c r="G1290" s="42">
        <f>Données_gaz!F$24/(365*24)</f>
        <v>1.1415525114155251E-4</v>
      </c>
      <c r="N1290" cm="1">
        <f t="array" ref="N1290">INDEX($K$2:$K$1000,INT((ROW(A1289)-1)/24)+1)</f>
        <v>0.111</v>
      </c>
      <c r="O1290" cm="1">
        <f t="array" ref="O1290">INDEX($L$2:$L$1000,INT((ROW(A1289)-1)/24)+1)</f>
        <v>0.60599999999999998</v>
      </c>
    </row>
    <row r="1291" spans="4:15" x14ac:dyDescent="0.2">
      <c r="D1291">
        <f t="shared" si="20"/>
        <v>17</v>
      </c>
      <c r="E1291" t="str" cm="1">
        <f t="array" ref="E1291">INDEX($A$2:$A$1000,INT((ROW(A1290)-1)/24)+1)</f>
        <v xml:space="preserve"> 2018-02-23 </v>
      </c>
      <c r="F1291" cm="1">
        <f t="array" ref="F1291">INDEX($B$2:$B$1000,INT((ROW(A1290)-1)/24)+1)/24</f>
        <v>12.759735439621357</v>
      </c>
      <c r="G1291" s="42">
        <f>Données_gaz!F$24/(365*24)</f>
        <v>1.1415525114155251E-4</v>
      </c>
      <c r="N1291" cm="1">
        <f t="array" ref="N1291">INDEX($K$2:$K$1000,INT((ROW(A1290)-1)/24)+1)</f>
        <v>0.111</v>
      </c>
      <c r="O1291" cm="1">
        <f t="array" ref="O1291">INDEX($L$2:$L$1000,INT((ROW(A1290)-1)/24)+1)</f>
        <v>0.60599999999999998</v>
      </c>
    </row>
    <row r="1292" spans="4:15" x14ac:dyDescent="0.2">
      <c r="D1292">
        <f t="shared" si="20"/>
        <v>18</v>
      </c>
      <c r="E1292" t="str" cm="1">
        <f t="array" ref="E1292">INDEX($A$2:$A$1000,INT((ROW(A1291)-1)/24)+1)</f>
        <v xml:space="preserve"> 2018-02-23 </v>
      </c>
      <c r="F1292" cm="1">
        <f t="array" ref="F1292">INDEX($B$2:$B$1000,INT((ROW(A1291)-1)/24)+1)/24</f>
        <v>12.759735439621357</v>
      </c>
      <c r="G1292" s="42">
        <f>Données_gaz!F$24/(365*24)</f>
        <v>1.1415525114155251E-4</v>
      </c>
      <c r="N1292" cm="1">
        <f t="array" ref="N1292">INDEX($K$2:$K$1000,INT((ROW(A1291)-1)/24)+1)</f>
        <v>0.111</v>
      </c>
      <c r="O1292" cm="1">
        <f t="array" ref="O1292">INDEX($L$2:$L$1000,INT((ROW(A1291)-1)/24)+1)</f>
        <v>0.60599999999999998</v>
      </c>
    </row>
    <row r="1293" spans="4:15" x14ac:dyDescent="0.2">
      <c r="D1293">
        <f t="shared" si="20"/>
        <v>19</v>
      </c>
      <c r="E1293" t="str" cm="1">
        <f t="array" ref="E1293">INDEX($A$2:$A$1000,INT((ROW(A1292)-1)/24)+1)</f>
        <v xml:space="preserve"> 2018-02-23 </v>
      </c>
      <c r="F1293" cm="1">
        <f t="array" ref="F1293">INDEX($B$2:$B$1000,INT((ROW(A1292)-1)/24)+1)/24</f>
        <v>12.759735439621357</v>
      </c>
      <c r="G1293" s="42">
        <f>Données_gaz!F$24/(365*24)</f>
        <v>1.1415525114155251E-4</v>
      </c>
      <c r="N1293" cm="1">
        <f t="array" ref="N1293">INDEX($K$2:$K$1000,INT((ROW(A1292)-1)/24)+1)</f>
        <v>0.111</v>
      </c>
      <c r="O1293" cm="1">
        <f t="array" ref="O1293">INDEX($L$2:$L$1000,INT((ROW(A1292)-1)/24)+1)</f>
        <v>0.60599999999999998</v>
      </c>
    </row>
    <row r="1294" spans="4:15" x14ac:dyDescent="0.2">
      <c r="D1294">
        <f t="shared" si="20"/>
        <v>20</v>
      </c>
      <c r="E1294" t="str" cm="1">
        <f t="array" ref="E1294">INDEX($A$2:$A$1000,INT((ROW(A1293)-1)/24)+1)</f>
        <v xml:space="preserve"> 2018-02-23 </v>
      </c>
      <c r="F1294" cm="1">
        <f t="array" ref="F1294">INDEX($B$2:$B$1000,INT((ROW(A1293)-1)/24)+1)/24</f>
        <v>12.759735439621357</v>
      </c>
      <c r="G1294" s="42">
        <f>Données_gaz!F$24/(365*24)</f>
        <v>1.1415525114155251E-4</v>
      </c>
      <c r="N1294" cm="1">
        <f t="array" ref="N1294">INDEX($K$2:$K$1000,INT((ROW(A1293)-1)/24)+1)</f>
        <v>0.111</v>
      </c>
      <c r="O1294" cm="1">
        <f t="array" ref="O1294">INDEX($L$2:$L$1000,INT((ROW(A1293)-1)/24)+1)</f>
        <v>0.60599999999999998</v>
      </c>
    </row>
    <row r="1295" spans="4:15" x14ac:dyDescent="0.2">
      <c r="D1295">
        <f t="shared" si="20"/>
        <v>21</v>
      </c>
      <c r="E1295" t="str" cm="1">
        <f t="array" ref="E1295">INDEX($A$2:$A$1000,INT((ROW(A1294)-1)/24)+1)</f>
        <v xml:space="preserve"> 2018-02-23 </v>
      </c>
      <c r="F1295" cm="1">
        <f t="array" ref="F1295">INDEX($B$2:$B$1000,INT((ROW(A1294)-1)/24)+1)/24</f>
        <v>12.759735439621357</v>
      </c>
      <c r="G1295" s="42">
        <f>Données_gaz!F$24/(365*24)</f>
        <v>1.1415525114155251E-4</v>
      </c>
      <c r="N1295" cm="1">
        <f t="array" ref="N1295">INDEX($K$2:$K$1000,INT((ROW(A1294)-1)/24)+1)</f>
        <v>0.111</v>
      </c>
      <c r="O1295" cm="1">
        <f t="array" ref="O1295">INDEX($L$2:$L$1000,INT((ROW(A1294)-1)/24)+1)</f>
        <v>0.60599999999999998</v>
      </c>
    </row>
    <row r="1296" spans="4:15" x14ac:dyDescent="0.2">
      <c r="D1296">
        <f t="shared" si="20"/>
        <v>22</v>
      </c>
      <c r="E1296" t="str" cm="1">
        <f t="array" ref="E1296">INDEX($A$2:$A$1000,INT((ROW(A1295)-1)/24)+1)</f>
        <v xml:space="preserve"> 2018-02-23 </v>
      </c>
      <c r="F1296" cm="1">
        <f t="array" ref="F1296">INDEX($B$2:$B$1000,INT((ROW(A1295)-1)/24)+1)/24</f>
        <v>12.759735439621357</v>
      </c>
      <c r="G1296" s="42">
        <f>Données_gaz!F$24/(365*24)</f>
        <v>1.1415525114155251E-4</v>
      </c>
      <c r="N1296" cm="1">
        <f t="array" ref="N1296">INDEX($K$2:$K$1000,INT((ROW(A1295)-1)/24)+1)</f>
        <v>0.111</v>
      </c>
      <c r="O1296" cm="1">
        <f t="array" ref="O1296">INDEX($L$2:$L$1000,INT((ROW(A1295)-1)/24)+1)</f>
        <v>0.60599999999999998</v>
      </c>
    </row>
    <row r="1297" spans="4:15" x14ac:dyDescent="0.2">
      <c r="D1297">
        <f t="shared" si="20"/>
        <v>23</v>
      </c>
      <c r="E1297" t="str" cm="1">
        <f t="array" ref="E1297">INDEX($A$2:$A$1000,INT((ROW(A1296)-1)/24)+1)</f>
        <v xml:space="preserve"> 2018-02-23 </v>
      </c>
      <c r="F1297" cm="1">
        <f t="array" ref="F1297">INDEX($B$2:$B$1000,INT((ROW(A1296)-1)/24)+1)/24</f>
        <v>12.759735439621357</v>
      </c>
      <c r="G1297" s="42">
        <f>Données_gaz!F$24/(365*24)</f>
        <v>1.1415525114155251E-4</v>
      </c>
      <c r="N1297" cm="1">
        <f t="array" ref="N1297">INDEX($K$2:$K$1000,INT((ROW(A1296)-1)/24)+1)</f>
        <v>0.111</v>
      </c>
      <c r="O1297" cm="1">
        <f t="array" ref="O1297">INDEX($L$2:$L$1000,INT((ROW(A1296)-1)/24)+1)</f>
        <v>0.60599999999999998</v>
      </c>
    </row>
    <row r="1298" spans="4:15" x14ac:dyDescent="0.2">
      <c r="D1298">
        <f t="shared" si="20"/>
        <v>0</v>
      </c>
      <c r="E1298" t="str" cm="1">
        <f t="array" ref="E1298">INDEX($A$2:$A$1000,INT((ROW(A1297)-1)/24)+1)</f>
        <v xml:space="preserve"> 2018-02-24 </v>
      </c>
      <c r="F1298" cm="1">
        <f t="array" ref="F1298">INDEX($B$2:$B$1000,INT((ROW(A1297)-1)/24)+1)/24</f>
        <v>12.680003508884729</v>
      </c>
      <c r="G1298" s="42">
        <f>Données_gaz!F$24/(365*24)</f>
        <v>1.1415525114155251E-4</v>
      </c>
      <c r="N1298" cm="1">
        <f t="array" ref="N1298">INDEX($K$2:$K$1000,INT((ROW(A1297)-1)/24)+1)</f>
        <v>0.109</v>
      </c>
      <c r="O1298" cm="1">
        <f t="array" ref="O1298">INDEX($L$2:$L$1000,INT((ROW(A1297)-1)/24)+1)</f>
        <v>0.60499999999999998</v>
      </c>
    </row>
    <row r="1299" spans="4:15" x14ac:dyDescent="0.2">
      <c r="D1299">
        <f t="shared" si="20"/>
        <v>1</v>
      </c>
      <c r="E1299" t="str" cm="1">
        <f t="array" ref="E1299">INDEX($A$2:$A$1000,INT((ROW(A1298)-1)/24)+1)</f>
        <v xml:space="preserve"> 2018-02-24 </v>
      </c>
      <c r="F1299" cm="1">
        <f t="array" ref="F1299">INDEX($B$2:$B$1000,INT((ROW(A1298)-1)/24)+1)/24</f>
        <v>12.680003508884729</v>
      </c>
      <c r="G1299" s="42">
        <f>Données_gaz!F$24/(365*24)</f>
        <v>1.1415525114155251E-4</v>
      </c>
      <c r="N1299" cm="1">
        <f t="array" ref="N1299">INDEX($K$2:$K$1000,INT((ROW(A1298)-1)/24)+1)</f>
        <v>0.109</v>
      </c>
      <c r="O1299" cm="1">
        <f t="array" ref="O1299">INDEX($L$2:$L$1000,INT((ROW(A1298)-1)/24)+1)</f>
        <v>0.60499999999999998</v>
      </c>
    </row>
    <row r="1300" spans="4:15" x14ac:dyDescent="0.2">
      <c r="D1300">
        <f t="shared" si="20"/>
        <v>2</v>
      </c>
      <c r="E1300" t="str" cm="1">
        <f t="array" ref="E1300">INDEX($A$2:$A$1000,INT((ROW(A1299)-1)/24)+1)</f>
        <v xml:space="preserve"> 2018-02-24 </v>
      </c>
      <c r="F1300" cm="1">
        <f t="array" ref="F1300">INDEX($B$2:$B$1000,INT((ROW(A1299)-1)/24)+1)/24</f>
        <v>12.680003508884729</v>
      </c>
      <c r="G1300" s="42">
        <f>Données_gaz!F$24/(365*24)</f>
        <v>1.1415525114155251E-4</v>
      </c>
      <c r="N1300" cm="1">
        <f t="array" ref="N1300">INDEX($K$2:$K$1000,INT((ROW(A1299)-1)/24)+1)</f>
        <v>0.109</v>
      </c>
      <c r="O1300" cm="1">
        <f t="array" ref="O1300">INDEX($L$2:$L$1000,INT((ROW(A1299)-1)/24)+1)</f>
        <v>0.60499999999999998</v>
      </c>
    </row>
    <row r="1301" spans="4:15" x14ac:dyDescent="0.2">
      <c r="D1301">
        <f t="shared" si="20"/>
        <v>3</v>
      </c>
      <c r="E1301" t="str" cm="1">
        <f t="array" ref="E1301">INDEX($A$2:$A$1000,INT((ROW(A1300)-1)/24)+1)</f>
        <v xml:space="preserve"> 2018-02-24 </v>
      </c>
      <c r="F1301" cm="1">
        <f t="array" ref="F1301">INDEX($B$2:$B$1000,INT((ROW(A1300)-1)/24)+1)/24</f>
        <v>12.680003508884729</v>
      </c>
      <c r="G1301" s="42">
        <f>Données_gaz!F$24/(365*24)</f>
        <v>1.1415525114155251E-4</v>
      </c>
      <c r="N1301" cm="1">
        <f t="array" ref="N1301">INDEX($K$2:$K$1000,INT((ROW(A1300)-1)/24)+1)</f>
        <v>0.109</v>
      </c>
      <c r="O1301" cm="1">
        <f t="array" ref="O1301">INDEX($L$2:$L$1000,INT((ROW(A1300)-1)/24)+1)</f>
        <v>0.60499999999999998</v>
      </c>
    </row>
    <row r="1302" spans="4:15" x14ac:dyDescent="0.2">
      <c r="D1302">
        <f t="shared" si="20"/>
        <v>4</v>
      </c>
      <c r="E1302" t="str" cm="1">
        <f t="array" ref="E1302">INDEX($A$2:$A$1000,INT((ROW(A1301)-1)/24)+1)</f>
        <v xml:space="preserve"> 2018-02-24 </v>
      </c>
      <c r="F1302" cm="1">
        <f t="array" ref="F1302">INDEX($B$2:$B$1000,INT((ROW(A1301)-1)/24)+1)/24</f>
        <v>12.680003508884729</v>
      </c>
      <c r="G1302" s="42">
        <f>Données_gaz!F$24/(365*24)</f>
        <v>1.1415525114155251E-4</v>
      </c>
      <c r="N1302" cm="1">
        <f t="array" ref="N1302">INDEX($K$2:$K$1000,INT((ROW(A1301)-1)/24)+1)</f>
        <v>0.109</v>
      </c>
      <c r="O1302" cm="1">
        <f t="array" ref="O1302">INDEX($L$2:$L$1000,INT((ROW(A1301)-1)/24)+1)</f>
        <v>0.60499999999999998</v>
      </c>
    </row>
    <row r="1303" spans="4:15" x14ac:dyDescent="0.2">
      <c r="D1303">
        <f t="shared" si="20"/>
        <v>5</v>
      </c>
      <c r="E1303" t="str" cm="1">
        <f t="array" ref="E1303">INDEX($A$2:$A$1000,INT((ROW(A1302)-1)/24)+1)</f>
        <v xml:space="preserve"> 2018-02-24 </v>
      </c>
      <c r="F1303" cm="1">
        <f t="array" ref="F1303">INDEX($B$2:$B$1000,INT((ROW(A1302)-1)/24)+1)/24</f>
        <v>12.680003508884729</v>
      </c>
      <c r="G1303" s="42">
        <f>Données_gaz!F$24/(365*24)</f>
        <v>1.1415525114155251E-4</v>
      </c>
      <c r="N1303" cm="1">
        <f t="array" ref="N1303">INDEX($K$2:$K$1000,INT((ROW(A1302)-1)/24)+1)</f>
        <v>0.109</v>
      </c>
      <c r="O1303" cm="1">
        <f t="array" ref="O1303">INDEX($L$2:$L$1000,INT((ROW(A1302)-1)/24)+1)</f>
        <v>0.60499999999999998</v>
      </c>
    </row>
    <row r="1304" spans="4:15" x14ac:dyDescent="0.2">
      <c r="D1304">
        <f t="shared" si="20"/>
        <v>6</v>
      </c>
      <c r="E1304" t="str" cm="1">
        <f t="array" ref="E1304">INDEX($A$2:$A$1000,INT((ROW(A1303)-1)/24)+1)</f>
        <v xml:space="preserve"> 2018-02-24 </v>
      </c>
      <c r="F1304" cm="1">
        <f t="array" ref="F1304">INDEX($B$2:$B$1000,INT((ROW(A1303)-1)/24)+1)/24</f>
        <v>12.680003508884729</v>
      </c>
      <c r="G1304" s="42">
        <f>Données_gaz!F$24/(365*24)</f>
        <v>1.1415525114155251E-4</v>
      </c>
      <c r="N1304" cm="1">
        <f t="array" ref="N1304">INDEX($K$2:$K$1000,INT((ROW(A1303)-1)/24)+1)</f>
        <v>0.109</v>
      </c>
      <c r="O1304" cm="1">
        <f t="array" ref="O1304">INDEX($L$2:$L$1000,INT((ROW(A1303)-1)/24)+1)</f>
        <v>0.60499999999999998</v>
      </c>
    </row>
    <row r="1305" spans="4:15" x14ac:dyDescent="0.2">
      <c r="D1305">
        <f t="shared" si="20"/>
        <v>7</v>
      </c>
      <c r="E1305" t="str" cm="1">
        <f t="array" ref="E1305">INDEX($A$2:$A$1000,INT((ROW(A1304)-1)/24)+1)</f>
        <v xml:space="preserve"> 2018-02-24 </v>
      </c>
      <c r="F1305" cm="1">
        <f t="array" ref="F1305">INDEX($B$2:$B$1000,INT((ROW(A1304)-1)/24)+1)/24</f>
        <v>12.680003508884729</v>
      </c>
      <c r="G1305" s="42">
        <f>Données_gaz!F$24/(365*24)</f>
        <v>1.1415525114155251E-4</v>
      </c>
      <c r="N1305" cm="1">
        <f t="array" ref="N1305">INDEX($K$2:$K$1000,INT((ROW(A1304)-1)/24)+1)</f>
        <v>0.109</v>
      </c>
      <c r="O1305" cm="1">
        <f t="array" ref="O1305">INDEX($L$2:$L$1000,INT((ROW(A1304)-1)/24)+1)</f>
        <v>0.60499999999999998</v>
      </c>
    </row>
    <row r="1306" spans="4:15" x14ac:dyDescent="0.2">
      <c r="D1306">
        <f t="shared" ref="D1306:D1369" si="21">HOUR(TIME(ROW(A1305)-1,0,0))</f>
        <v>8</v>
      </c>
      <c r="E1306" t="str" cm="1">
        <f t="array" ref="E1306">INDEX($A$2:$A$1000,INT((ROW(A1305)-1)/24)+1)</f>
        <v xml:space="preserve"> 2018-02-24 </v>
      </c>
      <c r="F1306" cm="1">
        <f t="array" ref="F1306">INDEX($B$2:$B$1000,INT((ROW(A1305)-1)/24)+1)/24</f>
        <v>12.680003508884729</v>
      </c>
      <c r="G1306" s="42">
        <f>Données_gaz!F$24/(365*24)</f>
        <v>1.1415525114155251E-4</v>
      </c>
      <c r="N1306" cm="1">
        <f t="array" ref="N1306">INDEX($K$2:$K$1000,INT((ROW(A1305)-1)/24)+1)</f>
        <v>0.109</v>
      </c>
      <c r="O1306" cm="1">
        <f t="array" ref="O1306">INDEX($L$2:$L$1000,INT((ROW(A1305)-1)/24)+1)</f>
        <v>0.60499999999999998</v>
      </c>
    </row>
    <row r="1307" spans="4:15" x14ac:dyDescent="0.2">
      <c r="D1307">
        <f t="shared" si="21"/>
        <v>9</v>
      </c>
      <c r="E1307" t="str" cm="1">
        <f t="array" ref="E1307">INDEX($A$2:$A$1000,INT((ROW(A1306)-1)/24)+1)</f>
        <v xml:space="preserve"> 2018-02-24 </v>
      </c>
      <c r="F1307" cm="1">
        <f t="array" ref="F1307">INDEX($B$2:$B$1000,INT((ROW(A1306)-1)/24)+1)/24</f>
        <v>12.680003508884729</v>
      </c>
      <c r="G1307" s="42">
        <f>Données_gaz!F$24/(365*24)</f>
        <v>1.1415525114155251E-4</v>
      </c>
      <c r="N1307" cm="1">
        <f t="array" ref="N1307">INDEX($K$2:$K$1000,INT((ROW(A1306)-1)/24)+1)</f>
        <v>0.109</v>
      </c>
      <c r="O1307" cm="1">
        <f t="array" ref="O1307">INDEX($L$2:$L$1000,INT((ROW(A1306)-1)/24)+1)</f>
        <v>0.60499999999999998</v>
      </c>
    </row>
    <row r="1308" spans="4:15" x14ac:dyDescent="0.2">
      <c r="D1308">
        <f t="shared" si="21"/>
        <v>10</v>
      </c>
      <c r="E1308" t="str" cm="1">
        <f t="array" ref="E1308">INDEX($A$2:$A$1000,INT((ROW(A1307)-1)/24)+1)</f>
        <v xml:space="preserve"> 2018-02-24 </v>
      </c>
      <c r="F1308" cm="1">
        <f t="array" ref="F1308">INDEX($B$2:$B$1000,INT((ROW(A1307)-1)/24)+1)/24</f>
        <v>12.680003508884729</v>
      </c>
      <c r="G1308" s="42">
        <f>Données_gaz!F$24/(365*24)</f>
        <v>1.1415525114155251E-4</v>
      </c>
      <c r="N1308" cm="1">
        <f t="array" ref="N1308">INDEX($K$2:$K$1000,INT((ROW(A1307)-1)/24)+1)</f>
        <v>0.109</v>
      </c>
      <c r="O1308" cm="1">
        <f t="array" ref="O1308">INDEX($L$2:$L$1000,INT((ROW(A1307)-1)/24)+1)</f>
        <v>0.60499999999999998</v>
      </c>
    </row>
    <row r="1309" spans="4:15" x14ac:dyDescent="0.2">
      <c r="D1309">
        <f t="shared" si="21"/>
        <v>11</v>
      </c>
      <c r="E1309" t="str" cm="1">
        <f t="array" ref="E1309">INDEX($A$2:$A$1000,INT((ROW(A1308)-1)/24)+1)</f>
        <v xml:space="preserve"> 2018-02-24 </v>
      </c>
      <c r="F1309" cm="1">
        <f t="array" ref="F1309">INDEX($B$2:$B$1000,INT((ROW(A1308)-1)/24)+1)/24</f>
        <v>12.680003508884729</v>
      </c>
      <c r="G1309" s="42">
        <f>Données_gaz!F$24/(365*24)</f>
        <v>1.1415525114155251E-4</v>
      </c>
      <c r="N1309" cm="1">
        <f t="array" ref="N1309">INDEX($K$2:$K$1000,INT((ROW(A1308)-1)/24)+1)</f>
        <v>0.109</v>
      </c>
      <c r="O1309" cm="1">
        <f t="array" ref="O1309">INDEX($L$2:$L$1000,INT((ROW(A1308)-1)/24)+1)</f>
        <v>0.60499999999999998</v>
      </c>
    </row>
    <row r="1310" spans="4:15" x14ac:dyDescent="0.2">
      <c r="D1310">
        <f t="shared" si="21"/>
        <v>12</v>
      </c>
      <c r="E1310" t="str" cm="1">
        <f t="array" ref="E1310">INDEX($A$2:$A$1000,INT((ROW(A1309)-1)/24)+1)</f>
        <v xml:space="preserve"> 2018-02-24 </v>
      </c>
      <c r="F1310" cm="1">
        <f t="array" ref="F1310">INDEX($B$2:$B$1000,INT((ROW(A1309)-1)/24)+1)/24</f>
        <v>12.680003508884729</v>
      </c>
      <c r="G1310" s="42">
        <f>Données_gaz!F$24/(365*24)</f>
        <v>1.1415525114155251E-4</v>
      </c>
      <c r="N1310" cm="1">
        <f t="array" ref="N1310">INDEX($K$2:$K$1000,INT((ROW(A1309)-1)/24)+1)</f>
        <v>0.109</v>
      </c>
      <c r="O1310" cm="1">
        <f t="array" ref="O1310">INDEX($L$2:$L$1000,INT((ROW(A1309)-1)/24)+1)</f>
        <v>0.60499999999999998</v>
      </c>
    </row>
    <row r="1311" spans="4:15" x14ac:dyDescent="0.2">
      <c r="D1311">
        <f t="shared" si="21"/>
        <v>13</v>
      </c>
      <c r="E1311" t="str" cm="1">
        <f t="array" ref="E1311">INDEX($A$2:$A$1000,INT((ROW(A1310)-1)/24)+1)</f>
        <v xml:space="preserve"> 2018-02-24 </v>
      </c>
      <c r="F1311" cm="1">
        <f t="array" ref="F1311">INDEX($B$2:$B$1000,INT((ROW(A1310)-1)/24)+1)/24</f>
        <v>12.680003508884729</v>
      </c>
      <c r="G1311" s="42">
        <f>Données_gaz!F$24/(365*24)</f>
        <v>1.1415525114155251E-4</v>
      </c>
      <c r="N1311" cm="1">
        <f t="array" ref="N1311">INDEX($K$2:$K$1000,INT((ROW(A1310)-1)/24)+1)</f>
        <v>0.109</v>
      </c>
      <c r="O1311" cm="1">
        <f t="array" ref="O1311">INDEX($L$2:$L$1000,INT((ROW(A1310)-1)/24)+1)</f>
        <v>0.60499999999999998</v>
      </c>
    </row>
    <row r="1312" spans="4:15" x14ac:dyDescent="0.2">
      <c r="D1312">
        <f t="shared" si="21"/>
        <v>14</v>
      </c>
      <c r="E1312" t="str" cm="1">
        <f t="array" ref="E1312">INDEX($A$2:$A$1000,INT((ROW(A1311)-1)/24)+1)</f>
        <v xml:space="preserve"> 2018-02-24 </v>
      </c>
      <c r="F1312" cm="1">
        <f t="array" ref="F1312">INDEX($B$2:$B$1000,INT((ROW(A1311)-1)/24)+1)/24</f>
        <v>12.680003508884729</v>
      </c>
      <c r="G1312" s="42">
        <f>Données_gaz!F$24/(365*24)</f>
        <v>1.1415525114155251E-4</v>
      </c>
      <c r="N1312" cm="1">
        <f t="array" ref="N1312">INDEX($K$2:$K$1000,INT((ROW(A1311)-1)/24)+1)</f>
        <v>0.109</v>
      </c>
      <c r="O1312" cm="1">
        <f t="array" ref="O1312">INDEX($L$2:$L$1000,INT((ROW(A1311)-1)/24)+1)</f>
        <v>0.60499999999999998</v>
      </c>
    </row>
    <row r="1313" spans="4:15" x14ac:dyDescent="0.2">
      <c r="D1313">
        <f t="shared" si="21"/>
        <v>15</v>
      </c>
      <c r="E1313" t="str" cm="1">
        <f t="array" ref="E1313">INDEX($A$2:$A$1000,INT((ROW(A1312)-1)/24)+1)</f>
        <v xml:space="preserve"> 2018-02-24 </v>
      </c>
      <c r="F1313" cm="1">
        <f t="array" ref="F1313">INDEX($B$2:$B$1000,INT((ROW(A1312)-1)/24)+1)/24</f>
        <v>12.680003508884729</v>
      </c>
      <c r="G1313" s="42">
        <f>Données_gaz!F$24/(365*24)</f>
        <v>1.1415525114155251E-4</v>
      </c>
      <c r="N1313" cm="1">
        <f t="array" ref="N1313">INDEX($K$2:$K$1000,INT((ROW(A1312)-1)/24)+1)</f>
        <v>0.109</v>
      </c>
      <c r="O1313" cm="1">
        <f t="array" ref="O1313">INDEX($L$2:$L$1000,INT((ROW(A1312)-1)/24)+1)</f>
        <v>0.60499999999999998</v>
      </c>
    </row>
    <row r="1314" spans="4:15" x14ac:dyDescent="0.2">
      <c r="D1314">
        <f t="shared" si="21"/>
        <v>16</v>
      </c>
      <c r="E1314" t="str" cm="1">
        <f t="array" ref="E1314">INDEX($A$2:$A$1000,INT((ROW(A1313)-1)/24)+1)</f>
        <v xml:space="preserve"> 2018-02-24 </v>
      </c>
      <c r="F1314" cm="1">
        <f t="array" ref="F1314">INDEX($B$2:$B$1000,INT((ROW(A1313)-1)/24)+1)/24</f>
        <v>12.680003508884729</v>
      </c>
      <c r="G1314" s="42">
        <f>Données_gaz!F$24/(365*24)</f>
        <v>1.1415525114155251E-4</v>
      </c>
      <c r="N1314" cm="1">
        <f t="array" ref="N1314">INDEX($K$2:$K$1000,INT((ROW(A1313)-1)/24)+1)</f>
        <v>0.109</v>
      </c>
      <c r="O1314" cm="1">
        <f t="array" ref="O1314">INDEX($L$2:$L$1000,INT((ROW(A1313)-1)/24)+1)</f>
        <v>0.60499999999999998</v>
      </c>
    </row>
    <row r="1315" spans="4:15" x14ac:dyDescent="0.2">
      <c r="D1315">
        <f t="shared" si="21"/>
        <v>17</v>
      </c>
      <c r="E1315" t="str" cm="1">
        <f t="array" ref="E1315">INDEX($A$2:$A$1000,INT((ROW(A1314)-1)/24)+1)</f>
        <v xml:space="preserve"> 2018-02-24 </v>
      </c>
      <c r="F1315" cm="1">
        <f t="array" ref="F1315">INDEX($B$2:$B$1000,INT((ROW(A1314)-1)/24)+1)/24</f>
        <v>12.680003508884729</v>
      </c>
      <c r="G1315" s="42">
        <f>Données_gaz!F$24/(365*24)</f>
        <v>1.1415525114155251E-4</v>
      </c>
      <c r="N1315" cm="1">
        <f t="array" ref="N1315">INDEX($K$2:$K$1000,INT((ROW(A1314)-1)/24)+1)</f>
        <v>0.109</v>
      </c>
      <c r="O1315" cm="1">
        <f t="array" ref="O1315">INDEX($L$2:$L$1000,INT((ROW(A1314)-1)/24)+1)</f>
        <v>0.60499999999999998</v>
      </c>
    </row>
    <row r="1316" spans="4:15" x14ac:dyDescent="0.2">
      <c r="D1316">
        <f t="shared" si="21"/>
        <v>18</v>
      </c>
      <c r="E1316" t="str" cm="1">
        <f t="array" ref="E1316">INDEX($A$2:$A$1000,INT((ROW(A1315)-1)/24)+1)</f>
        <v xml:space="preserve"> 2018-02-24 </v>
      </c>
      <c r="F1316" cm="1">
        <f t="array" ref="F1316">INDEX($B$2:$B$1000,INT((ROW(A1315)-1)/24)+1)/24</f>
        <v>12.680003508884729</v>
      </c>
      <c r="G1316" s="42">
        <f>Données_gaz!F$24/(365*24)</f>
        <v>1.1415525114155251E-4</v>
      </c>
      <c r="N1316" cm="1">
        <f t="array" ref="N1316">INDEX($K$2:$K$1000,INT((ROW(A1315)-1)/24)+1)</f>
        <v>0.109</v>
      </c>
      <c r="O1316" cm="1">
        <f t="array" ref="O1316">INDEX($L$2:$L$1000,INT((ROW(A1315)-1)/24)+1)</f>
        <v>0.60499999999999998</v>
      </c>
    </row>
    <row r="1317" spans="4:15" x14ac:dyDescent="0.2">
      <c r="D1317">
        <f t="shared" si="21"/>
        <v>19</v>
      </c>
      <c r="E1317" t="str" cm="1">
        <f t="array" ref="E1317">INDEX($A$2:$A$1000,INT((ROW(A1316)-1)/24)+1)</f>
        <v xml:space="preserve"> 2018-02-24 </v>
      </c>
      <c r="F1317" cm="1">
        <f t="array" ref="F1317">INDEX($B$2:$B$1000,INT((ROW(A1316)-1)/24)+1)/24</f>
        <v>12.680003508884729</v>
      </c>
      <c r="G1317" s="42">
        <f>Données_gaz!F$24/(365*24)</f>
        <v>1.1415525114155251E-4</v>
      </c>
      <c r="N1317" cm="1">
        <f t="array" ref="N1317">INDEX($K$2:$K$1000,INT((ROW(A1316)-1)/24)+1)</f>
        <v>0.109</v>
      </c>
      <c r="O1317" cm="1">
        <f t="array" ref="O1317">INDEX($L$2:$L$1000,INT((ROW(A1316)-1)/24)+1)</f>
        <v>0.60499999999999998</v>
      </c>
    </row>
    <row r="1318" spans="4:15" x14ac:dyDescent="0.2">
      <c r="D1318">
        <f t="shared" si="21"/>
        <v>20</v>
      </c>
      <c r="E1318" t="str" cm="1">
        <f t="array" ref="E1318">INDEX($A$2:$A$1000,INT((ROW(A1317)-1)/24)+1)</f>
        <v xml:space="preserve"> 2018-02-24 </v>
      </c>
      <c r="F1318" cm="1">
        <f t="array" ref="F1318">INDEX($B$2:$B$1000,INT((ROW(A1317)-1)/24)+1)/24</f>
        <v>12.680003508884729</v>
      </c>
      <c r="G1318" s="42">
        <f>Données_gaz!F$24/(365*24)</f>
        <v>1.1415525114155251E-4</v>
      </c>
      <c r="N1318" cm="1">
        <f t="array" ref="N1318">INDEX($K$2:$K$1000,INT((ROW(A1317)-1)/24)+1)</f>
        <v>0.109</v>
      </c>
      <c r="O1318" cm="1">
        <f t="array" ref="O1318">INDEX($L$2:$L$1000,INT((ROW(A1317)-1)/24)+1)</f>
        <v>0.60499999999999998</v>
      </c>
    </row>
    <row r="1319" spans="4:15" x14ac:dyDescent="0.2">
      <c r="D1319">
        <f t="shared" si="21"/>
        <v>21</v>
      </c>
      <c r="E1319" t="str" cm="1">
        <f t="array" ref="E1319">INDEX($A$2:$A$1000,INT((ROW(A1318)-1)/24)+1)</f>
        <v xml:space="preserve"> 2018-02-24 </v>
      </c>
      <c r="F1319" cm="1">
        <f t="array" ref="F1319">INDEX($B$2:$B$1000,INT((ROW(A1318)-1)/24)+1)/24</f>
        <v>12.680003508884729</v>
      </c>
      <c r="G1319" s="42">
        <f>Données_gaz!F$24/(365*24)</f>
        <v>1.1415525114155251E-4</v>
      </c>
      <c r="N1319" cm="1">
        <f t="array" ref="N1319">INDEX($K$2:$K$1000,INT((ROW(A1318)-1)/24)+1)</f>
        <v>0.109</v>
      </c>
      <c r="O1319" cm="1">
        <f t="array" ref="O1319">INDEX($L$2:$L$1000,INT((ROW(A1318)-1)/24)+1)</f>
        <v>0.60499999999999998</v>
      </c>
    </row>
    <row r="1320" spans="4:15" x14ac:dyDescent="0.2">
      <c r="D1320">
        <f t="shared" si="21"/>
        <v>22</v>
      </c>
      <c r="E1320" t="str" cm="1">
        <f t="array" ref="E1320">INDEX($A$2:$A$1000,INT((ROW(A1319)-1)/24)+1)</f>
        <v xml:space="preserve"> 2018-02-24 </v>
      </c>
      <c r="F1320" cm="1">
        <f t="array" ref="F1320">INDEX($B$2:$B$1000,INT((ROW(A1319)-1)/24)+1)/24</f>
        <v>12.680003508884729</v>
      </c>
      <c r="G1320" s="42">
        <f>Données_gaz!F$24/(365*24)</f>
        <v>1.1415525114155251E-4</v>
      </c>
      <c r="N1320" cm="1">
        <f t="array" ref="N1320">INDEX($K$2:$K$1000,INT((ROW(A1319)-1)/24)+1)</f>
        <v>0.109</v>
      </c>
      <c r="O1320" cm="1">
        <f t="array" ref="O1320">INDEX($L$2:$L$1000,INT((ROW(A1319)-1)/24)+1)</f>
        <v>0.60499999999999998</v>
      </c>
    </row>
    <row r="1321" spans="4:15" x14ac:dyDescent="0.2">
      <c r="D1321">
        <f t="shared" si="21"/>
        <v>23</v>
      </c>
      <c r="E1321" t="str" cm="1">
        <f t="array" ref="E1321">INDEX($A$2:$A$1000,INT((ROW(A1320)-1)/24)+1)</f>
        <v xml:space="preserve"> 2018-02-24 </v>
      </c>
      <c r="F1321" cm="1">
        <f t="array" ref="F1321">INDEX($B$2:$B$1000,INT((ROW(A1320)-1)/24)+1)/24</f>
        <v>12.680003508884729</v>
      </c>
      <c r="G1321" s="42">
        <f>Données_gaz!F$24/(365*24)</f>
        <v>1.1415525114155251E-4</v>
      </c>
      <c r="N1321" cm="1">
        <f t="array" ref="N1321">INDEX($K$2:$K$1000,INT((ROW(A1320)-1)/24)+1)</f>
        <v>0.109</v>
      </c>
      <c r="O1321" cm="1">
        <f t="array" ref="O1321">INDEX($L$2:$L$1000,INT((ROW(A1320)-1)/24)+1)</f>
        <v>0.60499999999999998</v>
      </c>
    </row>
    <row r="1322" spans="4:15" x14ac:dyDescent="0.2">
      <c r="D1322">
        <f t="shared" si="21"/>
        <v>0</v>
      </c>
      <c r="E1322" t="str" cm="1">
        <f t="array" ref="E1322">INDEX($A$2:$A$1000,INT((ROW(A1321)-1)/24)+1)</f>
        <v xml:space="preserve"> 2018-02-25 </v>
      </c>
      <c r="F1322" cm="1">
        <f t="array" ref="F1322">INDEX($B$2:$B$1000,INT((ROW(A1321)-1)/24)+1)/24</f>
        <v>12.617124577808534</v>
      </c>
      <c r="G1322" s="42">
        <f>Données_gaz!F$24/(365*24)</f>
        <v>1.1415525114155251E-4</v>
      </c>
      <c r="N1322" cm="1">
        <f t="array" ref="N1322">INDEX($K$2:$K$1000,INT((ROW(A1321)-1)/24)+1)</f>
        <v>0.107</v>
      </c>
      <c r="O1322" cm="1">
        <f t="array" ref="O1322">INDEX($L$2:$L$1000,INT((ROW(A1321)-1)/24)+1)</f>
        <v>0.60399999999999998</v>
      </c>
    </row>
    <row r="1323" spans="4:15" x14ac:dyDescent="0.2">
      <c r="D1323">
        <f t="shared" si="21"/>
        <v>1</v>
      </c>
      <c r="E1323" t="str" cm="1">
        <f t="array" ref="E1323">INDEX($A$2:$A$1000,INT((ROW(A1322)-1)/24)+1)</f>
        <v xml:space="preserve"> 2018-02-25 </v>
      </c>
      <c r="F1323" cm="1">
        <f t="array" ref="F1323">INDEX($B$2:$B$1000,INT((ROW(A1322)-1)/24)+1)/24</f>
        <v>12.617124577808534</v>
      </c>
      <c r="G1323" s="42">
        <f>Données_gaz!F$24/(365*24)</f>
        <v>1.1415525114155251E-4</v>
      </c>
      <c r="N1323" cm="1">
        <f t="array" ref="N1323">INDEX($K$2:$K$1000,INT((ROW(A1322)-1)/24)+1)</f>
        <v>0.107</v>
      </c>
      <c r="O1323" cm="1">
        <f t="array" ref="O1323">INDEX($L$2:$L$1000,INT((ROW(A1322)-1)/24)+1)</f>
        <v>0.60399999999999998</v>
      </c>
    </row>
    <row r="1324" spans="4:15" x14ac:dyDescent="0.2">
      <c r="D1324">
        <f t="shared" si="21"/>
        <v>2</v>
      </c>
      <c r="E1324" t="str" cm="1">
        <f t="array" ref="E1324">INDEX($A$2:$A$1000,INT((ROW(A1323)-1)/24)+1)</f>
        <v xml:space="preserve"> 2018-02-25 </v>
      </c>
      <c r="F1324" cm="1">
        <f t="array" ref="F1324">INDEX($B$2:$B$1000,INT((ROW(A1323)-1)/24)+1)/24</f>
        <v>12.617124577808534</v>
      </c>
      <c r="G1324" s="42">
        <f>Données_gaz!F$24/(365*24)</f>
        <v>1.1415525114155251E-4</v>
      </c>
      <c r="N1324" cm="1">
        <f t="array" ref="N1324">INDEX($K$2:$K$1000,INT((ROW(A1323)-1)/24)+1)</f>
        <v>0.107</v>
      </c>
      <c r="O1324" cm="1">
        <f t="array" ref="O1324">INDEX($L$2:$L$1000,INT((ROW(A1323)-1)/24)+1)</f>
        <v>0.60399999999999998</v>
      </c>
    </row>
    <row r="1325" spans="4:15" x14ac:dyDescent="0.2">
      <c r="D1325">
        <f t="shared" si="21"/>
        <v>3</v>
      </c>
      <c r="E1325" t="str" cm="1">
        <f t="array" ref="E1325">INDEX($A$2:$A$1000,INT((ROW(A1324)-1)/24)+1)</f>
        <v xml:space="preserve"> 2018-02-25 </v>
      </c>
      <c r="F1325" cm="1">
        <f t="array" ref="F1325">INDEX($B$2:$B$1000,INT((ROW(A1324)-1)/24)+1)/24</f>
        <v>12.617124577808534</v>
      </c>
      <c r="G1325" s="42">
        <f>Données_gaz!F$24/(365*24)</f>
        <v>1.1415525114155251E-4</v>
      </c>
      <c r="N1325" cm="1">
        <f t="array" ref="N1325">INDEX($K$2:$K$1000,INT((ROW(A1324)-1)/24)+1)</f>
        <v>0.107</v>
      </c>
      <c r="O1325" cm="1">
        <f t="array" ref="O1325">INDEX($L$2:$L$1000,INT((ROW(A1324)-1)/24)+1)</f>
        <v>0.60399999999999998</v>
      </c>
    </row>
    <row r="1326" spans="4:15" x14ac:dyDescent="0.2">
      <c r="D1326">
        <f t="shared" si="21"/>
        <v>4</v>
      </c>
      <c r="E1326" t="str" cm="1">
        <f t="array" ref="E1326">INDEX($A$2:$A$1000,INT((ROW(A1325)-1)/24)+1)</f>
        <v xml:space="preserve"> 2018-02-25 </v>
      </c>
      <c r="F1326" cm="1">
        <f t="array" ref="F1326">INDEX($B$2:$B$1000,INT((ROW(A1325)-1)/24)+1)/24</f>
        <v>12.617124577808534</v>
      </c>
      <c r="G1326" s="42">
        <f>Données_gaz!F$24/(365*24)</f>
        <v>1.1415525114155251E-4</v>
      </c>
      <c r="N1326" cm="1">
        <f t="array" ref="N1326">INDEX($K$2:$K$1000,INT((ROW(A1325)-1)/24)+1)</f>
        <v>0.107</v>
      </c>
      <c r="O1326" cm="1">
        <f t="array" ref="O1326">INDEX($L$2:$L$1000,INT((ROW(A1325)-1)/24)+1)</f>
        <v>0.60399999999999998</v>
      </c>
    </row>
    <row r="1327" spans="4:15" x14ac:dyDescent="0.2">
      <c r="D1327">
        <f t="shared" si="21"/>
        <v>5</v>
      </c>
      <c r="E1327" t="str" cm="1">
        <f t="array" ref="E1327">INDEX($A$2:$A$1000,INT((ROW(A1326)-1)/24)+1)</f>
        <v xml:space="preserve"> 2018-02-25 </v>
      </c>
      <c r="F1327" cm="1">
        <f t="array" ref="F1327">INDEX($B$2:$B$1000,INT((ROW(A1326)-1)/24)+1)/24</f>
        <v>12.617124577808534</v>
      </c>
      <c r="G1327" s="42">
        <f>Données_gaz!F$24/(365*24)</f>
        <v>1.1415525114155251E-4</v>
      </c>
      <c r="N1327" cm="1">
        <f t="array" ref="N1327">INDEX($K$2:$K$1000,INT((ROW(A1326)-1)/24)+1)</f>
        <v>0.107</v>
      </c>
      <c r="O1327" cm="1">
        <f t="array" ref="O1327">INDEX($L$2:$L$1000,INT((ROW(A1326)-1)/24)+1)</f>
        <v>0.60399999999999998</v>
      </c>
    </row>
    <row r="1328" spans="4:15" x14ac:dyDescent="0.2">
      <c r="D1328">
        <f t="shared" si="21"/>
        <v>6</v>
      </c>
      <c r="E1328" t="str" cm="1">
        <f t="array" ref="E1328">INDEX($A$2:$A$1000,INT((ROW(A1327)-1)/24)+1)</f>
        <v xml:space="preserve"> 2018-02-25 </v>
      </c>
      <c r="F1328" cm="1">
        <f t="array" ref="F1328">INDEX($B$2:$B$1000,INT((ROW(A1327)-1)/24)+1)/24</f>
        <v>12.617124577808534</v>
      </c>
      <c r="G1328" s="42">
        <f>Données_gaz!F$24/(365*24)</f>
        <v>1.1415525114155251E-4</v>
      </c>
      <c r="N1328" cm="1">
        <f t="array" ref="N1328">INDEX($K$2:$K$1000,INT((ROW(A1327)-1)/24)+1)</f>
        <v>0.107</v>
      </c>
      <c r="O1328" cm="1">
        <f t="array" ref="O1328">INDEX($L$2:$L$1000,INT((ROW(A1327)-1)/24)+1)</f>
        <v>0.60399999999999998</v>
      </c>
    </row>
    <row r="1329" spans="4:15" x14ac:dyDescent="0.2">
      <c r="D1329">
        <f t="shared" si="21"/>
        <v>7</v>
      </c>
      <c r="E1329" t="str" cm="1">
        <f t="array" ref="E1329">INDEX($A$2:$A$1000,INT((ROW(A1328)-1)/24)+1)</f>
        <v xml:space="preserve"> 2018-02-25 </v>
      </c>
      <c r="F1329" cm="1">
        <f t="array" ref="F1329">INDEX($B$2:$B$1000,INT((ROW(A1328)-1)/24)+1)/24</f>
        <v>12.617124577808534</v>
      </c>
      <c r="G1329" s="42">
        <f>Données_gaz!F$24/(365*24)</f>
        <v>1.1415525114155251E-4</v>
      </c>
      <c r="N1329" cm="1">
        <f t="array" ref="N1329">INDEX($K$2:$K$1000,INT((ROW(A1328)-1)/24)+1)</f>
        <v>0.107</v>
      </c>
      <c r="O1329" cm="1">
        <f t="array" ref="O1329">INDEX($L$2:$L$1000,INT((ROW(A1328)-1)/24)+1)</f>
        <v>0.60399999999999998</v>
      </c>
    </row>
    <row r="1330" spans="4:15" x14ac:dyDescent="0.2">
      <c r="D1330">
        <f t="shared" si="21"/>
        <v>8</v>
      </c>
      <c r="E1330" t="str" cm="1">
        <f t="array" ref="E1330">INDEX($A$2:$A$1000,INT((ROW(A1329)-1)/24)+1)</f>
        <v xml:space="preserve"> 2018-02-25 </v>
      </c>
      <c r="F1330" cm="1">
        <f t="array" ref="F1330">INDEX($B$2:$B$1000,INT((ROW(A1329)-1)/24)+1)/24</f>
        <v>12.617124577808534</v>
      </c>
      <c r="G1330" s="42">
        <f>Données_gaz!F$24/(365*24)</f>
        <v>1.1415525114155251E-4</v>
      </c>
      <c r="N1330" cm="1">
        <f t="array" ref="N1330">INDEX($K$2:$K$1000,INT((ROW(A1329)-1)/24)+1)</f>
        <v>0.107</v>
      </c>
      <c r="O1330" cm="1">
        <f t="array" ref="O1330">INDEX($L$2:$L$1000,INT((ROW(A1329)-1)/24)+1)</f>
        <v>0.60399999999999998</v>
      </c>
    </row>
    <row r="1331" spans="4:15" x14ac:dyDescent="0.2">
      <c r="D1331">
        <f t="shared" si="21"/>
        <v>9</v>
      </c>
      <c r="E1331" t="str" cm="1">
        <f t="array" ref="E1331">INDEX($A$2:$A$1000,INT((ROW(A1330)-1)/24)+1)</f>
        <v xml:space="preserve"> 2018-02-25 </v>
      </c>
      <c r="F1331" cm="1">
        <f t="array" ref="F1331">INDEX($B$2:$B$1000,INT((ROW(A1330)-1)/24)+1)/24</f>
        <v>12.617124577808534</v>
      </c>
      <c r="G1331" s="42">
        <f>Données_gaz!F$24/(365*24)</f>
        <v>1.1415525114155251E-4</v>
      </c>
      <c r="N1331" cm="1">
        <f t="array" ref="N1331">INDEX($K$2:$K$1000,INT((ROW(A1330)-1)/24)+1)</f>
        <v>0.107</v>
      </c>
      <c r="O1331" cm="1">
        <f t="array" ref="O1331">INDEX($L$2:$L$1000,INT((ROW(A1330)-1)/24)+1)</f>
        <v>0.60399999999999998</v>
      </c>
    </row>
    <row r="1332" spans="4:15" x14ac:dyDescent="0.2">
      <c r="D1332">
        <f t="shared" si="21"/>
        <v>10</v>
      </c>
      <c r="E1332" t="str" cm="1">
        <f t="array" ref="E1332">INDEX($A$2:$A$1000,INT((ROW(A1331)-1)/24)+1)</f>
        <v xml:space="preserve"> 2018-02-25 </v>
      </c>
      <c r="F1332" cm="1">
        <f t="array" ref="F1332">INDEX($B$2:$B$1000,INT((ROW(A1331)-1)/24)+1)/24</f>
        <v>12.617124577808534</v>
      </c>
      <c r="G1332" s="42">
        <f>Données_gaz!F$24/(365*24)</f>
        <v>1.1415525114155251E-4</v>
      </c>
      <c r="N1332" cm="1">
        <f t="array" ref="N1332">INDEX($K$2:$K$1000,INT((ROW(A1331)-1)/24)+1)</f>
        <v>0.107</v>
      </c>
      <c r="O1332" cm="1">
        <f t="array" ref="O1332">INDEX($L$2:$L$1000,INT((ROW(A1331)-1)/24)+1)</f>
        <v>0.60399999999999998</v>
      </c>
    </row>
    <row r="1333" spans="4:15" x14ac:dyDescent="0.2">
      <c r="D1333">
        <f t="shared" si="21"/>
        <v>11</v>
      </c>
      <c r="E1333" t="str" cm="1">
        <f t="array" ref="E1333">INDEX($A$2:$A$1000,INT((ROW(A1332)-1)/24)+1)</f>
        <v xml:space="preserve"> 2018-02-25 </v>
      </c>
      <c r="F1333" cm="1">
        <f t="array" ref="F1333">INDEX($B$2:$B$1000,INT((ROW(A1332)-1)/24)+1)/24</f>
        <v>12.617124577808534</v>
      </c>
      <c r="G1333" s="42">
        <f>Données_gaz!F$24/(365*24)</f>
        <v>1.1415525114155251E-4</v>
      </c>
      <c r="N1333" cm="1">
        <f t="array" ref="N1333">INDEX($K$2:$K$1000,INT((ROW(A1332)-1)/24)+1)</f>
        <v>0.107</v>
      </c>
      <c r="O1333" cm="1">
        <f t="array" ref="O1333">INDEX($L$2:$L$1000,INT((ROW(A1332)-1)/24)+1)</f>
        <v>0.60399999999999998</v>
      </c>
    </row>
    <row r="1334" spans="4:15" x14ac:dyDescent="0.2">
      <c r="D1334">
        <f t="shared" si="21"/>
        <v>12</v>
      </c>
      <c r="E1334" t="str" cm="1">
        <f t="array" ref="E1334">INDEX($A$2:$A$1000,INT((ROW(A1333)-1)/24)+1)</f>
        <v xml:space="preserve"> 2018-02-25 </v>
      </c>
      <c r="F1334" cm="1">
        <f t="array" ref="F1334">INDEX($B$2:$B$1000,INT((ROW(A1333)-1)/24)+1)/24</f>
        <v>12.617124577808534</v>
      </c>
      <c r="G1334" s="42">
        <f>Données_gaz!F$24/(365*24)</f>
        <v>1.1415525114155251E-4</v>
      </c>
      <c r="N1334" cm="1">
        <f t="array" ref="N1334">INDEX($K$2:$K$1000,INT((ROW(A1333)-1)/24)+1)</f>
        <v>0.107</v>
      </c>
      <c r="O1334" cm="1">
        <f t="array" ref="O1334">INDEX($L$2:$L$1000,INT((ROW(A1333)-1)/24)+1)</f>
        <v>0.60399999999999998</v>
      </c>
    </row>
    <row r="1335" spans="4:15" x14ac:dyDescent="0.2">
      <c r="D1335">
        <f t="shared" si="21"/>
        <v>13</v>
      </c>
      <c r="E1335" t="str" cm="1">
        <f t="array" ref="E1335">INDEX($A$2:$A$1000,INT((ROW(A1334)-1)/24)+1)</f>
        <v xml:space="preserve"> 2018-02-25 </v>
      </c>
      <c r="F1335" cm="1">
        <f t="array" ref="F1335">INDEX($B$2:$B$1000,INT((ROW(A1334)-1)/24)+1)/24</f>
        <v>12.617124577808534</v>
      </c>
      <c r="G1335" s="42">
        <f>Données_gaz!F$24/(365*24)</f>
        <v>1.1415525114155251E-4</v>
      </c>
      <c r="N1335" cm="1">
        <f t="array" ref="N1335">INDEX($K$2:$K$1000,INT((ROW(A1334)-1)/24)+1)</f>
        <v>0.107</v>
      </c>
      <c r="O1335" cm="1">
        <f t="array" ref="O1335">INDEX($L$2:$L$1000,INT((ROW(A1334)-1)/24)+1)</f>
        <v>0.60399999999999998</v>
      </c>
    </row>
    <row r="1336" spans="4:15" x14ac:dyDescent="0.2">
      <c r="D1336">
        <f t="shared" si="21"/>
        <v>14</v>
      </c>
      <c r="E1336" t="str" cm="1">
        <f t="array" ref="E1336">INDEX($A$2:$A$1000,INT((ROW(A1335)-1)/24)+1)</f>
        <v xml:space="preserve"> 2018-02-25 </v>
      </c>
      <c r="F1336" cm="1">
        <f t="array" ref="F1336">INDEX($B$2:$B$1000,INT((ROW(A1335)-1)/24)+1)/24</f>
        <v>12.617124577808534</v>
      </c>
      <c r="G1336" s="42">
        <f>Données_gaz!F$24/(365*24)</f>
        <v>1.1415525114155251E-4</v>
      </c>
      <c r="N1336" cm="1">
        <f t="array" ref="N1336">INDEX($K$2:$K$1000,INT((ROW(A1335)-1)/24)+1)</f>
        <v>0.107</v>
      </c>
      <c r="O1336" cm="1">
        <f t="array" ref="O1336">INDEX($L$2:$L$1000,INT((ROW(A1335)-1)/24)+1)</f>
        <v>0.60399999999999998</v>
      </c>
    </row>
    <row r="1337" spans="4:15" x14ac:dyDescent="0.2">
      <c r="D1337">
        <f t="shared" si="21"/>
        <v>15</v>
      </c>
      <c r="E1337" t="str" cm="1">
        <f t="array" ref="E1337">INDEX($A$2:$A$1000,INT((ROW(A1336)-1)/24)+1)</f>
        <v xml:space="preserve"> 2018-02-25 </v>
      </c>
      <c r="F1337" cm="1">
        <f t="array" ref="F1337">INDEX($B$2:$B$1000,INT((ROW(A1336)-1)/24)+1)/24</f>
        <v>12.617124577808534</v>
      </c>
      <c r="G1337" s="42">
        <f>Données_gaz!F$24/(365*24)</f>
        <v>1.1415525114155251E-4</v>
      </c>
      <c r="N1337" cm="1">
        <f t="array" ref="N1337">INDEX($K$2:$K$1000,INT((ROW(A1336)-1)/24)+1)</f>
        <v>0.107</v>
      </c>
      <c r="O1337" cm="1">
        <f t="array" ref="O1337">INDEX($L$2:$L$1000,INT((ROW(A1336)-1)/24)+1)</f>
        <v>0.60399999999999998</v>
      </c>
    </row>
    <row r="1338" spans="4:15" x14ac:dyDescent="0.2">
      <c r="D1338">
        <f t="shared" si="21"/>
        <v>16</v>
      </c>
      <c r="E1338" t="str" cm="1">
        <f t="array" ref="E1338">INDEX($A$2:$A$1000,INT((ROW(A1337)-1)/24)+1)</f>
        <v xml:space="preserve"> 2018-02-25 </v>
      </c>
      <c r="F1338" cm="1">
        <f t="array" ref="F1338">INDEX($B$2:$B$1000,INT((ROW(A1337)-1)/24)+1)/24</f>
        <v>12.617124577808534</v>
      </c>
      <c r="G1338" s="42">
        <f>Données_gaz!F$24/(365*24)</f>
        <v>1.1415525114155251E-4</v>
      </c>
      <c r="N1338" cm="1">
        <f t="array" ref="N1338">INDEX($K$2:$K$1000,INT((ROW(A1337)-1)/24)+1)</f>
        <v>0.107</v>
      </c>
      <c r="O1338" cm="1">
        <f t="array" ref="O1338">INDEX($L$2:$L$1000,INT((ROW(A1337)-1)/24)+1)</f>
        <v>0.60399999999999998</v>
      </c>
    </row>
    <row r="1339" spans="4:15" x14ac:dyDescent="0.2">
      <c r="D1339">
        <f t="shared" si="21"/>
        <v>17</v>
      </c>
      <c r="E1339" t="str" cm="1">
        <f t="array" ref="E1339">INDEX($A$2:$A$1000,INT((ROW(A1338)-1)/24)+1)</f>
        <v xml:space="preserve"> 2018-02-25 </v>
      </c>
      <c r="F1339" cm="1">
        <f t="array" ref="F1339">INDEX($B$2:$B$1000,INT((ROW(A1338)-1)/24)+1)/24</f>
        <v>12.617124577808534</v>
      </c>
      <c r="G1339" s="42">
        <f>Données_gaz!F$24/(365*24)</f>
        <v>1.1415525114155251E-4</v>
      </c>
      <c r="N1339" cm="1">
        <f t="array" ref="N1339">INDEX($K$2:$K$1000,INT((ROW(A1338)-1)/24)+1)</f>
        <v>0.107</v>
      </c>
      <c r="O1339" cm="1">
        <f t="array" ref="O1339">INDEX($L$2:$L$1000,INT((ROW(A1338)-1)/24)+1)</f>
        <v>0.60399999999999998</v>
      </c>
    </row>
    <row r="1340" spans="4:15" x14ac:dyDescent="0.2">
      <c r="D1340">
        <f t="shared" si="21"/>
        <v>18</v>
      </c>
      <c r="E1340" t="str" cm="1">
        <f t="array" ref="E1340">INDEX($A$2:$A$1000,INT((ROW(A1339)-1)/24)+1)</f>
        <v xml:space="preserve"> 2018-02-25 </v>
      </c>
      <c r="F1340" cm="1">
        <f t="array" ref="F1340">INDEX($B$2:$B$1000,INT((ROW(A1339)-1)/24)+1)/24</f>
        <v>12.617124577808534</v>
      </c>
      <c r="G1340" s="42">
        <f>Données_gaz!F$24/(365*24)</f>
        <v>1.1415525114155251E-4</v>
      </c>
      <c r="N1340" cm="1">
        <f t="array" ref="N1340">INDEX($K$2:$K$1000,INT((ROW(A1339)-1)/24)+1)</f>
        <v>0.107</v>
      </c>
      <c r="O1340" cm="1">
        <f t="array" ref="O1340">INDEX($L$2:$L$1000,INT((ROW(A1339)-1)/24)+1)</f>
        <v>0.60399999999999998</v>
      </c>
    </row>
    <row r="1341" spans="4:15" x14ac:dyDescent="0.2">
      <c r="D1341">
        <f t="shared" si="21"/>
        <v>19</v>
      </c>
      <c r="E1341" t="str" cm="1">
        <f t="array" ref="E1341">INDEX($A$2:$A$1000,INT((ROW(A1340)-1)/24)+1)</f>
        <v xml:space="preserve"> 2018-02-25 </v>
      </c>
      <c r="F1341" cm="1">
        <f t="array" ref="F1341">INDEX($B$2:$B$1000,INT((ROW(A1340)-1)/24)+1)/24</f>
        <v>12.617124577808534</v>
      </c>
      <c r="G1341" s="42">
        <f>Données_gaz!F$24/(365*24)</f>
        <v>1.1415525114155251E-4</v>
      </c>
      <c r="N1341" cm="1">
        <f t="array" ref="N1341">INDEX($K$2:$K$1000,INT((ROW(A1340)-1)/24)+1)</f>
        <v>0.107</v>
      </c>
      <c r="O1341" cm="1">
        <f t="array" ref="O1341">INDEX($L$2:$L$1000,INT((ROW(A1340)-1)/24)+1)</f>
        <v>0.60399999999999998</v>
      </c>
    </row>
    <row r="1342" spans="4:15" x14ac:dyDescent="0.2">
      <c r="D1342">
        <f t="shared" si="21"/>
        <v>20</v>
      </c>
      <c r="E1342" t="str" cm="1">
        <f t="array" ref="E1342">INDEX($A$2:$A$1000,INT((ROW(A1341)-1)/24)+1)</f>
        <v xml:space="preserve"> 2018-02-25 </v>
      </c>
      <c r="F1342" cm="1">
        <f t="array" ref="F1342">INDEX($B$2:$B$1000,INT((ROW(A1341)-1)/24)+1)/24</f>
        <v>12.617124577808534</v>
      </c>
      <c r="G1342" s="42">
        <f>Données_gaz!F$24/(365*24)</f>
        <v>1.1415525114155251E-4</v>
      </c>
      <c r="N1342" cm="1">
        <f t="array" ref="N1342">INDEX($K$2:$K$1000,INT((ROW(A1341)-1)/24)+1)</f>
        <v>0.107</v>
      </c>
      <c r="O1342" cm="1">
        <f t="array" ref="O1342">INDEX($L$2:$L$1000,INT((ROW(A1341)-1)/24)+1)</f>
        <v>0.60399999999999998</v>
      </c>
    </row>
    <row r="1343" spans="4:15" x14ac:dyDescent="0.2">
      <c r="D1343">
        <f t="shared" si="21"/>
        <v>21</v>
      </c>
      <c r="E1343" t="str" cm="1">
        <f t="array" ref="E1343">INDEX($A$2:$A$1000,INT((ROW(A1342)-1)/24)+1)</f>
        <v xml:space="preserve"> 2018-02-25 </v>
      </c>
      <c r="F1343" cm="1">
        <f t="array" ref="F1343">INDEX($B$2:$B$1000,INT((ROW(A1342)-1)/24)+1)/24</f>
        <v>12.617124577808534</v>
      </c>
      <c r="G1343" s="42">
        <f>Données_gaz!F$24/(365*24)</f>
        <v>1.1415525114155251E-4</v>
      </c>
      <c r="N1343" cm="1">
        <f t="array" ref="N1343">INDEX($K$2:$K$1000,INT((ROW(A1342)-1)/24)+1)</f>
        <v>0.107</v>
      </c>
      <c r="O1343" cm="1">
        <f t="array" ref="O1343">INDEX($L$2:$L$1000,INT((ROW(A1342)-1)/24)+1)</f>
        <v>0.60399999999999998</v>
      </c>
    </row>
    <row r="1344" spans="4:15" x14ac:dyDescent="0.2">
      <c r="D1344">
        <f t="shared" si="21"/>
        <v>22</v>
      </c>
      <c r="E1344" t="str" cm="1">
        <f t="array" ref="E1344">INDEX($A$2:$A$1000,INT((ROW(A1343)-1)/24)+1)</f>
        <v xml:space="preserve"> 2018-02-25 </v>
      </c>
      <c r="F1344" cm="1">
        <f t="array" ref="F1344">INDEX($B$2:$B$1000,INT((ROW(A1343)-1)/24)+1)/24</f>
        <v>12.617124577808534</v>
      </c>
      <c r="G1344" s="42">
        <f>Données_gaz!F$24/(365*24)</f>
        <v>1.1415525114155251E-4</v>
      </c>
      <c r="N1344" cm="1">
        <f t="array" ref="N1344">INDEX($K$2:$K$1000,INT((ROW(A1343)-1)/24)+1)</f>
        <v>0.107</v>
      </c>
      <c r="O1344" cm="1">
        <f t="array" ref="O1344">INDEX($L$2:$L$1000,INT((ROW(A1343)-1)/24)+1)</f>
        <v>0.60399999999999998</v>
      </c>
    </row>
    <row r="1345" spans="4:15" x14ac:dyDescent="0.2">
      <c r="D1345">
        <f t="shared" si="21"/>
        <v>23</v>
      </c>
      <c r="E1345" t="str" cm="1">
        <f t="array" ref="E1345">INDEX($A$2:$A$1000,INT((ROW(A1344)-1)/24)+1)</f>
        <v xml:space="preserve"> 2018-02-25 </v>
      </c>
      <c r="F1345" cm="1">
        <f t="array" ref="F1345">INDEX($B$2:$B$1000,INT((ROW(A1344)-1)/24)+1)/24</f>
        <v>12.617124577808534</v>
      </c>
      <c r="G1345" s="42">
        <f>Données_gaz!F$24/(365*24)</f>
        <v>1.1415525114155251E-4</v>
      </c>
      <c r="N1345" cm="1">
        <f t="array" ref="N1345">INDEX($K$2:$K$1000,INT((ROW(A1344)-1)/24)+1)</f>
        <v>0.107</v>
      </c>
      <c r="O1345" cm="1">
        <f t="array" ref="O1345">INDEX($L$2:$L$1000,INT((ROW(A1344)-1)/24)+1)</f>
        <v>0.60399999999999998</v>
      </c>
    </row>
    <row r="1346" spans="4:15" x14ac:dyDescent="0.2">
      <c r="D1346">
        <f t="shared" si="21"/>
        <v>0</v>
      </c>
      <c r="E1346" t="str" cm="1">
        <f t="array" ref="E1346">INDEX($A$2:$A$1000,INT((ROW(A1345)-1)/24)+1)</f>
        <v xml:space="preserve"> 2018-02-26 </v>
      </c>
      <c r="F1346" cm="1">
        <f t="array" ref="F1346">INDEX($B$2:$B$1000,INT((ROW(A1345)-1)/24)+1)/24</f>
        <v>12.535424300760299</v>
      </c>
      <c r="G1346" s="42">
        <f>Données_gaz!F$24/(365*24)</f>
        <v>1.1415525114155251E-4</v>
      </c>
      <c r="N1346" cm="1">
        <f t="array" ref="N1346">INDEX($K$2:$K$1000,INT((ROW(A1345)-1)/24)+1)</f>
        <v>0.105</v>
      </c>
      <c r="O1346" cm="1">
        <f t="array" ref="O1346">INDEX($L$2:$L$1000,INT((ROW(A1345)-1)/24)+1)</f>
        <v>0.60299999999999998</v>
      </c>
    </row>
    <row r="1347" spans="4:15" x14ac:dyDescent="0.2">
      <c r="D1347">
        <f t="shared" si="21"/>
        <v>1</v>
      </c>
      <c r="E1347" t="str" cm="1">
        <f t="array" ref="E1347">INDEX($A$2:$A$1000,INT((ROW(A1346)-1)/24)+1)</f>
        <v xml:space="preserve"> 2018-02-26 </v>
      </c>
      <c r="F1347" cm="1">
        <f t="array" ref="F1347">INDEX($B$2:$B$1000,INT((ROW(A1346)-1)/24)+1)/24</f>
        <v>12.535424300760299</v>
      </c>
      <c r="G1347" s="42">
        <f>Données_gaz!F$24/(365*24)</f>
        <v>1.1415525114155251E-4</v>
      </c>
      <c r="N1347" cm="1">
        <f t="array" ref="N1347">INDEX($K$2:$K$1000,INT((ROW(A1346)-1)/24)+1)</f>
        <v>0.105</v>
      </c>
      <c r="O1347" cm="1">
        <f t="array" ref="O1347">INDEX($L$2:$L$1000,INT((ROW(A1346)-1)/24)+1)</f>
        <v>0.60299999999999998</v>
      </c>
    </row>
    <row r="1348" spans="4:15" x14ac:dyDescent="0.2">
      <c r="D1348">
        <f t="shared" si="21"/>
        <v>2</v>
      </c>
      <c r="E1348" t="str" cm="1">
        <f t="array" ref="E1348">INDEX($A$2:$A$1000,INT((ROW(A1347)-1)/24)+1)</f>
        <v xml:space="preserve"> 2018-02-26 </v>
      </c>
      <c r="F1348" cm="1">
        <f t="array" ref="F1348">INDEX($B$2:$B$1000,INT((ROW(A1347)-1)/24)+1)/24</f>
        <v>12.535424300760299</v>
      </c>
      <c r="G1348" s="42">
        <f>Données_gaz!F$24/(365*24)</f>
        <v>1.1415525114155251E-4</v>
      </c>
      <c r="N1348" cm="1">
        <f t="array" ref="N1348">INDEX($K$2:$K$1000,INT((ROW(A1347)-1)/24)+1)</f>
        <v>0.105</v>
      </c>
      <c r="O1348" cm="1">
        <f t="array" ref="O1348">INDEX($L$2:$L$1000,INT((ROW(A1347)-1)/24)+1)</f>
        <v>0.60299999999999998</v>
      </c>
    </row>
    <row r="1349" spans="4:15" x14ac:dyDescent="0.2">
      <c r="D1349">
        <f t="shared" si="21"/>
        <v>3</v>
      </c>
      <c r="E1349" t="str" cm="1">
        <f t="array" ref="E1349">INDEX($A$2:$A$1000,INT((ROW(A1348)-1)/24)+1)</f>
        <v xml:space="preserve"> 2018-02-26 </v>
      </c>
      <c r="F1349" cm="1">
        <f t="array" ref="F1349">INDEX($B$2:$B$1000,INT((ROW(A1348)-1)/24)+1)/24</f>
        <v>12.535424300760299</v>
      </c>
      <c r="G1349" s="42">
        <f>Données_gaz!F$24/(365*24)</f>
        <v>1.1415525114155251E-4</v>
      </c>
      <c r="N1349" cm="1">
        <f t="array" ref="N1349">INDEX($K$2:$K$1000,INT((ROW(A1348)-1)/24)+1)</f>
        <v>0.105</v>
      </c>
      <c r="O1349" cm="1">
        <f t="array" ref="O1349">INDEX($L$2:$L$1000,INT((ROW(A1348)-1)/24)+1)</f>
        <v>0.60299999999999998</v>
      </c>
    </row>
    <row r="1350" spans="4:15" x14ac:dyDescent="0.2">
      <c r="D1350">
        <f t="shared" si="21"/>
        <v>4</v>
      </c>
      <c r="E1350" t="str" cm="1">
        <f t="array" ref="E1350">INDEX($A$2:$A$1000,INT((ROW(A1349)-1)/24)+1)</f>
        <v xml:space="preserve"> 2018-02-26 </v>
      </c>
      <c r="F1350" cm="1">
        <f t="array" ref="F1350">INDEX($B$2:$B$1000,INT((ROW(A1349)-1)/24)+1)/24</f>
        <v>12.535424300760299</v>
      </c>
      <c r="G1350" s="42">
        <f>Données_gaz!F$24/(365*24)</f>
        <v>1.1415525114155251E-4</v>
      </c>
      <c r="N1350" cm="1">
        <f t="array" ref="N1350">INDEX($K$2:$K$1000,INT((ROW(A1349)-1)/24)+1)</f>
        <v>0.105</v>
      </c>
      <c r="O1350" cm="1">
        <f t="array" ref="O1350">INDEX($L$2:$L$1000,INT((ROW(A1349)-1)/24)+1)</f>
        <v>0.60299999999999998</v>
      </c>
    </row>
    <row r="1351" spans="4:15" x14ac:dyDescent="0.2">
      <c r="D1351">
        <f t="shared" si="21"/>
        <v>5</v>
      </c>
      <c r="E1351" t="str" cm="1">
        <f t="array" ref="E1351">INDEX($A$2:$A$1000,INT((ROW(A1350)-1)/24)+1)</f>
        <v xml:space="preserve"> 2018-02-26 </v>
      </c>
      <c r="F1351" cm="1">
        <f t="array" ref="F1351">INDEX($B$2:$B$1000,INT((ROW(A1350)-1)/24)+1)/24</f>
        <v>12.535424300760299</v>
      </c>
      <c r="G1351" s="42">
        <f>Données_gaz!F$24/(365*24)</f>
        <v>1.1415525114155251E-4</v>
      </c>
      <c r="N1351" cm="1">
        <f t="array" ref="N1351">INDEX($K$2:$K$1000,INT((ROW(A1350)-1)/24)+1)</f>
        <v>0.105</v>
      </c>
      <c r="O1351" cm="1">
        <f t="array" ref="O1351">INDEX($L$2:$L$1000,INT((ROW(A1350)-1)/24)+1)</f>
        <v>0.60299999999999998</v>
      </c>
    </row>
    <row r="1352" spans="4:15" x14ac:dyDescent="0.2">
      <c r="D1352">
        <f t="shared" si="21"/>
        <v>6</v>
      </c>
      <c r="E1352" t="str" cm="1">
        <f t="array" ref="E1352">INDEX($A$2:$A$1000,INT((ROW(A1351)-1)/24)+1)</f>
        <v xml:space="preserve"> 2018-02-26 </v>
      </c>
      <c r="F1352" cm="1">
        <f t="array" ref="F1352">INDEX($B$2:$B$1000,INT((ROW(A1351)-1)/24)+1)/24</f>
        <v>12.535424300760299</v>
      </c>
      <c r="G1352" s="42">
        <f>Données_gaz!F$24/(365*24)</f>
        <v>1.1415525114155251E-4</v>
      </c>
      <c r="N1352" cm="1">
        <f t="array" ref="N1352">INDEX($K$2:$K$1000,INT((ROW(A1351)-1)/24)+1)</f>
        <v>0.105</v>
      </c>
      <c r="O1352" cm="1">
        <f t="array" ref="O1352">INDEX($L$2:$L$1000,INT((ROW(A1351)-1)/24)+1)</f>
        <v>0.60299999999999998</v>
      </c>
    </row>
    <row r="1353" spans="4:15" x14ac:dyDescent="0.2">
      <c r="D1353">
        <f t="shared" si="21"/>
        <v>7</v>
      </c>
      <c r="E1353" t="str" cm="1">
        <f t="array" ref="E1353">INDEX($A$2:$A$1000,INT((ROW(A1352)-1)/24)+1)</f>
        <v xml:space="preserve"> 2018-02-26 </v>
      </c>
      <c r="F1353" cm="1">
        <f t="array" ref="F1353">INDEX($B$2:$B$1000,INT((ROW(A1352)-1)/24)+1)/24</f>
        <v>12.535424300760299</v>
      </c>
      <c r="G1353" s="42">
        <f>Données_gaz!F$24/(365*24)</f>
        <v>1.1415525114155251E-4</v>
      </c>
      <c r="N1353" cm="1">
        <f t="array" ref="N1353">INDEX($K$2:$K$1000,INT((ROW(A1352)-1)/24)+1)</f>
        <v>0.105</v>
      </c>
      <c r="O1353" cm="1">
        <f t="array" ref="O1353">INDEX($L$2:$L$1000,INT((ROW(A1352)-1)/24)+1)</f>
        <v>0.60299999999999998</v>
      </c>
    </row>
    <row r="1354" spans="4:15" x14ac:dyDescent="0.2">
      <c r="D1354">
        <f t="shared" si="21"/>
        <v>8</v>
      </c>
      <c r="E1354" t="str" cm="1">
        <f t="array" ref="E1354">INDEX($A$2:$A$1000,INT((ROW(A1353)-1)/24)+1)</f>
        <v xml:space="preserve"> 2018-02-26 </v>
      </c>
      <c r="F1354" cm="1">
        <f t="array" ref="F1354">INDEX($B$2:$B$1000,INT((ROW(A1353)-1)/24)+1)/24</f>
        <v>12.535424300760299</v>
      </c>
      <c r="G1354" s="42">
        <f>Données_gaz!F$24/(365*24)</f>
        <v>1.1415525114155251E-4</v>
      </c>
      <c r="N1354" cm="1">
        <f t="array" ref="N1354">INDEX($K$2:$K$1000,INT((ROW(A1353)-1)/24)+1)</f>
        <v>0.105</v>
      </c>
      <c r="O1354" cm="1">
        <f t="array" ref="O1354">INDEX($L$2:$L$1000,INT((ROW(A1353)-1)/24)+1)</f>
        <v>0.60299999999999998</v>
      </c>
    </row>
    <row r="1355" spans="4:15" x14ac:dyDescent="0.2">
      <c r="D1355">
        <f t="shared" si="21"/>
        <v>9</v>
      </c>
      <c r="E1355" t="str" cm="1">
        <f t="array" ref="E1355">INDEX($A$2:$A$1000,INT((ROW(A1354)-1)/24)+1)</f>
        <v xml:space="preserve"> 2018-02-26 </v>
      </c>
      <c r="F1355" cm="1">
        <f t="array" ref="F1355">INDEX($B$2:$B$1000,INT((ROW(A1354)-1)/24)+1)/24</f>
        <v>12.535424300760299</v>
      </c>
      <c r="G1355" s="42">
        <f>Données_gaz!F$24/(365*24)</f>
        <v>1.1415525114155251E-4</v>
      </c>
      <c r="N1355" cm="1">
        <f t="array" ref="N1355">INDEX($K$2:$K$1000,INT((ROW(A1354)-1)/24)+1)</f>
        <v>0.105</v>
      </c>
      <c r="O1355" cm="1">
        <f t="array" ref="O1355">INDEX($L$2:$L$1000,INT((ROW(A1354)-1)/24)+1)</f>
        <v>0.60299999999999998</v>
      </c>
    </row>
    <row r="1356" spans="4:15" x14ac:dyDescent="0.2">
      <c r="D1356">
        <f t="shared" si="21"/>
        <v>10</v>
      </c>
      <c r="E1356" t="str" cm="1">
        <f t="array" ref="E1356">INDEX($A$2:$A$1000,INT((ROW(A1355)-1)/24)+1)</f>
        <v xml:space="preserve"> 2018-02-26 </v>
      </c>
      <c r="F1356" cm="1">
        <f t="array" ref="F1356">INDEX($B$2:$B$1000,INT((ROW(A1355)-1)/24)+1)/24</f>
        <v>12.535424300760299</v>
      </c>
      <c r="G1356" s="42">
        <f>Données_gaz!F$24/(365*24)</f>
        <v>1.1415525114155251E-4</v>
      </c>
      <c r="N1356" cm="1">
        <f t="array" ref="N1356">INDEX($K$2:$K$1000,INT((ROW(A1355)-1)/24)+1)</f>
        <v>0.105</v>
      </c>
      <c r="O1356" cm="1">
        <f t="array" ref="O1356">INDEX($L$2:$L$1000,INT((ROW(A1355)-1)/24)+1)</f>
        <v>0.60299999999999998</v>
      </c>
    </row>
    <row r="1357" spans="4:15" x14ac:dyDescent="0.2">
      <c r="D1357">
        <f t="shared" si="21"/>
        <v>11</v>
      </c>
      <c r="E1357" t="str" cm="1">
        <f t="array" ref="E1357">INDEX($A$2:$A$1000,INT((ROW(A1356)-1)/24)+1)</f>
        <v xml:space="preserve"> 2018-02-26 </v>
      </c>
      <c r="F1357" cm="1">
        <f t="array" ref="F1357">INDEX($B$2:$B$1000,INT((ROW(A1356)-1)/24)+1)/24</f>
        <v>12.535424300760299</v>
      </c>
      <c r="G1357" s="42">
        <f>Données_gaz!F$24/(365*24)</f>
        <v>1.1415525114155251E-4</v>
      </c>
      <c r="N1357" cm="1">
        <f t="array" ref="N1357">INDEX($K$2:$K$1000,INT((ROW(A1356)-1)/24)+1)</f>
        <v>0.105</v>
      </c>
      <c r="O1357" cm="1">
        <f t="array" ref="O1357">INDEX($L$2:$L$1000,INT((ROW(A1356)-1)/24)+1)</f>
        <v>0.60299999999999998</v>
      </c>
    </row>
    <row r="1358" spans="4:15" x14ac:dyDescent="0.2">
      <c r="D1358">
        <f t="shared" si="21"/>
        <v>12</v>
      </c>
      <c r="E1358" t="str" cm="1">
        <f t="array" ref="E1358">INDEX($A$2:$A$1000,INT((ROW(A1357)-1)/24)+1)</f>
        <v xml:space="preserve"> 2018-02-26 </v>
      </c>
      <c r="F1358" cm="1">
        <f t="array" ref="F1358">INDEX($B$2:$B$1000,INT((ROW(A1357)-1)/24)+1)/24</f>
        <v>12.535424300760299</v>
      </c>
      <c r="G1358" s="42">
        <f>Données_gaz!F$24/(365*24)</f>
        <v>1.1415525114155251E-4</v>
      </c>
      <c r="N1358" cm="1">
        <f t="array" ref="N1358">INDEX($K$2:$K$1000,INT((ROW(A1357)-1)/24)+1)</f>
        <v>0.105</v>
      </c>
      <c r="O1358" cm="1">
        <f t="array" ref="O1358">INDEX($L$2:$L$1000,INT((ROW(A1357)-1)/24)+1)</f>
        <v>0.60299999999999998</v>
      </c>
    </row>
    <row r="1359" spans="4:15" x14ac:dyDescent="0.2">
      <c r="D1359">
        <f t="shared" si="21"/>
        <v>13</v>
      </c>
      <c r="E1359" t="str" cm="1">
        <f t="array" ref="E1359">INDEX($A$2:$A$1000,INT((ROW(A1358)-1)/24)+1)</f>
        <v xml:space="preserve"> 2018-02-26 </v>
      </c>
      <c r="F1359" cm="1">
        <f t="array" ref="F1359">INDEX($B$2:$B$1000,INT((ROW(A1358)-1)/24)+1)/24</f>
        <v>12.535424300760299</v>
      </c>
      <c r="G1359" s="42">
        <f>Données_gaz!F$24/(365*24)</f>
        <v>1.1415525114155251E-4</v>
      </c>
      <c r="N1359" cm="1">
        <f t="array" ref="N1359">INDEX($K$2:$K$1000,INT((ROW(A1358)-1)/24)+1)</f>
        <v>0.105</v>
      </c>
      <c r="O1359" cm="1">
        <f t="array" ref="O1359">INDEX($L$2:$L$1000,INT((ROW(A1358)-1)/24)+1)</f>
        <v>0.60299999999999998</v>
      </c>
    </row>
    <row r="1360" spans="4:15" x14ac:dyDescent="0.2">
      <c r="D1360">
        <f t="shared" si="21"/>
        <v>14</v>
      </c>
      <c r="E1360" t="str" cm="1">
        <f t="array" ref="E1360">INDEX($A$2:$A$1000,INT((ROW(A1359)-1)/24)+1)</f>
        <v xml:space="preserve"> 2018-02-26 </v>
      </c>
      <c r="F1360" cm="1">
        <f t="array" ref="F1360">INDEX($B$2:$B$1000,INT((ROW(A1359)-1)/24)+1)/24</f>
        <v>12.535424300760299</v>
      </c>
      <c r="G1360" s="42">
        <f>Données_gaz!F$24/(365*24)</f>
        <v>1.1415525114155251E-4</v>
      </c>
      <c r="N1360" cm="1">
        <f t="array" ref="N1360">INDEX($K$2:$K$1000,INT((ROW(A1359)-1)/24)+1)</f>
        <v>0.105</v>
      </c>
      <c r="O1360" cm="1">
        <f t="array" ref="O1360">INDEX($L$2:$L$1000,INT((ROW(A1359)-1)/24)+1)</f>
        <v>0.60299999999999998</v>
      </c>
    </row>
    <row r="1361" spans="4:15" x14ac:dyDescent="0.2">
      <c r="D1361">
        <f t="shared" si="21"/>
        <v>15</v>
      </c>
      <c r="E1361" t="str" cm="1">
        <f t="array" ref="E1361">INDEX($A$2:$A$1000,INT((ROW(A1360)-1)/24)+1)</f>
        <v xml:space="preserve"> 2018-02-26 </v>
      </c>
      <c r="F1361" cm="1">
        <f t="array" ref="F1361">INDEX($B$2:$B$1000,INT((ROW(A1360)-1)/24)+1)/24</f>
        <v>12.535424300760299</v>
      </c>
      <c r="G1361" s="42">
        <f>Données_gaz!F$24/(365*24)</f>
        <v>1.1415525114155251E-4</v>
      </c>
      <c r="N1361" cm="1">
        <f t="array" ref="N1361">INDEX($K$2:$K$1000,INT((ROW(A1360)-1)/24)+1)</f>
        <v>0.105</v>
      </c>
      <c r="O1361" cm="1">
        <f t="array" ref="O1361">INDEX($L$2:$L$1000,INT((ROW(A1360)-1)/24)+1)</f>
        <v>0.60299999999999998</v>
      </c>
    </row>
    <row r="1362" spans="4:15" x14ac:dyDescent="0.2">
      <c r="D1362">
        <f t="shared" si="21"/>
        <v>16</v>
      </c>
      <c r="E1362" t="str" cm="1">
        <f t="array" ref="E1362">INDEX($A$2:$A$1000,INT((ROW(A1361)-1)/24)+1)</f>
        <v xml:space="preserve"> 2018-02-26 </v>
      </c>
      <c r="F1362" cm="1">
        <f t="array" ref="F1362">INDEX($B$2:$B$1000,INT((ROW(A1361)-1)/24)+1)/24</f>
        <v>12.535424300760299</v>
      </c>
      <c r="G1362" s="42">
        <f>Données_gaz!F$24/(365*24)</f>
        <v>1.1415525114155251E-4</v>
      </c>
      <c r="N1362" cm="1">
        <f t="array" ref="N1362">INDEX($K$2:$K$1000,INT((ROW(A1361)-1)/24)+1)</f>
        <v>0.105</v>
      </c>
      <c r="O1362" cm="1">
        <f t="array" ref="O1362">INDEX($L$2:$L$1000,INT((ROW(A1361)-1)/24)+1)</f>
        <v>0.60299999999999998</v>
      </c>
    </row>
    <row r="1363" spans="4:15" x14ac:dyDescent="0.2">
      <c r="D1363">
        <f t="shared" si="21"/>
        <v>17</v>
      </c>
      <c r="E1363" t="str" cm="1">
        <f t="array" ref="E1363">INDEX($A$2:$A$1000,INT((ROW(A1362)-1)/24)+1)</f>
        <v xml:space="preserve"> 2018-02-26 </v>
      </c>
      <c r="F1363" cm="1">
        <f t="array" ref="F1363">INDEX($B$2:$B$1000,INT((ROW(A1362)-1)/24)+1)/24</f>
        <v>12.535424300760299</v>
      </c>
      <c r="G1363" s="42">
        <f>Données_gaz!F$24/(365*24)</f>
        <v>1.1415525114155251E-4</v>
      </c>
      <c r="N1363" cm="1">
        <f t="array" ref="N1363">INDEX($K$2:$K$1000,INT((ROW(A1362)-1)/24)+1)</f>
        <v>0.105</v>
      </c>
      <c r="O1363" cm="1">
        <f t="array" ref="O1363">INDEX($L$2:$L$1000,INT((ROW(A1362)-1)/24)+1)</f>
        <v>0.60299999999999998</v>
      </c>
    </row>
    <row r="1364" spans="4:15" x14ac:dyDescent="0.2">
      <c r="D1364">
        <f t="shared" si="21"/>
        <v>18</v>
      </c>
      <c r="E1364" t="str" cm="1">
        <f t="array" ref="E1364">INDEX($A$2:$A$1000,INT((ROW(A1363)-1)/24)+1)</f>
        <v xml:space="preserve"> 2018-02-26 </v>
      </c>
      <c r="F1364" cm="1">
        <f t="array" ref="F1364">INDEX($B$2:$B$1000,INT((ROW(A1363)-1)/24)+1)/24</f>
        <v>12.535424300760299</v>
      </c>
      <c r="G1364" s="42">
        <f>Données_gaz!F$24/(365*24)</f>
        <v>1.1415525114155251E-4</v>
      </c>
      <c r="N1364" cm="1">
        <f t="array" ref="N1364">INDEX($K$2:$K$1000,INT((ROW(A1363)-1)/24)+1)</f>
        <v>0.105</v>
      </c>
      <c r="O1364" cm="1">
        <f t="array" ref="O1364">INDEX($L$2:$L$1000,INT((ROW(A1363)-1)/24)+1)</f>
        <v>0.60299999999999998</v>
      </c>
    </row>
    <row r="1365" spans="4:15" x14ac:dyDescent="0.2">
      <c r="D1365">
        <f t="shared" si="21"/>
        <v>19</v>
      </c>
      <c r="E1365" t="str" cm="1">
        <f t="array" ref="E1365">INDEX($A$2:$A$1000,INT((ROW(A1364)-1)/24)+1)</f>
        <v xml:space="preserve"> 2018-02-26 </v>
      </c>
      <c r="F1365" cm="1">
        <f t="array" ref="F1365">INDEX($B$2:$B$1000,INT((ROW(A1364)-1)/24)+1)/24</f>
        <v>12.535424300760299</v>
      </c>
      <c r="G1365" s="42">
        <f>Données_gaz!F$24/(365*24)</f>
        <v>1.1415525114155251E-4</v>
      </c>
      <c r="N1365" cm="1">
        <f t="array" ref="N1365">INDEX($K$2:$K$1000,INT((ROW(A1364)-1)/24)+1)</f>
        <v>0.105</v>
      </c>
      <c r="O1365" cm="1">
        <f t="array" ref="O1365">INDEX($L$2:$L$1000,INT((ROW(A1364)-1)/24)+1)</f>
        <v>0.60299999999999998</v>
      </c>
    </row>
    <row r="1366" spans="4:15" x14ac:dyDescent="0.2">
      <c r="D1366">
        <f t="shared" si="21"/>
        <v>20</v>
      </c>
      <c r="E1366" t="str" cm="1">
        <f t="array" ref="E1366">INDEX($A$2:$A$1000,INT((ROW(A1365)-1)/24)+1)</f>
        <v xml:space="preserve"> 2018-02-26 </v>
      </c>
      <c r="F1366" cm="1">
        <f t="array" ref="F1366">INDEX($B$2:$B$1000,INT((ROW(A1365)-1)/24)+1)/24</f>
        <v>12.535424300760299</v>
      </c>
      <c r="G1366" s="42">
        <f>Données_gaz!F$24/(365*24)</f>
        <v>1.1415525114155251E-4</v>
      </c>
      <c r="N1366" cm="1">
        <f t="array" ref="N1366">INDEX($K$2:$K$1000,INT((ROW(A1365)-1)/24)+1)</f>
        <v>0.105</v>
      </c>
      <c r="O1366" cm="1">
        <f t="array" ref="O1366">INDEX($L$2:$L$1000,INT((ROW(A1365)-1)/24)+1)</f>
        <v>0.60299999999999998</v>
      </c>
    </row>
    <row r="1367" spans="4:15" x14ac:dyDescent="0.2">
      <c r="D1367">
        <f t="shared" si="21"/>
        <v>21</v>
      </c>
      <c r="E1367" t="str" cm="1">
        <f t="array" ref="E1367">INDEX($A$2:$A$1000,INT((ROW(A1366)-1)/24)+1)</f>
        <v xml:space="preserve"> 2018-02-26 </v>
      </c>
      <c r="F1367" cm="1">
        <f t="array" ref="F1367">INDEX($B$2:$B$1000,INT((ROW(A1366)-1)/24)+1)/24</f>
        <v>12.535424300760299</v>
      </c>
      <c r="G1367" s="42">
        <f>Données_gaz!F$24/(365*24)</f>
        <v>1.1415525114155251E-4</v>
      </c>
      <c r="N1367" cm="1">
        <f t="array" ref="N1367">INDEX($K$2:$K$1000,INT((ROW(A1366)-1)/24)+1)</f>
        <v>0.105</v>
      </c>
      <c r="O1367" cm="1">
        <f t="array" ref="O1367">INDEX($L$2:$L$1000,INT((ROW(A1366)-1)/24)+1)</f>
        <v>0.60299999999999998</v>
      </c>
    </row>
    <row r="1368" spans="4:15" x14ac:dyDescent="0.2">
      <c r="D1368">
        <f t="shared" si="21"/>
        <v>22</v>
      </c>
      <c r="E1368" t="str" cm="1">
        <f t="array" ref="E1368">INDEX($A$2:$A$1000,INT((ROW(A1367)-1)/24)+1)</f>
        <v xml:space="preserve"> 2018-02-26 </v>
      </c>
      <c r="F1368" cm="1">
        <f t="array" ref="F1368">INDEX($B$2:$B$1000,INT((ROW(A1367)-1)/24)+1)/24</f>
        <v>12.535424300760299</v>
      </c>
      <c r="G1368" s="42">
        <f>Données_gaz!F$24/(365*24)</f>
        <v>1.1415525114155251E-4</v>
      </c>
      <c r="N1368" cm="1">
        <f t="array" ref="N1368">INDEX($K$2:$K$1000,INT((ROW(A1367)-1)/24)+1)</f>
        <v>0.105</v>
      </c>
      <c r="O1368" cm="1">
        <f t="array" ref="O1368">INDEX($L$2:$L$1000,INT((ROW(A1367)-1)/24)+1)</f>
        <v>0.60299999999999998</v>
      </c>
    </row>
    <row r="1369" spans="4:15" x14ac:dyDescent="0.2">
      <c r="D1369">
        <f t="shared" si="21"/>
        <v>23</v>
      </c>
      <c r="E1369" t="str" cm="1">
        <f t="array" ref="E1369">INDEX($A$2:$A$1000,INT((ROW(A1368)-1)/24)+1)</f>
        <v xml:space="preserve"> 2018-02-26 </v>
      </c>
      <c r="F1369" cm="1">
        <f t="array" ref="F1369">INDEX($B$2:$B$1000,INT((ROW(A1368)-1)/24)+1)/24</f>
        <v>12.535424300760299</v>
      </c>
      <c r="G1369" s="42">
        <f>Données_gaz!F$24/(365*24)</f>
        <v>1.1415525114155251E-4</v>
      </c>
      <c r="N1369" cm="1">
        <f t="array" ref="N1369">INDEX($K$2:$K$1000,INT((ROW(A1368)-1)/24)+1)</f>
        <v>0.105</v>
      </c>
      <c r="O1369" cm="1">
        <f t="array" ref="O1369">INDEX($L$2:$L$1000,INT((ROW(A1368)-1)/24)+1)</f>
        <v>0.60299999999999998</v>
      </c>
    </row>
    <row r="1370" spans="4:15" x14ac:dyDescent="0.2">
      <c r="D1370">
        <f t="shared" ref="D1370:D1433" si="22">HOUR(TIME(ROW(A1369)-1,0,0))</f>
        <v>0</v>
      </c>
      <c r="E1370" t="str" cm="1">
        <f t="array" ref="E1370">INDEX($A$2:$A$1000,INT((ROW(A1369)-1)/24)+1)</f>
        <v xml:space="preserve"> 2018-02-27 </v>
      </c>
      <c r="F1370" cm="1">
        <f t="array" ref="F1370">INDEX($B$2:$B$1000,INT((ROW(A1369)-1)/24)+1)/24</f>
        <v>12.414091355277094</v>
      </c>
      <c r="G1370" s="42">
        <f>Données_gaz!F$24/(365*24)</f>
        <v>1.1415525114155251E-4</v>
      </c>
      <c r="N1370" cm="1">
        <f t="array" ref="N1370">INDEX($K$2:$K$1000,INT((ROW(A1369)-1)/24)+1)</f>
        <v>0.104</v>
      </c>
      <c r="O1370" cm="1">
        <f t="array" ref="O1370">INDEX($L$2:$L$1000,INT((ROW(A1369)-1)/24)+1)</f>
        <v>0.60199999999999998</v>
      </c>
    </row>
    <row r="1371" spans="4:15" x14ac:dyDescent="0.2">
      <c r="D1371">
        <f t="shared" si="22"/>
        <v>1</v>
      </c>
      <c r="E1371" t="str" cm="1">
        <f t="array" ref="E1371">INDEX($A$2:$A$1000,INT((ROW(A1370)-1)/24)+1)</f>
        <v xml:space="preserve"> 2018-02-27 </v>
      </c>
      <c r="F1371" cm="1">
        <f t="array" ref="F1371">INDEX($B$2:$B$1000,INT((ROW(A1370)-1)/24)+1)/24</f>
        <v>12.414091355277094</v>
      </c>
      <c r="G1371" s="42">
        <f>Données_gaz!F$24/(365*24)</f>
        <v>1.1415525114155251E-4</v>
      </c>
      <c r="N1371" cm="1">
        <f t="array" ref="N1371">INDEX($K$2:$K$1000,INT((ROW(A1370)-1)/24)+1)</f>
        <v>0.104</v>
      </c>
      <c r="O1371" cm="1">
        <f t="array" ref="O1371">INDEX($L$2:$L$1000,INT((ROW(A1370)-1)/24)+1)</f>
        <v>0.60199999999999998</v>
      </c>
    </row>
    <row r="1372" spans="4:15" x14ac:dyDescent="0.2">
      <c r="D1372">
        <f t="shared" si="22"/>
        <v>2</v>
      </c>
      <c r="E1372" t="str" cm="1">
        <f t="array" ref="E1372">INDEX($A$2:$A$1000,INT((ROW(A1371)-1)/24)+1)</f>
        <v xml:space="preserve"> 2018-02-27 </v>
      </c>
      <c r="F1372" cm="1">
        <f t="array" ref="F1372">INDEX($B$2:$B$1000,INT((ROW(A1371)-1)/24)+1)/24</f>
        <v>12.414091355277094</v>
      </c>
      <c r="G1372" s="42">
        <f>Données_gaz!F$24/(365*24)</f>
        <v>1.1415525114155251E-4</v>
      </c>
      <c r="N1372" cm="1">
        <f t="array" ref="N1372">INDEX($K$2:$K$1000,INT((ROW(A1371)-1)/24)+1)</f>
        <v>0.104</v>
      </c>
      <c r="O1372" cm="1">
        <f t="array" ref="O1372">INDEX($L$2:$L$1000,INT((ROW(A1371)-1)/24)+1)</f>
        <v>0.60199999999999998</v>
      </c>
    </row>
    <row r="1373" spans="4:15" x14ac:dyDescent="0.2">
      <c r="D1373">
        <f t="shared" si="22"/>
        <v>3</v>
      </c>
      <c r="E1373" t="str" cm="1">
        <f t="array" ref="E1373">INDEX($A$2:$A$1000,INT((ROW(A1372)-1)/24)+1)</f>
        <v xml:space="preserve"> 2018-02-27 </v>
      </c>
      <c r="F1373" cm="1">
        <f t="array" ref="F1373">INDEX($B$2:$B$1000,INT((ROW(A1372)-1)/24)+1)/24</f>
        <v>12.414091355277094</v>
      </c>
      <c r="G1373" s="42">
        <f>Données_gaz!F$24/(365*24)</f>
        <v>1.1415525114155251E-4</v>
      </c>
      <c r="N1373" cm="1">
        <f t="array" ref="N1373">INDEX($K$2:$K$1000,INT((ROW(A1372)-1)/24)+1)</f>
        <v>0.104</v>
      </c>
      <c r="O1373" cm="1">
        <f t="array" ref="O1373">INDEX($L$2:$L$1000,INT((ROW(A1372)-1)/24)+1)</f>
        <v>0.60199999999999998</v>
      </c>
    </row>
    <row r="1374" spans="4:15" x14ac:dyDescent="0.2">
      <c r="D1374">
        <f t="shared" si="22"/>
        <v>4</v>
      </c>
      <c r="E1374" t="str" cm="1">
        <f t="array" ref="E1374">INDEX($A$2:$A$1000,INT((ROW(A1373)-1)/24)+1)</f>
        <v xml:space="preserve"> 2018-02-27 </v>
      </c>
      <c r="F1374" cm="1">
        <f t="array" ref="F1374">INDEX($B$2:$B$1000,INT((ROW(A1373)-1)/24)+1)/24</f>
        <v>12.414091355277094</v>
      </c>
      <c r="G1374" s="42">
        <f>Données_gaz!F$24/(365*24)</f>
        <v>1.1415525114155251E-4</v>
      </c>
      <c r="N1374" cm="1">
        <f t="array" ref="N1374">INDEX($K$2:$K$1000,INT((ROW(A1373)-1)/24)+1)</f>
        <v>0.104</v>
      </c>
      <c r="O1374" cm="1">
        <f t="array" ref="O1374">INDEX($L$2:$L$1000,INT((ROW(A1373)-1)/24)+1)</f>
        <v>0.60199999999999998</v>
      </c>
    </row>
    <row r="1375" spans="4:15" x14ac:dyDescent="0.2">
      <c r="D1375">
        <f t="shared" si="22"/>
        <v>5</v>
      </c>
      <c r="E1375" t="str" cm="1">
        <f t="array" ref="E1375">INDEX($A$2:$A$1000,INT((ROW(A1374)-1)/24)+1)</f>
        <v xml:space="preserve"> 2018-02-27 </v>
      </c>
      <c r="F1375" cm="1">
        <f t="array" ref="F1375">INDEX($B$2:$B$1000,INT((ROW(A1374)-1)/24)+1)/24</f>
        <v>12.414091355277094</v>
      </c>
      <c r="G1375" s="42">
        <f>Données_gaz!F$24/(365*24)</f>
        <v>1.1415525114155251E-4</v>
      </c>
      <c r="N1375" cm="1">
        <f t="array" ref="N1375">INDEX($K$2:$K$1000,INT((ROW(A1374)-1)/24)+1)</f>
        <v>0.104</v>
      </c>
      <c r="O1375" cm="1">
        <f t="array" ref="O1375">INDEX($L$2:$L$1000,INT((ROW(A1374)-1)/24)+1)</f>
        <v>0.60199999999999998</v>
      </c>
    </row>
    <row r="1376" spans="4:15" x14ac:dyDescent="0.2">
      <c r="D1376">
        <f t="shared" si="22"/>
        <v>6</v>
      </c>
      <c r="E1376" t="str" cm="1">
        <f t="array" ref="E1376">INDEX($A$2:$A$1000,INT((ROW(A1375)-1)/24)+1)</f>
        <v xml:space="preserve"> 2018-02-27 </v>
      </c>
      <c r="F1376" cm="1">
        <f t="array" ref="F1376">INDEX($B$2:$B$1000,INT((ROW(A1375)-1)/24)+1)/24</f>
        <v>12.414091355277094</v>
      </c>
      <c r="G1376" s="42">
        <f>Données_gaz!F$24/(365*24)</f>
        <v>1.1415525114155251E-4</v>
      </c>
      <c r="N1376" cm="1">
        <f t="array" ref="N1376">INDEX($K$2:$K$1000,INT((ROW(A1375)-1)/24)+1)</f>
        <v>0.104</v>
      </c>
      <c r="O1376" cm="1">
        <f t="array" ref="O1376">INDEX($L$2:$L$1000,INT((ROW(A1375)-1)/24)+1)</f>
        <v>0.60199999999999998</v>
      </c>
    </row>
    <row r="1377" spans="4:15" x14ac:dyDescent="0.2">
      <c r="D1377">
        <f t="shared" si="22"/>
        <v>7</v>
      </c>
      <c r="E1377" t="str" cm="1">
        <f t="array" ref="E1377">INDEX($A$2:$A$1000,INT((ROW(A1376)-1)/24)+1)</f>
        <v xml:space="preserve"> 2018-02-27 </v>
      </c>
      <c r="F1377" cm="1">
        <f t="array" ref="F1377">INDEX($B$2:$B$1000,INT((ROW(A1376)-1)/24)+1)/24</f>
        <v>12.414091355277094</v>
      </c>
      <c r="G1377" s="42">
        <f>Données_gaz!F$24/(365*24)</f>
        <v>1.1415525114155251E-4</v>
      </c>
      <c r="N1377" cm="1">
        <f t="array" ref="N1377">INDEX($K$2:$K$1000,INT((ROW(A1376)-1)/24)+1)</f>
        <v>0.104</v>
      </c>
      <c r="O1377" cm="1">
        <f t="array" ref="O1377">INDEX($L$2:$L$1000,INT((ROW(A1376)-1)/24)+1)</f>
        <v>0.60199999999999998</v>
      </c>
    </row>
    <row r="1378" spans="4:15" x14ac:dyDescent="0.2">
      <c r="D1378">
        <f t="shared" si="22"/>
        <v>8</v>
      </c>
      <c r="E1378" t="str" cm="1">
        <f t="array" ref="E1378">INDEX($A$2:$A$1000,INT((ROW(A1377)-1)/24)+1)</f>
        <v xml:space="preserve"> 2018-02-27 </v>
      </c>
      <c r="F1378" cm="1">
        <f t="array" ref="F1378">INDEX($B$2:$B$1000,INT((ROW(A1377)-1)/24)+1)/24</f>
        <v>12.414091355277094</v>
      </c>
      <c r="G1378" s="42">
        <f>Données_gaz!F$24/(365*24)</f>
        <v>1.1415525114155251E-4</v>
      </c>
      <c r="N1378" cm="1">
        <f t="array" ref="N1378">INDEX($K$2:$K$1000,INT((ROW(A1377)-1)/24)+1)</f>
        <v>0.104</v>
      </c>
      <c r="O1378" cm="1">
        <f t="array" ref="O1378">INDEX($L$2:$L$1000,INT((ROW(A1377)-1)/24)+1)</f>
        <v>0.60199999999999998</v>
      </c>
    </row>
    <row r="1379" spans="4:15" x14ac:dyDescent="0.2">
      <c r="D1379">
        <f t="shared" si="22"/>
        <v>9</v>
      </c>
      <c r="E1379" t="str" cm="1">
        <f t="array" ref="E1379">INDEX($A$2:$A$1000,INT((ROW(A1378)-1)/24)+1)</f>
        <v xml:space="preserve"> 2018-02-27 </v>
      </c>
      <c r="F1379" cm="1">
        <f t="array" ref="F1379">INDEX($B$2:$B$1000,INT((ROW(A1378)-1)/24)+1)/24</f>
        <v>12.414091355277094</v>
      </c>
      <c r="G1379" s="42">
        <f>Données_gaz!F$24/(365*24)</f>
        <v>1.1415525114155251E-4</v>
      </c>
      <c r="N1379" cm="1">
        <f t="array" ref="N1379">INDEX($K$2:$K$1000,INT((ROW(A1378)-1)/24)+1)</f>
        <v>0.104</v>
      </c>
      <c r="O1379" cm="1">
        <f t="array" ref="O1379">INDEX($L$2:$L$1000,INT((ROW(A1378)-1)/24)+1)</f>
        <v>0.60199999999999998</v>
      </c>
    </row>
    <row r="1380" spans="4:15" x14ac:dyDescent="0.2">
      <c r="D1380">
        <f t="shared" si="22"/>
        <v>10</v>
      </c>
      <c r="E1380" t="str" cm="1">
        <f t="array" ref="E1380">INDEX($A$2:$A$1000,INT((ROW(A1379)-1)/24)+1)</f>
        <v xml:space="preserve"> 2018-02-27 </v>
      </c>
      <c r="F1380" cm="1">
        <f t="array" ref="F1380">INDEX($B$2:$B$1000,INT((ROW(A1379)-1)/24)+1)/24</f>
        <v>12.414091355277094</v>
      </c>
      <c r="G1380" s="42">
        <f>Données_gaz!F$24/(365*24)</f>
        <v>1.1415525114155251E-4</v>
      </c>
      <c r="N1380" cm="1">
        <f t="array" ref="N1380">INDEX($K$2:$K$1000,INT((ROW(A1379)-1)/24)+1)</f>
        <v>0.104</v>
      </c>
      <c r="O1380" cm="1">
        <f t="array" ref="O1380">INDEX($L$2:$L$1000,INT((ROW(A1379)-1)/24)+1)</f>
        <v>0.60199999999999998</v>
      </c>
    </row>
    <row r="1381" spans="4:15" x14ac:dyDescent="0.2">
      <c r="D1381">
        <f t="shared" si="22"/>
        <v>11</v>
      </c>
      <c r="E1381" t="str" cm="1">
        <f t="array" ref="E1381">INDEX($A$2:$A$1000,INT((ROW(A1380)-1)/24)+1)</f>
        <v xml:space="preserve"> 2018-02-27 </v>
      </c>
      <c r="F1381" cm="1">
        <f t="array" ref="F1381">INDEX($B$2:$B$1000,INT((ROW(A1380)-1)/24)+1)/24</f>
        <v>12.414091355277094</v>
      </c>
      <c r="G1381" s="42">
        <f>Données_gaz!F$24/(365*24)</f>
        <v>1.1415525114155251E-4</v>
      </c>
      <c r="N1381" cm="1">
        <f t="array" ref="N1381">INDEX($K$2:$K$1000,INT((ROW(A1380)-1)/24)+1)</f>
        <v>0.104</v>
      </c>
      <c r="O1381" cm="1">
        <f t="array" ref="O1381">INDEX($L$2:$L$1000,INT((ROW(A1380)-1)/24)+1)</f>
        <v>0.60199999999999998</v>
      </c>
    </row>
    <row r="1382" spans="4:15" x14ac:dyDescent="0.2">
      <c r="D1382">
        <f t="shared" si="22"/>
        <v>12</v>
      </c>
      <c r="E1382" t="str" cm="1">
        <f t="array" ref="E1382">INDEX($A$2:$A$1000,INT((ROW(A1381)-1)/24)+1)</f>
        <v xml:space="preserve"> 2018-02-27 </v>
      </c>
      <c r="F1382" cm="1">
        <f t="array" ref="F1382">INDEX($B$2:$B$1000,INT((ROW(A1381)-1)/24)+1)/24</f>
        <v>12.414091355277094</v>
      </c>
      <c r="G1382" s="42">
        <f>Données_gaz!F$24/(365*24)</f>
        <v>1.1415525114155251E-4</v>
      </c>
      <c r="N1382" cm="1">
        <f t="array" ref="N1382">INDEX($K$2:$K$1000,INT((ROW(A1381)-1)/24)+1)</f>
        <v>0.104</v>
      </c>
      <c r="O1382" cm="1">
        <f t="array" ref="O1382">INDEX($L$2:$L$1000,INT((ROW(A1381)-1)/24)+1)</f>
        <v>0.60199999999999998</v>
      </c>
    </row>
    <row r="1383" spans="4:15" x14ac:dyDescent="0.2">
      <c r="D1383">
        <f t="shared" si="22"/>
        <v>13</v>
      </c>
      <c r="E1383" t="str" cm="1">
        <f t="array" ref="E1383">INDEX($A$2:$A$1000,INT((ROW(A1382)-1)/24)+1)</f>
        <v xml:space="preserve"> 2018-02-27 </v>
      </c>
      <c r="F1383" cm="1">
        <f t="array" ref="F1383">INDEX($B$2:$B$1000,INT((ROW(A1382)-1)/24)+1)/24</f>
        <v>12.414091355277094</v>
      </c>
      <c r="G1383" s="42">
        <f>Données_gaz!F$24/(365*24)</f>
        <v>1.1415525114155251E-4</v>
      </c>
      <c r="N1383" cm="1">
        <f t="array" ref="N1383">INDEX($K$2:$K$1000,INT((ROW(A1382)-1)/24)+1)</f>
        <v>0.104</v>
      </c>
      <c r="O1383" cm="1">
        <f t="array" ref="O1383">INDEX($L$2:$L$1000,INT((ROW(A1382)-1)/24)+1)</f>
        <v>0.60199999999999998</v>
      </c>
    </row>
    <row r="1384" spans="4:15" x14ac:dyDescent="0.2">
      <c r="D1384">
        <f t="shared" si="22"/>
        <v>14</v>
      </c>
      <c r="E1384" t="str" cm="1">
        <f t="array" ref="E1384">INDEX($A$2:$A$1000,INT((ROW(A1383)-1)/24)+1)</f>
        <v xml:space="preserve"> 2018-02-27 </v>
      </c>
      <c r="F1384" cm="1">
        <f t="array" ref="F1384">INDEX($B$2:$B$1000,INT((ROW(A1383)-1)/24)+1)/24</f>
        <v>12.414091355277094</v>
      </c>
      <c r="G1384" s="42">
        <f>Données_gaz!F$24/(365*24)</f>
        <v>1.1415525114155251E-4</v>
      </c>
      <c r="N1384" cm="1">
        <f t="array" ref="N1384">INDEX($K$2:$K$1000,INT((ROW(A1383)-1)/24)+1)</f>
        <v>0.104</v>
      </c>
      <c r="O1384" cm="1">
        <f t="array" ref="O1384">INDEX($L$2:$L$1000,INT((ROW(A1383)-1)/24)+1)</f>
        <v>0.60199999999999998</v>
      </c>
    </row>
    <row r="1385" spans="4:15" x14ac:dyDescent="0.2">
      <c r="D1385">
        <f t="shared" si="22"/>
        <v>15</v>
      </c>
      <c r="E1385" t="str" cm="1">
        <f t="array" ref="E1385">INDEX($A$2:$A$1000,INT((ROW(A1384)-1)/24)+1)</f>
        <v xml:space="preserve"> 2018-02-27 </v>
      </c>
      <c r="F1385" cm="1">
        <f t="array" ref="F1385">INDEX($B$2:$B$1000,INT((ROW(A1384)-1)/24)+1)/24</f>
        <v>12.414091355277094</v>
      </c>
      <c r="G1385" s="42">
        <f>Données_gaz!F$24/(365*24)</f>
        <v>1.1415525114155251E-4</v>
      </c>
      <c r="N1385" cm="1">
        <f t="array" ref="N1385">INDEX($K$2:$K$1000,INT((ROW(A1384)-1)/24)+1)</f>
        <v>0.104</v>
      </c>
      <c r="O1385" cm="1">
        <f t="array" ref="O1385">INDEX($L$2:$L$1000,INT((ROW(A1384)-1)/24)+1)</f>
        <v>0.60199999999999998</v>
      </c>
    </row>
    <row r="1386" spans="4:15" x14ac:dyDescent="0.2">
      <c r="D1386">
        <f t="shared" si="22"/>
        <v>16</v>
      </c>
      <c r="E1386" t="str" cm="1">
        <f t="array" ref="E1386">INDEX($A$2:$A$1000,INT((ROW(A1385)-1)/24)+1)</f>
        <v xml:space="preserve"> 2018-02-27 </v>
      </c>
      <c r="F1386" cm="1">
        <f t="array" ref="F1386">INDEX($B$2:$B$1000,INT((ROW(A1385)-1)/24)+1)/24</f>
        <v>12.414091355277094</v>
      </c>
      <c r="G1386" s="42">
        <f>Données_gaz!F$24/(365*24)</f>
        <v>1.1415525114155251E-4</v>
      </c>
      <c r="N1386" cm="1">
        <f t="array" ref="N1386">INDEX($K$2:$K$1000,INT((ROW(A1385)-1)/24)+1)</f>
        <v>0.104</v>
      </c>
      <c r="O1386" cm="1">
        <f t="array" ref="O1386">INDEX($L$2:$L$1000,INT((ROW(A1385)-1)/24)+1)</f>
        <v>0.60199999999999998</v>
      </c>
    </row>
    <row r="1387" spans="4:15" x14ac:dyDescent="0.2">
      <c r="D1387">
        <f t="shared" si="22"/>
        <v>17</v>
      </c>
      <c r="E1387" t="str" cm="1">
        <f t="array" ref="E1387">INDEX($A$2:$A$1000,INT((ROW(A1386)-1)/24)+1)</f>
        <v xml:space="preserve"> 2018-02-27 </v>
      </c>
      <c r="F1387" cm="1">
        <f t="array" ref="F1387">INDEX($B$2:$B$1000,INT((ROW(A1386)-1)/24)+1)/24</f>
        <v>12.414091355277094</v>
      </c>
      <c r="G1387" s="42">
        <f>Données_gaz!F$24/(365*24)</f>
        <v>1.1415525114155251E-4</v>
      </c>
      <c r="N1387" cm="1">
        <f t="array" ref="N1387">INDEX($K$2:$K$1000,INT((ROW(A1386)-1)/24)+1)</f>
        <v>0.104</v>
      </c>
      <c r="O1387" cm="1">
        <f t="array" ref="O1387">INDEX($L$2:$L$1000,INT((ROW(A1386)-1)/24)+1)</f>
        <v>0.60199999999999998</v>
      </c>
    </row>
    <row r="1388" spans="4:15" x14ac:dyDescent="0.2">
      <c r="D1388">
        <f t="shared" si="22"/>
        <v>18</v>
      </c>
      <c r="E1388" t="str" cm="1">
        <f t="array" ref="E1388">INDEX($A$2:$A$1000,INT((ROW(A1387)-1)/24)+1)</f>
        <v xml:space="preserve"> 2018-02-27 </v>
      </c>
      <c r="F1388" cm="1">
        <f t="array" ref="F1388">INDEX($B$2:$B$1000,INT((ROW(A1387)-1)/24)+1)/24</f>
        <v>12.414091355277094</v>
      </c>
      <c r="G1388" s="42">
        <f>Données_gaz!F$24/(365*24)</f>
        <v>1.1415525114155251E-4</v>
      </c>
      <c r="N1388" cm="1">
        <f t="array" ref="N1388">INDEX($K$2:$K$1000,INT((ROW(A1387)-1)/24)+1)</f>
        <v>0.104</v>
      </c>
      <c r="O1388" cm="1">
        <f t="array" ref="O1388">INDEX($L$2:$L$1000,INT((ROW(A1387)-1)/24)+1)</f>
        <v>0.60199999999999998</v>
      </c>
    </row>
    <row r="1389" spans="4:15" x14ac:dyDescent="0.2">
      <c r="D1389">
        <f t="shared" si="22"/>
        <v>19</v>
      </c>
      <c r="E1389" t="str" cm="1">
        <f t="array" ref="E1389">INDEX($A$2:$A$1000,INT((ROW(A1388)-1)/24)+1)</f>
        <v xml:space="preserve"> 2018-02-27 </v>
      </c>
      <c r="F1389" cm="1">
        <f t="array" ref="F1389">INDEX($B$2:$B$1000,INT((ROW(A1388)-1)/24)+1)/24</f>
        <v>12.414091355277094</v>
      </c>
      <c r="G1389" s="42">
        <f>Données_gaz!F$24/(365*24)</f>
        <v>1.1415525114155251E-4</v>
      </c>
      <c r="N1389" cm="1">
        <f t="array" ref="N1389">INDEX($K$2:$K$1000,INT((ROW(A1388)-1)/24)+1)</f>
        <v>0.104</v>
      </c>
      <c r="O1389" cm="1">
        <f t="array" ref="O1389">INDEX($L$2:$L$1000,INT((ROW(A1388)-1)/24)+1)</f>
        <v>0.60199999999999998</v>
      </c>
    </row>
    <row r="1390" spans="4:15" x14ac:dyDescent="0.2">
      <c r="D1390">
        <f t="shared" si="22"/>
        <v>20</v>
      </c>
      <c r="E1390" t="str" cm="1">
        <f t="array" ref="E1390">INDEX($A$2:$A$1000,INT((ROW(A1389)-1)/24)+1)</f>
        <v xml:space="preserve"> 2018-02-27 </v>
      </c>
      <c r="F1390" cm="1">
        <f t="array" ref="F1390">INDEX($B$2:$B$1000,INT((ROW(A1389)-1)/24)+1)/24</f>
        <v>12.414091355277094</v>
      </c>
      <c r="G1390" s="42">
        <f>Données_gaz!F$24/(365*24)</f>
        <v>1.1415525114155251E-4</v>
      </c>
      <c r="N1390" cm="1">
        <f t="array" ref="N1390">INDEX($K$2:$K$1000,INT((ROW(A1389)-1)/24)+1)</f>
        <v>0.104</v>
      </c>
      <c r="O1390" cm="1">
        <f t="array" ref="O1390">INDEX($L$2:$L$1000,INT((ROW(A1389)-1)/24)+1)</f>
        <v>0.60199999999999998</v>
      </c>
    </row>
    <row r="1391" spans="4:15" x14ac:dyDescent="0.2">
      <c r="D1391">
        <f t="shared" si="22"/>
        <v>21</v>
      </c>
      <c r="E1391" t="str" cm="1">
        <f t="array" ref="E1391">INDEX($A$2:$A$1000,INT((ROW(A1390)-1)/24)+1)</f>
        <v xml:space="preserve"> 2018-02-27 </v>
      </c>
      <c r="F1391" cm="1">
        <f t="array" ref="F1391">INDEX($B$2:$B$1000,INT((ROW(A1390)-1)/24)+1)/24</f>
        <v>12.414091355277094</v>
      </c>
      <c r="G1391" s="42">
        <f>Données_gaz!F$24/(365*24)</f>
        <v>1.1415525114155251E-4</v>
      </c>
      <c r="N1391" cm="1">
        <f t="array" ref="N1391">INDEX($K$2:$K$1000,INT((ROW(A1390)-1)/24)+1)</f>
        <v>0.104</v>
      </c>
      <c r="O1391" cm="1">
        <f t="array" ref="O1391">INDEX($L$2:$L$1000,INT((ROW(A1390)-1)/24)+1)</f>
        <v>0.60199999999999998</v>
      </c>
    </row>
    <row r="1392" spans="4:15" x14ac:dyDescent="0.2">
      <c r="D1392">
        <f t="shared" si="22"/>
        <v>22</v>
      </c>
      <c r="E1392" t="str" cm="1">
        <f t="array" ref="E1392">INDEX($A$2:$A$1000,INT((ROW(A1391)-1)/24)+1)</f>
        <v xml:space="preserve"> 2018-02-27 </v>
      </c>
      <c r="F1392" cm="1">
        <f t="array" ref="F1392">INDEX($B$2:$B$1000,INT((ROW(A1391)-1)/24)+1)/24</f>
        <v>12.414091355277094</v>
      </c>
      <c r="G1392" s="42">
        <f>Données_gaz!F$24/(365*24)</f>
        <v>1.1415525114155251E-4</v>
      </c>
      <c r="N1392" cm="1">
        <f t="array" ref="N1392">INDEX($K$2:$K$1000,INT((ROW(A1391)-1)/24)+1)</f>
        <v>0.104</v>
      </c>
      <c r="O1392" cm="1">
        <f t="array" ref="O1392">INDEX($L$2:$L$1000,INT((ROW(A1391)-1)/24)+1)</f>
        <v>0.60199999999999998</v>
      </c>
    </row>
    <row r="1393" spans="4:15" x14ac:dyDescent="0.2">
      <c r="D1393">
        <f t="shared" si="22"/>
        <v>23</v>
      </c>
      <c r="E1393" t="str" cm="1">
        <f t="array" ref="E1393">INDEX($A$2:$A$1000,INT((ROW(A1392)-1)/24)+1)</f>
        <v xml:space="preserve"> 2018-02-27 </v>
      </c>
      <c r="F1393" cm="1">
        <f t="array" ref="F1393">INDEX($B$2:$B$1000,INT((ROW(A1392)-1)/24)+1)/24</f>
        <v>12.414091355277094</v>
      </c>
      <c r="G1393" s="42">
        <f>Données_gaz!F$24/(365*24)</f>
        <v>1.1415525114155251E-4</v>
      </c>
      <c r="N1393" cm="1">
        <f t="array" ref="N1393">INDEX($K$2:$K$1000,INT((ROW(A1392)-1)/24)+1)</f>
        <v>0.104</v>
      </c>
      <c r="O1393" cm="1">
        <f t="array" ref="O1393">INDEX($L$2:$L$1000,INT((ROW(A1392)-1)/24)+1)</f>
        <v>0.60199999999999998</v>
      </c>
    </row>
    <row r="1394" spans="4:15" x14ac:dyDescent="0.2">
      <c r="D1394">
        <f t="shared" si="22"/>
        <v>0</v>
      </c>
      <c r="E1394" t="str" cm="1">
        <f t="array" ref="E1394">INDEX($A$2:$A$1000,INT((ROW(A1393)-1)/24)+1)</f>
        <v xml:space="preserve"> 2018-02-28 </v>
      </c>
      <c r="F1394" cm="1">
        <f t="array" ref="F1394">INDEX($B$2:$B$1000,INT((ROW(A1393)-1)/24)+1)/24</f>
        <v>12.30891924371833</v>
      </c>
      <c r="G1394" s="42">
        <f>Données_gaz!F$24/(365*24)</f>
        <v>1.1415525114155251E-4</v>
      </c>
      <c r="N1394" cm="1">
        <f t="array" ref="N1394">INDEX($K$2:$K$1000,INT((ROW(A1393)-1)/24)+1)</f>
        <v>0.10199999999999999</v>
      </c>
      <c r="O1394" cm="1">
        <f t="array" ref="O1394">INDEX($L$2:$L$1000,INT((ROW(A1393)-1)/24)+1)</f>
        <v>0.60099999999999998</v>
      </c>
    </row>
    <row r="1395" spans="4:15" x14ac:dyDescent="0.2">
      <c r="D1395">
        <f t="shared" si="22"/>
        <v>1</v>
      </c>
      <c r="E1395" t="str" cm="1">
        <f t="array" ref="E1395">INDEX($A$2:$A$1000,INT((ROW(A1394)-1)/24)+1)</f>
        <v xml:space="preserve"> 2018-02-28 </v>
      </c>
      <c r="F1395" cm="1">
        <f t="array" ref="F1395">INDEX($B$2:$B$1000,INT((ROW(A1394)-1)/24)+1)/24</f>
        <v>12.30891924371833</v>
      </c>
      <c r="G1395" s="42">
        <f>Données_gaz!F$24/(365*24)</f>
        <v>1.1415525114155251E-4</v>
      </c>
      <c r="N1395" cm="1">
        <f t="array" ref="N1395">INDEX($K$2:$K$1000,INT((ROW(A1394)-1)/24)+1)</f>
        <v>0.10199999999999999</v>
      </c>
      <c r="O1395" cm="1">
        <f t="array" ref="O1395">INDEX($L$2:$L$1000,INT((ROW(A1394)-1)/24)+1)</f>
        <v>0.60099999999999998</v>
      </c>
    </row>
    <row r="1396" spans="4:15" x14ac:dyDescent="0.2">
      <c r="D1396">
        <f t="shared" si="22"/>
        <v>2</v>
      </c>
      <c r="E1396" t="str" cm="1">
        <f t="array" ref="E1396">INDEX($A$2:$A$1000,INT((ROW(A1395)-1)/24)+1)</f>
        <v xml:space="preserve"> 2018-02-28 </v>
      </c>
      <c r="F1396" cm="1">
        <f t="array" ref="F1396">INDEX($B$2:$B$1000,INT((ROW(A1395)-1)/24)+1)/24</f>
        <v>12.30891924371833</v>
      </c>
      <c r="G1396" s="42">
        <f>Données_gaz!F$24/(365*24)</f>
        <v>1.1415525114155251E-4</v>
      </c>
      <c r="N1396" cm="1">
        <f t="array" ref="N1396">INDEX($K$2:$K$1000,INT((ROW(A1395)-1)/24)+1)</f>
        <v>0.10199999999999999</v>
      </c>
      <c r="O1396" cm="1">
        <f t="array" ref="O1396">INDEX($L$2:$L$1000,INT((ROW(A1395)-1)/24)+1)</f>
        <v>0.60099999999999998</v>
      </c>
    </row>
    <row r="1397" spans="4:15" x14ac:dyDescent="0.2">
      <c r="D1397">
        <f t="shared" si="22"/>
        <v>3</v>
      </c>
      <c r="E1397" t="str" cm="1">
        <f t="array" ref="E1397">INDEX($A$2:$A$1000,INT((ROW(A1396)-1)/24)+1)</f>
        <v xml:space="preserve"> 2018-02-28 </v>
      </c>
      <c r="F1397" cm="1">
        <f t="array" ref="F1397">INDEX($B$2:$B$1000,INT((ROW(A1396)-1)/24)+1)/24</f>
        <v>12.30891924371833</v>
      </c>
      <c r="G1397" s="42">
        <f>Données_gaz!F$24/(365*24)</f>
        <v>1.1415525114155251E-4</v>
      </c>
      <c r="N1397" cm="1">
        <f t="array" ref="N1397">INDEX($K$2:$K$1000,INT((ROW(A1396)-1)/24)+1)</f>
        <v>0.10199999999999999</v>
      </c>
      <c r="O1397" cm="1">
        <f t="array" ref="O1397">INDEX($L$2:$L$1000,INT((ROW(A1396)-1)/24)+1)</f>
        <v>0.60099999999999998</v>
      </c>
    </row>
    <row r="1398" spans="4:15" x14ac:dyDescent="0.2">
      <c r="D1398">
        <f t="shared" si="22"/>
        <v>4</v>
      </c>
      <c r="E1398" t="str" cm="1">
        <f t="array" ref="E1398">INDEX($A$2:$A$1000,INT((ROW(A1397)-1)/24)+1)</f>
        <v xml:space="preserve"> 2018-02-28 </v>
      </c>
      <c r="F1398" cm="1">
        <f t="array" ref="F1398">INDEX($B$2:$B$1000,INT((ROW(A1397)-1)/24)+1)/24</f>
        <v>12.30891924371833</v>
      </c>
      <c r="G1398" s="42">
        <f>Données_gaz!F$24/(365*24)</f>
        <v>1.1415525114155251E-4</v>
      </c>
      <c r="N1398" cm="1">
        <f t="array" ref="N1398">INDEX($K$2:$K$1000,INT((ROW(A1397)-1)/24)+1)</f>
        <v>0.10199999999999999</v>
      </c>
      <c r="O1398" cm="1">
        <f t="array" ref="O1398">INDEX($L$2:$L$1000,INT((ROW(A1397)-1)/24)+1)</f>
        <v>0.60099999999999998</v>
      </c>
    </row>
    <row r="1399" spans="4:15" x14ac:dyDescent="0.2">
      <c r="D1399">
        <f t="shared" si="22"/>
        <v>5</v>
      </c>
      <c r="E1399" t="str" cm="1">
        <f t="array" ref="E1399">INDEX($A$2:$A$1000,INT((ROW(A1398)-1)/24)+1)</f>
        <v xml:space="preserve"> 2018-02-28 </v>
      </c>
      <c r="F1399" cm="1">
        <f t="array" ref="F1399">INDEX($B$2:$B$1000,INT((ROW(A1398)-1)/24)+1)/24</f>
        <v>12.30891924371833</v>
      </c>
      <c r="G1399" s="42">
        <f>Données_gaz!F$24/(365*24)</f>
        <v>1.1415525114155251E-4</v>
      </c>
      <c r="N1399" cm="1">
        <f t="array" ref="N1399">INDEX($K$2:$K$1000,INT((ROW(A1398)-1)/24)+1)</f>
        <v>0.10199999999999999</v>
      </c>
      <c r="O1399" cm="1">
        <f t="array" ref="O1399">INDEX($L$2:$L$1000,INT((ROW(A1398)-1)/24)+1)</f>
        <v>0.60099999999999998</v>
      </c>
    </row>
    <row r="1400" spans="4:15" x14ac:dyDescent="0.2">
      <c r="D1400">
        <f t="shared" si="22"/>
        <v>6</v>
      </c>
      <c r="E1400" t="str" cm="1">
        <f t="array" ref="E1400">INDEX($A$2:$A$1000,INT((ROW(A1399)-1)/24)+1)</f>
        <v xml:space="preserve"> 2018-02-28 </v>
      </c>
      <c r="F1400" cm="1">
        <f t="array" ref="F1400">INDEX($B$2:$B$1000,INT((ROW(A1399)-1)/24)+1)/24</f>
        <v>12.30891924371833</v>
      </c>
      <c r="G1400" s="42">
        <f>Données_gaz!F$24/(365*24)</f>
        <v>1.1415525114155251E-4</v>
      </c>
      <c r="N1400" cm="1">
        <f t="array" ref="N1400">INDEX($K$2:$K$1000,INT((ROW(A1399)-1)/24)+1)</f>
        <v>0.10199999999999999</v>
      </c>
      <c r="O1400" cm="1">
        <f t="array" ref="O1400">INDEX($L$2:$L$1000,INT((ROW(A1399)-1)/24)+1)</f>
        <v>0.60099999999999998</v>
      </c>
    </row>
    <row r="1401" spans="4:15" x14ac:dyDescent="0.2">
      <c r="D1401">
        <f t="shared" si="22"/>
        <v>7</v>
      </c>
      <c r="E1401" t="str" cm="1">
        <f t="array" ref="E1401">INDEX($A$2:$A$1000,INT((ROW(A1400)-1)/24)+1)</f>
        <v xml:space="preserve"> 2018-02-28 </v>
      </c>
      <c r="F1401" cm="1">
        <f t="array" ref="F1401">INDEX($B$2:$B$1000,INT((ROW(A1400)-1)/24)+1)/24</f>
        <v>12.30891924371833</v>
      </c>
      <c r="G1401" s="42">
        <f>Données_gaz!F$24/(365*24)</f>
        <v>1.1415525114155251E-4</v>
      </c>
      <c r="N1401" cm="1">
        <f t="array" ref="N1401">INDEX($K$2:$K$1000,INT((ROW(A1400)-1)/24)+1)</f>
        <v>0.10199999999999999</v>
      </c>
      <c r="O1401" cm="1">
        <f t="array" ref="O1401">INDEX($L$2:$L$1000,INT((ROW(A1400)-1)/24)+1)</f>
        <v>0.60099999999999998</v>
      </c>
    </row>
    <row r="1402" spans="4:15" x14ac:dyDescent="0.2">
      <c r="D1402">
        <f t="shared" si="22"/>
        <v>8</v>
      </c>
      <c r="E1402" t="str" cm="1">
        <f t="array" ref="E1402">INDEX($A$2:$A$1000,INT((ROW(A1401)-1)/24)+1)</f>
        <v xml:space="preserve"> 2018-02-28 </v>
      </c>
      <c r="F1402" cm="1">
        <f t="array" ref="F1402">INDEX($B$2:$B$1000,INT((ROW(A1401)-1)/24)+1)/24</f>
        <v>12.30891924371833</v>
      </c>
      <c r="G1402" s="42">
        <f>Données_gaz!F$24/(365*24)</f>
        <v>1.1415525114155251E-4</v>
      </c>
      <c r="N1402" cm="1">
        <f t="array" ref="N1402">INDEX($K$2:$K$1000,INT((ROW(A1401)-1)/24)+1)</f>
        <v>0.10199999999999999</v>
      </c>
      <c r="O1402" cm="1">
        <f t="array" ref="O1402">INDEX($L$2:$L$1000,INT((ROW(A1401)-1)/24)+1)</f>
        <v>0.60099999999999998</v>
      </c>
    </row>
    <row r="1403" spans="4:15" x14ac:dyDescent="0.2">
      <c r="D1403">
        <f t="shared" si="22"/>
        <v>9</v>
      </c>
      <c r="E1403" t="str" cm="1">
        <f t="array" ref="E1403">INDEX($A$2:$A$1000,INT((ROW(A1402)-1)/24)+1)</f>
        <v xml:space="preserve"> 2018-02-28 </v>
      </c>
      <c r="F1403" cm="1">
        <f t="array" ref="F1403">INDEX($B$2:$B$1000,INT((ROW(A1402)-1)/24)+1)/24</f>
        <v>12.30891924371833</v>
      </c>
      <c r="G1403" s="42">
        <f>Données_gaz!F$24/(365*24)</f>
        <v>1.1415525114155251E-4</v>
      </c>
      <c r="N1403" cm="1">
        <f t="array" ref="N1403">INDEX($K$2:$K$1000,INT((ROW(A1402)-1)/24)+1)</f>
        <v>0.10199999999999999</v>
      </c>
      <c r="O1403" cm="1">
        <f t="array" ref="O1403">INDEX($L$2:$L$1000,INT((ROW(A1402)-1)/24)+1)</f>
        <v>0.60099999999999998</v>
      </c>
    </row>
    <row r="1404" spans="4:15" x14ac:dyDescent="0.2">
      <c r="D1404">
        <f t="shared" si="22"/>
        <v>10</v>
      </c>
      <c r="E1404" t="str" cm="1">
        <f t="array" ref="E1404">INDEX($A$2:$A$1000,INT((ROW(A1403)-1)/24)+1)</f>
        <v xml:space="preserve"> 2018-02-28 </v>
      </c>
      <c r="F1404" cm="1">
        <f t="array" ref="F1404">INDEX($B$2:$B$1000,INT((ROW(A1403)-1)/24)+1)/24</f>
        <v>12.30891924371833</v>
      </c>
      <c r="G1404" s="42">
        <f>Données_gaz!F$24/(365*24)</f>
        <v>1.1415525114155251E-4</v>
      </c>
      <c r="N1404" cm="1">
        <f t="array" ref="N1404">INDEX($K$2:$K$1000,INT((ROW(A1403)-1)/24)+1)</f>
        <v>0.10199999999999999</v>
      </c>
      <c r="O1404" cm="1">
        <f t="array" ref="O1404">INDEX($L$2:$L$1000,INT((ROW(A1403)-1)/24)+1)</f>
        <v>0.60099999999999998</v>
      </c>
    </row>
    <row r="1405" spans="4:15" x14ac:dyDescent="0.2">
      <c r="D1405">
        <f t="shared" si="22"/>
        <v>11</v>
      </c>
      <c r="E1405" t="str" cm="1">
        <f t="array" ref="E1405">INDEX($A$2:$A$1000,INT((ROW(A1404)-1)/24)+1)</f>
        <v xml:space="preserve"> 2018-02-28 </v>
      </c>
      <c r="F1405" cm="1">
        <f t="array" ref="F1405">INDEX($B$2:$B$1000,INT((ROW(A1404)-1)/24)+1)/24</f>
        <v>12.30891924371833</v>
      </c>
      <c r="G1405" s="42">
        <f>Données_gaz!F$24/(365*24)</f>
        <v>1.1415525114155251E-4</v>
      </c>
      <c r="N1405" cm="1">
        <f t="array" ref="N1405">INDEX($K$2:$K$1000,INT((ROW(A1404)-1)/24)+1)</f>
        <v>0.10199999999999999</v>
      </c>
      <c r="O1405" cm="1">
        <f t="array" ref="O1405">INDEX($L$2:$L$1000,INT((ROW(A1404)-1)/24)+1)</f>
        <v>0.60099999999999998</v>
      </c>
    </row>
    <row r="1406" spans="4:15" x14ac:dyDescent="0.2">
      <c r="D1406">
        <f t="shared" si="22"/>
        <v>12</v>
      </c>
      <c r="E1406" t="str" cm="1">
        <f t="array" ref="E1406">INDEX($A$2:$A$1000,INT((ROW(A1405)-1)/24)+1)</f>
        <v xml:space="preserve"> 2018-02-28 </v>
      </c>
      <c r="F1406" cm="1">
        <f t="array" ref="F1406">INDEX($B$2:$B$1000,INT((ROW(A1405)-1)/24)+1)/24</f>
        <v>12.30891924371833</v>
      </c>
      <c r="G1406" s="42">
        <f>Données_gaz!F$24/(365*24)</f>
        <v>1.1415525114155251E-4</v>
      </c>
      <c r="N1406" cm="1">
        <f t="array" ref="N1406">INDEX($K$2:$K$1000,INT((ROW(A1405)-1)/24)+1)</f>
        <v>0.10199999999999999</v>
      </c>
      <c r="O1406" cm="1">
        <f t="array" ref="O1406">INDEX($L$2:$L$1000,INT((ROW(A1405)-1)/24)+1)</f>
        <v>0.60099999999999998</v>
      </c>
    </row>
    <row r="1407" spans="4:15" x14ac:dyDescent="0.2">
      <c r="D1407">
        <f t="shared" si="22"/>
        <v>13</v>
      </c>
      <c r="E1407" t="str" cm="1">
        <f t="array" ref="E1407">INDEX($A$2:$A$1000,INT((ROW(A1406)-1)/24)+1)</f>
        <v xml:space="preserve"> 2018-02-28 </v>
      </c>
      <c r="F1407" cm="1">
        <f t="array" ref="F1407">INDEX($B$2:$B$1000,INT((ROW(A1406)-1)/24)+1)/24</f>
        <v>12.30891924371833</v>
      </c>
      <c r="G1407" s="42">
        <f>Données_gaz!F$24/(365*24)</f>
        <v>1.1415525114155251E-4</v>
      </c>
      <c r="N1407" cm="1">
        <f t="array" ref="N1407">INDEX($K$2:$K$1000,INT((ROW(A1406)-1)/24)+1)</f>
        <v>0.10199999999999999</v>
      </c>
      <c r="O1407" cm="1">
        <f t="array" ref="O1407">INDEX($L$2:$L$1000,INT((ROW(A1406)-1)/24)+1)</f>
        <v>0.60099999999999998</v>
      </c>
    </row>
    <row r="1408" spans="4:15" x14ac:dyDescent="0.2">
      <c r="D1408">
        <f t="shared" si="22"/>
        <v>14</v>
      </c>
      <c r="E1408" t="str" cm="1">
        <f t="array" ref="E1408">INDEX($A$2:$A$1000,INT((ROW(A1407)-1)/24)+1)</f>
        <v xml:space="preserve"> 2018-02-28 </v>
      </c>
      <c r="F1408" cm="1">
        <f t="array" ref="F1408">INDEX($B$2:$B$1000,INT((ROW(A1407)-1)/24)+1)/24</f>
        <v>12.30891924371833</v>
      </c>
      <c r="G1408" s="42">
        <f>Données_gaz!F$24/(365*24)</f>
        <v>1.1415525114155251E-4</v>
      </c>
      <c r="N1408" cm="1">
        <f t="array" ref="N1408">INDEX($K$2:$K$1000,INT((ROW(A1407)-1)/24)+1)</f>
        <v>0.10199999999999999</v>
      </c>
      <c r="O1408" cm="1">
        <f t="array" ref="O1408">INDEX($L$2:$L$1000,INT((ROW(A1407)-1)/24)+1)</f>
        <v>0.60099999999999998</v>
      </c>
    </row>
    <row r="1409" spans="4:15" x14ac:dyDescent="0.2">
      <c r="D1409">
        <f t="shared" si="22"/>
        <v>15</v>
      </c>
      <c r="E1409" t="str" cm="1">
        <f t="array" ref="E1409">INDEX($A$2:$A$1000,INT((ROW(A1408)-1)/24)+1)</f>
        <v xml:space="preserve"> 2018-02-28 </v>
      </c>
      <c r="F1409" cm="1">
        <f t="array" ref="F1409">INDEX($B$2:$B$1000,INT((ROW(A1408)-1)/24)+1)/24</f>
        <v>12.30891924371833</v>
      </c>
      <c r="G1409" s="42">
        <f>Données_gaz!F$24/(365*24)</f>
        <v>1.1415525114155251E-4</v>
      </c>
      <c r="N1409" cm="1">
        <f t="array" ref="N1409">INDEX($K$2:$K$1000,INT((ROW(A1408)-1)/24)+1)</f>
        <v>0.10199999999999999</v>
      </c>
      <c r="O1409" cm="1">
        <f t="array" ref="O1409">INDEX($L$2:$L$1000,INT((ROW(A1408)-1)/24)+1)</f>
        <v>0.60099999999999998</v>
      </c>
    </row>
    <row r="1410" spans="4:15" x14ac:dyDescent="0.2">
      <c r="D1410">
        <f t="shared" si="22"/>
        <v>16</v>
      </c>
      <c r="E1410" t="str" cm="1">
        <f t="array" ref="E1410">INDEX($A$2:$A$1000,INT((ROW(A1409)-1)/24)+1)</f>
        <v xml:space="preserve"> 2018-02-28 </v>
      </c>
      <c r="F1410" cm="1">
        <f t="array" ref="F1410">INDEX($B$2:$B$1000,INT((ROW(A1409)-1)/24)+1)/24</f>
        <v>12.30891924371833</v>
      </c>
      <c r="G1410" s="42">
        <f>Données_gaz!F$24/(365*24)</f>
        <v>1.1415525114155251E-4</v>
      </c>
      <c r="N1410" cm="1">
        <f t="array" ref="N1410">INDEX($K$2:$K$1000,INT((ROW(A1409)-1)/24)+1)</f>
        <v>0.10199999999999999</v>
      </c>
      <c r="O1410" cm="1">
        <f t="array" ref="O1410">INDEX($L$2:$L$1000,INT((ROW(A1409)-1)/24)+1)</f>
        <v>0.60099999999999998</v>
      </c>
    </row>
    <row r="1411" spans="4:15" x14ac:dyDescent="0.2">
      <c r="D1411">
        <f t="shared" si="22"/>
        <v>17</v>
      </c>
      <c r="E1411" t="str" cm="1">
        <f t="array" ref="E1411">INDEX($A$2:$A$1000,INT((ROW(A1410)-1)/24)+1)</f>
        <v xml:space="preserve"> 2018-02-28 </v>
      </c>
      <c r="F1411" cm="1">
        <f t="array" ref="F1411">INDEX($B$2:$B$1000,INT((ROW(A1410)-1)/24)+1)/24</f>
        <v>12.30891924371833</v>
      </c>
      <c r="G1411" s="42">
        <f>Données_gaz!F$24/(365*24)</f>
        <v>1.1415525114155251E-4</v>
      </c>
      <c r="N1411" cm="1">
        <f t="array" ref="N1411">INDEX($K$2:$K$1000,INT((ROW(A1410)-1)/24)+1)</f>
        <v>0.10199999999999999</v>
      </c>
      <c r="O1411" cm="1">
        <f t="array" ref="O1411">INDEX($L$2:$L$1000,INT((ROW(A1410)-1)/24)+1)</f>
        <v>0.60099999999999998</v>
      </c>
    </row>
    <row r="1412" spans="4:15" x14ac:dyDescent="0.2">
      <c r="D1412">
        <f t="shared" si="22"/>
        <v>18</v>
      </c>
      <c r="E1412" t="str" cm="1">
        <f t="array" ref="E1412">INDEX($A$2:$A$1000,INT((ROW(A1411)-1)/24)+1)</f>
        <v xml:space="preserve"> 2018-02-28 </v>
      </c>
      <c r="F1412" cm="1">
        <f t="array" ref="F1412">INDEX($B$2:$B$1000,INT((ROW(A1411)-1)/24)+1)/24</f>
        <v>12.30891924371833</v>
      </c>
      <c r="G1412" s="42">
        <f>Données_gaz!F$24/(365*24)</f>
        <v>1.1415525114155251E-4</v>
      </c>
      <c r="N1412" cm="1">
        <f t="array" ref="N1412">INDEX($K$2:$K$1000,INT((ROW(A1411)-1)/24)+1)</f>
        <v>0.10199999999999999</v>
      </c>
      <c r="O1412" cm="1">
        <f t="array" ref="O1412">INDEX($L$2:$L$1000,INT((ROW(A1411)-1)/24)+1)</f>
        <v>0.60099999999999998</v>
      </c>
    </row>
    <row r="1413" spans="4:15" x14ac:dyDescent="0.2">
      <c r="D1413">
        <f t="shared" si="22"/>
        <v>19</v>
      </c>
      <c r="E1413" t="str" cm="1">
        <f t="array" ref="E1413">INDEX($A$2:$A$1000,INT((ROW(A1412)-1)/24)+1)</f>
        <v xml:space="preserve"> 2018-02-28 </v>
      </c>
      <c r="F1413" cm="1">
        <f t="array" ref="F1413">INDEX($B$2:$B$1000,INT((ROW(A1412)-1)/24)+1)/24</f>
        <v>12.30891924371833</v>
      </c>
      <c r="G1413" s="42">
        <f>Données_gaz!F$24/(365*24)</f>
        <v>1.1415525114155251E-4</v>
      </c>
      <c r="N1413" cm="1">
        <f t="array" ref="N1413">INDEX($K$2:$K$1000,INT((ROW(A1412)-1)/24)+1)</f>
        <v>0.10199999999999999</v>
      </c>
      <c r="O1413" cm="1">
        <f t="array" ref="O1413">INDEX($L$2:$L$1000,INT((ROW(A1412)-1)/24)+1)</f>
        <v>0.60099999999999998</v>
      </c>
    </row>
    <row r="1414" spans="4:15" x14ac:dyDescent="0.2">
      <c r="D1414">
        <f t="shared" si="22"/>
        <v>20</v>
      </c>
      <c r="E1414" t="str" cm="1">
        <f t="array" ref="E1414">INDEX($A$2:$A$1000,INT((ROW(A1413)-1)/24)+1)</f>
        <v xml:space="preserve"> 2018-02-28 </v>
      </c>
      <c r="F1414" cm="1">
        <f t="array" ref="F1414">INDEX($B$2:$B$1000,INT((ROW(A1413)-1)/24)+1)/24</f>
        <v>12.30891924371833</v>
      </c>
      <c r="G1414" s="42">
        <f>Données_gaz!F$24/(365*24)</f>
        <v>1.1415525114155251E-4</v>
      </c>
      <c r="N1414" cm="1">
        <f t="array" ref="N1414">INDEX($K$2:$K$1000,INT((ROW(A1413)-1)/24)+1)</f>
        <v>0.10199999999999999</v>
      </c>
      <c r="O1414" cm="1">
        <f t="array" ref="O1414">INDEX($L$2:$L$1000,INT((ROW(A1413)-1)/24)+1)</f>
        <v>0.60099999999999998</v>
      </c>
    </row>
    <row r="1415" spans="4:15" x14ac:dyDescent="0.2">
      <c r="D1415">
        <f t="shared" si="22"/>
        <v>21</v>
      </c>
      <c r="E1415" t="str" cm="1">
        <f t="array" ref="E1415">INDEX($A$2:$A$1000,INT((ROW(A1414)-1)/24)+1)</f>
        <v xml:space="preserve"> 2018-02-28 </v>
      </c>
      <c r="F1415" cm="1">
        <f t="array" ref="F1415">INDEX($B$2:$B$1000,INT((ROW(A1414)-1)/24)+1)/24</f>
        <v>12.30891924371833</v>
      </c>
      <c r="G1415" s="42">
        <f>Données_gaz!F$24/(365*24)</f>
        <v>1.1415525114155251E-4</v>
      </c>
      <c r="N1415" cm="1">
        <f t="array" ref="N1415">INDEX($K$2:$K$1000,INT((ROW(A1414)-1)/24)+1)</f>
        <v>0.10199999999999999</v>
      </c>
      <c r="O1415" cm="1">
        <f t="array" ref="O1415">INDEX($L$2:$L$1000,INT((ROW(A1414)-1)/24)+1)</f>
        <v>0.60099999999999998</v>
      </c>
    </row>
    <row r="1416" spans="4:15" x14ac:dyDescent="0.2">
      <c r="D1416">
        <f t="shared" si="22"/>
        <v>22</v>
      </c>
      <c r="E1416" t="str" cm="1">
        <f t="array" ref="E1416">INDEX($A$2:$A$1000,INT((ROW(A1415)-1)/24)+1)</f>
        <v xml:space="preserve"> 2018-02-28 </v>
      </c>
      <c r="F1416" cm="1">
        <f t="array" ref="F1416">INDEX($B$2:$B$1000,INT((ROW(A1415)-1)/24)+1)/24</f>
        <v>12.30891924371833</v>
      </c>
      <c r="G1416" s="42">
        <f>Données_gaz!F$24/(365*24)</f>
        <v>1.1415525114155251E-4</v>
      </c>
      <c r="N1416" cm="1">
        <f t="array" ref="N1416">INDEX($K$2:$K$1000,INT((ROW(A1415)-1)/24)+1)</f>
        <v>0.10199999999999999</v>
      </c>
      <c r="O1416" cm="1">
        <f t="array" ref="O1416">INDEX($L$2:$L$1000,INT((ROW(A1415)-1)/24)+1)</f>
        <v>0.60099999999999998</v>
      </c>
    </row>
    <row r="1417" spans="4:15" x14ac:dyDescent="0.2">
      <c r="D1417">
        <f t="shared" si="22"/>
        <v>23</v>
      </c>
      <c r="E1417" t="str" cm="1">
        <f t="array" ref="E1417">INDEX($A$2:$A$1000,INT((ROW(A1416)-1)/24)+1)</f>
        <v xml:space="preserve"> 2018-02-28 </v>
      </c>
      <c r="F1417" cm="1">
        <f t="array" ref="F1417">INDEX($B$2:$B$1000,INT((ROW(A1416)-1)/24)+1)/24</f>
        <v>12.30891924371833</v>
      </c>
      <c r="G1417" s="42">
        <f>Données_gaz!F$24/(365*24)</f>
        <v>1.1415525114155251E-4</v>
      </c>
      <c r="N1417" cm="1">
        <f t="array" ref="N1417">INDEX($K$2:$K$1000,INT((ROW(A1416)-1)/24)+1)</f>
        <v>0.10199999999999999</v>
      </c>
      <c r="O1417" cm="1">
        <f t="array" ref="O1417">INDEX($L$2:$L$1000,INT((ROW(A1416)-1)/24)+1)</f>
        <v>0.60099999999999998</v>
      </c>
    </row>
    <row r="1418" spans="4:15" x14ac:dyDescent="0.2">
      <c r="D1418">
        <f t="shared" si="22"/>
        <v>0</v>
      </c>
      <c r="E1418" t="str" cm="1">
        <f t="array" ref="E1418">INDEX($A$2:$A$1000,INT((ROW(A1417)-1)/24)+1)</f>
        <v xml:space="preserve"> 2018-03-01 </v>
      </c>
      <c r="F1418" cm="1">
        <f t="array" ref="F1418">INDEX($B$2:$B$1000,INT((ROW(A1417)-1)/24)+1)/24</f>
        <v>12.230951717603311</v>
      </c>
      <c r="G1418" s="42">
        <f>Données_gaz!F$24/(365*24)</f>
        <v>1.1415525114155251E-4</v>
      </c>
      <c r="N1418" cm="1">
        <f t="array" ref="N1418">INDEX($K$2:$K$1000,INT((ROW(A1417)-1)/24)+1)</f>
        <v>0.1</v>
      </c>
      <c r="O1418" cm="1">
        <f t="array" ref="O1418">INDEX($L$2:$L$1000,INT((ROW(A1417)-1)/24)+1)</f>
        <v>0.6</v>
      </c>
    </row>
    <row r="1419" spans="4:15" x14ac:dyDescent="0.2">
      <c r="D1419">
        <f t="shared" si="22"/>
        <v>1</v>
      </c>
      <c r="E1419" t="str" cm="1">
        <f t="array" ref="E1419">INDEX($A$2:$A$1000,INT((ROW(A1418)-1)/24)+1)</f>
        <v xml:space="preserve"> 2018-03-01 </v>
      </c>
      <c r="F1419" cm="1">
        <f t="array" ref="F1419">INDEX($B$2:$B$1000,INT((ROW(A1418)-1)/24)+1)/24</f>
        <v>12.230951717603311</v>
      </c>
      <c r="G1419" s="42">
        <f>Données_gaz!F$24/(365*24)</f>
        <v>1.1415525114155251E-4</v>
      </c>
      <c r="N1419" cm="1">
        <f t="array" ref="N1419">INDEX($K$2:$K$1000,INT((ROW(A1418)-1)/24)+1)</f>
        <v>0.1</v>
      </c>
      <c r="O1419" cm="1">
        <f t="array" ref="O1419">INDEX($L$2:$L$1000,INT((ROW(A1418)-1)/24)+1)</f>
        <v>0.6</v>
      </c>
    </row>
    <row r="1420" spans="4:15" x14ac:dyDescent="0.2">
      <c r="D1420">
        <f t="shared" si="22"/>
        <v>2</v>
      </c>
      <c r="E1420" t="str" cm="1">
        <f t="array" ref="E1420">INDEX($A$2:$A$1000,INT((ROW(A1419)-1)/24)+1)</f>
        <v xml:space="preserve"> 2018-03-01 </v>
      </c>
      <c r="F1420" cm="1">
        <f t="array" ref="F1420">INDEX($B$2:$B$1000,INT((ROW(A1419)-1)/24)+1)/24</f>
        <v>12.230951717603311</v>
      </c>
      <c r="G1420" s="42">
        <f>Données_gaz!F$24/(365*24)</f>
        <v>1.1415525114155251E-4</v>
      </c>
      <c r="N1420" cm="1">
        <f t="array" ref="N1420">INDEX($K$2:$K$1000,INT((ROW(A1419)-1)/24)+1)</f>
        <v>0.1</v>
      </c>
      <c r="O1420" cm="1">
        <f t="array" ref="O1420">INDEX($L$2:$L$1000,INT((ROW(A1419)-1)/24)+1)</f>
        <v>0.6</v>
      </c>
    </row>
    <row r="1421" spans="4:15" x14ac:dyDescent="0.2">
      <c r="D1421">
        <f t="shared" si="22"/>
        <v>3</v>
      </c>
      <c r="E1421" t="str" cm="1">
        <f t="array" ref="E1421">INDEX($A$2:$A$1000,INT((ROW(A1420)-1)/24)+1)</f>
        <v xml:space="preserve"> 2018-03-01 </v>
      </c>
      <c r="F1421" cm="1">
        <f t="array" ref="F1421">INDEX($B$2:$B$1000,INT((ROW(A1420)-1)/24)+1)/24</f>
        <v>12.230951717603311</v>
      </c>
      <c r="G1421" s="42">
        <f>Données_gaz!F$24/(365*24)</f>
        <v>1.1415525114155251E-4</v>
      </c>
      <c r="N1421" cm="1">
        <f t="array" ref="N1421">INDEX($K$2:$K$1000,INT((ROW(A1420)-1)/24)+1)</f>
        <v>0.1</v>
      </c>
      <c r="O1421" cm="1">
        <f t="array" ref="O1421">INDEX($L$2:$L$1000,INT((ROW(A1420)-1)/24)+1)</f>
        <v>0.6</v>
      </c>
    </row>
    <row r="1422" spans="4:15" x14ac:dyDescent="0.2">
      <c r="D1422">
        <f t="shared" si="22"/>
        <v>4</v>
      </c>
      <c r="E1422" t="str" cm="1">
        <f t="array" ref="E1422">INDEX($A$2:$A$1000,INT((ROW(A1421)-1)/24)+1)</f>
        <v xml:space="preserve"> 2018-03-01 </v>
      </c>
      <c r="F1422" cm="1">
        <f t="array" ref="F1422">INDEX($B$2:$B$1000,INT((ROW(A1421)-1)/24)+1)/24</f>
        <v>12.230951717603311</v>
      </c>
      <c r="G1422" s="42">
        <f>Données_gaz!F$24/(365*24)</f>
        <v>1.1415525114155251E-4</v>
      </c>
      <c r="N1422" cm="1">
        <f t="array" ref="N1422">INDEX($K$2:$K$1000,INT((ROW(A1421)-1)/24)+1)</f>
        <v>0.1</v>
      </c>
      <c r="O1422" cm="1">
        <f t="array" ref="O1422">INDEX($L$2:$L$1000,INT((ROW(A1421)-1)/24)+1)</f>
        <v>0.6</v>
      </c>
    </row>
    <row r="1423" spans="4:15" x14ac:dyDescent="0.2">
      <c r="D1423">
        <f t="shared" si="22"/>
        <v>5</v>
      </c>
      <c r="E1423" t="str" cm="1">
        <f t="array" ref="E1423">INDEX($A$2:$A$1000,INT((ROW(A1422)-1)/24)+1)</f>
        <v xml:space="preserve"> 2018-03-01 </v>
      </c>
      <c r="F1423" cm="1">
        <f t="array" ref="F1423">INDEX($B$2:$B$1000,INT((ROW(A1422)-1)/24)+1)/24</f>
        <v>12.230951717603311</v>
      </c>
      <c r="G1423" s="42">
        <f>Données_gaz!F$24/(365*24)</f>
        <v>1.1415525114155251E-4</v>
      </c>
      <c r="N1423" cm="1">
        <f t="array" ref="N1423">INDEX($K$2:$K$1000,INT((ROW(A1422)-1)/24)+1)</f>
        <v>0.1</v>
      </c>
      <c r="O1423" cm="1">
        <f t="array" ref="O1423">INDEX($L$2:$L$1000,INT((ROW(A1422)-1)/24)+1)</f>
        <v>0.6</v>
      </c>
    </row>
    <row r="1424" spans="4:15" x14ac:dyDescent="0.2">
      <c r="D1424">
        <f t="shared" si="22"/>
        <v>6</v>
      </c>
      <c r="E1424" t="str" cm="1">
        <f t="array" ref="E1424">INDEX($A$2:$A$1000,INT((ROW(A1423)-1)/24)+1)</f>
        <v xml:space="preserve"> 2018-03-01 </v>
      </c>
      <c r="F1424" cm="1">
        <f t="array" ref="F1424">INDEX($B$2:$B$1000,INT((ROW(A1423)-1)/24)+1)/24</f>
        <v>12.230951717603311</v>
      </c>
      <c r="G1424" s="42">
        <f>Données_gaz!F$24/(365*24)</f>
        <v>1.1415525114155251E-4</v>
      </c>
      <c r="N1424" cm="1">
        <f t="array" ref="N1424">INDEX($K$2:$K$1000,INT((ROW(A1423)-1)/24)+1)</f>
        <v>0.1</v>
      </c>
      <c r="O1424" cm="1">
        <f t="array" ref="O1424">INDEX($L$2:$L$1000,INT((ROW(A1423)-1)/24)+1)</f>
        <v>0.6</v>
      </c>
    </row>
    <row r="1425" spans="4:15" x14ac:dyDescent="0.2">
      <c r="D1425">
        <f t="shared" si="22"/>
        <v>7</v>
      </c>
      <c r="E1425" t="str" cm="1">
        <f t="array" ref="E1425">INDEX($A$2:$A$1000,INT((ROW(A1424)-1)/24)+1)</f>
        <v xml:space="preserve"> 2018-03-01 </v>
      </c>
      <c r="F1425" cm="1">
        <f t="array" ref="F1425">INDEX($B$2:$B$1000,INT((ROW(A1424)-1)/24)+1)/24</f>
        <v>12.230951717603311</v>
      </c>
      <c r="G1425" s="42">
        <f>Données_gaz!F$24/(365*24)</f>
        <v>1.1415525114155251E-4</v>
      </c>
      <c r="N1425" cm="1">
        <f t="array" ref="N1425">INDEX($K$2:$K$1000,INT((ROW(A1424)-1)/24)+1)</f>
        <v>0.1</v>
      </c>
      <c r="O1425" cm="1">
        <f t="array" ref="O1425">INDEX($L$2:$L$1000,INT((ROW(A1424)-1)/24)+1)</f>
        <v>0.6</v>
      </c>
    </row>
    <row r="1426" spans="4:15" x14ac:dyDescent="0.2">
      <c r="D1426">
        <f t="shared" si="22"/>
        <v>8</v>
      </c>
      <c r="E1426" t="str" cm="1">
        <f t="array" ref="E1426">INDEX($A$2:$A$1000,INT((ROW(A1425)-1)/24)+1)</f>
        <v xml:space="preserve"> 2018-03-01 </v>
      </c>
      <c r="F1426" cm="1">
        <f t="array" ref="F1426">INDEX($B$2:$B$1000,INT((ROW(A1425)-1)/24)+1)/24</f>
        <v>12.230951717603311</v>
      </c>
      <c r="G1426" s="42">
        <f>Données_gaz!F$24/(365*24)</f>
        <v>1.1415525114155251E-4</v>
      </c>
      <c r="N1426" cm="1">
        <f t="array" ref="N1426">INDEX($K$2:$K$1000,INT((ROW(A1425)-1)/24)+1)</f>
        <v>0.1</v>
      </c>
      <c r="O1426" cm="1">
        <f t="array" ref="O1426">INDEX($L$2:$L$1000,INT((ROW(A1425)-1)/24)+1)</f>
        <v>0.6</v>
      </c>
    </row>
    <row r="1427" spans="4:15" x14ac:dyDescent="0.2">
      <c r="D1427">
        <f t="shared" si="22"/>
        <v>9</v>
      </c>
      <c r="E1427" t="str" cm="1">
        <f t="array" ref="E1427">INDEX($A$2:$A$1000,INT((ROW(A1426)-1)/24)+1)</f>
        <v xml:space="preserve"> 2018-03-01 </v>
      </c>
      <c r="F1427" cm="1">
        <f t="array" ref="F1427">INDEX($B$2:$B$1000,INT((ROW(A1426)-1)/24)+1)/24</f>
        <v>12.230951717603311</v>
      </c>
      <c r="G1427" s="42">
        <f>Données_gaz!F$24/(365*24)</f>
        <v>1.1415525114155251E-4</v>
      </c>
      <c r="N1427" cm="1">
        <f t="array" ref="N1427">INDEX($K$2:$K$1000,INT((ROW(A1426)-1)/24)+1)</f>
        <v>0.1</v>
      </c>
      <c r="O1427" cm="1">
        <f t="array" ref="O1427">INDEX($L$2:$L$1000,INT((ROW(A1426)-1)/24)+1)</f>
        <v>0.6</v>
      </c>
    </row>
    <row r="1428" spans="4:15" x14ac:dyDescent="0.2">
      <c r="D1428">
        <f t="shared" si="22"/>
        <v>10</v>
      </c>
      <c r="E1428" t="str" cm="1">
        <f t="array" ref="E1428">INDEX($A$2:$A$1000,INT((ROW(A1427)-1)/24)+1)</f>
        <v xml:space="preserve"> 2018-03-01 </v>
      </c>
      <c r="F1428" cm="1">
        <f t="array" ref="F1428">INDEX($B$2:$B$1000,INT((ROW(A1427)-1)/24)+1)/24</f>
        <v>12.230951717603311</v>
      </c>
      <c r="G1428" s="42">
        <f>Données_gaz!F$24/(365*24)</f>
        <v>1.1415525114155251E-4</v>
      </c>
      <c r="N1428" cm="1">
        <f t="array" ref="N1428">INDEX($K$2:$K$1000,INT((ROW(A1427)-1)/24)+1)</f>
        <v>0.1</v>
      </c>
      <c r="O1428" cm="1">
        <f t="array" ref="O1428">INDEX($L$2:$L$1000,INT((ROW(A1427)-1)/24)+1)</f>
        <v>0.6</v>
      </c>
    </row>
    <row r="1429" spans="4:15" x14ac:dyDescent="0.2">
      <c r="D1429">
        <f t="shared" si="22"/>
        <v>11</v>
      </c>
      <c r="E1429" t="str" cm="1">
        <f t="array" ref="E1429">INDEX($A$2:$A$1000,INT((ROW(A1428)-1)/24)+1)</f>
        <v xml:space="preserve"> 2018-03-01 </v>
      </c>
      <c r="F1429" cm="1">
        <f t="array" ref="F1429">INDEX($B$2:$B$1000,INT((ROW(A1428)-1)/24)+1)/24</f>
        <v>12.230951717603311</v>
      </c>
      <c r="G1429" s="42">
        <f>Données_gaz!F$24/(365*24)</f>
        <v>1.1415525114155251E-4</v>
      </c>
      <c r="N1429" cm="1">
        <f t="array" ref="N1429">INDEX($K$2:$K$1000,INT((ROW(A1428)-1)/24)+1)</f>
        <v>0.1</v>
      </c>
      <c r="O1429" cm="1">
        <f t="array" ref="O1429">INDEX($L$2:$L$1000,INT((ROW(A1428)-1)/24)+1)</f>
        <v>0.6</v>
      </c>
    </row>
    <row r="1430" spans="4:15" x14ac:dyDescent="0.2">
      <c r="D1430">
        <f t="shared" si="22"/>
        <v>12</v>
      </c>
      <c r="E1430" t="str" cm="1">
        <f t="array" ref="E1430">INDEX($A$2:$A$1000,INT((ROW(A1429)-1)/24)+1)</f>
        <v xml:space="preserve"> 2018-03-01 </v>
      </c>
      <c r="F1430" cm="1">
        <f t="array" ref="F1430">INDEX($B$2:$B$1000,INT((ROW(A1429)-1)/24)+1)/24</f>
        <v>12.230951717603311</v>
      </c>
      <c r="G1430" s="42">
        <f>Données_gaz!F$24/(365*24)</f>
        <v>1.1415525114155251E-4</v>
      </c>
      <c r="N1430" cm="1">
        <f t="array" ref="N1430">INDEX($K$2:$K$1000,INT((ROW(A1429)-1)/24)+1)</f>
        <v>0.1</v>
      </c>
      <c r="O1430" cm="1">
        <f t="array" ref="O1430">INDEX($L$2:$L$1000,INT((ROW(A1429)-1)/24)+1)</f>
        <v>0.6</v>
      </c>
    </row>
    <row r="1431" spans="4:15" x14ac:dyDescent="0.2">
      <c r="D1431">
        <f t="shared" si="22"/>
        <v>13</v>
      </c>
      <c r="E1431" t="str" cm="1">
        <f t="array" ref="E1431">INDEX($A$2:$A$1000,INT((ROW(A1430)-1)/24)+1)</f>
        <v xml:space="preserve"> 2018-03-01 </v>
      </c>
      <c r="F1431" cm="1">
        <f t="array" ref="F1431">INDEX($B$2:$B$1000,INT((ROW(A1430)-1)/24)+1)/24</f>
        <v>12.230951717603311</v>
      </c>
      <c r="G1431" s="42">
        <f>Données_gaz!F$24/(365*24)</f>
        <v>1.1415525114155251E-4</v>
      </c>
      <c r="N1431" cm="1">
        <f t="array" ref="N1431">INDEX($K$2:$K$1000,INT((ROW(A1430)-1)/24)+1)</f>
        <v>0.1</v>
      </c>
      <c r="O1431" cm="1">
        <f t="array" ref="O1431">INDEX($L$2:$L$1000,INT((ROW(A1430)-1)/24)+1)</f>
        <v>0.6</v>
      </c>
    </row>
    <row r="1432" spans="4:15" x14ac:dyDescent="0.2">
      <c r="D1432">
        <f t="shared" si="22"/>
        <v>14</v>
      </c>
      <c r="E1432" t="str" cm="1">
        <f t="array" ref="E1432">INDEX($A$2:$A$1000,INT((ROW(A1431)-1)/24)+1)</f>
        <v xml:space="preserve"> 2018-03-01 </v>
      </c>
      <c r="F1432" cm="1">
        <f t="array" ref="F1432">INDEX($B$2:$B$1000,INT((ROW(A1431)-1)/24)+1)/24</f>
        <v>12.230951717603311</v>
      </c>
      <c r="G1432" s="42">
        <f>Données_gaz!F$24/(365*24)</f>
        <v>1.1415525114155251E-4</v>
      </c>
      <c r="N1432" cm="1">
        <f t="array" ref="N1432">INDEX($K$2:$K$1000,INT((ROW(A1431)-1)/24)+1)</f>
        <v>0.1</v>
      </c>
      <c r="O1432" cm="1">
        <f t="array" ref="O1432">INDEX($L$2:$L$1000,INT((ROW(A1431)-1)/24)+1)</f>
        <v>0.6</v>
      </c>
    </row>
    <row r="1433" spans="4:15" x14ac:dyDescent="0.2">
      <c r="D1433">
        <f t="shared" si="22"/>
        <v>15</v>
      </c>
      <c r="E1433" t="str" cm="1">
        <f t="array" ref="E1433">INDEX($A$2:$A$1000,INT((ROW(A1432)-1)/24)+1)</f>
        <v xml:space="preserve"> 2018-03-01 </v>
      </c>
      <c r="F1433" cm="1">
        <f t="array" ref="F1433">INDEX($B$2:$B$1000,INT((ROW(A1432)-1)/24)+1)/24</f>
        <v>12.230951717603311</v>
      </c>
      <c r="G1433" s="42">
        <f>Données_gaz!F$24/(365*24)</f>
        <v>1.1415525114155251E-4</v>
      </c>
      <c r="N1433" cm="1">
        <f t="array" ref="N1433">INDEX($K$2:$K$1000,INT((ROW(A1432)-1)/24)+1)</f>
        <v>0.1</v>
      </c>
      <c r="O1433" cm="1">
        <f t="array" ref="O1433">INDEX($L$2:$L$1000,INT((ROW(A1432)-1)/24)+1)</f>
        <v>0.6</v>
      </c>
    </row>
    <row r="1434" spans="4:15" x14ac:dyDescent="0.2">
      <c r="D1434">
        <f t="shared" ref="D1434:D1497" si="23">HOUR(TIME(ROW(A1433)-1,0,0))</f>
        <v>16</v>
      </c>
      <c r="E1434" t="str" cm="1">
        <f t="array" ref="E1434">INDEX($A$2:$A$1000,INT((ROW(A1433)-1)/24)+1)</f>
        <v xml:space="preserve"> 2018-03-01 </v>
      </c>
      <c r="F1434" cm="1">
        <f t="array" ref="F1434">INDEX($B$2:$B$1000,INT((ROW(A1433)-1)/24)+1)/24</f>
        <v>12.230951717603311</v>
      </c>
      <c r="G1434" s="42">
        <f>Données_gaz!F$24/(365*24)</f>
        <v>1.1415525114155251E-4</v>
      </c>
      <c r="N1434" cm="1">
        <f t="array" ref="N1434">INDEX($K$2:$K$1000,INT((ROW(A1433)-1)/24)+1)</f>
        <v>0.1</v>
      </c>
      <c r="O1434" cm="1">
        <f t="array" ref="O1434">INDEX($L$2:$L$1000,INT((ROW(A1433)-1)/24)+1)</f>
        <v>0.6</v>
      </c>
    </row>
    <row r="1435" spans="4:15" x14ac:dyDescent="0.2">
      <c r="D1435">
        <f t="shared" si="23"/>
        <v>17</v>
      </c>
      <c r="E1435" t="str" cm="1">
        <f t="array" ref="E1435">INDEX($A$2:$A$1000,INT((ROW(A1434)-1)/24)+1)</f>
        <v xml:space="preserve"> 2018-03-01 </v>
      </c>
      <c r="F1435" cm="1">
        <f t="array" ref="F1435">INDEX($B$2:$B$1000,INT((ROW(A1434)-1)/24)+1)/24</f>
        <v>12.230951717603311</v>
      </c>
      <c r="G1435" s="42">
        <f>Données_gaz!F$24/(365*24)</f>
        <v>1.1415525114155251E-4</v>
      </c>
      <c r="N1435" cm="1">
        <f t="array" ref="N1435">INDEX($K$2:$K$1000,INT((ROW(A1434)-1)/24)+1)</f>
        <v>0.1</v>
      </c>
      <c r="O1435" cm="1">
        <f t="array" ref="O1435">INDEX($L$2:$L$1000,INT((ROW(A1434)-1)/24)+1)</f>
        <v>0.6</v>
      </c>
    </row>
    <row r="1436" spans="4:15" x14ac:dyDescent="0.2">
      <c r="D1436">
        <f t="shared" si="23"/>
        <v>18</v>
      </c>
      <c r="E1436" t="str" cm="1">
        <f t="array" ref="E1436">INDEX($A$2:$A$1000,INT((ROW(A1435)-1)/24)+1)</f>
        <v xml:space="preserve"> 2018-03-01 </v>
      </c>
      <c r="F1436" cm="1">
        <f t="array" ref="F1436">INDEX($B$2:$B$1000,INT((ROW(A1435)-1)/24)+1)/24</f>
        <v>12.230951717603311</v>
      </c>
      <c r="G1436" s="42">
        <f>Données_gaz!F$24/(365*24)</f>
        <v>1.1415525114155251E-4</v>
      </c>
      <c r="N1436" cm="1">
        <f t="array" ref="N1436">INDEX($K$2:$K$1000,INT((ROW(A1435)-1)/24)+1)</f>
        <v>0.1</v>
      </c>
      <c r="O1436" cm="1">
        <f t="array" ref="O1436">INDEX($L$2:$L$1000,INT((ROW(A1435)-1)/24)+1)</f>
        <v>0.6</v>
      </c>
    </row>
    <row r="1437" spans="4:15" x14ac:dyDescent="0.2">
      <c r="D1437">
        <f t="shared" si="23"/>
        <v>19</v>
      </c>
      <c r="E1437" t="str" cm="1">
        <f t="array" ref="E1437">INDEX($A$2:$A$1000,INT((ROW(A1436)-1)/24)+1)</f>
        <v xml:space="preserve"> 2018-03-01 </v>
      </c>
      <c r="F1437" cm="1">
        <f t="array" ref="F1437">INDEX($B$2:$B$1000,INT((ROW(A1436)-1)/24)+1)/24</f>
        <v>12.230951717603311</v>
      </c>
      <c r="G1437" s="42">
        <f>Données_gaz!F$24/(365*24)</f>
        <v>1.1415525114155251E-4</v>
      </c>
      <c r="N1437" cm="1">
        <f t="array" ref="N1437">INDEX($K$2:$K$1000,INT((ROW(A1436)-1)/24)+1)</f>
        <v>0.1</v>
      </c>
      <c r="O1437" cm="1">
        <f t="array" ref="O1437">INDEX($L$2:$L$1000,INT((ROW(A1436)-1)/24)+1)</f>
        <v>0.6</v>
      </c>
    </row>
    <row r="1438" spans="4:15" x14ac:dyDescent="0.2">
      <c r="D1438">
        <f t="shared" si="23"/>
        <v>20</v>
      </c>
      <c r="E1438" t="str" cm="1">
        <f t="array" ref="E1438">INDEX($A$2:$A$1000,INT((ROW(A1437)-1)/24)+1)</f>
        <v xml:space="preserve"> 2018-03-01 </v>
      </c>
      <c r="F1438" cm="1">
        <f t="array" ref="F1438">INDEX($B$2:$B$1000,INT((ROW(A1437)-1)/24)+1)/24</f>
        <v>12.230951717603311</v>
      </c>
      <c r="G1438" s="42">
        <f>Données_gaz!F$24/(365*24)</f>
        <v>1.1415525114155251E-4</v>
      </c>
      <c r="N1438" cm="1">
        <f t="array" ref="N1438">INDEX($K$2:$K$1000,INT((ROW(A1437)-1)/24)+1)</f>
        <v>0.1</v>
      </c>
      <c r="O1438" cm="1">
        <f t="array" ref="O1438">INDEX($L$2:$L$1000,INT((ROW(A1437)-1)/24)+1)</f>
        <v>0.6</v>
      </c>
    </row>
    <row r="1439" spans="4:15" x14ac:dyDescent="0.2">
      <c r="D1439">
        <f t="shared" si="23"/>
        <v>21</v>
      </c>
      <c r="E1439" t="str" cm="1">
        <f t="array" ref="E1439">INDEX($A$2:$A$1000,INT((ROW(A1438)-1)/24)+1)</f>
        <v xml:space="preserve"> 2018-03-01 </v>
      </c>
      <c r="F1439" cm="1">
        <f t="array" ref="F1439">INDEX($B$2:$B$1000,INT((ROW(A1438)-1)/24)+1)/24</f>
        <v>12.230951717603311</v>
      </c>
      <c r="G1439" s="42">
        <f>Données_gaz!F$24/(365*24)</f>
        <v>1.1415525114155251E-4</v>
      </c>
      <c r="N1439" cm="1">
        <f t="array" ref="N1439">INDEX($K$2:$K$1000,INT((ROW(A1438)-1)/24)+1)</f>
        <v>0.1</v>
      </c>
      <c r="O1439" cm="1">
        <f t="array" ref="O1439">INDEX($L$2:$L$1000,INT((ROW(A1438)-1)/24)+1)</f>
        <v>0.6</v>
      </c>
    </row>
    <row r="1440" spans="4:15" x14ac:dyDescent="0.2">
      <c r="D1440">
        <f t="shared" si="23"/>
        <v>22</v>
      </c>
      <c r="E1440" t="str" cm="1">
        <f t="array" ref="E1440">INDEX($A$2:$A$1000,INT((ROW(A1439)-1)/24)+1)</f>
        <v xml:space="preserve"> 2018-03-01 </v>
      </c>
      <c r="F1440" cm="1">
        <f t="array" ref="F1440">INDEX($B$2:$B$1000,INT((ROW(A1439)-1)/24)+1)/24</f>
        <v>12.230951717603311</v>
      </c>
      <c r="G1440" s="42">
        <f>Données_gaz!F$24/(365*24)</f>
        <v>1.1415525114155251E-4</v>
      </c>
      <c r="N1440" cm="1">
        <f t="array" ref="N1440">INDEX($K$2:$K$1000,INT((ROW(A1439)-1)/24)+1)</f>
        <v>0.1</v>
      </c>
      <c r="O1440" cm="1">
        <f t="array" ref="O1440">INDEX($L$2:$L$1000,INT((ROW(A1439)-1)/24)+1)</f>
        <v>0.6</v>
      </c>
    </row>
    <row r="1441" spans="4:15" x14ac:dyDescent="0.2">
      <c r="D1441">
        <f t="shared" si="23"/>
        <v>23</v>
      </c>
      <c r="E1441" t="str" cm="1">
        <f t="array" ref="E1441">INDEX($A$2:$A$1000,INT((ROW(A1440)-1)/24)+1)</f>
        <v xml:space="preserve"> 2018-03-01 </v>
      </c>
      <c r="F1441" cm="1">
        <f t="array" ref="F1441">INDEX($B$2:$B$1000,INT((ROW(A1440)-1)/24)+1)/24</f>
        <v>12.230951717603311</v>
      </c>
      <c r="G1441" s="42">
        <f>Données_gaz!F$24/(365*24)</f>
        <v>1.1415525114155251E-4</v>
      </c>
      <c r="N1441" cm="1">
        <f t="array" ref="N1441">INDEX($K$2:$K$1000,INT((ROW(A1440)-1)/24)+1)</f>
        <v>0.1</v>
      </c>
      <c r="O1441" cm="1">
        <f t="array" ref="O1441">INDEX($L$2:$L$1000,INT((ROW(A1440)-1)/24)+1)</f>
        <v>0.6</v>
      </c>
    </row>
    <row r="1442" spans="4:15" x14ac:dyDescent="0.2">
      <c r="D1442">
        <f t="shared" si="23"/>
        <v>0</v>
      </c>
      <c r="E1442" t="str" cm="1">
        <f t="array" ref="E1442">INDEX($A$2:$A$1000,INT((ROW(A1441)-1)/24)+1)</f>
        <v xml:space="preserve"> 2018-03-02 </v>
      </c>
      <c r="F1442" cm="1">
        <f t="array" ref="F1442">INDEX($B$2:$B$1000,INT((ROW(A1441)-1)/24)+1)/24</f>
        <v>11.691828769904381</v>
      </c>
      <c r="G1442" s="42">
        <f>Données_gaz!F$24/(365*24)</f>
        <v>1.1415525114155251E-4</v>
      </c>
      <c r="N1442" cm="1">
        <f t="array" ref="N1442">INDEX($K$2:$K$1000,INT((ROW(A1441)-1)/24)+1)</f>
        <v>0.1</v>
      </c>
      <c r="O1442" cm="1">
        <f t="array" ref="O1442">INDEX($L$2:$L$1000,INT((ROW(A1441)-1)/24)+1)</f>
        <v>0.60099999999999998</v>
      </c>
    </row>
    <row r="1443" spans="4:15" x14ac:dyDescent="0.2">
      <c r="D1443">
        <f t="shared" si="23"/>
        <v>1</v>
      </c>
      <c r="E1443" t="str" cm="1">
        <f t="array" ref="E1443">INDEX($A$2:$A$1000,INT((ROW(A1442)-1)/24)+1)</f>
        <v xml:space="preserve"> 2018-03-02 </v>
      </c>
      <c r="F1443" cm="1">
        <f t="array" ref="F1443">INDEX($B$2:$B$1000,INT((ROW(A1442)-1)/24)+1)/24</f>
        <v>11.691828769904381</v>
      </c>
      <c r="G1443" s="42">
        <f>Données_gaz!F$24/(365*24)</f>
        <v>1.1415525114155251E-4</v>
      </c>
      <c r="N1443" cm="1">
        <f t="array" ref="N1443">INDEX($K$2:$K$1000,INT((ROW(A1442)-1)/24)+1)</f>
        <v>0.1</v>
      </c>
      <c r="O1443" cm="1">
        <f t="array" ref="O1443">INDEX($L$2:$L$1000,INT((ROW(A1442)-1)/24)+1)</f>
        <v>0.60099999999999998</v>
      </c>
    </row>
    <row r="1444" spans="4:15" x14ac:dyDescent="0.2">
      <c r="D1444">
        <f t="shared" si="23"/>
        <v>2</v>
      </c>
      <c r="E1444" t="str" cm="1">
        <f t="array" ref="E1444">INDEX($A$2:$A$1000,INT((ROW(A1443)-1)/24)+1)</f>
        <v xml:space="preserve"> 2018-03-02 </v>
      </c>
      <c r="F1444" cm="1">
        <f t="array" ref="F1444">INDEX($B$2:$B$1000,INT((ROW(A1443)-1)/24)+1)/24</f>
        <v>11.691828769904381</v>
      </c>
      <c r="G1444" s="42">
        <f>Données_gaz!F$24/(365*24)</f>
        <v>1.1415525114155251E-4</v>
      </c>
      <c r="N1444" cm="1">
        <f t="array" ref="N1444">INDEX($K$2:$K$1000,INT((ROW(A1443)-1)/24)+1)</f>
        <v>0.1</v>
      </c>
      <c r="O1444" cm="1">
        <f t="array" ref="O1444">INDEX($L$2:$L$1000,INT((ROW(A1443)-1)/24)+1)</f>
        <v>0.60099999999999998</v>
      </c>
    </row>
    <row r="1445" spans="4:15" x14ac:dyDescent="0.2">
      <c r="D1445">
        <f t="shared" si="23"/>
        <v>3</v>
      </c>
      <c r="E1445" t="str" cm="1">
        <f t="array" ref="E1445">INDEX($A$2:$A$1000,INT((ROW(A1444)-1)/24)+1)</f>
        <v xml:space="preserve"> 2018-03-02 </v>
      </c>
      <c r="F1445" cm="1">
        <f t="array" ref="F1445">INDEX($B$2:$B$1000,INT((ROW(A1444)-1)/24)+1)/24</f>
        <v>11.691828769904381</v>
      </c>
      <c r="G1445" s="42">
        <f>Données_gaz!F$24/(365*24)</f>
        <v>1.1415525114155251E-4</v>
      </c>
      <c r="N1445" cm="1">
        <f t="array" ref="N1445">INDEX($K$2:$K$1000,INT((ROW(A1444)-1)/24)+1)</f>
        <v>0.1</v>
      </c>
      <c r="O1445" cm="1">
        <f t="array" ref="O1445">INDEX($L$2:$L$1000,INT((ROW(A1444)-1)/24)+1)</f>
        <v>0.60099999999999998</v>
      </c>
    </row>
    <row r="1446" spans="4:15" x14ac:dyDescent="0.2">
      <c r="D1446">
        <f t="shared" si="23"/>
        <v>4</v>
      </c>
      <c r="E1446" t="str" cm="1">
        <f t="array" ref="E1446">INDEX($A$2:$A$1000,INT((ROW(A1445)-1)/24)+1)</f>
        <v xml:space="preserve"> 2018-03-02 </v>
      </c>
      <c r="F1446" cm="1">
        <f t="array" ref="F1446">INDEX($B$2:$B$1000,INT((ROW(A1445)-1)/24)+1)/24</f>
        <v>11.691828769904381</v>
      </c>
      <c r="G1446" s="42">
        <f>Données_gaz!F$24/(365*24)</f>
        <v>1.1415525114155251E-4</v>
      </c>
      <c r="N1446" cm="1">
        <f t="array" ref="N1446">INDEX($K$2:$K$1000,INT((ROW(A1445)-1)/24)+1)</f>
        <v>0.1</v>
      </c>
      <c r="O1446" cm="1">
        <f t="array" ref="O1446">INDEX($L$2:$L$1000,INT((ROW(A1445)-1)/24)+1)</f>
        <v>0.60099999999999998</v>
      </c>
    </row>
    <row r="1447" spans="4:15" x14ac:dyDescent="0.2">
      <c r="D1447">
        <f t="shared" si="23"/>
        <v>5</v>
      </c>
      <c r="E1447" t="str" cm="1">
        <f t="array" ref="E1447">INDEX($A$2:$A$1000,INT((ROW(A1446)-1)/24)+1)</f>
        <v xml:space="preserve"> 2018-03-02 </v>
      </c>
      <c r="F1447" cm="1">
        <f t="array" ref="F1447">INDEX($B$2:$B$1000,INT((ROW(A1446)-1)/24)+1)/24</f>
        <v>11.691828769904381</v>
      </c>
      <c r="G1447" s="42">
        <f>Données_gaz!F$24/(365*24)</f>
        <v>1.1415525114155251E-4</v>
      </c>
      <c r="N1447" cm="1">
        <f t="array" ref="N1447">INDEX($K$2:$K$1000,INT((ROW(A1446)-1)/24)+1)</f>
        <v>0.1</v>
      </c>
      <c r="O1447" cm="1">
        <f t="array" ref="O1447">INDEX($L$2:$L$1000,INT((ROW(A1446)-1)/24)+1)</f>
        <v>0.60099999999999998</v>
      </c>
    </row>
    <row r="1448" spans="4:15" x14ac:dyDescent="0.2">
      <c r="D1448">
        <f t="shared" si="23"/>
        <v>6</v>
      </c>
      <c r="E1448" t="str" cm="1">
        <f t="array" ref="E1448">INDEX($A$2:$A$1000,INT((ROW(A1447)-1)/24)+1)</f>
        <v xml:space="preserve"> 2018-03-02 </v>
      </c>
      <c r="F1448" cm="1">
        <f t="array" ref="F1448">INDEX($B$2:$B$1000,INT((ROW(A1447)-1)/24)+1)/24</f>
        <v>11.691828769904381</v>
      </c>
      <c r="G1448" s="42">
        <f>Données_gaz!F$24/(365*24)</f>
        <v>1.1415525114155251E-4</v>
      </c>
      <c r="N1448" cm="1">
        <f t="array" ref="N1448">INDEX($K$2:$K$1000,INT((ROW(A1447)-1)/24)+1)</f>
        <v>0.1</v>
      </c>
      <c r="O1448" cm="1">
        <f t="array" ref="O1448">INDEX($L$2:$L$1000,INT((ROW(A1447)-1)/24)+1)</f>
        <v>0.60099999999999998</v>
      </c>
    </row>
    <row r="1449" spans="4:15" x14ac:dyDescent="0.2">
      <c r="D1449">
        <f t="shared" si="23"/>
        <v>7</v>
      </c>
      <c r="E1449" t="str" cm="1">
        <f t="array" ref="E1449">INDEX($A$2:$A$1000,INT((ROW(A1448)-1)/24)+1)</f>
        <v xml:space="preserve"> 2018-03-02 </v>
      </c>
      <c r="F1449" cm="1">
        <f t="array" ref="F1449">INDEX($B$2:$B$1000,INT((ROW(A1448)-1)/24)+1)/24</f>
        <v>11.691828769904381</v>
      </c>
      <c r="G1449" s="42">
        <f>Données_gaz!F$24/(365*24)</f>
        <v>1.1415525114155251E-4</v>
      </c>
      <c r="N1449" cm="1">
        <f t="array" ref="N1449">INDEX($K$2:$K$1000,INT((ROW(A1448)-1)/24)+1)</f>
        <v>0.1</v>
      </c>
      <c r="O1449" cm="1">
        <f t="array" ref="O1449">INDEX($L$2:$L$1000,INT((ROW(A1448)-1)/24)+1)</f>
        <v>0.60099999999999998</v>
      </c>
    </row>
    <row r="1450" spans="4:15" x14ac:dyDescent="0.2">
      <c r="D1450">
        <f t="shared" si="23"/>
        <v>8</v>
      </c>
      <c r="E1450" t="str" cm="1">
        <f t="array" ref="E1450">INDEX($A$2:$A$1000,INT((ROW(A1449)-1)/24)+1)</f>
        <v xml:space="preserve"> 2018-03-02 </v>
      </c>
      <c r="F1450" cm="1">
        <f t="array" ref="F1450">INDEX($B$2:$B$1000,INT((ROW(A1449)-1)/24)+1)/24</f>
        <v>11.691828769904381</v>
      </c>
      <c r="G1450" s="42">
        <f>Données_gaz!F$24/(365*24)</f>
        <v>1.1415525114155251E-4</v>
      </c>
      <c r="N1450" cm="1">
        <f t="array" ref="N1450">INDEX($K$2:$K$1000,INT((ROW(A1449)-1)/24)+1)</f>
        <v>0.1</v>
      </c>
      <c r="O1450" cm="1">
        <f t="array" ref="O1450">INDEX($L$2:$L$1000,INT((ROW(A1449)-1)/24)+1)</f>
        <v>0.60099999999999998</v>
      </c>
    </row>
    <row r="1451" spans="4:15" x14ac:dyDescent="0.2">
      <c r="D1451">
        <f t="shared" si="23"/>
        <v>9</v>
      </c>
      <c r="E1451" t="str" cm="1">
        <f t="array" ref="E1451">INDEX($A$2:$A$1000,INT((ROW(A1450)-1)/24)+1)</f>
        <v xml:space="preserve"> 2018-03-02 </v>
      </c>
      <c r="F1451" cm="1">
        <f t="array" ref="F1451">INDEX($B$2:$B$1000,INT((ROW(A1450)-1)/24)+1)/24</f>
        <v>11.691828769904381</v>
      </c>
      <c r="G1451" s="42">
        <f>Données_gaz!F$24/(365*24)</f>
        <v>1.1415525114155251E-4</v>
      </c>
      <c r="N1451" cm="1">
        <f t="array" ref="N1451">INDEX($K$2:$K$1000,INT((ROW(A1450)-1)/24)+1)</f>
        <v>0.1</v>
      </c>
      <c r="O1451" cm="1">
        <f t="array" ref="O1451">INDEX($L$2:$L$1000,INT((ROW(A1450)-1)/24)+1)</f>
        <v>0.60099999999999998</v>
      </c>
    </row>
    <row r="1452" spans="4:15" x14ac:dyDescent="0.2">
      <c r="D1452">
        <f t="shared" si="23"/>
        <v>10</v>
      </c>
      <c r="E1452" t="str" cm="1">
        <f t="array" ref="E1452">INDEX($A$2:$A$1000,INT((ROW(A1451)-1)/24)+1)</f>
        <v xml:space="preserve"> 2018-03-02 </v>
      </c>
      <c r="F1452" cm="1">
        <f t="array" ref="F1452">INDEX($B$2:$B$1000,INT((ROW(A1451)-1)/24)+1)/24</f>
        <v>11.691828769904381</v>
      </c>
      <c r="G1452" s="42">
        <f>Données_gaz!F$24/(365*24)</f>
        <v>1.1415525114155251E-4</v>
      </c>
      <c r="N1452" cm="1">
        <f t="array" ref="N1452">INDEX($K$2:$K$1000,INT((ROW(A1451)-1)/24)+1)</f>
        <v>0.1</v>
      </c>
      <c r="O1452" cm="1">
        <f t="array" ref="O1452">INDEX($L$2:$L$1000,INT((ROW(A1451)-1)/24)+1)</f>
        <v>0.60099999999999998</v>
      </c>
    </row>
    <row r="1453" spans="4:15" x14ac:dyDescent="0.2">
      <c r="D1453">
        <f t="shared" si="23"/>
        <v>11</v>
      </c>
      <c r="E1453" t="str" cm="1">
        <f t="array" ref="E1453">INDEX($A$2:$A$1000,INT((ROW(A1452)-1)/24)+1)</f>
        <v xml:space="preserve"> 2018-03-02 </v>
      </c>
      <c r="F1453" cm="1">
        <f t="array" ref="F1453">INDEX($B$2:$B$1000,INT((ROW(A1452)-1)/24)+1)/24</f>
        <v>11.691828769904381</v>
      </c>
      <c r="G1453" s="42">
        <f>Données_gaz!F$24/(365*24)</f>
        <v>1.1415525114155251E-4</v>
      </c>
      <c r="N1453" cm="1">
        <f t="array" ref="N1453">INDEX($K$2:$K$1000,INT((ROW(A1452)-1)/24)+1)</f>
        <v>0.1</v>
      </c>
      <c r="O1453" cm="1">
        <f t="array" ref="O1453">INDEX($L$2:$L$1000,INT((ROW(A1452)-1)/24)+1)</f>
        <v>0.60099999999999998</v>
      </c>
    </row>
    <row r="1454" spans="4:15" x14ac:dyDescent="0.2">
      <c r="D1454">
        <f t="shared" si="23"/>
        <v>12</v>
      </c>
      <c r="E1454" t="str" cm="1">
        <f t="array" ref="E1454">INDEX($A$2:$A$1000,INT((ROW(A1453)-1)/24)+1)</f>
        <v xml:space="preserve"> 2018-03-02 </v>
      </c>
      <c r="F1454" cm="1">
        <f t="array" ref="F1454">INDEX($B$2:$B$1000,INT((ROW(A1453)-1)/24)+1)/24</f>
        <v>11.691828769904381</v>
      </c>
      <c r="G1454" s="42">
        <f>Données_gaz!F$24/(365*24)</f>
        <v>1.1415525114155251E-4</v>
      </c>
      <c r="N1454" cm="1">
        <f t="array" ref="N1454">INDEX($K$2:$K$1000,INT((ROW(A1453)-1)/24)+1)</f>
        <v>0.1</v>
      </c>
      <c r="O1454" cm="1">
        <f t="array" ref="O1454">INDEX($L$2:$L$1000,INT((ROW(A1453)-1)/24)+1)</f>
        <v>0.60099999999999998</v>
      </c>
    </row>
    <row r="1455" spans="4:15" x14ac:dyDescent="0.2">
      <c r="D1455">
        <f t="shared" si="23"/>
        <v>13</v>
      </c>
      <c r="E1455" t="str" cm="1">
        <f t="array" ref="E1455">INDEX($A$2:$A$1000,INT((ROW(A1454)-1)/24)+1)</f>
        <v xml:space="preserve"> 2018-03-02 </v>
      </c>
      <c r="F1455" cm="1">
        <f t="array" ref="F1455">INDEX($B$2:$B$1000,INT((ROW(A1454)-1)/24)+1)/24</f>
        <v>11.691828769904381</v>
      </c>
      <c r="G1455" s="42">
        <f>Données_gaz!F$24/(365*24)</f>
        <v>1.1415525114155251E-4</v>
      </c>
      <c r="N1455" cm="1">
        <f t="array" ref="N1455">INDEX($K$2:$K$1000,INT((ROW(A1454)-1)/24)+1)</f>
        <v>0.1</v>
      </c>
      <c r="O1455" cm="1">
        <f t="array" ref="O1455">INDEX($L$2:$L$1000,INT((ROW(A1454)-1)/24)+1)</f>
        <v>0.60099999999999998</v>
      </c>
    </row>
    <row r="1456" spans="4:15" x14ac:dyDescent="0.2">
      <c r="D1456">
        <f t="shared" si="23"/>
        <v>14</v>
      </c>
      <c r="E1456" t="str" cm="1">
        <f t="array" ref="E1456">INDEX($A$2:$A$1000,INT((ROW(A1455)-1)/24)+1)</f>
        <v xml:space="preserve"> 2018-03-02 </v>
      </c>
      <c r="F1456" cm="1">
        <f t="array" ref="F1456">INDEX($B$2:$B$1000,INT((ROW(A1455)-1)/24)+1)/24</f>
        <v>11.691828769904381</v>
      </c>
      <c r="G1456" s="42">
        <f>Données_gaz!F$24/(365*24)</f>
        <v>1.1415525114155251E-4</v>
      </c>
      <c r="N1456" cm="1">
        <f t="array" ref="N1456">INDEX($K$2:$K$1000,INT((ROW(A1455)-1)/24)+1)</f>
        <v>0.1</v>
      </c>
      <c r="O1456" cm="1">
        <f t="array" ref="O1456">INDEX($L$2:$L$1000,INT((ROW(A1455)-1)/24)+1)</f>
        <v>0.60099999999999998</v>
      </c>
    </row>
    <row r="1457" spans="4:15" x14ac:dyDescent="0.2">
      <c r="D1457">
        <f t="shared" si="23"/>
        <v>15</v>
      </c>
      <c r="E1457" t="str" cm="1">
        <f t="array" ref="E1457">INDEX($A$2:$A$1000,INT((ROW(A1456)-1)/24)+1)</f>
        <v xml:space="preserve"> 2018-03-02 </v>
      </c>
      <c r="F1457" cm="1">
        <f t="array" ref="F1457">INDEX($B$2:$B$1000,INT((ROW(A1456)-1)/24)+1)/24</f>
        <v>11.691828769904381</v>
      </c>
      <c r="G1457" s="42">
        <f>Données_gaz!F$24/(365*24)</f>
        <v>1.1415525114155251E-4</v>
      </c>
      <c r="N1457" cm="1">
        <f t="array" ref="N1457">INDEX($K$2:$K$1000,INT((ROW(A1456)-1)/24)+1)</f>
        <v>0.1</v>
      </c>
      <c r="O1457" cm="1">
        <f t="array" ref="O1457">INDEX($L$2:$L$1000,INT((ROW(A1456)-1)/24)+1)</f>
        <v>0.60099999999999998</v>
      </c>
    </row>
    <row r="1458" spans="4:15" x14ac:dyDescent="0.2">
      <c r="D1458">
        <f t="shared" si="23"/>
        <v>16</v>
      </c>
      <c r="E1458" t="str" cm="1">
        <f t="array" ref="E1458">INDEX($A$2:$A$1000,INT((ROW(A1457)-1)/24)+1)</f>
        <v xml:space="preserve"> 2018-03-02 </v>
      </c>
      <c r="F1458" cm="1">
        <f t="array" ref="F1458">INDEX($B$2:$B$1000,INT((ROW(A1457)-1)/24)+1)/24</f>
        <v>11.691828769904381</v>
      </c>
      <c r="G1458" s="42">
        <f>Données_gaz!F$24/(365*24)</f>
        <v>1.1415525114155251E-4</v>
      </c>
      <c r="N1458" cm="1">
        <f t="array" ref="N1458">INDEX($K$2:$K$1000,INT((ROW(A1457)-1)/24)+1)</f>
        <v>0.1</v>
      </c>
      <c r="O1458" cm="1">
        <f t="array" ref="O1458">INDEX($L$2:$L$1000,INT((ROW(A1457)-1)/24)+1)</f>
        <v>0.60099999999999998</v>
      </c>
    </row>
    <row r="1459" spans="4:15" x14ac:dyDescent="0.2">
      <c r="D1459">
        <f t="shared" si="23"/>
        <v>17</v>
      </c>
      <c r="E1459" t="str" cm="1">
        <f t="array" ref="E1459">INDEX($A$2:$A$1000,INT((ROW(A1458)-1)/24)+1)</f>
        <v xml:space="preserve"> 2018-03-02 </v>
      </c>
      <c r="F1459" cm="1">
        <f t="array" ref="F1459">INDEX($B$2:$B$1000,INT((ROW(A1458)-1)/24)+1)/24</f>
        <v>11.691828769904381</v>
      </c>
      <c r="G1459" s="42">
        <f>Données_gaz!F$24/(365*24)</f>
        <v>1.1415525114155251E-4</v>
      </c>
      <c r="N1459" cm="1">
        <f t="array" ref="N1459">INDEX($K$2:$K$1000,INT((ROW(A1458)-1)/24)+1)</f>
        <v>0.1</v>
      </c>
      <c r="O1459" cm="1">
        <f t="array" ref="O1459">INDEX($L$2:$L$1000,INT((ROW(A1458)-1)/24)+1)</f>
        <v>0.60099999999999998</v>
      </c>
    </row>
    <row r="1460" spans="4:15" x14ac:dyDescent="0.2">
      <c r="D1460">
        <f t="shared" si="23"/>
        <v>18</v>
      </c>
      <c r="E1460" t="str" cm="1">
        <f t="array" ref="E1460">INDEX($A$2:$A$1000,INT((ROW(A1459)-1)/24)+1)</f>
        <v xml:space="preserve"> 2018-03-02 </v>
      </c>
      <c r="F1460" cm="1">
        <f t="array" ref="F1460">INDEX($B$2:$B$1000,INT((ROW(A1459)-1)/24)+1)/24</f>
        <v>11.691828769904381</v>
      </c>
      <c r="G1460" s="42">
        <f>Données_gaz!F$24/(365*24)</f>
        <v>1.1415525114155251E-4</v>
      </c>
      <c r="N1460" cm="1">
        <f t="array" ref="N1460">INDEX($K$2:$K$1000,INT((ROW(A1459)-1)/24)+1)</f>
        <v>0.1</v>
      </c>
      <c r="O1460" cm="1">
        <f t="array" ref="O1460">INDEX($L$2:$L$1000,INT((ROW(A1459)-1)/24)+1)</f>
        <v>0.60099999999999998</v>
      </c>
    </row>
    <row r="1461" spans="4:15" x14ac:dyDescent="0.2">
      <c r="D1461">
        <f t="shared" si="23"/>
        <v>19</v>
      </c>
      <c r="E1461" t="str" cm="1">
        <f t="array" ref="E1461">INDEX($A$2:$A$1000,INT((ROW(A1460)-1)/24)+1)</f>
        <v xml:space="preserve"> 2018-03-02 </v>
      </c>
      <c r="F1461" cm="1">
        <f t="array" ref="F1461">INDEX($B$2:$B$1000,INT((ROW(A1460)-1)/24)+1)/24</f>
        <v>11.691828769904381</v>
      </c>
      <c r="G1461" s="42">
        <f>Données_gaz!F$24/(365*24)</f>
        <v>1.1415525114155251E-4</v>
      </c>
      <c r="N1461" cm="1">
        <f t="array" ref="N1461">INDEX($K$2:$K$1000,INT((ROW(A1460)-1)/24)+1)</f>
        <v>0.1</v>
      </c>
      <c r="O1461" cm="1">
        <f t="array" ref="O1461">INDEX($L$2:$L$1000,INT((ROW(A1460)-1)/24)+1)</f>
        <v>0.60099999999999998</v>
      </c>
    </row>
    <row r="1462" spans="4:15" x14ac:dyDescent="0.2">
      <c r="D1462">
        <f t="shared" si="23"/>
        <v>20</v>
      </c>
      <c r="E1462" t="str" cm="1">
        <f t="array" ref="E1462">INDEX($A$2:$A$1000,INT((ROW(A1461)-1)/24)+1)</f>
        <v xml:space="preserve"> 2018-03-02 </v>
      </c>
      <c r="F1462" cm="1">
        <f t="array" ref="F1462">INDEX($B$2:$B$1000,INT((ROW(A1461)-1)/24)+1)/24</f>
        <v>11.691828769904381</v>
      </c>
      <c r="G1462" s="42">
        <f>Données_gaz!F$24/(365*24)</f>
        <v>1.1415525114155251E-4</v>
      </c>
      <c r="N1462" cm="1">
        <f t="array" ref="N1462">INDEX($K$2:$K$1000,INT((ROW(A1461)-1)/24)+1)</f>
        <v>0.1</v>
      </c>
      <c r="O1462" cm="1">
        <f t="array" ref="O1462">INDEX($L$2:$L$1000,INT((ROW(A1461)-1)/24)+1)</f>
        <v>0.60099999999999998</v>
      </c>
    </row>
    <row r="1463" spans="4:15" x14ac:dyDescent="0.2">
      <c r="D1463">
        <f t="shared" si="23"/>
        <v>21</v>
      </c>
      <c r="E1463" t="str" cm="1">
        <f t="array" ref="E1463">INDEX($A$2:$A$1000,INT((ROW(A1462)-1)/24)+1)</f>
        <v xml:space="preserve"> 2018-03-02 </v>
      </c>
      <c r="F1463" cm="1">
        <f t="array" ref="F1463">INDEX($B$2:$B$1000,INT((ROW(A1462)-1)/24)+1)/24</f>
        <v>11.691828769904381</v>
      </c>
      <c r="G1463" s="42">
        <f>Données_gaz!F$24/(365*24)</f>
        <v>1.1415525114155251E-4</v>
      </c>
      <c r="N1463" cm="1">
        <f t="array" ref="N1463">INDEX($K$2:$K$1000,INT((ROW(A1462)-1)/24)+1)</f>
        <v>0.1</v>
      </c>
      <c r="O1463" cm="1">
        <f t="array" ref="O1463">INDEX($L$2:$L$1000,INT((ROW(A1462)-1)/24)+1)</f>
        <v>0.60099999999999998</v>
      </c>
    </row>
    <row r="1464" spans="4:15" x14ac:dyDescent="0.2">
      <c r="D1464">
        <f t="shared" si="23"/>
        <v>22</v>
      </c>
      <c r="E1464" t="str" cm="1">
        <f t="array" ref="E1464">INDEX($A$2:$A$1000,INT((ROW(A1463)-1)/24)+1)</f>
        <v xml:space="preserve"> 2018-03-02 </v>
      </c>
      <c r="F1464" cm="1">
        <f t="array" ref="F1464">INDEX($B$2:$B$1000,INT((ROW(A1463)-1)/24)+1)/24</f>
        <v>11.691828769904381</v>
      </c>
      <c r="G1464" s="42">
        <f>Données_gaz!F$24/(365*24)</f>
        <v>1.1415525114155251E-4</v>
      </c>
      <c r="N1464" cm="1">
        <f t="array" ref="N1464">INDEX($K$2:$K$1000,INT((ROW(A1463)-1)/24)+1)</f>
        <v>0.1</v>
      </c>
      <c r="O1464" cm="1">
        <f t="array" ref="O1464">INDEX($L$2:$L$1000,INT((ROW(A1463)-1)/24)+1)</f>
        <v>0.60099999999999998</v>
      </c>
    </row>
    <row r="1465" spans="4:15" x14ac:dyDescent="0.2">
      <c r="D1465">
        <f t="shared" si="23"/>
        <v>23</v>
      </c>
      <c r="E1465" t="str" cm="1">
        <f t="array" ref="E1465">INDEX($A$2:$A$1000,INT((ROW(A1464)-1)/24)+1)</f>
        <v xml:space="preserve"> 2018-03-02 </v>
      </c>
      <c r="F1465" cm="1">
        <f t="array" ref="F1465">INDEX($B$2:$B$1000,INT((ROW(A1464)-1)/24)+1)/24</f>
        <v>11.691828769904381</v>
      </c>
      <c r="G1465" s="42">
        <f>Données_gaz!F$24/(365*24)</f>
        <v>1.1415525114155251E-4</v>
      </c>
      <c r="N1465" cm="1">
        <f t="array" ref="N1465">INDEX($K$2:$K$1000,INT((ROW(A1464)-1)/24)+1)</f>
        <v>0.1</v>
      </c>
      <c r="O1465" cm="1">
        <f t="array" ref="O1465">INDEX($L$2:$L$1000,INT((ROW(A1464)-1)/24)+1)</f>
        <v>0.60099999999999998</v>
      </c>
    </row>
    <row r="1466" spans="4:15" x14ac:dyDescent="0.2">
      <c r="D1466">
        <f t="shared" si="23"/>
        <v>0</v>
      </c>
      <c r="E1466" t="str" cm="1">
        <f t="array" ref="E1466">INDEX($A$2:$A$1000,INT((ROW(A1465)-1)/24)+1)</f>
        <v xml:space="preserve"> 2018-03-03 </v>
      </c>
      <c r="F1466" cm="1">
        <f t="array" ref="F1466">INDEX($B$2:$B$1000,INT((ROW(A1465)-1)/24)+1)/24</f>
        <v>11.594119070186446</v>
      </c>
      <c r="G1466" s="42">
        <f>Données_gaz!F$24/(365*24)</f>
        <v>1.1415525114155251E-4</v>
      </c>
      <c r="N1466" cm="1">
        <f t="array" ref="N1466">INDEX($K$2:$K$1000,INT((ROW(A1465)-1)/24)+1)</f>
        <v>0.1</v>
      </c>
      <c r="O1466" cm="1">
        <f t="array" ref="O1466">INDEX($L$2:$L$1000,INT((ROW(A1465)-1)/24)+1)</f>
        <v>0.60099999999999998</v>
      </c>
    </row>
    <row r="1467" spans="4:15" x14ac:dyDescent="0.2">
      <c r="D1467">
        <f t="shared" si="23"/>
        <v>1</v>
      </c>
      <c r="E1467" t="str" cm="1">
        <f t="array" ref="E1467">INDEX($A$2:$A$1000,INT((ROW(A1466)-1)/24)+1)</f>
        <v xml:space="preserve"> 2018-03-03 </v>
      </c>
      <c r="F1467" cm="1">
        <f t="array" ref="F1467">INDEX($B$2:$B$1000,INT((ROW(A1466)-1)/24)+1)/24</f>
        <v>11.594119070186446</v>
      </c>
      <c r="G1467" s="42">
        <f>Données_gaz!F$24/(365*24)</f>
        <v>1.1415525114155251E-4</v>
      </c>
      <c r="N1467" cm="1">
        <f t="array" ref="N1467">INDEX($K$2:$K$1000,INT((ROW(A1466)-1)/24)+1)</f>
        <v>0.1</v>
      </c>
      <c r="O1467" cm="1">
        <f t="array" ref="O1467">INDEX($L$2:$L$1000,INT((ROW(A1466)-1)/24)+1)</f>
        <v>0.60099999999999998</v>
      </c>
    </row>
    <row r="1468" spans="4:15" x14ac:dyDescent="0.2">
      <c r="D1468">
        <f t="shared" si="23"/>
        <v>2</v>
      </c>
      <c r="E1468" t="str" cm="1">
        <f t="array" ref="E1468">INDEX($A$2:$A$1000,INT((ROW(A1467)-1)/24)+1)</f>
        <v xml:space="preserve"> 2018-03-03 </v>
      </c>
      <c r="F1468" cm="1">
        <f t="array" ref="F1468">INDEX($B$2:$B$1000,INT((ROW(A1467)-1)/24)+1)/24</f>
        <v>11.594119070186446</v>
      </c>
      <c r="G1468" s="42">
        <f>Données_gaz!F$24/(365*24)</f>
        <v>1.1415525114155251E-4</v>
      </c>
      <c r="N1468" cm="1">
        <f t="array" ref="N1468">INDEX($K$2:$K$1000,INT((ROW(A1467)-1)/24)+1)</f>
        <v>0.1</v>
      </c>
      <c r="O1468" cm="1">
        <f t="array" ref="O1468">INDEX($L$2:$L$1000,INT((ROW(A1467)-1)/24)+1)</f>
        <v>0.60099999999999998</v>
      </c>
    </row>
    <row r="1469" spans="4:15" x14ac:dyDescent="0.2">
      <c r="D1469">
        <f t="shared" si="23"/>
        <v>3</v>
      </c>
      <c r="E1469" t="str" cm="1">
        <f t="array" ref="E1469">INDEX($A$2:$A$1000,INT((ROW(A1468)-1)/24)+1)</f>
        <v xml:space="preserve"> 2018-03-03 </v>
      </c>
      <c r="F1469" cm="1">
        <f t="array" ref="F1469">INDEX($B$2:$B$1000,INT((ROW(A1468)-1)/24)+1)/24</f>
        <v>11.594119070186446</v>
      </c>
      <c r="G1469" s="42">
        <f>Données_gaz!F$24/(365*24)</f>
        <v>1.1415525114155251E-4</v>
      </c>
      <c r="N1469" cm="1">
        <f t="array" ref="N1469">INDEX($K$2:$K$1000,INT((ROW(A1468)-1)/24)+1)</f>
        <v>0.1</v>
      </c>
      <c r="O1469" cm="1">
        <f t="array" ref="O1469">INDEX($L$2:$L$1000,INT((ROW(A1468)-1)/24)+1)</f>
        <v>0.60099999999999998</v>
      </c>
    </row>
    <row r="1470" spans="4:15" x14ac:dyDescent="0.2">
      <c r="D1470">
        <f t="shared" si="23"/>
        <v>4</v>
      </c>
      <c r="E1470" t="str" cm="1">
        <f t="array" ref="E1470">INDEX($A$2:$A$1000,INT((ROW(A1469)-1)/24)+1)</f>
        <v xml:space="preserve"> 2018-03-03 </v>
      </c>
      <c r="F1470" cm="1">
        <f t="array" ref="F1470">INDEX($B$2:$B$1000,INT((ROW(A1469)-1)/24)+1)/24</f>
        <v>11.594119070186446</v>
      </c>
      <c r="G1470" s="42">
        <f>Données_gaz!F$24/(365*24)</f>
        <v>1.1415525114155251E-4</v>
      </c>
      <c r="N1470" cm="1">
        <f t="array" ref="N1470">INDEX($K$2:$K$1000,INT((ROW(A1469)-1)/24)+1)</f>
        <v>0.1</v>
      </c>
      <c r="O1470" cm="1">
        <f t="array" ref="O1470">INDEX($L$2:$L$1000,INT((ROW(A1469)-1)/24)+1)</f>
        <v>0.60099999999999998</v>
      </c>
    </row>
    <row r="1471" spans="4:15" x14ac:dyDescent="0.2">
      <c r="D1471">
        <f t="shared" si="23"/>
        <v>5</v>
      </c>
      <c r="E1471" t="str" cm="1">
        <f t="array" ref="E1471">INDEX($A$2:$A$1000,INT((ROW(A1470)-1)/24)+1)</f>
        <v xml:space="preserve"> 2018-03-03 </v>
      </c>
      <c r="F1471" cm="1">
        <f t="array" ref="F1471">INDEX($B$2:$B$1000,INT((ROW(A1470)-1)/24)+1)/24</f>
        <v>11.594119070186446</v>
      </c>
      <c r="G1471" s="42">
        <f>Données_gaz!F$24/(365*24)</f>
        <v>1.1415525114155251E-4</v>
      </c>
      <c r="N1471" cm="1">
        <f t="array" ref="N1471">INDEX($K$2:$K$1000,INT((ROW(A1470)-1)/24)+1)</f>
        <v>0.1</v>
      </c>
      <c r="O1471" cm="1">
        <f t="array" ref="O1471">INDEX($L$2:$L$1000,INT((ROW(A1470)-1)/24)+1)</f>
        <v>0.60099999999999998</v>
      </c>
    </row>
    <row r="1472" spans="4:15" x14ac:dyDescent="0.2">
      <c r="D1472">
        <f t="shared" si="23"/>
        <v>6</v>
      </c>
      <c r="E1472" t="str" cm="1">
        <f t="array" ref="E1472">INDEX($A$2:$A$1000,INT((ROW(A1471)-1)/24)+1)</f>
        <v xml:space="preserve"> 2018-03-03 </v>
      </c>
      <c r="F1472" cm="1">
        <f t="array" ref="F1472">INDEX($B$2:$B$1000,INT((ROW(A1471)-1)/24)+1)/24</f>
        <v>11.594119070186446</v>
      </c>
      <c r="G1472" s="42">
        <f>Données_gaz!F$24/(365*24)</f>
        <v>1.1415525114155251E-4</v>
      </c>
      <c r="N1472" cm="1">
        <f t="array" ref="N1472">INDEX($K$2:$K$1000,INT((ROW(A1471)-1)/24)+1)</f>
        <v>0.1</v>
      </c>
      <c r="O1472" cm="1">
        <f t="array" ref="O1472">INDEX($L$2:$L$1000,INT((ROW(A1471)-1)/24)+1)</f>
        <v>0.60099999999999998</v>
      </c>
    </row>
    <row r="1473" spans="4:15" x14ac:dyDescent="0.2">
      <c r="D1473">
        <f t="shared" si="23"/>
        <v>7</v>
      </c>
      <c r="E1473" t="str" cm="1">
        <f t="array" ref="E1473">INDEX($A$2:$A$1000,INT((ROW(A1472)-1)/24)+1)</f>
        <v xml:space="preserve"> 2018-03-03 </v>
      </c>
      <c r="F1473" cm="1">
        <f t="array" ref="F1473">INDEX($B$2:$B$1000,INT((ROW(A1472)-1)/24)+1)/24</f>
        <v>11.594119070186446</v>
      </c>
      <c r="G1473" s="42">
        <f>Données_gaz!F$24/(365*24)</f>
        <v>1.1415525114155251E-4</v>
      </c>
      <c r="N1473" cm="1">
        <f t="array" ref="N1473">INDEX($K$2:$K$1000,INT((ROW(A1472)-1)/24)+1)</f>
        <v>0.1</v>
      </c>
      <c r="O1473" cm="1">
        <f t="array" ref="O1473">INDEX($L$2:$L$1000,INT((ROW(A1472)-1)/24)+1)</f>
        <v>0.60099999999999998</v>
      </c>
    </row>
    <row r="1474" spans="4:15" x14ac:dyDescent="0.2">
      <c r="D1474">
        <f t="shared" si="23"/>
        <v>8</v>
      </c>
      <c r="E1474" t="str" cm="1">
        <f t="array" ref="E1474">INDEX($A$2:$A$1000,INT((ROW(A1473)-1)/24)+1)</f>
        <v xml:space="preserve"> 2018-03-03 </v>
      </c>
      <c r="F1474" cm="1">
        <f t="array" ref="F1474">INDEX($B$2:$B$1000,INT((ROW(A1473)-1)/24)+1)/24</f>
        <v>11.594119070186446</v>
      </c>
      <c r="G1474" s="42">
        <f>Données_gaz!F$24/(365*24)</f>
        <v>1.1415525114155251E-4</v>
      </c>
      <c r="N1474" cm="1">
        <f t="array" ref="N1474">INDEX($K$2:$K$1000,INT((ROW(A1473)-1)/24)+1)</f>
        <v>0.1</v>
      </c>
      <c r="O1474" cm="1">
        <f t="array" ref="O1474">INDEX($L$2:$L$1000,INT((ROW(A1473)-1)/24)+1)</f>
        <v>0.60099999999999998</v>
      </c>
    </row>
    <row r="1475" spans="4:15" x14ac:dyDescent="0.2">
      <c r="D1475">
        <f t="shared" si="23"/>
        <v>9</v>
      </c>
      <c r="E1475" t="str" cm="1">
        <f t="array" ref="E1475">INDEX($A$2:$A$1000,INT((ROW(A1474)-1)/24)+1)</f>
        <v xml:space="preserve"> 2018-03-03 </v>
      </c>
      <c r="F1475" cm="1">
        <f t="array" ref="F1475">INDEX($B$2:$B$1000,INT((ROW(A1474)-1)/24)+1)/24</f>
        <v>11.594119070186446</v>
      </c>
      <c r="G1475" s="42">
        <f>Données_gaz!F$24/(365*24)</f>
        <v>1.1415525114155251E-4</v>
      </c>
      <c r="N1475" cm="1">
        <f t="array" ref="N1475">INDEX($K$2:$K$1000,INT((ROW(A1474)-1)/24)+1)</f>
        <v>0.1</v>
      </c>
      <c r="O1475" cm="1">
        <f t="array" ref="O1475">INDEX($L$2:$L$1000,INT((ROW(A1474)-1)/24)+1)</f>
        <v>0.60099999999999998</v>
      </c>
    </row>
    <row r="1476" spans="4:15" x14ac:dyDescent="0.2">
      <c r="D1476">
        <f t="shared" si="23"/>
        <v>10</v>
      </c>
      <c r="E1476" t="str" cm="1">
        <f t="array" ref="E1476">INDEX($A$2:$A$1000,INT((ROW(A1475)-1)/24)+1)</f>
        <v xml:space="preserve"> 2018-03-03 </v>
      </c>
      <c r="F1476" cm="1">
        <f t="array" ref="F1476">INDEX($B$2:$B$1000,INT((ROW(A1475)-1)/24)+1)/24</f>
        <v>11.594119070186446</v>
      </c>
      <c r="G1476" s="42">
        <f>Données_gaz!F$24/(365*24)</f>
        <v>1.1415525114155251E-4</v>
      </c>
      <c r="N1476" cm="1">
        <f t="array" ref="N1476">INDEX($K$2:$K$1000,INT((ROW(A1475)-1)/24)+1)</f>
        <v>0.1</v>
      </c>
      <c r="O1476" cm="1">
        <f t="array" ref="O1476">INDEX($L$2:$L$1000,INT((ROW(A1475)-1)/24)+1)</f>
        <v>0.60099999999999998</v>
      </c>
    </row>
    <row r="1477" spans="4:15" x14ac:dyDescent="0.2">
      <c r="D1477">
        <f t="shared" si="23"/>
        <v>11</v>
      </c>
      <c r="E1477" t="str" cm="1">
        <f t="array" ref="E1477">INDEX($A$2:$A$1000,INT((ROW(A1476)-1)/24)+1)</f>
        <v xml:space="preserve"> 2018-03-03 </v>
      </c>
      <c r="F1477" cm="1">
        <f t="array" ref="F1477">INDEX($B$2:$B$1000,INT((ROW(A1476)-1)/24)+1)/24</f>
        <v>11.594119070186446</v>
      </c>
      <c r="G1477" s="42">
        <f>Données_gaz!F$24/(365*24)</f>
        <v>1.1415525114155251E-4</v>
      </c>
      <c r="N1477" cm="1">
        <f t="array" ref="N1477">INDEX($K$2:$K$1000,INT((ROW(A1476)-1)/24)+1)</f>
        <v>0.1</v>
      </c>
      <c r="O1477" cm="1">
        <f t="array" ref="O1477">INDEX($L$2:$L$1000,INT((ROW(A1476)-1)/24)+1)</f>
        <v>0.60099999999999998</v>
      </c>
    </row>
    <row r="1478" spans="4:15" x14ac:dyDescent="0.2">
      <c r="D1478">
        <f t="shared" si="23"/>
        <v>12</v>
      </c>
      <c r="E1478" t="str" cm="1">
        <f t="array" ref="E1478">INDEX($A$2:$A$1000,INT((ROW(A1477)-1)/24)+1)</f>
        <v xml:space="preserve"> 2018-03-03 </v>
      </c>
      <c r="F1478" cm="1">
        <f t="array" ref="F1478">INDEX($B$2:$B$1000,INT((ROW(A1477)-1)/24)+1)/24</f>
        <v>11.594119070186446</v>
      </c>
      <c r="G1478" s="42">
        <f>Données_gaz!F$24/(365*24)</f>
        <v>1.1415525114155251E-4</v>
      </c>
      <c r="N1478" cm="1">
        <f t="array" ref="N1478">INDEX($K$2:$K$1000,INT((ROW(A1477)-1)/24)+1)</f>
        <v>0.1</v>
      </c>
      <c r="O1478" cm="1">
        <f t="array" ref="O1478">INDEX($L$2:$L$1000,INT((ROW(A1477)-1)/24)+1)</f>
        <v>0.60099999999999998</v>
      </c>
    </row>
    <row r="1479" spans="4:15" x14ac:dyDescent="0.2">
      <c r="D1479">
        <f t="shared" si="23"/>
        <v>13</v>
      </c>
      <c r="E1479" t="str" cm="1">
        <f t="array" ref="E1479">INDEX($A$2:$A$1000,INT((ROW(A1478)-1)/24)+1)</f>
        <v xml:space="preserve"> 2018-03-03 </v>
      </c>
      <c r="F1479" cm="1">
        <f t="array" ref="F1479">INDEX($B$2:$B$1000,INT((ROW(A1478)-1)/24)+1)/24</f>
        <v>11.594119070186446</v>
      </c>
      <c r="G1479" s="42">
        <f>Données_gaz!F$24/(365*24)</f>
        <v>1.1415525114155251E-4</v>
      </c>
      <c r="N1479" cm="1">
        <f t="array" ref="N1479">INDEX($K$2:$K$1000,INT((ROW(A1478)-1)/24)+1)</f>
        <v>0.1</v>
      </c>
      <c r="O1479" cm="1">
        <f t="array" ref="O1479">INDEX($L$2:$L$1000,INT((ROW(A1478)-1)/24)+1)</f>
        <v>0.60099999999999998</v>
      </c>
    </row>
    <row r="1480" spans="4:15" x14ac:dyDescent="0.2">
      <c r="D1480">
        <f t="shared" si="23"/>
        <v>14</v>
      </c>
      <c r="E1480" t="str" cm="1">
        <f t="array" ref="E1480">INDEX($A$2:$A$1000,INT((ROW(A1479)-1)/24)+1)</f>
        <v xml:space="preserve"> 2018-03-03 </v>
      </c>
      <c r="F1480" cm="1">
        <f t="array" ref="F1480">INDEX($B$2:$B$1000,INT((ROW(A1479)-1)/24)+1)/24</f>
        <v>11.594119070186446</v>
      </c>
      <c r="G1480" s="42">
        <f>Données_gaz!F$24/(365*24)</f>
        <v>1.1415525114155251E-4</v>
      </c>
      <c r="N1480" cm="1">
        <f t="array" ref="N1480">INDEX($K$2:$K$1000,INT((ROW(A1479)-1)/24)+1)</f>
        <v>0.1</v>
      </c>
      <c r="O1480" cm="1">
        <f t="array" ref="O1480">INDEX($L$2:$L$1000,INT((ROW(A1479)-1)/24)+1)</f>
        <v>0.60099999999999998</v>
      </c>
    </row>
    <row r="1481" spans="4:15" x14ac:dyDescent="0.2">
      <c r="D1481">
        <f t="shared" si="23"/>
        <v>15</v>
      </c>
      <c r="E1481" t="str" cm="1">
        <f t="array" ref="E1481">INDEX($A$2:$A$1000,INT((ROW(A1480)-1)/24)+1)</f>
        <v xml:space="preserve"> 2018-03-03 </v>
      </c>
      <c r="F1481" cm="1">
        <f t="array" ref="F1481">INDEX($B$2:$B$1000,INT((ROW(A1480)-1)/24)+1)/24</f>
        <v>11.594119070186446</v>
      </c>
      <c r="G1481" s="42">
        <f>Données_gaz!F$24/(365*24)</f>
        <v>1.1415525114155251E-4</v>
      </c>
      <c r="N1481" cm="1">
        <f t="array" ref="N1481">INDEX($K$2:$K$1000,INT((ROW(A1480)-1)/24)+1)</f>
        <v>0.1</v>
      </c>
      <c r="O1481" cm="1">
        <f t="array" ref="O1481">INDEX($L$2:$L$1000,INT((ROW(A1480)-1)/24)+1)</f>
        <v>0.60099999999999998</v>
      </c>
    </row>
    <row r="1482" spans="4:15" x14ac:dyDescent="0.2">
      <c r="D1482">
        <f t="shared" si="23"/>
        <v>16</v>
      </c>
      <c r="E1482" t="str" cm="1">
        <f t="array" ref="E1482">INDEX($A$2:$A$1000,INT((ROW(A1481)-1)/24)+1)</f>
        <v xml:space="preserve"> 2018-03-03 </v>
      </c>
      <c r="F1482" cm="1">
        <f t="array" ref="F1482">INDEX($B$2:$B$1000,INT((ROW(A1481)-1)/24)+1)/24</f>
        <v>11.594119070186446</v>
      </c>
      <c r="G1482" s="42">
        <f>Données_gaz!F$24/(365*24)</f>
        <v>1.1415525114155251E-4</v>
      </c>
      <c r="N1482" cm="1">
        <f t="array" ref="N1482">INDEX($K$2:$K$1000,INT((ROW(A1481)-1)/24)+1)</f>
        <v>0.1</v>
      </c>
      <c r="O1482" cm="1">
        <f t="array" ref="O1482">INDEX($L$2:$L$1000,INT((ROW(A1481)-1)/24)+1)</f>
        <v>0.60099999999999998</v>
      </c>
    </row>
    <row r="1483" spans="4:15" x14ac:dyDescent="0.2">
      <c r="D1483">
        <f t="shared" si="23"/>
        <v>17</v>
      </c>
      <c r="E1483" t="str" cm="1">
        <f t="array" ref="E1483">INDEX($A$2:$A$1000,INT((ROW(A1482)-1)/24)+1)</f>
        <v xml:space="preserve"> 2018-03-03 </v>
      </c>
      <c r="F1483" cm="1">
        <f t="array" ref="F1483">INDEX($B$2:$B$1000,INT((ROW(A1482)-1)/24)+1)/24</f>
        <v>11.594119070186446</v>
      </c>
      <c r="G1483" s="42">
        <f>Données_gaz!F$24/(365*24)</f>
        <v>1.1415525114155251E-4</v>
      </c>
      <c r="N1483" cm="1">
        <f t="array" ref="N1483">INDEX($K$2:$K$1000,INT((ROW(A1482)-1)/24)+1)</f>
        <v>0.1</v>
      </c>
      <c r="O1483" cm="1">
        <f t="array" ref="O1483">INDEX($L$2:$L$1000,INT((ROW(A1482)-1)/24)+1)</f>
        <v>0.60099999999999998</v>
      </c>
    </row>
    <row r="1484" spans="4:15" x14ac:dyDescent="0.2">
      <c r="D1484">
        <f t="shared" si="23"/>
        <v>18</v>
      </c>
      <c r="E1484" t="str" cm="1">
        <f t="array" ref="E1484">INDEX($A$2:$A$1000,INT((ROW(A1483)-1)/24)+1)</f>
        <v xml:space="preserve"> 2018-03-03 </v>
      </c>
      <c r="F1484" cm="1">
        <f t="array" ref="F1484">INDEX($B$2:$B$1000,INT((ROW(A1483)-1)/24)+1)/24</f>
        <v>11.594119070186446</v>
      </c>
      <c r="G1484" s="42">
        <f>Données_gaz!F$24/(365*24)</f>
        <v>1.1415525114155251E-4</v>
      </c>
      <c r="N1484" cm="1">
        <f t="array" ref="N1484">INDEX($K$2:$K$1000,INT((ROW(A1483)-1)/24)+1)</f>
        <v>0.1</v>
      </c>
      <c r="O1484" cm="1">
        <f t="array" ref="O1484">INDEX($L$2:$L$1000,INT((ROW(A1483)-1)/24)+1)</f>
        <v>0.60099999999999998</v>
      </c>
    </row>
    <row r="1485" spans="4:15" x14ac:dyDescent="0.2">
      <c r="D1485">
        <f t="shared" si="23"/>
        <v>19</v>
      </c>
      <c r="E1485" t="str" cm="1">
        <f t="array" ref="E1485">INDEX($A$2:$A$1000,INT((ROW(A1484)-1)/24)+1)</f>
        <v xml:space="preserve"> 2018-03-03 </v>
      </c>
      <c r="F1485" cm="1">
        <f t="array" ref="F1485">INDEX($B$2:$B$1000,INT((ROW(A1484)-1)/24)+1)/24</f>
        <v>11.594119070186446</v>
      </c>
      <c r="G1485" s="42">
        <f>Données_gaz!F$24/(365*24)</f>
        <v>1.1415525114155251E-4</v>
      </c>
      <c r="N1485" cm="1">
        <f t="array" ref="N1485">INDEX($K$2:$K$1000,INT((ROW(A1484)-1)/24)+1)</f>
        <v>0.1</v>
      </c>
      <c r="O1485" cm="1">
        <f t="array" ref="O1485">INDEX($L$2:$L$1000,INT((ROW(A1484)-1)/24)+1)</f>
        <v>0.60099999999999998</v>
      </c>
    </row>
    <row r="1486" spans="4:15" x14ac:dyDescent="0.2">
      <c r="D1486">
        <f t="shared" si="23"/>
        <v>20</v>
      </c>
      <c r="E1486" t="str" cm="1">
        <f t="array" ref="E1486">INDEX($A$2:$A$1000,INT((ROW(A1485)-1)/24)+1)</f>
        <v xml:space="preserve"> 2018-03-03 </v>
      </c>
      <c r="F1486" cm="1">
        <f t="array" ref="F1486">INDEX($B$2:$B$1000,INT((ROW(A1485)-1)/24)+1)/24</f>
        <v>11.594119070186446</v>
      </c>
      <c r="G1486" s="42">
        <f>Données_gaz!F$24/(365*24)</f>
        <v>1.1415525114155251E-4</v>
      </c>
      <c r="N1486" cm="1">
        <f t="array" ref="N1486">INDEX($K$2:$K$1000,INT((ROW(A1485)-1)/24)+1)</f>
        <v>0.1</v>
      </c>
      <c r="O1486" cm="1">
        <f t="array" ref="O1486">INDEX($L$2:$L$1000,INT((ROW(A1485)-1)/24)+1)</f>
        <v>0.60099999999999998</v>
      </c>
    </row>
    <row r="1487" spans="4:15" x14ac:dyDescent="0.2">
      <c r="D1487">
        <f t="shared" si="23"/>
        <v>21</v>
      </c>
      <c r="E1487" t="str" cm="1">
        <f t="array" ref="E1487">INDEX($A$2:$A$1000,INT((ROW(A1486)-1)/24)+1)</f>
        <v xml:space="preserve"> 2018-03-03 </v>
      </c>
      <c r="F1487" cm="1">
        <f t="array" ref="F1487">INDEX($B$2:$B$1000,INT((ROW(A1486)-1)/24)+1)/24</f>
        <v>11.594119070186446</v>
      </c>
      <c r="G1487" s="42">
        <f>Données_gaz!F$24/(365*24)</f>
        <v>1.1415525114155251E-4</v>
      </c>
      <c r="N1487" cm="1">
        <f t="array" ref="N1487">INDEX($K$2:$K$1000,INT((ROW(A1486)-1)/24)+1)</f>
        <v>0.1</v>
      </c>
      <c r="O1487" cm="1">
        <f t="array" ref="O1487">INDEX($L$2:$L$1000,INT((ROW(A1486)-1)/24)+1)</f>
        <v>0.60099999999999998</v>
      </c>
    </row>
    <row r="1488" spans="4:15" x14ac:dyDescent="0.2">
      <c r="D1488">
        <f t="shared" si="23"/>
        <v>22</v>
      </c>
      <c r="E1488" t="str" cm="1">
        <f t="array" ref="E1488">INDEX($A$2:$A$1000,INT((ROW(A1487)-1)/24)+1)</f>
        <v xml:space="preserve"> 2018-03-03 </v>
      </c>
      <c r="F1488" cm="1">
        <f t="array" ref="F1488">INDEX($B$2:$B$1000,INT((ROW(A1487)-1)/24)+1)/24</f>
        <v>11.594119070186446</v>
      </c>
      <c r="G1488" s="42">
        <f>Données_gaz!F$24/(365*24)</f>
        <v>1.1415525114155251E-4</v>
      </c>
      <c r="N1488" cm="1">
        <f t="array" ref="N1488">INDEX($K$2:$K$1000,INT((ROW(A1487)-1)/24)+1)</f>
        <v>0.1</v>
      </c>
      <c r="O1488" cm="1">
        <f t="array" ref="O1488">INDEX($L$2:$L$1000,INT((ROW(A1487)-1)/24)+1)</f>
        <v>0.60099999999999998</v>
      </c>
    </row>
    <row r="1489" spans="4:15" x14ac:dyDescent="0.2">
      <c r="D1489">
        <f t="shared" si="23"/>
        <v>23</v>
      </c>
      <c r="E1489" t="str" cm="1">
        <f t="array" ref="E1489">INDEX($A$2:$A$1000,INT((ROW(A1488)-1)/24)+1)</f>
        <v xml:space="preserve"> 2018-03-03 </v>
      </c>
      <c r="F1489" cm="1">
        <f t="array" ref="F1489">INDEX($B$2:$B$1000,INT((ROW(A1488)-1)/24)+1)/24</f>
        <v>11.594119070186446</v>
      </c>
      <c r="G1489" s="42">
        <f>Données_gaz!F$24/(365*24)</f>
        <v>1.1415525114155251E-4</v>
      </c>
      <c r="N1489" cm="1">
        <f t="array" ref="N1489">INDEX($K$2:$K$1000,INT((ROW(A1488)-1)/24)+1)</f>
        <v>0.1</v>
      </c>
      <c r="O1489" cm="1">
        <f t="array" ref="O1489">INDEX($L$2:$L$1000,INT((ROW(A1488)-1)/24)+1)</f>
        <v>0.60099999999999998</v>
      </c>
    </row>
    <row r="1490" spans="4:15" x14ac:dyDescent="0.2">
      <c r="D1490">
        <f t="shared" si="23"/>
        <v>0</v>
      </c>
      <c r="E1490" t="str" cm="1">
        <f t="array" ref="E1490">INDEX($A$2:$A$1000,INT((ROW(A1489)-1)/24)+1)</f>
        <v xml:space="preserve"> 2018-03-04 </v>
      </c>
      <c r="F1490" cm="1">
        <f t="array" ref="F1490">INDEX($B$2:$B$1000,INT((ROW(A1489)-1)/24)+1)/24</f>
        <v>11.514143027426899</v>
      </c>
      <c r="G1490" s="42">
        <f>Données_gaz!F$24/(365*24)</f>
        <v>1.1415525114155251E-4</v>
      </c>
      <c r="N1490" cm="1">
        <f t="array" ref="N1490">INDEX($K$2:$K$1000,INT((ROW(A1489)-1)/24)+1)</f>
        <v>0.1</v>
      </c>
      <c r="O1490" cm="1">
        <f t="array" ref="O1490">INDEX($L$2:$L$1000,INT((ROW(A1489)-1)/24)+1)</f>
        <v>0.60199999999999998</v>
      </c>
    </row>
    <row r="1491" spans="4:15" x14ac:dyDescent="0.2">
      <c r="D1491">
        <f t="shared" si="23"/>
        <v>1</v>
      </c>
      <c r="E1491" t="str" cm="1">
        <f t="array" ref="E1491">INDEX($A$2:$A$1000,INT((ROW(A1490)-1)/24)+1)</f>
        <v xml:space="preserve"> 2018-03-04 </v>
      </c>
      <c r="F1491" cm="1">
        <f t="array" ref="F1491">INDEX($B$2:$B$1000,INT((ROW(A1490)-1)/24)+1)/24</f>
        <v>11.514143027426899</v>
      </c>
      <c r="G1491" s="42">
        <f>Données_gaz!F$24/(365*24)</f>
        <v>1.1415525114155251E-4</v>
      </c>
      <c r="N1491" cm="1">
        <f t="array" ref="N1491">INDEX($K$2:$K$1000,INT((ROW(A1490)-1)/24)+1)</f>
        <v>0.1</v>
      </c>
      <c r="O1491" cm="1">
        <f t="array" ref="O1491">INDEX($L$2:$L$1000,INT((ROW(A1490)-1)/24)+1)</f>
        <v>0.60199999999999998</v>
      </c>
    </row>
    <row r="1492" spans="4:15" x14ac:dyDescent="0.2">
      <c r="D1492">
        <f t="shared" si="23"/>
        <v>2</v>
      </c>
      <c r="E1492" t="str" cm="1">
        <f t="array" ref="E1492">INDEX($A$2:$A$1000,INT((ROW(A1491)-1)/24)+1)</f>
        <v xml:space="preserve"> 2018-03-04 </v>
      </c>
      <c r="F1492" cm="1">
        <f t="array" ref="F1492">INDEX($B$2:$B$1000,INT((ROW(A1491)-1)/24)+1)/24</f>
        <v>11.514143027426899</v>
      </c>
      <c r="G1492" s="42">
        <f>Données_gaz!F$24/(365*24)</f>
        <v>1.1415525114155251E-4</v>
      </c>
      <c r="N1492" cm="1">
        <f t="array" ref="N1492">INDEX($K$2:$K$1000,INT((ROW(A1491)-1)/24)+1)</f>
        <v>0.1</v>
      </c>
      <c r="O1492" cm="1">
        <f t="array" ref="O1492">INDEX($L$2:$L$1000,INT((ROW(A1491)-1)/24)+1)</f>
        <v>0.60199999999999998</v>
      </c>
    </row>
    <row r="1493" spans="4:15" x14ac:dyDescent="0.2">
      <c r="D1493">
        <f t="shared" si="23"/>
        <v>3</v>
      </c>
      <c r="E1493" t="str" cm="1">
        <f t="array" ref="E1493">INDEX($A$2:$A$1000,INT((ROW(A1492)-1)/24)+1)</f>
        <v xml:space="preserve"> 2018-03-04 </v>
      </c>
      <c r="F1493" cm="1">
        <f t="array" ref="F1493">INDEX($B$2:$B$1000,INT((ROW(A1492)-1)/24)+1)/24</f>
        <v>11.514143027426899</v>
      </c>
      <c r="G1493" s="42">
        <f>Données_gaz!F$24/(365*24)</f>
        <v>1.1415525114155251E-4</v>
      </c>
      <c r="N1493" cm="1">
        <f t="array" ref="N1493">INDEX($K$2:$K$1000,INT((ROW(A1492)-1)/24)+1)</f>
        <v>0.1</v>
      </c>
      <c r="O1493" cm="1">
        <f t="array" ref="O1493">INDEX($L$2:$L$1000,INT((ROW(A1492)-1)/24)+1)</f>
        <v>0.60199999999999998</v>
      </c>
    </row>
    <row r="1494" spans="4:15" x14ac:dyDescent="0.2">
      <c r="D1494">
        <f t="shared" si="23"/>
        <v>4</v>
      </c>
      <c r="E1494" t="str" cm="1">
        <f t="array" ref="E1494">INDEX($A$2:$A$1000,INT((ROW(A1493)-1)/24)+1)</f>
        <v xml:space="preserve"> 2018-03-04 </v>
      </c>
      <c r="F1494" cm="1">
        <f t="array" ref="F1494">INDEX($B$2:$B$1000,INT((ROW(A1493)-1)/24)+1)/24</f>
        <v>11.514143027426899</v>
      </c>
      <c r="G1494" s="42">
        <f>Données_gaz!F$24/(365*24)</f>
        <v>1.1415525114155251E-4</v>
      </c>
      <c r="N1494" cm="1">
        <f t="array" ref="N1494">INDEX($K$2:$K$1000,INT((ROW(A1493)-1)/24)+1)</f>
        <v>0.1</v>
      </c>
      <c r="O1494" cm="1">
        <f t="array" ref="O1494">INDEX($L$2:$L$1000,INT((ROW(A1493)-1)/24)+1)</f>
        <v>0.60199999999999998</v>
      </c>
    </row>
    <row r="1495" spans="4:15" x14ac:dyDescent="0.2">
      <c r="D1495">
        <f t="shared" si="23"/>
        <v>5</v>
      </c>
      <c r="E1495" t="str" cm="1">
        <f t="array" ref="E1495">INDEX($A$2:$A$1000,INT((ROW(A1494)-1)/24)+1)</f>
        <v xml:space="preserve"> 2018-03-04 </v>
      </c>
      <c r="F1495" cm="1">
        <f t="array" ref="F1495">INDEX($B$2:$B$1000,INT((ROW(A1494)-1)/24)+1)/24</f>
        <v>11.514143027426899</v>
      </c>
      <c r="G1495" s="42">
        <f>Données_gaz!F$24/(365*24)</f>
        <v>1.1415525114155251E-4</v>
      </c>
      <c r="N1495" cm="1">
        <f t="array" ref="N1495">INDEX($K$2:$K$1000,INT((ROW(A1494)-1)/24)+1)</f>
        <v>0.1</v>
      </c>
      <c r="O1495" cm="1">
        <f t="array" ref="O1495">INDEX($L$2:$L$1000,INT((ROW(A1494)-1)/24)+1)</f>
        <v>0.60199999999999998</v>
      </c>
    </row>
    <row r="1496" spans="4:15" x14ac:dyDescent="0.2">
      <c r="D1496">
        <f t="shared" si="23"/>
        <v>6</v>
      </c>
      <c r="E1496" t="str" cm="1">
        <f t="array" ref="E1496">INDEX($A$2:$A$1000,INT((ROW(A1495)-1)/24)+1)</f>
        <v xml:space="preserve"> 2018-03-04 </v>
      </c>
      <c r="F1496" cm="1">
        <f t="array" ref="F1496">INDEX($B$2:$B$1000,INT((ROW(A1495)-1)/24)+1)/24</f>
        <v>11.514143027426899</v>
      </c>
      <c r="G1496" s="42">
        <f>Données_gaz!F$24/(365*24)</f>
        <v>1.1415525114155251E-4</v>
      </c>
      <c r="N1496" cm="1">
        <f t="array" ref="N1496">INDEX($K$2:$K$1000,INT((ROW(A1495)-1)/24)+1)</f>
        <v>0.1</v>
      </c>
      <c r="O1496" cm="1">
        <f t="array" ref="O1496">INDEX($L$2:$L$1000,INT((ROW(A1495)-1)/24)+1)</f>
        <v>0.60199999999999998</v>
      </c>
    </row>
    <row r="1497" spans="4:15" x14ac:dyDescent="0.2">
      <c r="D1497">
        <f t="shared" si="23"/>
        <v>7</v>
      </c>
      <c r="E1497" t="str" cm="1">
        <f t="array" ref="E1497">INDEX($A$2:$A$1000,INT((ROW(A1496)-1)/24)+1)</f>
        <v xml:space="preserve"> 2018-03-04 </v>
      </c>
      <c r="F1497" cm="1">
        <f t="array" ref="F1497">INDEX($B$2:$B$1000,INT((ROW(A1496)-1)/24)+1)/24</f>
        <v>11.514143027426899</v>
      </c>
      <c r="G1497" s="42">
        <f>Données_gaz!F$24/(365*24)</f>
        <v>1.1415525114155251E-4</v>
      </c>
      <c r="N1497" cm="1">
        <f t="array" ref="N1497">INDEX($K$2:$K$1000,INT((ROW(A1496)-1)/24)+1)</f>
        <v>0.1</v>
      </c>
      <c r="O1497" cm="1">
        <f t="array" ref="O1497">INDEX($L$2:$L$1000,INT((ROW(A1496)-1)/24)+1)</f>
        <v>0.60199999999999998</v>
      </c>
    </row>
    <row r="1498" spans="4:15" x14ac:dyDescent="0.2">
      <c r="D1498">
        <f t="shared" ref="D1498:D1561" si="24">HOUR(TIME(ROW(A1497)-1,0,0))</f>
        <v>8</v>
      </c>
      <c r="E1498" t="str" cm="1">
        <f t="array" ref="E1498">INDEX($A$2:$A$1000,INT((ROW(A1497)-1)/24)+1)</f>
        <v xml:space="preserve"> 2018-03-04 </v>
      </c>
      <c r="F1498" cm="1">
        <f t="array" ref="F1498">INDEX($B$2:$B$1000,INT((ROW(A1497)-1)/24)+1)/24</f>
        <v>11.514143027426899</v>
      </c>
      <c r="G1498" s="42">
        <f>Données_gaz!F$24/(365*24)</f>
        <v>1.1415525114155251E-4</v>
      </c>
      <c r="N1498" cm="1">
        <f t="array" ref="N1498">INDEX($K$2:$K$1000,INT((ROW(A1497)-1)/24)+1)</f>
        <v>0.1</v>
      </c>
      <c r="O1498" cm="1">
        <f t="array" ref="O1498">INDEX($L$2:$L$1000,INT((ROW(A1497)-1)/24)+1)</f>
        <v>0.60199999999999998</v>
      </c>
    </row>
    <row r="1499" spans="4:15" x14ac:dyDescent="0.2">
      <c r="D1499">
        <f t="shared" si="24"/>
        <v>9</v>
      </c>
      <c r="E1499" t="str" cm="1">
        <f t="array" ref="E1499">INDEX($A$2:$A$1000,INT((ROW(A1498)-1)/24)+1)</f>
        <v xml:space="preserve"> 2018-03-04 </v>
      </c>
      <c r="F1499" cm="1">
        <f t="array" ref="F1499">INDEX($B$2:$B$1000,INT((ROW(A1498)-1)/24)+1)/24</f>
        <v>11.514143027426899</v>
      </c>
      <c r="G1499" s="42">
        <f>Données_gaz!F$24/(365*24)</f>
        <v>1.1415525114155251E-4</v>
      </c>
      <c r="N1499" cm="1">
        <f t="array" ref="N1499">INDEX($K$2:$K$1000,INT((ROW(A1498)-1)/24)+1)</f>
        <v>0.1</v>
      </c>
      <c r="O1499" cm="1">
        <f t="array" ref="O1499">INDEX($L$2:$L$1000,INT((ROW(A1498)-1)/24)+1)</f>
        <v>0.60199999999999998</v>
      </c>
    </row>
    <row r="1500" spans="4:15" x14ac:dyDescent="0.2">
      <c r="D1500">
        <f t="shared" si="24"/>
        <v>10</v>
      </c>
      <c r="E1500" t="str" cm="1">
        <f t="array" ref="E1500">INDEX($A$2:$A$1000,INT((ROW(A1499)-1)/24)+1)</f>
        <v xml:space="preserve"> 2018-03-04 </v>
      </c>
      <c r="F1500" cm="1">
        <f t="array" ref="F1500">INDEX($B$2:$B$1000,INT((ROW(A1499)-1)/24)+1)/24</f>
        <v>11.514143027426899</v>
      </c>
      <c r="G1500" s="42">
        <f>Données_gaz!F$24/(365*24)</f>
        <v>1.1415525114155251E-4</v>
      </c>
      <c r="N1500" cm="1">
        <f t="array" ref="N1500">INDEX($K$2:$K$1000,INT((ROW(A1499)-1)/24)+1)</f>
        <v>0.1</v>
      </c>
      <c r="O1500" cm="1">
        <f t="array" ref="O1500">INDEX($L$2:$L$1000,INT((ROW(A1499)-1)/24)+1)</f>
        <v>0.60199999999999998</v>
      </c>
    </row>
    <row r="1501" spans="4:15" x14ac:dyDescent="0.2">
      <c r="D1501">
        <f t="shared" si="24"/>
        <v>11</v>
      </c>
      <c r="E1501" t="str" cm="1">
        <f t="array" ref="E1501">INDEX($A$2:$A$1000,INT((ROW(A1500)-1)/24)+1)</f>
        <v xml:space="preserve"> 2018-03-04 </v>
      </c>
      <c r="F1501" cm="1">
        <f t="array" ref="F1501">INDEX($B$2:$B$1000,INT((ROW(A1500)-1)/24)+1)/24</f>
        <v>11.514143027426899</v>
      </c>
      <c r="G1501" s="42">
        <f>Données_gaz!F$24/(365*24)</f>
        <v>1.1415525114155251E-4</v>
      </c>
      <c r="N1501" cm="1">
        <f t="array" ref="N1501">INDEX($K$2:$K$1000,INT((ROW(A1500)-1)/24)+1)</f>
        <v>0.1</v>
      </c>
      <c r="O1501" cm="1">
        <f t="array" ref="O1501">INDEX($L$2:$L$1000,INT((ROW(A1500)-1)/24)+1)</f>
        <v>0.60199999999999998</v>
      </c>
    </row>
    <row r="1502" spans="4:15" x14ac:dyDescent="0.2">
      <c r="D1502">
        <f t="shared" si="24"/>
        <v>12</v>
      </c>
      <c r="E1502" t="str" cm="1">
        <f t="array" ref="E1502">INDEX($A$2:$A$1000,INT((ROW(A1501)-1)/24)+1)</f>
        <v xml:space="preserve"> 2018-03-04 </v>
      </c>
      <c r="F1502" cm="1">
        <f t="array" ref="F1502">INDEX($B$2:$B$1000,INT((ROW(A1501)-1)/24)+1)/24</f>
        <v>11.514143027426899</v>
      </c>
      <c r="G1502" s="42">
        <f>Données_gaz!F$24/(365*24)</f>
        <v>1.1415525114155251E-4</v>
      </c>
      <c r="N1502" cm="1">
        <f t="array" ref="N1502">INDEX($K$2:$K$1000,INT((ROW(A1501)-1)/24)+1)</f>
        <v>0.1</v>
      </c>
      <c r="O1502" cm="1">
        <f t="array" ref="O1502">INDEX($L$2:$L$1000,INT((ROW(A1501)-1)/24)+1)</f>
        <v>0.60199999999999998</v>
      </c>
    </row>
    <row r="1503" spans="4:15" x14ac:dyDescent="0.2">
      <c r="D1503">
        <f t="shared" si="24"/>
        <v>13</v>
      </c>
      <c r="E1503" t="str" cm="1">
        <f t="array" ref="E1503">INDEX($A$2:$A$1000,INT((ROW(A1502)-1)/24)+1)</f>
        <v xml:space="preserve"> 2018-03-04 </v>
      </c>
      <c r="F1503" cm="1">
        <f t="array" ref="F1503">INDEX($B$2:$B$1000,INT((ROW(A1502)-1)/24)+1)/24</f>
        <v>11.514143027426899</v>
      </c>
      <c r="G1503" s="42">
        <f>Données_gaz!F$24/(365*24)</f>
        <v>1.1415525114155251E-4</v>
      </c>
      <c r="N1503" cm="1">
        <f t="array" ref="N1503">INDEX($K$2:$K$1000,INT((ROW(A1502)-1)/24)+1)</f>
        <v>0.1</v>
      </c>
      <c r="O1503" cm="1">
        <f t="array" ref="O1503">INDEX($L$2:$L$1000,INT((ROW(A1502)-1)/24)+1)</f>
        <v>0.60199999999999998</v>
      </c>
    </row>
    <row r="1504" spans="4:15" x14ac:dyDescent="0.2">
      <c r="D1504">
        <f t="shared" si="24"/>
        <v>14</v>
      </c>
      <c r="E1504" t="str" cm="1">
        <f t="array" ref="E1504">INDEX($A$2:$A$1000,INT((ROW(A1503)-1)/24)+1)</f>
        <v xml:space="preserve"> 2018-03-04 </v>
      </c>
      <c r="F1504" cm="1">
        <f t="array" ref="F1504">INDEX($B$2:$B$1000,INT((ROW(A1503)-1)/24)+1)/24</f>
        <v>11.514143027426899</v>
      </c>
      <c r="G1504" s="42">
        <f>Données_gaz!F$24/(365*24)</f>
        <v>1.1415525114155251E-4</v>
      </c>
      <c r="N1504" cm="1">
        <f t="array" ref="N1504">INDEX($K$2:$K$1000,INT((ROW(A1503)-1)/24)+1)</f>
        <v>0.1</v>
      </c>
      <c r="O1504" cm="1">
        <f t="array" ref="O1504">INDEX($L$2:$L$1000,INT((ROW(A1503)-1)/24)+1)</f>
        <v>0.60199999999999998</v>
      </c>
    </row>
    <row r="1505" spans="4:15" x14ac:dyDescent="0.2">
      <c r="D1505">
        <f t="shared" si="24"/>
        <v>15</v>
      </c>
      <c r="E1505" t="str" cm="1">
        <f t="array" ref="E1505">INDEX($A$2:$A$1000,INT((ROW(A1504)-1)/24)+1)</f>
        <v xml:space="preserve"> 2018-03-04 </v>
      </c>
      <c r="F1505" cm="1">
        <f t="array" ref="F1505">INDEX($B$2:$B$1000,INT((ROW(A1504)-1)/24)+1)/24</f>
        <v>11.514143027426899</v>
      </c>
      <c r="G1505" s="42">
        <f>Données_gaz!F$24/(365*24)</f>
        <v>1.1415525114155251E-4</v>
      </c>
      <c r="N1505" cm="1">
        <f t="array" ref="N1505">INDEX($K$2:$K$1000,INT((ROW(A1504)-1)/24)+1)</f>
        <v>0.1</v>
      </c>
      <c r="O1505" cm="1">
        <f t="array" ref="O1505">INDEX($L$2:$L$1000,INT((ROW(A1504)-1)/24)+1)</f>
        <v>0.60199999999999998</v>
      </c>
    </row>
    <row r="1506" spans="4:15" x14ac:dyDescent="0.2">
      <c r="D1506">
        <f t="shared" si="24"/>
        <v>16</v>
      </c>
      <c r="E1506" t="str" cm="1">
        <f t="array" ref="E1506">INDEX($A$2:$A$1000,INT((ROW(A1505)-1)/24)+1)</f>
        <v xml:space="preserve"> 2018-03-04 </v>
      </c>
      <c r="F1506" cm="1">
        <f t="array" ref="F1506">INDEX($B$2:$B$1000,INT((ROW(A1505)-1)/24)+1)/24</f>
        <v>11.514143027426899</v>
      </c>
      <c r="G1506" s="42">
        <f>Données_gaz!F$24/(365*24)</f>
        <v>1.1415525114155251E-4</v>
      </c>
      <c r="N1506" cm="1">
        <f t="array" ref="N1506">INDEX($K$2:$K$1000,INT((ROW(A1505)-1)/24)+1)</f>
        <v>0.1</v>
      </c>
      <c r="O1506" cm="1">
        <f t="array" ref="O1506">INDEX($L$2:$L$1000,INT((ROW(A1505)-1)/24)+1)</f>
        <v>0.60199999999999998</v>
      </c>
    </row>
    <row r="1507" spans="4:15" x14ac:dyDescent="0.2">
      <c r="D1507">
        <f t="shared" si="24"/>
        <v>17</v>
      </c>
      <c r="E1507" t="str" cm="1">
        <f t="array" ref="E1507">INDEX($A$2:$A$1000,INT((ROW(A1506)-1)/24)+1)</f>
        <v xml:space="preserve"> 2018-03-04 </v>
      </c>
      <c r="F1507" cm="1">
        <f t="array" ref="F1507">INDEX($B$2:$B$1000,INT((ROW(A1506)-1)/24)+1)/24</f>
        <v>11.514143027426899</v>
      </c>
      <c r="G1507" s="42">
        <f>Données_gaz!F$24/(365*24)</f>
        <v>1.1415525114155251E-4</v>
      </c>
      <c r="N1507" cm="1">
        <f t="array" ref="N1507">INDEX($K$2:$K$1000,INT((ROW(A1506)-1)/24)+1)</f>
        <v>0.1</v>
      </c>
      <c r="O1507" cm="1">
        <f t="array" ref="O1507">INDEX($L$2:$L$1000,INT((ROW(A1506)-1)/24)+1)</f>
        <v>0.60199999999999998</v>
      </c>
    </row>
    <row r="1508" spans="4:15" x14ac:dyDescent="0.2">
      <c r="D1508">
        <f t="shared" si="24"/>
        <v>18</v>
      </c>
      <c r="E1508" t="str" cm="1">
        <f t="array" ref="E1508">INDEX($A$2:$A$1000,INT((ROW(A1507)-1)/24)+1)</f>
        <v xml:space="preserve"> 2018-03-04 </v>
      </c>
      <c r="F1508" cm="1">
        <f t="array" ref="F1508">INDEX($B$2:$B$1000,INT((ROW(A1507)-1)/24)+1)/24</f>
        <v>11.514143027426899</v>
      </c>
      <c r="G1508" s="42">
        <f>Données_gaz!F$24/(365*24)</f>
        <v>1.1415525114155251E-4</v>
      </c>
      <c r="N1508" cm="1">
        <f t="array" ref="N1508">INDEX($K$2:$K$1000,INT((ROW(A1507)-1)/24)+1)</f>
        <v>0.1</v>
      </c>
      <c r="O1508" cm="1">
        <f t="array" ref="O1508">INDEX($L$2:$L$1000,INT((ROW(A1507)-1)/24)+1)</f>
        <v>0.60199999999999998</v>
      </c>
    </row>
    <row r="1509" spans="4:15" x14ac:dyDescent="0.2">
      <c r="D1509">
        <f t="shared" si="24"/>
        <v>19</v>
      </c>
      <c r="E1509" t="str" cm="1">
        <f t="array" ref="E1509">INDEX($A$2:$A$1000,INT((ROW(A1508)-1)/24)+1)</f>
        <v xml:space="preserve"> 2018-03-04 </v>
      </c>
      <c r="F1509" cm="1">
        <f t="array" ref="F1509">INDEX($B$2:$B$1000,INT((ROW(A1508)-1)/24)+1)/24</f>
        <v>11.514143027426899</v>
      </c>
      <c r="G1509" s="42">
        <f>Données_gaz!F$24/(365*24)</f>
        <v>1.1415525114155251E-4</v>
      </c>
      <c r="N1509" cm="1">
        <f t="array" ref="N1509">INDEX($K$2:$K$1000,INT((ROW(A1508)-1)/24)+1)</f>
        <v>0.1</v>
      </c>
      <c r="O1509" cm="1">
        <f t="array" ref="O1509">INDEX($L$2:$L$1000,INT((ROW(A1508)-1)/24)+1)</f>
        <v>0.60199999999999998</v>
      </c>
    </row>
    <row r="1510" spans="4:15" x14ac:dyDescent="0.2">
      <c r="D1510">
        <f t="shared" si="24"/>
        <v>20</v>
      </c>
      <c r="E1510" t="str" cm="1">
        <f t="array" ref="E1510">INDEX($A$2:$A$1000,INT((ROW(A1509)-1)/24)+1)</f>
        <v xml:space="preserve"> 2018-03-04 </v>
      </c>
      <c r="F1510" cm="1">
        <f t="array" ref="F1510">INDEX($B$2:$B$1000,INT((ROW(A1509)-1)/24)+1)/24</f>
        <v>11.514143027426899</v>
      </c>
      <c r="G1510" s="42">
        <f>Données_gaz!F$24/(365*24)</f>
        <v>1.1415525114155251E-4</v>
      </c>
      <c r="N1510" cm="1">
        <f t="array" ref="N1510">INDEX($K$2:$K$1000,INT((ROW(A1509)-1)/24)+1)</f>
        <v>0.1</v>
      </c>
      <c r="O1510" cm="1">
        <f t="array" ref="O1510">INDEX($L$2:$L$1000,INT((ROW(A1509)-1)/24)+1)</f>
        <v>0.60199999999999998</v>
      </c>
    </row>
    <row r="1511" spans="4:15" x14ac:dyDescent="0.2">
      <c r="D1511">
        <f t="shared" si="24"/>
        <v>21</v>
      </c>
      <c r="E1511" t="str" cm="1">
        <f t="array" ref="E1511">INDEX($A$2:$A$1000,INT((ROW(A1510)-1)/24)+1)</f>
        <v xml:space="preserve"> 2018-03-04 </v>
      </c>
      <c r="F1511" cm="1">
        <f t="array" ref="F1511">INDEX($B$2:$B$1000,INT((ROW(A1510)-1)/24)+1)/24</f>
        <v>11.514143027426899</v>
      </c>
      <c r="G1511" s="42">
        <f>Données_gaz!F$24/(365*24)</f>
        <v>1.1415525114155251E-4</v>
      </c>
      <c r="N1511" cm="1">
        <f t="array" ref="N1511">INDEX($K$2:$K$1000,INT((ROW(A1510)-1)/24)+1)</f>
        <v>0.1</v>
      </c>
      <c r="O1511" cm="1">
        <f t="array" ref="O1511">INDEX($L$2:$L$1000,INT((ROW(A1510)-1)/24)+1)</f>
        <v>0.60199999999999998</v>
      </c>
    </row>
    <row r="1512" spans="4:15" x14ac:dyDescent="0.2">
      <c r="D1512">
        <f t="shared" si="24"/>
        <v>22</v>
      </c>
      <c r="E1512" t="str" cm="1">
        <f t="array" ref="E1512">INDEX($A$2:$A$1000,INT((ROW(A1511)-1)/24)+1)</f>
        <v xml:space="preserve"> 2018-03-04 </v>
      </c>
      <c r="F1512" cm="1">
        <f t="array" ref="F1512">INDEX($B$2:$B$1000,INT((ROW(A1511)-1)/24)+1)/24</f>
        <v>11.514143027426899</v>
      </c>
      <c r="G1512" s="42">
        <f>Données_gaz!F$24/(365*24)</f>
        <v>1.1415525114155251E-4</v>
      </c>
      <c r="N1512" cm="1">
        <f t="array" ref="N1512">INDEX($K$2:$K$1000,INT((ROW(A1511)-1)/24)+1)</f>
        <v>0.1</v>
      </c>
      <c r="O1512" cm="1">
        <f t="array" ref="O1512">INDEX($L$2:$L$1000,INT((ROW(A1511)-1)/24)+1)</f>
        <v>0.60199999999999998</v>
      </c>
    </row>
    <row r="1513" spans="4:15" x14ac:dyDescent="0.2">
      <c r="D1513">
        <f t="shared" si="24"/>
        <v>23</v>
      </c>
      <c r="E1513" t="str" cm="1">
        <f t="array" ref="E1513">INDEX($A$2:$A$1000,INT((ROW(A1512)-1)/24)+1)</f>
        <v xml:space="preserve"> 2018-03-04 </v>
      </c>
      <c r="F1513" cm="1">
        <f t="array" ref="F1513">INDEX($B$2:$B$1000,INT((ROW(A1512)-1)/24)+1)/24</f>
        <v>11.514143027426899</v>
      </c>
      <c r="G1513" s="42">
        <f>Données_gaz!F$24/(365*24)</f>
        <v>1.1415525114155251E-4</v>
      </c>
      <c r="N1513" cm="1">
        <f t="array" ref="N1513">INDEX($K$2:$K$1000,INT((ROW(A1512)-1)/24)+1)</f>
        <v>0.1</v>
      </c>
      <c r="O1513" cm="1">
        <f t="array" ref="O1513">INDEX($L$2:$L$1000,INT((ROW(A1512)-1)/24)+1)</f>
        <v>0.60199999999999998</v>
      </c>
    </row>
    <row r="1514" spans="4:15" x14ac:dyDescent="0.2">
      <c r="D1514">
        <f t="shared" si="24"/>
        <v>0</v>
      </c>
      <c r="E1514" t="str" cm="1">
        <f t="array" ref="E1514">INDEX($A$2:$A$1000,INT((ROW(A1513)-1)/24)+1)</f>
        <v xml:space="preserve"> 2018-03-05 </v>
      </c>
      <c r="F1514" cm="1">
        <f t="array" ref="F1514">INDEX($B$2:$B$1000,INT((ROW(A1513)-1)/24)+1)/24</f>
        <v>11.440699298800482</v>
      </c>
      <c r="G1514" s="42">
        <f>Données_gaz!F$24/(365*24)</f>
        <v>1.1415525114155251E-4</v>
      </c>
      <c r="N1514" cm="1">
        <f t="array" ref="N1514">INDEX($K$2:$K$1000,INT((ROW(A1513)-1)/24)+1)</f>
        <v>0.1</v>
      </c>
      <c r="O1514" cm="1">
        <f t="array" ref="O1514">INDEX($L$2:$L$1000,INT((ROW(A1513)-1)/24)+1)</f>
        <v>0.60299999999999998</v>
      </c>
    </row>
    <row r="1515" spans="4:15" x14ac:dyDescent="0.2">
      <c r="D1515">
        <f t="shared" si="24"/>
        <v>1</v>
      </c>
      <c r="E1515" t="str" cm="1">
        <f t="array" ref="E1515">INDEX($A$2:$A$1000,INT((ROW(A1514)-1)/24)+1)</f>
        <v xml:space="preserve"> 2018-03-05 </v>
      </c>
      <c r="F1515" cm="1">
        <f t="array" ref="F1515">INDEX($B$2:$B$1000,INT((ROW(A1514)-1)/24)+1)/24</f>
        <v>11.440699298800482</v>
      </c>
      <c r="G1515" s="42">
        <f>Données_gaz!F$24/(365*24)</f>
        <v>1.1415525114155251E-4</v>
      </c>
      <c r="N1515" cm="1">
        <f t="array" ref="N1515">INDEX($K$2:$K$1000,INT((ROW(A1514)-1)/24)+1)</f>
        <v>0.1</v>
      </c>
      <c r="O1515" cm="1">
        <f t="array" ref="O1515">INDEX($L$2:$L$1000,INT((ROW(A1514)-1)/24)+1)</f>
        <v>0.60299999999999998</v>
      </c>
    </row>
    <row r="1516" spans="4:15" x14ac:dyDescent="0.2">
      <c r="D1516">
        <f t="shared" si="24"/>
        <v>2</v>
      </c>
      <c r="E1516" t="str" cm="1">
        <f t="array" ref="E1516">INDEX($A$2:$A$1000,INT((ROW(A1515)-1)/24)+1)</f>
        <v xml:space="preserve"> 2018-03-05 </v>
      </c>
      <c r="F1516" cm="1">
        <f t="array" ref="F1516">INDEX($B$2:$B$1000,INT((ROW(A1515)-1)/24)+1)/24</f>
        <v>11.440699298800482</v>
      </c>
      <c r="G1516" s="42">
        <f>Données_gaz!F$24/(365*24)</f>
        <v>1.1415525114155251E-4</v>
      </c>
      <c r="N1516" cm="1">
        <f t="array" ref="N1516">INDEX($K$2:$K$1000,INT((ROW(A1515)-1)/24)+1)</f>
        <v>0.1</v>
      </c>
      <c r="O1516" cm="1">
        <f t="array" ref="O1516">INDEX($L$2:$L$1000,INT((ROW(A1515)-1)/24)+1)</f>
        <v>0.60299999999999998</v>
      </c>
    </row>
    <row r="1517" spans="4:15" x14ac:dyDescent="0.2">
      <c r="D1517">
        <f t="shared" si="24"/>
        <v>3</v>
      </c>
      <c r="E1517" t="str" cm="1">
        <f t="array" ref="E1517">INDEX($A$2:$A$1000,INT((ROW(A1516)-1)/24)+1)</f>
        <v xml:space="preserve"> 2018-03-05 </v>
      </c>
      <c r="F1517" cm="1">
        <f t="array" ref="F1517">INDEX($B$2:$B$1000,INT((ROW(A1516)-1)/24)+1)/24</f>
        <v>11.440699298800482</v>
      </c>
      <c r="G1517" s="42">
        <f>Données_gaz!F$24/(365*24)</f>
        <v>1.1415525114155251E-4</v>
      </c>
      <c r="N1517" cm="1">
        <f t="array" ref="N1517">INDEX($K$2:$K$1000,INT((ROW(A1516)-1)/24)+1)</f>
        <v>0.1</v>
      </c>
      <c r="O1517" cm="1">
        <f t="array" ref="O1517">INDEX($L$2:$L$1000,INT((ROW(A1516)-1)/24)+1)</f>
        <v>0.60299999999999998</v>
      </c>
    </row>
    <row r="1518" spans="4:15" x14ac:dyDescent="0.2">
      <c r="D1518">
        <f t="shared" si="24"/>
        <v>4</v>
      </c>
      <c r="E1518" t="str" cm="1">
        <f t="array" ref="E1518">INDEX($A$2:$A$1000,INT((ROW(A1517)-1)/24)+1)</f>
        <v xml:space="preserve"> 2018-03-05 </v>
      </c>
      <c r="F1518" cm="1">
        <f t="array" ref="F1518">INDEX($B$2:$B$1000,INT((ROW(A1517)-1)/24)+1)/24</f>
        <v>11.440699298800482</v>
      </c>
      <c r="G1518" s="42">
        <f>Données_gaz!F$24/(365*24)</f>
        <v>1.1415525114155251E-4</v>
      </c>
      <c r="N1518" cm="1">
        <f t="array" ref="N1518">INDEX($K$2:$K$1000,INT((ROW(A1517)-1)/24)+1)</f>
        <v>0.1</v>
      </c>
      <c r="O1518" cm="1">
        <f t="array" ref="O1518">INDEX($L$2:$L$1000,INT((ROW(A1517)-1)/24)+1)</f>
        <v>0.60299999999999998</v>
      </c>
    </row>
    <row r="1519" spans="4:15" x14ac:dyDescent="0.2">
      <c r="D1519">
        <f t="shared" si="24"/>
        <v>5</v>
      </c>
      <c r="E1519" t="str" cm="1">
        <f t="array" ref="E1519">INDEX($A$2:$A$1000,INT((ROW(A1518)-1)/24)+1)</f>
        <v xml:space="preserve"> 2018-03-05 </v>
      </c>
      <c r="F1519" cm="1">
        <f t="array" ref="F1519">INDEX($B$2:$B$1000,INT((ROW(A1518)-1)/24)+1)/24</f>
        <v>11.440699298800482</v>
      </c>
      <c r="G1519" s="42">
        <f>Données_gaz!F$24/(365*24)</f>
        <v>1.1415525114155251E-4</v>
      </c>
      <c r="N1519" cm="1">
        <f t="array" ref="N1519">INDEX($K$2:$K$1000,INT((ROW(A1518)-1)/24)+1)</f>
        <v>0.1</v>
      </c>
      <c r="O1519" cm="1">
        <f t="array" ref="O1519">INDEX($L$2:$L$1000,INT((ROW(A1518)-1)/24)+1)</f>
        <v>0.60299999999999998</v>
      </c>
    </row>
    <row r="1520" spans="4:15" x14ac:dyDescent="0.2">
      <c r="D1520">
        <f t="shared" si="24"/>
        <v>6</v>
      </c>
      <c r="E1520" t="str" cm="1">
        <f t="array" ref="E1520">INDEX($A$2:$A$1000,INT((ROW(A1519)-1)/24)+1)</f>
        <v xml:space="preserve"> 2018-03-05 </v>
      </c>
      <c r="F1520" cm="1">
        <f t="array" ref="F1520">INDEX($B$2:$B$1000,INT((ROW(A1519)-1)/24)+1)/24</f>
        <v>11.440699298800482</v>
      </c>
      <c r="G1520" s="42">
        <f>Données_gaz!F$24/(365*24)</f>
        <v>1.1415525114155251E-4</v>
      </c>
      <c r="N1520" cm="1">
        <f t="array" ref="N1520">INDEX($K$2:$K$1000,INT((ROW(A1519)-1)/24)+1)</f>
        <v>0.1</v>
      </c>
      <c r="O1520" cm="1">
        <f t="array" ref="O1520">INDEX($L$2:$L$1000,INT((ROW(A1519)-1)/24)+1)</f>
        <v>0.60299999999999998</v>
      </c>
    </row>
    <row r="1521" spans="4:15" x14ac:dyDescent="0.2">
      <c r="D1521">
        <f t="shared" si="24"/>
        <v>7</v>
      </c>
      <c r="E1521" t="str" cm="1">
        <f t="array" ref="E1521">INDEX($A$2:$A$1000,INT((ROW(A1520)-1)/24)+1)</f>
        <v xml:space="preserve"> 2018-03-05 </v>
      </c>
      <c r="F1521" cm="1">
        <f t="array" ref="F1521">INDEX($B$2:$B$1000,INT((ROW(A1520)-1)/24)+1)/24</f>
        <v>11.440699298800482</v>
      </c>
      <c r="G1521" s="42">
        <f>Données_gaz!F$24/(365*24)</f>
        <v>1.1415525114155251E-4</v>
      </c>
      <c r="N1521" cm="1">
        <f t="array" ref="N1521">INDEX($K$2:$K$1000,INT((ROW(A1520)-1)/24)+1)</f>
        <v>0.1</v>
      </c>
      <c r="O1521" cm="1">
        <f t="array" ref="O1521">INDEX($L$2:$L$1000,INT((ROW(A1520)-1)/24)+1)</f>
        <v>0.60299999999999998</v>
      </c>
    </row>
    <row r="1522" spans="4:15" x14ac:dyDescent="0.2">
      <c r="D1522">
        <f t="shared" si="24"/>
        <v>8</v>
      </c>
      <c r="E1522" t="str" cm="1">
        <f t="array" ref="E1522">INDEX($A$2:$A$1000,INT((ROW(A1521)-1)/24)+1)</f>
        <v xml:space="preserve"> 2018-03-05 </v>
      </c>
      <c r="F1522" cm="1">
        <f t="array" ref="F1522">INDEX($B$2:$B$1000,INT((ROW(A1521)-1)/24)+1)/24</f>
        <v>11.440699298800482</v>
      </c>
      <c r="G1522" s="42">
        <f>Données_gaz!F$24/(365*24)</f>
        <v>1.1415525114155251E-4</v>
      </c>
      <c r="N1522" cm="1">
        <f t="array" ref="N1522">INDEX($K$2:$K$1000,INT((ROW(A1521)-1)/24)+1)</f>
        <v>0.1</v>
      </c>
      <c r="O1522" cm="1">
        <f t="array" ref="O1522">INDEX($L$2:$L$1000,INT((ROW(A1521)-1)/24)+1)</f>
        <v>0.60299999999999998</v>
      </c>
    </row>
    <row r="1523" spans="4:15" x14ac:dyDescent="0.2">
      <c r="D1523">
        <f t="shared" si="24"/>
        <v>9</v>
      </c>
      <c r="E1523" t="str" cm="1">
        <f t="array" ref="E1523">INDEX($A$2:$A$1000,INT((ROW(A1522)-1)/24)+1)</f>
        <v xml:space="preserve"> 2018-03-05 </v>
      </c>
      <c r="F1523" cm="1">
        <f t="array" ref="F1523">INDEX($B$2:$B$1000,INT((ROW(A1522)-1)/24)+1)/24</f>
        <v>11.440699298800482</v>
      </c>
      <c r="G1523" s="42">
        <f>Données_gaz!F$24/(365*24)</f>
        <v>1.1415525114155251E-4</v>
      </c>
      <c r="N1523" cm="1">
        <f t="array" ref="N1523">INDEX($K$2:$K$1000,INT((ROW(A1522)-1)/24)+1)</f>
        <v>0.1</v>
      </c>
      <c r="O1523" cm="1">
        <f t="array" ref="O1523">INDEX($L$2:$L$1000,INT((ROW(A1522)-1)/24)+1)</f>
        <v>0.60299999999999998</v>
      </c>
    </row>
    <row r="1524" spans="4:15" x14ac:dyDescent="0.2">
      <c r="D1524">
        <f t="shared" si="24"/>
        <v>10</v>
      </c>
      <c r="E1524" t="str" cm="1">
        <f t="array" ref="E1524">INDEX($A$2:$A$1000,INT((ROW(A1523)-1)/24)+1)</f>
        <v xml:space="preserve"> 2018-03-05 </v>
      </c>
      <c r="F1524" cm="1">
        <f t="array" ref="F1524">INDEX($B$2:$B$1000,INT((ROW(A1523)-1)/24)+1)/24</f>
        <v>11.440699298800482</v>
      </c>
      <c r="G1524" s="42">
        <f>Données_gaz!F$24/(365*24)</f>
        <v>1.1415525114155251E-4</v>
      </c>
      <c r="N1524" cm="1">
        <f t="array" ref="N1524">INDEX($K$2:$K$1000,INT((ROW(A1523)-1)/24)+1)</f>
        <v>0.1</v>
      </c>
      <c r="O1524" cm="1">
        <f t="array" ref="O1524">INDEX($L$2:$L$1000,INT((ROW(A1523)-1)/24)+1)</f>
        <v>0.60299999999999998</v>
      </c>
    </row>
    <row r="1525" spans="4:15" x14ac:dyDescent="0.2">
      <c r="D1525">
        <f t="shared" si="24"/>
        <v>11</v>
      </c>
      <c r="E1525" t="str" cm="1">
        <f t="array" ref="E1525">INDEX($A$2:$A$1000,INT((ROW(A1524)-1)/24)+1)</f>
        <v xml:space="preserve"> 2018-03-05 </v>
      </c>
      <c r="F1525" cm="1">
        <f t="array" ref="F1525">INDEX($B$2:$B$1000,INT((ROW(A1524)-1)/24)+1)/24</f>
        <v>11.440699298800482</v>
      </c>
      <c r="G1525" s="42">
        <f>Données_gaz!F$24/(365*24)</f>
        <v>1.1415525114155251E-4</v>
      </c>
      <c r="N1525" cm="1">
        <f t="array" ref="N1525">INDEX($K$2:$K$1000,INT((ROW(A1524)-1)/24)+1)</f>
        <v>0.1</v>
      </c>
      <c r="O1525" cm="1">
        <f t="array" ref="O1525">INDEX($L$2:$L$1000,INT((ROW(A1524)-1)/24)+1)</f>
        <v>0.60299999999999998</v>
      </c>
    </row>
    <row r="1526" spans="4:15" x14ac:dyDescent="0.2">
      <c r="D1526">
        <f t="shared" si="24"/>
        <v>12</v>
      </c>
      <c r="E1526" t="str" cm="1">
        <f t="array" ref="E1526">INDEX($A$2:$A$1000,INT((ROW(A1525)-1)/24)+1)</f>
        <v xml:space="preserve"> 2018-03-05 </v>
      </c>
      <c r="F1526" cm="1">
        <f t="array" ref="F1526">INDEX($B$2:$B$1000,INT((ROW(A1525)-1)/24)+1)/24</f>
        <v>11.440699298800482</v>
      </c>
      <c r="G1526" s="42">
        <f>Données_gaz!F$24/(365*24)</f>
        <v>1.1415525114155251E-4</v>
      </c>
      <c r="N1526" cm="1">
        <f t="array" ref="N1526">INDEX($K$2:$K$1000,INT((ROW(A1525)-1)/24)+1)</f>
        <v>0.1</v>
      </c>
      <c r="O1526" cm="1">
        <f t="array" ref="O1526">INDEX($L$2:$L$1000,INT((ROW(A1525)-1)/24)+1)</f>
        <v>0.60299999999999998</v>
      </c>
    </row>
    <row r="1527" spans="4:15" x14ac:dyDescent="0.2">
      <c r="D1527">
        <f t="shared" si="24"/>
        <v>13</v>
      </c>
      <c r="E1527" t="str" cm="1">
        <f t="array" ref="E1527">INDEX($A$2:$A$1000,INT((ROW(A1526)-1)/24)+1)</f>
        <v xml:space="preserve"> 2018-03-05 </v>
      </c>
      <c r="F1527" cm="1">
        <f t="array" ref="F1527">INDEX($B$2:$B$1000,INT((ROW(A1526)-1)/24)+1)/24</f>
        <v>11.440699298800482</v>
      </c>
      <c r="G1527" s="42">
        <f>Données_gaz!F$24/(365*24)</f>
        <v>1.1415525114155251E-4</v>
      </c>
      <c r="N1527" cm="1">
        <f t="array" ref="N1527">INDEX($K$2:$K$1000,INT((ROW(A1526)-1)/24)+1)</f>
        <v>0.1</v>
      </c>
      <c r="O1527" cm="1">
        <f t="array" ref="O1527">INDEX($L$2:$L$1000,INT((ROW(A1526)-1)/24)+1)</f>
        <v>0.60299999999999998</v>
      </c>
    </row>
    <row r="1528" spans="4:15" x14ac:dyDescent="0.2">
      <c r="D1528">
        <f t="shared" si="24"/>
        <v>14</v>
      </c>
      <c r="E1528" t="str" cm="1">
        <f t="array" ref="E1528">INDEX($A$2:$A$1000,INT((ROW(A1527)-1)/24)+1)</f>
        <v xml:space="preserve"> 2018-03-05 </v>
      </c>
      <c r="F1528" cm="1">
        <f t="array" ref="F1528">INDEX($B$2:$B$1000,INT((ROW(A1527)-1)/24)+1)/24</f>
        <v>11.440699298800482</v>
      </c>
      <c r="G1528" s="42">
        <f>Données_gaz!F$24/(365*24)</f>
        <v>1.1415525114155251E-4</v>
      </c>
      <c r="N1528" cm="1">
        <f t="array" ref="N1528">INDEX($K$2:$K$1000,INT((ROW(A1527)-1)/24)+1)</f>
        <v>0.1</v>
      </c>
      <c r="O1528" cm="1">
        <f t="array" ref="O1528">INDEX($L$2:$L$1000,INT((ROW(A1527)-1)/24)+1)</f>
        <v>0.60299999999999998</v>
      </c>
    </row>
    <row r="1529" spans="4:15" x14ac:dyDescent="0.2">
      <c r="D1529">
        <f t="shared" si="24"/>
        <v>15</v>
      </c>
      <c r="E1529" t="str" cm="1">
        <f t="array" ref="E1529">INDEX($A$2:$A$1000,INT((ROW(A1528)-1)/24)+1)</f>
        <v xml:space="preserve"> 2018-03-05 </v>
      </c>
      <c r="F1529" cm="1">
        <f t="array" ref="F1529">INDEX($B$2:$B$1000,INT((ROW(A1528)-1)/24)+1)/24</f>
        <v>11.440699298800482</v>
      </c>
      <c r="G1529" s="42">
        <f>Données_gaz!F$24/(365*24)</f>
        <v>1.1415525114155251E-4</v>
      </c>
      <c r="N1529" cm="1">
        <f t="array" ref="N1529">INDEX($K$2:$K$1000,INT((ROW(A1528)-1)/24)+1)</f>
        <v>0.1</v>
      </c>
      <c r="O1529" cm="1">
        <f t="array" ref="O1529">INDEX($L$2:$L$1000,INT((ROW(A1528)-1)/24)+1)</f>
        <v>0.60299999999999998</v>
      </c>
    </row>
    <row r="1530" spans="4:15" x14ac:dyDescent="0.2">
      <c r="D1530">
        <f t="shared" si="24"/>
        <v>16</v>
      </c>
      <c r="E1530" t="str" cm="1">
        <f t="array" ref="E1530">INDEX($A$2:$A$1000,INT((ROW(A1529)-1)/24)+1)</f>
        <v xml:space="preserve"> 2018-03-05 </v>
      </c>
      <c r="F1530" cm="1">
        <f t="array" ref="F1530">INDEX($B$2:$B$1000,INT((ROW(A1529)-1)/24)+1)/24</f>
        <v>11.440699298800482</v>
      </c>
      <c r="G1530" s="42">
        <f>Données_gaz!F$24/(365*24)</f>
        <v>1.1415525114155251E-4</v>
      </c>
      <c r="N1530" cm="1">
        <f t="array" ref="N1530">INDEX($K$2:$K$1000,INT((ROW(A1529)-1)/24)+1)</f>
        <v>0.1</v>
      </c>
      <c r="O1530" cm="1">
        <f t="array" ref="O1530">INDEX($L$2:$L$1000,INT((ROW(A1529)-1)/24)+1)</f>
        <v>0.60299999999999998</v>
      </c>
    </row>
    <row r="1531" spans="4:15" x14ac:dyDescent="0.2">
      <c r="D1531">
        <f t="shared" si="24"/>
        <v>17</v>
      </c>
      <c r="E1531" t="str" cm="1">
        <f t="array" ref="E1531">INDEX($A$2:$A$1000,INT((ROW(A1530)-1)/24)+1)</f>
        <v xml:space="preserve"> 2018-03-05 </v>
      </c>
      <c r="F1531" cm="1">
        <f t="array" ref="F1531">INDEX($B$2:$B$1000,INT((ROW(A1530)-1)/24)+1)/24</f>
        <v>11.440699298800482</v>
      </c>
      <c r="G1531" s="42">
        <f>Données_gaz!F$24/(365*24)</f>
        <v>1.1415525114155251E-4</v>
      </c>
      <c r="N1531" cm="1">
        <f t="array" ref="N1531">INDEX($K$2:$K$1000,INT((ROW(A1530)-1)/24)+1)</f>
        <v>0.1</v>
      </c>
      <c r="O1531" cm="1">
        <f t="array" ref="O1531">INDEX($L$2:$L$1000,INT((ROW(A1530)-1)/24)+1)</f>
        <v>0.60299999999999998</v>
      </c>
    </row>
    <row r="1532" spans="4:15" x14ac:dyDescent="0.2">
      <c r="D1532">
        <f t="shared" si="24"/>
        <v>18</v>
      </c>
      <c r="E1532" t="str" cm="1">
        <f t="array" ref="E1532">INDEX($A$2:$A$1000,INT((ROW(A1531)-1)/24)+1)</f>
        <v xml:space="preserve"> 2018-03-05 </v>
      </c>
      <c r="F1532" cm="1">
        <f t="array" ref="F1532">INDEX($B$2:$B$1000,INT((ROW(A1531)-1)/24)+1)/24</f>
        <v>11.440699298800482</v>
      </c>
      <c r="G1532" s="42">
        <f>Données_gaz!F$24/(365*24)</f>
        <v>1.1415525114155251E-4</v>
      </c>
      <c r="N1532" cm="1">
        <f t="array" ref="N1532">INDEX($K$2:$K$1000,INT((ROW(A1531)-1)/24)+1)</f>
        <v>0.1</v>
      </c>
      <c r="O1532" cm="1">
        <f t="array" ref="O1532">INDEX($L$2:$L$1000,INT((ROW(A1531)-1)/24)+1)</f>
        <v>0.60299999999999998</v>
      </c>
    </row>
    <row r="1533" spans="4:15" x14ac:dyDescent="0.2">
      <c r="D1533">
        <f t="shared" si="24"/>
        <v>19</v>
      </c>
      <c r="E1533" t="str" cm="1">
        <f t="array" ref="E1533">INDEX($A$2:$A$1000,INT((ROW(A1532)-1)/24)+1)</f>
        <v xml:space="preserve"> 2018-03-05 </v>
      </c>
      <c r="F1533" cm="1">
        <f t="array" ref="F1533">INDEX($B$2:$B$1000,INT((ROW(A1532)-1)/24)+1)/24</f>
        <v>11.440699298800482</v>
      </c>
      <c r="G1533" s="42">
        <f>Données_gaz!F$24/(365*24)</f>
        <v>1.1415525114155251E-4</v>
      </c>
      <c r="N1533" cm="1">
        <f t="array" ref="N1533">INDEX($K$2:$K$1000,INT((ROW(A1532)-1)/24)+1)</f>
        <v>0.1</v>
      </c>
      <c r="O1533" cm="1">
        <f t="array" ref="O1533">INDEX($L$2:$L$1000,INT((ROW(A1532)-1)/24)+1)</f>
        <v>0.60299999999999998</v>
      </c>
    </row>
    <row r="1534" spans="4:15" x14ac:dyDescent="0.2">
      <c r="D1534">
        <f t="shared" si="24"/>
        <v>20</v>
      </c>
      <c r="E1534" t="str" cm="1">
        <f t="array" ref="E1534">INDEX($A$2:$A$1000,INT((ROW(A1533)-1)/24)+1)</f>
        <v xml:space="preserve"> 2018-03-05 </v>
      </c>
      <c r="F1534" cm="1">
        <f t="array" ref="F1534">INDEX($B$2:$B$1000,INT((ROW(A1533)-1)/24)+1)/24</f>
        <v>11.440699298800482</v>
      </c>
      <c r="G1534" s="42">
        <f>Données_gaz!F$24/(365*24)</f>
        <v>1.1415525114155251E-4</v>
      </c>
      <c r="N1534" cm="1">
        <f t="array" ref="N1534">INDEX($K$2:$K$1000,INT((ROW(A1533)-1)/24)+1)</f>
        <v>0.1</v>
      </c>
      <c r="O1534" cm="1">
        <f t="array" ref="O1534">INDEX($L$2:$L$1000,INT((ROW(A1533)-1)/24)+1)</f>
        <v>0.60299999999999998</v>
      </c>
    </row>
    <row r="1535" spans="4:15" x14ac:dyDescent="0.2">
      <c r="D1535">
        <f t="shared" si="24"/>
        <v>21</v>
      </c>
      <c r="E1535" t="str" cm="1">
        <f t="array" ref="E1535">INDEX($A$2:$A$1000,INT((ROW(A1534)-1)/24)+1)</f>
        <v xml:space="preserve"> 2018-03-05 </v>
      </c>
      <c r="F1535" cm="1">
        <f t="array" ref="F1535">INDEX($B$2:$B$1000,INT((ROW(A1534)-1)/24)+1)/24</f>
        <v>11.440699298800482</v>
      </c>
      <c r="G1535" s="42">
        <f>Données_gaz!F$24/(365*24)</f>
        <v>1.1415525114155251E-4</v>
      </c>
      <c r="N1535" cm="1">
        <f t="array" ref="N1535">INDEX($K$2:$K$1000,INT((ROW(A1534)-1)/24)+1)</f>
        <v>0.1</v>
      </c>
      <c r="O1535" cm="1">
        <f t="array" ref="O1535">INDEX($L$2:$L$1000,INT((ROW(A1534)-1)/24)+1)</f>
        <v>0.60299999999999998</v>
      </c>
    </row>
    <row r="1536" spans="4:15" x14ac:dyDescent="0.2">
      <c r="D1536">
        <f t="shared" si="24"/>
        <v>22</v>
      </c>
      <c r="E1536" t="str" cm="1">
        <f t="array" ref="E1536">INDEX($A$2:$A$1000,INT((ROW(A1535)-1)/24)+1)</f>
        <v xml:space="preserve"> 2018-03-05 </v>
      </c>
      <c r="F1536" cm="1">
        <f t="array" ref="F1536">INDEX($B$2:$B$1000,INT((ROW(A1535)-1)/24)+1)/24</f>
        <v>11.440699298800482</v>
      </c>
      <c r="G1536" s="42">
        <f>Données_gaz!F$24/(365*24)</f>
        <v>1.1415525114155251E-4</v>
      </c>
      <c r="N1536" cm="1">
        <f t="array" ref="N1536">INDEX($K$2:$K$1000,INT((ROW(A1535)-1)/24)+1)</f>
        <v>0.1</v>
      </c>
      <c r="O1536" cm="1">
        <f t="array" ref="O1536">INDEX($L$2:$L$1000,INT((ROW(A1535)-1)/24)+1)</f>
        <v>0.60299999999999998</v>
      </c>
    </row>
    <row r="1537" spans="4:15" x14ac:dyDescent="0.2">
      <c r="D1537">
        <f t="shared" si="24"/>
        <v>23</v>
      </c>
      <c r="E1537" t="str" cm="1">
        <f t="array" ref="E1537">INDEX($A$2:$A$1000,INT((ROW(A1536)-1)/24)+1)</f>
        <v xml:space="preserve"> 2018-03-05 </v>
      </c>
      <c r="F1537" cm="1">
        <f t="array" ref="F1537">INDEX($B$2:$B$1000,INT((ROW(A1536)-1)/24)+1)/24</f>
        <v>11.440699298800482</v>
      </c>
      <c r="G1537" s="42">
        <f>Données_gaz!F$24/(365*24)</f>
        <v>1.1415525114155251E-4</v>
      </c>
      <c r="N1537" cm="1">
        <f t="array" ref="N1537">INDEX($K$2:$K$1000,INT((ROW(A1536)-1)/24)+1)</f>
        <v>0.1</v>
      </c>
      <c r="O1537" cm="1">
        <f t="array" ref="O1537">INDEX($L$2:$L$1000,INT((ROW(A1536)-1)/24)+1)</f>
        <v>0.60299999999999998</v>
      </c>
    </row>
    <row r="1538" spans="4:15" x14ac:dyDescent="0.2">
      <c r="D1538">
        <f t="shared" si="24"/>
        <v>0</v>
      </c>
      <c r="E1538" t="str" cm="1">
        <f t="array" ref="E1538">INDEX($A$2:$A$1000,INT((ROW(A1537)-1)/24)+1)</f>
        <v xml:space="preserve"> 2018-03-06 </v>
      </c>
      <c r="F1538" cm="1">
        <f t="array" ref="F1538">INDEX($B$2:$B$1000,INT((ROW(A1537)-1)/24)+1)/24</f>
        <v>11.363751481135765</v>
      </c>
      <c r="G1538" s="42">
        <f>Données_gaz!F$24/(365*24)</f>
        <v>1.1415525114155251E-4</v>
      </c>
      <c r="N1538" cm="1">
        <f t="array" ref="N1538">INDEX($K$2:$K$1000,INT((ROW(A1537)-1)/24)+1)</f>
        <v>0.1</v>
      </c>
      <c r="O1538" cm="1">
        <f t="array" ref="O1538">INDEX($L$2:$L$1000,INT((ROW(A1537)-1)/24)+1)</f>
        <v>0.60299999999999998</v>
      </c>
    </row>
    <row r="1539" spans="4:15" x14ac:dyDescent="0.2">
      <c r="D1539">
        <f t="shared" si="24"/>
        <v>1</v>
      </c>
      <c r="E1539" t="str" cm="1">
        <f t="array" ref="E1539">INDEX($A$2:$A$1000,INT((ROW(A1538)-1)/24)+1)</f>
        <v xml:space="preserve"> 2018-03-06 </v>
      </c>
      <c r="F1539" cm="1">
        <f t="array" ref="F1539">INDEX($B$2:$B$1000,INT((ROW(A1538)-1)/24)+1)/24</f>
        <v>11.363751481135765</v>
      </c>
      <c r="G1539" s="42">
        <f>Données_gaz!F$24/(365*24)</f>
        <v>1.1415525114155251E-4</v>
      </c>
      <c r="N1539" cm="1">
        <f t="array" ref="N1539">INDEX($K$2:$K$1000,INT((ROW(A1538)-1)/24)+1)</f>
        <v>0.1</v>
      </c>
      <c r="O1539" cm="1">
        <f t="array" ref="O1539">INDEX($L$2:$L$1000,INT((ROW(A1538)-1)/24)+1)</f>
        <v>0.60299999999999998</v>
      </c>
    </row>
    <row r="1540" spans="4:15" x14ac:dyDescent="0.2">
      <c r="D1540">
        <f t="shared" si="24"/>
        <v>2</v>
      </c>
      <c r="E1540" t="str" cm="1">
        <f t="array" ref="E1540">INDEX($A$2:$A$1000,INT((ROW(A1539)-1)/24)+1)</f>
        <v xml:space="preserve"> 2018-03-06 </v>
      </c>
      <c r="F1540" cm="1">
        <f t="array" ref="F1540">INDEX($B$2:$B$1000,INT((ROW(A1539)-1)/24)+1)/24</f>
        <v>11.363751481135765</v>
      </c>
      <c r="G1540" s="42">
        <f>Données_gaz!F$24/(365*24)</f>
        <v>1.1415525114155251E-4</v>
      </c>
      <c r="N1540" cm="1">
        <f t="array" ref="N1540">INDEX($K$2:$K$1000,INT((ROW(A1539)-1)/24)+1)</f>
        <v>0.1</v>
      </c>
      <c r="O1540" cm="1">
        <f t="array" ref="O1540">INDEX($L$2:$L$1000,INT((ROW(A1539)-1)/24)+1)</f>
        <v>0.60299999999999998</v>
      </c>
    </row>
    <row r="1541" spans="4:15" x14ac:dyDescent="0.2">
      <c r="D1541">
        <f t="shared" si="24"/>
        <v>3</v>
      </c>
      <c r="E1541" t="str" cm="1">
        <f t="array" ref="E1541">INDEX($A$2:$A$1000,INT((ROW(A1540)-1)/24)+1)</f>
        <v xml:space="preserve"> 2018-03-06 </v>
      </c>
      <c r="F1541" cm="1">
        <f t="array" ref="F1541">INDEX($B$2:$B$1000,INT((ROW(A1540)-1)/24)+1)/24</f>
        <v>11.363751481135765</v>
      </c>
      <c r="G1541" s="42">
        <f>Données_gaz!F$24/(365*24)</f>
        <v>1.1415525114155251E-4</v>
      </c>
      <c r="N1541" cm="1">
        <f t="array" ref="N1541">INDEX($K$2:$K$1000,INT((ROW(A1540)-1)/24)+1)</f>
        <v>0.1</v>
      </c>
      <c r="O1541" cm="1">
        <f t="array" ref="O1541">INDEX($L$2:$L$1000,INT((ROW(A1540)-1)/24)+1)</f>
        <v>0.60299999999999998</v>
      </c>
    </row>
    <row r="1542" spans="4:15" x14ac:dyDescent="0.2">
      <c r="D1542">
        <f t="shared" si="24"/>
        <v>4</v>
      </c>
      <c r="E1542" t="str" cm="1">
        <f t="array" ref="E1542">INDEX($A$2:$A$1000,INT((ROW(A1541)-1)/24)+1)</f>
        <v xml:space="preserve"> 2018-03-06 </v>
      </c>
      <c r="F1542" cm="1">
        <f t="array" ref="F1542">INDEX($B$2:$B$1000,INT((ROW(A1541)-1)/24)+1)/24</f>
        <v>11.363751481135765</v>
      </c>
      <c r="G1542" s="42">
        <f>Données_gaz!F$24/(365*24)</f>
        <v>1.1415525114155251E-4</v>
      </c>
      <c r="N1542" cm="1">
        <f t="array" ref="N1542">INDEX($K$2:$K$1000,INT((ROW(A1541)-1)/24)+1)</f>
        <v>0.1</v>
      </c>
      <c r="O1542" cm="1">
        <f t="array" ref="O1542">INDEX($L$2:$L$1000,INT((ROW(A1541)-1)/24)+1)</f>
        <v>0.60299999999999998</v>
      </c>
    </row>
    <row r="1543" spans="4:15" x14ac:dyDescent="0.2">
      <c r="D1543">
        <f t="shared" si="24"/>
        <v>5</v>
      </c>
      <c r="E1543" t="str" cm="1">
        <f t="array" ref="E1543">INDEX($A$2:$A$1000,INT((ROW(A1542)-1)/24)+1)</f>
        <v xml:space="preserve"> 2018-03-06 </v>
      </c>
      <c r="F1543" cm="1">
        <f t="array" ref="F1543">INDEX($B$2:$B$1000,INT((ROW(A1542)-1)/24)+1)/24</f>
        <v>11.363751481135765</v>
      </c>
      <c r="G1543" s="42">
        <f>Données_gaz!F$24/(365*24)</f>
        <v>1.1415525114155251E-4</v>
      </c>
      <c r="N1543" cm="1">
        <f t="array" ref="N1543">INDEX($K$2:$K$1000,INT((ROW(A1542)-1)/24)+1)</f>
        <v>0.1</v>
      </c>
      <c r="O1543" cm="1">
        <f t="array" ref="O1543">INDEX($L$2:$L$1000,INT((ROW(A1542)-1)/24)+1)</f>
        <v>0.60299999999999998</v>
      </c>
    </row>
    <row r="1544" spans="4:15" x14ac:dyDescent="0.2">
      <c r="D1544">
        <f t="shared" si="24"/>
        <v>6</v>
      </c>
      <c r="E1544" t="str" cm="1">
        <f t="array" ref="E1544">INDEX($A$2:$A$1000,INT((ROW(A1543)-1)/24)+1)</f>
        <v xml:space="preserve"> 2018-03-06 </v>
      </c>
      <c r="F1544" cm="1">
        <f t="array" ref="F1544">INDEX($B$2:$B$1000,INT((ROW(A1543)-1)/24)+1)/24</f>
        <v>11.363751481135765</v>
      </c>
      <c r="G1544" s="42">
        <f>Données_gaz!F$24/(365*24)</f>
        <v>1.1415525114155251E-4</v>
      </c>
      <c r="N1544" cm="1">
        <f t="array" ref="N1544">INDEX($K$2:$K$1000,INT((ROW(A1543)-1)/24)+1)</f>
        <v>0.1</v>
      </c>
      <c r="O1544" cm="1">
        <f t="array" ref="O1544">INDEX($L$2:$L$1000,INT((ROW(A1543)-1)/24)+1)</f>
        <v>0.60299999999999998</v>
      </c>
    </row>
    <row r="1545" spans="4:15" x14ac:dyDescent="0.2">
      <c r="D1545">
        <f t="shared" si="24"/>
        <v>7</v>
      </c>
      <c r="E1545" t="str" cm="1">
        <f t="array" ref="E1545">INDEX($A$2:$A$1000,INT((ROW(A1544)-1)/24)+1)</f>
        <v xml:space="preserve"> 2018-03-06 </v>
      </c>
      <c r="F1545" cm="1">
        <f t="array" ref="F1545">INDEX($B$2:$B$1000,INT((ROW(A1544)-1)/24)+1)/24</f>
        <v>11.363751481135765</v>
      </c>
      <c r="G1545" s="42">
        <f>Données_gaz!F$24/(365*24)</f>
        <v>1.1415525114155251E-4</v>
      </c>
      <c r="N1545" cm="1">
        <f t="array" ref="N1545">INDEX($K$2:$K$1000,INT((ROW(A1544)-1)/24)+1)</f>
        <v>0.1</v>
      </c>
      <c r="O1545" cm="1">
        <f t="array" ref="O1545">INDEX($L$2:$L$1000,INT((ROW(A1544)-1)/24)+1)</f>
        <v>0.60299999999999998</v>
      </c>
    </row>
    <row r="1546" spans="4:15" x14ac:dyDescent="0.2">
      <c r="D1546">
        <f t="shared" si="24"/>
        <v>8</v>
      </c>
      <c r="E1546" t="str" cm="1">
        <f t="array" ref="E1546">INDEX($A$2:$A$1000,INT((ROW(A1545)-1)/24)+1)</f>
        <v xml:space="preserve"> 2018-03-06 </v>
      </c>
      <c r="F1546" cm="1">
        <f t="array" ref="F1546">INDEX($B$2:$B$1000,INT((ROW(A1545)-1)/24)+1)/24</f>
        <v>11.363751481135765</v>
      </c>
      <c r="G1546" s="42">
        <f>Données_gaz!F$24/(365*24)</f>
        <v>1.1415525114155251E-4</v>
      </c>
      <c r="N1546" cm="1">
        <f t="array" ref="N1546">INDEX($K$2:$K$1000,INT((ROW(A1545)-1)/24)+1)</f>
        <v>0.1</v>
      </c>
      <c r="O1546" cm="1">
        <f t="array" ref="O1546">INDEX($L$2:$L$1000,INT((ROW(A1545)-1)/24)+1)</f>
        <v>0.60299999999999998</v>
      </c>
    </row>
    <row r="1547" spans="4:15" x14ac:dyDescent="0.2">
      <c r="D1547">
        <f t="shared" si="24"/>
        <v>9</v>
      </c>
      <c r="E1547" t="str" cm="1">
        <f t="array" ref="E1547">INDEX($A$2:$A$1000,INT((ROW(A1546)-1)/24)+1)</f>
        <v xml:space="preserve"> 2018-03-06 </v>
      </c>
      <c r="F1547" cm="1">
        <f t="array" ref="F1547">INDEX($B$2:$B$1000,INT((ROW(A1546)-1)/24)+1)/24</f>
        <v>11.363751481135765</v>
      </c>
      <c r="G1547" s="42">
        <f>Données_gaz!F$24/(365*24)</f>
        <v>1.1415525114155251E-4</v>
      </c>
      <c r="N1547" cm="1">
        <f t="array" ref="N1547">INDEX($K$2:$K$1000,INT((ROW(A1546)-1)/24)+1)</f>
        <v>0.1</v>
      </c>
      <c r="O1547" cm="1">
        <f t="array" ref="O1547">INDEX($L$2:$L$1000,INT((ROW(A1546)-1)/24)+1)</f>
        <v>0.60299999999999998</v>
      </c>
    </row>
    <row r="1548" spans="4:15" x14ac:dyDescent="0.2">
      <c r="D1548">
        <f t="shared" si="24"/>
        <v>10</v>
      </c>
      <c r="E1548" t="str" cm="1">
        <f t="array" ref="E1548">INDEX($A$2:$A$1000,INT((ROW(A1547)-1)/24)+1)</f>
        <v xml:space="preserve"> 2018-03-06 </v>
      </c>
      <c r="F1548" cm="1">
        <f t="array" ref="F1548">INDEX($B$2:$B$1000,INT((ROW(A1547)-1)/24)+1)/24</f>
        <v>11.363751481135765</v>
      </c>
      <c r="G1548" s="42">
        <f>Données_gaz!F$24/(365*24)</f>
        <v>1.1415525114155251E-4</v>
      </c>
      <c r="N1548" cm="1">
        <f t="array" ref="N1548">INDEX($K$2:$K$1000,INT((ROW(A1547)-1)/24)+1)</f>
        <v>0.1</v>
      </c>
      <c r="O1548" cm="1">
        <f t="array" ref="O1548">INDEX($L$2:$L$1000,INT((ROW(A1547)-1)/24)+1)</f>
        <v>0.60299999999999998</v>
      </c>
    </row>
    <row r="1549" spans="4:15" x14ac:dyDescent="0.2">
      <c r="D1549">
        <f t="shared" si="24"/>
        <v>11</v>
      </c>
      <c r="E1549" t="str" cm="1">
        <f t="array" ref="E1549">INDEX($A$2:$A$1000,INT((ROW(A1548)-1)/24)+1)</f>
        <v xml:space="preserve"> 2018-03-06 </v>
      </c>
      <c r="F1549" cm="1">
        <f t="array" ref="F1549">INDEX($B$2:$B$1000,INT((ROW(A1548)-1)/24)+1)/24</f>
        <v>11.363751481135765</v>
      </c>
      <c r="G1549" s="42">
        <f>Données_gaz!F$24/(365*24)</f>
        <v>1.1415525114155251E-4</v>
      </c>
      <c r="N1549" cm="1">
        <f t="array" ref="N1549">INDEX($K$2:$K$1000,INT((ROW(A1548)-1)/24)+1)</f>
        <v>0.1</v>
      </c>
      <c r="O1549" cm="1">
        <f t="array" ref="O1549">INDEX($L$2:$L$1000,INT((ROW(A1548)-1)/24)+1)</f>
        <v>0.60299999999999998</v>
      </c>
    </row>
    <row r="1550" spans="4:15" x14ac:dyDescent="0.2">
      <c r="D1550">
        <f t="shared" si="24"/>
        <v>12</v>
      </c>
      <c r="E1550" t="str" cm="1">
        <f t="array" ref="E1550">INDEX($A$2:$A$1000,INT((ROW(A1549)-1)/24)+1)</f>
        <v xml:space="preserve"> 2018-03-06 </v>
      </c>
      <c r="F1550" cm="1">
        <f t="array" ref="F1550">INDEX($B$2:$B$1000,INT((ROW(A1549)-1)/24)+1)/24</f>
        <v>11.363751481135765</v>
      </c>
      <c r="G1550" s="42">
        <f>Données_gaz!F$24/(365*24)</f>
        <v>1.1415525114155251E-4</v>
      </c>
      <c r="N1550" cm="1">
        <f t="array" ref="N1550">INDEX($K$2:$K$1000,INT((ROW(A1549)-1)/24)+1)</f>
        <v>0.1</v>
      </c>
      <c r="O1550" cm="1">
        <f t="array" ref="O1550">INDEX($L$2:$L$1000,INT((ROW(A1549)-1)/24)+1)</f>
        <v>0.60299999999999998</v>
      </c>
    </row>
    <row r="1551" spans="4:15" x14ac:dyDescent="0.2">
      <c r="D1551">
        <f t="shared" si="24"/>
        <v>13</v>
      </c>
      <c r="E1551" t="str" cm="1">
        <f t="array" ref="E1551">INDEX($A$2:$A$1000,INT((ROW(A1550)-1)/24)+1)</f>
        <v xml:space="preserve"> 2018-03-06 </v>
      </c>
      <c r="F1551" cm="1">
        <f t="array" ref="F1551">INDEX($B$2:$B$1000,INT((ROW(A1550)-1)/24)+1)/24</f>
        <v>11.363751481135765</v>
      </c>
      <c r="G1551" s="42">
        <f>Données_gaz!F$24/(365*24)</f>
        <v>1.1415525114155251E-4</v>
      </c>
      <c r="N1551" cm="1">
        <f t="array" ref="N1551">INDEX($K$2:$K$1000,INT((ROW(A1550)-1)/24)+1)</f>
        <v>0.1</v>
      </c>
      <c r="O1551" cm="1">
        <f t="array" ref="O1551">INDEX($L$2:$L$1000,INT((ROW(A1550)-1)/24)+1)</f>
        <v>0.60299999999999998</v>
      </c>
    </row>
    <row r="1552" spans="4:15" x14ac:dyDescent="0.2">
      <c r="D1552">
        <f t="shared" si="24"/>
        <v>14</v>
      </c>
      <c r="E1552" t="str" cm="1">
        <f t="array" ref="E1552">INDEX($A$2:$A$1000,INT((ROW(A1551)-1)/24)+1)</f>
        <v xml:space="preserve"> 2018-03-06 </v>
      </c>
      <c r="F1552" cm="1">
        <f t="array" ref="F1552">INDEX($B$2:$B$1000,INT((ROW(A1551)-1)/24)+1)/24</f>
        <v>11.363751481135765</v>
      </c>
      <c r="G1552" s="42">
        <f>Données_gaz!F$24/(365*24)</f>
        <v>1.1415525114155251E-4</v>
      </c>
      <c r="N1552" cm="1">
        <f t="array" ref="N1552">INDEX($K$2:$K$1000,INT((ROW(A1551)-1)/24)+1)</f>
        <v>0.1</v>
      </c>
      <c r="O1552" cm="1">
        <f t="array" ref="O1552">INDEX($L$2:$L$1000,INT((ROW(A1551)-1)/24)+1)</f>
        <v>0.60299999999999998</v>
      </c>
    </row>
    <row r="1553" spans="4:15" x14ac:dyDescent="0.2">
      <c r="D1553">
        <f t="shared" si="24"/>
        <v>15</v>
      </c>
      <c r="E1553" t="str" cm="1">
        <f t="array" ref="E1553">INDEX($A$2:$A$1000,INT((ROW(A1552)-1)/24)+1)</f>
        <v xml:space="preserve"> 2018-03-06 </v>
      </c>
      <c r="F1553" cm="1">
        <f t="array" ref="F1553">INDEX($B$2:$B$1000,INT((ROW(A1552)-1)/24)+1)/24</f>
        <v>11.363751481135765</v>
      </c>
      <c r="G1553" s="42">
        <f>Données_gaz!F$24/(365*24)</f>
        <v>1.1415525114155251E-4</v>
      </c>
      <c r="N1553" cm="1">
        <f t="array" ref="N1553">INDEX($K$2:$K$1000,INT((ROW(A1552)-1)/24)+1)</f>
        <v>0.1</v>
      </c>
      <c r="O1553" cm="1">
        <f t="array" ref="O1553">INDEX($L$2:$L$1000,INT((ROW(A1552)-1)/24)+1)</f>
        <v>0.60299999999999998</v>
      </c>
    </row>
    <row r="1554" spans="4:15" x14ac:dyDescent="0.2">
      <c r="D1554">
        <f t="shared" si="24"/>
        <v>16</v>
      </c>
      <c r="E1554" t="str" cm="1">
        <f t="array" ref="E1554">INDEX($A$2:$A$1000,INT((ROW(A1553)-1)/24)+1)</f>
        <v xml:space="preserve"> 2018-03-06 </v>
      </c>
      <c r="F1554" cm="1">
        <f t="array" ref="F1554">INDEX($B$2:$B$1000,INT((ROW(A1553)-1)/24)+1)/24</f>
        <v>11.363751481135765</v>
      </c>
      <c r="G1554" s="42">
        <f>Données_gaz!F$24/(365*24)</f>
        <v>1.1415525114155251E-4</v>
      </c>
      <c r="N1554" cm="1">
        <f t="array" ref="N1554">INDEX($K$2:$K$1000,INT((ROW(A1553)-1)/24)+1)</f>
        <v>0.1</v>
      </c>
      <c r="O1554" cm="1">
        <f t="array" ref="O1554">INDEX($L$2:$L$1000,INT((ROW(A1553)-1)/24)+1)</f>
        <v>0.60299999999999998</v>
      </c>
    </row>
    <row r="1555" spans="4:15" x14ac:dyDescent="0.2">
      <c r="D1555">
        <f t="shared" si="24"/>
        <v>17</v>
      </c>
      <c r="E1555" t="str" cm="1">
        <f t="array" ref="E1555">INDEX($A$2:$A$1000,INT((ROW(A1554)-1)/24)+1)</f>
        <v xml:space="preserve"> 2018-03-06 </v>
      </c>
      <c r="F1555" cm="1">
        <f t="array" ref="F1555">INDEX($B$2:$B$1000,INT((ROW(A1554)-1)/24)+1)/24</f>
        <v>11.363751481135765</v>
      </c>
      <c r="G1555" s="42">
        <f>Données_gaz!F$24/(365*24)</f>
        <v>1.1415525114155251E-4</v>
      </c>
      <c r="N1555" cm="1">
        <f t="array" ref="N1555">INDEX($K$2:$K$1000,INT((ROW(A1554)-1)/24)+1)</f>
        <v>0.1</v>
      </c>
      <c r="O1555" cm="1">
        <f t="array" ref="O1555">INDEX($L$2:$L$1000,INT((ROW(A1554)-1)/24)+1)</f>
        <v>0.60299999999999998</v>
      </c>
    </row>
    <row r="1556" spans="4:15" x14ac:dyDescent="0.2">
      <c r="D1556">
        <f t="shared" si="24"/>
        <v>18</v>
      </c>
      <c r="E1556" t="str" cm="1">
        <f t="array" ref="E1556">INDEX($A$2:$A$1000,INT((ROW(A1555)-1)/24)+1)</f>
        <v xml:space="preserve"> 2018-03-06 </v>
      </c>
      <c r="F1556" cm="1">
        <f t="array" ref="F1556">INDEX($B$2:$B$1000,INT((ROW(A1555)-1)/24)+1)/24</f>
        <v>11.363751481135765</v>
      </c>
      <c r="G1556" s="42">
        <f>Données_gaz!F$24/(365*24)</f>
        <v>1.1415525114155251E-4</v>
      </c>
      <c r="N1556" cm="1">
        <f t="array" ref="N1556">INDEX($K$2:$K$1000,INT((ROW(A1555)-1)/24)+1)</f>
        <v>0.1</v>
      </c>
      <c r="O1556" cm="1">
        <f t="array" ref="O1556">INDEX($L$2:$L$1000,INT((ROW(A1555)-1)/24)+1)</f>
        <v>0.60299999999999998</v>
      </c>
    </row>
    <row r="1557" spans="4:15" x14ac:dyDescent="0.2">
      <c r="D1557">
        <f t="shared" si="24"/>
        <v>19</v>
      </c>
      <c r="E1557" t="str" cm="1">
        <f t="array" ref="E1557">INDEX($A$2:$A$1000,INT((ROW(A1556)-1)/24)+1)</f>
        <v xml:space="preserve"> 2018-03-06 </v>
      </c>
      <c r="F1557" cm="1">
        <f t="array" ref="F1557">INDEX($B$2:$B$1000,INT((ROW(A1556)-1)/24)+1)/24</f>
        <v>11.363751481135765</v>
      </c>
      <c r="G1557" s="42">
        <f>Données_gaz!F$24/(365*24)</f>
        <v>1.1415525114155251E-4</v>
      </c>
      <c r="N1557" cm="1">
        <f t="array" ref="N1557">INDEX($K$2:$K$1000,INT((ROW(A1556)-1)/24)+1)</f>
        <v>0.1</v>
      </c>
      <c r="O1557" cm="1">
        <f t="array" ref="O1557">INDEX($L$2:$L$1000,INT((ROW(A1556)-1)/24)+1)</f>
        <v>0.60299999999999998</v>
      </c>
    </row>
    <row r="1558" spans="4:15" x14ac:dyDescent="0.2">
      <c r="D1558">
        <f t="shared" si="24"/>
        <v>20</v>
      </c>
      <c r="E1558" t="str" cm="1">
        <f t="array" ref="E1558">INDEX($A$2:$A$1000,INT((ROW(A1557)-1)/24)+1)</f>
        <v xml:space="preserve"> 2018-03-06 </v>
      </c>
      <c r="F1558" cm="1">
        <f t="array" ref="F1558">INDEX($B$2:$B$1000,INT((ROW(A1557)-1)/24)+1)/24</f>
        <v>11.363751481135765</v>
      </c>
      <c r="G1558" s="42">
        <f>Données_gaz!F$24/(365*24)</f>
        <v>1.1415525114155251E-4</v>
      </c>
      <c r="N1558" cm="1">
        <f t="array" ref="N1558">INDEX($K$2:$K$1000,INT((ROW(A1557)-1)/24)+1)</f>
        <v>0.1</v>
      </c>
      <c r="O1558" cm="1">
        <f t="array" ref="O1558">INDEX($L$2:$L$1000,INT((ROW(A1557)-1)/24)+1)</f>
        <v>0.60299999999999998</v>
      </c>
    </row>
    <row r="1559" spans="4:15" x14ac:dyDescent="0.2">
      <c r="D1559">
        <f t="shared" si="24"/>
        <v>21</v>
      </c>
      <c r="E1559" t="str" cm="1">
        <f t="array" ref="E1559">INDEX($A$2:$A$1000,INT((ROW(A1558)-1)/24)+1)</f>
        <v xml:space="preserve"> 2018-03-06 </v>
      </c>
      <c r="F1559" cm="1">
        <f t="array" ref="F1559">INDEX($B$2:$B$1000,INT((ROW(A1558)-1)/24)+1)/24</f>
        <v>11.363751481135765</v>
      </c>
      <c r="G1559" s="42">
        <f>Données_gaz!F$24/(365*24)</f>
        <v>1.1415525114155251E-4</v>
      </c>
      <c r="N1559" cm="1">
        <f t="array" ref="N1559">INDEX($K$2:$K$1000,INT((ROW(A1558)-1)/24)+1)</f>
        <v>0.1</v>
      </c>
      <c r="O1559" cm="1">
        <f t="array" ref="O1559">INDEX($L$2:$L$1000,INT((ROW(A1558)-1)/24)+1)</f>
        <v>0.60299999999999998</v>
      </c>
    </row>
    <row r="1560" spans="4:15" x14ac:dyDescent="0.2">
      <c r="D1560">
        <f t="shared" si="24"/>
        <v>22</v>
      </c>
      <c r="E1560" t="str" cm="1">
        <f t="array" ref="E1560">INDEX($A$2:$A$1000,INT((ROW(A1559)-1)/24)+1)</f>
        <v xml:space="preserve"> 2018-03-06 </v>
      </c>
      <c r="F1560" cm="1">
        <f t="array" ref="F1560">INDEX($B$2:$B$1000,INT((ROW(A1559)-1)/24)+1)/24</f>
        <v>11.363751481135765</v>
      </c>
      <c r="G1560" s="42">
        <f>Données_gaz!F$24/(365*24)</f>
        <v>1.1415525114155251E-4</v>
      </c>
      <c r="N1560" cm="1">
        <f t="array" ref="N1560">INDEX($K$2:$K$1000,INT((ROW(A1559)-1)/24)+1)</f>
        <v>0.1</v>
      </c>
      <c r="O1560" cm="1">
        <f t="array" ref="O1560">INDEX($L$2:$L$1000,INT((ROW(A1559)-1)/24)+1)</f>
        <v>0.60299999999999998</v>
      </c>
    </row>
    <row r="1561" spans="4:15" x14ac:dyDescent="0.2">
      <c r="D1561">
        <f t="shared" si="24"/>
        <v>23</v>
      </c>
      <c r="E1561" t="str" cm="1">
        <f t="array" ref="E1561">INDEX($A$2:$A$1000,INT((ROW(A1560)-1)/24)+1)</f>
        <v xml:space="preserve"> 2018-03-06 </v>
      </c>
      <c r="F1561" cm="1">
        <f t="array" ref="F1561">INDEX($B$2:$B$1000,INT((ROW(A1560)-1)/24)+1)/24</f>
        <v>11.363751481135765</v>
      </c>
      <c r="G1561" s="42">
        <f>Données_gaz!F$24/(365*24)</f>
        <v>1.1415525114155251E-4</v>
      </c>
      <c r="N1561" cm="1">
        <f t="array" ref="N1561">INDEX($K$2:$K$1000,INT((ROW(A1560)-1)/24)+1)</f>
        <v>0.1</v>
      </c>
      <c r="O1561" cm="1">
        <f t="array" ref="O1561">INDEX($L$2:$L$1000,INT((ROW(A1560)-1)/24)+1)</f>
        <v>0.60299999999999998</v>
      </c>
    </row>
    <row r="1562" spans="4:15" x14ac:dyDescent="0.2">
      <c r="D1562">
        <f t="shared" ref="D1562:D1625" si="25">HOUR(TIME(ROW(A1561)-1,0,0))</f>
        <v>0</v>
      </c>
      <c r="E1562" t="str" cm="1">
        <f t="array" ref="E1562">INDEX($A$2:$A$1000,INT((ROW(A1561)-1)/24)+1)</f>
        <v xml:space="preserve"> 2018-03-07 </v>
      </c>
      <c r="F1562" cm="1">
        <f t="array" ref="F1562">INDEX($B$2:$B$1000,INT((ROW(A1561)-1)/24)+1)/24</f>
        <v>11.274588792246703</v>
      </c>
      <c r="G1562" s="42">
        <f>Données_gaz!F$24/(365*24)</f>
        <v>1.1415525114155251E-4</v>
      </c>
      <c r="N1562" cm="1">
        <f t="array" ref="N1562">INDEX($K$2:$K$1000,INT((ROW(A1561)-1)/24)+1)</f>
        <v>0.1</v>
      </c>
      <c r="O1562" cm="1">
        <f t="array" ref="O1562">INDEX($L$2:$L$1000,INT((ROW(A1561)-1)/24)+1)</f>
        <v>0.60399999999999998</v>
      </c>
    </row>
    <row r="1563" spans="4:15" x14ac:dyDescent="0.2">
      <c r="D1563">
        <f t="shared" si="25"/>
        <v>1</v>
      </c>
      <c r="E1563" t="str" cm="1">
        <f t="array" ref="E1563">INDEX($A$2:$A$1000,INT((ROW(A1562)-1)/24)+1)</f>
        <v xml:space="preserve"> 2018-03-07 </v>
      </c>
      <c r="F1563" cm="1">
        <f t="array" ref="F1563">INDEX($B$2:$B$1000,INT((ROW(A1562)-1)/24)+1)/24</f>
        <v>11.274588792246703</v>
      </c>
      <c r="G1563" s="42">
        <f>Données_gaz!F$24/(365*24)</f>
        <v>1.1415525114155251E-4</v>
      </c>
      <c r="N1563" cm="1">
        <f t="array" ref="N1563">INDEX($K$2:$K$1000,INT((ROW(A1562)-1)/24)+1)</f>
        <v>0.1</v>
      </c>
      <c r="O1563" cm="1">
        <f t="array" ref="O1563">INDEX($L$2:$L$1000,INT((ROW(A1562)-1)/24)+1)</f>
        <v>0.60399999999999998</v>
      </c>
    </row>
    <row r="1564" spans="4:15" x14ac:dyDescent="0.2">
      <c r="D1564">
        <f t="shared" si="25"/>
        <v>2</v>
      </c>
      <c r="E1564" t="str" cm="1">
        <f t="array" ref="E1564">INDEX($A$2:$A$1000,INT((ROW(A1563)-1)/24)+1)</f>
        <v xml:space="preserve"> 2018-03-07 </v>
      </c>
      <c r="F1564" cm="1">
        <f t="array" ref="F1564">INDEX($B$2:$B$1000,INT((ROW(A1563)-1)/24)+1)/24</f>
        <v>11.274588792246703</v>
      </c>
      <c r="G1564" s="42">
        <f>Données_gaz!F$24/(365*24)</f>
        <v>1.1415525114155251E-4</v>
      </c>
      <c r="N1564" cm="1">
        <f t="array" ref="N1564">INDEX($K$2:$K$1000,INT((ROW(A1563)-1)/24)+1)</f>
        <v>0.1</v>
      </c>
      <c r="O1564" cm="1">
        <f t="array" ref="O1564">INDEX($L$2:$L$1000,INT((ROW(A1563)-1)/24)+1)</f>
        <v>0.60399999999999998</v>
      </c>
    </row>
    <row r="1565" spans="4:15" x14ac:dyDescent="0.2">
      <c r="D1565">
        <f t="shared" si="25"/>
        <v>3</v>
      </c>
      <c r="E1565" t="str" cm="1">
        <f t="array" ref="E1565">INDEX($A$2:$A$1000,INT((ROW(A1564)-1)/24)+1)</f>
        <v xml:space="preserve"> 2018-03-07 </v>
      </c>
      <c r="F1565" cm="1">
        <f t="array" ref="F1565">INDEX($B$2:$B$1000,INT((ROW(A1564)-1)/24)+1)/24</f>
        <v>11.274588792246703</v>
      </c>
      <c r="G1565" s="42">
        <f>Données_gaz!F$24/(365*24)</f>
        <v>1.1415525114155251E-4</v>
      </c>
      <c r="N1565" cm="1">
        <f t="array" ref="N1565">INDEX($K$2:$K$1000,INT((ROW(A1564)-1)/24)+1)</f>
        <v>0.1</v>
      </c>
      <c r="O1565" cm="1">
        <f t="array" ref="O1565">INDEX($L$2:$L$1000,INT((ROW(A1564)-1)/24)+1)</f>
        <v>0.60399999999999998</v>
      </c>
    </row>
    <row r="1566" spans="4:15" x14ac:dyDescent="0.2">
      <c r="D1566">
        <f t="shared" si="25"/>
        <v>4</v>
      </c>
      <c r="E1566" t="str" cm="1">
        <f t="array" ref="E1566">INDEX($A$2:$A$1000,INT((ROW(A1565)-1)/24)+1)</f>
        <v xml:space="preserve"> 2018-03-07 </v>
      </c>
      <c r="F1566" cm="1">
        <f t="array" ref="F1566">INDEX($B$2:$B$1000,INT((ROW(A1565)-1)/24)+1)/24</f>
        <v>11.274588792246703</v>
      </c>
      <c r="G1566" s="42">
        <f>Données_gaz!F$24/(365*24)</f>
        <v>1.1415525114155251E-4</v>
      </c>
      <c r="N1566" cm="1">
        <f t="array" ref="N1566">INDEX($K$2:$K$1000,INT((ROW(A1565)-1)/24)+1)</f>
        <v>0.1</v>
      </c>
      <c r="O1566" cm="1">
        <f t="array" ref="O1566">INDEX($L$2:$L$1000,INT((ROW(A1565)-1)/24)+1)</f>
        <v>0.60399999999999998</v>
      </c>
    </row>
    <row r="1567" spans="4:15" x14ac:dyDescent="0.2">
      <c r="D1567">
        <f t="shared" si="25"/>
        <v>5</v>
      </c>
      <c r="E1567" t="str" cm="1">
        <f t="array" ref="E1567">INDEX($A$2:$A$1000,INT((ROW(A1566)-1)/24)+1)</f>
        <v xml:space="preserve"> 2018-03-07 </v>
      </c>
      <c r="F1567" cm="1">
        <f t="array" ref="F1567">INDEX($B$2:$B$1000,INT((ROW(A1566)-1)/24)+1)/24</f>
        <v>11.274588792246703</v>
      </c>
      <c r="G1567" s="42">
        <f>Données_gaz!F$24/(365*24)</f>
        <v>1.1415525114155251E-4</v>
      </c>
      <c r="N1567" cm="1">
        <f t="array" ref="N1567">INDEX($K$2:$K$1000,INT((ROW(A1566)-1)/24)+1)</f>
        <v>0.1</v>
      </c>
      <c r="O1567" cm="1">
        <f t="array" ref="O1567">INDEX($L$2:$L$1000,INT((ROW(A1566)-1)/24)+1)</f>
        <v>0.60399999999999998</v>
      </c>
    </row>
    <row r="1568" spans="4:15" x14ac:dyDescent="0.2">
      <c r="D1568">
        <f t="shared" si="25"/>
        <v>6</v>
      </c>
      <c r="E1568" t="str" cm="1">
        <f t="array" ref="E1568">INDEX($A$2:$A$1000,INT((ROW(A1567)-1)/24)+1)</f>
        <v xml:space="preserve"> 2018-03-07 </v>
      </c>
      <c r="F1568" cm="1">
        <f t="array" ref="F1568">INDEX($B$2:$B$1000,INT((ROW(A1567)-1)/24)+1)/24</f>
        <v>11.274588792246703</v>
      </c>
      <c r="G1568" s="42">
        <f>Données_gaz!F$24/(365*24)</f>
        <v>1.1415525114155251E-4</v>
      </c>
      <c r="N1568" cm="1">
        <f t="array" ref="N1568">INDEX($K$2:$K$1000,INT((ROW(A1567)-1)/24)+1)</f>
        <v>0.1</v>
      </c>
      <c r="O1568" cm="1">
        <f t="array" ref="O1568">INDEX($L$2:$L$1000,INT((ROW(A1567)-1)/24)+1)</f>
        <v>0.60399999999999998</v>
      </c>
    </row>
    <row r="1569" spans="4:15" x14ac:dyDescent="0.2">
      <c r="D1569">
        <f t="shared" si="25"/>
        <v>7</v>
      </c>
      <c r="E1569" t="str" cm="1">
        <f t="array" ref="E1569">INDEX($A$2:$A$1000,INT((ROW(A1568)-1)/24)+1)</f>
        <v xml:space="preserve"> 2018-03-07 </v>
      </c>
      <c r="F1569" cm="1">
        <f t="array" ref="F1569">INDEX($B$2:$B$1000,INT((ROW(A1568)-1)/24)+1)/24</f>
        <v>11.274588792246703</v>
      </c>
      <c r="G1569" s="42">
        <f>Données_gaz!F$24/(365*24)</f>
        <v>1.1415525114155251E-4</v>
      </c>
      <c r="N1569" cm="1">
        <f t="array" ref="N1569">INDEX($K$2:$K$1000,INT((ROW(A1568)-1)/24)+1)</f>
        <v>0.1</v>
      </c>
      <c r="O1569" cm="1">
        <f t="array" ref="O1569">INDEX($L$2:$L$1000,INT((ROW(A1568)-1)/24)+1)</f>
        <v>0.60399999999999998</v>
      </c>
    </row>
    <row r="1570" spans="4:15" x14ac:dyDescent="0.2">
      <c r="D1570">
        <f t="shared" si="25"/>
        <v>8</v>
      </c>
      <c r="E1570" t="str" cm="1">
        <f t="array" ref="E1570">INDEX($A$2:$A$1000,INT((ROW(A1569)-1)/24)+1)</f>
        <v xml:space="preserve"> 2018-03-07 </v>
      </c>
      <c r="F1570" cm="1">
        <f t="array" ref="F1570">INDEX($B$2:$B$1000,INT((ROW(A1569)-1)/24)+1)/24</f>
        <v>11.274588792246703</v>
      </c>
      <c r="G1570" s="42">
        <f>Données_gaz!F$24/(365*24)</f>
        <v>1.1415525114155251E-4</v>
      </c>
      <c r="N1570" cm="1">
        <f t="array" ref="N1570">INDEX($K$2:$K$1000,INT((ROW(A1569)-1)/24)+1)</f>
        <v>0.1</v>
      </c>
      <c r="O1570" cm="1">
        <f t="array" ref="O1570">INDEX($L$2:$L$1000,INT((ROW(A1569)-1)/24)+1)</f>
        <v>0.60399999999999998</v>
      </c>
    </row>
    <row r="1571" spans="4:15" x14ac:dyDescent="0.2">
      <c r="D1571">
        <f t="shared" si="25"/>
        <v>9</v>
      </c>
      <c r="E1571" t="str" cm="1">
        <f t="array" ref="E1571">INDEX($A$2:$A$1000,INT((ROW(A1570)-1)/24)+1)</f>
        <v xml:space="preserve"> 2018-03-07 </v>
      </c>
      <c r="F1571" cm="1">
        <f t="array" ref="F1571">INDEX($B$2:$B$1000,INT((ROW(A1570)-1)/24)+1)/24</f>
        <v>11.274588792246703</v>
      </c>
      <c r="G1571" s="42">
        <f>Données_gaz!F$24/(365*24)</f>
        <v>1.1415525114155251E-4</v>
      </c>
      <c r="N1571" cm="1">
        <f t="array" ref="N1571">INDEX($K$2:$K$1000,INT((ROW(A1570)-1)/24)+1)</f>
        <v>0.1</v>
      </c>
      <c r="O1571" cm="1">
        <f t="array" ref="O1571">INDEX($L$2:$L$1000,INT((ROW(A1570)-1)/24)+1)</f>
        <v>0.60399999999999998</v>
      </c>
    </row>
    <row r="1572" spans="4:15" x14ac:dyDescent="0.2">
      <c r="D1572">
        <f t="shared" si="25"/>
        <v>10</v>
      </c>
      <c r="E1572" t="str" cm="1">
        <f t="array" ref="E1572">INDEX($A$2:$A$1000,INT((ROW(A1571)-1)/24)+1)</f>
        <v xml:space="preserve"> 2018-03-07 </v>
      </c>
      <c r="F1572" cm="1">
        <f t="array" ref="F1572">INDEX($B$2:$B$1000,INT((ROW(A1571)-1)/24)+1)/24</f>
        <v>11.274588792246703</v>
      </c>
      <c r="G1572" s="42">
        <f>Données_gaz!F$24/(365*24)</f>
        <v>1.1415525114155251E-4</v>
      </c>
      <c r="N1572" cm="1">
        <f t="array" ref="N1572">INDEX($K$2:$K$1000,INT((ROW(A1571)-1)/24)+1)</f>
        <v>0.1</v>
      </c>
      <c r="O1572" cm="1">
        <f t="array" ref="O1572">INDEX($L$2:$L$1000,INT((ROW(A1571)-1)/24)+1)</f>
        <v>0.60399999999999998</v>
      </c>
    </row>
    <row r="1573" spans="4:15" x14ac:dyDescent="0.2">
      <c r="D1573">
        <f t="shared" si="25"/>
        <v>11</v>
      </c>
      <c r="E1573" t="str" cm="1">
        <f t="array" ref="E1573">INDEX($A$2:$A$1000,INT((ROW(A1572)-1)/24)+1)</f>
        <v xml:space="preserve"> 2018-03-07 </v>
      </c>
      <c r="F1573" cm="1">
        <f t="array" ref="F1573">INDEX($B$2:$B$1000,INT((ROW(A1572)-1)/24)+1)/24</f>
        <v>11.274588792246703</v>
      </c>
      <c r="G1573" s="42">
        <f>Données_gaz!F$24/(365*24)</f>
        <v>1.1415525114155251E-4</v>
      </c>
      <c r="N1573" cm="1">
        <f t="array" ref="N1573">INDEX($K$2:$K$1000,INT((ROW(A1572)-1)/24)+1)</f>
        <v>0.1</v>
      </c>
      <c r="O1573" cm="1">
        <f t="array" ref="O1573">INDEX($L$2:$L$1000,INT((ROW(A1572)-1)/24)+1)</f>
        <v>0.60399999999999998</v>
      </c>
    </row>
    <row r="1574" spans="4:15" x14ac:dyDescent="0.2">
      <c r="D1574">
        <f t="shared" si="25"/>
        <v>12</v>
      </c>
      <c r="E1574" t="str" cm="1">
        <f t="array" ref="E1574">INDEX($A$2:$A$1000,INT((ROW(A1573)-1)/24)+1)</f>
        <v xml:space="preserve"> 2018-03-07 </v>
      </c>
      <c r="F1574" cm="1">
        <f t="array" ref="F1574">INDEX($B$2:$B$1000,INT((ROW(A1573)-1)/24)+1)/24</f>
        <v>11.274588792246703</v>
      </c>
      <c r="G1574" s="42">
        <f>Données_gaz!F$24/(365*24)</f>
        <v>1.1415525114155251E-4</v>
      </c>
      <c r="N1574" cm="1">
        <f t="array" ref="N1574">INDEX($K$2:$K$1000,INT((ROW(A1573)-1)/24)+1)</f>
        <v>0.1</v>
      </c>
      <c r="O1574" cm="1">
        <f t="array" ref="O1574">INDEX($L$2:$L$1000,INT((ROW(A1573)-1)/24)+1)</f>
        <v>0.60399999999999998</v>
      </c>
    </row>
    <row r="1575" spans="4:15" x14ac:dyDescent="0.2">
      <c r="D1575">
        <f t="shared" si="25"/>
        <v>13</v>
      </c>
      <c r="E1575" t="str" cm="1">
        <f t="array" ref="E1575">INDEX($A$2:$A$1000,INT((ROW(A1574)-1)/24)+1)</f>
        <v xml:space="preserve"> 2018-03-07 </v>
      </c>
      <c r="F1575" cm="1">
        <f t="array" ref="F1575">INDEX($B$2:$B$1000,INT((ROW(A1574)-1)/24)+1)/24</f>
        <v>11.274588792246703</v>
      </c>
      <c r="G1575" s="42">
        <f>Données_gaz!F$24/(365*24)</f>
        <v>1.1415525114155251E-4</v>
      </c>
      <c r="N1575" cm="1">
        <f t="array" ref="N1575">INDEX($K$2:$K$1000,INT((ROW(A1574)-1)/24)+1)</f>
        <v>0.1</v>
      </c>
      <c r="O1575" cm="1">
        <f t="array" ref="O1575">INDEX($L$2:$L$1000,INT((ROW(A1574)-1)/24)+1)</f>
        <v>0.60399999999999998</v>
      </c>
    </row>
    <row r="1576" spans="4:15" x14ac:dyDescent="0.2">
      <c r="D1576">
        <f t="shared" si="25"/>
        <v>14</v>
      </c>
      <c r="E1576" t="str" cm="1">
        <f t="array" ref="E1576">INDEX($A$2:$A$1000,INT((ROW(A1575)-1)/24)+1)</f>
        <v xml:space="preserve"> 2018-03-07 </v>
      </c>
      <c r="F1576" cm="1">
        <f t="array" ref="F1576">INDEX($B$2:$B$1000,INT((ROW(A1575)-1)/24)+1)/24</f>
        <v>11.274588792246703</v>
      </c>
      <c r="G1576" s="42">
        <f>Données_gaz!F$24/(365*24)</f>
        <v>1.1415525114155251E-4</v>
      </c>
      <c r="N1576" cm="1">
        <f t="array" ref="N1576">INDEX($K$2:$K$1000,INT((ROW(A1575)-1)/24)+1)</f>
        <v>0.1</v>
      </c>
      <c r="O1576" cm="1">
        <f t="array" ref="O1576">INDEX($L$2:$L$1000,INT((ROW(A1575)-1)/24)+1)</f>
        <v>0.60399999999999998</v>
      </c>
    </row>
    <row r="1577" spans="4:15" x14ac:dyDescent="0.2">
      <c r="D1577">
        <f t="shared" si="25"/>
        <v>15</v>
      </c>
      <c r="E1577" t="str" cm="1">
        <f t="array" ref="E1577">INDEX($A$2:$A$1000,INT((ROW(A1576)-1)/24)+1)</f>
        <v xml:space="preserve"> 2018-03-07 </v>
      </c>
      <c r="F1577" cm="1">
        <f t="array" ref="F1577">INDEX($B$2:$B$1000,INT((ROW(A1576)-1)/24)+1)/24</f>
        <v>11.274588792246703</v>
      </c>
      <c r="G1577" s="42">
        <f>Données_gaz!F$24/(365*24)</f>
        <v>1.1415525114155251E-4</v>
      </c>
      <c r="N1577" cm="1">
        <f t="array" ref="N1577">INDEX($K$2:$K$1000,INT((ROW(A1576)-1)/24)+1)</f>
        <v>0.1</v>
      </c>
      <c r="O1577" cm="1">
        <f t="array" ref="O1577">INDEX($L$2:$L$1000,INT((ROW(A1576)-1)/24)+1)</f>
        <v>0.60399999999999998</v>
      </c>
    </row>
    <row r="1578" spans="4:15" x14ac:dyDescent="0.2">
      <c r="D1578">
        <f t="shared" si="25"/>
        <v>16</v>
      </c>
      <c r="E1578" t="str" cm="1">
        <f t="array" ref="E1578">INDEX($A$2:$A$1000,INT((ROW(A1577)-1)/24)+1)</f>
        <v xml:space="preserve"> 2018-03-07 </v>
      </c>
      <c r="F1578" cm="1">
        <f t="array" ref="F1578">INDEX($B$2:$B$1000,INT((ROW(A1577)-1)/24)+1)/24</f>
        <v>11.274588792246703</v>
      </c>
      <c r="G1578" s="42">
        <f>Données_gaz!F$24/(365*24)</f>
        <v>1.1415525114155251E-4</v>
      </c>
      <c r="N1578" cm="1">
        <f t="array" ref="N1578">INDEX($K$2:$K$1000,INT((ROW(A1577)-1)/24)+1)</f>
        <v>0.1</v>
      </c>
      <c r="O1578" cm="1">
        <f t="array" ref="O1578">INDEX($L$2:$L$1000,INT((ROW(A1577)-1)/24)+1)</f>
        <v>0.60399999999999998</v>
      </c>
    </row>
    <row r="1579" spans="4:15" x14ac:dyDescent="0.2">
      <c r="D1579">
        <f t="shared" si="25"/>
        <v>17</v>
      </c>
      <c r="E1579" t="str" cm="1">
        <f t="array" ref="E1579">INDEX($A$2:$A$1000,INT((ROW(A1578)-1)/24)+1)</f>
        <v xml:space="preserve"> 2018-03-07 </v>
      </c>
      <c r="F1579" cm="1">
        <f t="array" ref="F1579">INDEX($B$2:$B$1000,INT((ROW(A1578)-1)/24)+1)/24</f>
        <v>11.274588792246703</v>
      </c>
      <c r="G1579" s="42">
        <f>Données_gaz!F$24/(365*24)</f>
        <v>1.1415525114155251E-4</v>
      </c>
      <c r="N1579" cm="1">
        <f t="array" ref="N1579">INDEX($K$2:$K$1000,INT((ROW(A1578)-1)/24)+1)</f>
        <v>0.1</v>
      </c>
      <c r="O1579" cm="1">
        <f t="array" ref="O1579">INDEX($L$2:$L$1000,INT((ROW(A1578)-1)/24)+1)</f>
        <v>0.60399999999999998</v>
      </c>
    </row>
    <row r="1580" spans="4:15" x14ac:dyDescent="0.2">
      <c r="D1580">
        <f t="shared" si="25"/>
        <v>18</v>
      </c>
      <c r="E1580" t="str" cm="1">
        <f t="array" ref="E1580">INDEX($A$2:$A$1000,INT((ROW(A1579)-1)/24)+1)</f>
        <v xml:space="preserve"> 2018-03-07 </v>
      </c>
      <c r="F1580" cm="1">
        <f t="array" ref="F1580">INDEX($B$2:$B$1000,INT((ROW(A1579)-1)/24)+1)/24</f>
        <v>11.274588792246703</v>
      </c>
      <c r="G1580" s="42">
        <f>Données_gaz!F$24/(365*24)</f>
        <v>1.1415525114155251E-4</v>
      </c>
      <c r="N1580" cm="1">
        <f t="array" ref="N1580">INDEX($K$2:$K$1000,INT((ROW(A1579)-1)/24)+1)</f>
        <v>0.1</v>
      </c>
      <c r="O1580" cm="1">
        <f t="array" ref="O1580">INDEX($L$2:$L$1000,INT((ROW(A1579)-1)/24)+1)</f>
        <v>0.60399999999999998</v>
      </c>
    </row>
    <row r="1581" spans="4:15" x14ac:dyDescent="0.2">
      <c r="D1581">
        <f t="shared" si="25"/>
        <v>19</v>
      </c>
      <c r="E1581" t="str" cm="1">
        <f t="array" ref="E1581">INDEX($A$2:$A$1000,INT((ROW(A1580)-1)/24)+1)</f>
        <v xml:space="preserve"> 2018-03-07 </v>
      </c>
      <c r="F1581" cm="1">
        <f t="array" ref="F1581">INDEX($B$2:$B$1000,INT((ROW(A1580)-1)/24)+1)/24</f>
        <v>11.274588792246703</v>
      </c>
      <c r="G1581" s="42">
        <f>Données_gaz!F$24/(365*24)</f>
        <v>1.1415525114155251E-4</v>
      </c>
      <c r="N1581" cm="1">
        <f t="array" ref="N1581">INDEX($K$2:$K$1000,INT((ROW(A1580)-1)/24)+1)</f>
        <v>0.1</v>
      </c>
      <c r="O1581" cm="1">
        <f t="array" ref="O1581">INDEX($L$2:$L$1000,INT((ROW(A1580)-1)/24)+1)</f>
        <v>0.60399999999999998</v>
      </c>
    </row>
    <row r="1582" spans="4:15" x14ac:dyDescent="0.2">
      <c r="D1582">
        <f t="shared" si="25"/>
        <v>20</v>
      </c>
      <c r="E1582" t="str" cm="1">
        <f t="array" ref="E1582">INDEX($A$2:$A$1000,INT((ROW(A1581)-1)/24)+1)</f>
        <v xml:space="preserve"> 2018-03-07 </v>
      </c>
      <c r="F1582" cm="1">
        <f t="array" ref="F1582">INDEX($B$2:$B$1000,INT((ROW(A1581)-1)/24)+1)/24</f>
        <v>11.274588792246703</v>
      </c>
      <c r="G1582" s="42">
        <f>Données_gaz!F$24/(365*24)</f>
        <v>1.1415525114155251E-4</v>
      </c>
      <c r="N1582" cm="1">
        <f t="array" ref="N1582">INDEX($K$2:$K$1000,INT((ROW(A1581)-1)/24)+1)</f>
        <v>0.1</v>
      </c>
      <c r="O1582" cm="1">
        <f t="array" ref="O1582">INDEX($L$2:$L$1000,INT((ROW(A1581)-1)/24)+1)</f>
        <v>0.60399999999999998</v>
      </c>
    </row>
    <row r="1583" spans="4:15" x14ac:dyDescent="0.2">
      <c r="D1583">
        <f t="shared" si="25"/>
        <v>21</v>
      </c>
      <c r="E1583" t="str" cm="1">
        <f t="array" ref="E1583">INDEX($A$2:$A$1000,INT((ROW(A1582)-1)/24)+1)</f>
        <v xml:space="preserve"> 2018-03-07 </v>
      </c>
      <c r="F1583" cm="1">
        <f t="array" ref="F1583">INDEX($B$2:$B$1000,INT((ROW(A1582)-1)/24)+1)/24</f>
        <v>11.274588792246703</v>
      </c>
      <c r="G1583" s="42">
        <f>Données_gaz!F$24/(365*24)</f>
        <v>1.1415525114155251E-4</v>
      </c>
      <c r="N1583" cm="1">
        <f t="array" ref="N1583">INDEX($K$2:$K$1000,INT((ROW(A1582)-1)/24)+1)</f>
        <v>0.1</v>
      </c>
      <c r="O1583" cm="1">
        <f t="array" ref="O1583">INDEX($L$2:$L$1000,INT((ROW(A1582)-1)/24)+1)</f>
        <v>0.60399999999999998</v>
      </c>
    </row>
    <row r="1584" spans="4:15" x14ac:dyDescent="0.2">
      <c r="D1584">
        <f t="shared" si="25"/>
        <v>22</v>
      </c>
      <c r="E1584" t="str" cm="1">
        <f t="array" ref="E1584">INDEX($A$2:$A$1000,INT((ROW(A1583)-1)/24)+1)</f>
        <v xml:space="preserve"> 2018-03-07 </v>
      </c>
      <c r="F1584" cm="1">
        <f t="array" ref="F1584">INDEX($B$2:$B$1000,INT((ROW(A1583)-1)/24)+1)/24</f>
        <v>11.274588792246703</v>
      </c>
      <c r="G1584" s="42">
        <f>Données_gaz!F$24/(365*24)</f>
        <v>1.1415525114155251E-4</v>
      </c>
      <c r="N1584" cm="1">
        <f t="array" ref="N1584">INDEX($K$2:$K$1000,INT((ROW(A1583)-1)/24)+1)</f>
        <v>0.1</v>
      </c>
      <c r="O1584" cm="1">
        <f t="array" ref="O1584">INDEX($L$2:$L$1000,INT((ROW(A1583)-1)/24)+1)</f>
        <v>0.60399999999999998</v>
      </c>
    </row>
    <row r="1585" spans="4:15" x14ac:dyDescent="0.2">
      <c r="D1585">
        <f t="shared" si="25"/>
        <v>23</v>
      </c>
      <c r="E1585" t="str" cm="1">
        <f t="array" ref="E1585">INDEX($A$2:$A$1000,INT((ROW(A1584)-1)/24)+1)</f>
        <v xml:space="preserve"> 2018-03-07 </v>
      </c>
      <c r="F1585" cm="1">
        <f t="array" ref="F1585">INDEX($B$2:$B$1000,INT((ROW(A1584)-1)/24)+1)/24</f>
        <v>11.274588792246703</v>
      </c>
      <c r="G1585" s="42">
        <f>Données_gaz!F$24/(365*24)</f>
        <v>1.1415525114155251E-4</v>
      </c>
      <c r="N1585" cm="1">
        <f t="array" ref="N1585">INDEX($K$2:$K$1000,INT((ROW(A1584)-1)/24)+1)</f>
        <v>0.1</v>
      </c>
      <c r="O1585" cm="1">
        <f t="array" ref="O1585">INDEX($L$2:$L$1000,INT((ROW(A1584)-1)/24)+1)</f>
        <v>0.60399999999999998</v>
      </c>
    </row>
    <row r="1586" spans="4:15" x14ac:dyDescent="0.2">
      <c r="D1586">
        <f t="shared" si="25"/>
        <v>0</v>
      </c>
      <c r="E1586" t="str" cm="1">
        <f t="array" ref="E1586">INDEX($A$2:$A$1000,INT((ROW(A1585)-1)/24)+1)</f>
        <v xml:space="preserve"> 2018-03-08 </v>
      </c>
      <c r="F1586" cm="1">
        <f t="array" ref="F1586">INDEX($B$2:$B$1000,INT((ROW(A1585)-1)/24)+1)/24</f>
        <v>11.239068947894603</v>
      </c>
      <c r="G1586" s="42">
        <f>Données_gaz!F$24/(365*24)</f>
        <v>1.1415525114155251E-4</v>
      </c>
      <c r="N1586" cm="1">
        <f t="array" ref="N1586">INDEX($K$2:$K$1000,INT((ROW(A1585)-1)/24)+1)</f>
        <v>0.1</v>
      </c>
      <c r="O1586" cm="1">
        <f t="array" ref="O1586">INDEX($L$2:$L$1000,INT((ROW(A1585)-1)/24)+1)</f>
        <v>0.60499999999999998</v>
      </c>
    </row>
    <row r="1587" spans="4:15" x14ac:dyDescent="0.2">
      <c r="D1587">
        <f t="shared" si="25"/>
        <v>1</v>
      </c>
      <c r="E1587" t="str" cm="1">
        <f t="array" ref="E1587">INDEX($A$2:$A$1000,INT((ROW(A1586)-1)/24)+1)</f>
        <v xml:space="preserve"> 2018-03-08 </v>
      </c>
      <c r="F1587" cm="1">
        <f t="array" ref="F1587">INDEX($B$2:$B$1000,INT((ROW(A1586)-1)/24)+1)/24</f>
        <v>11.239068947894603</v>
      </c>
      <c r="G1587" s="42">
        <f>Données_gaz!F$24/(365*24)</f>
        <v>1.1415525114155251E-4</v>
      </c>
      <c r="N1587" cm="1">
        <f t="array" ref="N1587">INDEX($K$2:$K$1000,INT((ROW(A1586)-1)/24)+1)</f>
        <v>0.1</v>
      </c>
      <c r="O1587" cm="1">
        <f t="array" ref="O1587">INDEX($L$2:$L$1000,INT((ROW(A1586)-1)/24)+1)</f>
        <v>0.60499999999999998</v>
      </c>
    </row>
    <row r="1588" spans="4:15" x14ac:dyDescent="0.2">
      <c r="D1588">
        <f t="shared" si="25"/>
        <v>2</v>
      </c>
      <c r="E1588" t="str" cm="1">
        <f t="array" ref="E1588">INDEX($A$2:$A$1000,INT((ROW(A1587)-1)/24)+1)</f>
        <v xml:space="preserve"> 2018-03-08 </v>
      </c>
      <c r="F1588" cm="1">
        <f t="array" ref="F1588">INDEX($B$2:$B$1000,INT((ROW(A1587)-1)/24)+1)/24</f>
        <v>11.239068947894603</v>
      </c>
      <c r="G1588" s="42">
        <f>Données_gaz!F$24/(365*24)</f>
        <v>1.1415525114155251E-4</v>
      </c>
      <c r="N1588" cm="1">
        <f t="array" ref="N1588">INDEX($K$2:$K$1000,INT((ROW(A1587)-1)/24)+1)</f>
        <v>0.1</v>
      </c>
      <c r="O1588" cm="1">
        <f t="array" ref="O1588">INDEX($L$2:$L$1000,INT((ROW(A1587)-1)/24)+1)</f>
        <v>0.60499999999999998</v>
      </c>
    </row>
    <row r="1589" spans="4:15" x14ac:dyDescent="0.2">
      <c r="D1589">
        <f t="shared" si="25"/>
        <v>3</v>
      </c>
      <c r="E1589" t="str" cm="1">
        <f t="array" ref="E1589">INDEX($A$2:$A$1000,INT((ROW(A1588)-1)/24)+1)</f>
        <v xml:space="preserve"> 2018-03-08 </v>
      </c>
      <c r="F1589" cm="1">
        <f t="array" ref="F1589">INDEX($B$2:$B$1000,INT((ROW(A1588)-1)/24)+1)/24</f>
        <v>11.239068947894603</v>
      </c>
      <c r="G1589" s="42">
        <f>Données_gaz!F$24/(365*24)</f>
        <v>1.1415525114155251E-4</v>
      </c>
      <c r="N1589" cm="1">
        <f t="array" ref="N1589">INDEX($K$2:$K$1000,INT((ROW(A1588)-1)/24)+1)</f>
        <v>0.1</v>
      </c>
      <c r="O1589" cm="1">
        <f t="array" ref="O1589">INDEX($L$2:$L$1000,INT((ROW(A1588)-1)/24)+1)</f>
        <v>0.60499999999999998</v>
      </c>
    </row>
    <row r="1590" spans="4:15" x14ac:dyDescent="0.2">
      <c r="D1590">
        <f t="shared" si="25"/>
        <v>4</v>
      </c>
      <c r="E1590" t="str" cm="1">
        <f t="array" ref="E1590">INDEX($A$2:$A$1000,INT((ROW(A1589)-1)/24)+1)</f>
        <v xml:space="preserve"> 2018-03-08 </v>
      </c>
      <c r="F1590" cm="1">
        <f t="array" ref="F1590">INDEX($B$2:$B$1000,INT((ROW(A1589)-1)/24)+1)/24</f>
        <v>11.239068947894603</v>
      </c>
      <c r="G1590" s="42">
        <f>Données_gaz!F$24/(365*24)</f>
        <v>1.1415525114155251E-4</v>
      </c>
      <c r="N1590" cm="1">
        <f t="array" ref="N1590">INDEX($K$2:$K$1000,INT((ROW(A1589)-1)/24)+1)</f>
        <v>0.1</v>
      </c>
      <c r="O1590" cm="1">
        <f t="array" ref="O1590">INDEX($L$2:$L$1000,INT((ROW(A1589)-1)/24)+1)</f>
        <v>0.60499999999999998</v>
      </c>
    </row>
    <row r="1591" spans="4:15" x14ac:dyDescent="0.2">
      <c r="D1591">
        <f t="shared" si="25"/>
        <v>5</v>
      </c>
      <c r="E1591" t="str" cm="1">
        <f t="array" ref="E1591">INDEX($A$2:$A$1000,INT((ROW(A1590)-1)/24)+1)</f>
        <v xml:space="preserve"> 2018-03-08 </v>
      </c>
      <c r="F1591" cm="1">
        <f t="array" ref="F1591">INDEX($B$2:$B$1000,INT((ROW(A1590)-1)/24)+1)/24</f>
        <v>11.239068947894603</v>
      </c>
      <c r="G1591" s="42">
        <f>Données_gaz!F$24/(365*24)</f>
        <v>1.1415525114155251E-4</v>
      </c>
      <c r="N1591" cm="1">
        <f t="array" ref="N1591">INDEX($K$2:$K$1000,INT((ROW(A1590)-1)/24)+1)</f>
        <v>0.1</v>
      </c>
      <c r="O1591" cm="1">
        <f t="array" ref="O1591">INDEX($L$2:$L$1000,INT((ROW(A1590)-1)/24)+1)</f>
        <v>0.60499999999999998</v>
      </c>
    </row>
    <row r="1592" spans="4:15" x14ac:dyDescent="0.2">
      <c r="D1592">
        <f t="shared" si="25"/>
        <v>6</v>
      </c>
      <c r="E1592" t="str" cm="1">
        <f t="array" ref="E1592">INDEX($A$2:$A$1000,INT((ROW(A1591)-1)/24)+1)</f>
        <v xml:space="preserve"> 2018-03-08 </v>
      </c>
      <c r="F1592" cm="1">
        <f t="array" ref="F1592">INDEX($B$2:$B$1000,INT((ROW(A1591)-1)/24)+1)/24</f>
        <v>11.239068947894603</v>
      </c>
      <c r="G1592" s="42">
        <f>Données_gaz!F$24/(365*24)</f>
        <v>1.1415525114155251E-4</v>
      </c>
      <c r="N1592" cm="1">
        <f t="array" ref="N1592">INDEX($K$2:$K$1000,INT((ROW(A1591)-1)/24)+1)</f>
        <v>0.1</v>
      </c>
      <c r="O1592" cm="1">
        <f t="array" ref="O1592">INDEX($L$2:$L$1000,INT((ROW(A1591)-1)/24)+1)</f>
        <v>0.60499999999999998</v>
      </c>
    </row>
    <row r="1593" spans="4:15" x14ac:dyDescent="0.2">
      <c r="D1593">
        <f t="shared" si="25"/>
        <v>7</v>
      </c>
      <c r="E1593" t="str" cm="1">
        <f t="array" ref="E1593">INDEX($A$2:$A$1000,INT((ROW(A1592)-1)/24)+1)</f>
        <v xml:space="preserve"> 2018-03-08 </v>
      </c>
      <c r="F1593" cm="1">
        <f t="array" ref="F1593">INDEX($B$2:$B$1000,INT((ROW(A1592)-1)/24)+1)/24</f>
        <v>11.239068947894603</v>
      </c>
      <c r="G1593" s="42">
        <f>Données_gaz!F$24/(365*24)</f>
        <v>1.1415525114155251E-4</v>
      </c>
      <c r="N1593" cm="1">
        <f t="array" ref="N1593">INDEX($K$2:$K$1000,INT((ROW(A1592)-1)/24)+1)</f>
        <v>0.1</v>
      </c>
      <c r="O1593" cm="1">
        <f t="array" ref="O1593">INDEX($L$2:$L$1000,INT((ROW(A1592)-1)/24)+1)</f>
        <v>0.60499999999999998</v>
      </c>
    </row>
    <row r="1594" spans="4:15" x14ac:dyDescent="0.2">
      <c r="D1594">
        <f t="shared" si="25"/>
        <v>8</v>
      </c>
      <c r="E1594" t="str" cm="1">
        <f t="array" ref="E1594">INDEX($A$2:$A$1000,INT((ROW(A1593)-1)/24)+1)</f>
        <v xml:space="preserve"> 2018-03-08 </v>
      </c>
      <c r="F1594" cm="1">
        <f t="array" ref="F1594">INDEX($B$2:$B$1000,INT((ROW(A1593)-1)/24)+1)/24</f>
        <v>11.239068947894603</v>
      </c>
      <c r="G1594" s="42">
        <f>Données_gaz!F$24/(365*24)</f>
        <v>1.1415525114155251E-4</v>
      </c>
      <c r="N1594" cm="1">
        <f t="array" ref="N1594">INDEX($K$2:$K$1000,INT((ROW(A1593)-1)/24)+1)</f>
        <v>0.1</v>
      </c>
      <c r="O1594" cm="1">
        <f t="array" ref="O1594">INDEX($L$2:$L$1000,INT((ROW(A1593)-1)/24)+1)</f>
        <v>0.60499999999999998</v>
      </c>
    </row>
    <row r="1595" spans="4:15" x14ac:dyDescent="0.2">
      <c r="D1595">
        <f t="shared" si="25"/>
        <v>9</v>
      </c>
      <c r="E1595" t="str" cm="1">
        <f t="array" ref="E1595">INDEX($A$2:$A$1000,INT((ROW(A1594)-1)/24)+1)</f>
        <v xml:space="preserve"> 2018-03-08 </v>
      </c>
      <c r="F1595" cm="1">
        <f t="array" ref="F1595">INDEX($B$2:$B$1000,INT((ROW(A1594)-1)/24)+1)/24</f>
        <v>11.239068947894603</v>
      </c>
      <c r="G1595" s="42">
        <f>Données_gaz!F$24/(365*24)</f>
        <v>1.1415525114155251E-4</v>
      </c>
      <c r="N1595" cm="1">
        <f t="array" ref="N1595">INDEX($K$2:$K$1000,INT((ROW(A1594)-1)/24)+1)</f>
        <v>0.1</v>
      </c>
      <c r="O1595" cm="1">
        <f t="array" ref="O1595">INDEX($L$2:$L$1000,INT((ROW(A1594)-1)/24)+1)</f>
        <v>0.60499999999999998</v>
      </c>
    </row>
    <row r="1596" spans="4:15" x14ac:dyDescent="0.2">
      <c r="D1596">
        <f t="shared" si="25"/>
        <v>10</v>
      </c>
      <c r="E1596" t="str" cm="1">
        <f t="array" ref="E1596">INDEX($A$2:$A$1000,INT((ROW(A1595)-1)/24)+1)</f>
        <v xml:space="preserve"> 2018-03-08 </v>
      </c>
      <c r="F1596" cm="1">
        <f t="array" ref="F1596">INDEX($B$2:$B$1000,INT((ROW(A1595)-1)/24)+1)/24</f>
        <v>11.239068947894603</v>
      </c>
      <c r="G1596" s="42">
        <f>Données_gaz!F$24/(365*24)</f>
        <v>1.1415525114155251E-4</v>
      </c>
      <c r="N1596" cm="1">
        <f t="array" ref="N1596">INDEX($K$2:$K$1000,INT((ROW(A1595)-1)/24)+1)</f>
        <v>0.1</v>
      </c>
      <c r="O1596" cm="1">
        <f t="array" ref="O1596">INDEX($L$2:$L$1000,INT((ROW(A1595)-1)/24)+1)</f>
        <v>0.60499999999999998</v>
      </c>
    </row>
    <row r="1597" spans="4:15" x14ac:dyDescent="0.2">
      <c r="D1597">
        <f t="shared" si="25"/>
        <v>11</v>
      </c>
      <c r="E1597" t="str" cm="1">
        <f t="array" ref="E1597">INDEX($A$2:$A$1000,INT((ROW(A1596)-1)/24)+1)</f>
        <v xml:space="preserve"> 2018-03-08 </v>
      </c>
      <c r="F1597" cm="1">
        <f t="array" ref="F1597">INDEX($B$2:$B$1000,INT((ROW(A1596)-1)/24)+1)/24</f>
        <v>11.239068947894603</v>
      </c>
      <c r="G1597" s="42">
        <f>Données_gaz!F$24/(365*24)</f>
        <v>1.1415525114155251E-4</v>
      </c>
      <c r="N1597" cm="1">
        <f t="array" ref="N1597">INDEX($K$2:$K$1000,INT((ROW(A1596)-1)/24)+1)</f>
        <v>0.1</v>
      </c>
      <c r="O1597" cm="1">
        <f t="array" ref="O1597">INDEX($L$2:$L$1000,INT((ROW(A1596)-1)/24)+1)</f>
        <v>0.60499999999999998</v>
      </c>
    </row>
    <row r="1598" spans="4:15" x14ac:dyDescent="0.2">
      <c r="D1598">
        <f t="shared" si="25"/>
        <v>12</v>
      </c>
      <c r="E1598" t="str" cm="1">
        <f t="array" ref="E1598">INDEX($A$2:$A$1000,INT((ROW(A1597)-1)/24)+1)</f>
        <v xml:space="preserve"> 2018-03-08 </v>
      </c>
      <c r="F1598" cm="1">
        <f t="array" ref="F1598">INDEX($B$2:$B$1000,INT((ROW(A1597)-1)/24)+1)/24</f>
        <v>11.239068947894603</v>
      </c>
      <c r="G1598" s="42">
        <f>Données_gaz!F$24/(365*24)</f>
        <v>1.1415525114155251E-4</v>
      </c>
      <c r="N1598" cm="1">
        <f t="array" ref="N1598">INDEX($K$2:$K$1000,INT((ROW(A1597)-1)/24)+1)</f>
        <v>0.1</v>
      </c>
      <c r="O1598" cm="1">
        <f t="array" ref="O1598">INDEX($L$2:$L$1000,INT((ROW(A1597)-1)/24)+1)</f>
        <v>0.60499999999999998</v>
      </c>
    </row>
    <row r="1599" spans="4:15" x14ac:dyDescent="0.2">
      <c r="D1599">
        <f t="shared" si="25"/>
        <v>13</v>
      </c>
      <c r="E1599" t="str" cm="1">
        <f t="array" ref="E1599">INDEX($A$2:$A$1000,INT((ROW(A1598)-1)/24)+1)</f>
        <v xml:space="preserve"> 2018-03-08 </v>
      </c>
      <c r="F1599" cm="1">
        <f t="array" ref="F1599">INDEX($B$2:$B$1000,INT((ROW(A1598)-1)/24)+1)/24</f>
        <v>11.239068947894603</v>
      </c>
      <c r="G1599" s="42">
        <f>Données_gaz!F$24/(365*24)</f>
        <v>1.1415525114155251E-4</v>
      </c>
      <c r="N1599" cm="1">
        <f t="array" ref="N1599">INDEX($K$2:$K$1000,INT((ROW(A1598)-1)/24)+1)</f>
        <v>0.1</v>
      </c>
      <c r="O1599" cm="1">
        <f t="array" ref="O1599">INDEX($L$2:$L$1000,INT((ROW(A1598)-1)/24)+1)</f>
        <v>0.60499999999999998</v>
      </c>
    </row>
    <row r="1600" spans="4:15" x14ac:dyDescent="0.2">
      <c r="D1600">
        <f t="shared" si="25"/>
        <v>14</v>
      </c>
      <c r="E1600" t="str" cm="1">
        <f t="array" ref="E1600">INDEX($A$2:$A$1000,INT((ROW(A1599)-1)/24)+1)</f>
        <v xml:space="preserve"> 2018-03-08 </v>
      </c>
      <c r="F1600" cm="1">
        <f t="array" ref="F1600">INDEX($B$2:$B$1000,INT((ROW(A1599)-1)/24)+1)/24</f>
        <v>11.239068947894603</v>
      </c>
      <c r="G1600" s="42">
        <f>Données_gaz!F$24/(365*24)</f>
        <v>1.1415525114155251E-4</v>
      </c>
      <c r="N1600" cm="1">
        <f t="array" ref="N1600">INDEX($K$2:$K$1000,INT((ROW(A1599)-1)/24)+1)</f>
        <v>0.1</v>
      </c>
      <c r="O1600" cm="1">
        <f t="array" ref="O1600">INDEX($L$2:$L$1000,INT((ROW(A1599)-1)/24)+1)</f>
        <v>0.60499999999999998</v>
      </c>
    </row>
    <row r="1601" spans="4:15" x14ac:dyDescent="0.2">
      <c r="D1601">
        <f t="shared" si="25"/>
        <v>15</v>
      </c>
      <c r="E1601" t="str" cm="1">
        <f t="array" ref="E1601">INDEX($A$2:$A$1000,INT((ROW(A1600)-1)/24)+1)</f>
        <v xml:space="preserve"> 2018-03-08 </v>
      </c>
      <c r="F1601" cm="1">
        <f t="array" ref="F1601">INDEX($B$2:$B$1000,INT((ROW(A1600)-1)/24)+1)/24</f>
        <v>11.239068947894603</v>
      </c>
      <c r="G1601" s="42">
        <f>Données_gaz!F$24/(365*24)</f>
        <v>1.1415525114155251E-4</v>
      </c>
      <c r="N1601" cm="1">
        <f t="array" ref="N1601">INDEX($K$2:$K$1000,INT((ROW(A1600)-1)/24)+1)</f>
        <v>0.1</v>
      </c>
      <c r="O1601" cm="1">
        <f t="array" ref="O1601">INDEX($L$2:$L$1000,INT((ROW(A1600)-1)/24)+1)</f>
        <v>0.60499999999999998</v>
      </c>
    </row>
    <row r="1602" spans="4:15" x14ac:dyDescent="0.2">
      <c r="D1602">
        <f t="shared" si="25"/>
        <v>16</v>
      </c>
      <c r="E1602" t="str" cm="1">
        <f t="array" ref="E1602">INDEX($A$2:$A$1000,INT((ROW(A1601)-1)/24)+1)</f>
        <v xml:space="preserve"> 2018-03-08 </v>
      </c>
      <c r="F1602" cm="1">
        <f t="array" ref="F1602">INDEX($B$2:$B$1000,INT((ROW(A1601)-1)/24)+1)/24</f>
        <v>11.239068947894603</v>
      </c>
      <c r="G1602" s="42">
        <f>Données_gaz!F$24/(365*24)</f>
        <v>1.1415525114155251E-4</v>
      </c>
      <c r="N1602" cm="1">
        <f t="array" ref="N1602">INDEX($K$2:$K$1000,INT((ROW(A1601)-1)/24)+1)</f>
        <v>0.1</v>
      </c>
      <c r="O1602" cm="1">
        <f t="array" ref="O1602">INDEX($L$2:$L$1000,INT((ROW(A1601)-1)/24)+1)</f>
        <v>0.60499999999999998</v>
      </c>
    </row>
    <row r="1603" spans="4:15" x14ac:dyDescent="0.2">
      <c r="D1603">
        <f t="shared" si="25"/>
        <v>17</v>
      </c>
      <c r="E1603" t="str" cm="1">
        <f t="array" ref="E1603">INDEX($A$2:$A$1000,INT((ROW(A1602)-1)/24)+1)</f>
        <v xml:space="preserve"> 2018-03-08 </v>
      </c>
      <c r="F1603" cm="1">
        <f t="array" ref="F1603">INDEX($B$2:$B$1000,INT((ROW(A1602)-1)/24)+1)/24</f>
        <v>11.239068947894603</v>
      </c>
      <c r="G1603" s="42">
        <f>Données_gaz!F$24/(365*24)</f>
        <v>1.1415525114155251E-4</v>
      </c>
      <c r="N1603" cm="1">
        <f t="array" ref="N1603">INDEX($K$2:$K$1000,INT((ROW(A1602)-1)/24)+1)</f>
        <v>0.1</v>
      </c>
      <c r="O1603" cm="1">
        <f t="array" ref="O1603">INDEX($L$2:$L$1000,INT((ROW(A1602)-1)/24)+1)</f>
        <v>0.60499999999999998</v>
      </c>
    </row>
    <row r="1604" spans="4:15" x14ac:dyDescent="0.2">
      <c r="D1604">
        <f t="shared" si="25"/>
        <v>18</v>
      </c>
      <c r="E1604" t="str" cm="1">
        <f t="array" ref="E1604">INDEX($A$2:$A$1000,INT((ROW(A1603)-1)/24)+1)</f>
        <v xml:space="preserve"> 2018-03-08 </v>
      </c>
      <c r="F1604" cm="1">
        <f t="array" ref="F1604">INDEX($B$2:$B$1000,INT((ROW(A1603)-1)/24)+1)/24</f>
        <v>11.239068947894603</v>
      </c>
      <c r="G1604" s="42">
        <f>Données_gaz!F$24/(365*24)</f>
        <v>1.1415525114155251E-4</v>
      </c>
      <c r="N1604" cm="1">
        <f t="array" ref="N1604">INDEX($K$2:$K$1000,INT((ROW(A1603)-1)/24)+1)</f>
        <v>0.1</v>
      </c>
      <c r="O1604" cm="1">
        <f t="array" ref="O1604">INDEX($L$2:$L$1000,INT((ROW(A1603)-1)/24)+1)</f>
        <v>0.60499999999999998</v>
      </c>
    </row>
    <row r="1605" spans="4:15" x14ac:dyDescent="0.2">
      <c r="D1605">
        <f t="shared" si="25"/>
        <v>19</v>
      </c>
      <c r="E1605" t="str" cm="1">
        <f t="array" ref="E1605">INDEX($A$2:$A$1000,INT((ROW(A1604)-1)/24)+1)</f>
        <v xml:space="preserve"> 2018-03-08 </v>
      </c>
      <c r="F1605" cm="1">
        <f t="array" ref="F1605">INDEX($B$2:$B$1000,INT((ROW(A1604)-1)/24)+1)/24</f>
        <v>11.239068947894603</v>
      </c>
      <c r="G1605" s="42">
        <f>Données_gaz!F$24/(365*24)</f>
        <v>1.1415525114155251E-4</v>
      </c>
      <c r="N1605" cm="1">
        <f t="array" ref="N1605">INDEX($K$2:$K$1000,INT((ROW(A1604)-1)/24)+1)</f>
        <v>0.1</v>
      </c>
      <c r="O1605" cm="1">
        <f t="array" ref="O1605">INDEX($L$2:$L$1000,INT((ROW(A1604)-1)/24)+1)</f>
        <v>0.60499999999999998</v>
      </c>
    </row>
    <row r="1606" spans="4:15" x14ac:dyDescent="0.2">
      <c r="D1606">
        <f t="shared" si="25"/>
        <v>20</v>
      </c>
      <c r="E1606" t="str" cm="1">
        <f t="array" ref="E1606">INDEX($A$2:$A$1000,INT((ROW(A1605)-1)/24)+1)</f>
        <v xml:space="preserve"> 2018-03-08 </v>
      </c>
      <c r="F1606" cm="1">
        <f t="array" ref="F1606">INDEX($B$2:$B$1000,INT((ROW(A1605)-1)/24)+1)/24</f>
        <v>11.239068947894603</v>
      </c>
      <c r="G1606" s="42">
        <f>Données_gaz!F$24/(365*24)</f>
        <v>1.1415525114155251E-4</v>
      </c>
      <c r="N1606" cm="1">
        <f t="array" ref="N1606">INDEX($K$2:$K$1000,INT((ROW(A1605)-1)/24)+1)</f>
        <v>0.1</v>
      </c>
      <c r="O1606" cm="1">
        <f t="array" ref="O1606">INDEX($L$2:$L$1000,INT((ROW(A1605)-1)/24)+1)</f>
        <v>0.60499999999999998</v>
      </c>
    </row>
    <row r="1607" spans="4:15" x14ac:dyDescent="0.2">
      <c r="D1607">
        <f t="shared" si="25"/>
        <v>21</v>
      </c>
      <c r="E1607" t="str" cm="1">
        <f t="array" ref="E1607">INDEX($A$2:$A$1000,INT((ROW(A1606)-1)/24)+1)</f>
        <v xml:space="preserve"> 2018-03-08 </v>
      </c>
      <c r="F1607" cm="1">
        <f t="array" ref="F1607">INDEX($B$2:$B$1000,INT((ROW(A1606)-1)/24)+1)/24</f>
        <v>11.239068947894603</v>
      </c>
      <c r="G1607" s="42">
        <f>Données_gaz!F$24/(365*24)</f>
        <v>1.1415525114155251E-4</v>
      </c>
      <c r="N1607" cm="1">
        <f t="array" ref="N1607">INDEX($K$2:$K$1000,INT((ROW(A1606)-1)/24)+1)</f>
        <v>0.1</v>
      </c>
      <c r="O1607" cm="1">
        <f t="array" ref="O1607">INDEX($L$2:$L$1000,INT((ROW(A1606)-1)/24)+1)</f>
        <v>0.60499999999999998</v>
      </c>
    </row>
    <row r="1608" spans="4:15" x14ac:dyDescent="0.2">
      <c r="D1608">
        <f t="shared" si="25"/>
        <v>22</v>
      </c>
      <c r="E1608" t="str" cm="1">
        <f t="array" ref="E1608">INDEX($A$2:$A$1000,INT((ROW(A1607)-1)/24)+1)</f>
        <v xml:space="preserve"> 2018-03-08 </v>
      </c>
      <c r="F1608" cm="1">
        <f t="array" ref="F1608">INDEX($B$2:$B$1000,INT((ROW(A1607)-1)/24)+1)/24</f>
        <v>11.239068947894603</v>
      </c>
      <c r="G1608" s="42">
        <f>Données_gaz!F$24/(365*24)</f>
        <v>1.1415525114155251E-4</v>
      </c>
      <c r="N1608" cm="1">
        <f t="array" ref="N1608">INDEX($K$2:$K$1000,INT((ROW(A1607)-1)/24)+1)</f>
        <v>0.1</v>
      </c>
      <c r="O1608" cm="1">
        <f t="array" ref="O1608">INDEX($L$2:$L$1000,INT((ROW(A1607)-1)/24)+1)</f>
        <v>0.60499999999999998</v>
      </c>
    </row>
    <row r="1609" spans="4:15" x14ac:dyDescent="0.2">
      <c r="D1609">
        <f t="shared" si="25"/>
        <v>23</v>
      </c>
      <c r="E1609" t="str" cm="1">
        <f t="array" ref="E1609">INDEX($A$2:$A$1000,INT((ROW(A1608)-1)/24)+1)</f>
        <v xml:space="preserve"> 2018-03-08 </v>
      </c>
      <c r="F1609" cm="1">
        <f t="array" ref="F1609">INDEX($B$2:$B$1000,INT((ROW(A1608)-1)/24)+1)/24</f>
        <v>11.239068947894603</v>
      </c>
      <c r="G1609" s="42">
        <f>Données_gaz!F$24/(365*24)</f>
        <v>1.1415525114155251E-4</v>
      </c>
      <c r="N1609" cm="1">
        <f t="array" ref="N1609">INDEX($K$2:$K$1000,INT((ROW(A1608)-1)/24)+1)</f>
        <v>0.1</v>
      </c>
      <c r="O1609" cm="1">
        <f t="array" ref="O1609">INDEX($L$2:$L$1000,INT((ROW(A1608)-1)/24)+1)</f>
        <v>0.60499999999999998</v>
      </c>
    </row>
    <row r="1610" spans="4:15" x14ac:dyDescent="0.2">
      <c r="D1610">
        <f t="shared" si="25"/>
        <v>0</v>
      </c>
      <c r="E1610" t="str" cm="1">
        <f t="array" ref="E1610">INDEX($A$2:$A$1000,INT((ROW(A1609)-1)/24)+1)</f>
        <v xml:space="preserve"> 2018-03-09 </v>
      </c>
      <c r="F1610" cm="1">
        <f t="array" ref="F1610">INDEX($B$2:$B$1000,INT((ROW(A1609)-1)/24)+1)/24</f>
        <v>11.257745062663119</v>
      </c>
      <c r="G1610" s="42">
        <f>Données_gaz!F$24/(365*24)</f>
        <v>1.1415525114155251E-4</v>
      </c>
      <c r="N1610" cm="1">
        <f t="array" ref="N1610">INDEX($K$2:$K$1000,INT((ROW(A1609)-1)/24)+1)</f>
        <v>0.1</v>
      </c>
      <c r="O1610" cm="1">
        <f t="array" ref="O1610">INDEX($L$2:$L$1000,INT((ROW(A1609)-1)/24)+1)</f>
        <v>0.60499999999999998</v>
      </c>
    </row>
    <row r="1611" spans="4:15" x14ac:dyDescent="0.2">
      <c r="D1611">
        <f t="shared" si="25"/>
        <v>1</v>
      </c>
      <c r="E1611" t="str" cm="1">
        <f t="array" ref="E1611">INDEX($A$2:$A$1000,INT((ROW(A1610)-1)/24)+1)</f>
        <v xml:space="preserve"> 2018-03-09 </v>
      </c>
      <c r="F1611" cm="1">
        <f t="array" ref="F1611">INDEX($B$2:$B$1000,INT((ROW(A1610)-1)/24)+1)/24</f>
        <v>11.257745062663119</v>
      </c>
      <c r="G1611" s="42">
        <f>Données_gaz!F$24/(365*24)</f>
        <v>1.1415525114155251E-4</v>
      </c>
      <c r="N1611" cm="1">
        <f t="array" ref="N1611">INDEX($K$2:$K$1000,INT((ROW(A1610)-1)/24)+1)</f>
        <v>0.1</v>
      </c>
      <c r="O1611" cm="1">
        <f t="array" ref="O1611">INDEX($L$2:$L$1000,INT((ROW(A1610)-1)/24)+1)</f>
        <v>0.60499999999999998</v>
      </c>
    </row>
    <row r="1612" spans="4:15" x14ac:dyDescent="0.2">
      <c r="D1612">
        <f t="shared" si="25"/>
        <v>2</v>
      </c>
      <c r="E1612" t="str" cm="1">
        <f t="array" ref="E1612">INDEX($A$2:$A$1000,INT((ROW(A1611)-1)/24)+1)</f>
        <v xml:space="preserve"> 2018-03-09 </v>
      </c>
      <c r="F1612" cm="1">
        <f t="array" ref="F1612">INDEX($B$2:$B$1000,INT((ROW(A1611)-1)/24)+1)/24</f>
        <v>11.257745062663119</v>
      </c>
      <c r="G1612" s="42">
        <f>Données_gaz!F$24/(365*24)</f>
        <v>1.1415525114155251E-4</v>
      </c>
      <c r="N1612" cm="1">
        <f t="array" ref="N1612">INDEX($K$2:$K$1000,INT((ROW(A1611)-1)/24)+1)</f>
        <v>0.1</v>
      </c>
      <c r="O1612" cm="1">
        <f t="array" ref="O1612">INDEX($L$2:$L$1000,INT((ROW(A1611)-1)/24)+1)</f>
        <v>0.60499999999999998</v>
      </c>
    </row>
    <row r="1613" spans="4:15" x14ac:dyDescent="0.2">
      <c r="D1613">
        <f t="shared" si="25"/>
        <v>3</v>
      </c>
      <c r="E1613" t="str" cm="1">
        <f t="array" ref="E1613">INDEX($A$2:$A$1000,INT((ROW(A1612)-1)/24)+1)</f>
        <v xml:space="preserve"> 2018-03-09 </v>
      </c>
      <c r="F1613" cm="1">
        <f t="array" ref="F1613">INDEX($B$2:$B$1000,INT((ROW(A1612)-1)/24)+1)/24</f>
        <v>11.257745062663119</v>
      </c>
      <c r="G1613" s="42">
        <f>Données_gaz!F$24/(365*24)</f>
        <v>1.1415525114155251E-4</v>
      </c>
      <c r="N1613" cm="1">
        <f t="array" ref="N1613">INDEX($K$2:$K$1000,INT((ROW(A1612)-1)/24)+1)</f>
        <v>0.1</v>
      </c>
      <c r="O1613" cm="1">
        <f t="array" ref="O1613">INDEX($L$2:$L$1000,INT((ROW(A1612)-1)/24)+1)</f>
        <v>0.60499999999999998</v>
      </c>
    </row>
    <row r="1614" spans="4:15" x14ac:dyDescent="0.2">
      <c r="D1614">
        <f t="shared" si="25"/>
        <v>4</v>
      </c>
      <c r="E1614" t="str" cm="1">
        <f t="array" ref="E1614">INDEX($A$2:$A$1000,INT((ROW(A1613)-1)/24)+1)</f>
        <v xml:space="preserve"> 2018-03-09 </v>
      </c>
      <c r="F1614" cm="1">
        <f t="array" ref="F1614">INDEX($B$2:$B$1000,INT((ROW(A1613)-1)/24)+1)/24</f>
        <v>11.257745062663119</v>
      </c>
      <c r="G1614" s="42">
        <f>Données_gaz!F$24/(365*24)</f>
        <v>1.1415525114155251E-4</v>
      </c>
      <c r="N1614" cm="1">
        <f t="array" ref="N1614">INDEX($K$2:$K$1000,INT((ROW(A1613)-1)/24)+1)</f>
        <v>0.1</v>
      </c>
      <c r="O1614" cm="1">
        <f t="array" ref="O1614">INDEX($L$2:$L$1000,INT((ROW(A1613)-1)/24)+1)</f>
        <v>0.60499999999999998</v>
      </c>
    </row>
    <row r="1615" spans="4:15" x14ac:dyDescent="0.2">
      <c r="D1615">
        <f t="shared" si="25"/>
        <v>5</v>
      </c>
      <c r="E1615" t="str" cm="1">
        <f t="array" ref="E1615">INDEX($A$2:$A$1000,INT((ROW(A1614)-1)/24)+1)</f>
        <v xml:space="preserve"> 2018-03-09 </v>
      </c>
      <c r="F1615" cm="1">
        <f t="array" ref="F1615">INDEX($B$2:$B$1000,INT((ROW(A1614)-1)/24)+1)/24</f>
        <v>11.257745062663119</v>
      </c>
      <c r="G1615" s="42">
        <f>Données_gaz!F$24/(365*24)</f>
        <v>1.1415525114155251E-4</v>
      </c>
      <c r="N1615" cm="1">
        <f t="array" ref="N1615">INDEX($K$2:$K$1000,INT((ROW(A1614)-1)/24)+1)</f>
        <v>0.1</v>
      </c>
      <c r="O1615" cm="1">
        <f t="array" ref="O1615">INDEX($L$2:$L$1000,INT((ROW(A1614)-1)/24)+1)</f>
        <v>0.60499999999999998</v>
      </c>
    </row>
    <row r="1616" spans="4:15" x14ac:dyDescent="0.2">
      <c r="D1616">
        <f t="shared" si="25"/>
        <v>6</v>
      </c>
      <c r="E1616" t="str" cm="1">
        <f t="array" ref="E1616">INDEX($A$2:$A$1000,INT((ROW(A1615)-1)/24)+1)</f>
        <v xml:space="preserve"> 2018-03-09 </v>
      </c>
      <c r="F1616" cm="1">
        <f t="array" ref="F1616">INDEX($B$2:$B$1000,INT((ROW(A1615)-1)/24)+1)/24</f>
        <v>11.257745062663119</v>
      </c>
      <c r="G1616" s="42">
        <f>Données_gaz!F$24/(365*24)</f>
        <v>1.1415525114155251E-4</v>
      </c>
      <c r="N1616" cm="1">
        <f t="array" ref="N1616">INDEX($K$2:$K$1000,INT((ROW(A1615)-1)/24)+1)</f>
        <v>0.1</v>
      </c>
      <c r="O1616" cm="1">
        <f t="array" ref="O1616">INDEX($L$2:$L$1000,INT((ROW(A1615)-1)/24)+1)</f>
        <v>0.60499999999999998</v>
      </c>
    </row>
    <row r="1617" spans="4:15" x14ac:dyDescent="0.2">
      <c r="D1617">
        <f t="shared" si="25"/>
        <v>7</v>
      </c>
      <c r="E1617" t="str" cm="1">
        <f t="array" ref="E1617">INDEX($A$2:$A$1000,INT((ROW(A1616)-1)/24)+1)</f>
        <v xml:space="preserve"> 2018-03-09 </v>
      </c>
      <c r="F1617" cm="1">
        <f t="array" ref="F1617">INDEX($B$2:$B$1000,INT((ROW(A1616)-1)/24)+1)/24</f>
        <v>11.257745062663119</v>
      </c>
      <c r="G1617" s="42">
        <f>Données_gaz!F$24/(365*24)</f>
        <v>1.1415525114155251E-4</v>
      </c>
      <c r="N1617" cm="1">
        <f t="array" ref="N1617">INDEX($K$2:$K$1000,INT((ROW(A1616)-1)/24)+1)</f>
        <v>0.1</v>
      </c>
      <c r="O1617" cm="1">
        <f t="array" ref="O1617">INDEX($L$2:$L$1000,INT((ROW(A1616)-1)/24)+1)</f>
        <v>0.60499999999999998</v>
      </c>
    </row>
    <row r="1618" spans="4:15" x14ac:dyDescent="0.2">
      <c r="D1618">
        <f t="shared" si="25"/>
        <v>8</v>
      </c>
      <c r="E1618" t="str" cm="1">
        <f t="array" ref="E1618">INDEX($A$2:$A$1000,INT((ROW(A1617)-1)/24)+1)</f>
        <v xml:space="preserve"> 2018-03-09 </v>
      </c>
      <c r="F1618" cm="1">
        <f t="array" ref="F1618">INDEX($B$2:$B$1000,INT((ROW(A1617)-1)/24)+1)/24</f>
        <v>11.257745062663119</v>
      </c>
      <c r="G1618" s="42">
        <f>Données_gaz!F$24/(365*24)</f>
        <v>1.1415525114155251E-4</v>
      </c>
      <c r="N1618" cm="1">
        <f t="array" ref="N1618">INDEX($K$2:$K$1000,INT((ROW(A1617)-1)/24)+1)</f>
        <v>0.1</v>
      </c>
      <c r="O1618" cm="1">
        <f t="array" ref="O1618">INDEX($L$2:$L$1000,INT((ROW(A1617)-1)/24)+1)</f>
        <v>0.60499999999999998</v>
      </c>
    </row>
    <row r="1619" spans="4:15" x14ac:dyDescent="0.2">
      <c r="D1619">
        <f t="shared" si="25"/>
        <v>9</v>
      </c>
      <c r="E1619" t="str" cm="1">
        <f t="array" ref="E1619">INDEX($A$2:$A$1000,INT((ROW(A1618)-1)/24)+1)</f>
        <v xml:space="preserve"> 2018-03-09 </v>
      </c>
      <c r="F1619" cm="1">
        <f t="array" ref="F1619">INDEX($B$2:$B$1000,INT((ROW(A1618)-1)/24)+1)/24</f>
        <v>11.257745062663119</v>
      </c>
      <c r="G1619" s="42">
        <f>Données_gaz!F$24/(365*24)</f>
        <v>1.1415525114155251E-4</v>
      </c>
      <c r="N1619" cm="1">
        <f t="array" ref="N1619">INDEX($K$2:$K$1000,INT((ROW(A1618)-1)/24)+1)</f>
        <v>0.1</v>
      </c>
      <c r="O1619" cm="1">
        <f t="array" ref="O1619">INDEX($L$2:$L$1000,INT((ROW(A1618)-1)/24)+1)</f>
        <v>0.60499999999999998</v>
      </c>
    </row>
    <row r="1620" spans="4:15" x14ac:dyDescent="0.2">
      <c r="D1620">
        <f t="shared" si="25"/>
        <v>10</v>
      </c>
      <c r="E1620" t="str" cm="1">
        <f t="array" ref="E1620">INDEX($A$2:$A$1000,INT((ROW(A1619)-1)/24)+1)</f>
        <v xml:space="preserve"> 2018-03-09 </v>
      </c>
      <c r="F1620" cm="1">
        <f t="array" ref="F1620">INDEX($B$2:$B$1000,INT((ROW(A1619)-1)/24)+1)/24</f>
        <v>11.257745062663119</v>
      </c>
      <c r="G1620" s="42">
        <f>Données_gaz!F$24/(365*24)</f>
        <v>1.1415525114155251E-4</v>
      </c>
      <c r="N1620" cm="1">
        <f t="array" ref="N1620">INDEX($K$2:$K$1000,INT((ROW(A1619)-1)/24)+1)</f>
        <v>0.1</v>
      </c>
      <c r="O1620" cm="1">
        <f t="array" ref="O1620">INDEX($L$2:$L$1000,INT((ROW(A1619)-1)/24)+1)</f>
        <v>0.60499999999999998</v>
      </c>
    </row>
    <row r="1621" spans="4:15" x14ac:dyDescent="0.2">
      <c r="D1621">
        <f t="shared" si="25"/>
        <v>11</v>
      </c>
      <c r="E1621" t="str" cm="1">
        <f t="array" ref="E1621">INDEX($A$2:$A$1000,INT((ROW(A1620)-1)/24)+1)</f>
        <v xml:space="preserve"> 2018-03-09 </v>
      </c>
      <c r="F1621" cm="1">
        <f t="array" ref="F1621">INDEX($B$2:$B$1000,INT((ROW(A1620)-1)/24)+1)/24</f>
        <v>11.257745062663119</v>
      </c>
      <c r="G1621" s="42">
        <f>Données_gaz!F$24/(365*24)</f>
        <v>1.1415525114155251E-4</v>
      </c>
      <c r="N1621" cm="1">
        <f t="array" ref="N1621">INDEX($K$2:$K$1000,INT((ROW(A1620)-1)/24)+1)</f>
        <v>0.1</v>
      </c>
      <c r="O1621" cm="1">
        <f t="array" ref="O1621">INDEX($L$2:$L$1000,INT((ROW(A1620)-1)/24)+1)</f>
        <v>0.60499999999999998</v>
      </c>
    </row>
    <row r="1622" spans="4:15" x14ac:dyDescent="0.2">
      <c r="D1622">
        <f t="shared" si="25"/>
        <v>12</v>
      </c>
      <c r="E1622" t="str" cm="1">
        <f t="array" ref="E1622">INDEX($A$2:$A$1000,INT((ROW(A1621)-1)/24)+1)</f>
        <v xml:space="preserve"> 2018-03-09 </v>
      </c>
      <c r="F1622" cm="1">
        <f t="array" ref="F1622">INDEX($B$2:$B$1000,INT((ROW(A1621)-1)/24)+1)/24</f>
        <v>11.257745062663119</v>
      </c>
      <c r="G1622" s="42">
        <f>Données_gaz!F$24/(365*24)</f>
        <v>1.1415525114155251E-4</v>
      </c>
      <c r="N1622" cm="1">
        <f t="array" ref="N1622">INDEX($K$2:$K$1000,INT((ROW(A1621)-1)/24)+1)</f>
        <v>0.1</v>
      </c>
      <c r="O1622" cm="1">
        <f t="array" ref="O1622">INDEX($L$2:$L$1000,INT((ROW(A1621)-1)/24)+1)</f>
        <v>0.60499999999999998</v>
      </c>
    </row>
    <row r="1623" spans="4:15" x14ac:dyDescent="0.2">
      <c r="D1623">
        <f t="shared" si="25"/>
        <v>13</v>
      </c>
      <c r="E1623" t="str" cm="1">
        <f t="array" ref="E1623">INDEX($A$2:$A$1000,INT((ROW(A1622)-1)/24)+1)</f>
        <v xml:space="preserve"> 2018-03-09 </v>
      </c>
      <c r="F1623" cm="1">
        <f t="array" ref="F1623">INDEX($B$2:$B$1000,INT((ROW(A1622)-1)/24)+1)/24</f>
        <v>11.257745062663119</v>
      </c>
      <c r="G1623" s="42">
        <f>Données_gaz!F$24/(365*24)</f>
        <v>1.1415525114155251E-4</v>
      </c>
      <c r="N1623" cm="1">
        <f t="array" ref="N1623">INDEX($K$2:$K$1000,INT((ROW(A1622)-1)/24)+1)</f>
        <v>0.1</v>
      </c>
      <c r="O1623" cm="1">
        <f t="array" ref="O1623">INDEX($L$2:$L$1000,INT((ROW(A1622)-1)/24)+1)</f>
        <v>0.60499999999999998</v>
      </c>
    </row>
    <row r="1624" spans="4:15" x14ac:dyDescent="0.2">
      <c r="D1624">
        <f t="shared" si="25"/>
        <v>14</v>
      </c>
      <c r="E1624" t="str" cm="1">
        <f t="array" ref="E1624">INDEX($A$2:$A$1000,INT((ROW(A1623)-1)/24)+1)</f>
        <v xml:space="preserve"> 2018-03-09 </v>
      </c>
      <c r="F1624" cm="1">
        <f t="array" ref="F1624">INDEX($B$2:$B$1000,INT((ROW(A1623)-1)/24)+1)/24</f>
        <v>11.257745062663119</v>
      </c>
      <c r="G1624" s="42">
        <f>Données_gaz!F$24/(365*24)</f>
        <v>1.1415525114155251E-4</v>
      </c>
      <c r="N1624" cm="1">
        <f t="array" ref="N1624">INDEX($K$2:$K$1000,INT((ROW(A1623)-1)/24)+1)</f>
        <v>0.1</v>
      </c>
      <c r="O1624" cm="1">
        <f t="array" ref="O1624">INDEX($L$2:$L$1000,INT((ROW(A1623)-1)/24)+1)</f>
        <v>0.60499999999999998</v>
      </c>
    </row>
    <row r="1625" spans="4:15" x14ac:dyDescent="0.2">
      <c r="D1625">
        <f t="shared" si="25"/>
        <v>15</v>
      </c>
      <c r="E1625" t="str" cm="1">
        <f t="array" ref="E1625">INDEX($A$2:$A$1000,INT((ROW(A1624)-1)/24)+1)</f>
        <v xml:space="preserve"> 2018-03-09 </v>
      </c>
      <c r="F1625" cm="1">
        <f t="array" ref="F1625">INDEX($B$2:$B$1000,INT((ROW(A1624)-1)/24)+1)/24</f>
        <v>11.257745062663119</v>
      </c>
      <c r="G1625" s="42">
        <f>Données_gaz!F$24/(365*24)</f>
        <v>1.1415525114155251E-4</v>
      </c>
      <c r="N1625" cm="1">
        <f t="array" ref="N1625">INDEX($K$2:$K$1000,INT((ROW(A1624)-1)/24)+1)</f>
        <v>0.1</v>
      </c>
      <c r="O1625" cm="1">
        <f t="array" ref="O1625">INDEX($L$2:$L$1000,INT((ROW(A1624)-1)/24)+1)</f>
        <v>0.60499999999999998</v>
      </c>
    </row>
    <row r="1626" spans="4:15" x14ac:dyDescent="0.2">
      <c r="D1626">
        <f t="shared" ref="D1626:D1689" si="26">HOUR(TIME(ROW(A1625)-1,0,0))</f>
        <v>16</v>
      </c>
      <c r="E1626" t="str" cm="1">
        <f t="array" ref="E1626">INDEX($A$2:$A$1000,INT((ROW(A1625)-1)/24)+1)</f>
        <v xml:space="preserve"> 2018-03-09 </v>
      </c>
      <c r="F1626" cm="1">
        <f t="array" ref="F1626">INDEX($B$2:$B$1000,INT((ROW(A1625)-1)/24)+1)/24</f>
        <v>11.257745062663119</v>
      </c>
      <c r="G1626" s="42">
        <f>Données_gaz!F$24/(365*24)</f>
        <v>1.1415525114155251E-4</v>
      </c>
      <c r="N1626" cm="1">
        <f t="array" ref="N1626">INDEX($K$2:$K$1000,INT((ROW(A1625)-1)/24)+1)</f>
        <v>0.1</v>
      </c>
      <c r="O1626" cm="1">
        <f t="array" ref="O1626">INDEX($L$2:$L$1000,INT((ROW(A1625)-1)/24)+1)</f>
        <v>0.60499999999999998</v>
      </c>
    </row>
    <row r="1627" spans="4:15" x14ac:dyDescent="0.2">
      <c r="D1627">
        <f t="shared" si="26"/>
        <v>17</v>
      </c>
      <c r="E1627" t="str" cm="1">
        <f t="array" ref="E1627">INDEX($A$2:$A$1000,INT((ROW(A1626)-1)/24)+1)</f>
        <v xml:space="preserve"> 2018-03-09 </v>
      </c>
      <c r="F1627" cm="1">
        <f t="array" ref="F1627">INDEX($B$2:$B$1000,INT((ROW(A1626)-1)/24)+1)/24</f>
        <v>11.257745062663119</v>
      </c>
      <c r="G1627" s="42">
        <f>Données_gaz!F$24/(365*24)</f>
        <v>1.1415525114155251E-4</v>
      </c>
      <c r="N1627" cm="1">
        <f t="array" ref="N1627">INDEX($K$2:$K$1000,INT((ROW(A1626)-1)/24)+1)</f>
        <v>0.1</v>
      </c>
      <c r="O1627" cm="1">
        <f t="array" ref="O1627">INDEX($L$2:$L$1000,INT((ROW(A1626)-1)/24)+1)</f>
        <v>0.60499999999999998</v>
      </c>
    </row>
    <row r="1628" spans="4:15" x14ac:dyDescent="0.2">
      <c r="D1628">
        <f t="shared" si="26"/>
        <v>18</v>
      </c>
      <c r="E1628" t="str" cm="1">
        <f t="array" ref="E1628">INDEX($A$2:$A$1000,INT((ROW(A1627)-1)/24)+1)</f>
        <v xml:space="preserve"> 2018-03-09 </v>
      </c>
      <c r="F1628" cm="1">
        <f t="array" ref="F1628">INDEX($B$2:$B$1000,INT((ROW(A1627)-1)/24)+1)/24</f>
        <v>11.257745062663119</v>
      </c>
      <c r="G1628" s="42">
        <f>Données_gaz!F$24/(365*24)</f>
        <v>1.1415525114155251E-4</v>
      </c>
      <c r="N1628" cm="1">
        <f t="array" ref="N1628">INDEX($K$2:$K$1000,INT((ROW(A1627)-1)/24)+1)</f>
        <v>0.1</v>
      </c>
      <c r="O1628" cm="1">
        <f t="array" ref="O1628">INDEX($L$2:$L$1000,INT((ROW(A1627)-1)/24)+1)</f>
        <v>0.60499999999999998</v>
      </c>
    </row>
    <row r="1629" spans="4:15" x14ac:dyDescent="0.2">
      <c r="D1629">
        <f t="shared" si="26"/>
        <v>19</v>
      </c>
      <c r="E1629" t="str" cm="1">
        <f t="array" ref="E1629">INDEX($A$2:$A$1000,INT((ROW(A1628)-1)/24)+1)</f>
        <v xml:space="preserve"> 2018-03-09 </v>
      </c>
      <c r="F1629" cm="1">
        <f t="array" ref="F1629">INDEX($B$2:$B$1000,INT((ROW(A1628)-1)/24)+1)/24</f>
        <v>11.257745062663119</v>
      </c>
      <c r="G1629" s="42">
        <f>Données_gaz!F$24/(365*24)</f>
        <v>1.1415525114155251E-4</v>
      </c>
      <c r="N1629" cm="1">
        <f t="array" ref="N1629">INDEX($K$2:$K$1000,INT((ROW(A1628)-1)/24)+1)</f>
        <v>0.1</v>
      </c>
      <c r="O1629" cm="1">
        <f t="array" ref="O1629">INDEX($L$2:$L$1000,INT((ROW(A1628)-1)/24)+1)</f>
        <v>0.60499999999999998</v>
      </c>
    </row>
    <row r="1630" spans="4:15" x14ac:dyDescent="0.2">
      <c r="D1630">
        <f t="shared" si="26"/>
        <v>20</v>
      </c>
      <c r="E1630" t="str" cm="1">
        <f t="array" ref="E1630">INDEX($A$2:$A$1000,INT((ROW(A1629)-1)/24)+1)</f>
        <v xml:space="preserve"> 2018-03-09 </v>
      </c>
      <c r="F1630" cm="1">
        <f t="array" ref="F1630">INDEX($B$2:$B$1000,INT((ROW(A1629)-1)/24)+1)/24</f>
        <v>11.257745062663119</v>
      </c>
      <c r="G1630" s="42">
        <f>Données_gaz!F$24/(365*24)</f>
        <v>1.1415525114155251E-4</v>
      </c>
      <c r="N1630" cm="1">
        <f t="array" ref="N1630">INDEX($K$2:$K$1000,INT((ROW(A1629)-1)/24)+1)</f>
        <v>0.1</v>
      </c>
      <c r="O1630" cm="1">
        <f t="array" ref="O1630">INDEX($L$2:$L$1000,INT((ROW(A1629)-1)/24)+1)</f>
        <v>0.60499999999999998</v>
      </c>
    </row>
    <row r="1631" spans="4:15" x14ac:dyDescent="0.2">
      <c r="D1631">
        <f t="shared" si="26"/>
        <v>21</v>
      </c>
      <c r="E1631" t="str" cm="1">
        <f t="array" ref="E1631">INDEX($A$2:$A$1000,INT((ROW(A1630)-1)/24)+1)</f>
        <v xml:space="preserve"> 2018-03-09 </v>
      </c>
      <c r="F1631" cm="1">
        <f t="array" ref="F1631">INDEX($B$2:$B$1000,INT((ROW(A1630)-1)/24)+1)/24</f>
        <v>11.257745062663119</v>
      </c>
      <c r="G1631" s="42">
        <f>Données_gaz!F$24/(365*24)</f>
        <v>1.1415525114155251E-4</v>
      </c>
      <c r="N1631" cm="1">
        <f t="array" ref="N1631">INDEX($K$2:$K$1000,INT((ROW(A1630)-1)/24)+1)</f>
        <v>0.1</v>
      </c>
      <c r="O1631" cm="1">
        <f t="array" ref="O1631">INDEX($L$2:$L$1000,INT((ROW(A1630)-1)/24)+1)</f>
        <v>0.60499999999999998</v>
      </c>
    </row>
    <row r="1632" spans="4:15" x14ac:dyDescent="0.2">
      <c r="D1632">
        <f t="shared" si="26"/>
        <v>22</v>
      </c>
      <c r="E1632" t="str" cm="1">
        <f t="array" ref="E1632">INDEX($A$2:$A$1000,INT((ROW(A1631)-1)/24)+1)</f>
        <v xml:space="preserve"> 2018-03-09 </v>
      </c>
      <c r="F1632" cm="1">
        <f t="array" ref="F1632">INDEX($B$2:$B$1000,INT((ROW(A1631)-1)/24)+1)/24</f>
        <v>11.257745062663119</v>
      </c>
      <c r="G1632" s="42">
        <f>Données_gaz!F$24/(365*24)</f>
        <v>1.1415525114155251E-4</v>
      </c>
      <c r="N1632" cm="1">
        <f t="array" ref="N1632">INDEX($K$2:$K$1000,INT((ROW(A1631)-1)/24)+1)</f>
        <v>0.1</v>
      </c>
      <c r="O1632" cm="1">
        <f t="array" ref="O1632">INDEX($L$2:$L$1000,INT((ROW(A1631)-1)/24)+1)</f>
        <v>0.60499999999999998</v>
      </c>
    </row>
    <row r="1633" spans="4:15" x14ac:dyDescent="0.2">
      <c r="D1633">
        <f t="shared" si="26"/>
        <v>23</v>
      </c>
      <c r="E1633" t="str" cm="1">
        <f t="array" ref="E1633">INDEX($A$2:$A$1000,INT((ROW(A1632)-1)/24)+1)</f>
        <v xml:space="preserve"> 2018-03-09 </v>
      </c>
      <c r="F1633" cm="1">
        <f t="array" ref="F1633">INDEX($B$2:$B$1000,INT((ROW(A1632)-1)/24)+1)/24</f>
        <v>11.257745062663119</v>
      </c>
      <c r="G1633" s="42">
        <f>Données_gaz!F$24/(365*24)</f>
        <v>1.1415525114155251E-4</v>
      </c>
      <c r="N1633" cm="1">
        <f t="array" ref="N1633">INDEX($K$2:$K$1000,INT((ROW(A1632)-1)/24)+1)</f>
        <v>0.1</v>
      </c>
      <c r="O1633" cm="1">
        <f t="array" ref="O1633">INDEX($L$2:$L$1000,INT((ROW(A1632)-1)/24)+1)</f>
        <v>0.60499999999999998</v>
      </c>
    </row>
    <row r="1634" spans="4:15" x14ac:dyDescent="0.2">
      <c r="D1634">
        <f t="shared" si="26"/>
        <v>0</v>
      </c>
      <c r="E1634" t="str" cm="1">
        <f t="array" ref="E1634">INDEX($A$2:$A$1000,INT((ROW(A1633)-1)/24)+1)</f>
        <v xml:space="preserve"> 2018-03-10 </v>
      </c>
      <c r="F1634" cm="1">
        <f t="array" ref="F1634">INDEX($B$2:$B$1000,INT((ROW(A1633)-1)/24)+1)/24</f>
        <v>11.235886221519428</v>
      </c>
      <c r="G1634" s="42">
        <f>Données_gaz!F$24/(365*24)</f>
        <v>1.1415525114155251E-4</v>
      </c>
      <c r="N1634" cm="1">
        <f t="array" ref="N1634">INDEX($K$2:$K$1000,INT((ROW(A1633)-1)/24)+1)</f>
        <v>0.1</v>
      </c>
      <c r="O1634" cm="1">
        <f t="array" ref="O1634">INDEX($L$2:$L$1000,INT((ROW(A1633)-1)/24)+1)</f>
        <v>0.60599999999999998</v>
      </c>
    </row>
    <row r="1635" spans="4:15" x14ac:dyDescent="0.2">
      <c r="D1635">
        <f t="shared" si="26"/>
        <v>1</v>
      </c>
      <c r="E1635" t="str" cm="1">
        <f t="array" ref="E1635">INDEX($A$2:$A$1000,INT((ROW(A1634)-1)/24)+1)</f>
        <v xml:space="preserve"> 2018-03-10 </v>
      </c>
      <c r="F1635" cm="1">
        <f t="array" ref="F1635">INDEX($B$2:$B$1000,INT((ROW(A1634)-1)/24)+1)/24</f>
        <v>11.235886221519428</v>
      </c>
      <c r="G1635" s="42">
        <f>Données_gaz!F$24/(365*24)</f>
        <v>1.1415525114155251E-4</v>
      </c>
      <c r="N1635" cm="1">
        <f t="array" ref="N1635">INDEX($K$2:$K$1000,INT((ROW(A1634)-1)/24)+1)</f>
        <v>0.1</v>
      </c>
      <c r="O1635" cm="1">
        <f t="array" ref="O1635">INDEX($L$2:$L$1000,INT((ROW(A1634)-1)/24)+1)</f>
        <v>0.60599999999999998</v>
      </c>
    </row>
    <row r="1636" spans="4:15" x14ac:dyDescent="0.2">
      <c r="D1636">
        <f t="shared" si="26"/>
        <v>2</v>
      </c>
      <c r="E1636" t="str" cm="1">
        <f t="array" ref="E1636">INDEX($A$2:$A$1000,INT((ROW(A1635)-1)/24)+1)</f>
        <v xml:space="preserve"> 2018-03-10 </v>
      </c>
      <c r="F1636" cm="1">
        <f t="array" ref="F1636">INDEX($B$2:$B$1000,INT((ROW(A1635)-1)/24)+1)/24</f>
        <v>11.235886221519428</v>
      </c>
      <c r="G1636" s="42">
        <f>Données_gaz!F$24/(365*24)</f>
        <v>1.1415525114155251E-4</v>
      </c>
      <c r="N1636" cm="1">
        <f t="array" ref="N1636">INDEX($K$2:$K$1000,INT((ROW(A1635)-1)/24)+1)</f>
        <v>0.1</v>
      </c>
      <c r="O1636" cm="1">
        <f t="array" ref="O1636">INDEX($L$2:$L$1000,INT((ROW(A1635)-1)/24)+1)</f>
        <v>0.60599999999999998</v>
      </c>
    </row>
    <row r="1637" spans="4:15" x14ac:dyDescent="0.2">
      <c r="D1637">
        <f t="shared" si="26"/>
        <v>3</v>
      </c>
      <c r="E1637" t="str" cm="1">
        <f t="array" ref="E1637">INDEX($A$2:$A$1000,INT((ROW(A1636)-1)/24)+1)</f>
        <v xml:space="preserve"> 2018-03-10 </v>
      </c>
      <c r="F1637" cm="1">
        <f t="array" ref="F1637">INDEX($B$2:$B$1000,INT((ROW(A1636)-1)/24)+1)/24</f>
        <v>11.235886221519428</v>
      </c>
      <c r="G1637" s="42">
        <f>Données_gaz!F$24/(365*24)</f>
        <v>1.1415525114155251E-4</v>
      </c>
      <c r="N1637" cm="1">
        <f t="array" ref="N1637">INDEX($K$2:$K$1000,INT((ROW(A1636)-1)/24)+1)</f>
        <v>0.1</v>
      </c>
      <c r="O1637" cm="1">
        <f t="array" ref="O1637">INDEX($L$2:$L$1000,INT((ROW(A1636)-1)/24)+1)</f>
        <v>0.60599999999999998</v>
      </c>
    </row>
    <row r="1638" spans="4:15" x14ac:dyDescent="0.2">
      <c r="D1638">
        <f t="shared" si="26"/>
        <v>4</v>
      </c>
      <c r="E1638" t="str" cm="1">
        <f t="array" ref="E1638">INDEX($A$2:$A$1000,INT((ROW(A1637)-1)/24)+1)</f>
        <v xml:space="preserve"> 2018-03-10 </v>
      </c>
      <c r="F1638" cm="1">
        <f t="array" ref="F1638">INDEX($B$2:$B$1000,INT((ROW(A1637)-1)/24)+1)/24</f>
        <v>11.235886221519428</v>
      </c>
      <c r="G1638" s="42">
        <f>Données_gaz!F$24/(365*24)</f>
        <v>1.1415525114155251E-4</v>
      </c>
      <c r="N1638" cm="1">
        <f t="array" ref="N1638">INDEX($K$2:$K$1000,INT((ROW(A1637)-1)/24)+1)</f>
        <v>0.1</v>
      </c>
      <c r="O1638" cm="1">
        <f t="array" ref="O1638">INDEX($L$2:$L$1000,INT((ROW(A1637)-1)/24)+1)</f>
        <v>0.60599999999999998</v>
      </c>
    </row>
    <row r="1639" spans="4:15" x14ac:dyDescent="0.2">
      <c r="D1639">
        <f t="shared" si="26"/>
        <v>5</v>
      </c>
      <c r="E1639" t="str" cm="1">
        <f t="array" ref="E1639">INDEX($A$2:$A$1000,INT((ROW(A1638)-1)/24)+1)</f>
        <v xml:space="preserve"> 2018-03-10 </v>
      </c>
      <c r="F1639" cm="1">
        <f t="array" ref="F1639">INDEX($B$2:$B$1000,INT((ROW(A1638)-1)/24)+1)/24</f>
        <v>11.235886221519428</v>
      </c>
      <c r="G1639" s="42">
        <f>Données_gaz!F$24/(365*24)</f>
        <v>1.1415525114155251E-4</v>
      </c>
      <c r="N1639" cm="1">
        <f t="array" ref="N1639">INDEX($K$2:$K$1000,INT((ROW(A1638)-1)/24)+1)</f>
        <v>0.1</v>
      </c>
      <c r="O1639" cm="1">
        <f t="array" ref="O1639">INDEX($L$2:$L$1000,INT((ROW(A1638)-1)/24)+1)</f>
        <v>0.60599999999999998</v>
      </c>
    </row>
    <row r="1640" spans="4:15" x14ac:dyDescent="0.2">
      <c r="D1640">
        <f t="shared" si="26"/>
        <v>6</v>
      </c>
      <c r="E1640" t="str" cm="1">
        <f t="array" ref="E1640">INDEX($A$2:$A$1000,INT((ROW(A1639)-1)/24)+1)</f>
        <v xml:space="preserve"> 2018-03-10 </v>
      </c>
      <c r="F1640" cm="1">
        <f t="array" ref="F1640">INDEX($B$2:$B$1000,INT((ROW(A1639)-1)/24)+1)/24</f>
        <v>11.235886221519428</v>
      </c>
      <c r="G1640" s="42">
        <f>Données_gaz!F$24/(365*24)</f>
        <v>1.1415525114155251E-4</v>
      </c>
      <c r="N1640" cm="1">
        <f t="array" ref="N1640">INDEX($K$2:$K$1000,INT((ROW(A1639)-1)/24)+1)</f>
        <v>0.1</v>
      </c>
      <c r="O1640" cm="1">
        <f t="array" ref="O1640">INDEX($L$2:$L$1000,INT((ROW(A1639)-1)/24)+1)</f>
        <v>0.60599999999999998</v>
      </c>
    </row>
    <row r="1641" spans="4:15" x14ac:dyDescent="0.2">
      <c r="D1641">
        <f t="shared" si="26"/>
        <v>7</v>
      </c>
      <c r="E1641" t="str" cm="1">
        <f t="array" ref="E1641">INDEX($A$2:$A$1000,INT((ROW(A1640)-1)/24)+1)</f>
        <v xml:space="preserve"> 2018-03-10 </v>
      </c>
      <c r="F1641" cm="1">
        <f t="array" ref="F1641">INDEX($B$2:$B$1000,INT((ROW(A1640)-1)/24)+1)/24</f>
        <v>11.235886221519428</v>
      </c>
      <c r="G1641" s="42">
        <f>Données_gaz!F$24/(365*24)</f>
        <v>1.1415525114155251E-4</v>
      </c>
      <c r="N1641" cm="1">
        <f t="array" ref="N1641">INDEX($K$2:$K$1000,INT((ROW(A1640)-1)/24)+1)</f>
        <v>0.1</v>
      </c>
      <c r="O1641" cm="1">
        <f t="array" ref="O1641">INDEX($L$2:$L$1000,INT((ROW(A1640)-1)/24)+1)</f>
        <v>0.60599999999999998</v>
      </c>
    </row>
    <row r="1642" spans="4:15" x14ac:dyDescent="0.2">
      <c r="D1642">
        <f t="shared" si="26"/>
        <v>8</v>
      </c>
      <c r="E1642" t="str" cm="1">
        <f t="array" ref="E1642">INDEX($A$2:$A$1000,INT((ROW(A1641)-1)/24)+1)</f>
        <v xml:space="preserve"> 2018-03-10 </v>
      </c>
      <c r="F1642" cm="1">
        <f t="array" ref="F1642">INDEX($B$2:$B$1000,INT((ROW(A1641)-1)/24)+1)/24</f>
        <v>11.235886221519428</v>
      </c>
      <c r="G1642" s="42">
        <f>Données_gaz!F$24/(365*24)</f>
        <v>1.1415525114155251E-4</v>
      </c>
      <c r="N1642" cm="1">
        <f t="array" ref="N1642">INDEX($K$2:$K$1000,INT((ROW(A1641)-1)/24)+1)</f>
        <v>0.1</v>
      </c>
      <c r="O1642" cm="1">
        <f t="array" ref="O1642">INDEX($L$2:$L$1000,INT((ROW(A1641)-1)/24)+1)</f>
        <v>0.60599999999999998</v>
      </c>
    </row>
    <row r="1643" spans="4:15" x14ac:dyDescent="0.2">
      <c r="D1643">
        <f t="shared" si="26"/>
        <v>9</v>
      </c>
      <c r="E1643" t="str" cm="1">
        <f t="array" ref="E1643">INDEX($A$2:$A$1000,INT((ROW(A1642)-1)/24)+1)</f>
        <v xml:space="preserve"> 2018-03-10 </v>
      </c>
      <c r="F1643" cm="1">
        <f t="array" ref="F1643">INDEX($B$2:$B$1000,INT((ROW(A1642)-1)/24)+1)/24</f>
        <v>11.235886221519428</v>
      </c>
      <c r="G1643" s="42">
        <f>Données_gaz!F$24/(365*24)</f>
        <v>1.1415525114155251E-4</v>
      </c>
      <c r="N1643" cm="1">
        <f t="array" ref="N1643">INDEX($K$2:$K$1000,INT((ROW(A1642)-1)/24)+1)</f>
        <v>0.1</v>
      </c>
      <c r="O1643" cm="1">
        <f t="array" ref="O1643">INDEX($L$2:$L$1000,INT((ROW(A1642)-1)/24)+1)</f>
        <v>0.60599999999999998</v>
      </c>
    </row>
    <row r="1644" spans="4:15" x14ac:dyDescent="0.2">
      <c r="D1644">
        <f t="shared" si="26"/>
        <v>10</v>
      </c>
      <c r="E1644" t="str" cm="1">
        <f t="array" ref="E1644">INDEX($A$2:$A$1000,INT((ROW(A1643)-1)/24)+1)</f>
        <v xml:space="preserve"> 2018-03-10 </v>
      </c>
      <c r="F1644" cm="1">
        <f t="array" ref="F1644">INDEX($B$2:$B$1000,INT((ROW(A1643)-1)/24)+1)/24</f>
        <v>11.235886221519428</v>
      </c>
      <c r="G1644" s="42">
        <f>Données_gaz!F$24/(365*24)</f>
        <v>1.1415525114155251E-4</v>
      </c>
      <c r="N1644" cm="1">
        <f t="array" ref="N1644">INDEX($K$2:$K$1000,INT((ROW(A1643)-1)/24)+1)</f>
        <v>0.1</v>
      </c>
      <c r="O1644" cm="1">
        <f t="array" ref="O1644">INDEX($L$2:$L$1000,INT((ROW(A1643)-1)/24)+1)</f>
        <v>0.60599999999999998</v>
      </c>
    </row>
    <row r="1645" spans="4:15" x14ac:dyDescent="0.2">
      <c r="D1645">
        <f t="shared" si="26"/>
        <v>11</v>
      </c>
      <c r="E1645" t="str" cm="1">
        <f t="array" ref="E1645">INDEX($A$2:$A$1000,INT((ROW(A1644)-1)/24)+1)</f>
        <v xml:space="preserve"> 2018-03-10 </v>
      </c>
      <c r="F1645" cm="1">
        <f t="array" ref="F1645">INDEX($B$2:$B$1000,INT((ROW(A1644)-1)/24)+1)/24</f>
        <v>11.235886221519428</v>
      </c>
      <c r="G1645" s="42">
        <f>Données_gaz!F$24/(365*24)</f>
        <v>1.1415525114155251E-4</v>
      </c>
      <c r="N1645" cm="1">
        <f t="array" ref="N1645">INDEX($K$2:$K$1000,INT((ROW(A1644)-1)/24)+1)</f>
        <v>0.1</v>
      </c>
      <c r="O1645" cm="1">
        <f t="array" ref="O1645">INDEX($L$2:$L$1000,INT((ROW(A1644)-1)/24)+1)</f>
        <v>0.60599999999999998</v>
      </c>
    </row>
    <row r="1646" spans="4:15" x14ac:dyDescent="0.2">
      <c r="D1646">
        <f t="shared" si="26"/>
        <v>12</v>
      </c>
      <c r="E1646" t="str" cm="1">
        <f t="array" ref="E1646">INDEX($A$2:$A$1000,INT((ROW(A1645)-1)/24)+1)</f>
        <v xml:space="preserve"> 2018-03-10 </v>
      </c>
      <c r="F1646" cm="1">
        <f t="array" ref="F1646">INDEX($B$2:$B$1000,INT((ROW(A1645)-1)/24)+1)/24</f>
        <v>11.235886221519428</v>
      </c>
      <c r="G1646" s="42">
        <f>Données_gaz!F$24/(365*24)</f>
        <v>1.1415525114155251E-4</v>
      </c>
      <c r="N1646" cm="1">
        <f t="array" ref="N1646">INDEX($K$2:$K$1000,INT((ROW(A1645)-1)/24)+1)</f>
        <v>0.1</v>
      </c>
      <c r="O1646" cm="1">
        <f t="array" ref="O1646">INDEX($L$2:$L$1000,INT((ROW(A1645)-1)/24)+1)</f>
        <v>0.60599999999999998</v>
      </c>
    </row>
    <row r="1647" spans="4:15" x14ac:dyDescent="0.2">
      <c r="D1647">
        <f t="shared" si="26"/>
        <v>13</v>
      </c>
      <c r="E1647" t="str" cm="1">
        <f t="array" ref="E1647">INDEX($A$2:$A$1000,INT((ROW(A1646)-1)/24)+1)</f>
        <v xml:space="preserve"> 2018-03-10 </v>
      </c>
      <c r="F1647" cm="1">
        <f t="array" ref="F1647">INDEX($B$2:$B$1000,INT((ROW(A1646)-1)/24)+1)/24</f>
        <v>11.235886221519428</v>
      </c>
      <c r="G1647" s="42">
        <f>Données_gaz!F$24/(365*24)</f>
        <v>1.1415525114155251E-4</v>
      </c>
      <c r="N1647" cm="1">
        <f t="array" ref="N1647">INDEX($K$2:$K$1000,INT((ROW(A1646)-1)/24)+1)</f>
        <v>0.1</v>
      </c>
      <c r="O1647" cm="1">
        <f t="array" ref="O1647">INDEX($L$2:$L$1000,INT((ROW(A1646)-1)/24)+1)</f>
        <v>0.60599999999999998</v>
      </c>
    </row>
    <row r="1648" spans="4:15" x14ac:dyDescent="0.2">
      <c r="D1648">
        <f t="shared" si="26"/>
        <v>14</v>
      </c>
      <c r="E1648" t="str" cm="1">
        <f t="array" ref="E1648">INDEX($A$2:$A$1000,INT((ROW(A1647)-1)/24)+1)</f>
        <v xml:space="preserve"> 2018-03-10 </v>
      </c>
      <c r="F1648" cm="1">
        <f t="array" ref="F1648">INDEX($B$2:$B$1000,INT((ROW(A1647)-1)/24)+1)/24</f>
        <v>11.235886221519428</v>
      </c>
      <c r="G1648" s="42">
        <f>Données_gaz!F$24/(365*24)</f>
        <v>1.1415525114155251E-4</v>
      </c>
      <c r="N1648" cm="1">
        <f t="array" ref="N1648">INDEX($K$2:$K$1000,INT((ROW(A1647)-1)/24)+1)</f>
        <v>0.1</v>
      </c>
      <c r="O1648" cm="1">
        <f t="array" ref="O1648">INDEX($L$2:$L$1000,INT((ROW(A1647)-1)/24)+1)</f>
        <v>0.60599999999999998</v>
      </c>
    </row>
    <row r="1649" spans="4:15" x14ac:dyDescent="0.2">
      <c r="D1649">
        <f t="shared" si="26"/>
        <v>15</v>
      </c>
      <c r="E1649" t="str" cm="1">
        <f t="array" ref="E1649">INDEX($A$2:$A$1000,INT((ROW(A1648)-1)/24)+1)</f>
        <v xml:space="preserve"> 2018-03-10 </v>
      </c>
      <c r="F1649" cm="1">
        <f t="array" ref="F1649">INDEX($B$2:$B$1000,INT((ROW(A1648)-1)/24)+1)/24</f>
        <v>11.235886221519428</v>
      </c>
      <c r="G1649" s="42">
        <f>Données_gaz!F$24/(365*24)</f>
        <v>1.1415525114155251E-4</v>
      </c>
      <c r="N1649" cm="1">
        <f t="array" ref="N1649">INDEX($K$2:$K$1000,INT((ROW(A1648)-1)/24)+1)</f>
        <v>0.1</v>
      </c>
      <c r="O1649" cm="1">
        <f t="array" ref="O1649">INDEX($L$2:$L$1000,INT((ROW(A1648)-1)/24)+1)</f>
        <v>0.60599999999999998</v>
      </c>
    </row>
    <row r="1650" spans="4:15" x14ac:dyDescent="0.2">
      <c r="D1650">
        <f t="shared" si="26"/>
        <v>16</v>
      </c>
      <c r="E1650" t="str" cm="1">
        <f t="array" ref="E1650">INDEX($A$2:$A$1000,INT((ROW(A1649)-1)/24)+1)</f>
        <v xml:space="preserve"> 2018-03-10 </v>
      </c>
      <c r="F1650" cm="1">
        <f t="array" ref="F1650">INDEX($B$2:$B$1000,INT((ROW(A1649)-1)/24)+1)/24</f>
        <v>11.235886221519428</v>
      </c>
      <c r="G1650" s="42">
        <f>Données_gaz!F$24/(365*24)</f>
        <v>1.1415525114155251E-4</v>
      </c>
      <c r="N1650" cm="1">
        <f t="array" ref="N1650">INDEX($K$2:$K$1000,INT((ROW(A1649)-1)/24)+1)</f>
        <v>0.1</v>
      </c>
      <c r="O1650" cm="1">
        <f t="array" ref="O1650">INDEX($L$2:$L$1000,INT((ROW(A1649)-1)/24)+1)</f>
        <v>0.60599999999999998</v>
      </c>
    </row>
    <row r="1651" spans="4:15" x14ac:dyDescent="0.2">
      <c r="D1651">
        <f t="shared" si="26"/>
        <v>17</v>
      </c>
      <c r="E1651" t="str" cm="1">
        <f t="array" ref="E1651">INDEX($A$2:$A$1000,INT((ROW(A1650)-1)/24)+1)</f>
        <v xml:space="preserve"> 2018-03-10 </v>
      </c>
      <c r="F1651" cm="1">
        <f t="array" ref="F1651">INDEX($B$2:$B$1000,INT((ROW(A1650)-1)/24)+1)/24</f>
        <v>11.235886221519428</v>
      </c>
      <c r="G1651" s="42">
        <f>Données_gaz!F$24/(365*24)</f>
        <v>1.1415525114155251E-4</v>
      </c>
      <c r="N1651" cm="1">
        <f t="array" ref="N1651">INDEX($K$2:$K$1000,INT((ROW(A1650)-1)/24)+1)</f>
        <v>0.1</v>
      </c>
      <c r="O1651" cm="1">
        <f t="array" ref="O1651">INDEX($L$2:$L$1000,INT((ROW(A1650)-1)/24)+1)</f>
        <v>0.60599999999999998</v>
      </c>
    </row>
    <row r="1652" spans="4:15" x14ac:dyDescent="0.2">
      <c r="D1652">
        <f t="shared" si="26"/>
        <v>18</v>
      </c>
      <c r="E1652" t="str" cm="1">
        <f t="array" ref="E1652">INDEX($A$2:$A$1000,INT((ROW(A1651)-1)/24)+1)</f>
        <v xml:space="preserve"> 2018-03-10 </v>
      </c>
      <c r="F1652" cm="1">
        <f t="array" ref="F1652">INDEX($B$2:$B$1000,INT((ROW(A1651)-1)/24)+1)/24</f>
        <v>11.235886221519428</v>
      </c>
      <c r="G1652" s="42">
        <f>Données_gaz!F$24/(365*24)</f>
        <v>1.1415525114155251E-4</v>
      </c>
      <c r="N1652" cm="1">
        <f t="array" ref="N1652">INDEX($K$2:$K$1000,INT((ROW(A1651)-1)/24)+1)</f>
        <v>0.1</v>
      </c>
      <c r="O1652" cm="1">
        <f t="array" ref="O1652">INDEX($L$2:$L$1000,INT((ROW(A1651)-1)/24)+1)</f>
        <v>0.60599999999999998</v>
      </c>
    </row>
    <row r="1653" spans="4:15" x14ac:dyDescent="0.2">
      <c r="D1653">
        <f t="shared" si="26"/>
        <v>19</v>
      </c>
      <c r="E1653" t="str" cm="1">
        <f t="array" ref="E1653">INDEX($A$2:$A$1000,INT((ROW(A1652)-1)/24)+1)</f>
        <v xml:space="preserve"> 2018-03-10 </v>
      </c>
      <c r="F1653" cm="1">
        <f t="array" ref="F1653">INDEX($B$2:$B$1000,INT((ROW(A1652)-1)/24)+1)/24</f>
        <v>11.235886221519428</v>
      </c>
      <c r="G1653" s="42">
        <f>Données_gaz!F$24/(365*24)</f>
        <v>1.1415525114155251E-4</v>
      </c>
      <c r="N1653" cm="1">
        <f t="array" ref="N1653">INDEX($K$2:$K$1000,INT((ROW(A1652)-1)/24)+1)</f>
        <v>0.1</v>
      </c>
      <c r="O1653" cm="1">
        <f t="array" ref="O1653">INDEX($L$2:$L$1000,INT((ROW(A1652)-1)/24)+1)</f>
        <v>0.60599999999999998</v>
      </c>
    </row>
    <row r="1654" spans="4:15" x14ac:dyDescent="0.2">
      <c r="D1654">
        <f t="shared" si="26"/>
        <v>20</v>
      </c>
      <c r="E1654" t="str" cm="1">
        <f t="array" ref="E1654">INDEX($A$2:$A$1000,INT((ROW(A1653)-1)/24)+1)</f>
        <v xml:space="preserve"> 2018-03-10 </v>
      </c>
      <c r="F1654" cm="1">
        <f t="array" ref="F1654">INDEX($B$2:$B$1000,INT((ROW(A1653)-1)/24)+1)/24</f>
        <v>11.235886221519428</v>
      </c>
      <c r="G1654" s="42">
        <f>Données_gaz!F$24/(365*24)</f>
        <v>1.1415525114155251E-4</v>
      </c>
      <c r="N1654" cm="1">
        <f t="array" ref="N1654">INDEX($K$2:$K$1000,INT((ROW(A1653)-1)/24)+1)</f>
        <v>0.1</v>
      </c>
      <c r="O1654" cm="1">
        <f t="array" ref="O1654">INDEX($L$2:$L$1000,INT((ROW(A1653)-1)/24)+1)</f>
        <v>0.60599999999999998</v>
      </c>
    </row>
    <row r="1655" spans="4:15" x14ac:dyDescent="0.2">
      <c r="D1655">
        <f t="shared" si="26"/>
        <v>21</v>
      </c>
      <c r="E1655" t="str" cm="1">
        <f t="array" ref="E1655">INDEX($A$2:$A$1000,INT((ROW(A1654)-1)/24)+1)</f>
        <v xml:space="preserve"> 2018-03-10 </v>
      </c>
      <c r="F1655" cm="1">
        <f t="array" ref="F1655">INDEX($B$2:$B$1000,INT((ROW(A1654)-1)/24)+1)/24</f>
        <v>11.235886221519428</v>
      </c>
      <c r="G1655" s="42">
        <f>Données_gaz!F$24/(365*24)</f>
        <v>1.1415525114155251E-4</v>
      </c>
      <c r="N1655" cm="1">
        <f t="array" ref="N1655">INDEX($K$2:$K$1000,INT((ROW(A1654)-1)/24)+1)</f>
        <v>0.1</v>
      </c>
      <c r="O1655" cm="1">
        <f t="array" ref="O1655">INDEX($L$2:$L$1000,INT((ROW(A1654)-1)/24)+1)</f>
        <v>0.60599999999999998</v>
      </c>
    </row>
    <row r="1656" spans="4:15" x14ac:dyDescent="0.2">
      <c r="D1656">
        <f t="shared" si="26"/>
        <v>22</v>
      </c>
      <c r="E1656" t="str" cm="1">
        <f t="array" ref="E1656">INDEX($A$2:$A$1000,INT((ROW(A1655)-1)/24)+1)</f>
        <v xml:space="preserve"> 2018-03-10 </v>
      </c>
      <c r="F1656" cm="1">
        <f t="array" ref="F1656">INDEX($B$2:$B$1000,INT((ROW(A1655)-1)/24)+1)/24</f>
        <v>11.235886221519428</v>
      </c>
      <c r="G1656" s="42">
        <f>Données_gaz!F$24/(365*24)</f>
        <v>1.1415525114155251E-4</v>
      </c>
      <c r="N1656" cm="1">
        <f t="array" ref="N1656">INDEX($K$2:$K$1000,INT((ROW(A1655)-1)/24)+1)</f>
        <v>0.1</v>
      </c>
      <c r="O1656" cm="1">
        <f t="array" ref="O1656">INDEX($L$2:$L$1000,INT((ROW(A1655)-1)/24)+1)</f>
        <v>0.60599999999999998</v>
      </c>
    </row>
    <row r="1657" spans="4:15" x14ac:dyDescent="0.2">
      <c r="D1657">
        <f t="shared" si="26"/>
        <v>23</v>
      </c>
      <c r="E1657" t="str" cm="1">
        <f t="array" ref="E1657">INDEX($A$2:$A$1000,INT((ROW(A1656)-1)/24)+1)</f>
        <v xml:space="preserve"> 2018-03-10 </v>
      </c>
      <c r="F1657" cm="1">
        <f t="array" ref="F1657">INDEX($B$2:$B$1000,INT((ROW(A1656)-1)/24)+1)/24</f>
        <v>11.235886221519428</v>
      </c>
      <c r="G1657" s="42">
        <f>Données_gaz!F$24/(365*24)</f>
        <v>1.1415525114155251E-4</v>
      </c>
      <c r="N1657" cm="1">
        <f t="array" ref="N1657">INDEX($K$2:$K$1000,INT((ROW(A1656)-1)/24)+1)</f>
        <v>0.1</v>
      </c>
      <c r="O1657" cm="1">
        <f t="array" ref="O1657">INDEX($L$2:$L$1000,INT((ROW(A1656)-1)/24)+1)</f>
        <v>0.60599999999999998</v>
      </c>
    </row>
    <row r="1658" spans="4:15" x14ac:dyDescent="0.2">
      <c r="D1658">
        <f t="shared" si="26"/>
        <v>0</v>
      </c>
      <c r="E1658" t="str" cm="1">
        <f t="array" ref="E1658">INDEX($A$2:$A$1000,INT((ROW(A1657)-1)/24)+1)</f>
        <v xml:space="preserve"> 2018-03-11 </v>
      </c>
      <c r="F1658" cm="1">
        <f t="array" ref="F1658">INDEX($B$2:$B$1000,INT((ROW(A1657)-1)/24)+1)/24</f>
        <v>11.210594361926395</v>
      </c>
      <c r="G1658" s="42">
        <f>Données_gaz!F$24/(365*24)</f>
        <v>1.1415525114155251E-4</v>
      </c>
      <c r="N1658" cm="1">
        <f t="array" ref="N1658">INDEX($K$2:$K$1000,INT((ROW(A1657)-1)/24)+1)</f>
        <v>0.1</v>
      </c>
      <c r="O1658" cm="1">
        <f t="array" ref="O1658">INDEX($L$2:$L$1000,INT((ROW(A1657)-1)/24)+1)</f>
        <v>0.60599999999999998</v>
      </c>
    </row>
    <row r="1659" spans="4:15" x14ac:dyDescent="0.2">
      <c r="D1659">
        <f t="shared" si="26"/>
        <v>1</v>
      </c>
      <c r="E1659" t="str" cm="1">
        <f t="array" ref="E1659">INDEX($A$2:$A$1000,INT((ROW(A1658)-1)/24)+1)</f>
        <v xml:space="preserve"> 2018-03-11 </v>
      </c>
      <c r="F1659" cm="1">
        <f t="array" ref="F1659">INDEX($B$2:$B$1000,INT((ROW(A1658)-1)/24)+1)/24</f>
        <v>11.210594361926395</v>
      </c>
      <c r="G1659" s="42">
        <f>Données_gaz!F$24/(365*24)</f>
        <v>1.1415525114155251E-4</v>
      </c>
      <c r="N1659" cm="1">
        <f t="array" ref="N1659">INDEX($K$2:$K$1000,INT((ROW(A1658)-1)/24)+1)</f>
        <v>0.1</v>
      </c>
      <c r="O1659" cm="1">
        <f t="array" ref="O1659">INDEX($L$2:$L$1000,INT((ROW(A1658)-1)/24)+1)</f>
        <v>0.60599999999999998</v>
      </c>
    </row>
    <row r="1660" spans="4:15" x14ac:dyDescent="0.2">
      <c r="D1660">
        <f t="shared" si="26"/>
        <v>2</v>
      </c>
      <c r="E1660" t="str" cm="1">
        <f t="array" ref="E1660">INDEX($A$2:$A$1000,INT((ROW(A1659)-1)/24)+1)</f>
        <v xml:space="preserve"> 2018-03-11 </v>
      </c>
      <c r="F1660" cm="1">
        <f t="array" ref="F1660">INDEX($B$2:$B$1000,INT((ROW(A1659)-1)/24)+1)/24</f>
        <v>11.210594361926395</v>
      </c>
      <c r="G1660" s="42">
        <f>Données_gaz!F$24/(365*24)</f>
        <v>1.1415525114155251E-4</v>
      </c>
      <c r="N1660" cm="1">
        <f t="array" ref="N1660">INDEX($K$2:$K$1000,INT((ROW(A1659)-1)/24)+1)</f>
        <v>0.1</v>
      </c>
      <c r="O1660" cm="1">
        <f t="array" ref="O1660">INDEX($L$2:$L$1000,INT((ROW(A1659)-1)/24)+1)</f>
        <v>0.60599999999999998</v>
      </c>
    </row>
    <row r="1661" spans="4:15" x14ac:dyDescent="0.2">
      <c r="D1661">
        <f t="shared" si="26"/>
        <v>3</v>
      </c>
      <c r="E1661" t="str" cm="1">
        <f t="array" ref="E1661">INDEX($A$2:$A$1000,INT((ROW(A1660)-1)/24)+1)</f>
        <v xml:space="preserve"> 2018-03-11 </v>
      </c>
      <c r="F1661" cm="1">
        <f t="array" ref="F1661">INDEX($B$2:$B$1000,INT((ROW(A1660)-1)/24)+1)/24</f>
        <v>11.210594361926395</v>
      </c>
      <c r="G1661" s="42">
        <f>Données_gaz!F$24/(365*24)</f>
        <v>1.1415525114155251E-4</v>
      </c>
      <c r="N1661" cm="1">
        <f t="array" ref="N1661">INDEX($K$2:$K$1000,INT((ROW(A1660)-1)/24)+1)</f>
        <v>0.1</v>
      </c>
      <c r="O1661" cm="1">
        <f t="array" ref="O1661">INDEX($L$2:$L$1000,INT((ROW(A1660)-1)/24)+1)</f>
        <v>0.60599999999999998</v>
      </c>
    </row>
    <row r="1662" spans="4:15" x14ac:dyDescent="0.2">
      <c r="D1662">
        <f t="shared" si="26"/>
        <v>4</v>
      </c>
      <c r="E1662" t="str" cm="1">
        <f t="array" ref="E1662">INDEX($A$2:$A$1000,INT((ROW(A1661)-1)/24)+1)</f>
        <v xml:space="preserve"> 2018-03-11 </v>
      </c>
      <c r="F1662" cm="1">
        <f t="array" ref="F1662">INDEX($B$2:$B$1000,INT((ROW(A1661)-1)/24)+1)/24</f>
        <v>11.210594361926395</v>
      </c>
      <c r="G1662" s="42">
        <f>Données_gaz!F$24/(365*24)</f>
        <v>1.1415525114155251E-4</v>
      </c>
      <c r="N1662" cm="1">
        <f t="array" ref="N1662">INDEX($K$2:$K$1000,INT((ROW(A1661)-1)/24)+1)</f>
        <v>0.1</v>
      </c>
      <c r="O1662" cm="1">
        <f t="array" ref="O1662">INDEX($L$2:$L$1000,INT((ROW(A1661)-1)/24)+1)</f>
        <v>0.60599999999999998</v>
      </c>
    </row>
    <row r="1663" spans="4:15" x14ac:dyDescent="0.2">
      <c r="D1663">
        <f t="shared" si="26"/>
        <v>5</v>
      </c>
      <c r="E1663" t="str" cm="1">
        <f t="array" ref="E1663">INDEX($A$2:$A$1000,INT((ROW(A1662)-1)/24)+1)</f>
        <v xml:space="preserve"> 2018-03-11 </v>
      </c>
      <c r="F1663" cm="1">
        <f t="array" ref="F1663">INDEX($B$2:$B$1000,INT((ROW(A1662)-1)/24)+1)/24</f>
        <v>11.210594361926395</v>
      </c>
      <c r="G1663" s="42">
        <f>Données_gaz!F$24/(365*24)</f>
        <v>1.1415525114155251E-4</v>
      </c>
      <c r="N1663" cm="1">
        <f t="array" ref="N1663">INDEX($K$2:$K$1000,INT((ROW(A1662)-1)/24)+1)</f>
        <v>0.1</v>
      </c>
      <c r="O1663" cm="1">
        <f t="array" ref="O1663">INDEX($L$2:$L$1000,INT((ROW(A1662)-1)/24)+1)</f>
        <v>0.60599999999999998</v>
      </c>
    </row>
    <row r="1664" spans="4:15" x14ac:dyDescent="0.2">
      <c r="D1664">
        <f t="shared" si="26"/>
        <v>6</v>
      </c>
      <c r="E1664" t="str" cm="1">
        <f t="array" ref="E1664">INDEX($A$2:$A$1000,INT((ROW(A1663)-1)/24)+1)</f>
        <v xml:space="preserve"> 2018-03-11 </v>
      </c>
      <c r="F1664" cm="1">
        <f t="array" ref="F1664">INDEX($B$2:$B$1000,INT((ROW(A1663)-1)/24)+1)/24</f>
        <v>11.210594361926395</v>
      </c>
      <c r="G1664" s="42">
        <f>Données_gaz!F$24/(365*24)</f>
        <v>1.1415525114155251E-4</v>
      </c>
      <c r="N1664" cm="1">
        <f t="array" ref="N1664">INDEX($K$2:$K$1000,INT((ROW(A1663)-1)/24)+1)</f>
        <v>0.1</v>
      </c>
      <c r="O1664" cm="1">
        <f t="array" ref="O1664">INDEX($L$2:$L$1000,INT((ROW(A1663)-1)/24)+1)</f>
        <v>0.60599999999999998</v>
      </c>
    </row>
    <row r="1665" spans="4:15" x14ac:dyDescent="0.2">
      <c r="D1665">
        <f t="shared" si="26"/>
        <v>7</v>
      </c>
      <c r="E1665" t="str" cm="1">
        <f t="array" ref="E1665">INDEX($A$2:$A$1000,INT((ROW(A1664)-1)/24)+1)</f>
        <v xml:space="preserve"> 2018-03-11 </v>
      </c>
      <c r="F1665" cm="1">
        <f t="array" ref="F1665">INDEX($B$2:$B$1000,INT((ROW(A1664)-1)/24)+1)/24</f>
        <v>11.210594361926395</v>
      </c>
      <c r="G1665" s="42">
        <f>Données_gaz!F$24/(365*24)</f>
        <v>1.1415525114155251E-4</v>
      </c>
      <c r="N1665" cm="1">
        <f t="array" ref="N1665">INDEX($K$2:$K$1000,INT((ROW(A1664)-1)/24)+1)</f>
        <v>0.1</v>
      </c>
      <c r="O1665" cm="1">
        <f t="array" ref="O1665">INDEX($L$2:$L$1000,INT((ROW(A1664)-1)/24)+1)</f>
        <v>0.60599999999999998</v>
      </c>
    </row>
    <row r="1666" spans="4:15" x14ac:dyDescent="0.2">
      <c r="D1666">
        <f t="shared" si="26"/>
        <v>8</v>
      </c>
      <c r="E1666" t="str" cm="1">
        <f t="array" ref="E1666">INDEX($A$2:$A$1000,INT((ROW(A1665)-1)/24)+1)</f>
        <v xml:space="preserve"> 2018-03-11 </v>
      </c>
      <c r="F1666" cm="1">
        <f t="array" ref="F1666">INDEX($B$2:$B$1000,INT((ROW(A1665)-1)/24)+1)/24</f>
        <v>11.210594361926395</v>
      </c>
      <c r="G1666" s="42">
        <f>Données_gaz!F$24/(365*24)</f>
        <v>1.1415525114155251E-4</v>
      </c>
      <c r="N1666" cm="1">
        <f t="array" ref="N1666">INDEX($K$2:$K$1000,INT((ROW(A1665)-1)/24)+1)</f>
        <v>0.1</v>
      </c>
      <c r="O1666" cm="1">
        <f t="array" ref="O1666">INDEX($L$2:$L$1000,INT((ROW(A1665)-1)/24)+1)</f>
        <v>0.60599999999999998</v>
      </c>
    </row>
    <row r="1667" spans="4:15" x14ac:dyDescent="0.2">
      <c r="D1667">
        <f t="shared" si="26"/>
        <v>9</v>
      </c>
      <c r="E1667" t="str" cm="1">
        <f t="array" ref="E1667">INDEX($A$2:$A$1000,INT((ROW(A1666)-1)/24)+1)</f>
        <v xml:space="preserve"> 2018-03-11 </v>
      </c>
      <c r="F1667" cm="1">
        <f t="array" ref="F1667">INDEX($B$2:$B$1000,INT((ROW(A1666)-1)/24)+1)/24</f>
        <v>11.210594361926395</v>
      </c>
      <c r="G1667" s="42">
        <f>Données_gaz!F$24/(365*24)</f>
        <v>1.1415525114155251E-4</v>
      </c>
      <c r="N1667" cm="1">
        <f t="array" ref="N1667">INDEX($K$2:$K$1000,INT((ROW(A1666)-1)/24)+1)</f>
        <v>0.1</v>
      </c>
      <c r="O1667" cm="1">
        <f t="array" ref="O1667">INDEX($L$2:$L$1000,INT((ROW(A1666)-1)/24)+1)</f>
        <v>0.60599999999999998</v>
      </c>
    </row>
    <row r="1668" spans="4:15" x14ac:dyDescent="0.2">
      <c r="D1668">
        <f t="shared" si="26"/>
        <v>10</v>
      </c>
      <c r="E1668" t="str" cm="1">
        <f t="array" ref="E1668">INDEX($A$2:$A$1000,INT((ROW(A1667)-1)/24)+1)</f>
        <v xml:space="preserve"> 2018-03-11 </v>
      </c>
      <c r="F1668" cm="1">
        <f t="array" ref="F1668">INDEX($B$2:$B$1000,INT((ROW(A1667)-1)/24)+1)/24</f>
        <v>11.210594361926395</v>
      </c>
      <c r="G1668" s="42">
        <f>Données_gaz!F$24/(365*24)</f>
        <v>1.1415525114155251E-4</v>
      </c>
      <c r="N1668" cm="1">
        <f t="array" ref="N1668">INDEX($K$2:$K$1000,INT((ROW(A1667)-1)/24)+1)</f>
        <v>0.1</v>
      </c>
      <c r="O1668" cm="1">
        <f t="array" ref="O1668">INDEX($L$2:$L$1000,INT((ROW(A1667)-1)/24)+1)</f>
        <v>0.60599999999999998</v>
      </c>
    </row>
    <row r="1669" spans="4:15" x14ac:dyDescent="0.2">
      <c r="D1669">
        <f t="shared" si="26"/>
        <v>11</v>
      </c>
      <c r="E1669" t="str" cm="1">
        <f t="array" ref="E1669">INDEX($A$2:$A$1000,INT((ROW(A1668)-1)/24)+1)</f>
        <v xml:space="preserve"> 2018-03-11 </v>
      </c>
      <c r="F1669" cm="1">
        <f t="array" ref="F1669">INDEX($B$2:$B$1000,INT((ROW(A1668)-1)/24)+1)/24</f>
        <v>11.210594361926395</v>
      </c>
      <c r="G1669" s="42">
        <f>Données_gaz!F$24/(365*24)</f>
        <v>1.1415525114155251E-4</v>
      </c>
      <c r="N1669" cm="1">
        <f t="array" ref="N1669">INDEX($K$2:$K$1000,INT((ROW(A1668)-1)/24)+1)</f>
        <v>0.1</v>
      </c>
      <c r="O1669" cm="1">
        <f t="array" ref="O1669">INDEX($L$2:$L$1000,INT((ROW(A1668)-1)/24)+1)</f>
        <v>0.60599999999999998</v>
      </c>
    </row>
    <row r="1670" spans="4:15" x14ac:dyDescent="0.2">
      <c r="D1670">
        <f t="shared" si="26"/>
        <v>12</v>
      </c>
      <c r="E1670" t="str" cm="1">
        <f t="array" ref="E1670">INDEX($A$2:$A$1000,INT((ROW(A1669)-1)/24)+1)</f>
        <v xml:space="preserve"> 2018-03-11 </v>
      </c>
      <c r="F1670" cm="1">
        <f t="array" ref="F1670">INDEX($B$2:$B$1000,INT((ROW(A1669)-1)/24)+1)/24</f>
        <v>11.210594361926395</v>
      </c>
      <c r="G1670" s="42">
        <f>Données_gaz!F$24/(365*24)</f>
        <v>1.1415525114155251E-4</v>
      </c>
      <c r="N1670" cm="1">
        <f t="array" ref="N1670">INDEX($K$2:$K$1000,INT((ROW(A1669)-1)/24)+1)</f>
        <v>0.1</v>
      </c>
      <c r="O1670" cm="1">
        <f t="array" ref="O1670">INDEX($L$2:$L$1000,INT((ROW(A1669)-1)/24)+1)</f>
        <v>0.60599999999999998</v>
      </c>
    </row>
    <row r="1671" spans="4:15" x14ac:dyDescent="0.2">
      <c r="D1671">
        <f t="shared" si="26"/>
        <v>13</v>
      </c>
      <c r="E1671" t="str" cm="1">
        <f t="array" ref="E1671">INDEX($A$2:$A$1000,INT((ROW(A1670)-1)/24)+1)</f>
        <v xml:space="preserve"> 2018-03-11 </v>
      </c>
      <c r="F1671" cm="1">
        <f t="array" ref="F1671">INDEX($B$2:$B$1000,INT((ROW(A1670)-1)/24)+1)/24</f>
        <v>11.210594361926395</v>
      </c>
      <c r="G1671" s="42">
        <f>Données_gaz!F$24/(365*24)</f>
        <v>1.1415525114155251E-4</v>
      </c>
      <c r="N1671" cm="1">
        <f t="array" ref="N1671">INDEX($K$2:$K$1000,INT((ROW(A1670)-1)/24)+1)</f>
        <v>0.1</v>
      </c>
      <c r="O1671" cm="1">
        <f t="array" ref="O1671">INDEX($L$2:$L$1000,INT((ROW(A1670)-1)/24)+1)</f>
        <v>0.60599999999999998</v>
      </c>
    </row>
    <row r="1672" spans="4:15" x14ac:dyDescent="0.2">
      <c r="D1672">
        <f t="shared" si="26"/>
        <v>14</v>
      </c>
      <c r="E1672" t="str" cm="1">
        <f t="array" ref="E1672">INDEX($A$2:$A$1000,INT((ROW(A1671)-1)/24)+1)</f>
        <v xml:space="preserve"> 2018-03-11 </v>
      </c>
      <c r="F1672" cm="1">
        <f t="array" ref="F1672">INDEX($B$2:$B$1000,INT((ROW(A1671)-1)/24)+1)/24</f>
        <v>11.210594361926395</v>
      </c>
      <c r="G1672" s="42">
        <f>Données_gaz!F$24/(365*24)</f>
        <v>1.1415525114155251E-4</v>
      </c>
      <c r="N1672" cm="1">
        <f t="array" ref="N1672">INDEX($K$2:$K$1000,INT((ROW(A1671)-1)/24)+1)</f>
        <v>0.1</v>
      </c>
      <c r="O1672" cm="1">
        <f t="array" ref="O1672">INDEX($L$2:$L$1000,INT((ROW(A1671)-1)/24)+1)</f>
        <v>0.60599999999999998</v>
      </c>
    </row>
    <row r="1673" spans="4:15" x14ac:dyDescent="0.2">
      <c r="D1673">
        <f t="shared" si="26"/>
        <v>15</v>
      </c>
      <c r="E1673" t="str" cm="1">
        <f t="array" ref="E1673">INDEX($A$2:$A$1000,INT((ROW(A1672)-1)/24)+1)</f>
        <v xml:space="preserve"> 2018-03-11 </v>
      </c>
      <c r="F1673" cm="1">
        <f t="array" ref="F1673">INDEX($B$2:$B$1000,INT((ROW(A1672)-1)/24)+1)/24</f>
        <v>11.210594361926395</v>
      </c>
      <c r="G1673" s="42">
        <f>Données_gaz!F$24/(365*24)</f>
        <v>1.1415525114155251E-4</v>
      </c>
      <c r="N1673" cm="1">
        <f t="array" ref="N1673">INDEX($K$2:$K$1000,INT((ROW(A1672)-1)/24)+1)</f>
        <v>0.1</v>
      </c>
      <c r="O1673" cm="1">
        <f t="array" ref="O1673">INDEX($L$2:$L$1000,INT((ROW(A1672)-1)/24)+1)</f>
        <v>0.60599999999999998</v>
      </c>
    </row>
    <row r="1674" spans="4:15" x14ac:dyDescent="0.2">
      <c r="D1674">
        <f t="shared" si="26"/>
        <v>16</v>
      </c>
      <c r="E1674" t="str" cm="1">
        <f t="array" ref="E1674">INDEX($A$2:$A$1000,INT((ROW(A1673)-1)/24)+1)</f>
        <v xml:space="preserve"> 2018-03-11 </v>
      </c>
      <c r="F1674" cm="1">
        <f t="array" ref="F1674">INDEX($B$2:$B$1000,INT((ROW(A1673)-1)/24)+1)/24</f>
        <v>11.210594361926395</v>
      </c>
      <c r="G1674" s="42">
        <f>Données_gaz!F$24/(365*24)</f>
        <v>1.1415525114155251E-4</v>
      </c>
      <c r="N1674" cm="1">
        <f t="array" ref="N1674">INDEX($K$2:$K$1000,INT((ROW(A1673)-1)/24)+1)</f>
        <v>0.1</v>
      </c>
      <c r="O1674" cm="1">
        <f t="array" ref="O1674">INDEX($L$2:$L$1000,INT((ROW(A1673)-1)/24)+1)</f>
        <v>0.60599999999999998</v>
      </c>
    </row>
    <row r="1675" spans="4:15" x14ac:dyDescent="0.2">
      <c r="D1675">
        <f t="shared" si="26"/>
        <v>17</v>
      </c>
      <c r="E1675" t="str" cm="1">
        <f t="array" ref="E1675">INDEX($A$2:$A$1000,INT((ROW(A1674)-1)/24)+1)</f>
        <v xml:space="preserve"> 2018-03-11 </v>
      </c>
      <c r="F1675" cm="1">
        <f t="array" ref="F1675">INDEX($B$2:$B$1000,INT((ROW(A1674)-1)/24)+1)/24</f>
        <v>11.210594361926395</v>
      </c>
      <c r="G1675" s="42">
        <f>Données_gaz!F$24/(365*24)</f>
        <v>1.1415525114155251E-4</v>
      </c>
      <c r="N1675" cm="1">
        <f t="array" ref="N1675">INDEX($K$2:$K$1000,INT((ROW(A1674)-1)/24)+1)</f>
        <v>0.1</v>
      </c>
      <c r="O1675" cm="1">
        <f t="array" ref="O1675">INDEX($L$2:$L$1000,INT((ROW(A1674)-1)/24)+1)</f>
        <v>0.60599999999999998</v>
      </c>
    </row>
    <row r="1676" spans="4:15" x14ac:dyDescent="0.2">
      <c r="D1676">
        <f t="shared" si="26"/>
        <v>18</v>
      </c>
      <c r="E1676" t="str" cm="1">
        <f t="array" ref="E1676">INDEX($A$2:$A$1000,INT((ROW(A1675)-1)/24)+1)</f>
        <v xml:space="preserve"> 2018-03-11 </v>
      </c>
      <c r="F1676" cm="1">
        <f t="array" ref="F1676">INDEX($B$2:$B$1000,INT((ROW(A1675)-1)/24)+1)/24</f>
        <v>11.210594361926395</v>
      </c>
      <c r="G1676" s="42">
        <f>Données_gaz!F$24/(365*24)</f>
        <v>1.1415525114155251E-4</v>
      </c>
      <c r="N1676" cm="1">
        <f t="array" ref="N1676">INDEX($K$2:$K$1000,INT((ROW(A1675)-1)/24)+1)</f>
        <v>0.1</v>
      </c>
      <c r="O1676" cm="1">
        <f t="array" ref="O1676">INDEX($L$2:$L$1000,INT((ROW(A1675)-1)/24)+1)</f>
        <v>0.60599999999999998</v>
      </c>
    </row>
    <row r="1677" spans="4:15" x14ac:dyDescent="0.2">
      <c r="D1677">
        <f t="shared" si="26"/>
        <v>19</v>
      </c>
      <c r="E1677" t="str" cm="1">
        <f t="array" ref="E1677">INDEX($A$2:$A$1000,INT((ROW(A1676)-1)/24)+1)</f>
        <v xml:space="preserve"> 2018-03-11 </v>
      </c>
      <c r="F1677" cm="1">
        <f t="array" ref="F1677">INDEX($B$2:$B$1000,INT((ROW(A1676)-1)/24)+1)/24</f>
        <v>11.210594361926395</v>
      </c>
      <c r="G1677" s="42">
        <f>Données_gaz!F$24/(365*24)</f>
        <v>1.1415525114155251E-4</v>
      </c>
      <c r="N1677" cm="1">
        <f t="array" ref="N1677">INDEX($K$2:$K$1000,INT((ROW(A1676)-1)/24)+1)</f>
        <v>0.1</v>
      </c>
      <c r="O1677" cm="1">
        <f t="array" ref="O1677">INDEX($L$2:$L$1000,INT((ROW(A1676)-1)/24)+1)</f>
        <v>0.60599999999999998</v>
      </c>
    </row>
    <row r="1678" spans="4:15" x14ac:dyDescent="0.2">
      <c r="D1678">
        <f t="shared" si="26"/>
        <v>20</v>
      </c>
      <c r="E1678" t="str" cm="1">
        <f t="array" ref="E1678">INDEX($A$2:$A$1000,INT((ROW(A1677)-1)/24)+1)</f>
        <v xml:space="preserve"> 2018-03-11 </v>
      </c>
      <c r="F1678" cm="1">
        <f t="array" ref="F1678">INDEX($B$2:$B$1000,INT((ROW(A1677)-1)/24)+1)/24</f>
        <v>11.210594361926395</v>
      </c>
      <c r="G1678" s="42">
        <f>Données_gaz!F$24/(365*24)</f>
        <v>1.1415525114155251E-4</v>
      </c>
      <c r="N1678" cm="1">
        <f t="array" ref="N1678">INDEX($K$2:$K$1000,INT((ROW(A1677)-1)/24)+1)</f>
        <v>0.1</v>
      </c>
      <c r="O1678" cm="1">
        <f t="array" ref="O1678">INDEX($L$2:$L$1000,INT((ROW(A1677)-1)/24)+1)</f>
        <v>0.60599999999999998</v>
      </c>
    </row>
    <row r="1679" spans="4:15" x14ac:dyDescent="0.2">
      <c r="D1679">
        <f t="shared" si="26"/>
        <v>21</v>
      </c>
      <c r="E1679" t="str" cm="1">
        <f t="array" ref="E1679">INDEX($A$2:$A$1000,INT((ROW(A1678)-1)/24)+1)</f>
        <v xml:space="preserve"> 2018-03-11 </v>
      </c>
      <c r="F1679" cm="1">
        <f t="array" ref="F1679">INDEX($B$2:$B$1000,INT((ROW(A1678)-1)/24)+1)/24</f>
        <v>11.210594361926395</v>
      </c>
      <c r="G1679" s="42">
        <f>Données_gaz!F$24/(365*24)</f>
        <v>1.1415525114155251E-4</v>
      </c>
      <c r="N1679" cm="1">
        <f t="array" ref="N1679">INDEX($K$2:$K$1000,INT((ROW(A1678)-1)/24)+1)</f>
        <v>0.1</v>
      </c>
      <c r="O1679" cm="1">
        <f t="array" ref="O1679">INDEX($L$2:$L$1000,INT((ROW(A1678)-1)/24)+1)</f>
        <v>0.60599999999999998</v>
      </c>
    </row>
    <row r="1680" spans="4:15" x14ac:dyDescent="0.2">
      <c r="D1680">
        <f t="shared" si="26"/>
        <v>22</v>
      </c>
      <c r="E1680" t="str" cm="1">
        <f t="array" ref="E1680">INDEX($A$2:$A$1000,INT((ROW(A1679)-1)/24)+1)</f>
        <v xml:space="preserve"> 2018-03-11 </v>
      </c>
      <c r="F1680" cm="1">
        <f t="array" ref="F1680">INDEX($B$2:$B$1000,INT((ROW(A1679)-1)/24)+1)/24</f>
        <v>11.210594361926395</v>
      </c>
      <c r="G1680" s="42">
        <f>Données_gaz!F$24/(365*24)</f>
        <v>1.1415525114155251E-4</v>
      </c>
      <c r="N1680" cm="1">
        <f t="array" ref="N1680">INDEX($K$2:$K$1000,INT((ROW(A1679)-1)/24)+1)</f>
        <v>0.1</v>
      </c>
      <c r="O1680" cm="1">
        <f t="array" ref="O1680">INDEX($L$2:$L$1000,INT((ROW(A1679)-1)/24)+1)</f>
        <v>0.60599999999999998</v>
      </c>
    </row>
    <row r="1681" spans="4:15" x14ac:dyDescent="0.2">
      <c r="D1681">
        <f t="shared" si="26"/>
        <v>23</v>
      </c>
      <c r="E1681" t="str" cm="1">
        <f t="array" ref="E1681">INDEX($A$2:$A$1000,INT((ROW(A1680)-1)/24)+1)</f>
        <v xml:space="preserve"> 2018-03-11 </v>
      </c>
      <c r="F1681" cm="1">
        <f t="array" ref="F1681">INDEX($B$2:$B$1000,INT((ROW(A1680)-1)/24)+1)/24</f>
        <v>11.210594361926395</v>
      </c>
      <c r="G1681" s="42">
        <f>Données_gaz!F$24/(365*24)</f>
        <v>1.1415525114155251E-4</v>
      </c>
      <c r="N1681" cm="1">
        <f t="array" ref="N1681">INDEX($K$2:$K$1000,INT((ROW(A1680)-1)/24)+1)</f>
        <v>0.1</v>
      </c>
      <c r="O1681" cm="1">
        <f t="array" ref="O1681">INDEX($L$2:$L$1000,INT((ROW(A1680)-1)/24)+1)</f>
        <v>0.60599999999999998</v>
      </c>
    </row>
    <row r="1682" spans="4:15" x14ac:dyDescent="0.2">
      <c r="D1682">
        <f t="shared" si="26"/>
        <v>0</v>
      </c>
      <c r="E1682" t="str" cm="1">
        <f t="array" ref="E1682">INDEX($A$2:$A$1000,INT((ROW(A1681)-1)/24)+1)</f>
        <v xml:space="preserve"> 2018-03-12 </v>
      </c>
      <c r="F1682" cm="1">
        <f t="array" ref="F1682">INDEX($B$2:$B$1000,INT((ROW(A1681)-1)/24)+1)/24</f>
        <v>11.178019311977737</v>
      </c>
      <c r="G1682" s="42">
        <f>Données_gaz!F$24/(365*24)</f>
        <v>1.1415525114155251E-4</v>
      </c>
      <c r="N1682" cm="1">
        <f t="array" ref="N1682">INDEX($K$2:$K$1000,INT((ROW(A1681)-1)/24)+1)</f>
        <v>0.1</v>
      </c>
      <c r="O1682" cm="1">
        <f t="array" ref="O1682">INDEX($L$2:$L$1000,INT((ROW(A1681)-1)/24)+1)</f>
        <v>0.60699999999999998</v>
      </c>
    </row>
    <row r="1683" spans="4:15" x14ac:dyDescent="0.2">
      <c r="D1683">
        <f t="shared" si="26"/>
        <v>1</v>
      </c>
      <c r="E1683" t="str" cm="1">
        <f t="array" ref="E1683">INDEX($A$2:$A$1000,INT((ROW(A1682)-1)/24)+1)</f>
        <v xml:space="preserve"> 2018-03-12 </v>
      </c>
      <c r="F1683" cm="1">
        <f t="array" ref="F1683">INDEX($B$2:$B$1000,INT((ROW(A1682)-1)/24)+1)/24</f>
        <v>11.178019311977737</v>
      </c>
      <c r="G1683" s="42">
        <f>Données_gaz!F$24/(365*24)</f>
        <v>1.1415525114155251E-4</v>
      </c>
      <c r="N1683" cm="1">
        <f t="array" ref="N1683">INDEX($K$2:$K$1000,INT((ROW(A1682)-1)/24)+1)</f>
        <v>0.1</v>
      </c>
      <c r="O1683" cm="1">
        <f t="array" ref="O1683">INDEX($L$2:$L$1000,INT((ROW(A1682)-1)/24)+1)</f>
        <v>0.60699999999999998</v>
      </c>
    </row>
    <row r="1684" spans="4:15" x14ac:dyDescent="0.2">
      <c r="D1684">
        <f t="shared" si="26"/>
        <v>2</v>
      </c>
      <c r="E1684" t="str" cm="1">
        <f t="array" ref="E1684">INDEX($A$2:$A$1000,INT((ROW(A1683)-1)/24)+1)</f>
        <v xml:space="preserve"> 2018-03-12 </v>
      </c>
      <c r="F1684" cm="1">
        <f t="array" ref="F1684">INDEX($B$2:$B$1000,INT((ROW(A1683)-1)/24)+1)/24</f>
        <v>11.178019311977737</v>
      </c>
      <c r="G1684" s="42">
        <f>Données_gaz!F$24/(365*24)</f>
        <v>1.1415525114155251E-4</v>
      </c>
      <c r="N1684" cm="1">
        <f t="array" ref="N1684">INDEX($K$2:$K$1000,INT((ROW(A1683)-1)/24)+1)</f>
        <v>0.1</v>
      </c>
      <c r="O1684" cm="1">
        <f t="array" ref="O1684">INDEX($L$2:$L$1000,INT((ROW(A1683)-1)/24)+1)</f>
        <v>0.60699999999999998</v>
      </c>
    </row>
    <row r="1685" spans="4:15" x14ac:dyDescent="0.2">
      <c r="D1685">
        <f t="shared" si="26"/>
        <v>3</v>
      </c>
      <c r="E1685" t="str" cm="1">
        <f t="array" ref="E1685">INDEX($A$2:$A$1000,INT((ROW(A1684)-1)/24)+1)</f>
        <v xml:space="preserve"> 2018-03-12 </v>
      </c>
      <c r="F1685" cm="1">
        <f t="array" ref="F1685">INDEX($B$2:$B$1000,INT((ROW(A1684)-1)/24)+1)/24</f>
        <v>11.178019311977737</v>
      </c>
      <c r="G1685" s="42">
        <f>Données_gaz!F$24/(365*24)</f>
        <v>1.1415525114155251E-4</v>
      </c>
      <c r="N1685" cm="1">
        <f t="array" ref="N1685">INDEX($K$2:$K$1000,INT((ROW(A1684)-1)/24)+1)</f>
        <v>0.1</v>
      </c>
      <c r="O1685" cm="1">
        <f t="array" ref="O1685">INDEX($L$2:$L$1000,INT((ROW(A1684)-1)/24)+1)</f>
        <v>0.60699999999999998</v>
      </c>
    </row>
    <row r="1686" spans="4:15" x14ac:dyDescent="0.2">
      <c r="D1686">
        <f t="shared" si="26"/>
        <v>4</v>
      </c>
      <c r="E1686" t="str" cm="1">
        <f t="array" ref="E1686">INDEX($A$2:$A$1000,INT((ROW(A1685)-1)/24)+1)</f>
        <v xml:space="preserve"> 2018-03-12 </v>
      </c>
      <c r="F1686" cm="1">
        <f t="array" ref="F1686">INDEX($B$2:$B$1000,INT((ROW(A1685)-1)/24)+1)/24</f>
        <v>11.178019311977737</v>
      </c>
      <c r="G1686" s="42">
        <f>Données_gaz!F$24/(365*24)</f>
        <v>1.1415525114155251E-4</v>
      </c>
      <c r="N1686" cm="1">
        <f t="array" ref="N1686">INDEX($K$2:$K$1000,INT((ROW(A1685)-1)/24)+1)</f>
        <v>0.1</v>
      </c>
      <c r="O1686" cm="1">
        <f t="array" ref="O1686">INDEX($L$2:$L$1000,INT((ROW(A1685)-1)/24)+1)</f>
        <v>0.60699999999999998</v>
      </c>
    </row>
    <row r="1687" spans="4:15" x14ac:dyDescent="0.2">
      <c r="D1687">
        <f t="shared" si="26"/>
        <v>5</v>
      </c>
      <c r="E1687" t="str" cm="1">
        <f t="array" ref="E1687">INDEX($A$2:$A$1000,INT((ROW(A1686)-1)/24)+1)</f>
        <v xml:space="preserve"> 2018-03-12 </v>
      </c>
      <c r="F1687" cm="1">
        <f t="array" ref="F1687">INDEX($B$2:$B$1000,INT((ROW(A1686)-1)/24)+1)/24</f>
        <v>11.178019311977737</v>
      </c>
      <c r="G1687" s="42">
        <f>Données_gaz!F$24/(365*24)</f>
        <v>1.1415525114155251E-4</v>
      </c>
      <c r="N1687" cm="1">
        <f t="array" ref="N1687">INDEX($K$2:$K$1000,INT((ROW(A1686)-1)/24)+1)</f>
        <v>0.1</v>
      </c>
      <c r="O1687" cm="1">
        <f t="array" ref="O1687">INDEX($L$2:$L$1000,INT((ROW(A1686)-1)/24)+1)</f>
        <v>0.60699999999999998</v>
      </c>
    </row>
    <row r="1688" spans="4:15" x14ac:dyDescent="0.2">
      <c r="D1688">
        <f t="shared" si="26"/>
        <v>6</v>
      </c>
      <c r="E1688" t="str" cm="1">
        <f t="array" ref="E1688">INDEX($A$2:$A$1000,INT((ROW(A1687)-1)/24)+1)</f>
        <v xml:space="preserve"> 2018-03-12 </v>
      </c>
      <c r="F1688" cm="1">
        <f t="array" ref="F1688">INDEX($B$2:$B$1000,INT((ROW(A1687)-1)/24)+1)/24</f>
        <v>11.178019311977737</v>
      </c>
      <c r="G1688" s="42">
        <f>Données_gaz!F$24/(365*24)</f>
        <v>1.1415525114155251E-4</v>
      </c>
      <c r="N1688" cm="1">
        <f t="array" ref="N1688">INDEX($K$2:$K$1000,INT((ROW(A1687)-1)/24)+1)</f>
        <v>0.1</v>
      </c>
      <c r="O1688" cm="1">
        <f t="array" ref="O1688">INDEX($L$2:$L$1000,INT((ROW(A1687)-1)/24)+1)</f>
        <v>0.60699999999999998</v>
      </c>
    </row>
    <row r="1689" spans="4:15" x14ac:dyDescent="0.2">
      <c r="D1689">
        <f t="shared" si="26"/>
        <v>7</v>
      </c>
      <c r="E1689" t="str" cm="1">
        <f t="array" ref="E1689">INDEX($A$2:$A$1000,INT((ROW(A1688)-1)/24)+1)</f>
        <v xml:space="preserve"> 2018-03-12 </v>
      </c>
      <c r="F1689" cm="1">
        <f t="array" ref="F1689">INDEX($B$2:$B$1000,INT((ROW(A1688)-1)/24)+1)/24</f>
        <v>11.178019311977737</v>
      </c>
      <c r="G1689" s="42">
        <f>Données_gaz!F$24/(365*24)</f>
        <v>1.1415525114155251E-4</v>
      </c>
      <c r="N1689" cm="1">
        <f t="array" ref="N1689">INDEX($K$2:$K$1000,INT((ROW(A1688)-1)/24)+1)</f>
        <v>0.1</v>
      </c>
      <c r="O1689" cm="1">
        <f t="array" ref="O1689">INDEX($L$2:$L$1000,INT((ROW(A1688)-1)/24)+1)</f>
        <v>0.60699999999999998</v>
      </c>
    </row>
    <row r="1690" spans="4:15" x14ac:dyDescent="0.2">
      <c r="D1690">
        <f t="shared" ref="D1690:D1738" si="27">HOUR(TIME(ROW(A1689)-1,0,0))</f>
        <v>8</v>
      </c>
      <c r="E1690" t="str" cm="1">
        <f t="array" ref="E1690">INDEX($A$2:$A$1000,INT((ROW(A1689)-1)/24)+1)</f>
        <v xml:space="preserve"> 2018-03-12 </v>
      </c>
      <c r="F1690" cm="1">
        <f t="array" ref="F1690">INDEX($B$2:$B$1000,INT((ROW(A1689)-1)/24)+1)/24</f>
        <v>11.178019311977737</v>
      </c>
      <c r="G1690" s="42">
        <f>Données_gaz!F$24/(365*24)</f>
        <v>1.1415525114155251E-4</v>
      </c>
      <c r="N1690" cm="1">
        <f t="array" ref="N1690">INDEX($K$2:$K$1000,INT((ROW(A1689)-1)/24)+1)</f>
        <v>0.1</v>
      </c>
      <c r="O1690" cm="1">
        <f t="array" ref="O1690">INDEX($L$2:$L$1000,INT((ROW(A1689)-1)/24)+1)</f>
        <v>0.60699999999999998</v>
      </c>
    </row>
    <row r="1691" spans="4:15" x14ac:dyDescent="0.2">
      <c r="D1691">
        <f t="shared" si="27"/>
        <v>9</v>
      </c>
      <c r="E1691" t="str" cm="1">
        <f t="array" ref="E1691">INDEX($A$2:$A$1000,INT((ROW(A1690)-1)/24)+1)</f>
        <v xml:space="preserve"> 2018-03-12 </v>
      </c>
      <c r="F1691" cm="1">
        <f t="array" ref="F1691">INDEX($B$2:$B$1000,INT((ROW(A1690)-1)/24)+1)/24</f>
        <v>11.178019311977737</v>
      </c>
      <c r="G1691" s="42">
        <f>Données_gaz!F$24/(365*24)</f>
        <v>1.1415525114155251E-4</v>
      </c>
      <c r="N1691" cm="1">
        <f t="array" ref="N1691">INDEX($K$2:$K$1000,INT((ROW(A1690)-1)/24)+1)</f>
        <v>0.1</v>
      </c>
      <c r="O1691" cm="1">
        <f t="array" ref="O1691">INDEX($L$2:$L$1000,INT((ROW(A1690)-1)/24)+1)</f>
        <v>0.60699999999999998</v>
      </c>
    </row>
    <row r="1692" spans="4:15" x14ac:dyDescent="0.2">
      <c r="D1692">
        <f t="shared" si="27"/>
        <v>10</v>
      </c>
      <c r="E1692" t="str" cm="1">
        <f t="array" ref="E1692">INDEX($A$2:$A$1000,INT((ROW(A1691)-1)/24)+1)</f>
        <v xml:space="preserve"> 2018-03-12 </v>
      </c>
      <c r="F1692" cm="1">
        <f t="array" ref="F1692">INDEX($B$2:$B$1000,INT((ROW(A1691)-1)/24)+1)/24</f>
        <v>11.178019311977737</v>
      </c>
      <c r="G1692" s="42">
        <f>Données_gaz!F$24/(365*24)</f>
        <v>1.1415525114155251E-4</v>
      </c>
      <c r="N1692" cm="1">
        <f t="array" ref="N1692">INDEX($K$2:$K$1000,INT((ROW(A1691)-1)/24)+1)</f>
        <v>0.1</v>
      </c>
      <c r="O1692" cm="1">
        <f t="array" ref="O1692">INDEX($L$2:$L$1000,INT((ROW(A1691)-1)/24)+1)</f>
        <v>0.60699999999999998</v>
      </c>
    </row>
    <row r="1693" spans="4:15" x14ac:dyDescent="0.2">
      <c r="D1693">
        <f t="shared" si="27"/>
        <v>11</v>
      </c>
      <c r="E1693" t="str" cm="1">
        <f t="array" ref="E1693">INDEX($A$2:$A$1000,INT((ROW(A1692)-1)/24)+1)</f>
        <v xml:space="preserve"> 2018-03-12 </v>
      </c>
      <c r="F1693" cm="1">
        <f t="array" ref="F1693">INDEX($B$2:$B$1000,INT((ROW(A1692)-1)/24)+1)/24</f>
        <v>11.178019311977737</v>
      </c>
      <c r="G1693" s="42">
        <f>Données_gaz!F$24/(365*24)</f>
        <v>1.1415525114155251E-4</v>
      </c>
      <c r="N1693" cm="1">
        <f t="array" ref="N1693">INDEX($K$2:$K$1000,INT((ROW(A1692)-1)/24)+1)</f>
        <v>0.1</v>
      </c>
      <c r="O1693" cm="1">
        <f t="array" ref="O1693">INDEX($L$2:$L$1000,INT((ROW(A1692)-1)/24)+1)</f>
        <v>0.60699999999999998</v>
      </c>
    </row>
    <row r="1694" spans="4:15" x14ac:dyDescent="0.2">
      <c r="D1694">
        <f t="shared" si="27"/>
        <v>12</v>
      </c>
      <c r="E1694" t="str" cm="1">
        <f t="array" ref="E1694">INDEX($A$2:$A$1000,INT((ROW(A1693)-1)/24)+1)</f>
        <v xml:space="preserve"> 2018-03-12 </v>
      </c>
      <c r="F1694" cm="1">
        <f t="array" ref="F1694">INDEX($B$2:$B$1000,INT((ROW(A1693)-1)/24)+1)/24</f>
        <v>11.178019311977737</v>
      </c>
      <c r="G1694" s="42">
        <f>Données_gaz!F$24/(365*24)</f>
        <v>1.1415525114155251E-4</v>
      </c>
      <c r="N1694" cm="1">
        <f t="array" ref="N1694">INDEX($K$2:$K$1000,INT((ROW(A1693)-1)/24)+1)</f>
        <v>0.1</v>
      </c>
      <c r="O1694" cm="1">
        <f t="array" ref="O1694">INDEX($L$2:$L$1000,INT((ROW(A1693)-1)/24)+1)</f>
        <v>0.60699999999999998</v>
      </c>
    </row>
    <row r="1695" spans="4:15" x14ac:dyDescent="0.2">
      <c r="D1695">
        <f t="shared" si="27"/>
        <v>13</v>
      </c>
      <c r="E1695" t="str" cm="1">
        <f t="array" ref="E1695">INDEX($A$2:$A$1000,INT((ROW(A1694)-1)/24)+1)</f>
        <v xml:space="preserve"> 2018-03-12 </v>
      </c>
      <c r="F1695" cm="1">
        <f t="array" ref="F1695">INDEX($B$2:$B$1000,INT((ROW(A1694)-1)/24)+1)/24</f>
        <v>11.178019311977737</v>
      </c>
      <c r="G1695" s="42">
        <f>Données_gaz!F$24/(365*24)</f>
        <v>1.1415525114155251E-4</v>
      </c>
      <c r="N1695" cm="1">
        <f t="array" ref="N1695">INDEX($K$2:$K$1000,INT((ROW(A1694)-1)/24)+1)</f>
        <v>0.1</v>
      </c>
      <c r="O1695" cm="1">
        <f t="array" ref="O1695">INDEX($L$2:$L$1000,INT((ROW(A1694)-1)/24)+1)</f>
        <v>0.60699999999999998</v>
      </c>
    </row>
    <row r="1696" spans="4:15" x14ac:dyDescent="0.2">
      <c r="D1696">
        <f t="shared" si="27"/>
        <v>14</v>
      </c>
      <c r="E1696" t="str" cm="1">
        <f t="array" ref="E1696">INDEX($A$2:$A$1000,INT((ROW(A1695)-1)/24)+1)</f>
        <v xml:space="preserve"> 2018-03-12 </v>
      </c>
      <c r="F1696" cm="1">
        <f t="array" ref="F1696">INDEX($B$2:$B$1000,INT((ROW(A1695)-1)/24)+1)/24</f>
        <v>11.178019311977737</v>
      </c>
      <c r="G1696" s="42">
        <f>Données_gaz!F$24/(365*24)</f>
        <v>1.1415525114155251E-4</v>
      </c>
      <c r="N1696" cm="1">
        <f t="array" ref="N1696">INDEX($K$2:$K$1000,INT((ROW(A1695)-1)/24)+1)</f>
        <v>0.1</v>
      </c>
      <c r="O1696" cm="1">
        <f t="array" ref="O1696">INDEX($L$2:$L$1000,INT((ROW(A1695)-1)/24)+1)</f>
        <v>0.60699999999999998</v>
      </c>
    </row>
    <row r="1697" spans="4:15" x14ac:dyDescent="0.2">
      <c r="D1697">
        <f t="shared" si="27"/>
        <v>15</v>
      </c>
      <c r="E1697" t="str" cm="1">
        <f t="array" ref="E1697">INDEX($A$2:$A$1000,INT((ROW(A1696)-1)/24)+1)</f>
        <v xml:space="preserve"> 2018-03-12 </v>
      </c>
      <c r="F1697" cm="1">
        <f t="array" ref="F1697">INDEX($B$2:$B$1000,INT((ROW(A1696)-1)/24)+1)/24</f>
        <v>11.178019311977737</v>
      </c>
      <c r="G1697" s="42">
        <f>Données_gaz!F$24/(365*24)</f>
        <v>1.1415525114155251E-4</v>
      </c>
      <c r="N1697" cm="1">
        <f t="array" ref="N1697">INDEX($K$2:$K$1000,INT((ROW(A1696)-1)/24)+1)</f>
        <v>0.1</v>
      </c>
      <c r="O1697" cm="1">
        <f t="array" ref="O1697">INDEX($L$2:$L$1000,INT((ROW(A1696)-1)/24)+1)</f>
        <v>0.60699999999999998</v>
      </c>
    </row>
    <row r="1698" spans="4:15" x14ac:dyDescent="0.2">
      <c r="D1698">
        <f t="shared" si="27"/>
        <v>16</v>
      </c>
      <c r="E1698" t="str" cm="1">
        <f t="array" ref="E1698">INDEX($A$2:$A$1000,INT((ROW(A1697)-1)/24)+1)</f>
        <v xml:space="preserve"> 2018-03-12 </v>
      </c>
      <c r="F1698" cm="1">
        <f t="array" ref="F1698">INDEX($B$2:$B$1000,INT((ROW(A1697)-1)/24)+1)/24</f>
        <v>11.178019311977737</v>
      </c>
      <c r="G1698" s="42">
        <f>Données_gaz!F$24/(365*24)</f>
        <v>1.1415525114155251E-4</v>
      </c>
      <c r="N1698" cm="1">
        <f t="array" ref="N1698">INDEX($K$2:$K$1000,INT((ROW(A1697)-1)/24)+1)</f>
        <v>0.1</v>
      </c>
      <c r="O1698" cm="1">
        <f t="array" ref="O1698">INDEX($L$2:$L$1000,INT((ROW(A1697)-1)/24)+1)</f>
        <v>0.60699999999999998</v>
      </c>
    </row>
    <row r="1699" spans="4:15" x14ac:dyDescent="0.2">
      <c r="D1699">
        <f t="shared" si="27"/>
        <v>17</v>
      </c>
      <c r="E1699" t="str" cm="1">
        <f t="array" ref="E1699">INDEX($A$2:$A$1000,INT((ROW(A1698)-1)/24)+1)</f>
        <v xml:space="preserve"> 2018-03-12 </v>
      </c>
      <c r="F1699" cm="1">
        <f t="array" ref="F1699">INDEX($B$2:$B$1000,INT((ROW(A1698)-1)/24)+1)/24</f>
        <v>11.178019311977737</v>
      </c>
      <c r="G1699" s="42">
        <f>Données_gaz!F$24/(365*24)</f>
        <v>1.1415525114155251E-4</v>
      </c>
      <c r="N1699" cm="1">
        <f t="array" ref="N1699">INDEX($K$2:$K$1000,INT((ROW(A1698)-1)/24)+1)</f>
        <v>0.1</v>
      </c>
      <c r="O1699" cm="1">
        <f t="array" ref="O1699">INDEX($L$2:$L$1000,INT((ROW(A1698)-1)/24)+1)</f>
        <v>0.60699999999999998</v>
      </c>
    </row>
    <row r="1700" spans="4:15" x14ac:dyDescent="0.2">
      <c r="D1700">
        <f t="shared" si="27"/>
        <v>18</v>
      </c>
      <c r="E1700" t="str" cm="1">
        <f t="array" ref="E1700">INDEX($A$2:$A$1000,INT((ROW(A1699)-1)/24)+1)</f>
        <v xml:space="preserve"> 2018-03-12 </v>
      </c>
      <c r="F1700" cm="1">
        <f t="array" ref="F1700">INDEX($B$2:$B$1000,INT((ROW(A1699)-1)/24)+1)/24</f>
        <v>11.178019311977737</v>
      </c>
      <c r="G1700" s="42">
        <f>Données_gaz!F$24/(365*24)</f>
        <v>1.1415525114155251E-4</v>
      </c>
      <c r="N1700" cm="1">
        <f t="array" ref="N1700">INDEX($K$2:$K$1000,INT((ROW(A1699)-1)/24)+1)</f>
        <v>0.1</v>
      </c>
      <c r="O1700" cm="1">
        <f t="array" ref="O1700">INDEX($L$2:$L$1000,INT((ROW(A1699)-1)/24)+1)</f>
        <v>0.60699999999999998</v>
      </c>
    </row>
    <row r="1701" spans="4:15" x14ac:dyDescent="0.2">
      <c r="D1701">
        <f t="shared" si="27"/>
        <v>19</v>
      </c>
      <c r="E1701" t="str" cm="1">
        <f t="array" ref="E1701">INDEX($A$2:$A$1000,INT((ROW(A1700)-1)/24)+1)</f>
        <v xml:space="preserve"> 2018-03-12 </v>
      </c>
      <c r="F1701" cm="1">
        <f t="array" ref="F1701">INDEX($B$2:$B$1000,INT((ROW(A1700)-1)/24)+1)/24</f>
        <v>11.178019311977737</v>
      </c>
      <c r="G1701" s="42">
        <f>Données_gaz!F$24/(365*24)</f>
        <v>1.1415525114155251E-4</v>
      </c>
      <c r="N1701" cm="1">
        <f t="array" ref="N1701">INDEX($K$2:$K$1000,INT((ROW(A1700)-1)/24)+1)</f>
        <v>0.1</v>
      </c>
      <c r="O1701" cm="1">
        <f t="array" ref="O1701">INDEX($L$2:$L$1000,INT((ROW(A1700)-1)/24)+1)</f>
        <v>0.60699999999999998</v>
      </c>
    </row>
    <row r="1702" spans="4:15" x14ac:dyDescent="0.2">
      <c r="D1702">
        <f t="shared" si="27"/>
        <v>20</v>
      </c>
      <c r="E1702" t="str" cm="1">
        <f t="array" ref="E1702">INDEX($A$2:$A$1000,INT((ROW(A1701)-1)/24)+1)</f>
        <v xml:space="preserve"> 2018-03-12 </v>
      </c>
      <c r="F1702" cm="1">
        <f t="array" ref="F1702">INDEX($B$2:$B$1000,INT((ROW(A1701)-1)/24)+1)/24</f>
        <v>11.178019311977737</v>
      </c>
      <c r="G1702" s="42">
        <f>Données_gaz!F$24/(365*24)</f>
        <v>1.1415525114155251E-4</v>
      </c>
      <c r="N1702" cm="1">
        <f t="array" ref="N1702">INDEX($K$2:$K$1000,INT((ROW(A1701)-1)/24)+1)</f>
        <v>0.1</v>
      </c>
      <c r="O1702" cm="1">
        <f t="array" ref="O1702">INDEX($L$2:$L$1000,INT((ROW(A1701)-1)/24)+1)</f>
        <v>0.60699999999999998</v>
      </c>
    </row>
    <row r="1703" spans="4:15" x14ac:dyDescent="0.2">
      <c r="D1703">
        <f t="shared" si="27"/>
        <v>21</v>
      </c>
      <c r="E1703" t="str" cm="1">
        <f t="array" ref="E1703">INDEX($A$2:$A$1000,INT((ROW(A1702)-1)/24)+1)</f>
        <v xml:space="preserve"> 2018-03-12 </v>
      </c>
      <c r="F1703" cm="1">
        <f t="array" ref="F1703">INDEX($B$2:$B$1000,INT((ROW(A1702)-1)/24)+1)/24</f>
        <v>11.178019311977737</v>
      </c>
      <c r="G1703" s="42">
        <f>Données_gaz!F$24/(365*24)</f>
        <v>1.1415525114155251E-4</v>
      </c>
      <c r="N1703" cm="1">
        <f t="array" ref="N1703">INDEX($K$2:$K$1000,INT((ROW(A1702)-1)/24)+1)</f>
        <v>0.1</v>
      </c>
      <c r="O1703" cm="1">
        <f t="array" ref="O1703">INDEX($L$2:$L$1000,INT((ROW(A1702)-1)/24)+1)</f>
        <v>0.60699999999999998</v>
      </c>
    </row>
    <row r="1704" spans="4:15" x14ac:dyDescent="0.2">
      <c r="D1704">
        <f t="shared" si="27"/>
        <v>22</v>
      </c>
      <c r="E1704" t="str" cm="1">
        <f t="array" ref="E1704">INDEX($A$2:$A$1000,INT((ROW(A1703)-1)/24)+1)</f>
        <v xml:space="preserve"> 2018-03-12 </v>
      </c>
      <c r="F1704" cm="1">
        <f t="array" ref="F1704">INDEX($B$2:$B$1000,INT((ROW(A1703)-1)/24)+1)/24</f>
        <v>11.178019311977737</v>
      </c>
      <c r="G1704" s="42">
        <f>Données_gaz!F$24/(365*24)</f>
        <v>1.1415525114155251E-4</v>
      </c>
      <c r="N1704" cm="1">
        <f t="array" ref="N1704">INDEX($K$2:$K$1000,INT((ROW(A1703)-1)/24)+1)</f>
        <v>0.1</v>
      </c>
      <c r="O1704" cm="1">
        <f t="array" ref="O1704">INDEX($L$2:$L$1000,INT((ROW(A1703)-1)/24)+1)</f>
        <v>0.60699999999999998</v>
      </c>
    </row>
    <row r="1705" spans="4:15" x14ac:dyDescent="0.2">
      <c r="D1705">
        <f t="shared" si="27"/>
        <v>23</v>
      </c>
      <c r="E1705" t="str" cm="1">
        <f t="array" ref="E1705">INDEX($A$2:$A$1000,INT((ROW(A1704)-1)/24)+1)</f>
        <v xml:space="preserve"> 2018-03-12 </v>
      </c>
      <c r="F1705" cm="1">
        <f t="array" ref="F1705">INDEX($B$2:$B$1000,INT((ROW(A1704)-1)/24)+1)/24</f>
        <v>11.178019311977737</v>
      </c>
      <c r="G1705" s="42">
        <f>Données_gaz!F$24/(365*24)</f>
        <v>1.1415525114155251E-4</v>
      </c>
      <c r="N1705" cm="1">
        <f t="array" ref="N1705">INDEX($K$2:$K$1000,INT((ROW(A1704)-1)/24)+1)</f>
        <v>0.1</v>
      </c>
      <c r="O1705" cm="1">
        <f t="array" ref="O1705">INDEX($L$2:$L$1000,INT((ROW(A1704)-1)/24)+1)</f>
        <v>0.60699999999999998</v>
      </c>
    </row>
    <row r="1706" spans="4:15" x14ac:dyDescent="0.2">
      <c r="D1706">
        <f t="shared" si="27"/>
        <v>0</v>
      </c>
      <c r="E1706" t="str" cm="1">
        <f t="array" ref="E1706">INDEX($A$2:$A$1000,INT((ROW(A1705)-1)/24)+1)</f>
        <v xml:space="preserve"> 2018-03-13 </v>
      </c>
      <c r="F1706" cm="1">
        <f t="array" ref="F1706">INDEX($B$2:$B$1000,INT((ROW(A1705)-1)/24)+1)/24</f>
        <v>11.171836170738196</v>
      </c>
      <c r="G1706" s="42">
        <f>Données_gaz!F$24/(365*24)</f>
        <v>1.1415525114155251E-4</v>
      </c>
      <c r="N1706" cm="1">
        <f t="array" ref="N1706">INDEX($K$2:$K$1000,INT((ROW(A1705)-1)/24)+1)</f>
        <v>0.1</v>
      </c>
      <c r="O1706" cm="1">
        <f t="array" ref="O1706">INDEX($L$2:$L$1000,INT((ROW(A1705)-1)/24)+1)</f>
        <v>0.60799999999999998</v>
      </c>
    </row>
    <row r="1707" spans="4:15" x14ac:dyDescent="0.2">
      <c r="D1707">
        <f t="shared" si="27"/>
        <v>1</v>
      </c>
      <c r="E1707" t="str" cm="1">
        <f t="array" ref="E1707">INDEX($A$2:$A$1000,INT((ROW(A1706)-1)/24)+1)</f>
        <v xml:space="preserve"> 2018-03-13 </v>
      </c>
      <c r="F1707" cm="1">
        <f t="array" ref="F1707">INDEX($B$2:$B$1000,INT((ROW(A1706)-1)/24)+1)/24</f>
        <v>11.171836170738196</v>
      </c>
      <c r="G1707" s="42">
        <f>Données_gaz!F$24/(365*24)</f>
        <v>1.1415525114155251E-4</v>
      </c>
      <c r="N1707" cm="1">
        <f t="array" ref="N1707">INDEX($K$2:$K$1000,INT((ROW(A1706)-1)/24)+1)</f>
        <v>0.1</v>
      </c>
      <c r="O1707" cm="1">
        <f t="array" ref="O1707">INDEX($L$2:$L$1000,INT((ROW(A1706)-1)/24)+1)</f>
        <v>0.60799999999999998</v>
      </c>
    </row>
    <row r="1708" spans="4:15" x14ac:dyDescent="0.2">
      <c r="D1708">
        <f t="shared" si="27"/>
        <v>2</v>
      </c>
      <c r="E1708" t="str" cm="1">
        <f t="array" ref="E1708">INDEX($A$2:$A$1000,INT((ROW(A1707)-1)/24)+1)</f>
        <v xml:space="preserve"> 2018-03-13 </v>
      </c>
      <c r="F1708" cm="1">
        <f t="array" ref="F1708">INDEX($B$2:$B$1000,INT((ROW(A1707)-1)/24)+1)/24</f>
        <v>11.171836170738196</v>
      </c>
      <c r="G1708" s="42">
        <f>Données_gaz!F$24/(365*24)</f>
        <v>1.1415525114155251E-4</v>
      </c>
      <c r="N1708" cm="1">
        <f t="array" ref="N1708">INDEX($K$2:$K$1000,INT((ROW(A1707)-1)/24)+1)</f>
        <v>0.1</v>
      </c>
      <c r="O1708" cm="1">
        <f t="array" ref="O1708">INDEX($L$2:$L$1000,INT((ROW(A1707)-1)/24)+1)</f>
        <v>0.60799999999999998</v>
      </c>
    </row>
    <row r="1709" spans="4:15" x14ac:dyDescent="0.2">
      <c r="D1709">
        <f t="shared" si="27"/>
        <v>3</v>
      </c>
      <c r="E1709" t="str" cm="1">
        <f t="array" ref="E1709">INDEX($A$2:$A$1000,INT((ROW(A1708)-1)/24)+1)</f>
        <v xml:space="preserve"> 2018-03-13 </v>
      </c>
      <c r="F1709" cm="1">
        <f t="array" ref="F1709">INDEX($B$2:$B$1000,INT((ROW(A1708)-1)/24)+1)/24</f>
        <v>11.171836170738196</v>
      </c>
      <c r="G1709" s="42">
        <f>Données_gaz!F$24/(365*24)</f>
        <v>1.1415525114155251E-4</v>
      </c>
      <c r="N1709" cm="1">
        <f t="array" ref="N1709">INDEX($K$2:$K$1000,INT((ROW(A1708)-1)/24)+1)</f>
        <v>0.1</v>
      </c>
      <c r="O1709" cm="1">
        <f t="array" ref="O1709">INDEX($L$2:$L$1000,INT((ROW(A1708)-1)/24)+1)</f>
        <v>0.60799999999999998</v>
      </c>
    </row>
    <row r="1710" spans="4:15" x14ac:dyDescent="0.2">
      <c r="D1710">
        <f t="shared" si="27"/>
        <v>4</v>
      </c>
      <c r="E1710" t="str" cm="1">
        <f t="array" ref="E1710">INDEX($A$2:$A$1000,INT((ROW(A1709)-1)/24)+1)</f>
        <v xml:space="preserve"> 2018-03-13 </v>
      </c>
      <c r="F1710" cm="1">
        <f t="array" ref="F1710">INDEX($B$2:$B$1000,INT((ROW(A1709)-1)/24)+1)/24</f>
        <v>11.171836170738196</v>
      </c>
      <c r="G1710" s="42">
        <f>Données_gaz!F$24/(365*24)</f>
        <v>1.1415525114155251E-4</v>
      </c>
      <c r="N1710" cm="1">
        <f t="array" ref="N1710">INDEX($K$2:$K$1000,INT((ROW(A1709)-1)/24)+1)</f>
        <v>0.1</v>
      </c>
      <c r="O1710" cm="1">
        <f t="array" ref="O1710">INDEX($L$2:$L$1000,INT((ROW(A1709)-1)/24)+1)</f>
        <v>0.60799999999999998</v>
      </c>
    </row>
    <row r="1711" spans="4:15" x14ac:dyDescent="0.2">
      <c r="D1711">
        <f t="shared" si="27"/>
        <v>5</v>
      </c>
      <c r="E1711" t="str" cm="1">
        <f t="array" ref="E1711">INDEX($A$2:$A$1000,INT((ROW(A1710)-1)/24)+1)</f>
        <v xml:space="preserve"> 2018-03-13 </v>
      </c>
      <c r="F1711" cm="1">
        <f t="array" ref="F1711">INDEX($B$2:$B$1000,INT((ROW(A1710)-1)/24)+1)/24</f>
        <v>11.171836170738196</v>
      </c>
      <c r="G1711" s="42">
        <f>Données_gaz!F$24/(365*24)</f>
        <v>1.1415525114155251E-4</v>
      </c>
      <c r="N1711" cm="1">
        <f t="array" ref="N1711">INDEX($K$2:$K$1000,INT((ROW(A1710)-1)/24)+1)</f>
        <v>0.1</v>
      </c>
      <c r="O1711" cm="1">
        <f t="array" ref="O1711">INDEX($L$2:$L$1000,INT((ROW(A1710)-1)/24)+1)</f>
        <v>0.60799999999999998</v>
      </c>
    </row>
    <row r="1712" spans="4:15" x14ac:dyDescent="0.2">
      <c r="D1712">
        <f t="shared" si="27"/>
        <v>6</v>
      </c>
      <c r="E1712" t="str" cm="1">
        <f t="array" ref="E1712">INDEX($A$2:$A$1000,INT((ROW(A1711)-1)/24)+1)</f>
        <v xml:space="preserve"> 2018-03-13 </v>
      </c>
      <c r="F1712" cm="1">
        <f t="array" ref="F1712">INDEX($B$2:$B$1000,INT((ROW(A1711)-1)/24)+1)/24</f>
        <v>11.171836170738196</v>
      </c>
      <c r="G1712" s="42">
        <f>Données_gaz!F$24/(365*24)</f>
        <v>1.1415525114155251E-4</v>
      </c>
      <c r="N1712" cm="1">
        <f t="array" ref="N1712">INDEX($K$2:$K$1000,INT((ROW(A1711)-1)/24)+1)</f>
        <v>0.1</v>
      </c>
      <c r="O1712" cm="1">
        <f t="array" ref="O1712">INDEX($L$2:$L$1000,INT((ROW(A1711)-1)/24)+1)</f>
        <v>0.60799999999999998</v>
      </c>
    </row>
    <row r="1713" spans="4:15" x14ac:dyDescent="0.2">
      <c r="D1713">
        <f t="shared" si="27"/>
        <v>7</v>
      </c>
      <c r="E1713" t="str" cm="1">
        <f t="array" ref="E1713">INDEX($A$2:$A$1000,INT((ROW(A1712)-1)/24)+1)</f>
        <v xml:space="preserve"> 2018-03-13 </v>
      </c>
      <c r="F1713" cm="1">
        <f t="array" ref="F1713">INDEX($B$2:$B$1000,INT((ROW(A1712)-1)/24)+1)/24</f>
        <v>11.171836170738196</v>
      </c>
      <c r="G1713" s="42">
        <f>Données_gaz!F$24/(365*24)</f>
        <v>1.1415525114155251E-4</v>
      </c>
      <c r="N1713" cm="1">
        <f t="array" ref="N1713">INDEX($K$2:$K$1000,INT((ROW(A1712)-1)/24)+1)</f>
        <v>0.1</v>
      </c>
      <c r="O1713" cm="1">
        <f t="array" ref="O1713">INDEX($L$2:$L$1000,INT((ROW(A1712)-1)/24)+1)</f>
        <v>0.60799999999999998</v>
      </c>
    </row>
    <row r="1714" spans="4:15" x14ac:dyDescent="0.2">
      <c r="D1714">
        <f t="shared" si="27"/>
        <v>8</v>
      </c>
      <c r="E1714" t="str" cm="1">
        <f t="array" ref="E1714">INDEX($A$2:$A$1000,INT((ROW(A1713)-1)/24)+1)</f>
        <v xml:space="preserve"> 2018-03-13 </v>
      </c>
      <c r="F1714" cm="1">
        <f t="array" ref="F1714">INDEX($B$2:$B$1000,INT((ROW(A1713)-1)/24)+1)/24</f>
        <v>11.171836170738196</v>
      </c>
      <c r="G1714" s="42">
        <f>Données_gaz!F$24/(365*24)</f>
        <v>1.1415525114155251E-4</v>
      </c>
      <c r="N1714" cm="1">
        <f t="array" ref="N1714">INDEX($K$2:$K$1000,INT((ROW(A1713)-1)/24)+1)</f>
        <v>0.1</v>
      </c>
      <c r="O1714" cm="1">
        <f t="array" ref="O1714">INDEX($L$2:$L$1000,INT((ROW(A1713)-1)/24)+1)</f>
        <v>0.60799999999999998</v>
      </c>
    </row>
    <row r="1715" spans="4:15" x14ac:dyDescent="0.2">
      <c r="D1715">
        <f t="shared" si="27"/>
        <v>9</v>
      </c>
      <c r="E1715" t="str" cm="1">
        <f t="array" ref="E1715">INDEX($A$2:$A$1000,INT((ROW(A1714)-1)/24)+1)</f>
        <v xml:space="preserve"> 2018-03-13 </v>
      </c>
      <c r="F1715" cm="1">
        <f t="array" ref="F1715">INDEX($B$2:$B$1000,INT((ROW(A1714)-1)/24)+1)/24</f>
        <v>11.171836170738196</v>
      </c>
      <c r="G1715" s="42">
        <f>Données_gaz!F$24/(365*24)</f>
        <v>1.1415525114155251E-4</v>
      </c>
      <c r="N1715" cm="1">
        <f t="array" ref="N1715">INDEX($K$2:$K$1000,INT((ROW(A1714)-1)/24)+1)</f>
        <v>0.1</v>
      </c>
      <c r="O1715" cm="1">
        <f t="array" ref="O1715">INDEX($L$2:$L$1000,INT((ROW(A1714)-1)/24)+1)</f>
        <v>0.60799999999999998</v>
      </c>
    </row>
    <row r="1716" spans="4:15" x14ac:dyDescent="0.2">
      <c r="D1716">
        <f t="shared" si="27"/>
        <v>10</v>
      </c>
      <c r="E1716" t="str" cm="1">
        <f t="array" ref="E1716">INDEX($A$2:$A$1000,INT((ROW(A1715)-1)/24)+1)</f>
        <v xml:space="preserve"> 2018-03-13 </v>
      </c>
      <c r="F1716" cm="1">
        <f t="array" ref="F1716">INDEX($B$2:$B$1000,INT((ROW(A1715)-1)/24)+1)/24</f>
        <v>11.171836170738196</v>
      </c>
      <c r="G1716" s="42">
        <f>Données_gaz!F$24/(365*24)</f>
        <v>1.1415525114155251E-4</v>
      </c>
      <c r="N1716" cm="1">
        <f t="array" ref="N1716">INDEX($K$2:$K$1000,INT((ROW(A1715)-1)/24)+1)</f>
        <v>0.1</v>
      </c>
      <c r="O1716" cm="1">
        <f t="array" ref="O1716">INDEX($L$2:$L$1000,INT((ROW(A1715)-1)/24)+1)</f>
        <v>0.60799999999999998</v>
      </c>
    </row>
    <row r="1717" spans="4:15" x14ac:dyDescent="0.2">
      <c r="D1717">
        <f t="shared" si="27"/>
        <v>11</v>
      </c>
      <c r="E1717" t="str" cm="1">
        <f t="array" ref="E1717">INDEX($A$2:$A$1000,INT((ROW(A1716)-1)/24)+1)</f>
        <v xml:space="preserve"> 2018-03-13 </v>
      </c>
      <c r="F1717" cm="1">
        <f t="array" ref="F1717">INDEX($B$2:$B$1000,INT((ROW(A1716)-1)/24)+1)/24</f>
        <v>11.171836170738196</v>
      </c>
      <c r="G1717" s="42">
        <f>Données_gaz!F$24/(365*24)</f>
        <v>1.1415525114155251E-4</v>
      </c>
      <c r="N1717" cm="1">
        <f t="array" ref="N1717">INDEX($K$2:$K$1000,INT((ROW(A1716)-1)/24)+1)</f>
        <v>0.1</v>
      </c>
      <c r="O1717" cm="1">
        <f t="array" ref="O1717">INDEX($L$2:$L$1000,INT((ROW(A1716)-1)/24)+1)</f>
        <v>0.60799999999999998</v>
      </c>
    </row>
    <row r="1718" spans="4:15" x14ac:dyDescent="0.2">
      <c r="D1718">
        <f t="shared" si="27"/>
        <v>12</v>
      </c>
      <c r="E1718" t="str" cm="1">
        <f t="array" ref="E1718">INDEX($A$2:$A$1000,INT((ROW(A1717)-1)/24)+1)</f>
        <v xml:space="preserve"> 2018-03-13 </v>
      </c>
      <c r="F1718" cm="1">
        <f t="array" ref="F1718">INDEX($B$2:$B$1000,INT((ROW(A1717)-1)/24)+1)/24</f>
        <v>11.171836170738196</v>
      </c>
      <c r="G1718" s="42">
        <f>Données_gaz!F$24/(365*24)</f>
        <v>1.1415525114155251E-4</v>
      </c>
      <c r="N1718" cm="1">
        <f t="array" ref="N1718">INDEX($K$2:$K$1000,INT((ROW(A1717)-1)/24)+1)</f>
        <v>0.1</v>
      </c>
      <c r="O1718" cm="1">
        <f t="array" ref="O1718">INDEX($L$2:$L$1000,INT((ROW(A1717)-1)/24)+1)</f>
        <v>0.60799999999999998</v>
      </c>
    </row>
    <row r="1719" spans="4:15" x14ac:dyDescent="0.2">
      <c r="D1719">
        <f t="shared" si="27"/>
        <v>13</v>
      </c>
      <c r="E1719" t="str" cm="1">
        <f t="array" ref="E1719">INDEX($A$2:$A$1000,INT((ROW(A1718)-1)/24)+1)</f>
        <v xml:space="preserve"> 2018-03-13 </v>
      </c>
      <c r="F1719" cm="1">
        <f t="array" ref="F1719">INDEX($B$2:$B$1000,INT((ROW(A1718)-1)/24)+1)/24</f>
        <v>11.171836170738196</v>
      </c>
      <c r="G1719" s="42">
        <f>Données_gaz!F$24/(365*24)</f>
        <v>1.1415525114155251E-4</v>
      </c>
      <c r="N1719" cm="1">
        <f t="array" ref="N1719">INDEX($K$2:$K$1000,INT((ROW(A1718)-1)/24)+1)</f>
        <v>0.1</v>
      </c>
      <c r="O1719" cm="1">
        <f t="array" ref="O1719">INDEX($L$2:$L$1000,INT((ROW(A1718)-1)/24)+1)</f>
        <v>0.60799999999999998</v>
      </c>
    </row>
    <row r="1720" spans="4:15" x14ac:dyDescent="0.2">
      <c r="D1720">
        <f t="shared" si="27"/>
        <v>14</v>
      </c>
      <c r="E1720" t="str" cm="1">
        <f t="array" ref="E1720">INDEX($A$2:$A$1000,INT((ROW(A1719)-1)/24)+1)</f>
        <v xml:space="preserve"> 2018-03-13 </v>
      </c>
      <c r="F1720" cm="1">
        <f t="array" ref="F1720">INDEX($B$2:$B$1000,INT((ROW(A1719)-1)/24)+1)/24</f>
        <v>11.171836170738196</v>
      </c>
      <c r="G1720" s="42">
        <f>Données_gaz!F$24/(365*24)</f>
        <v>1.1415525114155251E-4</v>
      </c>
      <c r="N1720" cm="1">
        <f t="array" ref="N1720">INDEX($K$2:$K$1000,INT((ROW(A1719)-1)/24)+1)</f>
        <v>0.1</v>
      </c>
      <c r="O1720" cm="1">
        <f t="array" ref="O1720">INDEX($L$2:$L$1000,INT((ROW(A1719)-1)/24)+1)</f>
        <v>0.60799999999999998</v>
      </c>
    </row>
    <row r="1721" spans="4:15" x14ac:dyDescent="0.2">
      <c r="D1721">
        <f t="shared" si="27"/>
        <v>15</v>
      </c>
      <c r="E1721" t="str" cm="1">
        <f t="array" ref="E1721">INDEX($A$2:$A$1000,INT((ROW(A1720)-1)/24)+1)</f>
        <v xml:space="preserve"> 2018-03-13 </v>
      </c>
      <c r="F1721" cm="1">
        <f t="array" ref="F1721">INDEX($B$2:$B$1000,INT((ROW(A1720)-1)/24)+1)/24</f>
        <v>11.171836170738196</v>
      </c>
      <c r="G1721" s="42">
        <f>Données_gaz!F$24/(365*24)</f>
        <v>1.1415525114155251E-4</v>
      </c>
      <c r="N1721" cm="1">
        <f t="array" ref="N1721">INDEX($K$2:$K$1000,INT((ROW(A1720)-1)/24)+1)</f>
        <v>0.1</v>
      </c>
      <c r="O1721" cm="1">
        <f t="array" ref="O1721">INDEX($L$2:$L$1000,INT((ROW(A1720)-1)/24)+1)</f>
        <v>0.60799999999999998</v>
      </c>
    </row>
    <row r="1722" spans="4:15" x14ac:dyDescent="0.2">
      <c r="D1722">
        <f t="shared" si="27"/>
        <v>16</v>
      </c>
      <c r="E1722" t="str" cm="1">
        <f t="array" ref="E1722">INDEX($A$2:$A$1000,INT((ROW(A1721)-1)/24)+1)</f>
        <v xml:space="preserve"> 2018-03-13 </v>
      </c>
      <c r="F1722" cm="1">
        <f t="array" ref="F1722">INDEX($B$2:$B$1000,INT((ROW(A1721)-1)/24)+1)/24</f>
        <v>11.171836170738196</v>
      </c>
      <c r="G1722" s="42">
        <f>Données_gaz!F$24/(365*24)</f>
        <v>1.1415525114155251E-4</v>
      </c>
      <c r="N1722" cm="1">
        <f t="array" ref="N1722">INDEX($K$2:$K$1000,INT((ROW(A1721)-1)/24)+1)</f>
        <v>0.1</v>
      </c>
      <c r="O1722" cm="1">
        <f t="array" ref="O1722">INDEX($L$2:$L$1000,INT((ROW(A1721)-1)/24)+1)</f>
        <v>0.60799999999999998</v>
      </c>
    </row>
    <row r="1723" spans="4:15" x14ac:dyDescent="0.2">
      <c r="D1723">
        <f t="shared" si="27"/>
        <v>17</v>
      </c>
      <c r="E1723" t="str" cm="1">
        <f t="array" ref="E1723">INDEX($A$2:$A$1000,INT((ROW(A1722)-1)/24)+1)</f>
        <v xml:space="preserve"> 2018-03-13 </v>
      </c>
      <c r="F1723" cm="1">
        <f t="array" ref="F1723">INDEX($B$2:$B$1000,INT((ROW(A1722)-1)/24)+1)/24</f>
        <v>11.171836170738196</v>
      </c>
      <c r="G1723" s="42">
        <f>Données_gaz!F$24/(365*24)</f>
        <v>1.1415525114155251E-4</v>
      </c>
      <c r="N1723" cm="1">
        <f t="array" ref="N1723">INDEX($K$2:$K$1000,INT((ROW(A1722)-1)/24)+1)</f>
        <v>0.1</v>
      </c>
      <c r="O1723" cm="1">
        <f t="array" ref="O1723">INDEX($L$2:$L$1000,INT((ROW(A1722)-1)/24)+1)</f>
        <v>0.60799999999999998</v>
      </c>
    </row>
    <row r="1724" spans="4:15" x14ac:dyDescent="0.2">
      <c r="D1724">
        <f t="shared" si="27"/>
        <v>18</v>
      </c>
      <c r="E1724" t="str" cm="1">
        <f t="array" ref="E1724">INDEX($A$2:$A$1000,INT((ROW(A1723)-1)/24)+1)</f>
        <v xml:space="preserve"> 2018-03-13 </v>
      </c>
      <c r="F1724" cm="1">
        <f t="array" ref="F1724">INDEX($B$2:$B$1000,INT((ROW(A1723)-1)/24)+1)/24</f>
        <v>11.171836170738196</v>
      </c>
      <c r="G1724" s="42">
        <f>Données_gaz!F$24/(365*24)</f>
        <v>1.1415525114155251E-4</v>
      </c>
      <c r="N1724" cm="1">
        <f t="array" ref="N1724">INDEX($K$2:$K$1000,INT((ROW(A1723)-1)/24)+1)</f>
        <v>0.1</v>
      </c>
      <c r="O1724" cm="1">
        <f t="array" ref="O1724">INDEX($L$2:$L$1000,INT((ROW(A1723)-1)/24)+1)</f>
        <v>0.60799999999999998</v>
      </c>
    </row>
    <row r="1725" spans="4:15" x14ac:dyDescent="0.2">
      <c r="D1725">
        <f t="shared" si="27"/>
        <v>19</v>
      </c>
      <c r="E1725" t="str" cm="1">
        <f t="array" ref="E1725">INDEX($A$2:$A$1000,INT((ROW(A1724)-1)/24)+1)</f>
        <v xml:space="preserve"> 2018-03-13 </v>
      </c>
      <c r="F1725" cm="1">
        <f t="array" ref="F1725">INDEX($B$2:$B$1000,INT((ROW(A1724)-1)/24)+1)/24</f>
        <v>11.171836170738196</v>
      </c>
      <c r="G1725" s="42">
        <f>Données_gaz!F$24/(365*24)</f>
        <v>1.1415525114155251E-4</v>
      </c>
      <c r="N1725" cm="1">
        <f t="array" ref="N1725">INDEX($K$2:$K$1000,INT((ROW(A1724)-1)/24)+1)</f>
        <v>0.1</v>
      </c>
      <c r="O1725" cm="1">
        <f t="array" ref="O1725">INDEX($L$2:$L$1000,INT((ROW(A1724)-1)/24)+1)</f>
        <v>0.60799999999999998</v>
      </c>
    </row>
    <row r="1726" spans="4:15" x14ac:dyDescent="0.2">
      <c r="D1726">
        <f t="shared" si="27"/>
        <v>20</v>
      </c>
      <c r="E1726" t="str" cm="1">
        <f t="array" ref="E1726">INDEX($A$2:$A$1000,INT((ROW(A1725)-1)/24)+1)</f>
        <v xml:space="preserve"> 2018-03-13 </v>
      </c>
      <c r="F1726" cm="1">
        <f t="array" ref="F1726">INDEX($B$2:$B$1000,INT((ROW(A1725)-1)/24)+1)/24</f>
        <v>11.171836170738196</v>
      </c>
      <c r="G1726" s="42">
        <f>Données_gaz!F$24/(365*24)</f>
        <v>1.1415525114155251E-4</v>
      </c>
      <c r="N1726" cm="1">
        <f t="array" ref="N1726">INDEX($K$2:$K$1000,INT((ROW(A1725)-1)/24)+1)</f>
        <v>0.1</v>
      </c>
      <c r="O1726" cm="1">
        <f t="array" ref="O1726">INDEX($L$2:$L$1000,INT((ROW(A1725)-1)/24)+1)</f>
        <v>0.60799999999999998</v>
      </c>
    </row>
    <row r="1727" spans="4:15" x14ac:dyDescent="0.2">
      <c r="D1727">
        <f t="shared" si="27"/>
        <v>21</v>
      </c>
      <c r="E1727" t="str" cm="1">
        <f t="array" ref="E1727">INDEX($A$2:$A$1000,INT((ROW(A1726)-1)/24)+1)</f>
        <v xml:space="preserve"> 2018-03-13 </v>
      </c>
      <c r="F1727" cm="1">
        <f t="array" ref="F1727">INDEX($B$2:$B$1000,INT((ROW(A1726)-1)/24)+1)/24</f>
        <v>11.171836170738196</v>
      </c>
      <c r="G1727" s="42">
        <f>Données_gaz!F$24/(365*24)</f>
        <v>1.1415525114155251E-4</v>
      </c>
      <c r="N1727" cm="1">
        <f t="array" ref="N1727">INDEX($K$2:$K$1000,INT((ROW(A1726)-1)/24)+1)</f>
        <v>0.1</v>
      </c>
      <c r="O1727" cm="1">
        <f t="array" ref="O1727">INDEX($L$2:$L$1000,INT((ROW(A1726)-1)/24)+1)</f>
        <v>0.60799999999999998</v>
      </c>
    </row>
    <row r="1728" spans="4:15" x14ac:dyDescent="0.2">
      <c r="D1728">
        <f t="shared" si="27"/>
        <v>22</v>
      </c>
      <c r="E1728" t="str" cm="1">
        <f t="array" ref="E1728">INDEX($A$2:$A$1000,INT((ROW(A1727)-1)/24)+1)</f>
        <v xml:space="preserve"> 2018-03-13 </v>
      </c>
      <c r="F1728" cm="1">
        <f t="array" ref="F1728">INDEX($B$2:$B$1000,INT((ROW(A1727)-1)/24)+1)/24</f>
        <v>11.171836170738196</v>
      </c>
      <c r="G1728" s="42">
        <f>Données_gaz!F$24/(365*24)</f>
        <v>1.1415525114155251E-4</v>
      </c>
      <c r="N1728" cm="1">
        <f t="array" ref="N1728">INDEX($K$2:$K$1000,INT((ROW(A1727)-1)/24)+1)</f>
        <v>0.1</v>
      </c>
      <c r="O1728" cm="1">
        <f t="array" ref="O1728">INDEX($L$2:$L$1000,INT((ROW(A1727)-1)/24)+1)</f>
        <v>0.60799999999999998</v>
      </c>
    </row>
    <row r="1729" spans="4:15" x14ac:dyDescent="0.2">
      <c r="D1729">
        <f t="shared" si="27"/>
        <v>23</v>
      </c>
      <c r="E1729" t="str" cm="1">
        <f t="array" ref="E1729">INDEX($A$2:$A$1000,INT((ROW(A1728)-1)/24)+1)</f>
        <v xml:space="preserve"> 2018-03-13 </v>
      </c>
      <c r="F1729" cm="1">
        <f t="array" ref="F1729">INDEX($B$2:$B$1000,INT((ROW(A1728)-1)/24)+1)/24</f>
        <v>11.171836170738196</v>
      </c>
      <c r="G1729" s="42">
        <f>Données_gaz!F$24/(365*24)</f>
        <v>1.1415525114155251E-4</v>
      </c>
      <c r="N1729" cm="1">
        <f t="array" ref="N1729">INDEX($K$2:$K$1000,INT((ROW(A1728)-1)/24)+1)</f>
        <v>0.1</v>
      </c>
      <c r="O1729" cm="1">
        <f t="array" ref="O1729">INDEX($L$2:$L$1000,INT((ROW(A1728)-1)/24)+1)</f>
        <v>0.60799999999999998</v>
      </c>
    </row>
    <row r="1730" spans="4:15" x14ac:dyDescent="0.2">
      <c r="D1730">
        <f t="shared" si="27"/>
        <v>0</v>
      </c>
      <c r="E1730" t="str" cm="1">
        <f t="array" ref="E1730">INDEX($A$2:$A$1000,INT((ROW(A1729)-1)/24)+1)</f>
        <v xml:space="preserve"> 2018-03-14 </v>
      </c>
      <c r="F1730" cm="1">
        <f t="array" ref="F1730">INDEX($B$2:$B$1000,INT((ROW(A1729)-1)/24)+1)/24</f>
        <v>11.161234292880685</v>
      </c>
      <c r="G1730" s="42">
        <f>Données_gaz!F$24/(365*24)</f>
        <v>1.1415525114155251E-4</v>
      </c>
      <c r="N1730" cm="1">
        <f t="array" ref="N1730">INDEX($K$2:$K$1000,INT((ROW(A1729)-1)/24)+1)</f>
        <v>0.1</v>
      </c>
      <c r="O1730" cm="1">
        <f t="array" ref="O1730">INDEX($L$2:$L$1000,INT((ROW(A1729)-1)/24)+1)</f>
        <v>0.60799999999999998</v>
      </c>
    </row>
    <row r="1731" spans="4:15" x14ac:dyDescent="0.2">
      <c r="D1731">
        <f t="shared" si="27"/>
        <v>1</v>
      </c>
      <c r="E1731" t="str" cm="1">
        <f t="array" ref="E1731">INDEX($A$2:$A$1000,INT((ROW(A1730)-1)/24)+1)</f>
        <v xml:space="preserve"> 2018-03-14 </v>
      </c>
      <c r="F1731" cm="1">
        <f t="array" ref="F1731">INDEX($B$2:$B$1000,INT((ROW(A1730)-1)/24)+1)/24</f>
        <v>11.161234292880685</v>
      </c>
      <c r="G1731" s="42">
        <f>Données_gaz!F$24/(365*24)</f>
        <v>1.1415525114155251E-4</v>
      </c>
      <c r="N1731" cm="1">
        <f t="array" ref="N1731">INDEX($K$2:$K$1000,INT((ROW(A1730)-1)/24)+1)</f>
        <v>0.1</v>
      </c>
      <c r="O1731" cm="1">
        <f t="array" ref="O1731">INDEX($L$2:$L$1000,INT((ROW(A1730)-1)/24)+1)</f>
        <v>0.60799999999999998</v>
      </c>
    </row>
    <row r="1732" spans="4:15" x14ac:dyDescent="0.2">
      <c r="D1732">
        <f t="shared" si="27"/>
        <v>2</v>
      </c>
      <c r="E1732" t="str" cm="1">
        <f t="array" ref="E1732">INDEX($A$2:$A$1000,INT((ROW(A1731)-1)/24)+1)</f>
        <v xml:space="preserve"> 2018-03-14 </v>
      </c>
      <c r="F1732" cm="1">
        <f t="array" ref="F1732">INDEX($B$2:$B$1000,INT((ROW(A1731)-1)/24)+1)/24</f>
        <v>11.161234292880685</v>
      </c>
      <c r="G1732" s="42">
        <f>Données_gaz!F$24/(365*24)</f>
        <v>1.1415525114155251E-4</v>
      </c>
      <c r="N1732" cm="1">
        <f t="array" ref="N1732">INDEX($K$2:$K$1000,INT((ROW(A1731)-1)/24)+1)</f>
        <v>0.1</v>
      </c>
      <c r="O1732" cm="1">
        <f t="array" ref="O1732">INDEX($L$2:$L$1000,INT((ROW(A1731)-1)/24)+1)</f>
        <v>0.60799999999999998</v>
      </c>
    </row>
    <row r="1733" spans="4:15" x14ac:dyDescent="0.2">
      <c r="D1733">
        <f t="shared" si="27"/>
        <v>3</v>
      </c>
      <c r="E1733" t="str" cm="1">
        <f t="array" ref="E1733">INDEX($A$2:$A$1000,INT((ROW(A1732)-1)/24)+1)</f>
        <v xml:space="preserve"> 2018-03-14 </v>
      </c>
      <c r="F1733" cm="1">
        <f t="array" ref="F1733">INDEX($B$2:$B$1000,INT((ROW(A1732)-1)/24)+1)/24</f>
        <v>11.161234292880685</v>
      </c>
      <c r="G1733" s="42">
        <f>Données_gaz!F$24/(365*24)</f>
        <v>1.1415525114155251E-4</v>
      </c>
      <c r="N1733" cm="1">
        <f t="array" ref="N1733">INDEX($K$2:$K$1000,INT((ROW(A1732)-1)/24)+1)</f>
        <v>0.1</v>
      </c>
      <c r="O1733" cm="1">
        <f t="array" ref="O1733">INDEX($L$2:$L$1000,INT((ROW(A1732)-1)/24)+1)</f>
        <v>0.60799999999999998</v>
      </c>
    </row>
    <row r="1734" spans="4:15" x14ac:dyDescent="0.2">
      <c r="D1734">
        <f t="shared" si="27"/>
        <v>4</v>
      </c>
      <c r="E1734" t="str" cm="1">
        <f t="array" ref="E1734">INDEX($A$2:$A$1000,INT((ROW(A1733)-1)/24)+1)</f>
        <v xml:space="preserve"> 2018-03-14 </v>
      </c>
      <c r="F1734" cm="1">
        <f t="array" ref="F1734">INDEX($B$2:$B$1000,INT((ROW(A1733)-1)/24)+1)/24</f>
        <v>11.161234292880685</v>
      </c>
      <c r="G1734" s="42">
        <f>Données_gaz!F$24/(365*24)</f>
        <v>1.1415525114155251E-4</v>
      </c>
      <c r="N1734" cm="1">
        <f t="array" ref="N1734">INDEX($K$2:$K$1000,INT((ROW(A1733)-1)/24)+1)</f>
        <v>0.1</v>
      </c>
      <c r="O1734" cm="1">
        <f t="array" ref="O1734">INDEX($L$2:$L$1000,INT((ROW(A1733)-1)/24)+1)</f>
        <v>0.60799999999999998</v>
      </c>
    </row>
    <row r="1735" spans="4:15" x14ac:dyDescent="0.2">
      <c r="D1735">
        <f t="shared" si="27"/>
        <v>5</v>
      </c>
      <c r="E1735" t="str" cm="1">
        <f t="array" ref="E1735">INDEX($A$2:$A$1000,INT((ROW(A1734)-1)/24)+1)</f>
        <v xml:space="preserve"> 2018-03-14 </v>
      </c>
      <c r="F1735" cm="1">
        <f t="array" ref="F1735">INDEX($B$2:$B$1000,INT((ROW(A1734)-1)/24)+1)/24</f>
        <v>11.161234292880685</v>
      </c>
      <c r="G1735" s="42">
        <f>Données_gaz!F$24/(365*24)</f>
        <v>1.1415525114155251E-4</v>
      </c>
      <c r="N1735" cm="1">
        <f t="array" ref="N1735">INDEX($K$2:$K$1000,INT((ROW(A1734)-1)/24)+1)</f>
        <v>0.1</v>
      </c>
      <c r="O1735" cm="1">
        <f t="array" ref="O1735">INDEX($L$2:$L$1000,INT((ROW(A1734)-1)/24)+1)</f>
        <v>0.60799999999999998</v>
      </c>
    </row>
    <row r="1736" spans="4:15" x14ac:dyDescent="0.2">
      <c r="D1736">
        <f t="shared" si="27"/>
        <v>6</v>
      </c>
      <c r="E1736" t="str" cm="1">
        <f t="array" ref="E1736">INDEX($A$2:$A$1000,INT((ROW(A1735)-1)/24)+1)</f>
        <v xml:space="preserve"> 2018-03-14 </v>
      </c>
      <c r="F1736" cm="1">
        <f t="array" ref="F1736">INDEX($B$2:$B$1000,INT((ROW(A1735)-1)/24)+1)/24</f>
        <v>11.161234292880685</v>
      </c>
      <c r="G1736" s="42">
        <f>Données_gaz!F$24/(365*24)</f>
        <v>1.1415525114155251E-4</v>
      </c>
      <c r="N1736" cm="1">
        <f t="array" ref="N1736">INDEX($K$2:$K$1000,INT((ROW(A1735)-1)/24)+1)</f>
        <v>0.1</v>
      </c>
      <c r="O1736" cm="1">
        <f t="array" ref="O1736">INDEX($L$2:$L$1000,INT((ROW(A1735)-1)/24)+1)</f>
        <v>0.60799999999999998</v>
      </c>
    </row>
    <row r="1737" spans="4:15" x14ac:dyDescent="0.2">
      <c r="D1737">
        <f t="shared" si="27"/>
        <v>7</v>
      </c>
      <c r="E1737" t="str" cm="1">
        <f t="array" ref="E1737">INDEX($A$2:$A$1000,INT((ROW(A1736)-1)/24)+1)</f>
        <v xml:space="preserve"> 2018-03-14 </v>
      </c>
      <c r="F1737" cm="1">
        <f t="array" ref="F1737">INDEX($B$2:$B$1000,INT((ROW(A1736)-1)/24)+1)/24</f>
        <v>11.161234292880685</v>
      </c>
      <c r="G1737" s="42">
        <f>Données_gaz!F$24/(365*24)</f>
        <v>1.1415525114155251E-4</v>
      </c>
      <c r="N1737" cm="1">
        <f t="array" ref="N1737">INDEX($K$2:$K$1000,INT((ROW(A1736)-1)/24)+1)</f>
        <v>0.1</v>
      </c>
      <c r="O1737" cm="1">
        <f t="array" ref="O1737">INDEX($L$2:$L$1000,INT((ROW(A1736)-1)/24)+1)</f>
        <v>0.60799999999999998</v>
      </c>
    </row>
    <row r="1738" spans="4:15" x14ac:dyDescent="0.2">
      <c r="D1738">
        <f t="shared" si="27"/>
        <v>8</v>
      </c>
      <c r="E1738" t="str" cm="1">
        <f t="array" ref="E1738">INDEX($A$2:$A$1000,INT((ROW(A1737)-1)/24)+1)</f>
        <v xml:space="preserve"> 2018-03-14 </v>
      </c>
      <c r="F1738" cm="1">
        <f t="array" ref="F1738">INDEX($B$2:$B$1000,INT((ROW(A1737)-1)/24)+1)/24</f>
        <v>11.161234292880685</v>
      </c>
      <c r="G1738" s="42">
        <f>Données_gaz!F$24/(365*24)</f>
        <v>1.1415525114155251E-4</v>
      </c>
      <c r="N1738" cm="1">
        <f t="array" ref="N1738">INDEX($K$2:$K$1000,INT((ROW(A1737)-1)/24)+1)</f>
        <v>0.1</v>
      </c>
      <c r="O1738" cm="1">
        <f t="array" ref="O1738">INDEX($L$2:$L$1000,INT((ROW(A1737)-1)/24)+1)</f>
        <v>0.60799999999999998</v>
      </c>
    </row>
    <row r="1739" spans="4:15" x14ac:dyDescent="0.2">
      <c r="D1739">
        <f t="shared" ref="D1739:D1802" si="28">HOUR(TIME(ROW(A1738)-1,0,0))</f>
        <v>9</v>
      </c>
      <c r="E1739" t="str" cm="1">
        <f t="array" ref="E1739">INDEX($A$2:$A$1000,INT((ROW(A1738)-1)/24)+1)</f>
        <v xml:space="preserve"> 2018-03-14 </v>
      </c>
      <c r="F1739" cm="1">
        <f t="array" ref="F1739">INDEX($B$2:$B$1000,INT((ROW(A1738)-1)/24)+1)/24</f>
        <v>11.161234292880685</v>
      </c>
      <c r="G1739" s="42">
        <f>Données_gaz!F$24/(365*24)</f>
        <v>1.1415525114155251E-4</v>
      </c>
      <c r="N1739" cm="1">
        <f t="array" ref="N1739">INDEX($K$2:$K$1000,INT((ROW(A1738)-1)/24)+1)</f>
        <v>0.1</v>
      </c>
      <c r="O1739" cm="1">
        <f t="array" ref="O1739">INDEX($L$2:$L$1000,INT((ROW(A1738)-1)/24)+1)</f>
        <v>0.60799999999999998</v>
      </c>
    </row>
    <row r="1740" spans="4:15" x14ac:dyDescent="0.2">
      <c r="D1740">
        <f t="shared" si="28"/>
        <v>10</v>
      </c>
      <c r="E1740" t="str" cm="1">
        <f t="array" ref="E1740">INDEX($A$2:$A$1000,INT((ROW(A1739)-1)/24)+1)</f>
        <v xml:space="preserve"> 2018-03-14 </v>
      </c>
      <c r="F1740" cm="1">
        <f t="array" ref="F1740">INDEX($B$2:$B$1000,INT((ROW(A1739)-1)/24)+1)/24</f>
        <v>11.161234292880685</v>
      </c>
      <c r="G1740" s="42">
        <f>Données_gaz!F$24/(365*24)</f>
        <v>1.1415525114155251E-4</v>
      </c>
      <c r="N1740" cm="1">
        <f t="array" ref="N1740">INDEX($K$2:$K$1000,INT((ROW(A1739)-1)/24)+1)</f>
        <v>0.1</v>
      </c>
      <c r="O1740" cm="1">
        <f t="array" ref="O1740">INDEX($L$2:$L$1000,INT((ROW(A1739)-1)/24)+1)</f>
        <v>0.60799999999999998</v>
      </c>
    </row>
    <row r="1741" spans="4:15" x14ac:dyDescent="0.2">
      <c r="D1741">
        <f t="shared" si="28"/>
        <v>11</v>
      </c>
      <c r="E1741" t="str" cm="1">
        <f t="array" ref="E1741">INDEX($A$2:$A$1000,INT((ROW(A1740)-1)/24)+1)</f>
        <v xml:space="preserve"> 2018-03-14 </v>
      </c>
      <c r="F1741" cm="1">
        <f t="array" ref="F1741">INDEX($B$2:$B$1000,INT((ROW(A1740)-1)/24)+1)/24</f>
        <v>11.161234292880685</v>
      </c>
      <c r="G1741" s="42">
        <f>Données_gaz!F$24/(365*24)</f>
        <v>1.1415525114155251E-4</v>
      </c>
      <c r="N1741" cm="1">
        <f t="array" ref="N1741">INDEX($K$2:$K$1000,INT((ROW(A1740)-1)/24)+1)</f>
        <v>0.1</v>
      </c>
      <c r="O1741" cm="1">
        <f t="array" ref="O1741">INDEX($L$2:$L$1000,INT((ROW(A1740)-1)/24)+1)</f>
        <v>0.60799999999999998</v>
      </c>
    </row>
    <row r="1742" spans="4:15" x14ac:dyDescent="0.2">
      <c r="D1742">
        <f t="shared" si="28"/>
        <v>12</v>
      </c>
      <c r="E1742" t="str" cm="1">
        <f t="array" ref="E1742">INDEX($A$2:$A$1000,INT((ROW(A1741)-1)/24)+1)</f>
        <v xml:space="preserve"> 2018-03-14 </v>
      </c>
      <c r="F1742" cm="1">
        <f t="array" ref="F1742">INDEX($B$2:$B$1000,INT((ROW(A1741)-1)/24)+1)/24</f>
        <v>11.161234292880685</v>
      </c>
      <c r="G1742" s="42">
        <f>Données_gaz!F$24/(365*24)</f>
        <v>1.1415525114155251E-4</v>
      </c>
      <c r="N1742" cm="1">
        <f t="array" ref="N1742">INDEX($K$2:$K$1000,INT((ROW(A1741)-1)/24)+1)</f>
        <v>0.1</v>
      </c>
      <c r="O1742" cm="1">
        <f t="array" ref="O1742">INDEX($L$2:$L$1000,INT((ROW(A1741)-1)/24)+1)</f>
        <v>0.60799999999999998</v>
      </c>
    </row>
    <row r="1743" spans="4:15" x14ac:dyDescent="0.2">
      <c r="D1743">
        <f t="shared" si="28"/>
        <v>13</v>
      </c>
      <c r="E1743" t="str" cm="1">
        <f t="array" ref="E1743">INDEX($A$2:$A$1000,INT((ROW(A1742)-1)/24)+1)</f>
        <v xml:space="preserve"> 2018-03-14 </v>
      </c>
      <c r="F1743" cm="1">
        <f t="array" ref="F1743">INDEX($B$2:$B$1000,INT((ROW(A1742)-1)/24)+1)/24</f>
        <v>11.161234292880685</v>
      </c>
      <c r="G1743" s="42">
        <f>Données_gaz!F$24/(365*24)</f>
        <v>1.1415525114155251E-4</v>
      </c>
      <c r="N1743" cm="1">
        <f t="array" ref="N1743">INDEX($K$2:$K$1000,INT((ROW(A1742)-1)/24)+1)</f>
        <v>0.1</v>
      </c>
      <c r="O1743" cm="1">
        <f t="array" ref="O1743">INDEX($L$2:$L$1000,INT((ROW(A1742)-1)/24)+1)</f>
        <v>0.60799999999999998</v>
      </c>
    </row>
    <row r="1744" spans="4:15" x14ac:dyDescent="0.2">
      <c r="D1744">
        <f t="shared" si="28"/>
        <v>14</v>
      </c>
      <c r="E1744" t="str" cm="1">
        <f t="array" ref="E1744">INDEX($A$2:$A$1000,INT((ROW(A1743)-1)/24)+1)</f>
        <v xml:space="preserve"> 2018-03-14 </v>
      </c>
      <c r="F1744" cm="1">
        <f t="array" ref="F1744">INDEX($B$2:$B$1000,INT((ROW(A1743)-1)/24)+1)/24</f>
        <v>11.161234292880685</v>
      </c>
      <c r="G1744" s="42">
        <f>Données_gaz!F$24/(365*24)</f>
        <v>1.1415525114155251E-4</v>
      </c>
      <c r="N1744" cm="1">
        <f t="array" ref="N1744">INDEX($K$2:$K$1000,INT((ROW(A1743)-1)/24)+1)</f>
        <v>0.1</v>
      </c>
      <c r="O1744" cm="1">
        <f t="array" ref="O1744">INDEX($L$2:$L$1000,INT((ROW(A1743)-1)/24)+1)</f>
        <v>0.60799999999999998</v>
      </c>
    </row>
    <row r="1745" spans="4:15" x14ac:dyDescent="0.2">
      <c r="D1745">
        <f t="shared" si="28"/>
        <v>15</v>
      </c>
      <c r="E1745" t="str" cm="1">
        <f t="array" ref="E1745">INDEX($A$2:$A$1000,INT((ROW(A1744)-1)/24)+1)</f>
        <v xml:space="preserve"> 2018-03-14 </v>
      </c>
      <c r="F1745" cm="1">
        <f t="array" ref="F1745">INDEX($B$2:$B$1000,INT((ROW(A1744)-1)/24)+1)/24</f>
        <v>11.161234292880685</v>
      </c>
      <c r="G1745" s="42">
        <f>Données_gaz!F$24/(365*24)</f>
        <v>1.1415525114155251E-4</v>
      </c>
      <c r="N1745" cm="1">
        <f t="array" ref="N1745">INDEX($K$2:$K$1000,INT((ROW(A1744)-1)/24)+1)</f>
        <v>0.1</v>
      </c>
      <c r="O1745" cm="1">
        <f t="array" ref="O1745">INDEX($L$2:$L$1000,INT((ROW(A1744)-1)/24)+1)</f>
        <v>0.60799999999999998</v>
      </c>
    </row>
    <row r="1746" spans="4:15" x14ac:dyDescent="0.2">
      <c r="D1746">
        <f t="shared" si="28"/>
        <v>16</v>
      </c>
      <c r="E1746" t="str" cm="1">
        <f t="array" ref="E1746">INDEX($A$2:$A$1000,INT((ROW(A1745)-1)/24)+1)</f>
        <v xml:space="preserve"> 2018-03-14 </v>
      </c>
      <c r="F1746" cm="1">
        <f t="array" ref="F1746">INDEX($B$2:$B$1000,INT((ROW(A1745)-1)/24)+1)/24</f>
        <v>11.161234292880685</v>
      </c>
      <c r="G1746" s="42">
        <f>Données_gaz!F$24/(365*24)</f>
        <v>1.1415525114155251E-4</v>
      </c>
      <c r="N1746" cm="1">
        <f t="array" ref="N1746">INDEX($K$2:$K$1000,INT((ROW(A1745)-1)/24)+1)</f>
        <v>0.1</v>
      </c>
      <c r="O1746" cm="1">
        <f t="array" ref="O1746">INDEX($L$2:$L$1000,INT((ROW(A1745)-1)/24)+1)</f>
        <v>0.60799999999999998</v>
      </c>
    </row>
    <row r="1747" spans="4:15" x14ac:dyDescent="0.2">
      <c r="D1747">
        <f t="shared" si="28"/>
        <v>17</v>
      </c>
      <c r="E1747" t="str" cm="1">
        <f t="array" ref="E1747">INDEX($A$2:$A$1000,INT((ROW(A1746)-1)/24)+1)</f>
        <v xml:space="preserve"> 2018-03-14 </v>
      </c>
      <c r="F1747" cm="1">
        <f t="array" ref="F1747">INDEX($B$2:$B$1000,INT((ROW(A1746)-1)/24)+1)/24</f>
        <v>11.161234292880685</v>
      </c>
      <c r="G1747" s="42">
        <f>Données_gaz!F$24/(365*24)</f>
        <v>1.1415525114155251E-4</v>
      </c>
      <c r="N1747" cm="1">
        <f t="array" ref="N1747">INDEX($K$2:$K$1000,INT((ROW(A1746)-1)/24)+1)</f>
        <v>0.1</v>
      </c>
      <c r="O1747" cm="1">
        <f t="array" ref="O1747">INDEX($L$2:$L$1000,INT((ROW(A1746)-1)/24)+1)</f>
        <v>0.60799999999999998</v>
      </c>
    </row>
    <row r="1748" spans="4:15" x14ac:dyDescent="0.2">
      <c r="D1748">
        <f t="shared" si="28"/>
        <v>18</v>
      </c>
      <c r="E1748" t="str" cm="1">
        <f t="array" ref="E1748">INDEX($A$2:$A$1000,INT((ROW(A1747)-1)/24)+1)</f>
        <v xml:space="preserve"> 2018-03-14 </v>
      </c>
      <c r="F1748" cm="1">
        <f t="array" ref="F1748">INDEX($B$2:$B$1000,INT((ROW(A1747)-1)/24)+1)/24</f>
        <v>11.161234292880685</v>
      </c>
      <c r="G1748" s="42">
        <f>Données_gaz!F$24/(365*24)</f>
        <v>1.1415525114155251E-4</v>
      </c>
      <c r="N1748" cm="1">
        <f t="array" ref="N1748">INDEX($K$2:$K$1000,INT((ROW(A1747)-1)/24)+1)</f>
        <v>0.1</v>
      </c>
      <c r="O1748" cm="1">
        <f t="array" ref="O1748">INDEX($L$2:$L$1000,INT((ROW(A1747)-1)/24)+1)</f>
        <v>0.60799999999999998</v>
      </c>
    </row>
    <row r="1749" spans="4:15" x14ac:dyDescent="0.2">
      <c r="D1749">
        <f t="shared" si="28"/>
        <v>19</v>
      </c>
      <c r="E1749" t="str" cm="1">
        <f t="array" ref="E1749">INDEX($A$2:$A$1000,INT((ROW(A1748)-1)/24)+1)</f>
        <v xml:space="preserve"> 2018-03-14 </v>
      </c>
      <c r="F1749" cm="1">
        <f t="array" ref="F1749">INDEX($B$2:$B$1000,INT((ROW(A1748)-1)/24)+1)/24</f>
        <v>11.161234292880685</v>
      </c>
      <c r="G1749" s="42">
        <f>Données_gaz!F$24/(365*24)</f>
        <v>1.1415525114155251E-4</v>
      </c>
      <c r="N1749" cm="1">
        <f t="array" ref="N1749">INDEX($K$2:$K$1000,INT((ROW(A1748)-1)/24)+1)</f>
        <v>0.1</v>
      </c>
      <c r="O1749" cm="1">
        <f t="array" ref="O1749">INDEX($L$2:$L$1000,INT((ROW(A1748)-1)/24)+1)</f>
        <v>0.60799999999999998</v>
      </c>
    </row>
    <row r="1750" spans="4:15" x14ac:dyDescent="0.2">
      <c r="D1750">
        <f t="shared" si="28"/>
        <v>20</v>
      </c>
      <c r="E1750" t="str" cm="1">
        <f t="array" ref="E1750">INDEX($A$2:$A$1000,INT((ROW(A1749)-1)/24)+1)</f>
        <v xml:space="preserve"> 2018-03-14 </v>
      </c>
      <c r="F1750" cm="1">
        <f t="array" ref="F1750">INDEX($B$2:$B$1000,INT((ROW(A1749)-1)/24)+1)/24</f>
        <v>11.161234292880685</v>
      </c>
      <c r="G1750" s="42">
        <f>Données_gaz!F$24/(365*24)</f>
        <v>1.1415525114155251E-4</v>
      </c>
      <c r="N1750" cm="1">
        <f t="array" ref="N1750">INDEX($K$2:$K$1000,INT((ROW(A1749)-1)/24)+1)</f>
        <v>0.1</v>
      </c>
      <c r="O1750" cm="1">
        <f t="array" ref="O1750">INDEX($L$2:$L$1000,INT((ROW(A1749)-1)/24)+1)</f>
        <v>0.60799999999999998</v>
      </c>
    </row>
    <row r="1751" spans="4:15" x14ac:dyDescent="0.2">
      <c r="D1751">
        <f t="shared" si="28"/>
        <v>21</v>
      </c>
      <c r="E1751" t="str" cm="1">
        <f t="array" ref="E1751">INDEX($A$2:$A$1000,INT((ROW(A1750)-1)/24)+1)</f>
        <v xml:space="preserve"> 2018-03-14 </v>
      </c>
      <c r="F1751" cm="1">
        <f t="array" ref="F1751">INDEX($B$2:$B$1000,INT((ROW(A1750)-1)/24)+1)/24</f>
        <v>11.161234292880685</v>
      </c>
      <c r="G1751" s="42">
        <f>Données_gaz!F$24/(365*24)</f>
        <v>1.1415525114155251E-4</v>
      </c>
      <c r="N1751" cm="1">
        <f t="array" ref="N1751">INDEX($K$2:$K$1000,INT((ROW(A1750)-1)/24)+1)</f>
        <v>0.1</v>
      </c>
      <c r="O1751" cm="1">
        <f t="array" ref="O1751">INDEX($L$2:$L$1000,INT((ROW(A1750)-1)/24)+1)</f>
        <v>0.60799999999999998</v>
      </c>
    </row>
    <row r="1752" spans="4:15" x14ac:dyDescent="0.2">
      <c r="D1752">
        <f t="shared" si="28"/>
        <v>22</v>
      </c>
      <c r="E1752" t="str" cm="1">
        <f t="array" ref="E1752">INDEX($A$2:$A$1000,INT((ROW(A1751)-1)/24)+1)</f>
        <v xml:space="preserve"> 2018-03-14 </v>
      </c>
      <c r="F1752" cm="1">
        <f t="array" ref="F1752">INDEX($B$2:$B$1000,INT((ROW(A1751)-1)/24)+1)/24</f>
        <v>11.161234292880685</v>
      </c>
      <c r="G1752" s="42">
        <f>Données_gaz!F$24/(365*24)</f>
        <v>1.1415525114155251E-4</v>
      </c>
      <c r="N1752" cm="1">
        <f t="array" ref="N1752">INDEX($K$2:$K$1000,INT((ROW(A1751)-1)/24)+1)</f>
        <v>0.1</v>
      </c>
      <c r="O1752" cm="1">
        <f t="array" ref="O1752">INDEX($L$2:$L$1000,INT((ROW(A1751)-1)/24)+1)</f>
        <v>0.60799999999999998</v>
      </c>
    </row>
    <row r="1753" spans="4:15" x14ac:dyDescent="0.2">
      <c r="D1753">
        <f t="shared" si="28"/>
        <v>23</v>
      </c>
      <c r="E1753" t="str" cm="1">
        <f t="array" ref="E1753">INDEX($A$2:$A$1000,INT((ROW(A1752)-1)/24)+1)</f>
        <v xml:space="preserve"> 2018-03-14 </v>
      </c>
      <c r="F1753" cm="1">
        <f t="array" ref="F1753">INDEX($B$2:$B$1000,INT((ROW(A1752)-1)/24)+1)/24</f>
        <v>11.161234292880685</v>
      </c>
      <c r="G1753" s="42">
        <f>Données_gaz!F$24/(365*24)</f>
        <v>1.1415525114155251E-4</v>
      </c>
      <c r="N1753" cm="1">
        <f t="array" ref="N1753">INDEX($K$2:$K$1000,INT((ROW(A1752)-1)/24)+1)</f>
        <v>0.1</v>
      </c>
      <c r="O1753" cm="1">
        <f t="array" ref="O1753">INDEX($L$2:$L$1000,INT((ROW(A1752)-1)/24)+1)</f>
        <v>0.60799999999999998</v>
      </c>
    </row>
    <row r="1754" spans="4:15" x14ac:dyDescent="0.2">
      <c r="D1754">
        <f t="shared" si="28"/>
        <v>0</v>
      </c>
      <c r="E1754" t="str" cm="1">
        <f t="array" ref="E1754">INDEX($A$2:$A$1000,INT((ROW(A1753)-1)/24)+1)</f>
        <v xml:space="preserve"> 2018-03-15 </v>
      </c>
      <c r="F1754" cm="1">
        <f t="array" ref="F1754">INDEX($B$2:$B$1000,INT((ROW(A1753)-1)/24)+1)/24</f>
        <v>11.116527802399075</v>
      </c>
      <c r="G1754" s="42">
        <f>Données_gaz!F$24/(365*24)</f>
        <v>1.1415525114155251E-4</v>
      </c>
      <c r="N1754" cm="1">
        <f t="array" ref="N1754">INDEX($K$2:$K$1000,INT((ROW(A1753)-1)/24)+1)</f>
        <v>0.1</v>
      </c>
      <c r="O1754" cm="1">
        <f t="array" ref="O1754">INDEX($L$2:$L$1000,INT((ROW(A1753)-1)/24)+1)</f>
        <v>0.60899999999999999</v>
      </c>
    </row>
    <row r="1755" spans="4:15" x14ac:dyDescent="0.2">
      <c r="D1755">
        <f t="shared" si="28"/>
        <v>1</v>
      </c>
      <c r="E1755" t="str" cm="1">
        <f t="array" ref="E1755">INDEX($A$2:$A$1000,INT((ROW(A1754)-1)/24)+1)</f>
        <v xml:space="preserve"> 2018-03-15 </v>
      </c>
      <c r="F1755" cm="1">
        <f t="array" ref="F1755">INDEX($B$2:$B$1000,INT((ROW(A1754)-1)/24)+1)/24</f>
        <v>11.116527802399075</v>
      </c>
      <c r="G1755" s="42">
        <f>Données_gaz!F$24/(365*24)</f>
        <v>1.1415525114155251E-4</v>
      </c>
      <c r="N1755" cm="1">
        <f t="array" ref="N1755">INDEX($K$2:$K$1000,INT((ROW(A1754)-1)/24)+1)</f>
        <v>0.1</v>
      </c>
      <c r="O1755" cm="1">
        <f t="array" ref="O1755">INDEX($L$2:$L$1000,INT((ROW(A1754)-1)/24)+1)</f>
        <v>0.60899999999999999</v>
      </c>
    </row>
    <row r="1756" spans="4:15" x14ac:dyDescent="0.2">
      <c r="D1756">
        <f t="shared" si="28"/>
        <v>2</v>
      </c>
      <c r="E1756" t="str" cm="1">
        <f t="array" ref="E1756">INDEX($A$2:$A$1000,INT((ROW(A1755)-1)/24)+1)</f>
        <v xml:space="preserve"> 2018-03-15 </v>
      </c>
      <c r="F1756" cm="1">
        <f t="array" ref="F1756">INDEX($B$2:$B$1000,INT((ROW(A1755)-1)/24)+1)/24</f>
        <v>11.116527802399075</v>
      </c>
      <c r="G1756" s="42">
        <f>Données_gaz!F$24/(365*24)</f>
        <v>1.1415525114155251E-4</v>
      </c>
      <c r="N1756" cm="1">
        <f t="array" ref="N1756">INDEX($K$2:$K$1000,INT((ROW(A1755)-1)/24)+1)</f>
        <v>0.1</v>
      </c>
      <c r="O1756" cm="1">
        <f t="array" ref="O1756">INDEX($L$2:$L$1000,INT((ROW(A1755)-1)/24)+1)</f>
        <v>0.60899999999999999</v>
      </c>
    </row>
    <row r="1757" spans="4:15" x14ac:dyDescent="0.2">
      <c r="D1757">
        <f t="shared" si="28"/>
        <v>3</v>
      </c>
      <c r="E1757" t="str" cm="1">
        <f t="array" ref="E1757">INDEX($A$2:$A$1000,INT((ROW(A1756)-1)/24)+1)</f>
        <v xml:space="preserve"> 2018-03-15 </v>
      </c>
      <c r="F1757" cm="1">
        <f t="array" ref="F1757">INDEX($B$2:$B$1000,INT((ROW(A1756)-1)/24)+1)/24</f>
        <v>11.116527802399075</v>
      </c>
      <c r="G1757" s="42">
        <f>Données_gaz!F$24/(365*24)</f>
        <v>1.1415525114155251E-4</v>
      </c>
      <c r="N1757" cm="1">
        <f t="array" ref="N1757">INDEX($K$2:$K$1000,INT((ROW(A1756)-1)/24)+1)</f>
        <v>0.1</v>
      </c>
      <c r="O1757" cm="1">
        <f t="array" ref="O1757">INDEX($L$2:$L$1000,INT((ROW(A1756)-1)/24)+1)</f>
        <v>0.60899999999999999</v>
      </c>
    </row>
    <row r="1758" spans="4:15" x14ac:dyDescent="0.2">
      <c r="D1758">
        <f t="shared" si="28"/>
        <v>4</v>
      </c>
      <c r="E1758" t="str" cm="1">
        <f t="array" ref="E1758">INDEX($A$2:$A$1000,INT((ROW(A1757)-1)/24)+1)</f>
        <v xml:space="preserve"> 2018-03-15 </v>
      </c>
      <c r="F1758" cm="1">
        <f t="array" ref="F1758">INDEX($B$2:$B$1000,INT((ROW(A1757)-1)/24)+1)/24</f>
        <v>11.116527802399075</v>
      </c>
      <c r="G1758" s="42">
        <f>Données_gaz!F$24/(365*24)</f>
        <v>1.1415525114155251E-4</v>
      </c>
      <c r="N1758" cm="1">
        <f t="array" ref="N1758">INDEX($K$2:$K$1000,INT((ROW(A1757)-1)/24)+1)</f>
        <v>0.1</v>
      </c>
      <c r="O1758" cm="1">
        <f t="array" ref="O1758">INDEX($L$2:$L$1000,INT((ROW(A1757)-1)/24)+1)</f>
        <v>0.60899999999999999</v>
      </c>
    </row>
    <row r="1759" spans="4:15" x14ac:dyDescent="0.2">
      <c r="D1759">
        <f t="shared" si="28"/>
        <v>5</v>
      </c>
      <c r="E1759" t="str" cm="1">
        <f t="array" ref="E1759">INDEX($A$2:$A$1000,INT((ROW(A1758)-1)/24)+1)</f>
        <v xml:space="preserve"> 2018-03-15 </v>
      </c>
      <c r="F1759" cm="1">
        <f t="array" ref="F1759">INDEX($B$2:$B$1000,INT((ROW(A1758)-1)/24)+1)/24</f>
        <v>11.116527802399075</v>
      </c>
      <c r="G1759" s="42">
        <f>Données_gaz!F$24/(365*24)</f>
        <v>1.1415525114155251E-4</v>
      </c>
      <c r="N1759" cm="1">
        <f t="array" ref="N1759">INDEX($K$2:$K$1000,INT((ROW(A1758)-1)/24)+1)</f>
        <v>0.1</v>
      </c>
      <c r="O1759" cm="1">
        <f t="array" ref="O1759">INDEX($L$2:$L$1000,INT((ROW(A1758)-1)/24)+1)</f>
        <v>0.60899999999999999</v>
      </c>
    </row>
    <row r="1760" spans="4:15" x14ac:dyDescent="0.2">
      <c r="D1760">
        <f t="shared" si="28"/>
        <v>6</v>
      </c>
      <c r="E1760" t="str" cm="1">
        <f t="array" ref="E1760">INDEX($A$2:$A$1000,INT((ROW(A1759)-1)/24)+1)</f>
        <v xml:space="preserve"> 2018-03-15 </v>
      </c>
      <c r="F1760" cm="1">
        <f t="array" ref="F1760">INDEX($B$2:$B$1000,INT((ROW(A1759)-1)/24)+1)/24</f>
        <v>11.116527802399075</v>
      </c>
      <c r="G1760" s="42">
        <f>Données_gaz!F$24/(365*24)</f>
        <v>1.1415525114155251E-4</v>
      </c>
      <c r="N1760" cm="1">
        <f t="array" ref="N1760">INDEX($K$2:$K$1000,INT((ROW(A1759)-1)/24)+1)</f>
        <v>0.1</v>
      </c>
      <c r="O1760" cm="1">
        <f t="array" ref="O1760">INDEX($L$2:$L$1000,INT((ROW(A1759)-1)/24)+1)</f>
        <v>0.60899999999999999</v>
      </c>
    </row>
    <row r="1761" spans="4:15" x14ac:dyDescent="0.2">
      <c r="D1761">
        <f t="shared" si="28"/>
        <v>7</v>
      </c>
      <c r="E1761" t="str" cm="1">
        <f t="array" ref="E1761">INDEX($A$2:$A$1000,INT((ROW(A1760)-1)/24)+1)</f>
        <v xml:space="preserve"> 2018-03-15 </v>
      </c>
      <c r="F1761" cm="1">
        <f t="array" ref="F1761">INDEX($B$2:$B$1000,INT((ROW(A1760)-1)/24)+1)/24</f>
        <v>11.116527802399075</v>
      </c>
      <c r="G1761" s="42">
        <f>Données_gaz!F$24/(365*24)</f>
        <v>1.1415525114155251E-4</v>
      </c>
      <c r="N1761" cm="1">
        <f t="array" ref="N1761">INDEX($K$2:$K$1000,INT((ROW(A1760)-1)/24)+1)</f>
        <v>0.1</v>
      </c>
      <c r="O1761" cm="1">
        <f t="array" ref="O1761">INDEX($L$2:$L$1000,INT((ROW(A1760)-1)/24)+1)</f>
        <v>0.60899999999999999</v>
      </c>
    </row>
    <row r="1762" spans="4:15" x14ac:dyDescent="0.2">
      <c r="D1762">
        <f t="shared" si="28"/>
        <v>8</v>
      </c>
      <c r="E1762" t="str" cm="1">
        <f t="array" ref="E1762">INDEX($A$2:$A$1000,INT((ROW(A1761)-1)/24)+1)</f>
        <v xml:space="preserve"> 2018-03-15 </v>
      </c>
      <c r="F1762" cm="1">
        <f t="array" ref="F1762">INDEX($B$2:$B$1000,INT((ROW(A1761)-1)/24)+1)/24</f>
        <v>11.116527802399075</v>
      </c>
      <c r="G1762" s="42">
        <f>Données_gaz!F$24/(365*24)</f>
        <v>1.1415525114155251E-4</v>
      </c>
      <c r="N1762" cm="1">
        <f t="array" ref="N1762">INDEX($K$2:$K$1000,INT((ROW(A1761)-1)/24)+1)</f>
        <v>0.1</v>
      </c>
      <c r="O1762" cm="1">
        <f t="array" ref="O1762">INDEX($L$2:$L$1000,INT((ROW(A1761)-1)/24)+1)</f>
        <v>0.60899999999999999</v>
      </c>
    </row>
    <row r="1763" spans="4:15" x14ac:dyDescent="0.2">
      <c r="D1763">
        <f t="shared" si="28"/>
        <v>9</v>
      </c>
      <c r="E1763" t="str" cm="1">
        <f t="array" ref="E1763">INDEX($A$2:$A$1000,INT((ROW(A1762)-1)/24)+1)</f>
        <v xml:space="preserve"> 2018-03-15 </v>
      </c>
      <c r="F1763" cm="1">
        <f t="array" ref="F1763">INDEX($B$2:$B$1000,INT((ROW(A1762)-1)/24)+1)/24</f>
        <v>11.116527802399075</v>
      </c>
      <c r="G1763" s="42">
        <f>Données_gaz!F$24/(365*24)</f>
        <v>1.1415525114155251E-4</v>
      </c>
      <c r="N1763" cm="1">
        <f t="array" ref="N1763">INDEX($K$2:$K$1000,INT((ROW(A1762)-1)/24)+1)</f>
        <v>0.1</v>
      </c>
      <c r="O1763" cm="1">
        <f t="array" ref="O1763">INDEX($L$2:$L$1000,INT((ROW(A1762)-1)/24)+1)</f>
        <v>0.60899999999999999</v>
      </c>
    </row>
    <row r="1764" spans="4:15" x14ac:dyDescent="0.2">
      <c r="D1764">
        <f t="shared" si="28"/>
        <v>10</v>
      </c>
      <c r="E1764" t="str" cm="1">
        <f t="array" ref="E1764">INDEX($A$2:$A$1000,INT((ROW(A1763)-1)/24)+1)</f>
        <v xml:space="preserve"> 2018-03-15 </v>
      </c>
      <c r="F1764" cm="1">
        <f t="array" ref="F1764">INDEX($B$2:$B$1000,INT((ROW(A1763)-1)/24)+1)/24</f>
        <v>11.116527802399075</v>
      </c>
      <c r="G1764" s="42">
        <f>Données_gaz!F$24/(365*24)</f>
        <v>1.1415525114155251E-4</v>
      </c>
      <c r="N1764" cm="1">
        <f t="array" ref="N1764">INDEX($K$2:$K$1000,INT((ROW(A1763)-1)/24)+1)</f>
        <v>0.1</v>
      </c>
      <c r="O1764" cm="1">
        <f t="array" ref="O1764">INDEX($L$2:$L$1000,INT((ROW(A1763)-1)/24)+1)</f>
        <v>0.60899999999999999</v>
      </c>
    </row>
    <row r="1765" spans="4:15" x14ac:dyDescent="0.2">
      <c r="D1765">
        <f t="shared" si="28"/>
        <v>11</v>
      </c>
      <c r="E1765" t="str" cm="1">
        <f t="array" ref="E1765">INDEX($A$2:$A$1000,INT((ROW(A1764)-1)/24)+1)</f>
        <v xml:space="preserve"> 2018-03-15 </v>
      </c>
      <c r="F1765" cm="1">
        <f t="array" ref="F1765">INDEX($B$2:$B$1000,INT((ROW(A1764)-1)/24)+1)/24</f>
        <v>11.116527802399075</v>
      </c>
      <c r="G1765" s="42">
        <f>Données_gaz!F$24/(365*24)</f>
        <v>1.1415525114155251E-4</v>
      </c>
      <c r="N1765" cm="1">
        <f t="array" ref="N1765">INDEX($K$2:$K$1000,INT((ROW(A1764)-1)/24)+1)</f>
        <v>0.1</v>
      </c>
      <c r="O1765" cm="1">
        <f t="array" ref="O1765">INDEX($L$2:$L$1000,INT((ROW(A1764)-1)/24)+1)</f>
        <v>0.60899999999999999</v>
      </c>
    </row>
    <row r="1766" spans="4:15" x14ac:dyDescent="0.2">
      <c r="D1766">
        <f t="shared" si="28"/>
        <v>12</v>
      </c>
      <c r="E1766" t="str" cm="1">
        <f t="array" ref="E1766">INDEX($A$2:$A$1000,INT((ROW(A1765)-1)/24)+1)</f>
        <v xml:space="preserve"> 2018-03-15 </v>
      </c>
      <c r="F1766" cm="1">
        <f t="array" ref="F1766">INDEX($B$2:$B$1000,INT((ROW(A1765)-1)/24)+1)/24</f>
        <v>11.116527802399075</v>
      </c>
      <c r="G1766" s="42">
        <f>Données_gaz!F$24/(365*24)</f>
        <v>1.1415525114155251E-4</v>
      </c>
      <c r="N1766" cm="1">
        <f t="array" ref="N1766">INDEX($K$2:$K$1000,INT((ROW(A1765)-1)/24)+1)</f>
        <v>0.1</v>
      </c>
      <c r="O1766" cm="1">
        <f t="array" ref="O1766">INDEX($L$2:$L$1000,INT((ROW(A1765)-1)/24)+1)</f>
        <v>0.60899999999999999</v>
      </c>
    </row>
    <row r="1767" spans="4:15" x14ac:dyDescent="0.2">
      <c r="D1767">
        <f t="shared" si="28"/>
        <v>13</v>
      </c>
      <c r="E1767" t="str" cm="1">
        <f t="array" ref="E1767">INDEX($A$2:$A$1000,INT((ROW(A1766)-1)/24)+1)</f>
        <v xml:space="preserve"> 2018-03-15 </v>
      </c>
      <c r="F1767" cm="1">
        <f t="array" ref="F1767">INDEX($B$2:$B$1000,INT((ROW(A1766)-1)/24)+1)/24</f>
        <v>11.116527802399075</v>
      </c>
      <c r="G1767" s="42">
        <f>Données_gaz!F$24/(365*24)</f>
        <v>1.1415525114155251E-4</v>
      </c>
      <c r="N1767" cm="1">
        <f t="array" ref="N1767">INDEX($K$2:$K$1000,INT((ROW(A1766)-1)/24)+1)</f>
        <v>0.1</v>
      </c>
      <c r="O1767" cm="1">
        <f t="array" ref="O1767">INDEX($L$2:$L$1000,INT((ROW(A1766)-1)/24)+1)</f>
        <v>0.60899999999999999</v>
      </c>
    </row>
    <row r="1768" spans="4:15" x14ac:dyDescent="0.2">
      <c r="D1768">
        <f t="shared" si="28"/>
        <v>14</v>
      </c>
      <c r="E1768" t="str" cm="1">
        <f t="array" ref="E1768">INDEX($A$2:$A$1000,INT((ROW(A1767)-1)/24)+1)</f>
        <v xml:space="preserve"> 2018-03-15 </v>
      </c>
      <c r="F1768" cm="1">
        <f t="array" ref="F1768">INDEX($B$2:$B$1000,INT((ROW(A1767)-1)/24)+1)/24</f>
        <v>11.116527802399075</v>
      </c>
      <c r="G1768" s="42">
        <f>Données_gaz!F$24/(365*24)</f>
        <v>1.1415525114155251E-4</v>
      </c>
      <c r="N1768" cm="1">
        <f t="array" ref="N1768">INDEX($K$2:$K$1000,INT((ROW(A1767)-1)/24)+1)</f>
        <v>0.1</v>
      </c>
      <c r="O1768" cm="1">
        <f t="array" ref="O1768">INDEX($L$2:$L$1000,INT((ROW(A1767)-1)/24)+1)</f>
        <v>0.60899999999999999</v>
      </c>
    </row>
    <row r="1769" spans="4:15" x14ac:dyDescent="0.2">
      <c r="D1769">
        <f t="shared" si="28"/>
        <v>15</v>
      </c>
      <c r="E1769" t="str" cm="1">
        <f t="array" ref="E1769">INDEX($A$2:$A$1000,INT((ROW(A1768)-1)/24)+1)</f>
        <v xml:space="preserve"> 2018-03-15 </v>
      </c>
      <c r="F1769" cm="1">
        <f t="array" ref="F1769">INDEX($B$2:$B$1000,INT((ROW(A1768)-1)/24)+1)/24</f>
        <v>11.116527802399075</v>
      </c>
      <c r="G1769" s="42">
        <f>Données_gaz!F$24/(365*24)</f>
        <v>1.1415525114155251E-4</v>
      </c>
      <c r="N1769" cm="1">
        <f t="array" ref="N1769">INDEX($K$2:$K$1000,INT((ROW(A1768)-1)/24)+1)</f>
        <v>0.1</v>
      </c>
      <c r="O1769" cm="1">
        <f t="array" ref="O1769">INDEX($L$2:$L$1000,INT((ROW(A1768)-1)/24)+1)</f>
        <v>0.60899999999999999</v>
      </c>
    </row>
    <row r="1770" spans="4:15" x14ac:dyDescent="0.2">
      <c r="D1770">
        <f t="shared" si="28"/>
        <v>16</v>
      </c>
      <c r="E1770" t="str" cm="1">
        <f t="array" ref="E1770">INDEX($A$2:$A$1000,INT((ROW(A1769)-1)/24)+1)</f>
        <v xml:space="preserve"> 2018-03-15 </v>
      </c>
      <c r="F1770" cm="1">
        <f t="array" ref="F1770">INDEX($B$2:$B$1000,INT((ROW(A1769)-1)/24)+1)/24</f>
        <v>11.116527802399075</v>
      </c>
      <c r="G1770" s="42">
        <f>Données_gaz!F$24/(365*24)</f>
        <v>1.1415525114155251E-4</v>
      </c>
      <c r="N1770" cm="1">
        <f t="array" ref="N1770">INDEX($K$2:$K$1000,INT((ROW(A1769)-1)/24)+1)</f>
        <v>0.1</v>
      </c>
      <c r="O1770" cm="1">
        <f t="array" ref="O1770">INDEX($L$2:$L$1000,INT((ROW(A1769)-1)/24)+1)</f>
        <v>0.60899999999999999</v>
      </c>
    </row>
    <row r="1771" spans="4:15" x14ac:dyDescent="0.2">
      <c r="D1771">
        <f t="shared" si="28"/>
        <v>17</v>
      </c>
      <c r="E1771" t="str" cm="1">
        <f t="array" ref="E1771">INDEX($A$2:$A$1000,INT((ROW(A1770)-1)/24)+1)</f>
        <v xml:space="preserve"> 2018-03-15 </v>
      </c>
      <c r="F1771" cm="1">
        <f t="array" ref="F1771">INDEX($B$2:$B$1000,INT((ROW(A1770)-1)/24)+1)/24</f>
        <v>11.116527802399075</v>
      </c>
      <c r="G1771" s="42">
        <f>Données_gaz!F$24/(365*24)</f>
        <v>1.1415525114155251E-4</v>
      </c>
      <c r="N1771" cm="1">
        <f t="array" ref="N1771">INDEX($K$2:$K$1000,INT((ROW(A1770)-1)/24)+1)</f>
        <v>0.1</v>
      </c>
      <c r="O1771" cm="1">
        <f t="array" ref="O1771">INDEX($L$2:$L$1000,INT((ROW(A1770)-1)/24)+1)</f>
        <v>0.60899999999999999</v>
      </c>
    </row>
    <row r="1772" spans="4:15" x14ac:dyDescent="0.2">
      <c r="D1772">
        <f t="shared" si="28"/>
        <v>18</v>
      </c>
      <c r="E1772" t="str" cm="1">
        <f t="array" ref="E1772">INDEX($A$2:$A$1000,INT((ROW(A1771)-1)/24)+1)</f>
        <v xml:space="preserve"> 2018-03-15 </v>
      </c>
      <c r="F1772" cm="1">
        <f t="array" ref="F1772">INDEX($B$2:$B$1000,INT((ROW(A1771)-1)/24)+1)/24</f>
        <v>11.116527802399075</v>
      </c>
      <c r="G1772" s="42">
        <f>Données_gaz!F$24/(365*24)</f>
        <v>1.1415525114155251E-4</v>
      </c>
      <c r="N1772" cm="1">
        <f t="array" ref="N1772">INDEX($K$2:$K$1000,INT((ROW(A1771)-1)/24)+1)</f>
        <v>0.1</v>
      </c>
      <c r="O1772" cm="1">
        <f t="array" ref="O1772">INDEX($L$2:$L$1000,INT((ROW(A1771)-1)/24)+1)</f>
        <v>0.60899999999999999</v>
      </c>
    </row>
    <row r="1773" spans="4:15" x14ac:dyDescent="0.2">
      <c r="D1773">
        <f t="shared" si="28"/>
        <v>19</v>
      </c>
      <c r="E1773" t="str" cm="1">
        <f t="array" ref="E1773">INDEX($A$2:$A$1000,INT((ROW(A1772)-1)/24)+1)</f>
        <v xml:space="preserve"> 2018-03-15 </v>
      </c>
      <c r="F1773" cm="1">
        <f t="array" ref="F1773">INDEX($B$2:$B$1000,INT((ROW(A1772)-1)/24)+1)/24</f>
        <v>11.116527802399075</v>
      </c>
      <c r="G1773" s="42">
        <f>Données_gaz!F$24/(365*24)</f>
        <v>1.1415525114155251E-4</v>
      </c>
      <c r="N1773" cm="1">
        <f t="array" ref="N1773">INDEX($K$2:$K$1000,INT((ROW(A1772)-1)/24)+1)</f>
        <v>0.1</v>
      </c>
      <c r="O1773" cm="1">
        <f t="array" ref="O1773">INDEX($L$2:$L$1000,INT((ROW(A1772)-1)/24)+1)</f>
        <v>0.60899999999999999</v>
      </c>
    </row>
    <row r="1774" spans="4:15" x14ac:dyDescent="0.2">
      <c r="D1774">
        <f t="shared" si="28"/>
        <v>20</v>
      </c>
      <c r="E1774" t="str" cm="1">
        <f t="array" ref="E1774">INDEX($A$2:$A$1000,INT((ROW(A1773)-1)/24)+1)</f>
        <v xml:space="preserve"> 2018-03-15 </v>
      </c>
      <c r="F1774" cm="1">
        <f t="array" ref="F1774">INDEX($B$2:$B$1000,INT((ROW(A1773)-1)/24)+1)/24</f>
        <v>11.116527802399075</v>
      </c>
      <c r="G1774" s="42">
        <f>Données_gaz!F$24/(365*24)</f>
        <v>1.1415525114155251E-4</v>
      </c>
      <c r="N1774" cm="1">
        <f t="array" ref="N1774">INDEX($K$2:$K$1000,INT((ROW(A1773)-1)/24)+1)</f>
        <v>0.1</v>
      </c>
      <c r="O1774" cm="1">
        <f t="array" ref="O1774">INDEX($L$2:$L$1000,INT((ROW(A1773)-1)/24)+1)</f>
        <v>0.60899999999999999</v>
      </c>
    </row>
    <row r="1775" spans="4:15" x14ac:dyDescent="0.2">
      <c r="D1775">
        <f t="shared" si="28"/>
        <v>21</v>
      </c>
      <c r="E1775" t="str" cm="1">
        <f t="array" ref="E1775">INDEX($A$2:$A$1000,INT((ROW(A1774)-1)/24)+1)</f>
        <v xml:space="preserve"> 2018-03-15 </v>
      </c>
      <c r="F1775" cm="1">
        <f t="array" ref="F1775">INDEX($B$2:$B$1000,INT((ROW(A1774)-1)/24)+1)/24</f>
        <v>11.116527802399075</v>
      </c>
      <c r="G1775" s="42">
        <f>Données_gaz!F$24/(365*24)</f>
        <v>1.1415525114155251E-4</v>
      </c>
      <c r="N1775" cm="1">
        <f t="array" ref="N1775">INDEX($K$2:$K$1000,INT((ROW(A1774)-1)/24)+1)</f>
        <v>0.1</v>
      </c>
      <c r="O1775" cm="1">
        <f t="array" ref="O1775">INDEX($L$2:$L$1000,INT((ROW(A1774)-1)/24)+1)</f>
        <v>0.60899999999999999</v>
      </c>
    </row>
    <row r="1776" spans="4:15" x14ac:dyDescent="0.2">
      <c r="D1776">
        <f t="shared" si="28"/>
        <v>22</v>
      </c>
      <c r="E1776" t="str" cm="1">
        <f t="array" ref="E1776">INDEX($A$2:$A$1000,INT((ROW(A1775)-1)/24)+1)</f>
        <v xml:space="preserve"> 2018-03-15 </v>
      </c>
      <c r="F1776" cm="1">
        <f t="array" ref="F1776">INDEX($B$2:$B$1000,INT((ROW(A1775)-1)/24)+1)/24</f>
        <v>11.116527802399075</v>
      </c>
      <c r="G1776" s="42">
        <f>Données_gaz!F$24/(365*24)</f>
        <v>1.1415525114155251E-4</v>
      </c>
      <c r="N1776" cm="1">
        <f t="array" ref="N1776">INDEX($K$2:$K$1000,INT((ROW(A1775)-1)/24)+1)</f>
        <v>0.1</v>
      </c>
      <c r="O1776" cm="1">
        <f t="array" ref="O1776">INDEX($L$2:$L$1000,INT((ROW(A1775)-1)/24)+1)</f>
        <v>0.60899999999999999</v>
      </c>
    </row>
    <row r="1777" spans="4:15" x14ac:dyDescent="0.2">
      <c r="D1777">
        <f t="shared" si="28"/>
        <v>23</v>
      </c>
      <c r="E1777" t="str" cm="1">
        <f t="array" ref="E1777">INDEX($A$2:$A$1000,INT((ROW(A1776)-1)/24)+1)</f>
        <v xml:space="preserve"> 2018-03-15 </v>
      </c>
      <c r="F1777" cm="1">
        <f t="array" ref="F1777">INDEX($B$2:$B$1000,INT((ROW(A1776)-1)/24)+1)/24</f>
        <v>11.116527802399075</v>
      </c>
      <c r="G1777" s="42">
        <f>Données_gaz!F$24/(365*24)</f>
        <v>1.1415525114155251E-4</v>
      </c>
      <c r="N1777" cm="1">
        <f t="array" ref="N1777">INDEX($K$2:$K$1000,INT((ROW(A1776)-1)/24)+1)</f>
        <v>0.1</v>
      </c>
      <c r="O1777" cm="1">
        <f t="array" ref="O1777">INDEX($L$2:$L$1000,INT((ROW(A1776)-1)/24)+1)</f>
        <v>0.60899999999999999</v>
      </c>
    </row>
    <row r="1778" spans="4:15" x14ac:dyDescent="0.2">
      <c r="D1778">
        <f t="shared" si="28"/>
        <v>0</v>
      </c>
      <c r="E1778" t="str" cm="1">
        <f t="array" ref="E1778">INDEX($A$2:$A$1000,INT((ROW(A1777)-1)/24)+1)</f>
        <v xml:space="preserve"> 2018-03-16 </v>
      </c>
      <c r="F1778" cm="1">
        <f t="array" ref="F1778">INDEX($B$2:$B$1000,INT((ROW(A1777)-1)/24)+1)/24</f>
        <v>11.020366205510257</v>
      </c>
      <c r="G1778" s="42">
        <f>Données_gaz!F$24/(365*24)</f>
        <v>1.1415525114155251E-4</v>
      </c>
      <c r="N1778" cm="1">
        <f t="array" ref="N1778">INDEX($K$2:$K$1000,INT((ROW(A1777)-1)/24)+1)</f>
        <v>0.1</v>
      </c>
      <c r="O1778" cm="1">
        <f t="array" ref="O1778">INDEX($L$2:$L$1000,INT((ROW(A1777)-1)/24)+1)</f>
        <v>0.61</v>
      </c>
    </row>
    <row r="1779" spans="4:15" x14ac:dyDescent="0.2">
      <c r="D1779">
        <f t="shared" si="28"/>
        <v>1</v>
      </c>
      <c r="E1779" t="str" cm="1">
        <f t="array" ref="E1779">INDEX($A$2:$A$1000,INT((ROW(A1778)-1)/24)+1)</f>
        <v xml:space="preserve"> 2018-03-16 </v>
      </c>
      <c r="F1779" cm="1">
        <f t="array" ref="F1779">INDEX($B$2:$B$1000,INT((ROW(A1778)-1)/24)+1)/24</f>
        <v>11.020366205510257</v>
      </c>
      <c r="G1779" s="42">
        <f>Données_gaz!F$24/(365*24)</f>
        <v>1.1415525114155251E-4</v>
      </c>
      <c r="N1779" cm="1">
        <f t="array" ref="N1779">INDEX($K$2:$K$1000,INT((ROW(A1778)-1)/24)+1)</f>
        <v>0.1</v>
      </c>
      <c r="O1779" cm="1">
        <f t="array" ref="O1779">INDEX($L$2:$L$1000,INT((ROW(A1778)-1)/24)+1)</f>
        <v>0.61</v>
      </c>
    </row>
    <row r="1780" spans="4:15" x14ac:dyDescent="0.2">
      <c r="D1780">
        <f t="shared" si="28"/>
        <v>2</v>
      </c>
      <c r="E1780" t="str" cm="1">
        <f t="array" ref="E1780">INDEX($A$2:$A$1000,INT((ROW(A1779)-1)/24)+1)</f>
        <v xml:space="preserve"> 2018-03-16 </v>
      </c>
      <c r="F1780" cm="1">
        <f t="array" ref="F1780">INDEX($B$2:$B$1000,INT((ROW(A1779)-1)/24)+1)/24</f>
        <v>11.020366205510257</v>
      </c>
      <c r="G1780" s="42">
        <f>Données_gaz!F$24/(365*24)</f>
        <v>1.1415525114155251E-4</v>
      </c>
      <c r="N1780" cm="1">
        <f t="array" ref="N1780">INDEX($K$2:$K$1000,INT((ROW(A1779)-1)/24)+1)</f>
        <v>0.1</v>
      </c>
      <c r="O1780" cm="1">
        <f t="array" ref="O1780">INDEX($L$2:$L$1000,INT((ROW(A1779)-1)/24)+1)</f>
        <v>0.61</v>
      </c>
    </row>
    <row r="1781" spans="4:15" x14ac:dyDescent="0.2">
      <c r="D1781">
        <f t="shared" si="28"/>
        <v>3</v>
      </c>
      <c r="E1781" t="str" cm="1">
        <f t="array" ref="E1781">INDEX($A$2:$A$1000,INT((ROW(A1780)-1)/24)+1)</f>
        <v xml:space="preserve"> 2018-03-16 </v>
      </c>
      <c r="F1781" cm="1">
        <f t="array" ref="F1781">INDEX($B$2:$B$1000,INT((ROW(A1780)-1)/24)+1)/24</f>
        <v>11.020366205510257</v>
      </c>
      <c r="G1781" s="42">
        <f>Données_gaz!F$24/(365*24)</f>
        <v>1.1415525114155251E-4</v>
      </c>
      <c r="N1781" cm="1">
        <f t="array" ref="N1781">INDEX($K$2:$K$1000,INT((ROW(A1780)-1)/24)+1)</f>
        <v>0.1</v>
      </c>
      <c r="O1781" cm="1">
        <f t="array" ref="O1781">INDEX($L$2:$L$1000,INT((ROW(A1780)-1)/24)+1)</f>
        <v>0.61</v>
      </c>
    </row>
    <row r="1782" spans="4:15" x14ac:dyDescent="0.2">
      <c r="D1782">
        <f t="shared" si="28"/>
        <v>4</v>
      </c>
      <c r="E1782" t="str" cm="1">
        <f t="array" ref="E1782">INDEX($A$2:$A$1000,INT((ROW(A1781)-1)/24)+1)</f>
        <v xml:space="preserve"> 2018-03-16 </v>
      </c>
      <c r="F1782" cm="1">
        <f t="array" ref="F1782">INDEX($B$2:$B$1000,INT((ROW(A1781)-1)/24)+1)/24</f>
        <v>11.020366205510257</v>
      </c>
      <c r="G1782" s="42">
        <f>Données_gaz!F$24/(365*24)</f>
        <v>1.1415525114155251E-4</v>
      </c>
      <c r="N1782" cm="1">
        <f t="array" ref="N1782">INDEX($K$2:$K$1000,INT((ROW(A1781)-1)/24)+1)</f>
        <v>0.1</v>
      </c>
      <c r="O1782" cm="1">
        <f t="array" ref="O1782">INDEX($L$2:$L$1000,INT((ROW(A1781)-1)/24)+1)</f>
        <v>0.61</v>
      </c>
    </row>
    <row r="1783" spans="4:15" x14ac:dyDescent="0.2">
      <c r="D1783">
        <f t="shared" si="28"/>
        <v>5</v>
      </c>
      <c r="E1783" t="str" cm="1">
        <f t="array" ref="E1783">INDEX($A$2:$A$1000,INT((ROW(A1782)-1)/24)+1)</f>
        <v xml:space="preserve"> 2018-03-16 </v>
      </c>
      <c r="F1783" cm="1">
        <f t="array" ref="F1783">INDEX($B$2:$B$1000,INT((ROW(A1782)-1)/24)+1)/24</f>
        <v>11.020366205510257</v>
      </c>
      <c r="G1783" s="42">
        <f>Données_gaz!F$24/(365*24)</f>
        <v>1.1415525114155251E-4</v>
      </c>
      <c r="N1783" cm="1">
        <f t="array" ref="N1783">INDEX($K$2:$K$1000,INT((ROW(A1782)-1)/24)+1)</f>
        <v>0.1</v>
      </c>
      <c r="O1783" cm="1">
        <f t="array" ref="O1783">INDEX($L$2:$L$1000,INT((ROW(A1782)-1)/24)+1)</f>
        <v>0.61</v>
      </c>
    </row>
    <row r="1784" spans="4:15" x14ac:dyDescent="0.2">
      <c r="D1784">
        <f t="shared" si="28"/>
        <v>6</v>
      </c>
      <c r="E1784" t="str" cm="1">
        <f t="array" ref="E1784">INDEX($A$2:$A$1000,INT((ROW(A1783)-1)/24)+1)</f>
        <v xml:space="preserve"> 2018-03-16 </v>
      </c>
      <c r="F1784" cm="1">
        <f t="array" ref="F1784">INDEX($B$2:$B$1000,INT((ROW(A1783)-1)/24)+1)/24</f>
        <v>11.020366205510257</v>
      </c>
      <c r="G1784" s="42">
        <f>Données_gaz!F$24/(365*24)</f>
        <v>1.1415525114155251E-4</v>
      </c>
      <c r="N1784" cm="1">
        <f t="array" ref="N1784">INDEX($K$2:$K$1000,INT((ROW(A1783)-1)/24)+1)</f>
        <v>0.1</v>
      </c>
      <c r="O1784" cm="1">
        <f t="array" ref="O1784">INDEX($L$2:$L$1000,INT((ROW(A1783)-1)/24)+1)</f>
        <v>0.61</v>
      </c>
    </row>
    <row r="1785" spans="4:15" x14ac:dyDescent="0.2">
      <c r="D1785">
        <f t="shared" si="28"/>
        <v>7</v>
      </c>
      <c r="E1785" t="str" cm="1">
        <f t="array" ref="E1785">INDEX($A$2:$A$1000,INT((ROW(A1784)-1)/24)+1)</f>
        <v xml:space="preserve"> 2018-03-16 </v>
      </c>
      <c r="F1785" cm="1">
        <f t="array" ref="F1785">INDEX($B$2:$B$1000,INT((ROW(A1784)-1)/24)+1)/24</f>
        <v>11.020366205510257</v>
      </c>
      <c r="G1785" s="42">
        <f>Données_gaz!F$24/(365*24)</f>
        <v>1.1415525114155251E-4</v>
      </c>
      <c r="N1785" cm="1">
        <f t="array" ref="N1785">INDEX($K$2:$K$1000,INT((ROW(A1784)-1)/24)+1)</f>
        <v>0.1</v>
      </c>
      <c r="O1785" cm="1">
        <f t="array" ref="O1785">INDEX($L$2:$L$1000,INT((ROW(A1784)-1)/24)+1)</f>
        <v>0.61</v>
      </c>
    </row>
    <row r="1786" spans="4:15" x14ac:dyDescent="0.2">
      <c r="D1786">
        <f t="shared" si="28"/>
        <v>8</v>
      </c>
      <c r="E1786" t="str" cm="1">
        <f t="array" ref="E1786">INDEX($A$2:$A$1000,INT((ROW(A1785)-1)/24)+1)</f>
        <v xml:space="preserve"> 2018-03-16 </v>
      </c>
      <c r="F1786" cm="1">
        <f t="array" ref="F1786">INDEX($B$2:$B$1000,INT((ROW(A1785)-1)/24)+1)/24</f>
        <v>11.020366205510257</v>
      </c>
      <c r="G1786" s="42">
        <f>Données_gaz!F$24/(365*24)</f>
        <v>1.1415525114155251E-4</v>
      </c>
      <c r="N1786" cm="1">
        <f t="array" ref="N1786">INDEX($K$2:$K$1000,INT((ROW(A1785)-1)/24)+1)</f>
        <v>0.1</v>
      </c>
      <c r="O1786" cm="1">
        <f t="array" ref="O1786">INDEX($L$2:$L$1000,INT((ROW(A1785)-1)/24)+1)</f>
        <v>0.61</v>
      </c>
    </row>
    <row r="1787" spans="4:15" x14ac:dyDescent="0.2">
      <c r="D1787">
        <f t="shared" si="28"/>
        <v>9</v>
      </c>
      <c r="E1787" t="str" cm="1">
        <f t="array" ref="E1787">INDEX($A$2:$A$1000,INT((ROW(A1786)-1)/24)+1)</f>
        <v xml:space="preserve"> 2018-03-16 </v>
      </c>
      <c r="F1787" cm="1">
        <f t="array" ref="F1787">INDEX($B$2:$B$1000,INT((ROW(A1786)-1)/24)+1)/24</f>
        <v>11.020366205510257</v>
      </c>
      <c r="G1787" s="42">
        <f>Données_gaz!F$24/(365*24)</f>
        <v>1.1415525114155251E-4</v>
      </c>
      <c r="N1787" cm="1">
        <f t="array" ref="N1787">INDEX($K$2:$K$1000,INT((ROW(A1786)-1)/24)+1)</f>
        <v>0.1</v>
      </c>
      <c r="O1787" cm="1">
        <f t="array" ref="O1787">INDEX($L$2:$L$1000,INT((ROW(A1786)-1)/24)+1)</f>
        <v>0.61</v>
      </c>
    </row>
    <row r="1788" spans="4:15" x14ac:dyDescent="0.2">
      <c r="D1788">
        <f t="shared" si="28"/>
        <v>10</v>
      </c>
      <c r="E1788" t="str" cm="1">
        <f t="array" ref="E1788">INDEX($A$2:$A$1000,INT((ROW(A1787)-1)/24)+1)</f>
        <v xml:space="preserve"> 2018-03-16 </v>
      </c>
      <c r="F1788" cm="1">
        <f t="array" ref="F1788">INDEX($B$2:$B$1000,INT((ROW(A1787)-1)/24)+1)/24</f>
        <v>11.020366205510257</v>
      </c>
      <c r="G1788" s="42">
        <f>Données_gaz!F$24/(365*24)</f>
        <v>1.1415525114155251E-4</v>
      </c>
      <c r="N1788" cm="1">
        <f t="array" ref="N1788">INDEX($K$2:$K$1000,INT((ROW(A1787)-1)/24)+1)</f>
        <v>0.1</v>
      </c>
      <c r="O1788" cm="1">
        <f t="array" ref="O1788">INDEX($L$2:$L$1000,INT((ROW(A1787)-1)/24)+1)</f>
        <v>0.61</v>
      </c>
    </row>
    <row r="1789" spans="4:15" x14ac:dyDescent="0.2">
      <c r="D1789">
        <f t="shared" si="28"/>
        <v>11</v>
      </c>
      <c r="E1789" t="str" cm="1">
        <f t="array" ref="E1789">INDEX($A$2:$A$1000,INT((ROW(A1788)-1)/24)+1)</f>
        <v xml:space="preserve"> 2018-03-16 </v>
      </c>
      <c r="F1789" cm="1">
        <f t="array" ref="F1789">INDEX($B$2:$B$1000,INT((ROW(A1788)-1)/24)+1)/24</f>
        <v>11.020366205510257</v>
      </c>
      <c r="G1789" s="42">
        <f>Données_gaz!F$24/(365*24)</f>
        <v>1.1415525114155251E-4</v>
      </c>
      <c r="N1789" cm="1">
        <f t="array" ref="N1789">INDEX($K$2:$K$1000,INT((ROW(A1788)-1)/24)+1)</f>
        <v>0.1</v>
      </c>
      <c r="O1789" cm="1">
        <f t="array" ref="O1789">INDEX($L$2:$L$1000,INT((ROW(A1788)-1)/24)+1)</f>
        <v>0.61</v>
      </c>
    </row>
    <row r="1790" spans="4:15" x14ac:dyDescent="0.2">
      <c r="D1790">
        <f t="shared" si="28"/>
        <v>12</v>
      </c>
      <c r="E1790" t="str" cm="1">
        <f t="array" ref="E1790">INDEX($A$2:$A$1000,INT((ROW(A1789)-1)/24)+1)</f>
        <v xml:space="preserve"> 2018-03-16 </v>
      </c>
      <c r="F1790" cm="1">
        <f t="array" ref="F1790">INDEX($B$2:$B$1000,INT((ROW(A1789)-1)/24)+1)/24</f>
        <v>11.020366205510257</v>
      </c>
      <c r="G1790" s="42">
        <f>Données_gaz!F$24/(365*24)</f>
        <v>1.1415525114155251E-4</v>
      </c>
      <c r="N1790" cm="1">
        <f t="array" ref="N1790">INDEX($K$2:$K$1000,INT((ROW(A1789)-1)/24)+1)</f>
        <v>0.1</v>
      </c>
      <c r="O1790" cm="1">
        <f t="array" ref="O1790">INDEX($L$2:$L$1000,INT((ROW(A1789)-1)/24)+1)</f>
        <v>0.61</v>
      </c>
    </row>
    <row r="1791" spans="4:15" x14ac:dyDescent="0.2">
      <c r="D1791">
        <f t="shared" si="28"/>
        <v>13</v>
      </c>
      <c r="E1791" t="str" cm="1">
        <f t="array" ref="E1791">INDEX($A$2:$A$1000,INT((ROW(A1790)-1)/24)+1)</f>
        <v xml:space="preserve"> 2018-03-16 </v>
      </c>
      <c r="F1791" cm="1">
        <f t="array" ref="F1791">INDEX($B$2:$B$1000,INT((ROW(A1790)-1)/24)+1)/24</f>
        <v>11.020366205510257</v>
      </c>
      <c r="G1791" s="42">
        <f>Données_gaz!F$24/(365*24)</f>
        <v>1.1415525114155251E-4</v>
      </c>
      <c r="N1791" cm="1">
        <f t="array" ref="N1791">INDEX($K$2:$K$1000,INT((ROW(A1790)-1)/24)+1)</f>
        <v>0.1</v>
      </c>
      <c r="O1791" cm="1">
        <f t="array" ref="O1791">INDEX($L$2:$L$1000,INT((ROW(A1790)-1)/24)+1)</f>
        <v>0.61</v>
      </c>
    </row>
    <row r="1792" spans="4:15" x14ac:dyDescent="0.2">
      <c r="D1792">
        <f t="shared" si="28"/>
        <v>14</v>
      </c>
      <c r="E1792" t="str" cm="1">
        <f t="array" ref="E1792">INDEX($A$2:$A$1000,INT((ROW(A1791)-1)/24)+1)</f>
        <v xml:space="preserve"> 2018-03-16 </v>
      </c>
      <c r="F1792" cm="1">
        <f t="array" ref="F1792">INDEX($B$2:$B$1000,INT((ROW(A1791)-1)/24)+1)/24</f>
        <v>11.020366205510257</v>
      </c>
      <c r="G1792" s="42">
        <f>Données_gaz!F$24/(365*24)</f>
        <v>1.1415525114155251E-4</v>
      </c>
      <c r="N1792" cm="1">
        <f t="array" ref="N1792">INDEX($K$2:$K$1000,INT((ROW(A1791)-1)/24)+1)</f>
        <v>0.1</v>
      </c>
      <c r="O1792" cm="1">
        <f t="array" ref="O1792">INDEX($L$2:$L$1000,INT((ROW(A1791)-1)/24)+1)</f>
        <v>0.61</v>
      </c>
    </row>
    <row r="1793" spans="4:15" x14ac:dyDescent="0.2">
      <c r="D1793">
        <f t="shared" si="28"/>
        <v>15</v>
      </c>
      <c r="E1793" t="str" cm="1">
        <f t="array" ref="E1793">INDEX($A$2:$A$1000,INT((ROW(A1792)-1)/24)+1)</f>
        <v xml:space="preserve"> 2018-03-16 </v>
      </c>
      <c r="F1793" cm="1">
        <f t="array" ref="F1793">INDEX($B$2:$B$1000,INT((ROW(A1792)-1)/24)+1)/24</f>
        <v>11.020366205510257</v>
      </c>
      <c r="G1793" s="42">
        <f>Données_gaz!F$24/(365*24)</f>
        <v>1.1415525114155251E-4</v>
      </c>
      <c r="N1793" cm="1">
        <f t="array" ref="N1793">INDEX($K$2:$K$1000,INT((ROW(A1792)-1)/24)+1)</f>
        <v>0.1</v>
      </c>
      <c r="O1793" cm="1">
        <f t="array" ref="O1793">INDEX($L$2:$L$1000,INT((ROW(A1792)-1)/24)+1)</f>
        <v>0.61</v>
      </c>
    </row>
    <row r="1794" spans="4:15" x14ac:dyDescent="0.2">
      <c r="D1794">
        <f t="shared" si="28"/>
        <v>16</v>
      </c>
      <c r="E1794" t="str" cm="1">
        <f t="array" ref="E1794">INDEX($A$2:$A$1000,INT((ROW(A1793)-1)/24)+1)</f>
        <v xml:space="preserve"> 2018-03-16 </v>
      </c>
      <c r="F1794" cm="1">
        <f t="array" ref="F1794">INDEX($B$2:$B$1000,INT((ROW(A1793)-1)/24)+1)/24</f>
        <v>11.020366205510257</v>
      </c>
      <c r="G1794" s="42">
        <f>Données_gaz!F$24/(365*24)</f>
        <v>1.1415525114155251E-4</v>
      </c>
      <c r="N1794" cm="1">
        <f t="array" ref="N1794">INDEX($K$2:$K$1000,INT((ROW(A1793)-1)/24)+1)</f>
        <v>0.1</v>
      </c>
      <c r="O1794" cm="1">
        <f t="array" ref="O1794">INDEX($L$2:$L$1000,INT((ROW(A1793)-1)/24)+1)</f>
        <v>0.61</v>
      </c>
    </row>
    <row r="1795" spans="4:15" x14ac:dyDescent="0.2">
      <c r="D1795">
        <f t="shared" si="28"/>
        <v>17</v>
      </c>
      <c r="E1795" t="str" cm="1">
        <f t="array" ref="E1795">INDEX($A$2:$A$1000,INT((ROW(A1794)-1)/24)+1)</f>
        <v xml:space="preserve"> 2018-03-16 </v>
      </c>
      <c r="F1795" cm="1">
        <f t="array" ref="F1795">INDEX($B$2:$B$1000,INT((ROW(A1794)-1)/24)+1)/24</f>
        <v>11.020366205510257</v>
      </c>
      <c r="G1795" s="42">
        <f>Données_gaz!F$24/(365*24)</f>
        <v>1.1415525114155251E-4</v>
      </c>
      <c r="N1795" cm="1">
        <f t="array" ref="N1795">INDEX($K$2:$K$1000,INT((ROW(A1794)-1)/24)+1)</f>
        <v>0.1</v>
      </c>
      <c r="O1795" cm="1">
        <f t="array" ref="O1795">INDEX($L$2:$L$1000,INT((ROW(A1794)-1)/24)+1)</f>
        <v>0.61</v>
      </c>
    </row>
    <row r="1796" spans="4:15" x14ac:dyDescent="0.2">
      <c r="D1796">
        <f t="shared" si="28"/>
        <v>18</v>
      </c>
      <c r="E1796" t="str" cm="1">
        <f t="array" ref="E1796">INDEX($A$2:$A$1000,INT((ROW(A1795)-1)/24)+1)</f>
        <v xml:space="preserve"> 2018-03-16 </v>
      </c>
      <c r="F1796" cm="1">
        <f t="array" ref="F1796">INDEX($B$2:$B$1000,INT((ROW(A1795)-1)/24)+1)/24</f>
        <v>11.020366205510257</v>
      </c>
      <c r="G1796" s="42">
        <f>Données_gaz!F$24/(365*24)</f>
        <v>1.1415525114155251E-4</v>
      </c>
      <c r="N1796" cm="1">
        <f t="array" ref="N1796">INDEX($K$2:$K$1000,INT((ROW(A1795)-1)/24)+1)</f>
        <v>0.1</v>
      </c>
      <c r="O1796" cm="1">
        <f t="array" ref="O1796">INDEX($L$2:$L$1000,INT((ROW(A1795)-1)/24)+1)</f>
        <v>0.61</v>
      </c>
    </row>
    <row r="1797" spans="4:15" x14ac:dyDescent="0.2">
      <c r="D1797">
        <f t="shared" si="28"/>
        <v>19</v>
      </c>
      <c r="E1797" t="str" cm="1">
        <f t="array" ref="E1797">INDEX($A$2:$A$1000,INT((ROW(A1796)-1)/24)+1)</f>
        <v xml:space="preserve"> 2018-03-16 </v>
      </c>
      <c r="F1797" cm="1">
        <f t="array" ref="F1797">INDEX($B$2:$B$1000,INT((ROW(A1796)-1)/24)+1)/24</f>
        <v>11.020366205510257</v>
      </c>
      <c r="G1797" s="42">
        <f>Données_gaz!F$24/(365*24)</f>
        <v>1.1415525114155251E-4</v>
      </c>
      <c r="N1797" cm="1">
        <f t="array" ref="N1797">INDEX($K$2:$K$1000,INT((ROW(A1796)-1)/24)+1)</f>
        <v>0.1</v>
      </c>
      <c r="O1797" cm="1">
        <f t="array" ref="O1797">INDEX($L$2:$L$1000,INT((ROW(A1796)-1)/24)+1)</f>
        <v>0.61</v>
      </c>
    </row>
    <row r="1798" spans="4:15" x14ac:dyDescent="0.2">
      <c r="D1798">
        <f t="shared" si="28"/>
        <v>20</v>
      </c>
      <c r="E1798" t="str" cm="1">
        <f t="array" ref="E1798">INDEX($A$2:$A$1000,INT((ROW(A1797)-1)/24)+1)</f>
        <v xml:space="preserve"> 2018-03-16 </v>
      </c>
      <c r="F1798" cm="1">
        <f t="array" ref="F1798">INDEX($B$2:$B$1000,INT((ROW(A1797)-1)/24)+1)/24</f>
        <v>11.020366205510257</v>
      </c>
      <c r="G1798" s="42">
        <f>Données_gaz!F$24/(365*24)</f>
        <v>1.1415525114155251E-4</v>
      </c>
      <c r="N1798" cm="1">
        <f t="array" ref="N1798">INDEX($K$2:$K$1000,INT((ROW(A1797)-1)/24)+1)</f>
        <v>0.1</v>
      </c>
      <c r="O1798" cm="1">
        <f t="array" ref="O1798">INDEX($L$2:$L$1000,INT((ROW(A1797)-1)/24)+1)</f>
        <v>0.61</v>
      </c>
    </row>
    <row r="1799" spans="4:15" x14ac:dyDescent="0.2">
      <c r="D1799">
        <f t="shared" si="28"/>
        <v>21</v>
      </c>
      <c r="E1799" t="str" cm="1">
        <f t="array" ref="E1799">INDEX($A$2:$A$1000,INT((ROW(A1798)-1)/24)+1)</f>
        <v xml:space="preserve"> 2018-03-16 </v>
      </c>
      <c r="F1799" cm="1">
        <f t="array" ref="F1799">INDEX($B$2:$B$1000,INT((ROW(A1798)-1)/24)+1)/24</f>
        <v>11.020366205510257</v>
      </c>
      <c r="G1799" s="42">
        <f>Données_gaz!F$24/(365*24)</f>
        <v>1.1415525114155251E-4</v>
      </c>
      <c r="N1799" cm="1">
        <f t="array" ref="N1799">INDEX($K$2:$K$1000,INT((ROW(A1798)-1)/24)+1)</f>
        <v>0.1</v>
      </c>
      <c r="O1799" cm="1">
        <f t="array" ref="O1799">INDEX($L$2:$L$1000,INT((ROW(A1798)-1)/24)+1)</f>
        <v>0.61</v>
      </c>
    </row>
    <row r="1800" spans="4:15" x14ac:dyDescent="0.2">
      <c r="D1800">
        <f t="shared" si="28"/>
        <v>22</v>
      </c>
      <c r="E1800" t="str" cm="1">
        <f t="array" ref="E1800">INDEX($A$2:$A$1000,INT((ROW(A1799)-1)/24)+1)</f>
        <v xml:space="preserve"> 2018-03-16 </v>
      </c>
      <c r="F1800" cm="1">
        <f t="array" ref="F1800">INDEX($B$2:$B$1000,INT((ROW(A1799)-1)/24)+1)/24</f>
        <v>11.020366205510257</v>
      </c>
      <c r="G1800" s="42">
        <f>Données_gaz!F$24/(365*24)</f>
        <v>1.1415525114155251E-4</v>
      </c>
      <c r="N1800" cm="1">
        <f t="array" ref="N1800">INDEX($K$2:$K$1000,INT((ROW(A1799)-1)/24)+1)</f>
        <v>0.1</v>
      </c>
      <c r="O1800" cm="1">
        <f t="array" ref="O1800">INDEX($L$2:$L$1000,INT((ROW(A1799)-1)/24)+1)</f>
        <v>0.61</v>
      </c>
    </row>
    <row r="1801" spans="4:15" x14ac:dyDescent="0.2">
      <c r="D1801">
        <f t="shared" si="28"/>
        <v>23</v>
      </c>
      <c r="E1801" t="str" cm="1">
        <f t="array" ref="E1801">INDEX($A$2:$A$1000,INT((ROW(A1800)-1)/24)+1)</f>
        <v xml:space="preserve"> 2018-03-16 </v>
      </c>
      <c r="F1801" cm="1">
        <f t="array" ref="F1801">INDEX($B$2:$B$1000,INT((ROW(A1800)-1)/24)+1)/24</f>
        <v>11.020366205510257</v>
      </c>
      <c r="G1801" s="42">
        <f>Données_gaz!F$24/(365*24)</f>
        <v>1.1415525114155251E-4</v>
      </c>
      <c r="N1801" cm="1">
        <f t="array" ref="N1801">INDEX($K$2:$K$1000,INT((ROW(A1800)-1)/24)+1)</f>
        <v>0.1</v>
      </c>
      <c r="O1801" cm="1">
        <f t="array" ref="O1801">INDEX($L$2:$L$1000,INT((ROW(A1800)-1)/24)+1)</f>
        <v>0.61</v>
      </c>
    </row>
    <row r="1802" spans="4:15" x14ac:dyDescent="0.2">
      <c r="D1802">
        <f t="shared" si="28"/>
        <v>0</v>
      </c>
      <c r="E1802" t="str" cm="1">
        <f t="array" ref="E1802">INDEX($A$2:$A$1000,INT((ROW(A1801)-1)/24)+1)</f>
        <v xml:space="preserve"> 2018-03-17 </v>
      </c>
      <c r="F1802" cm="1">
        <f t="array" ref="F1802">INDEX($B$2:$B$1000,INT((ROW(A1801)-1)/24)+1)/24</f>
        <v>10.888422112092721</v>
      </c>
      <c r="G1802" s="42">
        <f>Données_gaz!F$24/(365*24)</f>
        <v>1.1415525114155251E-4</v>
      </c>
      <c r="N1802" cm="1">
        <f t="array" ref="N1802">INDEX($K$2:$K$1000,INT((ROW(A1801)-1)/24)+1)</f>
        <v>0.1</v>
      </c>
      <c r="O1802" cm="1">
        <f t="array" ref="O1802">INDEX($L$2:$L$1000,INT((ROW(A1801)-1)/24)+1)</f>
        <v>0.61</v>
      </c>
    </row>
    <row r="1803" spans="4:15" x14ac:dyDescent="0.2">
      <c r="D1803">
        <f t="shared" ref="D1803:D1866" si="29">HOUR(TIME(ROW(A1802)-1,0,0))</f>
        <v>1</v>
      </c>
      <c r="E1803" t="str" cm="1">
        <f t="array" ref="E1803">INDEX($A$2:$A$1000,INT((ROW(A1802)-1)/24)+1)</f>
        <v xml:space="preserve"> 2018-03-17 </v>
      </c>
      <c r="F1803" cm="1">
        <f t="array" ref="F1803">INDEX($B$2:$B$1000,INT((ROW(A1802)-1)/24)+1)/24</f>
        <v>10.888422112092721</v>
      </c>
      <c r="G1803" s="42">
        <f>Données_gaz!F$24/(365*24)</f>
        <v>1.1415525114155251E-4</v>
      </c>
      <c r="N1803" cm="1">
        <f t="array" ref="N1803">INDEX($K$2:$K$1000,INT((ROW(A1802)-1)/24)+1)</f>
        <v>0.1</v>
      </c>
      <c r="O1803" cm="1">
        <f t="array" ref="O1803">INDEX($L$2:$L$1000,INT((ROW(A1802)-1)/24)+1)</f>
        <v>0.61</v>
      </c>
    </row>
    <row r="1804" spans="4:15" x14ac:dyDescent="0.2">
      <c r="D1804">
        <f t="shared" si="29"/>
        <v>2</v>
      </c>
      <c r="E1804" t="str" cm="1">
        <f t="array" ref="E1804">INDEX($A$2:$A$1000,INT((ROW(A1803)-1)/24)+1)</f>
        <v xml:space="preserve"> 2018-03-17 </v>
      </c>
      <c r="F1804" cm="1">
        <f t="array" ref="F1804">INDEX($B$2:$B$1000,INT((ROW(A1803)-1)/24)+1)/24</f>
        <v>10.888422112092721</v>
      </c>
      <c r="G1804" s="42">
        <f>Données_gaz!F$24/(365*24)</f>
        <v>1.1415525114155251E-4</v>
      </c>
      <c r="N1804" cm="1">
        <f t="array" ref="N1804">INDEX($K$2:$K$1000,INT((ROW(A1803)-1)/24)+1)</f>
        <v>0.1</v>
      </c>
      <c r="O1804" cm="1">
        <f t="array" ref="O1804">INDEX($L$2:$L$1000,INT((ROW(A1803)-1)/24)+1)</f>
        <v>0.61</v>
      </c>
    </row>
    <row r="1805" spans="4:15" x14ac:dyDescent="0.2">
      <c r="D1805">
        <f t="shared" si="29"/>
        <v>3</v>
      </c>
      <c r="E1805" t="str" cm="1">
        <f t="array" ref="E1805">INDEX($A$2:$A$1000,INT((ROW(A1804)-1)/24)+1)</f>
        <v xml:space="preserve"> 2018-03-17 </v>
      </c>
      <c r="F1805" cm="1">
        <f t="array" ref="F1805">INDEX($B$2:$B$1000,INT((ROW(A1804)-1)/24)+1)/24</f>
        <v>10.888422112092721</v>
      </c>
      <c r="G1805" s="42">
        <f>Données_gaz!F$24/(365*24)</f>
        <v>1.1415525114155251E-4</v>
      </c>
      <c r="N1805" cm="1">
        <f t="array" ref="N1805">INDEX($K$2:$K$1000,INT((ROW(A1804)-1)/24)+1)</f>
        <v>0.1</v>
      </c>
      <c r="O1805" cm="1">
        <f t="array" ref="O1805">INDEX($L$2:$L$1000,INT((ROW(A1804)-1)/24)+1)</f>
        <v>0.61</v>
      </c>
    </row>
    <row r="1806" spans="4:15" x14ac:dyDescent="0.2">
      <c r="D1806">
        <f t="shared" si="29"/>
        <v>4</v>
      </c>
      <c r="E1806" t="str" cm="1">
        <f t="array" ref="E1806">INDEX($A$2:$A$1000,INT((ROW(A1805)-1)/24)+1)</f>
        <v xml:space="preserve"> 2018-03-17 </v>
      </c>
      <c r="F1806" cm="1">
        <f t="array" ref="F1806">INDEX($B$2:$B$1000,INT((ROW(A1805)-1)/24)+1)/24</f>
        <v>10.888422112092721</v>
      </c>
      <c r="G1806" s="42">
        <f>Données_gaz!F$24/(365*24)</f>
        <v>1.1415525114155251E-4</v>
      </c>
      <c r="N1806" cm="1">
        <f t="array" ref="N1806">INDEX($K$2:$K$1000,INT((ROW(A1805)-1)/24)+1)</f>
        <v>0.1</v>
      </c>
      <c r="O1806" cm="1">
        <f t="array" ref="O1806">INDEX($L$2:$L$1000,INT((ROW(A1805)-1)/24)+1)</f>
        <v>0.61</v>
      </c>
    </row>
    <row r="1807" spans="4:15" x14ac:dyDescent="0.2">
      <c r="D1807">
        <f t="shared" si="29"/>
        <v>5</v>
      </c>
      <c r="E1807" t="str" cm="1">
        <f t="array" ref="E1807">INDEX($A$2:$A$1000,INT((ROW(A1806)-1)/24)+1)</f>
        <v xml:space="preserve"> 2018-03-17 </v>
      </c>
      <c r="F1807" cm="1">
        <f t="array" ref="F1807">INDEX($B$2:$B$1000,INT((ROW(A1806)-1)/24)+1)/24</f>
        <v>10.888422112092721</v>
      </c>
      <c r="G1807" s="42">
        <f>Données_gaz!F$24/(365*24)</f>
        <v>1.1415525114155251E-4</v>
      </c>
      <c r="N1807" cm="1">
        <f t="array" ref="N1807">INDEX($K$2:$K$1000,INT((ROW(A1806)-1)/24)+1)</f>
        <v>0.1</v>
      </c>
      <c r="O1807" cm="1">
        <f t="array" ref="O1807">INDEX($L$2:$L$1000,INT((ROW(A1806)-1)/24)+1)</f>
        <v>0.61</v>
      </c>
    </row>
    <row r="1808" spans="4:15" x14ac:dyDescent="0.2">
      <c r="D1808">
        <f t="shared" si="29"/>
        <v>6</v>
      </c>
      <c r="E1808" t="str" cm="1">
        <f t="array" ref="E1808">INDEX($A$2:$A$1000,INT((ROW(A1807)-1)/24)+1)</f>
        <v xml:space="preserve"> 2018-03-17 </v>
      </c>
      <c r="F1808" cm="1">
        <f t="array" ref="F1808">INDEX($B$2:$B$1000,INT((ROW(A1807)-1)/24)+1)/24</f>
        <v>10.888422112092721</v>
      </c>
      <c r="G1808" s="42">
        <f>Données_gaz!F$24/(365*24)</f>
        <v>1.1415525114155251E-4</v>
      </c>
      <c r="N1808" cm="1">
        <f t="array" ref="N1808">INDEX($K$2:$K$1000,INT((ROW(A1807)-1)/24)+1)</f>
        <v>0.1</v>
      </c>
      <c r="O1808" cm="1">
        <f t="array" ref="O1808">INDEX($L$2:$L$1000,INT((ROW(A1807)-1)/24)+1)</f>
        <v>0.61</v>
      </c>
    </row>
    <row r="1809" spans="4:15" x14ac:dyDescent="0.2">
      <c r="D1809">
        <f t="shared" si="29"/>
        <v>7</v>
      </c>
      <c r="E1809" t="str" cm="1">
        <f t="array" ref="E1809">INDEX($A$2:$A$1000,INT((ROW(A1808)-1)/24)+1)</f>
        <v xml:space="preserve"> 2018-03-17 </v>
      </c>
      <c r="F1809" cm="1">
        <f t="array" ref="F1809">INDEX($B$2:$B$1000,INT((ROW(A1808)-1)/24)+1)/24</f>
        <v>10.888422112092721</v>
      </c>
      <c r="G1809" s="42">
        <f>Données_gaz!F$24/(365*24)</f>
        <v>1.1415525114155251E-4</v>
      </c>
      <c r="N1809" cm="1">
        <f t="array" ref="N1809">INDEX($K$2:$K$1000,INT((ROW(A1808)-1)/24)+1)</f>
        <v>0.1</v>
      </c>
      <c r="O1809" cm="1">
        <f t="array" ref="O1809">INDEX($L$2:$L$1000,INT((ROW(A1808)-1)/24)+1)</f>
        <v>0.61</v>
      </c>
    </row>
    <row r="1810" spans="4:15" x14ac:dyDescent="0.2">
      <c r="D1810">
        <f t="shared" si="29"/>
        <v>8</v>
      </c>
      <c r="E1810" t="str" cm="1">
        <f t="array" ref="E1810">INDEX($A$2:$A$1000,INT((ROW(A1809)-1)/24)+1)</f>
        <v xml:space="preserve"> 2018-03-17 </v>
      </c>
      <c r="F1810" cm="1">
        <f t="array" ref="F1810">INDEX($B$2:$B$1000,INT((ROW(A1809)-1)/24)+1)/24</f>
        <v>10.888422112092721</v>
      </c>
      <c r="G1810" s="42">
        <f>Données_gaz!F$24/(365*24)</f>
        <v>1.1415525114155251E-4</v>
      </c>
      <c r="N1810" cm="1">
        <f t="array" ref="N1810">INDEX($K$2:$K$1000,INT((ROW(A1809)-1)/24)+1)</f>
        <v>0.1</v>
      </c>
      <c r="O1810" cm="1">
        <f t="array" ref="O1810">INDEX($L$2:$L$1000,INT((ROW(A1809)-1)/24)+1)</f>
        <v>0.61</v>
      </c>
    </row>
    <row r="1811" spans="4:15" x14ac:dyDescent="0.2">
      <c r="D1811">
        <f t="shared" si="29"/>
        <v>9</v>
      </c>
      <c r="E1811" t="str" cm="1">
        <f t="array" ref="E1811">INDEX($A$2:$A$1000,INT((ROW(A1810)-1)/24)+1)</f>
        <v xml:space="preserve"> 2018-03-17 </v>
      </c>
      <c r="F1811" cm="1">
        <f t="array" ref="F1811">INDEX($B$2:$B$1000,INT((ROW(A1810)-1)/24)+1)/24</f>
        <v>10.888422112092721</v>
      </c>
      <c r="G1811" s="42">
        <f>Données_gaz!F$24/(365*24)</f>
        <v>1.1415525114155251E-4</v>
      </c>
      <c r="N1811" cm="1">
        <f t="array" ref="N1811">INDEX($K$2:$K$1000,INT((ROW(A1810)-1)/24)+1)</f>
        <v>0.1</v>
      </c>
      <c r="O1811" cm="1">
        <f t="array" ref="O1811">INDEX($L$2:$L$1000,INT((ROW(A1810)-1)/24)+1)</f>
        <v>0.61</v>
      </c>
    </row>
    <row r="1812" spans="4:15" x14ac:dyDescent="0.2">
      <c r="D1812">
        <f t="shared" si="29"/>
        <v>10</v>
      </c>
      <c r="E1812" t="str" cm="1">
        <f t="array" ref="E1812">INDEX($A$2:$A$1000,INT((ROW(A1811)-1)/24)+1)</f>
        <v xml:space="preserve"> 2018-03-17 </v>
      </c>
      <c r="F1812" cm="1">
        <f t="array" ref="F1812">INDEX($B$2:$B$1000,INT((ROW(A1811)-1)/24)+1)/24</f>
        <v>10.888422112092721</v>
      </c>
      <c r="G1812" s="42">
        <f>Données_gaz!F$24/(365*24)</f>
        <v>1.1415525114155251E-4</v>
      </c>
      <c r="N1812" cm="1">
        <f t="array" ref="N1812">INDEX($K$2:$K$1000,INT((ROW(A1811)-1)/24)+1)</f>
        <v>0.1</v>
      </c>
      <c r="O1812" cm="1">
        <f t="array" ref="O1812">INDEX($L$2:$L$1000,INT((ROW(A1811)-1)/24)+1)</f>
        <v>0.61</v>
      </c>
    </row>
    <row r="1813" spans="4:15" x14ac:dyDescent="0.2">
      <c r="D1813">
        <f t="shared" si="29"/>
        <v>11</v>
      </c>
      <c r="E1813" t="str" cm="1">
        <f t="array" ref="E1813">INDEX($A$2:$A$1000,INT((ROW(A1812)-1)/24)+1)</f>
        <v xml:space="preserve"> 2018-03-17 </v>
      </c>
      <c r="F1813" cm="1">
        <f t="array" ref="F1813">INDEX($B$2:$B$1000,INT((ROW(A1812)-1)/24)+1)/24</f>
        <v>10.888422112092721</v>
      </c>
      <c r="G1813" s="42">
        <f>Données_gaz!F$24/(365*24)</f>
        <v>1.1415525114155251E-4</v>
      </c>
      <c r="N1813" cm="1">
        <f t="array" ref="N1813">INDEX($K$2:$K$1000,INT((ROW(A1812)-1)/24)+1)</f>
        <v>0.1</v>
      </c>
      <c r="O1813" cm="1">
        <f t="array" ref="O1813">INDEX($L$2:$L$1000,INT((ROW(A1812)-1)/24)+1)</f>
        <v>0.61</v>
      </c>
    </row>
    <row r="1814" spans="4:15" x14ac:dyDescent="0.2">
      <c r="D1814">
        <f t="shared" si="29"/>
        <v>12</v>
      </c>
      <c r="E1814" t="str" cm="1">
        <f t="array" ref="E1814">INDEX($A$2:$A$1000,INT((ROW(A1813)-1)/24)+1)</f>
        <v xml:space="preserve"> 2018-03-17 </v>
      </c>
      <c r="F1814" cm="1">
        <f t="array" ref="F1814">INDEX($B$2:$B$1000,INT((ROW(A1813)-1)/24)+1)/24</f>
        <v>10.888422112092721</v>
      </c>
      <c r="G1814" s="42">
        <f>Données_gaz!F$24/(365*24)</f>
        <v>1.1415525114155251E-4</v>
      </c>
      <c r="N1814" cm="1">
        <f t="array" ref="N1814">INDEX($K$2:$K$1000,INT((ROW(A1813)-1)/24)+1)</f>
        <v>0.1</v>
      </c>
      <c r="O1814" cm="1">
        <f t="array" ref="O1814">INDEX($L$2:$L$1000,INT((ROW(A1813)-1)/24)+1)</f>
        <v>0.61</v>
      </c>
    </row>
    <row r="1815" spans="4:15" x14ac:dyDescent="0.2">
      <c r="D1815">
        <f t="shared" si="29"/>
        <v>13</v>
      </c>
      <c r="E1815" t="str" cm="1">
        <f t="array" ref="E1815">INDEX($A$2:$A$1000,INT((ROW(A1814)-1)/24)+1)</f>
        <v xml:space="preserve"> 2018-03-17 </v>
      </c>
      <c r="F1815" cm="1">
        <f t="array" ref="F1815">INDEX($B$2:$B$1000,INT((ROW(A1814)-1)/24)+1)/24</f>
        <v>10.888422112092721</v>
      </c>
      <c r="G1815" s="42">
        <f>Données_gaz!F$24/(365*24)</f>
        <v>1.1415525114155251E-4</v>
      </c>
      <c r="N1815" cm="1">
        <f t="array" ref="N1815">INDEX($K$2:$K$1000,INT((ROW(A1814)-1)/24)+1)</f>
        <v>0.1</v>
      </c>
      <c r="O1815" cm="1">
        <f t="array" ref="O1815">INDEX($L$2:$L$1000,INT((ROW(A1814)-1)/24)+1)</f>
        <v>0.61</v>
      </c>
    </row>
    <row r="1816" spans="4:15" x14ac:dyDescent="0.2">
      <c r="D1816">
        <f t="shared" si="29"/>
        <v>14</v>
      </c>
      <c r="E1816" t="str" cm="1">
        <f t="array" ref="E1816">INDEX($A$2:$A$1000,INT((ROW(A1815)-1)/24)+1)</f>
        <v xml:space="preserve"> 2018-03-17 </v>
      </c>
      <c r="F1816" cm="1">
        <f t="array" ref="F1816">INDEX($B$2:$B$1000,INT((ROW(A1815)-1)/24)+1)/24</f>
        <v>10.888422112092721</v>
      </c>
      <c r="G1816" s="42">
        <f>Données_gaz!F$24/(365*24)</f>
        <v>1.1415525114155251E-4</v>
      </c>
      <c r="N1816" cm="1">
        <f t="array" ref="N1816">INDEX($K$2:$K$1000,INT((ROW(A1815)-1)/24)+1)</f>
        <v>0.1</v>
      </c>
      <c r="O1816" cm="1">
        <f t="array" ref="O1816">INDEX($L$2:$L$1000,INT((ROW(A1815)-1)/24)+1)</f>
        <v>0.61</v>
      </c>
    </row>
    <row r="1817" spans="4:15" x14ac:dyDescent="0.2">
      <c r="D1817">
        <f t="shared" si="29"/>
        <v>15</v>
      </c>
      <c r="E1817" t="str" cm="1">
        <f t="array" ref="E1817">INDEX($A$2:$A$1000,INT((ROW(A1816)-1)/24)+1)</f>
        <v xml:space="preserve"> 2018-03-17 </v>
      </c>
      <c r="F1817" cm="1">
        <f t="array" ref="F1817">INDEX($B$2:$B$1000,INT((ROW(A1816)-1)/24)+1)/24</f>
        <v>10.888422112092721</v>
      </c>
      <c r="G1817" s="42">
        <f>Données_gaz!F$24/(365*24)</f>
        <v>1.1415525114155251E-4</v>
      </c>
      <c r="N1817" cm="1">
        <f t="array" ref="N1817">INDEX($K$2:$K$1000,INT((ROW(A1816)-1)/24)+1)</f>
        <v>0.1</v>
      </c>
      <c r="O1817" cm="1">
        <f t="array" ref="O1817">INDEX($L$2:$L$1000,INT((ROW(A1816)-1)/24)+1)</f>
        <v>0.61</v>
      </c>
    </row>
    <row r="1818" spans="4:15" x14ac:dyDescent="0.2">
      <c r="D1818">
        <f t="shared" si="29"/>
        <v>16</v>
      </c>
      <c r="E1818" t="str" cm="1">
        <f t="array" ref="E1818">INDEX($A$2:$A$1000,INT((ROW(A1817)-1)/24)+1)</f>
        <v xml:space="preserve"> 2018-03-17 </v>
      </c>
      <c r="F1818" cm="1">
        <f t="array" ref="F1818">INDEX($B$2:$B$1000,INT((ROW(A1817)-1)/24)+1)/24</f>
        <v>10.888422112092721</v>
      </c>
      <c r="G1818" s="42">
        <f>Données_gaz!F$24/(365*24)</f>
        <v>1.1415525114155251E-4</v>
      </c>
      <c r="N1818" cm="1">
        <f t="array" ref="N1818">INDEX($K$2:$K$1000,INT((ROW(A1817)-1)/24)+1)</f>
        <v>0.1</v>
      </c>
      <c r="O1818" cm="1">
        <f t="array" ref="O1818">INDEX($L$2:$L$1000,INT((ROW(A1817)-1)/24)+1)</f>
        <v>0.61</v>
      </c>
    </row>
    <row r="1819" spans="4:15" x14ac:dyDescent="0.2">
      <c r="D1819">
        <f t="shared" si="29"/>
        <v>17</v>
      </c>
      <c r="E1819" t="str" cm="1">
        <f t="array" ref="E1819">INDEX($A$2:$A$1000,INT((ROW(A1818)-1)/24)+1)</f>
        <v xml:space="preserve"> 2018-03-17 </v>
      </c>
      <c r="F1819" cm="1">
        <f t="array" ref="F1819">INDEX($B$2:$B$1000,INT((ROW(A1818)-1)/24)+1)/24</f>
        <v>10.888422112092721</v>
      </c>
      <c r="G1819" s="42">
        <f>Données_gaz!F$24/(365*24)</f>
        <v>1.1415525114155251E-4</v>
      </c>
      <c r="N1819" cm="1">
        <f t="array" ref="N1819">INDEX($K$2:$K$1000,INT((ROW(A1818)-1)/24)+1)</f>
        <v>0.1</v>
      </c>
      <c r="O1819" cm="1">
        <f t="array" ref="O1819">INDEX($L$2:$L$1000,INT((ROW(A1818)-1)/24)+1)</f>
        <v>0.61</v>
      </c>
    </row>
    <row r="1820" spans="4:15" x14ac:dyDescent="0.2">
      <c r="D1820">
        <f t="shared" si="29"/>
        <v>18</v>
      </c>
      <c r="E1820" t="str" cm="1">
        <f t="array" ref="E1820">INDEX($A$2:$A$1000,INT((ROW(A1819)-1)/24)+1)</f>
        <v xml:space="preserve"> 2018-03-17 </v>
      </c>
      <c r="F1820" cm="1">
        <f t="array" ref="F1820">INDEX($B$2:$B$1000,INT((ROW(A1819)-1)/24)+1)/24</f>
        <v>10.888422112092721</v>
      </c>
      <c r="G1820" s="42">
        <f>Données_gaz!F$24/(365*24)</f>
        <v>1.1415525114155251E-4</v>
      </c>
      <c r="N1820" cm="1">
        <f t="array" ref="N1820">INDEX($K$2:$K$1000,INT((ROW(A1819)-1)/24)+1)</f>
        <v>0.1</v>
      </c>
      <c r="O1820" cm="1">
        <f t="array" ref="O1820">INDEX($L$2:$L$1000,INT((ROW(A1819)-1)/24)+1)</f>
        <v>0.61</v>
      </c>
    </row>
    <row r="1821" spans="4:15" x14ac:dyDescent="0.2">
      <c r="D1821">
        <f t="shared" si="29"/>
        <v>19</v>
      </c>
      <c r="E1821" t="str" cm="1">
        <f t="array" ref="E1821">INDEX($A$2:$A$1000,INT((ROW(A1820)-1)/24)+1)</f>
        <v xml:space="preserve"> 2018-03-17 </v>
      </c>
      <c r="F1821" cm="1">
        <f t="array" ref="F1821">INDEX($B$2:$B$1000,INT((ROW(A1820)-1)/24)+1)/24</f>
        <v>10.888422112092721</v>
      </c>
      <c r="G1821" s="42">
        <f>Données_gaz!F$24/(365*24)</f>
        <v>1.1415525114155251E-4</v>
      </c>
      <c r="N1821" cm="1">
        <f t="array" ref="N1821">INDEX($K$2:$K$1000,INT((ROW(A1820)-1)/24)+1)</f>
        <v>0.1</v>
      </c>
      <c r="O1821" cm="1">
        <f t="array" ref="O1821">INDEX($L$2:$L$1000,INT((ROW(A1820)-1)/24)+1)</f>
        <v>0.61</v>
      </c>
    </row>
    <row r="1822" spans="4:15" x14ac:dyDescent="0.2">
      <c r="D1822">
        <f t="shared" si="29"/>
        <v>20</v>
      </c>
      <c r="E1822" t="str" cm="1">
        <f t="array" ref="E1822">INDEX($A$2:$A$1000,INT((ROW(A1821)-1)/24)+1)</f>
        <v xml:space="preserve"> 2018-03-17 </v>
      </c>
      <c r="F1822" cm="1">
        <f t="array" ref="F1822">INDEX($B$2:$B$1000,INT((ROW(A1821)-1)/24)+1)/24</f>
        <v>10.888422112092721</v>
      </c>
      <c r="G1822" s="42">
        <f>Données_gaz!F$24/(365*24)</f>
        <v>1.1415525114155251E-4</v>
      </c>
      <c r="N1822" cm="1">
        <f t="array" ref="N1822">INDEX($K$2:$K$1000,INT((ROW(A1821)-1)/24)+1)</f>
        <v>0.1</v>
      </c>
      <c r="O1822" cm="1">
        <f t="array" ref="O1822">INDEX($L$2:$L$1000,INT((ROW(A1821)-1)/24)+1)</f>
        <v>0.61</v>
      </c>
    </row>
    <row r="1823" spans="4:15" x14ac:dyDescent="0.2">
      <c r="D1823">
        <f t="shared" si="29"/>
        <v>21</v>
      </c>
      <c r="E1823" t="str" cm="1">
        <f t="array" ref="E1823">INDEX($A$2:$A$1000,INT((ROW(A1822)-1)/24)+1)</f>
        <v xml:space="preserve"> 2018-03-17 </v>
      </c>
      <c r="F1823" cm="1">
        <f t="array" ref="F1823">INDEX($B$2:$B$1000,INT((ROW(A1822)-1)/24)+1)/24</f>
        <v>10.888422112092721</v>
      </c>
      <c r="G1823" s="42">
        <f>Données_gaz!F$24/(365*24)</f>
        <v>1.1415525114155251E-4</v>
      </c>
      <c r="N1823" cm="1">
        <f t="array" ref="N1823">INDEX($K$2:$K$1000,INT((ROW(A1822)-1)/24)+1)</f>
        <v>0.1</v>
      </c>
      <c r="O1823" cm="1">
        <f t="array" ref="O1823">INDEX($L$2:$L$1000,INT((ROW(A1822)-1)/24)+1)</f>
        <v>0.61</v>
      </c>
    </row>
    <row r="1824" spans="4:15" x14ac:dyDescent="0.2">
      <c r="D1824">
        <f t="shared" si="29"/>
        <v>22</v>
      </c>
      <c r="E1824" t="str" cm="1">
        <f t="array" ref="E1824">INDEX($A$2:$A$1000,INT((ROW(A1823)-1)/24)+1)</f>
        <v xml:space="preserve"> 2018-03-17 </v>
      </c>
      <c r="F1824" cm="1">
        <f t="array" ref="F1824">INDEX($B$2:$B$1000,INT((ROW(A1823)-1)/24)+1)/24</f>
        <v>10.888422112092721</v>
      </c>
      <c r="G1824" s="42">
        <f>Données_gaz!F$24/(365*24)</f>
        <v>1.1415525114155251E-4</v>
      </c>
      <c r="N1824" cm="1">
        <f t="array" ref="N1824">INDEX($K$2:$K$1000,INT((ROW(A1823)-1)/24)+1)</f>
        <v>0.1</v>
      </c>
      <c r="O1824" cm="1">
        <f t="array" ref="O1824">INDEX($L$2:$L$1000,INT((ROW(A1823)-1)/24)+1)</f>
        <v>0.61</v>
      </c>
    </row>
    <row r="1825" spans="4:15" x14ac:dyDescent="0.2">
      <c r="D1825">
        <f t="shared" si="29"/>
        <v>23</v>
      </c>
      <c r="E1825" t="str" cm="1">
        <f t="array" ref="E1825">INDEX($A$2:$A$1000,INT((ROW(A1824)-1)/24)+1)</f>
        <v xml:space="preserve"> 2018-03-17 </v>
      </c>
      <c r="F1825" cm="1">
        <f t="array" ref="F1825">INDEX($B$2:$B$1000,INT((ROW(A1824)-1)/24)+1)/24</f>
        <v>10.888422112092721</v>
      </c>
      <c r="G1825" s="42">
        <f>Données_gaz!F$24/(365*24)</f>
        <v>1.1415525114155251E-4</v>
      </c>
      <c r="N1825" cm="1">
        <f t="array" ref="N1825">INDEX($K$2:$K$1000,INT((ROW(A1824)-1)/24)+1)</f>
        <v>0.1</v>
      </c>
      <c r="O1825" cm="1">
        <f t="array" ref="O1825">INDEX($L$2:$L$1000,INT((ROW(A1824)-1)/24)+1)</f>
        <v>0.61</v>
      </c>
    </row>
    <row r="1826" spans="4:15" x14ac:dyDescent="0.2">
      <c r="D1826">
        <f t="shared" si="29"/>
        <v>0</v>
      </c>
      <c r="E1826" t="str" cm="1">
        <f t="array" ref="E1826">INDEX($A$2:$A$1000,INT((ROW(A1825)-1)/24)+1)</f>
        <v xml:space="preserve"> 2018-03-18 </v>
      </c>
      <c r="F1826" cm="1">
        <f t="array" ref="F1826">INDEX($B$2:$B$1000,INT((ROW(A1825)-1)/24)+1)/24</f>
        <v>10.718792066372606</v>
      </c>
      <c r="G1826" s="42">
        <f>Données_gaz!F$24/(365*24)</f>
        <v>1.1415525114155251E-4</v>
      </c>
      <c r="N1826" cm="1">
        <f t="array" ref="N1826">INDEX($K$2:$K$1000,INT((ROW(A1825)-1)/24)+1)</f>
        <v>0.1</v>
      </c>
      <c r="O1826" cm="1">
        <f t="array" ref="O1826">INDEX($L$2:$L$1000,INT((ROW(A1825)-1)/24)+1)</f>
        <v>0.61099999999999999</v>
      </c>
    </row>
    <row r="1827" spans="4:15" x14ac:dyDescent="0.2">
      <c r="D1827">
        <f t="shared" si="29"/>
        <v>1</v>
      </c>
      <c r="E1827" t="str" cm="1">
        <f t="array" ref="E1827">INDEX($A$2:$A$1000,INT((ROW(A1826)-1)/24)+1)</f>
        <v xml:space="preserve"> 2018-03-18 </v>
      </c>
      <c r="F1827" cm="1">
        <f t="array" ref="F1827">INDEX($B$2:$B$1000,INT((ROW(A1826)-1)/24)+1)/24</f>
        <v>10.718792066372606</v>
      </c>
      <c r="G1827" s="42">
        <f>Données_gaz!F$24/(365*24)</f>
        <v>1.1415525114155251E-4</v>
      </c>
      <c r="N1827" cm="1">
        <f t="array" ref="N1827">INDEX($K$2:$K$1000,INT((ROW(A1826)-1)/24)+1)</f>
        <v>0.1</v>
      </c>
      <c r="O1827" cm="1">
        <f t="array" ref="O1827">INDEX($L$2:$L$1000,INT((ROW(A1826)-1)/24)+1)</f>
        <v>0.61099999999999999</v>
      </c>
    </row>
    <row r="1828" spans="4:15" x14ac:dyDescent="0.2">
      <c r="D1828">
        <f t="shared" si="29"/>
        <v>2</v>
      </c>
      <c r="E1828" t="str" cm="1">
        <f t="array" ref="E1828">INDEX($A$2:$A$1000,INT((ROW(A1827)-1)/24)+1)</f>
        <v xml:space="preserve"> 2018-03-18 </v>
      </c>
      <c r="F1828" cm="1">
        <f t="array" ref="F1828">INDEX($B$2:$B$1000,INT((ROW(A1827)-1)/24)+1)/24</f>
        <v>10.718792066372606</v>
      </c>
      <c r="G1828" s="42">
        <f>Données_gaz!F$24/(365*24)</f>
        <v>1.1415525114155251E-4</v>
      </c>
      <c r="N1828" cm="1">
        <f t="array" ref="N1828">INDEX($K$2:$K$1000,INT((ROW(A1827)-1)/24)+1)</f>
        <v>0.1</v>
      </c>
      <c r="O1828" cm="1">
        <f t="array" ref="O1828">INDEX($L$2:$L$1000,INT((ROW(A1827)-1)/24)+1)</f>
        <v>0.61099999999999999</v>
      </c>
    </row>
    <row r="1829" spans="4:15" x14ac:dyDescent="0.2">
      <c r="D1829">
        <f t="shared" si="29"/>
        <v>3</v>
      </c>
      <c r="E1829" t="str" cm="1">
        <f t="array" ref="E1829">INDEX($A$2:$A$1000,INT((ROW(A1828)-1)/24)+1)</f>
        <v xml:space="preserve"> 2018-03-18 </v>
      </c>
      <c r="F1829" cm="1">
        <f t="array" ref="F1829">INDEX($B$2:$B$1000,INT((ROW(A1828)-1)/24)+1)/24</f>
        <v>10.718792066372606</v>
      </c>
      <c r="G1829" s="42">
        <f>Données_gaz!F$24/(365*24)</f>
        <v>1.1415525114155251E-4</v>
      </c>
      <c r="N1829" cm="1">
        <f t="array" ref="N1829">INDEX($K$2:$K$1000,INT((ROW(A1828)-1)/24)+1)</f>
        <v>0.1</v>
      </c>
      <c r="O1829" cm="1">
        <f t="array" ref="O1829">INDEX($L$2:$L$1000,INT((ROW(A1828)-1)/24)+1)</f>
        <v>0.61099999999999999</v>
      </c>
    </row>
    <row r="1830" spans="4:15" x14ac:dyDescent="0.2">
      <c r="D1830">
        <f t="shared" si="29"/>
        <v>4</v>
      </c>
      <c r="E1830" t="str" cm="1">
        <f t="array" ref="E1830">INDEX($A$2:$A$1000,INT((ROW(A1829)-1)/24)+1)</f>
        <v xml:space="preserve"> 2018-03-18 </v>
      </c>
      <c r="F1830" cm="1">
        <f t="array" ref="F1830">INDEX($B$2:$B$1000,INT((ROW(A1829)-1)/24)+1)/24</f>
        <v>10.718792066372606</v>
      </c>
      <c r="G1830" s="42">
        <f>Données_gaz!F$24/(365*24)</f>
        <v>1.1415525114155251E-4</v>
      </c>
      <c r="N1830" cm="1">
        <f t="array" ref="N1830">INDEX($K$2:$K$1000,INT((ROW(A1829)-1)/24)+1)</f>
        <v>0.1</v>
      </c>
      <c r="O1830" cm="1">
        <f t="array" ref="O1830">INDEX($L$2:$L$1000,INT((ROW(A1829)-1)/24)+1)</f>
        <v>0.61099999999999999</v>
      </c>
    </row>
    <row r="1831" spans="4:15" x14ac:dyDescent="0.2">
      <c r="D1831">
        <f t="shared" si="29"/>
        <v>5</v>
      </c>
      <c r="E1831" t="str" cm="1">
        <f t="array" ref="E1831">INDEX($A$2:$A$1000,INT((ROW(A1830)-1)/24)+1)</f>
        <v xml:space="preserve"> 2018-03-18 </v>
      </c>
      <c r="F1831" cm="1">
        <f t="array" ref="F1831">INDEX($B$2:$B$1000,INT((ROW(A1830)-1)/24)+1)/24</f>
        <v>10.718792066372606</v>
      </c>
      <c r="G1831" s="42">
        <f>Données_gaz!F$24/(365*24)</f>
        <v>1.1415525114155251E-4</v>
      </c>
      <c r="N1831" cm="1">
        <f t="array" ref="N1831">INDEX($K$2:$K$1000,INT((ROW(A1830)-1)/24)+1)</f>
        <v>0.1</v>
      </c>
      <c r="O1831" cm="1">
        <f t="array" ref="O1831">INDEX($L$2:$L$1000,INT((ROW(A1830)-1)/24)+1)</f>
        <v>0.61099999999999999</v>
      </c>
    </row>
    <row r="1832" spans="4:15" x14ac:dyDescent="0.2">
      <c r="D1832">
        <f t="shared" si="29"/>
        <v>6</v>
      </c>
      <c r="E1832" t="str" cm="1">
        <f t="array" ref="E1832">INDEX($A$2:$A$1000,INT((ROW(A1831)-1)/24)+1)</f>
        <v xml:space="preserve"> 2018-03-18 </v>
      </c>
      <c r="F1832" cm="1">
        <f t="array" ref="F1832">INDEX($B$2:$B$1000,INT((ROW(A1831)-1)/24)+1)/24</f>
        <v>10.718792066372606</v>
      </c>
      <c r="G1832" s="42">
        <f>Données_gaz!F$24/(365*24)</f>
        <v>1.1415525114155251E-4</v>
      </c>
      <c r="N1832" cm="1">
        <f t="array" ref="N1832">INDEX($K$2:$K$1000,INT((ROW(A1831)-1)/24)+1)</f>
        <v>0.1</v>
      </c>
      <c r="O1832" cm="1">
        <f t="array" ref="O1832">INDEX($L$2:$L$1000,INT((ROW(A1831)-1)/24)+1)</f>
        <v>0.61099999999999999</v>
      </c>
    </row>
    <row r="1833" spans="4:15" x14ac:dyDescent="0.2">
      <c r="D1833">
        <f t="shared" si="29"/>
        <v>7</v>
      </c>
      <c r="E1833" t="str" cm="1">
        <f t="array" ref="E1833">INDEX($A$2:$A$1000,INT((ROW(A1832)-1)/24)+1)</f>
        <v xml:space="preserve"> 2018-03-18 </v>
      </c>
      <c r="F1833" cm="1">
        <f t="array" ref="F1833">INDEX($B$2:$B$1000,INT((ROW(A1832)-1)/24)+1)/24</f>
        <v>10.718792066372606</v>
      </c>
      <c r="G1833" s="42">
        <f>Données_gaz!F$24/(365*24)</f>
        <v>1.1415525114155251E-4</v>
      </c>
      <c r="N1833" cm="1">
        <f t="array" ref="N1833">INDEX($K$2:$K$1000,INT((ROW(A1832)-1)/24)+1)</f>
        <v>0.1</v>
      </c>
      <c r="O1833" cm="1">
        <f t="array" ref="O1833">INDEX($L$2:$L$1000,INT((ROW(A1832)-1)/24)+1)</f>
        <v>0.61099999999999999</v>
      </c>
    </row>
    <row r="1834" spans="4:15" x14ac:dyDescent="0.2">
      <c r="D1834">
        <f t="shared" si="29"/>
        <v>8</v>
      </c>
      <c r="E1834" t="str" cm="1">
        <f t="array" ref="E1834">INDEX($A$2:$A$1000,INT((ROW(A1833)-1)/24)+1)</f>
        <v xml:space="preserve"> 2018-03-18 </v>
      </c>
      <c r="F1834" cm="1">
        <f t="array" ref="F1834">INDEX($B$2:$B$1000,INT((ROW(A1833)-1)/24)+1)/24</f>
        <v>10.718792066372606</v>
      </c>
      <c r="G1834" s="42">
        <f>Données_gaz!F$24/(365*24)</f>
        <v>1.1415525114155251E-4</v>
      </c>
      <c r="N1834" cm="1">
        <f t="array" ref="N1834">INDEX($K$2:$K$1000,INT((ROW(A1833)-1)/24)+1)</f>
        <v>0.1</v>
      </c>
      <c r="O1834" cm="1">
        <f t="array" ref="O1834">INDEX($L$2:$L$1000,INT((ROW(A1833)-1)/24)+1)</f>
        <v>0.61099999999999999</v>
      </c>
    </row>
    <row r="1835" spans="4:15" x14ac:dyDescent="0.2">
      <c r="D1835">
        <f t="shared" si="29"/>
        <v>9</v>
      </c>
      <c r="E1835" t="str" cm="1">
        <f t="array" ref="E1835">INDEX($A$2:$A$1000,INT((ROW(A1834)-1)/24)+1)</f>
        <v xml:space="preserve"> 2018-03-18 </v>
      </c>
      <c r="F1835" cm="1">
        <f t="array" ref="F1835">INDEX($B$2:$B$1000,INT((ROW(A1834)-1)/24)+1)/24</f>
        <v>10.718792066372606</v>
      </c>
      <c r="G1835" s="42">
        <f>Données_gaz!F$24/(365*24)</f>
        <v>1.1415525114155251E-4</v>
      </c>
      <c r="N1835" cm="1">
        <f t="array" ref="N1835">INDEX($K$2:$K$1000,INT((ROW(A1834)-1)/24)+1)</f>
        <v>0.1</v>
      </c>
      <c r="O1835" cm="1">
        <f t="array" ref="O1835">INDEX($L$2:$L$1000,INT((ROW(A1834)-1)/24)+1)</f>
        <v>0.61099999999999999</v>
      </c>
    </row>
    <row r="1836" spans="4:15" x14ac:dyDescent="0.2">
      <c r="D1836">
        <f t="shared" si="29"/>
        <v>10</v>
      </c>
      <c r="E1836" t="str" cm="1">
        <f t="array" ref="E1836">INDEX($A$2:$A$1000,INT((ROW(A1835)-1)/24)+1)</f>
        <v xml:space="preserve"> 2018-03-18 </v>
      </c>
      <c r="F1836" cm="1">
        <f t="array" ref="F1836">INDEX($B$2:$B$1000,INT((ROW(A1835)-1)/24)+1)/24</f>
        <v>10.718792066372606</v>
      </c>
      <c r="G1836" s="42">
        <f>Données_gaz!F$24/(365*24)</f>
        <v>1.1415525114155251E-4</v>
      </c>
      <c r="N1836" cm="1">
        <f t="array" ref="N1836">INDEX($K$2:$K$1000,INT((ROW(A1835)-1)/24)+1)</f>
        <v>0.1</v>
      </c>
      <c r="O1836" cm="1">
        <f t="array" ref="O1836">INDEX($L$2:$L$1000,INT((ROW(A1835)-1)/24)+1)</f>
        <v>0.61099999999999999</v>
      </c>
    </row>
    <row r="1837" spans="4:15" x14ac:dyDescent="0.2">
      <c r="D1837">
        <f t="shared" si="29"/>
        <v>11</v>
      </c>
      <c r="E1837" t="str" cm="1">
        <f t="array" ref="E1837">INDEX($A$2:$A$1000,INT((ROW(A1836)-1)/24)+1)</f>
        <v xml:space="preserve"> 2018-03-18 </v>
      </c>
      <c r="F1837" cm="1">
        <f t="array" ref="F1837">INDEX($B$2:$B$1000,INT((ROW(A1836)-1)/24)+1)/24</f>
        <v>10.718792066372606</v>
      </c>
      <c r="G1837" s="42">
        <f>Données_gaz!F$24/(365*24)</f>
        <v>1.1415525114155251E-4</v>
      </c>
      <c r="N1837" cm="1">
        <f t="array" ref="N1837">INDEX($K$2:$K$1000,INT((ROW(A1836)-1)/24)+1)</f>
        <v>0.1</v>
      </c>
      <c r="O1837" cm="1">
        <f t="array" ref="O1837">INDEX($L$2:$L$1000,INT((ROW(A1836)-1)/24)+1)</f>
        <v>0.61099999999999999</v>
      </c>
    </row>
    <row r="1838" spans="4:15" x14ac:dyDescent="0.2">
      <c r="D1838">
        <f t="shared" si="29"/>
        <v>12</v>
      </c>
      <c r="E1838" t="str" cm="1">
        <f t="array" ref="E1838">INDEX($A$2:$A$1000,INT((ROW(A1837)-1)/24)+1)</f>
        <v xml:space="preserve"> 2018-03-18 </v>
      </c>
      <c r="F1838" cm="1">
        <f t="array" ref="F1838">INDEX($B$2:$B$1000,INT((ROW(A1837)-1)/24)+1)/24</f>
        <v>10.718792066372606</v>
      </c>
      <c r="G1838" s="42">
        <f>Données_gaz!F$24/(365*24)</f>
        <v>1.1415525114155251E-4</v>
      </c>
      <c r="N1838" cm="1">
        <f t="array" ref="N1838">INDEX($K$2:$K$1000,INT((ROW(A1837)-1)/24)+1)</f>
        <v>0.1</v>
      </c>
      <c r="O1838" cm="1">
        <f t="array" ref="O1838">INDEX($L$2:$L$1000,INT((ROW(A1837)-1)/24)+1)</f>
        <v>0.61099999999999999</v>
      </c>
    </row>
    <row r="1839" spans="4:15" x14ac:dyDescent="0.2">
      <c r="D1839">
        <f t="shared" si="29"/>
        <v>13</v>
      </c>
      <c r="E1839" t="str" cm="1">
        <f t="array" ref="E1839">INDEX($A$2:$A$1000,INT((ROW(A1838)-1)/24)+1)</f>
        <v xml:space="preserve"> 2018-03-18 </v>
      </c>
      <c r="F1839" cm="1">
        <f t="array" ref="F1839">INDEX($B$2:$B$1000,INT((ROW(A1838)-1)/24)+1)/24</f>
        <v>10.718792066372606</v>
      </c>
      <c r="G1839" s="42">
        <f>Données_gaz!F$24/(365*24)</f>
        <v>1.1415525114155251E-4</v>
      </c>
      <c r="N1839" cm="1">
        <f t="array" ref="N1839">INDEX($K$2:$K$1000,INT((ROW(A1838)-1)/24)+1)</f>
        <v>0.1</v>
      </c>
      <c r="O1839" cm="1">
        <f t="array" ref="O1839">INDEX($L$2:$L$1000,INT((ROW(A1838)-1)/24)+1)</f>
        <v>0.61099999999999999</v>
      </c>
    </row>
    <row r="1840" spans="4:15" x14ac:dyDescent="0.2">
      <c r="D1840">
        <f t="shared" si="29"/>
        <v>14</v>
      </c>
      <c r="E1840" t="str" cm="1">
        <f t="array" ref="E1840">INDEX($A$2:$A$1000,INT((ROW(A1839)-1)/24)+1)</f>
        <v xml:space="preserve"> 2018-03-18 </v>
      </c>
      <c r="F1840" cm="1">
        <f t="array" ref="F1840">INDEX($B$2:$B$1000,INT((ROW(A1839)-1)/24)+1)/24</f>
        <v>10.718792066372606</v>
      </c>
      <c r="G1840" s="42">
        <f>Données_gaz!F$24/(365*24)</f>
        <v>1.1415525114155251E-4</v>
      </c>
      <c r="N1840" cm="1">
        <f t="array" ref="N1840">INDEX($K$2:$K$1000,INT((ROW(A1839)-1)/24)+1)</f>
        <v>0.1</v>
      </c>
      <c r="O1840" cm="1">
        <f t="array" ref="O1840">INDEX($L$2:$L$1000,INT((ROW(A1839)-1)/24)+1)</f>
        <v>0.61099999999999999</v>
      </c>
    </row>
    <row r="1841" spans="4:15" x14ac:dyDescent="0.2">
      <c r="D1841">
        <f t="shared" si="29"/>
        <v>15</v>
      </c>
      <c r="E1841" t="str" cm="1">
        <f t="array" ref="E1841">INDEX($A$2:$A$1000,INT((ROW(A1840)-1)/24)+1)</f>
        <v xml:space="preserve"> 2018-03-18 </v>
      </c>
      <c r="F1841" cm="1">
        <f t="array" ref="F1841">INDEX($B$2:$B$1000,INT((ROW(A1840)-1)/24)+1)/24</f>
        <v>10.718792066372606</v>
      </c>
      <c r="G1841" s="42">
        <f>Données_gaz!F$24/(365*24)</f>
        <v>1.1415525114155251E-4</v>
      </c>
      <c r="N1841" cm="1">
        <f t="array" ref="N1841">INDEX($K$2:$K$1000,INT((ROW(A1840)-1)/24)+1)</f>
        <v>0.1</v>
      </c>
      <c r="O1841" cm="1">
        <f t="array" ref="O1841">INDEX($L$2:$L$1000,INT((ROW(A1840)-1)/24)+1)</f>
        <v>0.61099999999999999</v>
      </c>
    </row>
    <row r="1842" spans="4:15" x14ac:dyDescent="0.2">
      <c r="D1842">
        <f t="shared" si="29"/>
        <v>16</v>
      </c>
      <c r="E1842" t="str" cm="1">
        <f t="array" ref="E1842">INDEX($A$2:$A$1000,INT((ROW(A1841)-1)/24)+1)</f>
        <v xml:space="preserve"> 2018-03-18 </v>
      </c>
      <c r="F1842" cm="1">
        <f t="array" ref="F1842">INDEX($B$2:$B$1000,INT((ROW(A1841)-1)/24)+1)/24</f>
        <v>10.718792066372606</v>
      </c>
      <c r="G1842" s="42">
        <f>Données_gaz!F$24/(365*24)</f>
        <v>1.1415525114155251E-4</v>
      </c>
      <c r="N1842" cm="1">
        <f t="array" ref="N1842">INDEX($K$2:$K$1000,INT((ROW(A1841)-1)/24)+1)</f>
        <v>0.1</v>
      </c>
      <c r="O1842" cm="1">
        <f t="array" ref="O1842">INDEX($L$2:$L$1000,INT((ROW(A1841)-1)/24)+1)</f>
        <v>0.61099999999999999</v>
      </c>
    </row>
    <row r="1843" spans="4:15" x14ac:dyDescent="0.2">
      <c r="D1843">
        <f t="shared" si="29"/>
        <v>17</v>
      </c>
      <c r="E1843" t="str" cm="1">
        <f t="array" ref="E1843">INDEX($A$2:$A$1000,INT((ROW(A1842)-1)/24)+1)</f>
        <v xml:space="preserve"> 2018-03-18 </v>
      </c>
      <c r="F1843" cm="1">
        <f t="array" ref="F1843">INDEX($B$2:$B$1000,INT((ROW(A1842)-1)/24)+1)/24</f>
        <v>10.718792066372606</v>
      </c>
      <c r="G1843" s="42">
        <f>Données_gaz!F$24/(365*24)</f>
        <v>1.1415525114155251E-4</v>
      </c>
      <c r="N1843" cm="1">
        <f t="array" ref="N1843">INDEX($K$2:$K$1000,INT((ROW(A1842)-1)/24)+1)</f>
        <v>0.1</v>
      </c>
      <c r="O1843" cm="1">
        <f t="array" ref="O1843">INDEX($L$2:$L$1000,INT((ROW(A1842)-1)/24)+1)</f>
        <v>0.61099999999999999</v>
      </c>
    </row>
    <row r="1844" spans="4:15" x14ac:dyDescent="0.2">
      <c r="D1844">
        <f t="shared" si="29"/>
        <v>18</v>
      </c>
      <c r="E1844" t="str" cm="1">
        <f t="array" ref="E1844">INDEX($A$2:$A$1000,INT((ROW(A1843)-1)/24)+1)</f>
        <v xml:space="preserve"> 2018-03-18 </v>
      </c>
      <c r="F1844" cm="1">
        <f t="array" ref="F1844">INDEX($B$2:$B$1000,INT((ROW(A1843)-1)/24)+1)/24</f>
        <v>10.718792066372606</v>
      </c>
      <c r="G1844" s="42">
        <f>Données_gaz!F$24/(365*24)</f>
        <v>1.1415525114155251E-4</v>
      </c>
      <c r="N1844" cm="1">
        <f t="array" ref="N1844">INDEX($K$2:$K$1000,INT((ROW(A1843)-1)/24)+1)</f>
        <v>0.1</v>
      </c>
      <c r="O1844" cm="1">
        <f t="array" ref="O1844">INDEX($L$2:$L$1000,INT((ROW(A1843)-1)/24)+1)</f>
        <v>0.61099999999999999</v>
      </c>
    </row>
    <row r="1845" spans="4:15" x14ac:dyDescent="0.2">
      <c r="D1845">
        <f t="shared" si="29"/>
        <v>19</v>
      </c>
      <c r="E1845" t="str" cm="1">
        <f t="array" ref="E1845">INDEX($A$2:$A$1000,INT((ROW(A1844)-1)/24)+1)</f>
        <v xml:space="preserve"> 2018-03-18 </v>
      </c>
      <c r="F1845" cm="1">
        <f t="array" ref="F1845">INDEX($B$2:$B$1000,INT((ROW(A1844)-1)/24)+1)/24</f>
        <v>10.718792066372606</v>
      </c>
      <c r="G1845" s="42">
        <f>Données_gaz!F$24/(365*24)</f>
        <v>1.1415525114155251E-4</v>
      </c>
      <c r="N1845" cm="1">
        <f t="array" ref="N1845">INDEX($K$2:$K$1000,INT((ROW(A1844)-1)/24)+1)</f>
        <v>0.1</v>
      </c>
      <c r="O1845" cm="1">
        <f t="array" ref="O1845">INDEX($L$2:$L$1000,INT((ROW(A1844)-1)/24)+1)</f>
        <v>0.61099999999999999</v>
      </c>
    </row>
    <row r="1846" spans="4:15" x14ac:dyDescent="0.2">
      <c r="D1846">
        <f t="shared" si="29"/>
        <v>20</v>
      </c>
      <c r="E1846" t="str" cm="1">
        <f t="array" ref="E1846">INDEX($A$2:$A$1000,INT((ROW(A1845)-1)/24)+1)</f>
        <v xml:space="preserve"> 2018-03-18 </v>
      </c>
      <c r="F1846" cm="1">
        <f t="array" ref="F1846">INDEX($B$2:$B$1000,INT((ROW(A1845)-1)/24)+1)/24</f>
        <v>10.718792066372606</v>
      </c>
      <c r="G1846" s="42">
        <f>Données_gaz!F$24/(365*24)</f>
        <v>1.1415525114155251E-4</v>
      </c>
      <c r="N1846" cm="1">
        <f t="array" ref="N1846">INDEX($K$2:$K$1000,INT((ROW(A1845)-1)/24)+1)</f>
        <v>0.1</v>
      </c>
      <c r="O1846" cm="1">
        <f t="array" ref="O1846">INDEX($L$2:$L$1000,INT((ROW(A1845)-1)/24)+1)</f>
        <v>0.61099999999999999</v>
      </c>
    </row>
    <row r="1847" spans="4:15" x14ac:dyDescent="0.2">
      <c r="D1847">
        <f t="shared" si="29"/>
        <v>21</v>
      </c>
      <c r="E1847" t="str" cm="1">
        <f t="array" ref="E1847">INDEX($A$2:$A$1000,INT((ROW(A1846)-1)/24)+1)</f>
        <v xml:space="preserve"> 2018-03-18 </v>
      </c>
      <c r="F1847" cm="1">
        <f t="array" ref="F1847">INDEX($B$2:$B$1000,INT((ROW(A1846)-1)/24)+1)/24</f>
        <v>10.718792066372606</v>
      </c>
      <c r="G1847" s="42">
        <f>Données_gaz!F$24/(365*24)</f>
        <v>1.1415525114155251E-4</v>
      </c>
      <c r="N1847" cm="1">
        <f t="array" ref="N1847">INDEX($K$2:$K$1000,INT((ROW(A1846)-1)/24)+1)</f>
        <v>0.1</v>
      </c>
      <c r="O1847" cm="1">
        <f t="array" ref="O1847">INDEX($L$2:$L$1000,INT((ROW(A1846)-1)/24)+1)</f>
        <v>0.61099999999999999</v>
      </c>
    </row>
    <row r="1848" spans="4:15" x14ac:dyDescent="0.2">
      <c r="D1848">
        <f t="shared" si="29"/>
        <v>22</v>
      </c>
      <c r="E1848" t="str" cm="1">
        <f t="array" ref="E1848">INDEX($A$2:$A$1000,INT((ROW(A1847)-1)/24)+1)</f>
        <v xml:space="preserve"> 2018-03-18 </v>
      </c>
      <c r="F1848" cm="1">
        <f t="array" ref="F1848">INDEX($B$2:$B$1000,INT((ROW(A1847)-1)/24)+1)/24</f>
        <v>10.718792066372606</v>
      </c>
      <c r="G1848" s="42">
        <f>Données_gaz!F$24/(365*24)</f>
        <v>1.1415525114155251E-4</v>
      </c>
      <c r="N1848" cm="1">
        <f t="array" ref="N1848">INDEX($K$2:$K$1000,INT((ROW(A1847)-1)/24)+1)</f>
        <v>0.1</v>
      </c>
      <c r="O1848" cm="1">
        <f t="array" ref="O1848">INDEX($L$2:$L$1000,INT((ROW(A1847)-1)/24)+1)</f>
        <v>0.61099999999999999</v>
      </c>
    </row>
    <row r="1849" spans="4:15" x14ac:dyDescent="0.2">
      <c r="D1849">
        <f t="shared" si="29"/>
        <v>23</v>
      </c>
      <c r="E1849" t="str" cm="1">
        <f t="array" ref="E1849">INDEX($A$2:$A$1000,INT((ROW(A1848)-1)/24)+1)</f>
        <v xml:space="preserve"> 2018-03-18 </v>
      </c>
      <c r="F1849" cm="1">
        <f t="array" ref="F1849">INDEX($B$2:$B$1000,INT((ROW(A1848)-1)/24)+1)/24</f>
        <v>10.718792066372606</v>
      </c>
      <c r="G1849" s="42">
        <f>Données_gaz!F$24/(365*24)</f>
        <v>1.1415525114155251E-4</v>
      </c>
      <c r="N1849" cm="1">
        <f t="array" ref="N1849">INDEX($K$2:$K$1000,INT((ROW(A1848)-1)/24)+1)</f>
        <v>0.1</v>
      </c>
      <c r="O1849" cm="1">
        <f t="array" ref="O1849">INDEX($L$2:$L$1000,INT((ROW(A1848)-1)/24)+1)</f>
        <v>0.61099999999999999</v>
      </c>
    </row>
    <row r="1850" spans="4:15" x14ac:dyDescent="0.2">
      <c r="D1850">
        <f t="shared" si="29"/>
        <v>0</v>
      </c>
      <c r="E1850" t="str" cm="1">
        <f t="array" ref="E1850">INDEX($A$2:$A$1000,INT((ROW(A1849)-1)/24)+1)</f>
        <v xml:space="preserve"> 2018-03-19 </v>
      </c>
      <c r="F1850" cm="1">
        <f t="array" ref="F1850">INDEX($B$2:$B$1000,INT((ROW(A1849)-1)/24)+1)/24</f>
        <v>10.584243081368365</v>
      </c>
      <c r="G1850" s="42">
        <f>Données_gaz!F$24/(365*24)</f>
        <v>1.1415525114155251E-4</v>
      </c>
      <c r="N1850" cm="1">
        <f t="array" ref="N1850">INDEX($K$2:$K$1000,INT((ROW(A1849)-1)/24)+1)</f>
        <v>0.1</v>
      </c>
      <c r="O1850" cm="1">
        <f t="array" ref="O1850">INDEX($L$2:$L$1000,INT((ROW(A1849)-1)/24)+1)</f>
        <v>0.61199999999999999</v>
      </c>
    </row>
    <row r="1851" spans="4:15" x14ac:dyDescent="0.2">
      <c r="D1851">
        <f t="shared" si="29"/>
        <v>1</v>
      </c>
      <c r="E1851" t="str" cm="1">
        <f t="array" ref="E1851">INDEX($A$2:$A$1000,INT((ROW(A1850)-1)/24)+1)</f>
        <v xml:space="preserve"> 2018-03-19 </v>
      </c>
      <c r="F1851" cm="1">
        <f t="array" ref="F1851">INDEX($B$2:$B$1000,INT((ROW(A1850)-1)/24)+1)/24</f>
        <v>10.584243081368365</v>
      </c>
      <c r="G1851" s="42">
        <f>Données_gaz!F$24/(365*24)</f>
        <v>1.1415525114155251E-4</v>
      </c>
      <c r="N1851" cm="1">
        <f t="array" ref="N1851">INDEX($K$2:$K$1000,INT((ROW(A1850)-1)/24)+1)</f>
        <v>0.1</v>
      </c>
      <c r="O1851" cm="1">
        <f t="array" ref="O1851">INDEX($L$2:$L$1000,INT((ROW(A1850)-1)/24)+1)</f>
        <v>0.61199999999999999</v>
      </c>
    </row>
    <row r="1852" spans="4:15" x14ac:dyDescent="0.2">
      <c r="D1852">
        <f t="shared" si="29"/>
        <v>2</v>
      </c>
      <c r="E1852" t="str" cm="1">
        <f t="array" ref="E1852">INDEX($A$2:$A$1000,INT((ROW(A1851)-1)/24)+1)</f>
        <v xml:space="preserve"> 2018-03-19 </v>
      </c>
      <c r="F1852" cm="1">
        <f t="array" ref="F1852">INDEX($B$2:$B$1000,INT((ROW(A1851)-1)/24)+1)/24</f>
        <v>10.584243081368365</v>
      </c>
      <c r="G1852" s="42">
        <f>Données_gaz!F$24/(365*24)</f>
        <v>1.1415525114155251E-4</v>
      </c>
      <c r="N1852" cm="1">
        <f t="array" ref="N1852">INDEX($K$2:$K$1000,INT((ROW(A1851)-1)/24)+1)</f>
        <v>0.1</v>
      </c>
      <c r="O1852" cm="1">
        <f t="array" ref="O1852">INDEX($L$2:$L$1000,INT((ROW(A1851)-1)/24)+1)</f>
        <v>0.61199999999999999</v>
      </c>
    </row>
    <row r="1853" spans="4:15" x14ac:dyDescent="0.2">
      <c r="D1853">
        <f t="shared" si="29"/>
        <v>3</v>
      </c>
      <c r="E1853" t="str" cm="1">
        <f t="array" ref="E1853">INDEX($A$2:$A$1000,INT((ROW(A1852)-1)/24)+1)</f>
        <v xml:space="preserve"> 2018-03-19 </v>
      </c>
      <c r="F1853" cm="1">
        <f t="array" ref="F1853">INDEX($B$2:$B$1000,INT((ROW(A1852)-1)/24)+1)/24</f>
        <v>10.584243081368365</v>
      </c>
      <c r="G1853" s="42">
        <f>Données_gaz!F$24/(365*24)</f>
        <v>1.1415525114155251E-4</v>
      </c>
      <c r="N1853" cm="1">
        <f t="array" ref="N1853">INDEX($K$2:$K$1000,INT((ROW(A1852)-1)/24)+1)</f>
        <v>0.1</v>
      </c>
      <c r="O1853" cm="1">
        <f t="array" ref="O1853">INDEX($L$2:$L$1000,INT((ROW(A1852)-1)/24)+1)</f>
        <v>0.61199999999999999</v>
      </c>
    </row>
    <row r="1854" spans="4:15" x14ac:dyDescent="0.2">
      <c r="D1854">
        <f t="shared" si="29"/>
        <v>4</v>
      </c>
      <c r="E1854" t="str" cm="1">
        <f t="array" ref="E1854">INDEX($A$2:$A$1000,INT((ROW(A1853)-1)/24)+1)</f>
        <v xml:space="preserve"> 2018-03-19 </v>
      </c>
      <c r="F1854" cm="1">
        <f t="array" ref="F1854">INDEX($B$2:$B$1000,INT((ROW(A1853)-1)/24)+1)/24</f>
        <v>10.584243081368365</v>
      </c>
      <c r="G1854" s="42">
        <f>Données_gaz!F$24/(365*24)</f>
        <v>1.1415525114155251E-4</v>
      </c>
      <c r="N1854" cm="1">
        <f t="array" ref="N1854">INDEX($K$2:$K$1000,INT((ROW(A1853)-1)/24)+1)</f>
        <v>0.1</v>
      </c>
      <c r="O1854" cm="1">
        <f t="array" ref="O1854">INDEX($L$2:$L$1000,INT((ROW(A1853)-1)/24)+1)</f>
        <v>0.61199999999999999</v>
      </c>
    </row>
    <row r="1855" spans="4:15" x14ac:dyDescent="0.2">
      <c r="D1855">
        <f t="shared" si="29"/>
        <v>5</v>
      </c>
      <c r="E1855" t="str" cm="1">
        <f t="array" ref="E1855">INDEX($A$2:$A$1000,INT((ROW(A1854)-1)/24)+1)</f>
        <v xml:space="preserve"> 2018-03-19 </v>
      </c>
      <c r="F1855" cm="1">
        <f t="array" ref="F1855">INDEX($B$2:$B$1000,INT((ROW(A1854)-1)/24)+1)/24</f>
        <v>10.584243081368365</v>
      </c>
      <c r="G1855" s="42">
        <f>Données_gaz!F$24/(365*24)</f>
        <v>1.1415525114155251E-4</v>
      </c>
      <c r="N1855" cm="1">
        <f t="array" ref="N1855">INDEX($K$2:$K$1000,INT((ROW(A1854)-1)/24)+1)</f>
        <v>0.1</v>
      </c>
      <c r="O1855" cm="1">
        <f t="array" ref="O1855">INDEX($L$2:$L$1000,INT((ROW(A1854)-1)/24)+1)</f>
        <v>0.61199999999999999</v>
      </c>
    </row>
    <row r="1856" spans="4:15" x14ac:dyDescent="0.2">
      <c r="D1856">
        <f t="shared" si="29"/>
        <v>6</v>
      </c>
      <c r="E1856" t="str" cm="1">
        <f t="array" ref="E1856">INDEX($A$2:$A$1000,INT((ROW(A1855)-1)/24)+1)</f>
        <v xml:space="preserve"> 2018-03-19 </v>
      </c>
      <c r="F1856" cm="1">
        <f t="array" ref="F1856">INDEX($B$2:$B$1000,INT((ROW(A1855)-1)/24)+1)/24</f>
        <v>10.584243081368365</v>
      </c>
      <c r="G1856" s="42">
        <f>Données_gaz!F$24/(365*24)</f>
        <v>1.1415525114155251E-4</v>
      </c>
      <c r="N1856" cm="1">
        <f t="array" ref="N1856">INDEX($K$2:$K$1000,INT((ROW(A1855)-1)/24)+1)</f>
        <v>0.1</v>
      </c>
      <c r="O1856" cm="1">
        <f t="array" ref="O1856">INDEX($L$2:$L$1000,INT((ROW(A1855)-1)/24)+1)</f>
        <v>0.61199999999999999</v>
      </c>
    </row>
    <row r="1857" spans="4:15" x14ac:dyDescent="0.2">
      <c r="D1857">
        <f t="shared" si="29"/>
        <v>7</v>
      </c>
      <c r="E1857" t="str" cm="1">
        <f t="array" ref="E1857">INDEX($A$2:$A$1000,INT((ROW(A1856)-1)/24)+1)</f>
        <v xml:space="preserve"> 2018-03-19 </v>
      </c>
      <c r="F1857" cm="1">
        <f t="array" ref="F1857">INDEX($B$2:$B$1000,INT((ROW(A1856)-1)/24)+1)/24</f>
        <v>10.584243081368365</v>
      </c>
      <c r="G1857" s="42">
        <f>Données_gaz!F$24/(365*24)</f>
        <v>1.1415525114155251E-4</v>
      </c>
      <c r="N1857" cm="1">
        <f t="array" ref="N1857">INDEX($K$2:$K$1000,INT((ROW(A1856)-1)/24)+1)</f>
        <v>0.1</v>
      </c>
      <c r="O1857" cm="1">
        <f t="array" ref="O1857">INDEX($L$2:$L$1000,INT((ROW(A1856)-1)/24)+1)</f>
        <v>0.61199999999999999</v>
      </c>
    </row>
    <row r="1858" spans="4:15" x14ac:dyDescent="0.2">
      <c r="D1858">
        <f t="shared" si="29"/>
        <v>8</v>
      </c>
      <c r="E1858" t="str" cm="1">
        <f t="array" ref="E1858">INDEX($A$2:$A$1000,INT((ROW(A1857)-1)/24)+1)</f>
        <v xml:space="preserve"> 2018-03-19 </v>
      </c>
      <c r="F1858" cm="1">
        <f t="array" ref="F1858">INDEX($B$2:$B$1000,INT((ROW(A1857)-1)/24)+1)/24</f>
        <v>10.584243081368365</v>
      </c>
      <c r="G1858" s="42">
        <f>Données_gaz!F$24/(365*24)</f>
        <v>1.1415525114155251E-4</v>
      </c>
      <c r="N1858" cm="1">
        <f t="array" ref="N1858">INDEX($K$2:$K$1000,INT((ROW(A1857)-1)/24)+1)</f>
        <v>0.1</v>
      </c>
      <c r="O1858" cm="1">
        <f t="array" ref="O1858">INDEX($L$2:$L$1000,INT((ROW(A1857)-1)/24)+1)</f>
        <v>0.61199999999999999</v>
      </c>
    </row>
    <row r="1859" spans="4:15" x14ac:dyDescent="0.2">
      <c r="D1859">
        <f t="shared" si="29"/>
        <v>9</v>
      </c>
      <c r="E1859" t="str" cm="1">
        <f t="array" ref="E1859">INDEX($A$2:$A$1000,INT((ROW(A1858)-1)/24)+1)</f>
        <v xml:space="preserve"> 2018-03-19 </v>
      </c>
      <c r="F1859" cm="1">
        <f t="array" ref="F1859">INDEX($B$2:$B$1000,INT((ROW(A1858)-1)/24)+1)/24</f>
        <v>10.584243081368365</v>
      </c>
      <c r="G1859" s="42">
        <f>Données_gaz!F$24/(365*24)</f>
        <v>1.1415525114155251E-4</v>
      </c>
      <c r="N1859" cm="1">
        <f t="array" ref="N1859">INDEX($K$2:$K$1000,INT((ROW(A1858)-1)/24)+1)</f>
        <v>0.1</v>
      </c>
      <c r="O1859" cm="1">
        <f t="array" ref="O1859">INDEX($L$2:$L$1000,INT((ROW(A1858)-1)/24)+1)</f>
        <v>0.61199999999999999</v>
      </c>
    </row>
    <row r="1860" spans="4:15" x14ac:dyDescent="0.2">
      <c r="D1860">
        <f t="shared" si="29"/>
        <v>10</v>
      </c>
      <c r="E1860" t="str" cm="1">
        <f t="array" ref="E1860">INDEX($A$2:$A$1000,INT((ROW(A1859)-1)/24)+1)</f>
        <v xml:space="preserve"> 2018-03-19 </v>
      </c>
      <c r="F1860" cm="1">
        <f t="array" ref="F1860">INDEX($B$2:$B$1000,INT((ROW(A1859)-1)/24)+1)/24</f>
        <v>10.584243081368365</v>
      </c>
      <c r="G1860" s="42">
        <f>Données_gaz!F$24/(365*24)</f>
        <v>1.1415525114155251E-4</v>
      </c>
      <c r="N1860" cm="1">
        <f t="array" ref="N1860">INDEX($K$2:$K$1000,INT((ROW(A1859)-1)/24)+1)</f>
        <v>0.1</v>
      </c>
      <c r="O1860" cm="1">
        <f t="array" ref="O1860">INDEX($L$2:$L$1000,INT((ROW(A1859)-1)/24)+1)</f>
        <v>0.61199999999999999</v>
      </c>
    </row>
    <row r="1861" spans="4:15" x14ac:dyDescent="0.2">
      <c r="D1861">
        <f t="shared" si="29"/>
        <v>11</v>
      </c>
      <c r="E1861" t="str" cm="1">
        <f t="array" ref="E1861">INDEX($A$2:$A$1000,INT((ROW(A1860)-1)/24)+1)</f>
        <v xml:space="preserve"> 2018-03-19 </v>
      </c>
      <c r="F1861" cm="1">
        <f t="array" ref="F1861">INDEX($B$2:$B$1000,INT((ROW(A1860)-1)/24)+1)/24</f>
        <v>10.584243081368365</v>
      </c>
      <c r="G1861" s="42">
        <f>Données_gaz!F$24/(365*24)</f>
        <v>1.1415525114155251E-4</v>
      </c>
      <c r="N1861" cm="1">
        <f t="array" ref="N1861">INDEX($K$2:$K$1000,INT((ROW(A1860)-1)/24)+1)</f>
        <v>0.1</v>
      </c>
      <c r="O1861" cm="1">
        <f t="array" ref="O1861">INDEX($L$2:$L$1000,INT((ROW(A1860)-1)/24)+1)</f>
        <v>0.61199999999999999</v>
      </c>
    </row>
    <row r="1862" spans="4:15" x14ac:dyDescent="0.2">
      <c r="D1862">
        <f t="shared" si="29"/>
        <v>12</v>
      </c>
      <c r="E1862" t="str" cm="1">
        <f t="array" ref="E1862">INDEX($A$2:$A$1000,INT((ROW(A1861)-1)/24)+1)</f>
        <v xml:space="preserve"> 2018-03-19 </v>
      </c>
      <c r="F1862" cm="1">
        <f t="array" ref="F1862">INDEX($B$2:$B$1000,INT((ROW(A1861)-1)/24)+1)/24</f>
        <v>10.584243081368365</v>
      </c>
      <c r="G1862" s="42">
        <f>Données_gaz!F$24/(365*24)</f>
        <v>1.1415525114155251E-4</v>
      </c>
      <c r="N1862" cm="1">
        <f t="array" ref="N1862">INDEX($K$2:$K$1000,INT((ROW(A1861)-1)/24)+1)</f>
        <v>0.1</v>
      </c>
      <c r="O1862" cm="1">
        <f t="array" ref="O1862">INDEX($L$2:$L$1000,INT((ROW(A1861)-1)/24)+1)</f>
        <v>0.61199999999999999</v>
      </c>
    </row>
    <row r="1863" spans="4:15" x14ac:dyDescent="0.2">
      <c r="D1863">
        <f t="shared" si="29"/>
        <v>13</v>
      </c>
      <c r="E1863" t="str" cm="1">
        <f t="array" ref="E1863">INDEX($A$2:$A$1000,INT((ROW(A1862)-1)/24)+1)</f>
        <v xml:space="preserve"> 2018-03-19 </v>
      </c>
      <c r="F1863" cm="1">
        <f t="array" ref="F1863">INDEX($B$2:$B$1000,INT((ROW(A1862)-1)/24)+1)/24</f>
        <v>10.584243081368365</v>
      </c>
      <c r="G1863" s="42">
        <f>Données_gaz!F$24/(365*24)</f>
        <v>1.1415525114155251E-4</v>
      </c>
      <c r="N1863" cm="1">
        <f t="array" ref="N1863">INDEX($K$2:$K$1000,INT((ROW(A1862)-1)/24)+1)</f>
        <v>0.1</v>
      </c>
      <c r="O1863" cm="1">
        <f t="array" ref="O1863">INDEX($L$2:$L$1000,INT((ROW(A1862)-1)/24)+1)</f>
        <v>0.61199999999999999</v>
      </c>
    </row>
    <row r="1864" spans="4:15" x14ac:dyDescent="0.2">
      <c r="D1864">
        <f t="shared" si="29"/>
        <v>14</v>
      </c>
      <c r="E1864" t="str" cm="1">
        <f t="array" ref="E1864">INDEX($A$2:$A$1000,INT((ROW(A1863)-1)/24)+1)</f>
        <v xml:space="preserve"> 2018-03-19 </v>
      </c>
      <c r="F1864" cm="1">
        <f t="array" ref="F1864">INDEX($B$2:$B$1000,INT((ROW(A1863)-1)/24)+1)/24</f>
        <v>10.584243081368365</v>
      </c>
      <c r="G1864" s="42">
        <f>Données_gaz!F$24/(365*24)</f>
        <v>1.1415525114155251E-4</v>
      </c>
      <c r="N1864" cm="1">
        <f t="array" ref="N1864">INDEX($K$2:$K$1000,INT((ROW(A1863)-1)/24)+1)</f>
        <v>0.1</v>
      </c>
      <c r="O1864" cm="1">
        <f t="array" ref="O1864">INDEX($L$2:$L$1000,INT((ROW(A1863)-1)/24)+1)</f>
        <v>0.61199999999999999</v>
      </c>
    </row>
    <row r="1865" spans="4:15" x14ac:dyDescent="0.2">
      <c r="D1865">
        <f t="shared" si="29"/>
        <v>15</v>
      </c>
      <c r="E1865" t="str" cm="1">
        <f t="array" ref="E1865">INDEX($A$2:$A$1000,INT((ROW(A1864)-1)/24)+1)</f>
        <v xml:space="preserve"> 2018-03-19 </v>
      </c>
      <c r="F1865" cm="1">
        <f t="array" ref="F1865">INDEX($B$2:$B$1000,INT((ROW(A1864)-1)/24)+1)/24</f>
        <v>10.584243081368365</v>
      </c>
      <c r="G1865" s="42">
        <f>Données_gaz!F$24/(365*24)</f>
        <v>1.1415525114155251E-4</v>
      </c>
      <c r="N1865" cm="1">
        <f t="array" ref="N1865">INDEX($K$2:$K$1000,INT((ROW(A1864)-1)/24)+1)</f>
        <v>0.1</v>
      </c>
      <c r="O1865" cm="1">
        <f t="array" ref="O1865">INDEX($L$2:$L$1000,INT((ROW(A1864)-1)/24)+1)</f>
        <v>0.61199999999999999</v>
      </c>
    </row>
    <row r="1866" spans="4:15" x14ac:dyDescent="0.2">
      <c r="D1866">
        <f t="shared" si="29"/>
        <v>16</v>
      </c>
      <c r="E1866" t="str" cm="1">
        <f t="array" ref="E1866">INDEX($A$2:$A$1000,INT((ROW(A1865)-1)/24)+1)</f>
        <v xml:space="preserve"> 2018-03-19 </v>
      </c>
      <c r="F1866" cm="1">
        <f t="array" ref="F1866">INDEX($B$2:$B$1000,INT((ROW(A1865)-1)/24)+1)/24</f>
        <v>10.584243081368365</v>
      </c>
      <c r="G1866" s="42">
        <f>Données_gaz!F$24/(365*24)</f>
        <v>1.1415525114155251E-4</v>
      </c>
      <c r="N1866" cm="1">
        <f t="array" ref="N1866">INDEX($K$2:$K$1000,INT((ROW(A1865)-1)/24)+1)</f>
        <v>0.1</v>
      </c>
      <c r="O1866" cm="1">
        <f t="array" ref="O1866">INDEX($L$2:$L$1000,INT((ROW(A1865)-1)/24)+1)</f>
        <v>0.61199999999999999</v>
      </c>
    </row>
    <row r="1867" spans="4:15" x14ac:dyDescent="0.2">
      <c r="D1867">
        <f t="shared" ref="D1867:D1930" si="30">HOUR(TIME(ROW(A1866)-1,0,0))</f>
        <v>17</v>
      </c>
      <c r="E1867" t="str" cm="1">
        <f t="array" ref="E1867">INDEX($A$2:$A$1000,INT((ROW(A1866)-1)/24)+1)</f>
        <v xml:space="preserve"> 2018-03-19 </v>
      </c>
      <c r="F1867" cm="1">
        <f t="array" ref="F1867">INDEX($B$2:$B$1000,INT((ROW(A1866)-1)/24)+1)/24</f>
        <v>10.584243081368365</v>
      </c>
      <c r="G1867" s="42">
        <f>Données_gaz!F$24/(365*24)</f>
        <v>1.1415525114155251E-4</v>
      </c>
      <c r="N1867" cm="1">
        <f t="array" ref="N1867">INDEX($K$2:$K$1000,INT((ROW(A1866)-1)/24)+1)</f>
        <v>0.1</v>
      </c>
      <c r="O1867" cm="1">
        <f t="array" ref="O1867">INDEX($L$2:$L$1000,INT((ROW(A1866)-1)/24)+1)</f>
        <v>0.61199999999999999</v>
      </c>
    </row>
    <row r="1868" spans="4:15" x14ac:dyDescent="0.2">
      <c r="D1868">
        <f t="shared" si="30"/>
        <v>18</v>
      </c>
      <c r="E1868" t="str" cm="1">
        <f t="array" ref="E1868">INDEX($A$2:$A$1000,INT((ROW(A1867)-1)/24)+1)</f>
        <v xml:space="preserve"> 2018-03-19 </v>
      </c>
      <c r="F1868" cm="1">
        <f t="array" ref="F1868">INDEX($B$2:$B$1000,INT((ROW(A1867)-1)/24)+1)/24</f>
        <v>10.584243081368365</v>
      </c>
      <c r="G1868" s="42">
        <f>Données_gaz!F$24/(365*24)</f>
        <v>1.1415525114155251E-4</v>
      </c>
      <c r="N1868" cm="1">
        <f t="array" ref="N1868">INDEX($K$2:$K$1000,INT((ROW(A1867)-1)/24)+1)</f>
        <v>0.1</v>
      </c>
      <c r="O1868" cm="1">
        <f t="array" ref="O1868">INDEX($L$2:$L$1000,INT((ROW(A1867)-1)/24)+1)</f>
        <v>0.61199999999999999</v>
      </c>
    </row>
    <row r="1869" spans="4:15" x14ac:dyDescent="0.2">
      <c r="D1869">
        <f t="shared" si="30"/>
        <v>19</v>
      </c>
      <c r="E1869" t="str" cm="1">
        <f t="array" ref="E1869">INDEX($A$2:$A$1000,INT((ROW(A1868)-1)/24)+1)</f>
        <v xml:space="preserve"> 2018-03-19 </v>
      </c>
      <c r="F1869" cm="1">
        <f t="array" ref="F1869">INDEX($B$2:$B$1000,INT((ROW(A1868)-1)/24)+1)/24</f>
        <v>10.584243081368365</v>
      </c>
      <c r="G1869" s="42">
        <f>Données_gaz!F$24/(365*24)</f>
        <v>1.1415525114155251E-4</v>
      </c>
      <c r="N1869" cm="1">
        <f t="array" ref="N1869">INDEX($K$2:$K$1000,INT((ROW(A1868)-1)/24)+1)</f>
        <v>0.1</v>
      </c>
      <c r="O1869" cm="1">
        <f t="array" ref="O1869">INDEX($L$2:$L$1000,INT((ROW(A1868)-1)/24)+1)</f>
        <v>0.61199999999999999</v>
      </c>
    </row>
    <row r="1870" spans="4:15" x14ac:dyDescent="0.2">
      <c r="D1870">
        <f t="shared" si="30"/>
        <v>20</v>
      </c>
      <c r="E1870" t="str" cm="1">
        <f t="array" ref="E1870">INDEX($A$2:$A$1000,INT((ROW(A1869)-1)/24)+1)</f>
        <v xml:space="preserve"> 2018-03-19 </v>
      </c>
      <c r="F1870" cm="1">
        <f t="array" ref="F1870">INDEX($B$2:$B$1000,INT((ROW(A1869)-1)/24)+1)/24</f>
        <v>10.584243081368365</v>
      </c>
      <c r="G1870" s="42">
        <f>Données_gaz!F$24/(365*24)</f>
        <v>1.1415525114155251E-4</v>
      </c>
      <c r="N1870" cm="1">
        <f t="array" ref="N1870">INDEX($K$2:$K$1000,INT((ROW(A1869)-1)/24)+1)</f>
        <v>0.1</v>
      </c>
      <c r="O1870" cm="1">
        <f t="array" ref="O1870">INDEX($L$2:$L$1000,INT((ROW(A1869)-1)/24)+1)</f>
        <v>0.61199999999999999</v>
      </c>
    </row>
    <row r="1871" spans="4:15" x14ac:dyDescent="0.2">
      <c r="D1871">
        <f t="shared" si="30"/>
        <v>21</v>
      </c>
      <c r="E1871" t="str" cm="1">
        <f t="array" ref="E1871">INDEX($A$2:$A$1000,INT((ROW(A1870)-1)/24)+1)</f>
        <v xml:space="preserve"> 2018-03-19 </v>
      </c>
      <c r="F1871" cm="1">
        <f t="array" ref="F1871">INDEX($B$2:$B$1000,INT((ROW(A1870)-1)/24)+1)/24</f>
        <v>10.584243081368365</v>
      </c>
      <c r="G1871" s="42">
        <f>Données_gaz!F$24/(365*24)</f>
        <v>1.1415525114155251E-4</v>
      </c>
      <c r="N1871" cm="1">
        <f t="array" ref="N1871">INDEX($K$2:$K$1000,INT((ROW(A1870)-1)/24)+1)</f>
        <v>0.1</v>
      </c>
      <c r="O1871" cm="1">
        <f t="array" ref="O1871">INDEX($L$2:$L$1000,INT((ROW(A1870)-1)/24)+1)</f>
        <v>0.61199999999999999</v>
      </c>
    </row>
    <row r="1872" spans="4:15" x14ac:dyDescent="0.2">
      <c r="D1872">
        <f t="shared" si="30"/>
        <v>22</v>
      </c>
      <c r="E1872" t="str" cm="1">
        <f t="array" ref="E1872">INDEX($A$2:$A$1000,INT((ROW(A1871)-1)/24)+1)</f>
        <v xml:space="preserve"> 2018-03-19 </v>
      </c>
      <c r="F1872" cm="1">
        <f t="array" ref="F1872">INDEX($B$2:$B$1000,INT((ROW(A1871)-1)/24)+1)/24</f>
        <v>10.584243081368365</v>
      </c>
      <c r="G1872" s="42">
        <f>Données_gaz!F$24/(365*24)</f>
        <v>1.1415525114155251E-4</v>
      </c>
      <c r="N1872" cm="1">
        <f t="array" ref="N1872">INDEX($K$2:$K$1000,INT((ROW(A1871)-1)/24)+1)</f>
        <v>0.1</v>
      </c>
      <c r="O1872" cm="1">
        <f t="array" ref="O1872">INDEX($L$2:$L$1000,INT((ROW(A1871)-1)/24)+1)</f>
        <v>0.61199999999999999</v>
      </c>
    </row>
    <row r="1873" spans="4:15" x14ac:dyDescent="0.2">
      <c r="D1873">
        <f t="shared" si="30"/>
        <v>23</v>
      </c>
      <c r="E1873" t="str" cm="1">
        <f t="array" ref="E1873">INDEX($A$2:$A$1000,INT((ROW(A1872)-1)/24)+1)</f>
        <v xml:space="preserve"> 2018-03-19 </v>
      </c>
      <c r="F1873" cm="1">
        <f t="array" ref="F1873">INDEX($B$2:$B$1000,INT((ROW(A1872)-1)/24)+1)/24</f>
        <v>10.584243081368365</v>
      </c>
      <c r="G1873" s="42">
        <f>Données_gaz!F$24/(365*24)</f>
        <v>1.1415525114155251E-4</v>
      </c>
      <c r="N1873" cm="1">
        <f t="array" ref="N1873">INDEX($K$2:$K$1000,INT((ROW(A1872)-1)/24)+1)</f>
        <v>0.1</v>
      </c>
      <c r="O1873" cm="1">
        <f t="array" ref="O1873">INDEX($L$2:$L$1000,INT((ROW(A1872)-1)/24)+1)</f>
        <v>0.61199999999999999</v>
      </c>
    </row>
    <row r="1874" spans="4:15" x14ac:dyDescent="0.2">
      <c r="D1874">
        <f t="shared" si="30"/>
        <v>0</v>
      </c>
      <c r="E1874" t="str" cm="1">
        <f t="array" ref="E1874">INDEX($A$2:$A$1000,INT((ROW(A1873)-1)/24)+1)</f>
        <v xml:space="preserve"> 2018-03-20 </v>
      </c>
      <c r="F1874" cm="1">
        <f t="array" ref="F1874">INDEX($B$2:$B$1000,INT((ROW(A1873)-1)/24)+1)/24</f>
        <v>10.419708487874168</v>
      </c>
      <c r="G1874" s="42">
        <f>Données_gaz!F$24/(365*24)</f>
        <v>1.1415525114155251E-4</v>
      </c>
      <c r="N1874" cm="1">
        <f t="array" ref="N1874">INDEX($K$2:$K$1000,INT((ROW(A1873)-1)/24)+1)</f>
        <v>0.1</v>
      </c>
      <c r="O1874" cm="1">
        <f t="array" ref="O1874">INDEX($L$2:$L$1000,INT((ROW(A1873)-1)/24)+1)</f>
        <v>0.61199999999999999</v>
      </c>
    </row>
    <row r="1875" spans="4:15" x14ac:dyDescent="0.2">
      <c r="D1875">
        <f t="shared" si="30"/>
        <v>1</v>
      </c>
      <c r="E1875" t="str" cm="1">
        <f t="array" ref="E1875">INDEX($A$2:$A$1000,INT((ROW(A1874)-1)/24)+1)</f>
        <v xml:space="preserve"> 2018-03-20 </v>
      </c>
      <c r="F1875" cm="1">
        <f t="array" ref="F1875">INDEX($B$2:$B$1000,INT((ROW(A1874)-1)/24)+1)/24</f>
        <v>10.419708487874168</v>
      </c>
      <c r="G1875" s="42">
        <f>Données_gaz!F$24/(365*24)</f>
        <v>1.1415525114155251E-4</v>
      </c>
      <c r="N1875" cm="1">
        <f t="array" ref="N1875">INDEX($K$2:$K$1000,INT((ROW(A1874)-1)/24)+1)</f>
        <v>0.1</v>
      </c>
      <c r="O1875" cm="1">
        <f t="array" ref="O1875">INDEX($L$2:$L$1000,INT((ROW(A1874)-1)/24)+1)</f>
        <v>0.61199999999999999</v>
      </c>
    </row>
    <row r="1876" spans="4:15" x14ac:dyDescent="0.2">
      <c r="D1876">
        <f t="shared" si="30"/>
        <v>2</v>
      </c>
      <c r="E1876" t="str" cm="1">
        <f t="array" ref="E1876">INDEX($A$2:$A$1000,INT((ROW(A1875)-1)/24)+1)</f>
        <v xml:space="preserve"> 2018-03-20 </v>
      </c>
      <c r="F1876" cm="1">
        <f t="array" ref="F1876">INDEX($B$2:$B$1000,INT((ROW(A1875)-1)/24)+1)/24</f>
        <v>10.419708487874168</v>
      </c>
      <c r="G1876" s="42">
        <f>Données_gaz!F$24/(365*24)</f>
        <v>1.1415525114155251E-4</v>
      </c>
      <c r="N1876" cm="1">
        <f t="array" ref="N1876">INDEX($K$2:$K$1000,INT((ROW(A1875)-1)/24)+1)</f>
        <v>0.1</v>
      </c>
      <c r="O1876" cm="1">
        <f t="array" ref="O1876">INDEX($L$2:$L$1000,INT((ROW(A1875)-1)/24)+1)</f>
        <v>0.61199999999999999</v>
      </c>
    </row>
    <row r="1877" spans="4:15" x14ac:dyDescent="0.2">
      <c r="D1877">
        <f t="shared" si="30"/>
        <v>3</v>
      </c>
      <c r="E1877" t="str" cm="1">
        <f t="array" ref="E1877">INDEX($A$2:$A$1000,INT((ROW(A1876)-1)/24)+1)</f>
        <v xml:space="preserve"> 2018-03-20 </v>
      </c>
      <c r="F1877" cm="1">
        <f t="array" ref="F1877">INDEX($B$2:$B$1000,INT((ROW(A1876)-1)/24)+1)/24</f>
        <v>10.419708487874168</v>
      </c>
      <c r="G1877" s="42">
        <f>Données_gaz!F$24/(365*24)</f>
        <v>1.1415525114155251E-4</v>
      </c>
      <c r="N1877" cm="1">
        <f t="array" ref="N1877">INDEX($K$2:$K$1000,INT((ROW(A1876)-1)/24)+1)</f>
        <v>0.1</v>
      </c>
      <c r="O1877" cm="1">
        <f t="array" ref="O1877">INDEX($L$2:$L$1000,INT((ROW(A1876)-1)/24)+1)</f>
        <v>0.61199999999999999</v>
      </c>
    </row>
    <row r="1878" spans="4:15" x14ac:dyDescent="0.2">
      <c r="D1878">
        <f t="shared" si="30"/>
        <v>4</v>
      </c>
      <c r="E1878" t="str" cm="1">
        <f t="array" ref="E1878">INDEX($A$2:$A$1000,INT((ROW(A1877)-1)/24)+1)</f>
        <v xml:space="preserve"> 2018-03-20 </v>
      </c>
      <c r="F1878" cm="1">
        <f t="array" ref="F1878">INDEX($B$2:$B$1000,INT((ROW(A1877)-1)/24)+1)/24</f>
        <v>10.419708487874168</v>
      </c>
      <c r="G1878" s="42">
        <f>Données_gaz!F$24/(365*24)</f>
        <v>1.1415525114155251E-4</v>
      </c>
      <c r="N1878" cm="1">
        <f t="array" ref="N1878">INDEX($K$2:$K$1000,INT((ROW(A1877)-1)/24)+1)</f>
        <v>0.1</v>
      </c>
      <c r="O1878" cm="1">
        <f t="array" ref="O1878">INDEX($L$2:$L$1000,INT((ROW(A1877)-1)/24)+1)</f>
        <v>0.61199999999999999</v>
      </c>
    </row>
    <row r="1879" spans="4:15" x14ac:dyDescent="0.2">
      <c r="D1879">
        <f t="shared" si="30"/>
        <v>5</v>
      </c>
      <c r="E1879" t="str" cm="1">
        <f t="array" ref="E1879">INDEX($A$2:$A$1000,INT((ROW(A1878)-1)/24)+1)</f>
        <v xml:space="preserve"> 2018-03-20 </v>
      </c>
      <c r="F1879" cm="1">
        <f t="array" ref="F1879">INDEX($B$2:$B$1000,INT((ROW(A1878)-1)/24)+1)/24</f>
        <v>10.419708487874168</v>
      </c>
      <c r="G1879" s="42">
        <f>Données_gaz!F$24/(365*24)</f>
        <v>1.1415525114155251E-4</v>
      </c>
      <c r="N1879" cm="1">
        <f t="array" ref="N1879">INDEX($K$2:$K$1000,INT((ROW(A1878)-1)/24)+1)</f>
        <v>0.1</v>
      </c>
      <c r="O1879" cm="1">
        <f t="array" ref="O1879">INDEX($L$2:$L$1000,INT((ROW(A1878)-1)/24)+1)</f>
        <v>0.61199999999999999</v>
      </c>
    </row>
    <row r="1880" spans="4:15" x14ac:dyDescent="0.2">
      <c r="D1880">
        <f t="shared" si="30"/>
        <v>6</v>
      </c>
      <c r="E1880" t="str" cm="1">
        <f t="array" ref="E1880">INDEX($A$2:$A$1000,INT((ROW(A1879)-1)/24)+1)</f>
        <v xml:space="preserve"> 2018-03-20 </v>
      </c>
      <c r="F1880" cm="1">
        <f t="array" ref="F1880">INDEX($B$2:$B$1000,INT((ROW(A1879)-1)/24)+1)/24</f>
        <v>10.419708487874168</v>
      </c>
      <c r="G1880" s="42">
        <f>Données_gaz!F$24/(365*24)</f>
        <v>1.1415525114155251E-4</v>
      </c>
      <c r="N1880" cm="1">
        <f t="array" ref="N1880">INDEX($K$2:$K$1000,INT((ROW(A1879)-1)/24)+1)</f>
        <v>0.1</v>
      </c>
      <c r="O1880" cm="1">
        <f t="array" ref="O1880">INDEX($L$2:$L$1000,INT((ROW(A1879)-1)/24)+1)</f>
        <v>0.61199999999999999</v>
      </c>
    </row>
    <row r="1881" spans="4:15" x14ac:dyDescent="0.2">
      <c r="D1881">
        <f t="shared" si="30"/>
        <v>7</v>
      </c>
      <c r="E1881" t="str" cm="1">
        <f t="array" ref="E1881">INDEX($A$2:$A$1000,INT((ROW(A1880)-1)/24)+1)</f>
        <v xml:space="preserve"> 2018-03-20 </v>
      </c>
      <c r="F1881" cm="1">
        <f t="array" ref="F1881">INDEX($B$2:$B$1000,INT((ROW(A1880)-1)/24)+1)/24</f>
        <v>10.419708487874168</v>
      </c>
      <c r="G1881" s="42">
        <f>Données_gaz!F$24/(365*24)</f>
        <v>1.1415525114155251E-4</v>
      </c>
      <c r="N1881" cm="1">
        <f t="array" ref="N1881">INDEX($K$2:$K$1000,INT((ROW(A1880)-1)/24)+1)</f>
        <v>0.1</v>
      </c>
      <c r="O1881" cm="1">
        <f t="array" ref="O1881">INDEX($L$2:$L$1000,INT((ROW(A1880)-1)/24)+1)</f>
        <v>0.61199999999999999</v>
      </c>
    </row>
    <row r="1882" spans="4:15" x14ac:dyDescent="0.2">
      <c r="D1882">
        <f t="shared" si="30"/>
        <v>8</v>
      </c>
      <c r="E1882" t="str" cm="1">
        <f t="array" ref="E1882">INDEX($A$2:$A$1000,INT((ROW(A1881)-1)/24)+1)</f>
        <v xml:space="preserve"> 2018-03-20 </v>
      </c>
      <c r="F1882" cm="1">
        <f t="array" ref="F1882">INDEX($B$2:$B$1000,INT((ROW(A1881)-1)/24)+1)/24</f>
        <v>10.419708487874168</v>
      </c>
      <c r="G1882" s="42">
        <f>Données_gaz!F$24/(365*24)</f>
        <v>1.1415525114155251E-4</v>
      </c>
      <c r="N1882" cm="1">
        <f t="array" ref="N1882">INDEX($K$2:$K$1000,INT((ROW(A1881)-1)/24)+1)</f>
        <v>0.1</v>
      </c>
      <c r="O1882" cm="1">
        <f t="array" ref="O1882">INDEX($L$2:$L$1000,INT((ROW(A1881)-1)/24)+1)</f>
        <v>0.61199999999999999</v>
      </c>
    </row>
    <row r="1883" spans="4:15" x14ac:dyDescent="0.2">
      <c r="D1883">
        <f t="shared" si="30"/>
        <v>9</v>
      </c>
      <c r="E1883" t="str" cm="1">
        <f t="array" ref="E1883">INDEX($A$2:$A$1000,INT((ROW(A1882)-1)/24)+1)</f>
        <v xml:space="preserve"> 2018-03-20 </v>
      </c>
      <c r="F1883" cm="1">
        <f t="array" ref="F1883">INDEX($B$2:$B$1000,INT((ROW(A1882)-1)/24)+1)/24</f>
        <v>10.419708487874168</v>
      </c>
      <c r="G1883" s="42">
        <f>Données_gaz!F$24/(365*24)</f>
        <v>1.1415525114155251E-4</v>
      </c>
      <c r="N1883" cm="1">
        <f t="array" ref="N1883">INDEX($K$2:$K$1000,INT((ROW(A1882)-1)/24)+1)</f>
        <v>0.1</v>
      </c>
      <c r="O1883" cm="1">
        <f t="array" ref="O1883">INDEX($L$2:$L$1000,INT((ROW(A1882)-1)/24)+1)</f>
        <v>0.61199999999999999</v>
      </c>
    </row>
    <row r="1884" spans="4:15" x14ac:dyDescent="0.2">
      <c r="D1884">
        <f t="shared" si="30"/>
        <v>10</v>
      </c>
      <c r="E1884" t="str" cm="1">
        <f t="array" ref="E1884">INDEX($A$2:$A$1000,INT((ROW(A1883)-1)/24)+1)</f>
        <v xml:space="preserve"> 2018-03-20 </v>
      </c>
      <c r="F1884" cm="1">
        <f t="array" ref="F1884">INDEX($B$2:$B$1000,INT((ROW(A1883)-1)/24)+1)/24</f>
        <v>10.419708487874168</v>
      </c>
      <c r="G1884" s="42">
        <f>Données_gaz!F$24/(365*24)</f>
        <v>1.1415525114155251E-4</v>
      </c>
      <c r="N1884" cm="1">
        <f t="array" ref="N1884">INDEX($K$2:$K$1000,INT((ROW(A1883)-1)/24)+1)</f>
        <v>0.1</v>
      </c>
      <c r="O1884" cm="1">
        <f t="array" ref="O1884">INDEX($L$2:$L$1000,INT((ROW(A1883)-1)/24)+1)</f>
        <v>0.61199999999999999</v>
      </c>
    </row>
    <row r="1885" spans="4:15" x14ac:dyDescent="0.2">
      <c r="D1885">
        <f t="shared" si="30"/>
        <v>11</v>
      </c>
      <c r="E1885" t="str" cm="1">
        <f t="array" ref="E1885">INDEX($A$2:$A$1000,INT((ROW(A1884)-1)/24)+1)</f>
        <v xml:space="preserve"> 2018-03-20 </v>
      </c>
      <c r="F1885" cm="1">
        <f t="array" ref="F1885">INDEX($B$2:$B$1000,INT((ROW(A1884)-1)/24)+1)/24</f>
        <v>10.419708487874168</v>
      </c>
      <c r="G1885" s="42">
        <f>Données_gaz!F$24/(365*24)</f>
        <v>1.1415525114155251E-4</v>
      </c>
      <c r="N1885" cm="1">
        <f t="array" ref="N1885">INDEX($K$2:$K$1000,INT((ROW(A1884)-1)/24)+1)</f>
        <v>0.1</v>
      </c>
      <c r="O1885" cm="1">
        <f t="array" ref="O1885">INDEX($L$2:$L$1000,INT((ROW(A1884)-1)/24)+1)</f>
        <v>0.61199999999999999</v>
      </c>
    </row>
    <row r="1886" spans="4:15" x14ac:dyDescent="0.2">
      <c r="D1886">
        <f t="shared" si="30"/>
        <v>12</v>
      </c>
      <c r="E1886" t="str" cm="1">
        <f t="array" ref="E1886">INDEX($A$2:$A$1000,INT((ROW(A1885)-1)/24)+1)</f>
        <v xml:space="preserve"> 2018-03-20 </v>
      </c>
      <c r="F1886" cm="1">
        <f t="array" ref="F1886">INDEX($B$2:$B$1000,INT((ROW(A1885)-1)/24)+1)/24</f>
        <v>10.419708487874168</v>
      </c>
      <c r="G1886" s="42">
        <f>Données_gaz!F$24/(365*24)</f>
        <v>1.1415525114155251E-4</v>
      </c>
      <c r="N1886" cm="1">
        <f t="array" ref="N1886">INDEX($K$2:$K$1000,INT((ROW(A1885)-1)/24)+1)</f>
        <v>0.1</v>
      </c>
      <c r="O1886" cm="1">
        <f t="array" ref="O1886">INDEX($L$2:$L$1000,INT((ROW(A1885)-1)/24)+1)</f>
        <v>0.61199999999999999</v>
      </c>
    </row>
    <row r="1887" spans="4:15" x14ac:dyDescent="0.2">
      <c r="D1887">
        <f t="shared" si="30"/>
        <v>13</v>
      </c>
      <c r="E1887" t="str" cm="1">
        <f t="array" ref="E1887">INDEX($A$2:$A$1000,INT((ROW(A1886)-1)/24)+1)</f>
        <v xml:space="preserve"> 2018-03-20 </v>
      </c>
      <c r="F1887" cm="1">
        <f t="array" ref="F1887">INDEX($B$2:$B$1000,INT((ROW(A1886)-1)/24)+1)/24</f>
        <v>10.419708487874168</v>
      </c>
      <c r="G1887" s="42">
        <f>Données_gaz!F$24/(365*24)</f>
        <v>1.1415525114155251E-4</v>
      </c>
      <c r="N1887" cm="1">
        <f t="array" ref="N1887">INDEX($K$2:$K$1000,INT((ROW(A1886)-1)/24)+1)</f>
        <v>0.1</v>
      </c>
      <c r="O1887" cm="1">
        <f t="array" ref="O1887">INDEX($L$2:$L$1000,INT((ROW(A1886)-1)/24)+1)</f>
        <v>0.61199999999999999</v>
      </c>
    </row>
    <row r="1888" spans="4:15" x14ac:dyDescent="0.2">
      <c r="D1888">
        <f t="shared" si="30"/>
        <v>14</v>
      </c>
      <c r="E1888" t="str" cm="1">
        <f t="array" ref="E1888">INDEX($A$2:$A$1000,INT((ROW(A1887)-1)/24)+1)</f>
        <v xml:space="preserve"> 2018-03-20 </v>
      </c>
      <c r="F1888" cm="1">
        <f t="array" ref="F1888">INDEX($B$2:$B$1000,INT((ROW(A1887)-1)/24)+1)/24</f>
        <v>10.419708487874168</v>
      </c>
      <c r="G1888" s="42">
        <f>Données_gaz!F$24/(365*24)</f>
        <v>1.1415525114155251E-4</v>
      </c>
      <c r="N1888" cm="1">
        <f t="array" ref="N1888">INDEX($K$2:$K$1000,INT((ROW(A1887)-1)/24)+1)</f>
        <v>0.1</v>
      </c>
      <c r="O1888" cm="1">
        <f t="array" ref="O1888">INDEX($L$2:$L$1000,INT((ROW(A1887)-1)/24)+1)</f>
        <v>0.61199999999999999</v>
      </c>
    </row>
    <row r="1889" spans="4:15" x14ac:dyDescent="0.2">
      <c r="D1889">
        <f t="shared" si="30"/>
        <v>15</v>
      </c>
      <c r="E1889" t="str" cm="1">
        <f t="array" ref="E1889">INDEX($A$2:$A$1000,INT((ROW(A1888)-1)/24)+1)</f>
        <v xml:space="preserve"> 2018-03-20 </v>
      </c>
      <c r="F1889" cm="1">
        <f t="array" ref="F1889">INDEX($B$2:$B$1000,INT((ROW(A1888)-1)/24)+1)/24</f>
        <v>10.419708487874168</v>
      </c>
      <c r="G1889" s="42">
        <f>Données_gaz!F$24/(365*24)</f>
        <v>1.1415525114155251E-4</v>
      </c>
      <c r="N1889" cm="1">
        <f t="array" ref="N1889">INDEX($K$2:$K$1000,INT((ROW(A1888)-1)/24)+1)</f>
        <v>0.1</v>
      </c>
      <c r="O1889" cm="1">
        <f t="array" ref="O1889">INDEX($L$2:$L$1000,INT((ROW(A1888)-1)/24)+1)</f>
        <v>0.61199999999999999</v>
      </c>
    </row>
    <row r="1890" spans="4:15" x14ac:dyDescent="0.2">
      <c r="D1890">
        <f t="shared" si="30"/>
        <v>16</v>
      </c>
      <c r="E1890" t="str" cm="1">
        <f t="array" ref="E1890">INDEX($A$2:$A$1000,INT((ROW(A1889)-1)/24)+1)</f>
        <v xml:space="preserve"> 2018-03-20 </v>
      </c>
      <c r="F1890" cm="1">
        <f t="array" ref="F1890">INDEX($B$2:$B$1000,INT((ROW(A1889)-1)/24)+1)/24</f>
        <v>10.419708487874168</v>
      </c>
      <c r="G1890" s="42">
        <f>Données_gaz!F$24/(365*24)</f>
        <v>1.1415525114155251E-4</v>
      </c>
      <c r="N1890" cm="1">
        <f t="array" ref="N1890">INDEX($K$2:$K$1000,INT((ROW(A1889)-1)/24)+1)</f>
        <v>0.1</v>
      </c>
      <c r="O1890" cm="1">
        <f t="array" ref="O1890">INDEX($L$2:$L$1000,INT((ROW(A1889)-1)/24)+1)</f>
        <v>0.61199999999999999</v>
      </c>
    </row>
    <row r="1891" spans="4:15" x14ac:dyDescent="0.2">
      <c r="D1891">
        <f t="shared" si="30"/>
        <v>17</v>
      </c>
      <c r="E1891" t="str" cm="1">
        <f t="array" ref="E1891">INDEX($A$2:$A$1000,INT((ROW(A1890)-1)/24)+1)</f>
        <v xml:space="preserve"> 2018-03-20 </v>
      </c>
      <c r="F1891" cm="1">
        <f t="array" ref="F1891">INDEX($B$2:$B$1000,INT((ROW(A1890)-1)/24)+1)/24</f>
        <v>10.419708487874168</v>
      </c>
      <c r="G1891" s="42">
        <f>Données_gaz!F$24/(365*24)</f>
        <v>1.1415525114155251E-4</v>
      </c>
      <c r="N1891" cm="1">
        <f t="array" ref="N1891">INDEX($K$2:$K$1000,INT((ROW(A1890)-1)/24)+1)</f>
        <v>0.1</v>
      </c>
      <c r="O1891" cm="1">
        <f t="array" ref="O1891">INDEX($L$2:$L$1000,INT((ROW(A1890)-1)/24)+1)</f>
        <v>0.61199999999999999</v>
      </c>
    </row>
    <row r="1892" spans="4:15" x14ac:dyDescent="0.2">
      <c r="D1892">
        <f t="shared" si="30"/>
        <v>18</v>
      </c>
      <c r="E1892" t="str" cm="1">
        <f t="array" ref="E1892">INDEX($A$2:$A$1000,INT((ROW(A1891)-1)/24)+1)</f>
        <v xml:space="preserve"> 2018-03-20 </v>
      </c>
      <c r="F1892" cm="1">
        <f t="array" ref="F1892">INDEX($B$2:$B$1000,INT((ROW(A1891)-1)/24)+1)/24</f>
        <v>10.419708487874168</v>
      </c>
      <c r="G1892" s="42">
        <f>Données_gaz!F$24/(365*24)</f>
        <v>1.1415525114155251E-4</v>
      </c>
      <c r="N1892" cm="1">
        <f t="array" ref="N1892">INDEX($K$2:$K$1000,INT((ROW(A1891)-1)/24)+1)</f>
        <v>0.1</v>
      </c>
      <c r="O1892" cm="1">
        <f t="array" ref="O1892">INDEX($L$2:$L$1000,INT((ROW(A1891)-1)/24)+1)</f>
        <v>0.61199999999999999</v>
      </c>
    </row>
    <row r="1893" spans="4:15" x14ac:dyDescent="0.2">
      <c r="D1893">
        <f t="shared" si="30"/>
        <v>19</v>
      </c>
      <c r="E1893" t="str" cm="1">
        <f t="array" ref="E1893">INDEX($A$2:$A$1000,INT((ROW(A1892)-1)/24)+1)</f>
        <v xml:space="preserve"> 2018-03-20 </v>
      </c>
      <c r="F1893" cm="1">
        <f t="array" ref="F1893">INDEX($B$2:$B$1000,INT((ROW(A1892)-1)/24)+1)/24</f>
        <v>10.419708487874168</v>
      </c>
      <c r="G1893" s="42">
        <f>Données_gaz!F$24/(365*24)</f>
        <v>1.1415525114155251E-4</v>
      </c>
      <c r="N1893" cm="1">
        <f t="array" ref="N1893">INDEX($K$2:$K$1000,INT((ROW(A1892)-1)/24)+1)</f>
        <v>0.1</v>
      </c>
      <c r="O1893" cm="1">
        <f t="array" ref="O1893">INDEX($L$2:$L$1000,INT((ROW(A1892)-1)/24)+1)</f>
        <v>0.61199999999999999</v>
      </c>
    </row>
    <row r="1894" spans="4:15" x14ac:dyDescent="0.2">
      <c r="D1894">
        <f t="shared" si="30"/>
        <v>20</v>
      </c>
      <c r="E1894" t="str" cm="1">
        <f t="array" ref="E1894">INDEX($A$2:$A$1000,INT((ROW(A1893)-1)/24)+1)</f>
        <v xml:space="preserve"> 2018-03-20 </v>
      </c>
      <c r="F1894" cm="1">
        <f t="array" ref="F1894">INDEX($B$2:$B$1000,INT((ROW(A1893)-1)/24)+1)/24</f>
        <v>10.419708487874168</v>
      </c>
      <c r="G1894" s="42">
        <f>Données_gaz!F$24/(365*24)</f>
        <v>1.1415525114155251E-4</v>
      </c>
      <c r="N1894" cm="1">
        <f t="array" ref="N1894">INDEX($K$2:$K$1000,INT((ROW(A1893)-1)/24)+1)</f>
        <v>0.1</v>
      </c>
      <c r="O1894" cm="1">
        <f t="array" ref="O1894">INDEX($L$2:$L$1000,INT((ROW(A1893)-1)/24)+1)</f>
        <v>0.61199999999999999</v>
      </c>
    </row>
    <row r="1895" spans="4:15" x14ac:dyDescent="0.2">
      <c r="D1895">
        <f t="shared" si="30"/>
        <v>21</v>
      </c>
      <c r="E1895" t="str" cm="1">
        <f t="array" ref="E1895">INDEX($A$2:$A$1000,INT((ROW(A1894)-1)/24)+1)</f>
        <v xml:space="preserve"> 2018-03-20 </v>
      </c>
      <c r="F1895" cm="1">
        <f t="array" ref="F1895">INDEX($B$2:$B$1000,INT((ROW(A1894)-1)/24)+1)/24</f>
        <v>10.419708487874168</v>
      </c>
      <c r="G1895" s="42">
        <f>Données_gaz!F$24/(365*24)</f>
        <v>1.1415525114155251E-4</v>
      </c>
      <c r="N1895" cm="1">
        <f t="array" ref="N1895">INDEX($K$2:$K$1000,INT((ROW(A1894)-1)/24)+1)</f>
        <v>0.1</v>
      </c>
      <c r="O1895" cm="1">
        <f t="array" ref="O1895">INDEX($L$2:$L$1000,INT((ROW(A1894)-1)/24)+1)</f>
        <v>0.61199999999999999</v>
      </c>
    </row>
    <row r="1896" spans="4:15" x14ac:dyDescent="0.2">
      <c r="D1896">
        <f t="shared" si="30"/>
        <v>22</v>
      </c>
      <c r="E1896" t="str" cm="1">
        <f t="array" ref="E1896">INDEX($A$2:$A$1000,INT((ROW(A1895)-1)/24)+1)</f>
        <v xml:space="preserve"> 2018-03-20 </v>
      </c>
      <c r="F1896" cm="1">
        <f t="array" ref="F1896">INDEX($B$2:$B$1000,INT((ROW(A1895)-1)/24)+1)/24</f>
        <v>10.419708487874168</v>
      </c>
      <c r="G1896" s="42">
        <f>Données_gaz!F$24/(365*24)</f>
        <v>1.1415525114155251E-4</v>
      </c>
      <c r="N1896" cm="1">
        <f t="array" ref="N1896">INDEX($K$2:$K$1000,INT((ROW(A1895)-1)/24)+1)</f>
        <v>0.1</v>
      </c>
      <c r="O1896" cm="1">
        <f t="array" ref="O1896">INDEX($L$2:$L$1000,INT((ROW(A1895)-1)/24)+1)</f>
        <v>0.61199999999999999</v>
      </c>
    </row>
    <row r="1897" spans="4:15" x14ac:dyDescent="0.2">
      <c r="D1897">
        <f t="shared" si="30"/>
        <v>23</v>
      </c>
      <c r="E1897" t="str" cm="1">
        <f t="array" ref="E1897">INDEX($A$2:$A$1000,INT((ROW(A1896)-1)/24)+1)</f>
        <v xml:space="preserve"> 2018-03-20 </v>
      </c>
      <c r="F1897" cm="1">
        <f t="array" ref="F1897">INDEX($B$2:$B$1000,INT((ROW(A1896)-1)/24)+1)/24</f>
        <v>10.419708487874168</v>
      </c>
      <c r="G1897" s="42">
        <f>Données_gaz!F$24/(365*24)</f>
        <v>1.1415525114155251E-4</v>
      </c>
      <c r="N1897" cm="1">
        <f t="array" ref="N1897">INDEX($K$2:$K$1000,INT((ROW(A1896)-1)/24)+1)</f>
        <v>0.1</v>
      </c>
      <c r="O1897" cm="1">
        <f t="array" ref="O1897">INDEX($L$2:$L$1000,INT((ROW(A1896)-1)/24)+1)</f>
        <v>0.61199999999999999</v>
      </c>
    </row>
    <row r="1898" spans="4:15" x14ac:dyDescent="0.2">
      <c r="D1898">
        <f t="shared" si="30"/>
        <v>0</v>
      </c>
      <c r="E1898" t="str" cm="1">
        <f t="array" ref="E1898">INDEX($A$2:$A$1000,INT((ROW(A1897)-1)/24)+1)</f>
        <v xml:space="preserve"> 2018-03-21 </v>
      </c>
      <c r="F1898" cm="1">
        <f t="array" ref="F1898">INDEX($B$2:$B$1000,INT((ROW(A1897)-1)/24)+1)/24</f>
        <v>10.300773402261967</v>
      </c>
      <c r="G1898" s="42">
        <f>Données_gaz!F$24/(365*24)</f>
        <v>1.1415525114155251E-4</v>
      </c>
      <c r="N1898" cm="1">
        <f t="array" ref="N1898">INDEX($K$2:$K$1000,INT((ROW(A1897)-1)/24)+1)</f>
        <v>0.1</v>
      </c>
      <c r="O1898" cm="1">
        <f t="array" ref="O1898">INDEX($L$2:$L$1000,INT((ROW(A1897)-1)/24)+1)</f>
        <v>0.61299999999999999</v>
      </c>
    </row>
    <row r="1899" spans="4:15" x14ac:dyDescent="0.2">
      <c r="D1899">
        <f t="shared" si="30"/>
        <v>1</v>
      </c>
      <c r="E1899" t="str" cm="1">
        <f t="array" ref="E1899">INDEX($A$2:$A$1000,INT((ROW(A1898)-1)/24)+1)</f>
        <v xml:space="preserve"> 2018-03-21 </v>
      </c>
      <c r="F1899" cm="1">
        <f t="array" ref="F1899">INDEX($B$2:$B$1000,INT((ROW(A1898)-1)/24)+1)/24</f>
        <v>10.300773402261967</v>
      </c>
      <c r="G1899" s="42">
        <f>Données_gaz!F$24/(365*24)</f>
        <v>1.1415525114155251E-4</v>
      </c>
      <c r="N1899" cm="1">
        <f t="array" ref="N1899">INDEX($K$2:$K$1000,INT((ROW(A1898)-1)/24)+1)</f>
        <v>0.1</v>
      </c>
      <c r="O1899" cm="1">
        <f t="array" ref="O1899">INDEX($L$2:$L$1000,INT((ROW(A1898)-1)/24)+1)</f>
        <v>0.61299999999999999</v>
      </c>
    </row>
    <row r="1900" spans="4:15" x14ac:dyDescent="0.2">
      <c r="D1900">
        <f t="shared" si="30"/>
        <v>2</v>
      </c>
      <c r="E1900" t="str" cm="1">
        <f t="array" ref="E1900">INDEX($A$2:$A$1000,INT((ROW(A1899)-1)/24)+1)</f>
        <v xml:space="preserve"> 2018-03-21 </v>
      </c>
      <c r="F1900" cm="1">
        <f t="array" ref="F1900">INDEX($B$2:$B$1000,INT((ROW(A1899)-1)/24)+1)/24</f>
        <v>10.300773402261967</v>
      </c>
      <c r="G1900" s="42">
        <f>Données_gaz!F$24/(365*24)</f>
        <v>1.1415525114155251E-4</v>
      </c>
      <c r="N1900" cm="1">
        <f t="array" ref="N1900">INDEX($K$2:$K$1000,INT((ROW(A1899)-1)/24)+1)</f>
        <v>0.1</v>
      </c>
      <c r="O1900" cm="1">
        <f t="array" ref="O1900">INDEX($L$2:$L$1000,INT((ROW(A1899)-1)/24)+1)</f>
        <v>0.61299999999999999</v>
      </c>
    </row>
    <row r="1901" spans="4:15" x14ac:dyDescent="0.2">
      <c r="D1901">
        <f t="shared" si="30"/>
        <v>3</v>
      </c>
      <c r="E1901" t="str" cm="1">
        <f t="array" ref="E1901">INDEX($A$2:$A$1000,INT((ROW(A1900)-1)/24)+1)</f>
        <v xml:space="preserve"> 2018-03-21 </v>
      </c>
      <c r="F1901" cm="1">
        <f t="array" ref="F1901">INDEX($B$2:$B$1000,INT((ROW(A1900)-1)/24)+1)/24</f>
        <v>10.300773402261967</v>
      </c>
      <c r="G1901" s="42">
        <f>Données_gaz!F$24/(365*24)</f>
        <v>1.1415525114155251E-4</v>
      </c>
      <c r="N1901" cm="1">
        <f t="array" ref="N1901">INDEX($K$2:$K$1000,INT((ROW(A1900)-1)/24)+1)</f>
        <v>0.1</v>
      </c>
      <c r="O1901" cm="1">
        <f t="array" ref="O1901">INDEX($L$2:$L$1000,INT((ROW(A1900)-1)/24)+1)</f>
        <v>0.61299999999999999</v>
      </c>
    </row>
    <row r="1902" spans="4:15" x14ac:dyDescent="0.2">
      <c r="D1902">
        <f t="shared" si="30"/>
        <v>4</v>
      </c>
      <c r="E1902" t="str" cm="1">
        <f t="array" ref="E1902">INDEX($A$2:$A$1000,INT((ROW(A1901)-1)/24)+1)</f>
        <v xml:space="preserve"> 2018-03-21 </v>
      </c>
      <c r="F1902" cm="1">
        <f t="array" ref="F1902">INDEX($B$2:$B$1000,INT((ROW(A1901)-1)/24)+1)/24</f>
        <v>10.300773402261967</v>
      </c>
      <c r="G1902" s="42">
        <f>Données_gaz!F$24/(365*24)</f>
        <v>1.1415525114155251E-4</v>
      </c>
      <c r="N1902" cm="1">
        <f t="array" ref="N1902">INDEX($K$2:$K$1000,INT((ROW(A1901)-1)/24)+1)</f>
        <v>0.1</v>
      </c>
      <c r="O1902" cm="1">
        <f t="array" ref="O1902">INDEX($L$2:$L$1000,INT((ROW(A1901)-1)/24)+1)</f>
        <v>0.61299999999999999</v>
      </c>
    </row>
    <row r="1903" spans="4:15" x14ac:dyDescent="0.2">
      <c r="D1903">
        <f t="shared" si="30"/>
        <v>5</v>
      </c>
      <c r="E1903" t="str" cm="1">
        <f t="array" ref="E1903">INDEX($A$2:$A$1000,INT((ROW(A1902)-1)/24)+1)</f>
        <v xml:space="preserve"> 2018-03-21 </v>
      </c>
      <c r="F1903" cm="1">
        <f t="array" ref="F1903">INDEX($B$2:$B$1000,INT((ROW(A1902)-1)/24)+1)/24</f>
        <v>10.300773402261967</v>
      </c>
      <c r="G1903" s="42">
        <f>Données_gaz!F$24/(365*24)</f>
        <v>1.1415525114155251E-4</v>
      </c>
      <c r="N1903" cm="1">
        <f t="array" ref="N1903">INDEX($K$2:$K$1000,INT((ROW(A1902)-1)/24)+1)</f>
        <v>0.1</v>
      </c>
      <c r="O1903" cm="1">
        <f t="array" ref="O1903">INDEX($L$2:$L$1000,INT((ROW(A1902)-1)/24)+1)</f>
        <v>0.61299999999999999</v>
      </c>
    </row>
    <row r="1904" spans="4:15" x14ac:dyDescent="0.2">
      <c r="D1904">
        <f t="shared" si="30"/>
        <v>6</v>
      </c>
      <c r="E1904" t="str" cm="1">
        <f t="array" ref="E1904">INDEX($A$2:$A$1000,INT((ROW(A1903)-1)/24)+1)</f>
        <v xml:space="preserve"> 2018-03-21 </v>
      </c>
      <c r="F1904" cm="1">
        <f t="array" ref="F1904">INDEX($B$2:$B$1000,INT((ROW(A1903)-1)/24)+1)/24</f>
        <v>10.300773402261967</v>
      </c>
      <c r="G1904" s="42">
        <f>Données_gaz!F$24/(365*24)</f>
        <v>1.1415525114155251E-4</v>
      </c>
      <c r="N1904" cm="1">
        <f t="array" ref="N1904">INDEX($K$2:$K$1000,INT((ROW(A1903)-1)/24)+1)</f>
        <v>0.1</v>
      </c>
      <c r="O1904" cm="1">
        <f t="array" ref="O1904">INDEX($L$2:$L$1000,INT((ROW(A1903)-1)/24)+1)</f>
        <v>0.61299999999999999</v>
      </c>
    </row>
    <row r="1905" spans="4:15" x14ac:dyDescent="0.2">
      <c r="D1905">
        <f t="shared" si="30"/>
        <v>7</v>
      </c>
      <c r="E1905" t="str" cm="1">
        <f t="array" ref="E1905">INDEX($A$2:$A$1000,INT((ROW(A1904)-1)/24)+1)</f>
        <v xml:space="preserve"> 2018-03-21 </v>
      </c>
      <c r="F1905" cm="1">
        <f t="array" ref="F1905">INDEX($B$2:$B$1000,INT((ROW(A1904)-1)/24)+1)/24</f>
        <v>10.300773402261967</v>
      </c>
      <c r="G1905" s="42">
        <f>Données_gaz!F$24/(365*24)</f>
        <v>1.1415525114155251E-4</v>
      </c>
      <c r="N1905" cm="1">
        <f t="array" ref="N1905">INDEX($K$2:$K$1000,INT((ROW(A1904)-1)/24)+1)</f>
        <v>0.1</v>
      </c>
      <c r="O1905" cm="1">
        <f t="array" ref="O1905">INDEX($L$2:$L$1000,INT((ROW(A1904)-1)/24)+1)</f>
        <v>0.61299999999999999</v>
      </c>
    </row>
    <row r="1906" spans="4:15" x14ac:dyDescent="0.2">
      <c r="D1906">
        <f t="shared" si="30"/>
        <v>8</v>
      </c>
      <c r="E1906" t="str" cm="1">
        <f t="array" ref="E1906">INDEX($A$2:$A$1000,INT((ROW(A1905)-1)/24)+1)</f>
        <v xml:space="preserve"> 2018-03-21 </v>
      </c>
      <c r="F1906" cm="1">
        <f t="array" ref="F1906">INDEX($B$2:$B$1000,INT((ROW(A1905)-1)/24)+1)/24</f>
        <v>10.300773402261967</v>
      </c>
      <c r="G1906" s="42">
        <f>Données_gaz!F$24/(365*24)</f>
        <v>1.1415525114155251E-4</v>
      </c>
      <c r="N1906" cm="1">
        <f t="array" ref="N1906">INDEX($K$2:$K$1000,INT((ROW(A1905)-1)/24)+1)</f>
        <v>0.1</v>
      </c>
      <c r="O1906" cm="1">
        <f t="array" ref="O1906">INDEX($L$2:$L$1000,INT((ROW(A1905)-1)/24)+1)</f>
        <v>0.61299999999999999</v>
      </c>
    </row>
    <row r="1907" spans="4:15" x14ac:dyDescent="0.2">
      <c r="D1907">
        <f t="shared" si="30"/>
        <v>9</v>
      </c>
      <c r="E1907" t="str" cm="1">
        <f t="array" ref="E1907">INDEX($A$2:$A$1000,INT((ROW(A1906)-1)/24)+1)</f>
        <v xml:space="preserve"> 2018-03-21 </v>
      </c>
      <c r="F1907" cm="1">
        <f t="array" ref="F1907">INDEX($B$2:$B$1000,INT((ROW(A1906)-1)/24)+1)/24</f>
        <v>10.300773402261967</v>
      </c>
      <c r="G1907" s="42">
        <f>Données_gaz!F$24/(365*24)</f>
        <v>1.1415525114155251E-4</v>
      </c>
      <c r="N1907" cm="1">
        <f t="array" ref="N1907">INDEX($K$2:$K$1000,INT((ROW(A1906)-1)/24)+1)</f>
        <v>0.1</v>
      </c>
      <c r="O1907" cm="1">
        <f t="array" ref="O1907">INDEX($L$2:$L$1000,INT((ROW(A1906)-1)/24)+1)</f>
        <v>0.61299999999999999</v>
      </c>
    </row>
    <row r="1908" spans="4:15" x14ac:dyDescent="0.2">
      <c r="D1908">
        <f t="shared" si="30"/>
        <v>10</v>
      </c>
      <c r="E1908" t="str" cm="1">
        <f t="array" ref="E1908">INDEX($A$2:$A$1000,INT((ROW(A1907)-1)/24)+1)</f>
        <v xml:space="preserve"> 2018-03-21 </v>
      </c>
      <c r="F1908" cm="1">
        <f t="array" ref="F1908">INDEX($B$2:$B$1000,INT((ROW(A1907)-1)/24)+1)/24</f>
        <v>10.300773402261967</v>
      </c>
      <c r="G1908" s="42">
        <f>Données_gaz!F$24/(365*24)</f>
        <v>1.1415525114155251E-4</v>
      </c>
      <c r="N1908" cm="1">
        <f t="array" ref="N1908">INDEX($K$2:$K$1000,INT((ROW(A1907)-1)/24)+1)</f>
        <v>0.1</v>
      </c>
      <c r="O1908" cm="1">
        <f t="array" ref="O1908">INDEX($L$2:$L$1000,INT((ROW(A1907)-1)/24)+1)</f>
        <v>0.61299999999999999</v>
      </c>
    </row>
    <row r="1909" spans="4:15" x14ac:dyDescent="0.2">
      <c r="D1909">
        <f t="shared" si="30"/>
        <v>11</v>
      </c>
      <c r="E1909" t="str" cm="1">
        <f t="array" ref="E1909">INDEX($A$2:$A$1000,INT((ROW(A1908)-1)/24)+1)</f>
        <v xml:space="preserve"> 2018-03-21 </v>
      </c>
      <c r="F1909" cm="1">
        <f t="array" ref="F1909">INDEX($B$2:$B$1000,INT((ROW(A1908)-1)/24)+1)/24</f>
        <v>10.300773402261967</v>
      </c>
      <c r="G1909" s="42">
        <f>Données_gaz!F$24/(365*24)</f>
        <v>1.1415525114155251E-4</v>
      </c>
      <c r="N1909" cm="1">
        <f t="array" ref="N1909">INDEX($K$2:$K$1000,INT((ROW(A1908)-1)/24)+1)</f>
        <v>0.1</v>
      </c>
      <c r="O1909" cm="1">
        <f t="array" ref="O1909">INDEX($L$2:$L$1000,INT((ROW(A1908)-1)/24)+1)</f>
        <v>0.61299999999999999</v>
      </c>
    </row>
    <row r="1910" spans="4:15" x14ac:dyDescent="0.2">
      <c r="D1910">
        <f t="shared" si="30"/>
        <v>12</v>
      </c>
      <c r="E1910" t="str" cm="1">
        <f t="array" ref="E1910">INDEX($A$2:$A$1000,INT((ROW(A1909)-1)/24)+1)</f>
        <v xml:space="preserve"> 2018-03-21 </v>
      </c>
      <c r="F1910" cm="1">
        <f t="array" ref="F1910">INDEX($B$2:$B$1000,INT((ROW(A1909)-1)/24)+1)/24</f>
        <v>10.300773402261967</v>
      </c>
      <c r="G1910" s="42">
        <f>Données_gaz!F$24/(365*24)</f>
        <v>1.1415525114155251E-4</v>
      </c>
      <c r="N1910" cm="1">
        <f t="array" ref="N1910">INDEX($K$2:$K$1000,INT((ROW(A1909)-1)/24)+1)</f>
        <v>0.1</v>
      </c>
      <c r="O1910" cm="1">
        <f t="array" ref="O1910">INDEX($L$2:$L$1000,INT((ROW(A1909)-1)/24)+1)</f>
        <v>0.61299999999999999</v>
      </c>
    </row>
    <row r="1911" spans="4:15" x14ac:dyDescent="0.2">
      <c r="D1911">
        <f t="shared" si="30"/>
        <v>13</v>
      </c>
      <c r="E1911" t="str" cm="1">
        <f t="array" ref="E1911">INDEX($A$2:$A$1000,INT((ROW(A1910)-1)/24)+1)</f>
        <v xml:space="preserve"> 2018-03-21 </v>
      </c>
      <c r="F1911" cm="1">
        <f t="array" ref="F1911">INDEX($B$2:$B$1000,INT((ROW(A1910)-1)/24)+1)/24</f>
        <v>10.300773402261967</v>
      </c>
      <c r="G1911" s="42">
        <f>Données_gaz!F$24/(365*24)</f>
        <v>1.1415525114155251E-4</v>
      </c>
      <c r="N1911" cm="1">
        <f t="array" ref="N1911">INDEX($K$2:$K$1000,INT((ROW(A1910)-1)/24)+1)</f>
        <v>0.1</v>
      </c>
      <c r="O1911" cm="1">
        <f t="array" ref="O1911">INDEX($L$2:$L$1000,INT((ROW(A1910)-1)/24)+1)</f>
        <v>0.61299999999999999</v>
      </c>
    </row>
    <row r="1912" spans="4:15" x14ac:dyDescent="0.2">
      <c r="D1912">
        <f t="shared" si="30"/>
        <v>14</v>
      </c>
      <c r="E1912" t="str" cm="1">
        <f t="array" ref="E1912">INDEX($A$2:$A$1000,INT((ROW(A1911)-1)/24)+1)</f>
        <v xml:space="preserve"> 2018-03-21 </v>
      </c>
      <c r="F1912" cm="1">
        <f t="array" ref="F1912">INDEX($B$2:$B$1000,INT((ROW(A1911)-1)/24)+1)/24</f>
        <v>10.300773402261967</v>
      </c>
      <c r="G1912" s="42">
        <f>Données_gaz!F$24/(365*24)</f>
        <v>1.1415525114155251E-4</v>
      </c>
      <c r="N1912" cm="1">
        <f t="array" ref="N1912">INDEX($K$2:$K$1000,INT((ROW(A1911)-1)/24)+1)</f>
        <v>0.1</v>
      </c>
      <c r="O1912" cm="1">
        <f t="array" ref="O1912">INDEX($L$2:$L$1000,INT((ROW(A1911)-1)/24)+1)</f>
        <v>0.61299999999999999</v>
      </c>
    </row>
    <row r="1913" spans="4:15" x14ac:dyDescent="0.2">
      <c r="D1913">
        <f t="shared" si="30"/>
        <v>15</v>
      </c>
      <c r="E1913" t="str" cm="1">
        <f t="array" ref="E1913">INDEX($A$2:$A$1000,INT((ROW(A1912)-1)/24)+1)</f>
        <v xml:space="preserve"> 2018-03-21 </v>
      </c>
      <c r="F1913" cm="1">
        <f t="array" ref="F1913">INDEX($B$2:$B$1000,INT((ROW(A1912)-1)/24)+1)/24</f>
        <v>10.300773402261967</v>
      </c>
      <c r="G1913" s="42">
        <f>Données_gaz!F$24/(365*24)</f>
        <v>1.1415525114155251E-4</v>
      </c>
      <c r="N1913" cm="1">
        <f t="array" ref="N1913">INDEX($K$2:$K$1000,INT((ROW(A1912)-1)/24)+1)</f>
        <v>0.1</v>
      </c>
      <c r="O1913" cm="1">
        <f t="array" ref="O1913">INDEX($L$2:$L$1000,INT((ROW(A1912)-1)/24)+1)</f>
        <v>0.61299999999999999</v>
      </c>
    </row>
    <row r="1914" spans="4:15" x14ac:dyDescent="0.2">
      <c r="D1914">
        <f t="shared" si="30"/>
        <v>16</v>
      </c>
      <c r="E1914" t="str" cm="1">
        <f t="array" ref="E1914">INDEX($A$2:$A$1000,INT((ROW(A1913)-1)/24)+1)</f>
        <v xml:space="preserve"> 2018-03-21 </v>
      </c>
      <c r="F1914" cm="1">
        <f t="array" ref="F1914">INDEX($B$2:$B$1000,INT((ROW(A1913)-1)/24)+1)/24</f>
        <v>10.300773402261967</v>
      </c>
      <c r="G1914" s="42">
        <f>Données_gaz!F$24/(365*24)</f>
        <v>1.1415525114155251E-4</v>
      </c>
      <c r="N1914" cm="1">
        <f t="array" ref="N1914">INDEX($K$2:$K$1000,INT((ROW(A1913)-1)/24)+1)</f>
        <v>0.1</v>
      </c>
      <c r="O1914" cm="1">
        <f t="array" ref="O1914">INDEX($L$2:$L$1000,INT((ROW(A1913)-1)/24)+1)</f>
        <v>0.61299999999999999</v>
      </c>
    </row>
    <row r="1915" spans="4:15" x14ac:dyDescent="0.2">
      <c r="D1915">
        <f t="shared" si="30"/>
        <v>17</v>
      </c>
      <c r="E1915" t="str" cm="1">
        <f t="array" ref="E1915">INDEX($A$2:$A$1000,INT((ROW(A1914)-1)/24)+1)</f>
        <v xml:space="preserve"> 2018-03-21 </v>
      </c>
      <c r="F1915" cm="1">
        <f t="array" ref="F1915">INDEX($B$2:$B$1000,INT((ROW(A1914)-1)/24)+1)/24</f>
        <v>10.300773402261967</v>
      </c>
      <c r="G1915" s="42">
        <f>Données_gaz!F$24/(365*24)</f>
        <v>1.1415525114155251E-4</v>
      </c>
      <c r="N1915" cm="1">
        <f t="array" ref="N1915">INDEX($K$2:$K$1000,INT((ROW(A1914)-1)/24)+1)</f>
        <v>0.1</v>
      </c>
      <c r="O1915" cm="1">
        <f t="array" ref="O1915">INDEX($L$2:$L$1000,INT((ROW(A1914)-1)/24)+1)</f>
        <v>0.61299999999999999</v>
      </c>
    </row>
    <row r="1916" spans="4:15" x14ac:dyDescent="0.2">
      <c r="D1916">
        <f t="shared" si="30"/>
        <v>18</v>
      </c>
      <c r="E1916" t="str" cm="1">
        <f t="array" ref="E1916">INDEX($A$2:$A$1000,INT((ROW(A1915)-1)/24)+1)</f>
        <v xml:space="preserve"> 2018-03-21 </v>
      </c>
      <c r="F1916" cm="1">
        <f t="array" ref="F1916">INDEX($B$2:$B$1000,INT((ROW(A1915)-1)/24)+1)/24</f>
        <v>10.300773402261967</v>
      </c>
      <c r="G1916" s="42">
        <f>Données_gaz!F$24/(365*24)</f>
        <v>1.1415525114155251E-4</v>
      </c>
      <c r="N1916" cm="1">
        <f t="array" ref="N1916">INDEX($K$2:$K$1000,INT((ROW(A1915)-1)/24)+1)</f>
        <v>0.1</v>
      </c>
      <c r="O1916" cm="1">
        <f t="array" ref="O1916">INDEX($L$2:$L$1000,INT((ROW(A1915)-1)/24)+1)</f>
        <v>0.61299999999999999</v>
      </c>
    </row>
    <row r="1917" spans="4:15" x14ac:dyDescent="0.2">
      <c r="D1917">
        <f t="shared" si="30"/>
        <v>19</v>
      </c>
      <c r="E1917" t="str" cm="1">
        <f t="array" ref="E1917">INDEX($A$2:$A$1000,INT((ROW(A1916)-1)/24)+1)</f>
        <v xml:space="preserve"> 2018-03-21 </v>
      </c>
      <c r="F1917" cm="1">
        <f t="array" ref="F1917">INDEX($B$2:$B$1000,INT((ROW(A1916)-1)/24)+1)/24</f>
        <v>10.300773402261967</v>
      </c>
      <c r="G1917" s="42">
        <f>Données_gaz!F$24/(365*24)</f>
        <v>1.1415525114155251E-4</v>
      </c>
      <c r="N1917" cm="1">
        <f t="array" ref="N1917">INDEX($K$2:$K$1000,INT((ROW(A1916)-1)/24)+1)</f>
        <v>0.1</v>
      </c>
      <c r="O1917" cm="1">
        <f t="array" ref="O1917">INDEX($L$2:$L$1000,INT((ROW(A1916)-1)/24)+1)</f>
        <v>0.61299999999999999</v>
      </c>
    </row>
    <row r="1918" spans="4:15" x14ac:dyDescent="0.2">
      <c r="D1918">
        <f t="shared" si="30"/>
        <v>20</v>
      </c>
      <c r="E1918" t="str" cm="1">
        <f t="array" ref="E1918">INDEX($A$2:$A$1000,INT((ROW(A1917)-1)/24)+1)</f>
        <v xml:space="preserve"> 2018-03-21 </v>
      </c>
      <c r="F1918" cm="1">
        <f t="array" ref="F1918">INDEX($B$2:$B$1000,INT((ROW(A1917)-1)/24)+1)/24</f>
        <v>10.300773402261967</v>
      </c>
      <c r="G1918" s="42">
        <f>Données_gaz!F$24/(365*24)</f>
        <v>1.1415525114155251E-4</v>
      </c>
      <c r="N1918" cm="1">
        <f t="array" ref="N1918">INDEX($K$2:$K$1000,INT((ROW(A1917)-1)/24)+1)</f>
        <v>0.1</v>
      </c>
      <c r="O1918" cm="1">
        <f t="array" ref="O1918">INDEX($L$2:$L$1000,INT((ROW(A1917)-1)/24)+1)</f>
        <v>0.61299999999999999</v>
      </c>
    </row>
    <row r="1919" spans="4:15" x14ac:dyDescent="0.2">
      <c r="D1919">
        <f t="shared" si="30"/>
        <v>21</v>
      </c>
      <c r="E1919" t="str" cm="1">
        <f t="array" ref="E1919">INDEX($A$2:$A$1000,INT((ROW(A1918)-1)/24)+1)</f>
        <v xml:space="preserve"> 2018-03-21 </v>
      </c>
      <c r="F1919" cm="1">
        <f t="array" ref="F1919">INDEX($B$2:$B$1000,INT((ROW(A1918)-1)/24)+1)/24</f>
        <v>10.300773402261967</v>
      </c>
      <c r="G1919" s="42">
        <f>Données_gaz!F$24/(365*24)</f>
        <v>1.1415525114155251E-4</v>
      </c>
      <c r="N1919" cm="1">
        <f t="array" ref="N1919">INDEX($K$2:$K$1000,INT((ROW(A1918)-1)/24)+1)</f>
        <v>0.1</v>
      </c>
      <c r="O1919" cm="1">
        <f t="array" ref="O1919">INDEX($L$2:$L$1000,INT((ROW(A1918)-1)/24)+1)</f>
        <v>0.61299999999999999</v>
      </c>
    </row>
    <row r="1920" spans="4:15" x14ac:dyDescent="0.2">
      <c r="D1920">
        <f t="shared" si="30"/>
        <v>22</v>
      </c>
      <c r="E1920" t="str" cm="1">
        <f t="array" ref="E1920">INDEX($A$2:$A$1000,INT((ROW(A1919)-1)/24)+1)</f>
        <v xml:space="preserve"> 2018-03-21 </v>
      </c>
      <c r="F1920" cm="1">
        <f t="array" ref="F1920">INDEX($B$2:$B$1000,INT((ROW(A1919)-1)/24)+1)/24</f>
        <v>10.300773402261967</v>
      </c>
      <c r="G1920" s="42">
        <f>Données_gaz!F$24/(365*24)</f>
        <v>1.1415525114155251E-4</v>
      </c>
      <c r="N1920" cm="1">
        <f t="array" ref="N1920">INDEX($K$2:$K$1000,INT((ROW(A1919)-1)/24)+1)</f>
        <v>0.1</v>
      </c>
      <c r="O1920" cm="1">
        <f t="array" ref="O1920">INDEX($L$2:$L$1000,INT((ROW(A1919)-1)/24)+1)</f>
        <v>0.61299999999999999</v>
      </c>
    </row>
    <row r="1921" spans="4:15" x14ac:dyDescent="0.2">
      <c r="D1921">
        <f t="shared" si="30"/>
        <v>23</v>
      </c>
      <c r="E1921" t="str" cm="1">
        <f t="array" ref="E1921">INDEX($A$2:$A$1000,INT((ROW(A1920)-1)/24)+1)</f>
        <v xml:space="preserve"> 2018-03-21 </v>
      </c>
      <c r="F1921" cm="1">
        <f t="array" ref="F1921">INDEX($B$2:$B$1000,INT((ROW(A1920)-1)/24)+1)/24</f>
        <v>10.300773402261967</v>
      </c>
      <c r="G1921" s="42">
        <f>Données_gaz!F$24/(365*24)</f>
        <v>1.1415525114155251E-4</v>
      </c>
      <c r="N1921" cm="1">
        <f t="array" ref="N1921">INDEX($K$2:$K$1000,INT((ROW(A1920)-1)/24)+1)</f>
        <v>0.1</v>
      </c>
      <c r="O1921" cm="1">
        <f t="array" ref="O1921">INDEX($L$2:$L$1000,INT((ROW(A1920)-1)/24)+1)</f>
        <v>0.61299999999999999</v>
      </c>
    </row>
    <row r="1922" spans="4:15" x14ac:dyDescent="0.2">
      <c r="D1922">
        <f t="shared" si="30"/>
        <v>0</v>
      </c>
      <c r="E1922" t="str" cm="1">
        <f t="array" ref="E1922">INDEX($A$2:$A$1000,INT((ROW(A1921)-1)/24)+1)</f>
        <v xml:space="preserve"> 2018-03-22 </v>
      </c>
      <c r="F1922" cm="1">
        <f t="array" ref="F1922">INDEX($B$2:$B$1000,INT((ROW(A1921)-1)/24)+1)/24</f>
        <v>10.176010528355025</v>
      </c>
      <c r="G1922" s="42">
        <f>Données_gaz!F$24/(365*24)</f>
        <v>1.1415525114155251E-4</v>
      </c>
      <c r="N1922" cm="1">
        <f t="array" ref="N1922">INDEX($K$2:$K$1000,INT((ROW(A1921)-1)/24)+1)</f>
        <v>0.1</v>
      </c>
      <c r="O1922" cm="1">
        <f t="array" ref="O1922">INDEX($L$2:$L$1000,INT((ROW(A1921)-1)/24)+1)</f>
        <v>0.61399999999999999</v>
      </c>
    </row>
    <row r="1923" spans="4:15" x14ac:dyDescent="0.2">
      <c r="D1923">
        <f t="shared" si="30"/>
        <v>1</v>
      </c>
      <c r="E1923" t="str" cm="1">
        <f t="array" ref="E1923">INDEX($A$2:$A$1000,INT((ROW(A1922)-1)/24)+1)</f>
        <v xml:space="preserve"> 2018-03-22 </v>
      </c>
      <c r="F1923" cm="1">
        <f t="array" ref="F1923">INDEX($B$2:$B$1000,INT((ROW(A1922)-1)/24)+1)/24</f>
        <v>10.176010528355025</v>
      </c>
      <c r="G1923" s="42">
        <f>Données_gaz!F$24/(365*24)</f>
        <v>1.1415525114155251E-4</v>
      </c>
      <c r="N1923" cm="1">
        <f t="array" ref="N1923">INDEX($K$2:$K$1000,INT((ROW(A1922)-1)/24)+1)</f>
        <v>0.1</v>
      </c>
      <c r="O1923" cm="1">
        <f t="array" ref="O1923">INDEX($L$2:$L$1000,INT((ROW(A1922)-1)/24)+1)</f>
        <v>0.61399999999999999</v>
      </c>
    </row>
    <row r="1924" spans="4:15" x14ac:dyDescent="0.2">
      <c r="D1924">
        <f t="shared" si="30"/>
        <v>2</v>
      </c>
      <c r="E1924" t="str" cm="1">
        <f t="array" ref="E1924">INDEX($A$2:$A$1000,INT((ROW(A1923)-1)/24)+1)</f>
        <v xml:space="preserve"> 2018-03-22 </v>
      </c>
      <c r="F1924" cm="1">
        <f t="array" ref="F1924">INDEX($B$2:$B$1000,INT((ROW(A1923)-1)/24)+1)/24</f>
        <v>10.176010528355025</v>
      </c>
      <c r="G1924" s="42">
        <f>Données_gaz!F$24/(365*24)</f>
        <v>1.1415525114155251E-4</v>
      </c>
      <c r="N1924" cm="1">
        <f t="array" ref="N1924">INDEX($K$2:$K$1000,INT((ROW(A1923)-1)/24)+1)</f>
        <v>0.1</v>
      </c>
      <c r="O1924" cm="1">
        <f t="array" ref="O1924">INDEX($L$2:$L$1000,INT((ROW(A1923)-1)/24)+1)</f>
        <v>0.61399999999999999</v>
      </c>
    </row>
    <row r="1925" spans="4:15" x14ac:dyDescent="0.2">
      <c r="D1925">
        <f t="shared" si="30"/>
        <v>3</v>
      </c>
      <c r="E1925" t="str" cm="1">
        <f t="array" ref="E1925">INDEX($A$2:$A$1000,INT((ROW(A1924)-1)/24)+1)</f>
        <v xml:space="preserve"> 2018-03-22 </v>
      </c>
      <c r="F1925" cm="1">
        <f t="array" ref="F1925">INDEX($B$2:$B$1000,INT((ROW(A1924)-1)/24)+1)/24</f>
        <v>10.176010528355025</v>
      </c>
      <c r="G1925" s="42">
        <f>Données_gaz!F$24/(365*24)</f>
        <v>1.1415525114155251E-4</v>
      </c>
      <c r="N1925" cm="1">
        <f t="array" ref="N1925">INDEX($K$2:$K$1000,INT((ROW(A1924)-1)/24)+1)</f>
        <v>0.1</v>
      </c>
      <c r="O1925" cm="1">
        <f t="array" ref="O1925">INDEX($L$2:$L$1000,INT((ROW(A1924)-1)/24)+1)</f>
        <v>0.61399999999999999</v>
      </c>
    </row>
    <row r="1926" spans="4:15" x14ac:dyDescent="0.2">
      <c r="D1926">
        <f t="shared" si="30"/>
        <v>4</v>
      </c>
      <c r="E1926" t="str" cm="1">
        <f t="array" ref="E1926">INDEX($A$2:$A$1000,INT((ROW(A1925)-1)/24)+1)</f>
        <v xml:space="preserve"> 2018-03-22 </v>
      </c>
      <c r="F1926" cm="1">
        <f t="array" ref="F1926">INDEX($B$2:$B$1000,INT((ROW(A1925)-1)/24)+1)/24</f>
        <v>10.176010528355025</v>
      </c>
      <c r="G1926" s="42">
        <f>Données_gaz!F$24/(365*24)</f>
        <v>1.1415525114155251E-4</v>
      </c>
      <c r="N1926" cm="1">
        <f t="array" ref="N1926">INDEX($K$2:$K$1000,INT((ROW(A1925)-1)/24)+1)</f>
        <v>0.1</v>
      </c>
      <c r="O1926" cm="1">
        <f t="array" ref="O1926">INDEX($L$2:$L$1000,INT((ROW(A1925)-1)/24)+1)</f>
        <v>0.61399999999999999</v>
      </c>
    </row>
    <row r="1927" spans="4:15" x14ac:dyDescent="0.2">
      <c r="D1927">
        <f t="shared" si="30"/>
        <v>5</v>
      </c>
      <c r="E1927" t="str" cm="1">
        <f t="array" ref="E1927">INDEX($A$2:$A$1000,INT((ROW(A1926)-1)/24)+1)</f>
        <v xml:space="preserve"> 2018-03-22 </v>
      </c>
      <c r="F1927" cm="1">
        <f t="array" ref="F1927">INDEX($B$2:$B$1000,INT((ROW(A1926)-1)/24)+1)/24</f>
        <v>10.176010528355025</v>
      </c>
      <c r="G1927" s="42">
        <f>Données_gaz!F$24/(365*24)</f>
        <v>1.1415525114155251E-4</v>
      </c>
      <c r="N1927" cm="1">
        <f t="array" ref="N1927">INDEX($K$2:$K$1000,INT((ROW(A1926)-1)/24)+1)</f>
        <v>0.1</v>
      </c>
      <c r="O1927" cm="1">
        <f t="array" ref="O1927">INDEX($L$2:$L$1000,INT((ROW(A1926)-1)/24)+1)</f>
        <v>0.61399999999999999</v>
      </c>
    </row>
    <row r="1928" spans="4:15" x14ac:dyDescent="0.2">
      <c r="D1928">
        <f t="shared" si="30"/>
        <v>6</v>
      </c>
      <c r="E1928" t="str" cm="1">
        <f t="array" ref="E1928">INDEX($A$2:$A$1000,INT((ROW(A1927)-1)/24)+1)</f>
        <v xml:space="preserve"> 2018-03-22 </v>
      </c>
      <c r="F1928" cm="1">
        <f t="array" ref="F1928">INDEX($B$2:$B$1000,INT((ROW(A1927)-1)/24)+1)/24</f>
        <v>10.176010528355025</v>
      </c>
      <c r="G1928" s="42">
        <f>Données_gaz!F$24/(365*24)</f>
        <v>1.1415525114155251E-4</v>
      </c>
      <c r="N1928" cm="1">
        <f t="array" ref="N1928">INDEX($K$2:$K$1000,INT((ROW(A1927)-1)/24)+1)</f>
        <v>0.1</v>
      </c>
      <c r="O1928" cm="1">
        <f t="array" ref="O1928">INDEX($L$2:$L$1000,INT((ROW(A1927)-1)/24)+1)</f>
        <v>0.61399999999999999</v>
      </c>
    </row>
    <row r="1929" spans="4:15" x14ac:dyDescent="0.2">
      <c r="D1929">
        <f t="shared" si="30"/>
        <v>7</v>
      </c>
      <c r="E1929" t="str" cm="1">
        <f t="array" ref="E1929">INDEX($A$2:$A$1000,INT((ROW(A1928)-1)/24)+1)</f>
        <v xml:space="preserve"> 2018-03-22 </v>
      </c>
      <c r="F1929" cm="1">
        <f t="array" ref="F1929">INDEX($B$2:$B$1000,INT((ROW(A1928)-1)/24)+1)/24</f>
        <v>10.176010528355025</v>
      </c>
      <c r="G1929" s="42">
        <f>Données_gaz!F$24/(365*24)</f>
        <v>1.1415525114155251E-4</v>
      </c>
      <c r="N1929" cm="1">
        <f t="array" ref="N1929">INDEX($K$2:$K$1000,INT((ROW(A1928)-1)/24)+1)</f>
        <v>0.1</v>
      </c>
      <c r="O1929" cm="1">
        <f t="array" ref="O1929">INDEX($L$2:$L$1000,INT((ROW(A1928)-1)/24)+1)</f>
        <v>0.61399999999999999</v>
      </c>
    </row>
    <row r="1930" spans="4:15" x14ac:dyDescent="0.2">
      <c r="D1930">
        <f t="shared" si="30"/>
        <v>8</v>
      </c>
      <c r="E1930" t="str" cm="1">
        <f t="array" ref="E1930">INDEX($A$2:$A$1000,INT((ROW(A1929)-1)/24)+1)</f>
        <v xml:space="preserve"> 2018-03-22 </v>
      </c>
      <c r="F1930" cm="1">
        <f t="array" ref="F1930">INDEX($B$2:$B$1000,INT((ROW(A1929)-1)/24)+1)/24</f>
        <v>10.176010528355025</v>
      </c>
      <c r="G1930" s="42">
        <f>Données_gaz!F$24/(365*24)</f>
        <v>1.1415525114155251E-4</v>
      </c>
      <c r="N1930" cm="1">
        <f t="array" ref="N1930">INDEX($K$2:$K$1000,INT((ROW(A1929)-1)/24)+1)</f>
        <v>0.1</v>
      </c>
      <c r="O1930" cm="1">
        <f t="array" ref="O1930">INDEX($L$2:$L$1000,INT((ROW(A1929)-1)/24)+1)</f>
        <v>0.61399999999999999</v>
      </c>
    </row>
    <row r="1931" spans="4:15" x14ac:dyDescent="0.2">
      <c r="D1931">
        <f t="shared" ref="D1931:D1994" si="31">HOUR(TIME(ROW(A1930)-1,0,0))</f>
        <v>9</v>
      </c>
      <c r="E1931" t="str" cm="1">
        <f t="array" ref="E1931">INDEX($A$2:$A$1000,INT((ROW(A1930)-1)/24)+1)</f>
        <v xml:space="preserve"> 2018-03-22 </v>
      </c>
      <c r="F1931" cm="1">
        <f t="array" ref="F1931">INDEX($B$2:$B$1000,INT((ROW(A1930)-1)/24)+1)/24</f>
        <v>10.176010528355025</v>
      </c>
      <c r="G1931" s="42">
        <f>Données_gaz!F$24/(365*24)</f>
        <v>1.1415525114155251E-4</v>
      </c>
      <c r="N1931" cm="1">
        <f t="array" ref="N1931">INDEX($K$2:$K$1000,INT((ROW(A1930)-1)/24)+1)</f>
        <v>0.1</v>
      </c>
      <c r="O1931" cm="1">
        <f t="array" ref="O1931">INDEX($L$2:$L$1000,INT((ROW(A1930)-1)/24)+1)</f>
        <v>0.61399999999999999</v>
      </c>
    </row>
    <row r="1932" spans="4:15" x14ac:dyDescent="0.2">
      <c r="D1932">
        <f t="shared" si="31"/>
        <v>10</v>
      </c>
      <c r="E1932" t="str" cm="1">
        <f t="array" ref="E1932">INDEX($A$2:$A$1000,INT((ROW(A1931)-1)/24)+1)</f>
        <v xml:space="preserve"> 2018-03-22 </v>
      </c>
      <c r="F1932" cm="1">
        <f t="array" ref="F1932">INDEX($B$2:$B$1000,INT((ROW(A1931)-1)/24)+1)/24</f>
        <v>10.176010528355025</v>
      </c>
      <c r="G1932" s="42">
        <f>Données_gaz!F$24/(365*24)</f>
        <v>1.1415525114155251E-4</v>
      </c>
      <c r="N1932" cm="1">
        <f t="array" ref="N1932">INDEX($K$2:$K$1000,INT((ROW(A1931)-1)/24)+1)</f>
        <v>0.1</v>
      </c>
      <c r="O1932" cm="1">
        <f t="array" ref="O1932">INDEX($L$2:$L$1000,INT((ROW(A1931)-1)/24)+1)</f>
        <v>0.61399999999999999</v>
      </c>
    </row>
    <row r="1933" spans="4:15" x14ac:dyDescent="0.2">
      <c r="D1933">
        <f t="shared" si="31"/>
        <v>11</v>
      </c>
      <c r="E1933" t="str" cm="1">
        <f t="array" ref="E1933">INDEX($A$2:$A$1000,INT((ROW(A1932)-1)/24)+1)</f>
        <v xml:space="preserve"> 2018-03-22 </v>
      </c>
      <c r="F1933" cm="1">
        <f t="array" ref="F1933">INDEX($B$2:$B$1000,INT((ROW(A1932)-1)/24)+1)/24</f>
        <v>10.176010528355025</v>
      </c>
      <c r="G1933" s="42">
        <f>Données_gaz!F$24/(365*24)</f>
        <v>1.1415525114155251E-4</v>
      </c>
      <c r="N1933" cm="1">
        <f t="array" ref="N1933">INDEX($K$2:$K$1000,INT((ROW(A1932)-1)/24)+1)</f>
        <v>0.1</v>
      </c>
      <c r="O1933" cm="1">
        <f t="array" ref="O1933">INDEX($L$2:$L$1000,INT((ROW(A1932)-1)/24)+1)</f>
        <v>0.61399999999999999</v>
      </c>
    </row>
    <row r="1934" spans="4:15" x14ac:dyDescent="0.2">
      <c r="D1934">
        <f t="shared" si="31"/>
        <v>12</v>
      </c>
      <c r="E1934" t="str" cm="1">
        <f t="array" ref="E1934">INDEX($A$2:$A$1000,INT((ROW(A1933)-1)/24)+1)</f>
        <v xml:space="preserve"> 2018-03-22 </v>
      </c>
      <c r="F1934" cm="1">
        <f t="array" ref="F1934">INDEX($B$2:$B$1000,INT((ROW(A1933)-1)/24)+1)/24</f>
        <v>10.176010528355025</v>
      </c>
      <c r="G1934" s="42">
        <f>Données_gaz!F$24/(365*24)</f>
        <v>1.1415525114155251E-4</v>
      </c>
      <c r="N1934" cm="1">
        <f t="array" ref="N1934">INDEX($K$2:$K$1000,INT((ROW(A1933)-1)/24)+1)</f>
        <v>0.1</v>
      </c>
      <c r="O1934" cm="1">
        <f t="array" ref="O1934">INDEX($L$2:$L$1000,INT((ROW(A1933)-1)/24)+1)</f>
        <v>0.61399999999999999</v>
      </c>
    </row>
    <row r="1935" spans="4:15" x14ac:dyDescent="0.2">
      <c r="D1935">
        <f t="shared" si="31"/>
        <v>13</v>
      </c>
      <c r="E1935" t="str" cm="1">
        <f t="array" ref="E1935">INDEX($A$2:$A$1000,INT((ROW(A1934)-1)/24)+1)</f>
        <v xml:space="preserve"> 2018-03-22 </v>
      </c>
      <c r="F1935" cm="1">
        <f t="array" ref="F1935">INDEX($B$2:$B$1000,INT((ROW(A1934)-1)/24)+1)/24</f>
        <v>10.176010528355025</v>
      </c>
      <c r="G1935" s="42">
        <f>Données_gaz!F$24/(365*24)</f>
        <v>1.1415525114155251E-4</v>
      </c>
      <c r="N1935" cm="1">
        <f t="array" ref="N1935">INDEX($K$2:$K$1000,INT((ROW(A1934)-1)/24)+1)</f>
        <v>0.1</v>
      </c>
      <c r="O1935" cm="1">
        <f t="array" ref="O1935">INDEX($L$2:$L$1000,INT((ROW(A1934)-1)/24)+1)</f>
        <v>0.61399999999999999</v>
      </c>
    </row>
    <row r="1936" spans="4:15" x14ac:dyDescent="0.2">
      <c r="D1936">
        <f t="shared" si="31"/>
        <v>14</v>
      </c>
      <c r="E1936" t="str" cm="1">
        <f t="array" ref="E1936">INDEX($A$2:$A$1000,INT((ROW(A1935)-1)/24)+1)</f>
        <v xml:space="preserve"> 2018-03-22 </v>
      </c>
      <c r="F1936" cm="1">
        <f t="array" ref="F1936">INDEX($B$2:$B$1000,INT((ROW(A1935)-1)/24)+1)/24</f>
        <v>10.176010528355025</v>
      </c>
      <c r="G1936" s="42">
        <f>Données_gaz!F$24/(365*24)</f>
        <v>1.1415525114155251E-4</v>
      </c>
      <c r="N1936" cm="1">
        <f t="array" ref="N1936">INDEX($K$2:$K$1000,INT((ROW(A1935)-1)/24)+1)</f>
        <v>0.1</v>
      </c>
      <c r="O1936" cm="1">
        <f t="array" ref="O1936">INDEX($L$2:$L$1000,INT((ROW(A1935)-1)/24)+1)</f>
        <v>0.61399999999999999</v>
      </c>
    </row>
    <row r="1937" spans="4:15" x14ac:dyDescent="0.2">
      <c r="D1937">
        <f t="shared" si="31"/>
        <v>15</v>
      </c>
      <c r="E1937" t="str" cm="1">
        <f t="array" ref="E1937">INDEX($A$2:$A$1000,INT((ROW(A1936)-1)/24)+1)</f>
        <v xml:space="preserve"> 2018-03-22 </v>
      </c>
      <c r="F1937" cm="1">
        <f t="array" ref="F1937">INDEX($B$2:$B$1000,INT((ROW(A1936)-1)/24)+1)/24</f>
        <v>10.176010528355025</v>
      </c>
      <c r="G1937" s="42">
        <f>Données_gaz!F$24/(365*24)</f>
        <v>1.1415525114155251E-4</v>
      </c>
      <c r="N1937" cm="1">
        <f t="array" ref="N1937">INDEX($K$2:$K$1000,INT((ROW(A1936)-1)/24)+1)</f>
        <v>0.1</v>
      </c>
      <c r="O1937" cm="1">
        <f t="array" ref="O1937">INDEX($L$2:$L$1000,INT((ROW(A1936)-1)/24)+1)</f>
        <v>0.61399999999999999</v>
      </c>
    </row>
    <row r="1938" spans="4:15" x14ac:dyDescent="0.2">
      <c r="D1938">
        <f t="shared" si="31"/>
        <v>16</v>
      </c>
      <c r="E1938" t="str" cm="1">
        <f t="array" ref="E1938">INDEX($A$2:$A$1000,INT((ROW(A1937)-1)/24)+1)</f>
        <v xml:space="preserve"> 2018-03-22 </v>
      </c>
      <c r="F1938" cm="1">
        <f t="array" ref="F1938">INDEX($B$2:$B$1000,INT((ROW(A1937)-1)/24)+1)/24</f>
        <v>10.176010528355025</v>
      </c>
      <c r="G1938" s="42">
        <f>Données_gaz!F$24/(365*24)</f>
        <v>1.1415525114155251E-4</v>
      </c>
      <c r="N1938" cm="1">
        <f t="array" ref="N1938">INDEX($K$2:$K$1000,INT((ROW(A1937)-1)/24)+1)</f>
        <v>0.1</v>
      </c>
      <c r="O1938" cm="1">
        <f t="array" ref="O1938">INDEX($L$2:$L$1000,INT((ROW(A1937)-1)/24)+1)</f>
        <v>0.61399999999999999</v>
      </c>
    </row>
    <row r="1939" spans="4:15" x14ac:dyDescent="0.2">
      <c r="D1939">
        <f t="shared" si="31"/>
        <v>17</v>
      </c>
      <c r="E1939" t="str" cm="1">
        <f t="array" ref="E1939">INDEX($A$2:$A$1000,INT((ROW(A1938)-1)/24)+1)</f>
        <v xml:space="preserve"> 2018-03-22 </v>
      </c>
      <c r="F1939" cm="1">
        <f t="array" ref="F1939">INDEX($B$2:$B$1000,INT((ROW(A1938)-1)/24)+1)/24</f>
        <v>10.176010528355025</v>
      </c>
      <c r="G1939" s="42">
        <f>Données_gaz!F$24/(365*24)</f>
        <v>1.1415525114155251E-4</v>
      </c>
      <c r="N1939" cm="1">
        <f t="array" ref="N1939">INDEX($K$2:$K$1000,INT((ROW(A1938)-1)/24)+1)</f>
        <v>0.1</v>
      </c>
      <c r="O1939" cm="1">
        <f t="array" ref="O1939">INDEX($L$2:$L$1000,INT((ROW(A1938)-1)/24)+1)</f>
        <v>0.61399999999999999</v>
      </c>
    </row>
    <row r="1940" spans="4:15" x14ac:dyDescent="0.2">
      <c r="D1940">
        <f t="shared" si="31"/>
        <v>18</v>
      </c>
      <c r="E1940" t="str" cm="1">
        <f t="array" ref="E1940">INDEX($A$2:$A$1000,INT((ROW(A1939)-1)/24)+1)</f>
        <v xml:space="preserve"> 2018-03-22 </v>
      </c>
      <c r="F1940" cm="1">
        <f t="array" ref="F1940">INDEX($B$2:$B$1000,INT((ROW(A1939)-1)/24)+1)/24</f>
        <v>10.176010528355025</v>
      </c>
      <c r="G1940" s="42">
        <f>Données_gaz!F$24/(365*24)</f>
        <v>1.1415525114155251E-4</v>
      </c>
      <c r="N1940" cm="1">
        <f t="array" ref="N1940">INDEX($K$2:$K$1000,INT((ROW(A1939)-1)/24)+1)</f>
        <v>0.1</v>
      </c>
      <c r="O1940" cm="1">
        <f t="array" ref="O1940">INDEX($L$2:$L$1000,INT((ROW(A1939)-1)/24)+1)</f>
        <v>0.61399999999999999</v>
      </c>
    </row>
    <row r="1941" spans="4:15" x14ac:dyDescent="0.2">
      <c r="D1941">
        <f t="shared" si="31"/>
        <v>19</v>
      </c>
      <c r="E1941" t="str" cm="1">
        <f t="array" ref="E1941">INDEX($A$2:$A$1000,INT((ROW(A1940)-1)/24)+1)</f>
        <v xml:space="preserve"> 2018-03-22 </v>
      </c>
      <c r="F1941" cm="1">
        <f t="array" ref="F1941">INDEX($B$2:$B$1000,INT((ROW(A1940)-1)/24)+1)/24</f>
        <v>10.176010528355025</v>
      </c>
      <c r="G1941" s="42">
        <f>Données_gaz!F$24/(365*24)</f>
        <v>1.1415525114155251E-4</v>
      </c>
      <c r="N1941" cm="1">
        <f t="array" ref="N1941">INDEX($K$2:$K$1000,INT((ROW(A1940)-1)/24)+1)</f>
        <v>0.1</v>
      </c>
      <c r="O1941" cm="1">
        <f t="array" ref="O1941">INDEX($L$2:$L$1000,INT((ROW(A1940)-1)/24)+1)</f>
        <v>0.61399999999999999</v>
      </c>
    </row>
    <row r="1942" spans="4:15" x14ac:dyDescent="0.2">
      <c r="D1942">
        <f t="shared" si="31"/>
        <v>20</v>
      </c>
      <c r="E1942" t="str" cm="1">
        <f t="array" ref="E1942">INDEX($A$2:$A$1000,INT((ROW(A1941)-1)/24)+1)</f>
        <v xml:space="preserve"> 2018-03-22 </v>
      </c>
      <c r="F1942" cm="1">
        <f t="array" ref="F1942">INDEX($B$2:$B$1000,INT((ROW(A1941)-1)/24)+1)/24</f>
        <v>10.176010528355025</v>
      </c>
      <c r="G1942" s="42">
        <f>Données_gaz!F$24/(365*24)</f>
        <v>1.1415525114155251E-4</v>
      </c>
      <c r="N1942" cm="1">
        <f t="array" ref="N1942">INDEX($K$2:$K$1000,INT((ROW(A1941)-1)/24)+1)</f>
        <v>0.1</v>
      </c>
      <c r="O1942" cm="1">
        <f t="array" ref="O1942">INDEX($L$2:$L$1000,INT((ROW(A1941)-1)/24)+1)</f>
        <v>0.61399999999999999</v>
      </c>
    </row>
    <row r="1943" spans="4:15" x14ac:dyDescent="0.2">
      <c r="D1943">
        <f t="shared" si="31"/>
        <v>21</v>
      </c>
      <c r="E1943" t="str" cm="1">
        <f t="array" ref="E1943">INDEX($A$2:$A$1000,INT((ROW(A1942)-1)/24)+1)</f>
        <v xml:space="preserve"> 2018-03-22 </v>
      </c>
      <c r="F1943" cm="1">
        <f t="array" ref="F1943">INDEX($B$2:$B$1000,INT((ROW(A1942)-1)/24)+1)/24</f>
        <v>10.176010528355025</v>
      </c>
      <c r="G1943" s="42">
        <f>Données_gaz!F$24/(365*24)</f>
        <v>1.1415525114155251E-4</v>
      </c>
      <c r="N1943" cm="1">
        <f t="array" ref="N1943">INDEX($K$2:$K$1000,INT((ROW(A1942)-1)/24)+1)</f>
        <v>0.1</v>
      </c>
      <c r="O1943" cm="1">
        <f t="array" ref="O1943">INDEX($L$2:$L$1000,INT((ROW(A1942)-1)/24)+1)</f>
        <v>0.61399999999999999</v>
      </c>
    </row>
    <row r="1944" spans="4:15" x14ac:dyDescent="0.2">
      <c r="D1944">
        <f t="shared" si="31"/>
        <v>22</v>
      </c>
      <c r="E1944" t="str" cm="1">
        <f t="array" ref="E1944">INDEX($A$2:$A$1000,INT((ROW(A1943)-1)/24)+1)</f>
        <v xml:space="preserve"> 2018-03-22 </v>
      </c>
      <c r="F1944" cm="1">
        <f t="array" ref="F1944">INDEX($B$2:$B$1000,INT((ROW(A1943)-1)/24)+1)/24</f>
        <v>10.176010528355025</v>
      </c>
      <c r="G1944" s="42">
        <f>Données_gaz!F$24/(365*24)</f>
        <v>1.1415525114155251E-4</v>
      </c>
      <c r="N1944" cm="1">
        <f t="array" ref="N1944">INDEX($K$2:$K$1000,INT((ROW(A1943)-1)/24)+1)</f>
        <v>0.1</v>
      </c>
      <c r="O1944" cm="1">
        <f t="array" ref="O1944">INDEX($L$2:$L$1000,INT((ROW(A1943)-1)/24)+1)</f>
        <v>0.61399999999999999</v>
      </c>
    </row>
    <row r="1945" spans="4:15" x14ac:dyDescent="0.2">
      <c r="D1945">
        <f t="shared" si="31"/>
        <v>23</v>
      </c>
      <c r="E1945" t="str" cm="1">
        <f t="array" ref="E1945">INDEX($A$2:$A$1000,INT((ROW(A1944)-1)/24)+1)</f>
        <v xml:space="preserve"> 2018-03-22 </v>
      </c>
      <c r="F1945" cm="1">
        <f t="array" ref="F1945">INDEX($B$2:$B$1000,INT((ROW(A1944)-1)/24)+1)/24</f>
        <v>10.176010528355025</v>
      </c>
      <c r="G1945" s="42">
        <f>Données_gaz!F$24/(365*24)</f>
        <v>1.1415525114155251E-4</v>
      </c>
      <c r="N1945" cm="1">
        <f t="array" ref="N1945">INDEX($K$2:$K$1000,INT((ROW(A1944)-1)/24)+1)</f>
        <v>0.1</v>
      </c>
      <c r="O1945" cm="1">
        <f t="array" ref="O1945">INDEX($L$2:$L$1000,INT((ROW(A1944)-1)/24)+1)</f>
        <v>0.61399999999999999</v>
      </c>
    </row>
    <row r="1946" spans="4:15" x14ac:dyDescent="0.2">
      <c r="D1946">
        <f t="shared" si="31"/>
        <v>0</v>
      </c>
      <c r="E1946" t="str" cm="1">
        <f t="array" ref="E1946">INDEX($A$2:$A$1000,INT((ROW(A1945)-1)/24)+1)</f>
        <v xml:space="preserve"> 2018-03-23 </v>
      </c>
      <c r="F1946" cm="1">
        <f t="array" ref="F1946">INDEX($B$2:$B$1000,INT((ROW(A1945)-1)/24)+1)/24</f>
        <v>10.067158196298362</v>
      </c>
      <c r="G1946" s="42">
        <f>Données_gaz!F$24/(365*24)</f>
        <v>1.1415525114155251E-4</v>
      </c>
      <c r="N1946" cm="1">
        <f t="array" ref="N1946">INDEX($K$2:$K$1000,INT((ROW(A1945)-1)/24)+1)</f>
        <v>0.1</v>
      </c>
      <c r="O1946" cm="1">
        <f t="array" ref="O1946">INDEX($L$2:$L$1000,INT((ROW(A1945)-1)/24)+1)</f>
        <v>0.61399999999999999</v>
      </c>
    </row>
    <row r="1947" spans="4:15" x14ac:dyDescent="0.2">
      <c r="D1947">
        <f t="shared" si="31"/>
        <v>1</v>
      </c>
      <c r="E1947" t="str" cm="1">
        <f t="array" ref="E1947">INDEX($A$2:$A$1000,INT((ROW(A1946)-1)/24)+1)</f>
        <v xml:space="preserve"> 2018-03-23 </v>
      </c>
      <c r="F1947" cm="1">
        <f t="array" ref="F1947">INDEX($B$2:$B$1000,INT((ROW(A1946)-1)/24)+1)/24</f>
        <v>10.067158196298362</v>
      </c>
      <c r="G1947" s="42">
        <f>Données_gaz!F$24/(365*24)</f>
        <v>1.1415525114155251E-4</v>
      </c>
      <c r="N1947" cm="1">
        <f t="array" ref="N1947">INDEX($K$2:$K$1000,INT((ROW(A1946)-1)/24)+1)</f>
        <v>0.1</v>
      </c>
      <c r="O1947" cm="1">
        <f t="array" ref="O1947">INDEX($L$2:$L$1000,INT((ROW(A1946)-1)/24)+1)</f>
        <v>0.61399999999999999</v>
      </c>
    </row>
    <row r="1948" spans="4:15" x14ac:dyDescent="0.2">
      <c r="D1948">
        <f t="shared" si="31"/>
        <v>2</v>
      </c>
      <c r="E1948" t="str" cm="1">
        <f t="array" ref="E1948">INDEX($A$2:$A$1000,INT((ROW(A1947)-1)/24)+1)</f>
        <v xml:space="preserve"> 2018-03-23 </v>
      </c>
      <c r="F1948" cm="1">
        <f t="array" ref="F1948">INDEX($B$2:$B$1000,INT((ROW(A1947)-1)/24)+1)/24</f>
        <v>10.067158196298362</v>
      </c>
      <c r="G1948" s="42">
        <f>Données_gaz!F$24/(365*24)</f>
        <v>1.1415525114155251E-4</v>
      </c>
      <c r="N1948" cm="1">
        <f t="array" ref="N1948">INDEX($K$2:$K$1000,INT((ROW(A1947)-1)/24)+1)</f>
        <v>0.1</v>
      </c>
      <c r="O1948" cm="1">
        <f t="array" ref="O1948">INDEX($L$2:$L$1000,INT((ROW(A1947)-1)/24)+1)</f>
        <v>0.61399999999999999</v>
      </c>
    </row>
    <row r="1949" spans="4:15" x14ac:dyDescent="0.2">
      <c r="D1949">
        <f t="shared" si="31"/>
        <v>3</v>
      </c>
      <c r="E1949" t="str" cm="1">
        <f t="array" ref="E1949">INDEX($A$2:$A$1000,INT((ROW(A1948)-1)/24)+1)</f>
        <v xml:space="preserve"> 2018-03-23 </v>
      </c>
      <c r="F1949" cm="1">
        <f t="array" ref="F1949">INDEX($B$2:$B$1000,INT((ROW(A1948)-1)/24)+1)/24</f>
        <v>10.067158196298362</v>
      </c>
      <c r="G1949" s="42">
        <f>Données_gaz!F$24/(365*24)</f>
        <v>1.1415525114155251E-4</v>
      </c>
      <c r="N1949" cm="1">
        <f t="array" ref="N1949">INDEX($K$2:$K$1000,INT((ROW(A1948)-1)/24)+1)</f>
        <v>0.1</v>
      </c>
      <c r="O1949" cm="1">
        <f t="array" ref="O1949">INDEX($L$2:$L$1000,INT((ROW(A1948)-1)/24)+1)</f>
        <v>0.61399999999999999</v>
      </c>
    </row>
    <row r="1950" spans="4:15" x14ac:dyDescent="0.2">
      <c r="D1950">
        <f t="shared" si="31"/>
        <v>4</v>
      </c>
      <c r="E1950" t="str" cm="1">
        <f t="array" ref="E1950">INDEX($A$2:$A$1000,INT((ROW(A1949)-1)/24)+1)</f>
        <v xml:space="preserve"> 2018-03-23 </v>
      </c>
      <c r="F1950" cm="1">
        <f t="array" ref="F1950">INDEX($B$2:$B$1000,INT((ROW(A1949)-1)/24)+1)/24</f>
        <v>10.067158196298362</v>
      </c>
      <c r="G1950" s="42">
        <f>Données_gaz!F$24/(365*24)</f>
        <v>1.1415525114155251E-4</v>
      </c>
      <c r="N1950" cm="1">
        <f t="array" ref="N1950">INDEX($K$2:$K$1000,INT((ROW(A1949)-1)/24)+1)</f>
        <v>0.1</v>
      </c>
      <c r="O1950" cm="1">
        <f t="array" ref="O1950">INDEX($L$2:$L$1000,INT((ROW(A1949)-1)/24)+1)</f>
        <v>0.61399999999999999</v>
      </c>
    </row>
    <row r="1951" spans="4:15" x14ac:dyDescent="0.2">
      <c r="D1951">
        <f t="shared" si="31"/>
        <v>5</v>
      </c>
      <c r="E1951" t="str" cm="1">
        <f t="array" ref="E1951">INDEX($A$2:$A$1000,INT((ROW(A1950)-1)/24)+1)</f>
        <v xml:space="preserve"> 2018-03-23 </v>
      </c>
      <c r="F1951" cm="1">
        <f t="array" ref="F1951">INDEX($B$2:$B$1000,INT((ROW(A1950)-1)/24)+1)/24</f>
        <v>10.067158196298362</v>
      </c>
      <c r="G1951" s="42">
        <f>Données_gaz!F$24/(365*24)</f>
        <v>1.1415525114155251E-4</v>
      </c>
      <c r="N1951" cm="1">
        <f t="array" ref="N1951">INDEX($K$2:$K$1000,INT((ROW(A1950)-1)/24)+1)</f>
        <v>0.1</v>
      </c>
      <c r="O1951" cm="1">
        <f t="array" ref="O1951">INDEX($L$2:$L$1000,INT((ROW(A1950)-1)/24)+1)</f>
        <v>0.61399999999999999</v>
      </c>
    </row>
    <row r="1952" spans="4:15" x14ac:dyDescent="0.2">
      <c r="D1952">
        <f t="shared" si="31"/>
        <v>6</v>
      </c>
      <c r="E1952" t="str" cm="1">
        <f t="array" ref="E1952">INDEX($A$2:$A$1000,INT((ROW(A1951)-1)/24)+1)</f>
        <v xml:space="preserve"> 2018-03-23 </v>
      </c>
      <c r="F1952" cm="1">
        <f t="array" ref="F1952">INDEX($B$2:$B$1000,INT((ROW(A1951)-1)/24)+1)/24</f>
        <v>10.067158196298362</v>
      </c>
      <c r="G1952" s="42">
        <f>Données_gaz!F$24/(365*24)</f>
        <v>1.1415525114155251E-4</v>
      </c>
      <c r="N1952" cm="1">
        <f t="array" ref="N1952">INDEX($K$2:$K$1000,INT((ROW(A1951)-1)/24)+1)</f>
        <v>0.1</v>
      </c>
      <c r="O1952" cm="1">
        <f t="array" ref="O1952">INDEX($L$2:$L$1000,INT((ROW(A1951)-1)/24)+1)</f>
        <v>0.61399999999999999</v>
      </c>
    </row>
    <row r="1953" spans="4:15" x14ac:dyDescent="0.2">
      <c r="D1953">
        <f t="shared" si="31"/>
        <v>7</v>
      </c>
      <c r="E1953" t="str" cm="1">
        <f t="array" ref="E1953">INDEX($A$2:$A$1000,INT((ROW(A1952)-1)/24)+1)</f>
        <v xml:space="preserve"> 2018-03-23 </v>
      </c>
      <c r="F1953" cm="1">
        <f t="array" ref="F1953">INDEX($B$2:$B$1000,INT((ROW(A1952)-1)/24)+1)/24</f>
        <v>10.067158196298362</v>
      </c>
      <c r="G1953" s="42">
        <f>Données_gaz!F$24/(365*24)</f>
        <v>1.1415525114155251E-4</v>
      </c>
      <c r="N1953" cm="1">
        <f t="array" ref="N1953">INDEX($K$2:$K$1000,INT((ROW(A1952)-1)/24)+1)</f>
        <v>0.1</v>
      </c>
      <c r="O1953" cm="1">
        <f t="array" ref="O1953">INDEX($L$2:$L$1000,INT((ROW(A1952)-1)/24)+1)</f>
        <v>0.61399999999999999</v>
      </c>
    </row>
    <row r="1954" spans="4:15" x14ac:dyDescent="0.2">
      <c r="D1954">
        <f t="shared" si="31"/>
        <v>8</v>
      </c>
      <c r="E1954" t="str" cm="1">
        <f t="array" ref="E1954">INDEX($A$2:$A$1000,INT((ROW(A1953)-1)/24)+1)</f>
        <v xml:space="preserve"> 2018-03-23 </v>
      </c>
      <c r="F1954" cm="1">
        <f t="array" ref="F1954">INDEX($B$2:$B$1000,INT((ROW(A1953)-1)/24)+1)/24</f>
        <v>10.067158196298362</v>
      </c>
      <c r="G1954" s="42">
        <f>Données_gaz!F$24/(365*24)</f>
        <v>1.1415525114155251E-4</v>
      </c>
      <c r="N1954" cm="1">
        <f t="array" ref="N1954">INDEX($K$2:$K$1000,INT((ROW(A1953)-1)/24)+1)</f>
        <v>0.1</v>
      </c>
      <c r="O1954" cm="1">
        <f t="array" ref="O1954">INDEX($L$2:$L$1000,INT((ROW(A1953)-1)/24)+1)</f>
        <v>0.61399999999999999</v>
      </c>
    </row>
    <row r="1955" spans="4:15" x14ac:dyDescent="0.2">
      <c r="D1955">
        <f t="shared" si="31"/>
        <v>9</v>
      </c>
      <c r="E1955" t="str" cm="1">
        <f t="array" ref="E1955">INDEX($A$2:$A$1000,INT((ROW(A1954)-1)/24)+1)</f>
        <v xml:space="preserve"> 2018-03-23 </v>
      </c>
      <c r="F1955" cm="1">
        <f t="array" ref="F1955">INDEX($B$2:$B$1000,INT((ROW(A1954)-1)/24)+1)/24</f>
        <v>10.067158196298362</v>
      </c>
      <c r="G1955" s="42">
        <f>Données_gaz!F$24/(365*24)</f>
        <v>1.1415525114155251E-4</v>
      </c>
      <c r="N1955" cm="1">
        <f t="array" ref="N1955">INDEX($K$2:$K$1000,INT((ROW(A1954)-1)/24)+1)</f>
        <v>0.1</v>
      </c>
      <c r="O1955" cm="1">
        <f t="array" ref="O1955">INDEX($L$2:$L$1000,INT((ROW(A1954)-1)/24)+1)</f>
        <v>0.61399999999999999</v>
      </c>
    </row>
    <row r="1956" spans="4:15" x14ac:dyDescent="0.2">
      <c r="D1956">
        <f t="shared" si="31"/>
        <v>10</v>
      </c>
      <c r="E1956" t="str" cm="1">
        <f t="array" ref="E1956">INDEX($A$2:$A$1000,INT((ROW(A1955)-1)/24)+1)</f>
        <v xml:space="preserve"> 2018-03-23 </v>
      </c>
      <c r="F1956" cm="1">
        <f t="array" ref="F1956">INDEX($B$2:$B$1000,INT((ROW(A1955)-1)/24)+1)/24</f>
        <v>10.067158196298362</v>
      </c>
      <c r="G1956" s="42">
        <f>Données_gaz!F$24/(365*24)</f>
        <v>1.1415525114155251E-4</v>
      </c>
      <c r="N1956" cm="1">
        <f t="array" ref="N1956">INDEX($K$2:$K$1000,INT((ROW(A1955)-1)/24)+1)</f>
        <v>0.1</v>
      </c>
      <c r="O1956" cm="1">
        <f t="array" ref="O1956">INDEX($L$2:$L$1000,INT((ROW(A1955)-1)/24)+1)</f>
        <v>0.61399999999999999</v>
      </c>
    </row>
    <row r="1957" spans="4:15" x14ac:dyDescent="0.2">
      <c r="D1957">
        <f t="shared" si="31"/>
        <v>11</v>
      </c>
      <c r="E1957" t="str" cm="1">
        <f t="array" ref="E1957">INDEX($A$2:$A$1000,INT((ROW(A1956)-1)/24)+1)</f>
        <v xml:space="preserve"> 2018-03-23 </v>
      </c>
      <c r="F1957" cm="1">
        <f t="array" ref="F1957">INDEX($B$2:$B$1000,INT((ROW(A1956)-1)/24)+1)/24</f>
        <v>10.067158196298362</v>
      </c>
      <c r="G1957" s="42">
        <f>Données_gaz!F$24/(365*24)</f>
        <v>1.1415525114155251E-4</v>
      </c>
      <c r="N1957" cm="1">
        <f t="array" ref="N1957">INDEX($K$2:$K$1000,INT((ROW(A1956)-1)/24)+1)</f>
        <v>0.1</v>
      </c>
      <c r="O1957" cm="1">
        <f t="array" ref="O1957">INDEX($L$2:$L$1000,INT((ROW(A1956)-1)/24)+1)</f>
        <v>0.61399999999999999</v>
      </c>
    </row>
    <row r="1958" spans="4:15" x14ac:dyDescent="0.2">
      <c r="D1958">
        <f t="shared" si="31"/>
        <v>12</v>
      </c>
      <c r="E1958" t="str" cm="1">
        <f t="array" ref="E1958">INDEX($A$2:$A$1000,INT((ROW(A1957)-1)/24)+1)</f>
        <v xml:space="preserve"> 2018-03-23 </v>
      </c>
      <c r="F1958" cm="1">
        <f t="array" ref="F1958">INDEX($B$2:$B$1000,INT((ROW(A1957)-1)/24)+1)/24</f>
        <v>10.067158196298362</v>
      </c>
      <c r="G1958" s="42">
        <f>Données_gaz!F$24/(365*24)</f>
        <v>1.1415525114155251E-4</v>
      </c>
      <c r="N1958" cm="1">
        <f t="array" ref="N1958">INDEX($K$2:$K$1000,INT((ROW(A1957)-1)/24)+1)</f>
        <v>0.1</v>
      </c>
      <c r="O1958" cm="1">
        <f t="array" ref="O1958">INDEX($L$2:$L$1000,INT((ROW(A1957)-1)/24)+1)</f>
        <v>0.61399999999999999</v>
      </c>
    </row>
    <row r="1959" spans="4:15" x14ac:dyDescent="0.2">
      <c r="D1959">
        <f t="shared" si="31"/>
        <v>13</v>
      </c>
      <c r="E1959" t="str" cm="1">
        <f t="array" ref="E1959">INDEX($A$2:$A$1000,INT((ROW(A1958)-1)/24)+1)</f>
        <v xml:space="preserve"> 2018-03-23 </v>
      </c>
      <c r="F1959" cm="1">
        <f t="array" ref="F1959">INDEX($B$2:$B$1000,INT((ROW(A1958)-1)/24)+1)/24</f>
        <v>10.067158196298362</v>
      </c>
      <c r="G1959" s="42">
        <f>Données_gaz!F$24/(365*24)</f>
        <v>1.1415525114155251E-4</v>
      </c>
      <c r="N1959" cm="1">
        <f t="array" ref="N1959">INDEX($K$2:$K$1000,INT((ROW(A1958)-1)/24)+1)</f>
        <v>0.1</v>
      </c>
      <c r="O1959" cm="1">
        <f t="array" ref="O1959">INDEX($L$2:$L$1000,INT((ROW(A1958)-1)/24)+1)</f>
        <v>0.61399999999999999</v>
      </c>
    </row>
    <row r="1960" spans="4:15" x14ac:dyDescent="0.2">
      <c r="D1960">
        <f t="shared" si="31"/>
        <v>14</v>
      </c>
      <c r="E1960" t="str" cm="1">
        <f t="array" ref="E1960">INDEX($A$2:$A$1000,INT((ROW(A1959)-1)/24)+1)</f>
        <v xml:space="preserve"> 2018-03-23 </v>
      </c>
      <c r="F1960" cm="1">
        <f t="array" ref="F1960">INDEX($B$2:$B$1000,INT((ROW(A1959)-1)/24)+1)/24</f>
        <v>10.067158196298362</v>
      </c>
      <c r="G1960" s="42">
        <f>Données_gaz!F$24/(365*24)</f>
        <v>1.1415525114155251E-4</v>
      </c>
      <c r="N1960" cm="1">
        <f t="array" ref="N1960">INDEX($K$2:$K$1000,INT((ROW(A1959)-1)/24)+1)</f>
        <v>0.1</v>
      </c>
      <c r="O1960" cm="1">
        <f t="array" ref="O1960">INDEX($L$2:$L$1000,INT((ROW(A1959)-1)/24)+1)</f>
        <v>0.61399999999999999</v>
      </c>
    </row>
    <row r="1961" spans="4:15" x14ac:dyDescent="0.2">
      <c r="D1961">
        <f t="shared" si="31"/>
        <v>15</v>
      </c>
      <c r="E1961" t="str" cm="1">
        <f t="array" ref="E1961">INDEX($A$2:$A$1000,INT((ROW(A1960)-1)/24)+1)</f>
        <v xml:space="preserve"> 2018-03-23 </v>
      </c>
      <c r="F1961" cm="1">
        <f t="array" ref="F1961">INDEX($B$2:$B$1000,INT((ROW(A1960)-1)/24)+1)/24</f>
        <v>10.067158196298362</v>
      </c>
      <c r="G1961" s="42">
        <f>Données_gaz!F$24/(365*24)</f>
        <v>1.1415525114155251E-4</v>
      </c>
      <c r="N1961" cm="1">
        <f t="array" ref="N1961">INDEX($K$2:$K$1000,INT((ROW(A1960)-1)/24)+1)</f>
        <v>0.1</v>
      </c>
      <c r="O1961" cm="1">
        <f t="array" ref="O1961">INDEX($L$2:$L$1000,INT((ROW(A1960)-1)/24)+1)</f>
        <v>0.61399999999999999</v>
      </c>
    </row>
    <row r="1962" spans="4:15" x14ac:dyDescent="0.2">
      <c r="D1962">
        <f t="shared" si="31"/>
        <v>16</v>
      </c>
      <c r="E1962" t="str" cm="1">
        <f t="array" ref="E1962">INDEX($A$2:$A$1000,INT((ROW(A1961)-1)/24)+1)</f>
        <v xml:space="preserve"> 2018-03-23 </v>
      </c>
      <c r="F1962" cm="1">
        <f t="array" ref="F1962">INDEX($B$2:$B$1000,INT((ROW(A1961)-1)/24)+1)/24</f>
        <v>10.067158196298362</v>
      </c>
      <c r="G1962" s="42">
        <f>Données_gaz!F$24/(365*24)</f>
        <v>1.1415525114155251E-4</v>
      </c>
      <c r="N1962" cm="1">
        <f t="array" ref="N1962">INDEX($K$2:$K$1000,INT((ROW(A1961)-1)/24)+1)</f>
        <v>0.1</v>
      </c>
      <c r="O1962" cm="1">
        <f t="array" ref="O1962">INDEX($L$2:$L$1000,INT((ROW(A1961)-1)/24)+1)</f>
        <v>0.61399999999999999</v>
      </c>
    </row>
    <row r="1963" spans="4:15" x14ac:dyDescent="0.2">
      <c r="D1963">
        <f t="shared" si="31"/>
        <v>17</v>
      </c>
      <c r="E1963" t="str" cm="1">
        <f t="array" ref="E1963">INDEX($A$2:$A$1000,INT((ROW(A1962)-1)/24)+1)</f>
        <v xml:space="preserve"> 2018-03-23 </v>
      </c>
      <c r="F1963" cm="1">
        <f t="array" ref="F1963">INDEX($B$2:$B$1000,INT((ROW(A1962)-1)/24)+1)/24</f>
        <v>10.067158196298362</v>
      </c>
      <c r="G1963" s="42">
        <f>Données_gaz!F$24/(365*24)</f>
        <v>1.1415525114155251E-4</v>
      </c>
      <c r="N1963" cm="1">
        <f t="array" ref="N1963">INDEX($K$2:$K$1000,INT((ROW(A1962)-1)/24)+1)</f>
        <v>0.1</v>
      </c>
      <c r="O1963" cm="1">
        <f t="array" ref="O1963">INDEX($L$2:$L$1000,INT((ROW(A1962)-1)/24)+1)</f>
        <v>0.61399999999999999</v>
      </c>
    </row>
    <row r="1964" spans="4:15" x14ac:dyDescent="0.2">
      <c r="D1964">
        <f t="shared" si="31"/>
        <v>18</v>
      </c>
      <c r="E1964" t="str" cm="1">
        <f t="array" ref="E1964">INDEX($A$2:$A$1000,INT((ROW(A1963)-1)/24)+1)</f>
        <v xml:space="preserve"> 2018-03-23 </v>
      </c>
      <c r="F1964" cm="1">
        <f t="array" ref="F1964">INDEX($B$2:$B$1000,INT((ROW(A1963)-1)/24)+1)/24</f>
        <v>10.067158196298362</v>
      </c>
      <c r="G1964" s="42">
        <f>Données_gaz!F$24/(365*24)</f>
        <v>1.1415525114155251E-4</v>
      </c>
      <c r="N1964" cm="1">
        <f t="array" ref="N1964">INDEX($K$2:$K$1000,INT((ROW(A1963)-1)/24)+1)</f>
        <v>0.1</v>
      </c>
      <c r="O1964" cm="1">
        <f t="array" ref="O1964">INDEX($L$2:$L$1000,INT((ROW(A1963)-1)/24)+1)</f>
        <v>0.61399999999999999</v>
      </c>
    </row>
    <row r="1965" spans="4:15" x14ac:dyDescent="0.2">
      <c r="D1965">
        <f t="shared" si="31"/>
        <v>19</v>
      </c>
      <c r="E1965" t="str" cm="1">
        <f t="array" ref="E1965">INDEX($A$2:$A$1000,INT((ROW(A1964)-1)/24)+1)</f>
        <v xml:space="preserve"> 2018-03-23 </v>
      </c>
      <c r="F1965" cm="1">
        <f t="array" ref="F1965">INDEX($B$2:$B$1000,INT((ROW(A1964)-1)/24)+1)/24</f>
        <v>10.067158196298362</v>
      </c>
      <c r="G1965" s="42">
        <f>Données_gaz!F$24/(365*24)</f>
        <v>1.1415525114155251E-4</v>
      </c>
      <c r="N1965" cm="1">
        <f t="array" ref="N1965">INDEX($K$2:$K$1000,INT((ROW(A1964)-1)/24)+1)</f>
        <v>0.1</v>
      </c>
      <c r="O1965" cm="1">
        <f t="array" ref="O1965">INDEX($L$2:$L$1000,INT((ROW(A1964)-1)/24)+1)</f>
        <v>0.61399999999999999</v>
      </c>
    </row>
    <row r="1966" spans="4:15" x14ac:dyDescent="0.2">
      <c r="D1966">
        <f t="shared" si="31"/>
        <v>20</v>
      </c>
      <c r="E1966" t="str" cm="1">
        <f t="array" ref="E1966">INDEX($A$2:$A$1000,INT((ROW(A1965)-1)/24)+1)</f>
        <v xml:space="preserve"> 2018-03-23 </v>
      </c>
      <c r="F1966" cm="1">
        <f t="array" ref="F1966">INDEX($B$2:$B$1000,INT((ROW(A1965)-1)/24)+1)/24</f>
        <v>10.067158196298362</v>
      </c>
      <c r="G1966" s="42">
        <f>Données_gaz!F$24/(365*24)</f>
        <v>1.1415525114155251E-4</v>
      </c>
      <c r="N1966" cm="1">
        <f t="array" ref="N1966">INDEX($K$2:$K$1000,INT((ROW(A1965)-1)/24)+1)</f>
        <v>0.1</v>
      </c>
      <c r="O1966" cm="1">
        <f t="array" ref="O1966">INDEX($L$2:$L$1000,INT((ROW(A1965)-1)/24)+1)</f>
        <v>0.61399999999999999</v>
      </c>
    </row>
    <row r="1967" spans="4:15" x14ac:dyDescent="0.2">
      <c r="D1967">
        <f t="shared" si="31"/>
        <v>21</v>
      </c>
      <c r="E1967" t="str" cm="1">
        <f t="array" ref="E1967">INDEX($A$2:$A$1000,INT((ROW(A1966)-1)/24)+1)</f>
        <v xml:space="preserve"> 2018-03-23 </v>
      </c>
      <c r="F1967" cm="1">
        <f t="array" ref="F1967">INDEX($B$2:$B$1000,INT((ROW(A1966)-1)/24)+1)/24</f>
        <v>10.067158196298362</v>
      </c>
      <c r="G1967" s="42">
        <f>Données_gaz!F$24/(365*24)</f>
        <v>1.1415525114155251E-4</v>
      </c>
      <c r="N1967" cm="1">
        <f t="array" ref="N1967">INDEX($K$2:$K$1000,INT((ROW(A1966)-1)/24)+1)</f>
        <v>0.1</v>
      </c>
      <c r="O1967" cm="1">
        <f t="array" ref="O1967">INDEX($L$2:$L$1000,INT((ROW(A1966)-1)/24)+1)</f>
        <v>0.61399999999999999</v>
      </c>
    </row>
    <row r="1968" spans="4:15" x14ac:dyDescent="0.2">
      <c r="D1968">
        <f t="shared" si="31"/>
        <v>22</v>
      </c>
      <c r="E1968" t="str" cm="1">
        <f t="array" ref="E1968">INDEX($A$2:$A$1000,INT((ROW(A1967)-1)/24)+1)</f>
        <v xml:space="preserve"> 2018-03-23 </v>
      </c>
      <c r="F1968" cm="1">
        <f t="array" ref="F1968">INDEX($B$2:$B$1000,INT((ROW(A1967)-1)/24)+1)/24</f>
        <v>10.067158196298362</v>
      </c>
      <c r="G1968" s="42">
        <f>Données_gaz!F$24/(365*24)</f>
        <v>1.1415525114155251E-4</v>
      </c>
      <c r="N1968" cm="1">
        <f t="array" ref="N1968">INDEX($K$2:$K$1000,INT((ROW(A1967)-1)/24)+1)</f>
        <v>0.1</v>
      </c>
      <c r="O1968" cm="1">
        <f t="array" ref="O1968">INDEX($L$2:$L$1000,INT((ROW(A1967)-1)/24)+1)</f>
        <v>0.61399999999999999</v>
      </c>
    </row>
    <row r="1969" spans="4:15" x14ac:dyDescent="0.2">
      <c r="D1969">
        <f t="shared" si="31"/>
        <v>23</v>
      </c>
      <c r="E1969" t="str" cm="1">
        <f t="array" ref="E1969">INDEX($A$2:$A$1000,INT((ROW(A1968)-1)/24)+1)</f>
        <v xml:space="preserve"> 2018-03-23 </v>
      </c>
      <c r="F1969" cm="1">
        <f t="array" ref="F1969">INDEX($B$2:$B$1000,INT((ROW(A1968)-1)/24)+1)/24</f>
        <v>10.067158196298362</v>
      </c>
      <c r="G1969" s="42">
        <f>Données_gaz!F$24/(365*24)</f>
        <v>1.1415525114155251E-4</v>
      </c>
      <c r="N1969" cm="1">
        <f t="array" ref="N1969">INDEX($K$2:$K$1000,INT((ROW(A1968)-1)/24)+1)</f>
        <v>0.1</v>
      </c>
      <c r="O1969" cm="1">
        <f t="array" ref="O1969">INDEX($L$2:$L$1000,INT((ROW(A1968)-1)/24)+1)</f>
        <v>0.61399999999999999</v>
      </c>
    </row>
    <row r="1970" spans="4:15" x14ac:dyDescent="0.2">
      <c r="D1970">
        <f t="shared" si="31"/>
        <v>0</v>
      </c>
      <c r="E1970" t="str" cm="1">
        <f t="array" ref="E1970">INDEX($A$2:$A$1000,INT((ROW(A1969)-1)/24)+1)</f>
        <v xml:space="preserve"> 2018-03-24 </v>
      </c>
      <c r="F1970" cm="1">
        <f t="array" ref="F1970">INDEX($B$2:$B$1000,INT((ROW(A1969)-1)/24)+1)/24</f>
        <v>9.9882945627573232</v>
      </c>
      <c r="G1970" s="42">
        <f>Données_gaz!F$24/(365*24)</f>
        <v>1.1415525114155251E-4</v>
      </c>
      <c r="N1970" cm="1">
        <f t="array" ref="N1970">INDEX($K$2:$K$1000,INT((ROW(A1969)-1)/24)+1)</f>
        <v>0.1</v>
      </c>
      <c r="O1970" cm="1">
        <f t="array" ref="O1970">INDEX($L$2:$L$1000,INT((ROW(A1969)-1)/24)+1)</f>
        <v>0.61499999999999999</v>
      </c>
    </row>
    <row r="1971" spans="4:15" x14ac:dyDescent="0.2">
      <c r="D1971">
        <f t="shared" si="31"/>
        <v>1</v>
      </c>
      <c r="E1971" t="str" cm="1">
        <f t="array" ref="E1971">INDEX($A$2:$A$1000,INT((ROW(A1970)-1)/24)+1)</f>
        <v xml:space="preserve"> 2018-03-24 </v>
      </c>
      <c r="F1971" cm="1">
        <f t="array" ref="F1971">INDEX($B$2:$B$1000,INT((ROW(A1970)-1)/24)+1)/24</f>
        <v>9.9882945627573232</v>
      </c>
      <c r="G1971" s="42">
        <f>Données_gaz!F$24/(365*24)</f>
        <v>1.1415525114155251E-4</v>
      </c>
      <c r="N1971" cm="1">
        <f t="array" ref="N1971">INDEX($K$2:$K$1000,INT((ROW(A1970)-1)/24)+1)</f>
        <v>0.1</v>
      </c>
      <c r="O1971" cm="1">
        <f t="array" ref="O1971">INDEX($L$2:$L$1000,INT((ROW(A1970)-1)/24)+1)</f>
        <v>0.61499999999999999</v>
      </c>
    </row>
    <row r="1972" spans="4:15" x14ac:dyDescent="0.2">
      <c r="D1972">
        <f t="shared" si="31"/>
        <v>2</v>
      </c>
      <c r="E1972" t="str" cm="1">
        <f t="array" ref="E1972">INDEX($A$2:$A$1000,INT((ROW(A1971)-1)/24)+1)</f>
        <v xml:space="preserve"> 2018-03-24 </v>
      </c>
      <c r="F1972" cm="1">
        <f t="array" ref="F1972">INDEX($B$2:$B$1000,INT((ROW(A1971)-1)/24)+1)/24</f>
        <v>9.9882945627573232</v>
      </c>
      <c r="G1972" s="42">
        <f>Données_gaz!F$24/(365*24)</f>
        <v>1.1415525114155251E-4</v>
      </c>
      <c r="N1972" cm="1">
        <f t="array" ref="N1972">INDEX($K$2:$K$1000,INT((ROW(A1971)-1)/24)+1)</f>
        <v>0.1</v>
      </c>
      <c r="O1972" cm="1">
        <f t="array" ref="O1972">INDEX($L$2:$L$1000,INT((ROW(A1971)-1)/24)+1)</f>
        <v>0.61499999999999999</v>
      </c>
    </row>
    <row r="1973" spans="4:15" x14ac:dyDescent="0.2">
      <c r="D1973">
        <f t="shared" si="31"/>
        <v>3</v>
      </c>
      <c r="E1973" t="str" cm="1">
        <f t="array" ref="E1973">INDEX($A$2:$A$1000,INT((ROW(A1972)-1)/24)+1)</f>
        <v xml:space="preserve"> 2018-03-24 </v>
      </c>
      <c r="F1973" cm="1">
        <f t="array" ref="F1973">INDEX($B$2:$B$1000,INT((ROW(A1972)-1)/24)+1)/24</f>
        <v>9.9882945627573232</v>
      </c>
      <c r="G1973" s="42">
        <f>Données_gaz!F$24/(365*24)</f>
        <v>1.1415525114155251E-4</v>
      </c>
      <c r="N1973" cm="1">
        <f t="array" ref="N1973">INDEX($K$2:$K$1000,INT((ROW(A1972)-1)/24)+1)</f>
        <v>0.1</v>
      </c>
      <c r="O1973" cm="1">
        <f t="array" ref="O1973">INDEX($L$2:$L$1000,INT((ROW(A1972)-1)/24)+1)</f>
        <v>0.61499999999999999</v>
      </c>
    </row>
    <row r="1974" spans="4:15" x14ac:dyDescent="0.2">
      <c r="D1974">
        <f t="shared" si="31"/>
        <v>4</v>
      </c>
      <c r="E1974" t="str" cm="1">
        <f t="array" ref="E1974">INDEX($A$2:$A$1000,INT((ROW(A1973)-1)/24)+1)</f>
        <v xml:space="preserve"> 2018-03-24 </v>
      </c>
      <c r="F1974" cm="1">
        <f t="array" ref="F1974">INDEX($B$2:$B$1000,INT((ROW(A1973)-1)/24)+1)/24</f>
        <v>9.9882945627573232</v>
      </c>
      <c r="G1974" s="42">
        <f>Données_gaz!F$24/(365*24)</f>
        <v>1.1415525114155251E-4</v>
      </c>
      <c r="N1974" cm="1">
        <f t="array" ref="N1974">INDEX($K$2:$K$1000,INT((ROW(A1973)-1)/24)+1)</f>
        <v>0.1</v>
      </c>
      <c r="O1974" cm="1">
        <f t="array" ref="O1974">INDEX($L$2:$L$1000,INT((ROW(A1973)-1)/24)+1)</f>
        <v>0.61499999999999999</v>
      </c>
    </row>
    <row r="1975" spans="4:15" x14ac:dyDescent="0.2">
      <c r="D1975">
        <f t="shared" si="31"/>
        <v>5</v>
      </c>
      <c r="E1975" t="str" cm="1">
        <f t="array" ref="E1975">INDEX($A$2:$A$1000,INT((ROW(A1974)-1)/24)+1)</f>
        <v xml:space="preserve"> 2018-03-24 </v>
      </c>
      <c r="F1975" cm="1">
        <f t="array" ref="F1975">INDEX($B$2:$B$1000,INT((ROW(A1974)-1)/24)+1)/24</f>
        <v>9.9882945627573232</v>
      </c>
      <c r="G1975" s="42">
        <f>Données_gaz!F$24/(365*24)</f>
        <v>1.1415525114155251E-4</v>
      </c>
      <c r="N1975" cm="1">
        <f t="array" ref="N1975">INDEX($K$2:$K$1000,INT((ROW(A1974)-1)/24)+1)</f>
        <v>0.1</v>
      </c>
      <c r="O1975" cm="1">
        <f t="array" ref="O1975">INDEX($L$2:$L$1000,INT((ROW(A1974)-1)/24)+1)</f>
        <v>0.61499999999999999</v>
      </c>
    </row>
    <row r="1976" spans="4:15" x14ac:dyDescent="0.2">
      <c r="D1976">
        <f t="shared" si="31"/>
        <v>6</v>
      </c>
      <c r="E1976" t="str" cm="1">
        <f t="array" ref="E1976">INDEX($A$2:$A$1000,INT((ROW(A1975)-1)/24)+1)</f>
        <v xml:space="preserve"> 2018-03-24 </v>
      </c>
      <c r="F1976" cm="1">
        <f t="array" ref="F1976">INDEX($B$2:$B$1000,INT((ROW(A1975)-1)/24)+1)/24</f>
        <v>9.9882945627573232</v>
      </c>
      <c r="G1976" s="42">
        <f>Données_gaz!F$24/(365*24)</f>
        <v>1.1415525114155251E-4</v>
      </c>
      <c r="N1976" cm="1">
        <f t="array" ref="N1976">INDEX($K$2:$K$1000,INT((ROW(A1975)-1)/24)+1)</f>
        <v>0.1</v>
      </c>
      <c r="O1976" cm="1">
        <f t="array" ref="O1976">INDEX($L$2:$L$1000,INT((ROW(A1975)-1)/24)+1)</f>
        <v>0.61499999999999999</v>
      </c>
    </row>
    <row r="1977" spans="4:15" x14ac:dyDescent="0.2">
      <c r="D1977">
        <f t="shared" si="31"/>
        <v>7</v>
      </c>
      <c r="E1977" t="str" cm="1">
        <f t="array" ref="E1977">INDEX($A$2:$A$1000,INT((ROW(A1976)-1)/24)+1)</f>
        <v xml:space="preserve"> 2018-03-24 </v>
      </c>
      <c r="F1977" cm="1">
        <f t="array" ref="F1977">INDEX($B$2:$B$1000,INT((ROW(A1976)-1)/24)+1)/24</f>
        <v>9.9882945627573232</v>
      </c>
      <c r="G1977" s="42">
        <f>Données_gaz!F$24/(365*24)</f>
        <v>1.1415525114155251E-4</v>
      </c>
      <c r="N1977" cm="1">
        <f t="array" ref="N1977">INDEX($K$2:$K$1000,INT((ROW(A1976)-1)/24)+1)</f>
        <v>0.1</v>
      </c>
      <c r="O1977" cm="1">
        <f t="array" ref="O1977">INDEX($L$2:$L$1000,INT((ROW(A1976)-1)/24)+1)</f>
        <v>0.61499999999999999</v>
      </c>
    </row>
    <row r="1978" spans="4:15" x14ac:dyDescent="0.2">
      <c r="D1978">
        <f t="shared" si="31"/>
        <v>8</v>
      </c>
      <c r="E1978" t="str" cm="1">
        <f t="array" ref="E1978">INDEX($A$2:$A$1000,INT((ROW(A1977)-1)/24)+1)</f>
        <v xml:space="preserve"> 2018-03-24 </v>
      </c>
      <c r="F1978" cm="1">
        <f t="array" ref="F1978">INDEX($B$2:$B$1000,INT((ROW(A1977)-1)/24)+1)/24</f>
        <v>9.9882945627573232</v>
      </c>
      <c r="G1978" s="42">
        <f>Données_gaz!F$24/(365*24)</f>
        <v>1.1415525114155251E-4</v>
      </c>
      <c r="N1978" cm="1">
        <f t="array" ref="N1978">INDEX($K$2:$K$1000,INT((ROW(A1977)-1)/24)+1)</f>
        <v>0.1</v>
      </c>
      <c r="O1978" cm="1">
        <f t="array" ref="O1978">INDEX($L$2:$L$1000,INT((ROW(A1977)-1)/24)+1)</f>
        <v>0.61499999999999999</v>
      </c>
    </row>
    <row r="1979" spans="4:15" x14ac:dyDescent="0.2">
      <c r="D1979">
        <f t="shared" si="31"/>
        <v>9</v>
      </c>
      <c r="E1979" t="str" cm="1">
        <f t="array" ref="E1979">INDEX($A$2:$A$1000,INT((ROW(A1978)-1)/24)+1)</f>
        <v xml:space="preserve"> 2018-03-24 </v>
      </c>
      <c r="F1979" cm="1">
        <f t="array" ref="F1979">INDEX($B$2:$B$1000,INT((ROW(A1978)-1)/24)+1)/24</f>
        <v>9.9882945627573232</v>
      </c>
      <c r="G1979" s="42">
        <f>Données_gaz!F$24/(365*24)</f>
        <v>1.1415525114155251E-4</v>
      </c>
      <c r="N1979" cm="1">
        <f t="array" ref="N1979">INDEX($K$2:$K$1000,INT((ROW(A1978)-1)/24)+1)</f>
        <v>0.1</v>
      </c>
      <c r="O1979" cm="1">
        <f t="array" ref="O1979">INDEX($L$2:$L$1000,INT((ROW(A1978)-1)/24)+1)</f>
        <v>0.61499999999999999</v>
      </c>
    </row>
    <row r="1980" spans="4:15" x14ac:dyDescent="0.2">
      <c r="D1980">
        <f t="shared" si="31"/>
        <v>10</v>
      </c>
      <c r="E1980" t="str" cm="1">
        <f t="array" ref="E1980">INDEX($A$2:$A$1000,INT((ROW(A1979)-1)/24)+1)</f>
        <v xml:space="preserve"> 2018-03-24 </v>
      </c>
      <c r="F1980" cm="1">
        <f t="array" ref="F1980">INDEX($B$2:$B$1000,INT((ROW(A1979)-1)/24)+1)/24</f>
        <v>9.9882945627573232</v>
      </c>
      <c r="G1980" s="42">
        <f>Données_gaz!F$24/(365*24)</f>
        <v>1.1415525114155251E-4</v>
      </c>
      <c r="N1980" cm="1">
        <f t="array" ref="N1980">INDEX($K$2:$K$1000,INT((ROW(A1979)-1)/24)+1)</f>
        <v>0.1</v>
      </c>
      <c r="O1980" cm="1">
        <f t="array" ref="O1980">INDEX($L$2:$L$1000,INT((ROW(A1979)-1)/24)+1)</f>
        <v>0.61499999999999999</v>
      </c>
    </row>
    <row r="1981" spans="4:15" x14ac:dyDescent="0.2">
      <c r="D1981">
        <f t="shared" si="31"/>
        <v>11</v>
      </c>
      <c r="E1981" t="str" cm="1">
        <f t="array" ref="E1981">INDEX($A$2:$A$1000,INT((ROW(A1980)-1)/24)+1)</f>
        <v xml:space="preserve"> 2018-03-24 </v>
      </c>
      <c r="F1981" cm="1">
        <f t="array" ref="F1981">INDEX($B$2:$B$1000,INT((ROW(A1980)-1)/24)+1)/24</f>
        <v>9.9882945627573232</v>
      </c>
      <c r="G1981" s="42">
        <f>Données_gaz!F$24/(365*24)</f>
        <v>1.1415525114155251E-4</v>
      </c>
      <c r="N1981" cm="1">
        <f t="array" ref="N1981">INDEX($K$2:$K$1000,INT((ROW(A1980)-1)/24)+1)</f>
        <v>0.1</v>
      </c>
      <c r="O1981" cm="1">
        <f t="array" ref="O1981">INDEX($L$2:$L$1000,INT((ROW(A1980)-1)/24)+1)</f>
        <v>0.61499999999999999</v>
      </c>
    </row>
    <row r="1982" spans="4:15" x14ac:dyDescent="0.2">
      <c r="D1982">
        <f t="shared" si="31"/>
        <v>12</v>
      </c>
      <c r="E1982" t="str" cm="1">
        <f t="array" ref="E1982">INDEX($A$2:$A$1000,INT((ROW(A1981)-1)/24)+1)</f>
        <v xml:space="preserve"> 2018-03-24 </v>
      </c>
      <c r="F1982" cm="1">
        <f t="array" ref="F1982">INDEX($B$2:$B$1000,INT((ROW(A1981)-1)/24)+1)/24</f>
        <v>9.9882945627573232</v>
      </c>
      <c r="G1982" s="42">
        <f>Données_gaz!F$24/(365*24)</f>
        <v>1.1415525114155251E-4</v>
      </c>
      <c r="N1982" cm="1">
        <f t="array" ref="N1982">INDEX($K$2:$K$1000,INT((ROW(A1981)-1)/24)+1)</f>
        <v>0.1</v>
      </c>
      <c r="O1982" cm="1">
        <f t="array" ref="O1982">INDEX($L$2:$L$1000,INT((ROW(A1981)-1)/24)+1)</f>
        <v>0.61499999999999999</v>
      </c>
    </row>
    <row r="1983" spans="4:15" x14ac:dyDescent="0.2">
      <c r="D1983">
        <f t="shared" si="31"/>
        <v>13</v>
      </c>
      <c r="E1983" t="str" cm="1">
        <f t="array" ref="E1983">INDEX($A$2:$A$1000,INT((ROW(A1982)-1)/24)+1)</f>
        <v xml:space="preserve"> 2018-03-24 </v>
      </c>
      <c r="F1983" cm="1">
        <f t="array" ref="F1983">INDEX($B$2:$B$1000,INT((ROW(A1982)-1)/24)+1)/24</f>
        <v>9.9882945627573232</v>
      </c>
      <c r="G1983" s="42">
        <f>Données_gaz!F$24/(365*24)</f>
        <v>1.1415525114155251E-4</v>
      </c>
      <c r="N1983" cm="1">
        <f t="array" ref="N1983">INDEX($K$2:$K$1000,INT((ROW(A1982)-1)/24)+1)</f>
        <v>0.1</v>
      </c>
      <c r="O1983" cm="1">
        <f t="array" ref="O1983">INDEX($L$2:$L$1000,INT((ROW(A1982)-1)/24)+1)</f>
        <v>0.61499999999999999</v>
      </c>
    </row>
    <row r="1984" spans="4:15" x14ac:dyDescent="0.2">
      <c r="D1984">
        <f t="shared" si="31"/>
        <v>14</v>
      </c>
      <c r="E1984" t="str" cm="1">
        <f t="array" ref="E1984">INDEX($A$2:$A$1000,INT((ROW(A1983)-1)/24)+1)</f>
        <v xml:space="preserve"> 2018-03-24 </v>
      </c>
      <c r="F1984" cm="1">
        <f t="array" ref="F1984">INDEX($B$2:$B$1000,INT((ROW(A1983)-1)/24)+1)/24</f>
        <v>9.9882945627573232</v>
      </c>
      <c r="G1984" s="42">
        <f>Données_gaz!F$24/(365*24)</f>
        <v>1.1415525114155251E-4</v>
      </c>
      <c r="N1984" cm="1">
        <f t="array" ref="N1984">INDEX($K$2:$K$1000,INT((ROW(A1983)-1)/24)+1)</f>
        <v>0.1</v>
      </c>
      <c r="O1984" cm="1">
        <f t="array" ref="O1984">INDEX($L$2:$L$1000,INT((ROW(A1983)-1)/24)+1)</f>
        <v>0.61499999999999999</v>
      </c>
    </row>
    <row r="1985" spans="4:15" x14ac:dyDescent="0.2">
      <c r="D1985">
        <f t="shared" si="31"/>
        <v>15</v>
      </c>
      <c r="E1985" t="str" cm="1">
        <f t="array" ref="E1985">INDEX($A$2:$A$1000,INT((ROW(A1984)-1)/24)+1)</f>
        <v xml:space="preserve"> 2018-03-24 </v>
      </c>
      <c r="F1985" cm="1">
        <f t="array" ref="F1985">INDEX($B$2:$B$1000,INT((ROW(A1984)-1)/24)+1)/24</f>
        <v>9.9882945627573232</v>
      </c>
      <c r="G1985" s="42">
        <f>Données_gaz!F$24/(365*24)</f>
        <v>1.1415525114155251E-4</v>
      </c>
      <c r="N1985" cm="1">
        <f t="array" ref="N1985">INDEX($K$2:$K$1000,INT((ROW(A1984)-1)/24)+1)</f>
        <v>0.1</v>
      </c>
      <c r="O1985" cm="1">
        <f t="array" ref="O1985">INDEX($L$2:$L$1000,INT((ROW(A1984)-1)/24)+1)</f>
        <v>0.61499999999999999</v>
      </c>
    </row>
    <row r="1986" spans="4:15" x14ac:dyDescent="0.2">
      <c r="D1986">
        <f t="shared" si="31"/>
        <v>16</v>
      </c>
      <c r="E1986" t="str" cm="1">
        <f t="array" ref="E1986">INDEX($A$2:$A$1000,INT((ROW(A1985)-1)/24)+1)</f>
        <v xml:space="preserve"> 2018-03-24 </v>
      </c>
      <c r="F1986" cm="1">
        <f t="array" ref="F1986">INDEX($B$2:$B$1000,INT((ROW(A1985)-1)/24)+1)/24</f>
        <v>9.9882945627573232</v>
      </c>
      <c r="G1986" s="42">
        <f>Données_gaz!F$24/(365*24)</f>
        <v>1.1415525114155251E-4</v>
      </c>
      <c r="N1986" cm="1">
        <f t="array" ref="N1986">INDEX($K$2:$K$1000,INT((ROW(A1985)-1)/24)+1)</f>
        <v>0.1</v>
      </c>
      <c r="O1986" cm="1">
        <f t="array" ref="O1986">INDEX($L$2:$L$1000,INT((ROW(A1985)-1)/24)+1)</f>
        <v>0.61499999999999999</v>
      </c>
    </row>
    <row r="1987" spans="4:15" x14ac:dyDescent="0.2">
      <c r="D1987">
        <f t="shared" si="31"/>
        <v>17</v>
      </c>
      <c r="E1987" t="str" cm="1">
        <f t="array" ref="E1987">INDEX($A$2:$A$1000,INT((ROW(A1986)-1)/24)+1)</f>
        <v xml:space="preserve"> 2018-03-24 </v>
      </c>
      <c r="F1987" cm="1">
        <f t="array" ref="F1987">INDEX($B$2:$B$1000,INT((ROW(A1986)-1)/24)+1)/24</f>
        <v>9.9882945627573232</v>
      </c>
      <c r="G1987" s="42">
        <f>Données_gaz!F$24/(365*24)</f>
        <v>1.1415525114155251E-4</v>
      </c>
      <c r="N1987" cm="1">
        <f t="array" ref="N1987">INDEX($K$2:$K$1000,INT((ROW(A1986)-1)/24)+1)</f>
        <v>0.1</v>
      </c>
      <c r="O1987" cm="1">
        <f t="array" ref="O1987">INDEX($L$2:$L$1000,INT((ROW(A1986)-1)/24)+1)</f>
        <v>0.61499999999999999</v>
      </c>
    </row>
    <row r="1988" spans="4:15" x14ac:dyDescent="0.2">
      <c r="D1988">
        <f t="shared" si="31"/>
        <v>18</v>
      </c>
      <c r="E1988" t="str" cm="1">
        <f t="array" ref="E1988">INDEX($A$2:$A$1000,INT((ROW(A1987)-1)/24)+1)</f>
        <v xml:space="preserve"> 2018-03-24 </v>
      </c>
      <c r="F1988" cm="1">
        <f t="array" ref="F1988">INDEX($B$2:$B$1000,INT((ROW(A1987)-1)/24)+1)/24</f>
        <v>9.9882945627573232</v>
      </c>
      <c r="G1988" s="42">
        <f>Données_gaz!F$24/(365*24)</f>
        <v>1.1415525114155251E-4</v>
      </c>
      <c r="N1988" cm="1">
        <f t="array" ref="N1988">INDEX($K$2:$K$1000,INT((ROW(A1987)-1)/24)+1)</f>
        <v>0.1</v>
      </c>
      <c r="O1988" cm="1">
        <f t="array" ref="O1988">INDEX($L$2:$L$1000,INT((ROW(A1987)-1)/24)+1)</f>
        <v>0.61499999999999999</v>
      </c>
    </row>
    <row r="1989" spans="4:15" x14ac:dyDescent="0.2">
      <c r="D1989">
        <f t="shared" si="31"/>
        <v>19</v>
      </c>
      <c r="E1989" t="str" cm="1">
        <f t="array" ref="E1989">INDEX($A$2:$A$1000,INT((ROW(A1988)-1)/24)+1)</f>
        <v xml:space="preserve"> 2018-03-24 </v>
      </c>
      <c r="F1989" cm="1">
        <f t="array" ref="F1989">INDEX($B$2:$B$1000,INT((ROW(A1988)-1)/24)+1)/24</f>
        <v>9.9882945627573232</v>
      </c>
      <c r="G1989" s="42">
        <f>Données_gaz!F$24/(365*24)</f>
        <v>1.1415525114155251E-4</v>
      </c>
      <c r="N1989" cm="1">
        <f t="array" ref="N1989">INDEX($K$2:$K$1000,INT((ROW(A1988)-1)/24)+1)</f>
        <v>0.1</v>
      </c>
      <c r="O1989" cm="1">
        <f t="array" ref="O1989">INDEX($L$2:$L$1000,INT((ROW(A1988)-1)/24)+1)</f>
        <v>0.61499999999999999</v>
      </c>
    </row>
    <row r="1990" spans="4:15" x14ac:dyDescent="0.2">
      <c r="D1990">
        <f t="shared" si="31"/>
        <v>20</v>
      </c>
      <c r="E1990" t="str" cm="1">
        <f t="array" ref="E1990">INDEX($A$2:$A$1000,INT((ROW(A1989)-1)/24)+1)</f>
        <v xml:space="preserve"> 2018-03-24 </v>
      </c>
      <c r="F1990" cm="1">
        <f t="array" ref="F1990">INDEX($B$2:$B$1000,INT((ROW(A1989)-1)/24)+1)/24</f>
        <v>9.9882945627573232</v>
      </c>
      <c r="G1990" s="42">
        <f>Données_gaz!F$24/(365*24)</f>
        <v>1.1415525114155251E-4</v>
      </c>
      <c r="N1990" cm="1">
        <f t="array" ref="N1990">INDEX($K$2:$K$1000,INT((ROW(A1989)-1)/24)+1)</f>
        <v>0.1</v>
      </c>
      <c r="O1990" cm="1">
        <f t="array" ref="O1990">INDEX($L$2:$L$1000,INT((ROW(A1989)-1)/24)+1)</f>
        <v>0.61499999999999999</v>
      </c>
    </row>
    <row r="1991" spans="4:15" x14ac:dyDescent="0.2">
      <c r="D1991">
        <f t="shared" si="31"/>
        <v>21</v>
      </c>
      <c r="E1991" t="str" cm="1">
        <f t="array" ref="E1991">INDEX($A$2:$A$1000,INT((ROW(A1990)-1)/24)+1)</f>
        <v xml:space="preserve"> 2018-03-24 </v>
      </c>
      <c r="F1991" cm="1">
        <f t="array" ref="F1991">INDEX($B$2:$B$1000,INT((ROW(A1990)-1)/24)+1)/24</f>
        <v>9.9882945627573232</v>
      </c>
      <c r="G1991" s="42">
        <f>Données_gaz!F$24/(365*24)</f>
        <v>1.1415525114155251E-4</v>
      </c>
      <c r="N1991" cm="1">
        <f t="array" ref="N1991">INDEX($K$2:$K$1000,INT((ROW(A1990)-1)/24)+1)</f>
        <v>0.1</v>
      </c>
      <c r="O1991" cm="1">
        <f t="array" ref="O1991">INDEX($L$2:$L$1000,INT((ROW(A1990)-1)/24)+1)</f>
        <v>0.61499999999999999</v>
      </c>
    </row>
    <row r="1992" spans="4:15" x14ac:dyDescent="0.2">
      <c r="D1992">
        <f t="shared" si="31"/>
        <v>22</v>
      </c>
      <c r="E1992" t="str" cm="1">
        <f t="array" ref="E1992">INDEX($A$2:$A$1000,INT((ROW(A1991)-1)/24)+1)</f>
        <v xml:space="preserve"> 2018-03-24 </v>
      </c>
      <c r="F1992" cm="1">
        <f t="array" ref="F1992">INDEX($B$2:$B$1000,INT((ROW(A1991)-1)/24)+1)/24</f>
        <v>9.9882945627573232</v>
      </c>
      <c r="G1992" s="42">
        <f>Données_gaz!F$24/(365*24)</f>
        <v>1.1415525114155251E-4</v>
      </c>
      <c r="N1992" cm="1">
        <f t="array" ref="N1992">INDEX($K$2:$K$1000,INT((ROW(A1991)-1)/24)+1)</f>
        <v>0.1</v>
      </c>
      <c r="O1992" cm="1">
        <f t="array" ref="O1992">INDEX($L$2:$L$1000,INT((ROW(A1991)-1)/24)+1)</f>
        <v>0.61499999999999999</v>
      </c>
    </row>
    <row r="1993" spans="4:15" x14ac:dyDescent="0.2">
      <c r="D1993">
        <f t="shared" si="31"/>
        <v>23</v>
      </c>
      <c r="E1993" t="str" cm="1">
        <f t="array" ref="E1993">INDEX($A$2:$A$1000,INT((ROW(A1992)-1)/24)+1)</f>
        <v xml:space="preserve"> 2018-03-24 </v>
      </c>
      <c r="F1993" cm="1">
        <f t="array" ref="F1993">INDEX($B$2:$B$1000,INT((ROW(A1992)-1)/24)+1)/24</f>
        <v>9.9882945627573232</v>
      </c>
      <c r="G1993" s="42">
        <f>Données_gaz!F$24/(365*24)</f>
        <v>1.1415525114155251E-4</v>
      </c>
      <c r="N1993" cm="1">
        <f t="array" ref="N1993">INDEX($K$2:$K$1000,INT((ROW(A1992)-1)/24)+1)</f>
        <v>0.1</v>
      </c>
      <c r="O1993" cm="1">
        <f t="array" ref="O1993">INDEX($L$2:$L$1000,INT((ROW(A1992)-1)/24)+1)</f>
        <v>0.61499999999999999</v>
      </c>
    </row>
    <row r="1994" spans="4:15" x14ac:dyDescent="0.2">
      <c r="D1994">
        <f t="shared" si="31"/>
        <v>0</v>
      </c>
      <c r="E1994" t="str" cm="1">
        <f t="array" ref="E1994">INDEX($A$2:$A$1000,INT((ROW(A1993)-1)/24)+1)</f>
        <v xml:space="preserve"> 2018-03-25 </v>
      </c>
      <c r="F1994" cm="1">
        <f t="array" ref="F1994">INDEX($B$2:$B$1000,INT((ROW(A1993)-1)/24)+1)/24</f>
        <v>9.8846860041556859</v>
      </c>
      <c r="G1994" s="42">
        <f>Données_gaz!F$24/(365*24)</f>
        <v>1.1415525114155251E-4</v>
      </c>
      <c r="N1994" cm="1">
        <f t="array" ref="N1994">INDEX($K$2:$K$1000,INT((ROW(A1993)-1)/24)+1)</f>
        <v>0.1</v>
      </c>
      <c r="O1994" cm="1">
        <f t="array" ref="O1994">INDEX($L$2:$L$1000,INT((ROW(A1993)-1)/24)+1)</f>
        <v>0.61499999999999999</v>
      </c>
    </row>
    <row r="1995" spans="4:15" x14ac:dyDescent="0.2">
      <c r="D1995">
        <f t="shared" ref="D1995:D2058" si="32">HOUR(TIME(ROW(A1994)-1,0,0))</f>
        <v>1</v>
      </c>
      <c r="E1995" t="str" cm="1">
        <f t="array" ref="E1995">INDEX($A$2:$A$1000,INT((ROW(A1994)-1)/24)+1)</f>
        <v xml:space="preserve"> 2018-03-25 </v>
      </c>
      <c r="F1995" cm="1">
        <f t="array" ref="F1995">INDEX($B$2:$B$1000,INT((ROW(A1994)-1)/24)+1)/24</f>
        <v>9.8846860041556859</v>
      </c>
      <c r="G1995" s="42">
        <f>Données_gaz!F$24/(365*24)</f>
        <v>1.1415525114155251E-4</v>
      </c>
      <c r="N1995" cm="1">
        <f t="array" ref="N1995">INDEX($K$2:$K$1000,INT((ROW(A1994)-1)/24)+1)</f>
        <v>0.1</v>
      </c>
      <c r="O1995" cm="1">
        <f t="array" ref="O1995">INDEX($L$2:$L$1000,INT((ROW(A1994)-1)/24)+1)</f>
        <v>0.61499999999999999</v>
      </c>
    </row>
    <row r="1996" spans="4:15" x14ac:dyDescent="0.2">
      <c r="D1996">
        <f t="shared" si="32"/>
        <v>2</v>
      </c>
      <c r="E1996" t="str" cm="1">
        <f t="array" ref="E1996">INDEX($A$2:$A$1000,INT((ROW(A1995)-1)/24)+1)</f>
        <v xml:space="preserve"> 2018-03-25 </v>
      </c>
      <c r="F1996" cm="1">
        <f t="array" ref="F1996">INDEX($B$2:$B$1000,INT((ROW(A1995)-1)/24)+1)/24</f>
        <v>9.8846860041556859</v>
      </c>
      <c r="G1996" s="42">
        <f>Données_gaz!F$24/(365*24)</f>
        <v>1.1415525114155251E-4</v>
      </c>
      <c r="N1996" cm="1">
        <f t="array" ref="N1996">INDEX($K$2:$K$1000,INT((ROW(A1995)-1)/24)+1)</f>
        <v>0.1</v>
      </c>
      <c r="O1996" cm="1">
        <f t="array" ref="O1996">INDEX($L$2:$L$1000,INT((ROW(A1995)-1)/24)+1)</f>
        <v>0.61499999999999999</v>
      </c>
    </row>
    <row r="1997" spans="4:15" x14ac:dyDescent="0.2">
      <c r="D1997">
        <f t="shared" si="32"/>
        <v>3</v>
      </c>
      <c r="E1997" t="str" cm="1">
        <f t="array" ref="E1997">INDEX($A$2:$A$1000,INT((ROW(A1996)-1)/24)+1)</f>
        <v xml:space="preserve"> 2018-03-25 </v>
      </c>
      <c r="F1997" cm="1">
        <f t="array" ref="F1997">INDEX($B$2:$B$1000,INT((ROW(A1996)-1)/24)+1)/24</f>
        <v>9.8846860041556859</v>
      </c>
      <c r="G1997" s="42">
        <f>Données_gaz!F$24/(365*24)</f>
        <v>1.1415525114155251E-4</v>
      </c>
      <c r="N1997" cm="1">
        <f t="array" ref="N1997">INDEX($K$2:$K$1000,INT((ROW(A1996)-1)/24)+1)</f>
        <v>0.1</v>
      </c>
      <c r="O1997" cm="1">
        <f t="array" ref="O1997">INDEX($L$2:$L$1000,INT((ROW(A1996)-1)/24)+1)</f>
        <v>0.61499999999999999</v>
      </c>
    </row>
    <row r="1998" spans="4:15" x14ac:dyDescent="0.2">
      <c r="D1998">
        <f t="shared" si="32"/>
        <v>4</v>
      </c>
      <c r="E1998" t="str" cm="1">
        <f t="array" ref="E1998">INDEX($A$2:$A$1000,INT((ROW(A1997)-1)/24)+1)</f>
        <v xml:space="preserve"> 2018-03-25 </v>
      </c>
      <c r="F1998" cm="1">
        <f t="array" ref="F1998">INDEX($B$2:$B$1000,INT((ROW(A1997)-1)/24)+1)/24</f>
        <v>9.8846860041556859</v>
      </c>
      <c r="G1998" s="42">
        <f>Données_gaz!F$24/(365*24)</f>
        <v>1.1415525114155251E-4</v>
      </c>
      <c r="N1998" cm="1">
        <f t="array" ref="N1998">INDEX($K$2:$K$1000,INT((ROW(A1997)-1)/24)+1)</f>
        <v>0.1</v>
      </c>
      <c r="O1998" cm="1">
        <f t="array" ref="O1998">INDEX($L$2:$L$1000,INT((ROW(A1997)-1)/24)+1)</f>
        <v>0.61499999999999999</v>
      </c>
    </row>
    <row r="1999" spans="4:15" x14ac:dyDescent="0.2">
      <c r="D1999">
        <f t="shared" si="32"/>
        <v>5</v>
      </c>
      <c r="E1999" t="str" cm="1">
        <f t="array" ref="E1999">INDEX($A$2:$A$1000,INT((ROW(A1998)-1)/24)+1)</f>
        <v xml:space="preserve"> 2018-03-25 </v>
      </c>
      <c r="F1999" cm="1">
        <f t="array" ref="F1999">INDEX($B$2:$B$1000,INT((ROW(A1998)-1)/24)+1)/24</f>
        <v>9.8846860041556859</v>
      </c>
      <c r="G1999" s="42">
        <f>Données_gaz!F$24/(365*24)</f>
        <v>1.1415525114155251E-4</v>
      </c>
      <c r="N1999" cm="1">
        <f t="array" ref="N1999">INDEX($K$2:$K$1000,INT((ROW(A1998)-1)/24)+1)</f>
        <v>0.1</v>
      </c>
      <c r="O1999" cm="1">
        <f t="array" ref="O1999">INDEX($L$2:$L$1000,INT((ROW(A1998)-1)/24)+1)</f>
        <v>0.61499999999999999</v>
      </c>
    </row>
    <row r="2000" spans="4:15" x14ac:dyDescent="0.2">
      <c r="D2000">
        <f t="shared" si="32"/>
        <v>6</v>
      </c>
      <c r="E2000" t="str" cm="1">
        <f t="array" ref="E2000">INDEX($A$2:$A$1000,INT((ROW(A1999)-1)/24)+1)</f>
        <v xml:space="preserve"> 2018-03-25 </v>
      </c>
      <c r="F2000" cm="1">
        <f t="array" ref="F2000">INDEX($B$2:$B$1000,INT((ROW(A1999)-1)/24)+1)/24</f>
        <v>9.8846860041556859</v>
      </c>
      <c r="G2000" s="42">
        <f>Données_gaz!F$24/(365*24)</f>
        <v>1.1415525114155251E-4</v>
      </c>
      <c r="N2000" cm="1">
        <f t="array" ref="N2000">INDEX($K$2:$K$1000,INT((ROW(A1999)-1)/24)+1)</f>
        <v>0.1</v>
      </c>
      <c r="O2000" cm="1">
        <f t="array" ref="O2000">INDEX($L$2:$L$1000,INT((ROW(A1999)-1)/24)+1)</f>
        <v>0.61499999999999999</v>
      </c>
    </row>
    <row r="2001" spans="4:15" x14ac:dyDescent="0.2">
      <c r="D2001">
        <f t="shared" si="32"/>
        <v>7</v>
      </c>
      <c r="E2001" t="str" cm="1">
        <f t="array" ref="E2001">INDEX($A$2:$A$1000,INT((ROW(A2000)-1)/24)+1)</f>
        <v xml:space="preserve"> 2018-03-25 </v>
      </c>
      <c r="F2001" cm="1">
        <f t="array" ref="F2001">INDEX($B$2:$B$1000,INT((ROW(A2000)-1)/24)+1)/24</f>
        <v>9.8846860041556859</v>
      </c>
      <c r="G2001" s="42">
        <f>Données_gaz!F$24/(365*24)</f>
        <v>1.1415525114155251E-4</v>
      </c>
      <c r="N2001" cm="1">
        <f t="array" ref="N2001">INDEX($K$2:$K$1000,INT((ROW(A2000)-1)/24)+1)</f>
        <v>0.1</v>
      </c>
      <c r="O2001" cm="1">
        <f t="array" ref="O2001">INDEX($L$2:$L$1000,INT((ROW(A2000)-1)/24)+1)</f>
        <v>0.61499999999999999</v>
      </c>
    </row>
    <row r="2002" spans="4:15" x14ac:dyDescent="0.2">
      <c r="D2002">
        <f t="shared" si="32"/>
        <v>8</v>
      </c>
      <c r="E2002" t="str" cm="1">
        <f t="array" ref="E2002">INDEX($A$2:$A$1000,INT((ROW(A2001)-1)/24)+1)</f>
        <v xml:space="preserve"> 2018-03-25 </v>
      </c>
      <c r="F2002" cm="1">
        <f t="array" ref="F2002">INDEX($B$2:$B$1000,INT((ROW(A2001)-1)/24)+1)/24</f>
        <v>9.8846860041556859</v>
      </c>
      <c r="G2002" s="42">
        <f>Données_gaz!F$24/(365*24)</f>
        <v>1.1415525114155251E-4</v>
      </c>
      <c r="N2002" cm="1">
        <f t="array" ref="N2002">INDEX($K$2:$K$1000,INT((ROW(A2001)-1)/24)+1)</f>
        <v>0.1</v>
      </c>
      <c r="O2002" cm="1">
        <f t="array" ref="O2002">INDEX($L$2:$L$1000,INT((ROW(A2001)-1)/24)+1)</f>
        <v>0.61499999999999999</v>
      </c>
    </row>
    <row r="2003" spans="4:15" x14ac:dyDescent="0.2">
      <c r="D2003">
        <f t="shared" si="32"/>
        <v>9</v>
      </c>
      <c r="E2003" t="str" cm="1">
        <f t="array" ref="E2003">INDEX($A$2:$A$1000,INT((ROW(A2002)-1)/24)+1)</f>
        <v xml:space="preserve"> 2018-03-25 </v>
      </c>
      <c r="F2003" cm="1">
        <f t="array" ref="F2003">INDEX($B$2:$B$1000,INT((ROW(A2002)-1)/24)+1)/24</f>
        <v>9.8846860041556859</v>
      </c>
      <c r="G2003" s="42">
        <f>Données_gaz!F$24/(365*24)</f>
        <v>1.1415525114155251E-4</v>
      </c>
      <c r="N2003" cm="1">
        <f t="array" ref="N2003">INDEX($K$2:$K$1000,INT((ROW(A2002)-1)/24)+1)</f>
        <v>0.1</v>
      </c>
      <c r="O2003" cm="1">
        <f t="array" ref="O2003">INDEX($L$2:$L$1000,INT((ROW(A2002)-1)/24)+1)</f>
        <v>0.61499999999999999</v>
      </c>
    </row>
    <row r="2004" spans="4:15" x14ac:dyDescent="0.2">
      <c r="D2004">
        <f t="shared" si="32"/>
        <v>10</v>
      </c>
      <c r="E2004" t="str" cm="1">
        <f t="array" ref="E2004">INDEX($A$2:$A$1000,INT((ROW(A2003)-1)/24)+1)</f>
        <v xml:space="preserve"> 2018-03-25 </v>
      </c>
      <c r="F2004" cm="1">
        <f t="array" ref="F2004">INDEX($B$2:$B$1000,INT((ROW(A2003)-1)/24)+1)/24</f>
        <v>9.8846860041556859</v>
      </c>
      <c r="G2004" s="42">
        <f>Données_gaz!F$24/(365*24)</f>
        <v>1.1415525114155251E-4</v>
      </c>
      <c r="N2004" cm="1">
        <f t="array" ref="N2004">INDEX($K$2:$K$1000,INT((ROW(A2003)-1)/24)+1)</f>
        <v>0.1</v>
      </c>
      <c r="O2004" cm="1">
        <f t="array" ref="O2004">INDEX($L$2:$L$1000,INT((ROW(A2003)-1)/24)+1)</f>
        <v>0.61499999999999999</v>
      </c>
    </row>
    <row r="2005" spans="4:15" x14ac:dyDescent="0.2">
      <c r="D2005">
        <f t="shared" si="32"/>
        <v>11</v>
      </c>
      <c r="E2005" t="str" cm="1">
        <f t="array" ref="E2005">INDEX($A$2:$A$1000,INT((ROW(A2004)-1)/24)+1)</f>
        <v xml:space="preserve"> 2018-03-25 </v>
      </c>
      <c r="F2005" cm="1">
        <f t="array" ref="F2005">INDEX($B$2:$B$1000,INT((ROW(A2004)-1)/24)+1)/24</f>
        <v>9.8846860041556859</v>
      </c>
      <c r="G2005" s="42">
        <f>Données_gaz!F$24/(365*24)</f>
        <v>1.1415525114155251E-4</v>
      </c>
      <c r="N2005" cm="1">
        <f t="array" ref="N2005">INDEX($K$2:$K$1000,INT((ROW(A2004)-1)/24)+1)</f>
        <v>0.1</v>
      </c>
      <c r="O2005" cm="1">
        <f t="array" ref="O2005">INDEX($L$2:$L$1000,INT((ROW(A2004)-1)/24)+1)</f>
        <v>0.61499999999999999</v>
      </c>
    </row>
    <row r="2006" spans="4:15" x14ac:dyDescent="0.2">
      <c r="D2006">
        <f t="shared" si="32"/>
        <v>12</v>
      </c>
      <c r="E2006" t="str" cm="1">
        <f t="array" ref="E2006">INDEX($A$2:$A$1000,INT((ROW(A2005)-1)/24)+1)</f>
        <v xml:space="preserve"> 2018-03-25 </v>
      </c>
      <c r="F2006" cm="1">
        <f t="array" ref="F2006">INDEX($B$2:$B$1000,INT((ROW(A2005)-1)/24)+1)/24</f>
        <v>9.8846860041556859</v>
      </c>
      <c r="G2006" s="42">
        <f>Données_gaz!F$24/(365*24)</f>
        <v>1.1415525114155251E-4</v>
      </c>
      <c r="N2006" cm="1">
        <f t="array" ref="N2006">INDEX($K$2:$K$1000,INT((ROW(A2005)-1)/24)+1)</f>
        <v>0.1</v>
      </c>
      <c r="O2006" cm="1">
        <f t="array" ref="O2006">INDEX($L$2:$L$1000,INT((ROW(A2005)-1)/24)+1)</f>
        <v>0.61499999999999999</v>
      </c>
    </row>
    <row r="2007" spans="4:15" x14ac:dyDescent="0.2">
      <c r="D2007">
        <f t="shared" si="32"/>
        <v>13</v>
      </c>
      <c r="E2007" t="str" cm="1">
        <f t="array" ref="E2007">INDEX($A$2:$A$1000,INT((ROW(A2006)-1)/24)+1)</f>
        <v xml:space="preserve"> 2018-03-25 </v>
      </c>
      <c r="F2007" cm="1">
        <f t="array" ref="F2007">INDEX($B$2:$B$1000,INT((ROW(A2006)-1)/24)+1)/24</f>
        <v>9.8846860041556859</v>
      </c>
      <c r="G2007" s="42">
        <f>Données_gaz!F$24/(365*24)</f>
        <v>1.1415525114155251E-4</v>
      </c>
      <c r="N2007" cm="1">
        <f t="array" ref="N2007">INDEX($K$2:$K$1000,INT((ROW(A2006)-1)/24)+1)</f>
        <v>0.1</v>
      </c>
      <c r="O2007" cm="1">
        <f t="array" ref="O2007">INDEX($L$2:$L$1000,INT((ROW(A2006)-1)/24)+1)</f>
        <v>0.61499999999999999</v>
      </c>
    </row>
    <row r="2008" spans="4:15" x14ac:dyDescent="0.2">
      <c r="D2008">
        <f t="shared" si="32"/>
        <v>14</v>
      </c>
      <c r="E2008" t="str" cm="1">
        <f t="array" ref="E2008">INDEX($A$2:$A$1000,INT((ROW(A2007)-1)/24)+1)</f>
        <v xml:space="preserve"> 2018-03-25 </v>
      </c>
      <c r="F2008" cm="1">
        <f t="array" ref="F2008">INDEX($B$2:$B$1000,INT((ROW(A2007)-1)/24)+1)/24</f>
        <v>9.8846860041556859</v>
      </c>
      <c r="G2008" s="42">
        <f>Données_gaz!F$24/(365*24)</f>
        <v>1.1415525114155251E-4</v>
      </c>
      <c r="N2008" cm="1">
        <f t="array" ref="N2008">INDEX($K$2:$K$1000,INT((ROW(A2007)-1)/24)+1)</f>
        <v>0.1</v>
      </c>
      <c r="O2008" cm="1">
        <f t="array" ref="O2008">INDEX($L$2:$L$1000,INT((ROW(A2007)-1)/24)+1)</f>
        <v>0.61499999999999999</v>
      </c>
    </row>
    <row r="2009" spans="4:15" x14ac:dyDescent="0.2">
      <c r="D2009">
        <f t="shared" si="32"/>
        <v>15</v>
      </c>
      <c r="E2009" t="str" cm="1">
        <f t="array" ref="E2009">INDEX($A$2:$A$1000,INT((ROW(A2008)-1)/24)+1)</f>
        <v xml:space="preserve"> 2018-03-25 </v>
      </c>
      <c r="F2009" cm="1">
        <f t="array" ref="F2009">INDEX($B$2:$B$1000,INT((ROW(A2008)-1)/24)+1)/24</f>
        <v>9.8846860041556859</v>
      </c>
      <c r="G2009" s="42">
        <f>Données_gaz!F$24/(365*24)</f>
        <v>1.1415525114155251E-4</v>
      </c>
      <c r="N2009" cm="1">
        <f t="array" ref="N2009">INDEX($K$2:$K$1000,INT((ROW(A2008)-1)/24)+1)</f>
        <v>0.1</v>
      </c>
      <c r="O2009" cm="1">
        <f t="array" ref="O2009">INDEX($L$2:$L$1000,INT((ROW(A2008)-1)/24)+1)</f>
        <v>0.61499999999999999</v>
      </c>
    </row>
    <row r="2010" spans="4:15" x14ac:dyDescent="0.2">
      <c r="D2010">
        <f t="shared" si="32"/>
        <v>16</v>
      </c>
      <c r="E2010" t="str" cm="1">
        <f t="array" ref="E2010">INDEX($A$2:$A$1000,INT((ROW(A2009)-1)/24)+1)</f>
        <v xml:space="preserve"> 2018-03-25 </v>
      </c>
      <c r="F2010" cm="1">
        <f t="array" ref="F2010">INDEX($B$2:$B$1000,INT((ROW(A2009)-1)/24)+1)/24</f>
        <v>9.8846860041556859</v>
      </c>
      <c r="G2010" s="42">
        <f>Données_gaz!F$24/(365*24)</f>
        <v>1.1415525114155251E-4</v>
      </c>
      <c r="N2010" cm="1">
        <f t="array" ref="N2010">INDEX($K$2:$K$1000,INT((ROW(A2009)-1)/24)+1)</f>
        <v>0.1</v>
      </c>
      <c r="O2010" cm="1">
        <f t="array" ref="O2010">INDEX($L$2:$L$1000,INT((ROW(A2009)-1)/24)+1)</f>
        <v>0.61499999999999999</v>
      </c>
    </row>
    <row r="2011" spans="4:15" x14ac:dyDescent="0.2">
      <c r="D2011">
        <f t="shared" si="32"/>
        <v>17</v>
      </c>
      <c r="E2011" t="str" cm="1">
        <f t="array" ref="E2011">INDEX($A$2:$A$1000,INT((ROW(A2010)-1)/24)+1)</f>
        <v xml:space="preserve"> 2018-03-25 </v>
      </c>
      <c r="F2011" cm="1">
        <f t="array" ref="F2011">INDEX($B$2:$B$1000,INT((ROW(A2010)-1)/24)+1)/24</f>
        <v>9.8846860041556859</v>
      </c>
      <c r="G2011" s="42">
        <f>Données_gaz!F$24/(365*24)</f>
        <v>1.1415525114155251E-4</v>
      </c>
      <c r="N2011" cm="1">
        <f t="array" ref="N2011">INDEX($K$2:$K$1000,INT((ROW(A2010)-1)/24)+1)</f>
        <v>0.1</v>
      </c>
      <c r="O2011" cm="1">
        <f t="array" ref="O2011">INDEX($L$2:$L$1000,INT((ROW(A2010)-1)/24)+1)</f>
        <v>0.61499999999999999</v>
      </c>
    </row>
    <row r="2012" spans="4:15" x14ac:dyDescent="0.2">
      <c r="D2012">
        <f t="shared" si="32"/>
        <v>18</v>
      </c>
      <c r="E2012" t="str" cm="1">
        <f t="array" ref="E2012">INDEX($A$2:$A$1000,INT((ROW(A2011)-1)/24)+1)</f>
        <v xml:space="preserve"> 2018-03-25 </v>
      </c>
      <c r="F2012" cm="1">
        <f t="array" ref="F2012">INDEX($B$2:$B$1000,INT((ROW(A2011)-1)/24)+1)/24</f>
        <v>9.8846860041556859</v>
      </c>
      <c r="G2012" s="42">
        <f>Données_gaz!F$24/(365*24)</f>
        <v>1.1415525114155251E-4</v>
      </c>
      <c r="N2012" cm="1">
        <f t="array" ref="N2012">INDEX($K$2:$K$1000,INT((ROW(A2011)-1)/24)+1)</f>
        <v>0.1</v>
      </c>
      <c r="O2012" cm="1">
        <f t="array" ref="O2012">INDEX($L$2:$L$1000,INT((ROW(A2011)-1)/24)+1)</f>
        <v>0.61499999999999999</v>
      </c>
    </row>
    <row r="2013" spans="4:15" x14ac:dyDescent="0.2">
      <c r="D2013">
        <f t="shared" si="32"/>
        <v>19</v>
      </c>
      <c r="E2013" t="str" cm="1">
        <f t="array" ref="E2013">INDEX($A$2:$A$1000,INT((ROW(A2012)-1)/24)+1)</f>
        <v xml:space="preserve"> 2018-03-25 </v>
      </c>
      <c r="F2013" cm="1">
        <f t="array" ref="F2013">INDEX($B$2:$B$1000,INT((ROW(A2012)-1)/24)+1)/24</f>
        <v>9.8846860041556859</v>
      </c>
      <c r="G2013" s="42">
        <f>Données_gaz!F$24/(365*24)</f>
        <v>1.1415525114155251E-4</v>
      </c>
      <c r="N2013" cm="1">
        <f t="array" ref="N2013">INDEX($K$2:$K$1000,INT((ROW(A2012)-1)/24)+1)</f>
        <v>0.1</v>
      </c>
      <c r="O2013" cm="1">
        <f t="array" ref="O2013">INDEX($L$2:$L$1000,INT((ROW(A2012)-1)/24)+1)</f>
        <v>0.61499999999999999</v>
      </c>
    </row>
    <row r="2014" spans="4:15" x14ac:dyDescent="0.2">
      <c r="D2014">
        <f t="shared" si="32"/>
        <v>20</v>
      </c>
      <c r="E2014" t="str" cm="1">
        <f t="array" ref="E2014">INDEX($A$2:$A$1000,INT((ROW(A2013)-1)/24)+1)</f>
        <v xml:space="preserve"> 2018-03-25 </v>
      </c>
      <c r="F2014" cm="1">
        <f t="array" ref="F2014">INDEX($B$2:$B$1000,INT((ROW(A2013)-1)/24)+1)/24</f>
        <v>9.8846860041556859</v>
      </c>
      <c r="G2014" s="42">
        <f>Données_gaz!F$24/(365*24)</f>
        <v>1.1415525114155251E-4</v>
      </c>
      <c r="N2014" cm="1">
        <f t="array" ref="N2014">INDEX($K$2:$K$1000,INT((ROW(A2013)-1)/24)+1)</f>
        <v>0.1</v>
      </c>
      <c r="O2014" cm="1">
        <f t="array" ref="O2014">INDEX($L$2:$L$1000,INT((ROW(A2013)-1)/24)+1)</f>
        <v>0.61499999999999999</v>
      </c>
    </row>
    <row r="2015" spans="4:15" x14ac:dyDescent="0.2">
      <c r="D2015">
        <f t="shared" si="32"/>
        <v>21</v>
      </c>
      <c r="E2015" t="str" cm="1">
        <f t="array" ref="E2015">INDEX($A$2:$A$1000,INT((ROW(A2014)-1)/24)+1)</f>
        <v xml:space="preserve"> 2018-03-25 </v>
      </c>
      <c r="F2015" cm="1">
        <f t="array" ref="F2015">INDEX($B$2:$B$1000,INT((ROW(A2014)-1)/24)+1)/24</f>
        <v>9.8846860041556859</v>
      </c>
      <c r="G2015" s="42">
        <f>Données_gaz!F$24/(365*24)</f>
        <v>1.1415525114155251E-4</v>
      </c>
      <c r="N2015" cm="1">
        <f t="array" ref="N2015">INDEX($K$2:$K$1000,INT((ROW(A2014)-1)/24)+1)</f>
        <v>0.1</v>
      </c>
      <c r="O2015" cm="1">
        <f t="array" ref="O2015">INDEX($L$2:$L$1000,INT((ROW(A2014)-1)/24)+1)</f>
        <v>0.61499999999999999</v>
      </c>
    </row>
    <row r="2016" spans="4:15" x14ac:dyDescent="0.2">
      <c r="D2016">
        <f t="shared" si="32"/>
        <v>22</v>
      </c>
      <c r="E2016" t="str" cm="1">
        <f t="array" ref="E2016">INDEX($A$2:$A$1000,INT((ROW(A2015)-1)/24)+1)</f>
        <v xml:space="preserve"> 2018-03-25 </v>
      </c>
      <c r="F2016" cm="1">
        <f t="array" ref="F2016">INDEX($B$2:$B$1000,INT((ROW(A2015)-1)/24)+1)/24</f>
        <v>9.8846860041556859</v>
      </c>
      <c r="G2016" s="42">
        <f>Données_gaz!F$24/(365*24)</f>
        <v>1.1415525114155251E-4</v>
      </c>
      <c r="N2016" cm="1">
        <f t="array" ref="N2016">INDEX($K$2:$K$1000,INT((ROW(A2015)-1)/24)+1)</f>
        <v>0.1</v>
      </c>
      <c r="O2016" cm="1">
        <f t="array" ref="O2016">INDEX($L$2:$L$1000,INT((ROW(A2015)-1)/24)+1)</f>
        <v>0.61499999999999999</v>
      </c>
    </row>
    <row r="2017" spans="4:15" x14ac:dyDescent="0.2">
      <c r="D2017">
        <f t="shared" si="32"/>
        <v>23</v>
      </c>
      <c r="E2017" t="str" cm="1">
        <f t="array" ref="E2017">INDEX($A$2:$A$1000,INT((ROW(A2016)-1)/24)+1)</f>
        <v xml:space="preserve"> 2018-03-25 </v>
      </c>
      <c r="F2017" cm="1">
        <f t="array" ref="F2017">INDEX($B$2:$B$1000,INT((ROW(A2016)-1)/24)+1)/24</f>
        <v>9.8846860041556859</v>
      </c>
      <c r="G2017" s="42">
        <f>Données_gaz!F$24/(365*24)</f>
        <v>1.1415525114155251E-4</v>
      </c>
      <c r="N2017" cm="1">
        <f t="array" ref="N2017">INDEX($K$2:$K$1000,INT((ROW(A2016)-1)/24)+1)</f>
        <v>0.1</v>
      </c>
      <c r="O2017" cm="1">
        <f t="array" ref="O2017">INDEX($L$2:$L$1000,INT((ROW(A2016)-1)/24)+1)</f>
        <v>0.61499999999999999</v>
      </c>
    </row>
    <row r="2018" spans="4:15" x14ac:dyDescent="0.2">
      <c r="D2018">
        <f t="shared" si="32"/>
        <v>0</v>
      </c>
      <c r="E2018" t="str" cm="1">
        <f t="array" ref="E2018">INDEX($A$2:$A$1000,INT((ROW(A2017)-1)/24)+1)</f>
        <v xml:space="preserve"> 2018-03-26 </v>
      </c>
      <c r="F2018" cm="1">
        <f t="array" ref="F2018">INDEX($B$2:$B$1000,INT((ROW(A2017)-1)/24)+1)/24</f>
        <v>9.7830056215327961</v>
      </c>
      <c r="G2018" s="42">
        <f>Données_gaz!F$24/(365*24)</f>
        <v>1.1415525114155251E-4</v>
      </c>
      <c r="N2018" cm="1">
        <f t="array" ref="N2018">INDEX($K$2:$K$1000,INT((ROW(A2017)-1)/24)+1)</f>
        <v>0.1</v>
      </c>
      <c r="O2018" cm="1">
        <f t="array" ref="O2018">INDEX($L$2:$L$1000,INT((ROW(A2017)-1)/24)+1)</f>
        <v>0.61599999999999999</v>
      </c>
    </row>
    <row r="2019" spans="4:15" x14ac:dyDescent="0.2">
      <c r="D2019">
        <f t="shared" si="32"/>
        <v>1</v>
      </c>
      <c r="E2019" t="str" cm="1">
        <f t="array" ref="E2019">INDEX($A$2:$A$1000,INT((ROW(A2018)-1)/24)+1)</f>
        <v xml:space="preserve"> 2018-03-26 </v>
      </c>
      <c r="F2019" cm="1">
        <f t="array" ref="F2019">INDEX($B$2:$B$1000,INT((ROW(A2018)-1)/24)+1)/24</f>
        <v>9.7830056215327961</v>
      </c>
      <c r="G2019" s="42">
        <f>Données_gaz!F$24/(365*24)</f>
        <v>1.1415525114155251E-4</v>
      </c>
      <c r="N2019" cm="1">
        <f t="array" ref="N2019">INDEX($K$2:$K$1000,INT((ROW(A2018)-1)/24)+1)</f>
        <v>0.1</v>
      </c>
      <c r="O2019" cm="1">
        <f t="array" ref="O2019">INDEX($L$2:$L$1000,INT((ROW(A2018)-1)/24)+1)</f>
        <v>0.61599999999999999</v>
      </c>
    </row>
    <row r="2020" spans="4:15" x14ac:dyDescent="0.2">
      <c r="D2020">
        <f t="shared" si="32"/>
        <v>2</v>
      </c>
      <c r="E2020" t="str" cm="1">
        <f t="array" ref="E2020">INDEX($A$2:$A$1000,INT((ROW(A2019)-1)/24)+1)</f>
        <v xml:space="preserve"> 2018-03-26 </v>
      </c>
      <c r="F2020" cm="1">
        <f t="array" ref="F2020">INDEX($B$2:$B$1000,INT((ROW(A2019)-1)/24)+1)/24</f>
        <v>9.7830056215327961</v>
      </c>
      <c r="G2020" s="42">
        <f>Données_gaz!F$24/(365*24)</f>
        <v>1.1415525114155251E-4</v>
      </c>
      <c r="N2020" cm="1">
        <f t="array" ref="N2020">INDEX($K$2:$K$1000,INT((ROW(A2019)-1)/24)+1)</f>
        <v>0.1</v>
      </c>
      <c r="O2020" cm="1">
        <f t="array" ref="O2020">INDEX($L$2:$L$1000,INT((ROW(A2019)-1)/24)+1)</f>
        <v>0.61599999999999999</v>
      </c>
    </row>
    <row r="2021" spans="4:15" x14ac:dyDescent="0.2">
      <c r="D2021">
        <f t="shared" si="32"/>
        <v>3</v>
      </c>
      <c r="E2021" t="str" cm="1">
        <f t="array" ref="E2021">INDEX($A$2:$A$1000,INT((ROW(A2020)-1)/24)+1)</f>
        <v xml:space="preserve"> 2018-03-26 </v>
      </c>
      <c r="F2021" cm="1">
        <f t="array" ref="F2021">INDEX($B$2:$B$1000,INT((ROW(A2020)-1)/24)+1)/24</f>
        <v>9.7830056215327961</v>
      </c>
      <c r="G2021" s="42">
        <f>Données_gaz!F$24/(365*24)</f>
        <v>1.1415525114155251E-4</v>
      </c>
      <c r="N2021" cm="1">
        <f t="array" ref="N2021">INDEX($K$2:$K$1000,INT((ROW(A2020)-1)/24)+1)</f>
        <v>0.1</v>
      </c>
      <c r="O2021" cm="1">
        <f t="array" ref="O2021">INDEX($L$2:$L$1000,INT((ROW(A2020)-1)/24)+1)</f>
        <v>0.61599999999999999</v>
      </c>
    </row>
    <row r="2022" spans="4:15" x14ac:dyDescent="0.2">
      <c r="D2022">
        <f t="shared" si="32"/>
        <v>4</v>
      </c>
      <c r="E2022" t="str" cm="1">
        <f t="array" ref="E2022">INDEX($A$2:$A$1000,INT((ROW(A2021)-1)/24)+1)</f>
        <v xml:space="preserve"> 2018-03-26 </v>
      </c>
      <c r="F2022" cm="1">
        <f t="array" ref="F2022">INDEX($B$2:$B$1000,INT((ROW(A2021)-1)/24)+1)/24</f>
        <v>9.7830056215327961</v>
      </c>
      <c r="G2022" s="42">
        <f>Données_gaz!F$24/(365*24)</f>
        <v>1.1415525114155251E-4</v>
      </c>
      <c r="N2022" cm="1">
        <f t="array" ref="N2022">INDEX($K$2:$K$1000,INT((ROW(A2021)-1)/24)+1)</f>
        <v>0.1</v>
      </c>
      <c r="O2022" cm="1">
        <f t="array" ref="O2022">INDEX($L$2:$L$1000,INT((ROW(A2021)-1)/24)+1)</f>
        <v>0.61599999999999999</v>
      </c>
    </row>
    <row r="2023" spans="4:15" x14ac:dyDescent="0.2">
      <c r="D2023">
        <f t="shared" si="32"/>
        <v>5</v>
      </c>
      <c r="E2023" t="str" cm="1">
        <f t="array" ref="E2023">INDEX($A$2:$A$1000,INT((ROW(A2022)-1)/24)+1)</f>
        <v xml:space="preserve"> 2018-03-26 </v>
      </c>
      <c r="F2023" cm="1">
        <f t="array" ref="F2023">INDEX($B$2:$B$1000,INT((ROW(A2022)-1)/24)+1)/24</f>
        <v>9.7830056215327961</v>
      </c>
      <c r="G2023" s="42">
        <f>Données_gaz!F$24/(365*24)</f>
        <v>1.1415525114155251E-4</v>
      </c>
      <c r="N2023" cm="1">
        <f t="array" ref="N2023">INDEX($K$2:$K$1000,INT((ROW(A2022)-1)/24)+1)</f>
        <v>0.1</v>
      </c>
      <c r="O2023" cm="1">
        <f t="array" ref="O2023">INDEX($L$2:$L$1000,INT((ROW(A2022)-1)/24)+1)</f>
        <v>0.61599999999999999</v>
      </c>
    </row>
    <row r="2024" spans="4:15" x14ac:dyDescent="0.2">
      <c r="D2024">
        <f t="shared" si="32"/>
        <v>6</v>
      </c>
      <c r="E2024" t="str" cm="1">
        <f t="array" ref="E2024">INDEX($A$2:$A$1000,INT((ROW(A2023)-1)/24)+1)</f>
        <v xml:space="preserve"> 2018-03-26 </v>
      </c>
      <c r="F2024" cm="1">
        <f t="array" ref="F2024">INDEX($B$2:$B$1000,INT((ROW(A2023)-1)/24)+1)/24</f>
        <v>9.7830056215327961</v>
      </c>
      <c r="G2024" s="42">
        <f>Données_gaz!F$24/(365*24)</f>
        <v>1.1415525114155251E-4</v>
      </c>
      <c r="N2024" cm="1">
        <f t="array" ref="N2024">INDEX($K$2:$K$1000,INT((ROW(A2023)-1)/24)+1)</f>
        <v>0.1</v>
      </c>
      <c r="O2024" cm="1">
        <f t="array" ref="O2024">INDEX($L$2:$L$1000,INT((ROW(A2023)-1)/24)+1)</f>
        <v>0.61599999999999999</v>
      </c>
    </row>
    <row r="2025" spans="4:15" x14ac:dyDescent="0.2">
      <c r="D2025">
        <f t="shared" si="32"/>
        <v>7</v>
      </c>
      <c r="E2025" t="str" cm="1">
        <f t="array" ref="E2025">INDEX($A$2:$A$1000,INT((ROW(A2024)-1)/24)+1)</f>
        <v xml:space="preserve"> 2018-03-26 </v>
      </c>
      <c r="F2025" cm="1">
        <f t="array" ref="F2025">INDEX($B$2:$B$1000,INT((ROW(A2024)-1)/24)+1)/24</f>
        <v>9.7830056215327961</v>
      </c>
      <c r="G2025" s="42">
        <f>Données_gaz!F$24/(365*24)</f>
        <v>1.1415525114155251E-4</v>
      </c>
      <c r="N2025" cm="1">
        <f t="array" ref="N2025">INDEX($K$2:$K$1000,INT((ROW(A2024)-1)/24)+1)</f>
        <v>0.1</v>
      </c>
      <c r="O2025" cm="1">
        <f t="array" ref="O2025">INDEX($L$2:$L$1000,INT((ROW(A2024)-1)/24)+1)</f>
        <v>0.61599999999999999</v>
      </c>
    </row>
    <row r="2026" spans="4:15" x14ac:dyDescent="0.2">
      <c r="D2026">
        <f t="shared" si="32"/>
        <v>8</v>
      </c>
      <c r="E2026" t="str" cm="1">
        <f t="array" ref="E2026">INDEX($A$2:$A$1000,INT((ROW(A2025)-1)/24)+1)</f>
        <v xml:space="preserve"> 2018-03-26 </v>
      </c>
      <c r="F2026" cm="1">
        <f t="array" ref="F2026">INDEX($B$2:$B$1000,INT((ROW(A2025)-1)/24)+1)/24</f>
        <v>9.7830056215327961</v>
      </c>
      <c r="G2026" s="42">
        <f>Données_gaz!F$24/(365*24)</f>
        <v>1.1415525114155251E-4</v>
      </c>
      <c r="N2026" cm="1">
        <f t="array" ref="N2026">INDEX($K$2:$K$1000,INT((ROW(A2025)-1)/24)+1)</f>
        <v>0.1</v>
      </c>
      <c r="O2026" cm="1">
        <f t="array" ref="O2026">INDEX($L$2:$L$1000,INT((ROW(A2025)-1)/24)+1)</f>
        <v>0.61599999999999999</v>
      </c>
    </row>
    <row r="2027" spans="4:15" x14ac:dyDescent="0.2">
      <c r="D2027">
        <f t="shared" si="32"/>
        <v>9</v>
      </c>
      <c r="E2027" t="str" cm="1">
        <f t="array" ref="E2027">INDEX($A$2:$A$1000,INT((ROW(A2026)-1)/24)+1)</f>
        <v xml:space="preserve"> 2018-03-26 </v>
      </c>
      <c r="F2027" cm="1">
        <f t="array" ref="F2027">INDEX($B$2:$B$1000,INT((ROW(A2026)-1)/24)+1)/24</f>
        <v>9.7830056215327961</v>
      </c>
      <c r="G2027" s="42">
        <f>Données_gaz!F$24/(365*24)</f>
        <v>1.1415525114155251E-4</v>
      </c>
      <c r="N2027" cm="1">
        <f t="array" ref="N2027">INDEX($K$2:$K$1000,INT((ROW(A2026)-1)/24)+1)</f>
        <v>0.1</v>
      </c>
      <c r="O2027" cm="1">
        <f t="array" ref="O2027">INDEX($L$2:$L$1000,INT((ROW(A2026)-1)/24)+1)</f>
        <v>0.61599999999999999</v>
      </c>
    </row>
    <row r="2028" spans="4:15" x14ac:dyDescent="0.2">
      <c r="D2028">
        <f t="shared" si="32"/>
        <v>10</v>
      </c>
      <c r="E2028" t="str" cm="1">
        <f t="array" ref="E2028">INDEX($A$2:$A$1000,INT((ROW(A2027)-1)/24)+1)</f>
        <v xml:space="preserve"> 2018-03-26 </v>
      </c>
      <c r="F2028" cm="1">
        <f t="array" ref="F2028">INDEX($B$2:$B$1000,INT((ROW(A2027)-1)/24)+1)/24</f>
        <v>9.7830056215327961</v>
      </c>
      <c r="G2028" s="42">
        <f>Données_gaz!F$24/(365*24)</f>
        <v>1.1415525114155251E-4</v>
      </c>
      <c r="N2028" cm="1">
        <f t="array" ref="N2028">INDEX($K$2:$K$1000,INT((ROW(A2027)-1)/24)+1)</f>
        <v>0.1</v>
      </c>
      <c r="O2028" cm="1">
        <f t="array" ref="O2028">INDEX($L$2:$L$1000,INT((ROW(A2027)-1)/24)+1)</f>
        <v>0.61599999999999999</v>
      </c>
    </row>
    <row r="2029" spans="4:15" x14ac:dyDescent="0.2">
      <c r="D2029">
        <f t="shared" si="32"/>
        <v>11</v>
      </c>
      <c r="E2029" t="str" cm="1">
        <f t="array" ref="E2029">INDEX($A$2:$A$1000,INT((ROW(A2028)-1)/24)+1)</f>
        <v xml:space="preserve"> 2018-03-26 </v>
      </c>
      <c r="F2029" cm="1">
        <f t="array" ref="F2029">INDEX($B$2:$B$1000,INT((ROW(A2028)-1)/24)+1)/24</f>
        <v>9.7830056215327961</v>
      </c>
      <c r="G2029" s="42">
        <f>Données_gaz!F$24/(365*24)</f>
        <v>1.1415525114155251E-4</v>
      </c>
      <c r="N2029" cm="1">
        <f t="array" ref="N2029">INDEX($K$2:$K$1000,INT((ROW(A2028)-1)/24)+1)</f>
        <v>0.1</v>
      </c>
      <c r="O2029" cm="1">
        <f t="array" ref="O2029">INDEX($L$2:$L$1000,INT((ROW(A2028)-1)/24)+1)</f>
        <v>0.61599999999999999</v>
      </c>
    </row>
    <row r="2030" spans="4:15" x14ac:dyDescent="0.2">
      <c r="D2030">
        <f t="shared" si="32"/>
        <v>12</v>
      </c>
      <c r="E2030" t="str" cm="1">
        <f t="array" ref="E2030">INDEX($A$2:$A$1000,INT((ROW(A2029)-1)/24)+1)</f>
        <v xml:space="preserve"> 2018-03-26 </v>
      </c>
      <c r="F2030" cm="1">
        <f t="array" ref="F2030">INDEX($B$2:$B$1000,INT((ROW(A2029)-1)/24)+1)/24</f>
        <v>9.7830056215327961</v>
      </c>
      <c r="G2030" s="42">
        <f>Données_gaz!F$24/(365*24)</f>
        <v>1.1415525114155251E-4</v>
      </c>
      <c r="N2030" cm="1">
        <f t="array" ref="N2030">INDEX($K$2:$K$1000,INT((ROW(A2029)-1)/24)+1)</f>
        <v>0.1</v>
      </c>
      <c r="O2030" cm="1">
        <f t="array" ref="O2030">INDEX($L$2:$L$1000,INT((ROW(A2029)-1)/24)+1)</f>
        <v>0.61599999999999999</v>
      </c>
    </row>
    <row r="2031" spans="4:15" x14ac:dyDescent="0.2">
      <c r="D2031">
        <f t="shared" si="32"/>
        <v>13</v>
      </c>
      <c r="E2031" t="str" cm="1">
        <f t="array" ref="E2031">INDEX($A$2:$A$1000,INT((ROW(A2030)-1)/24)+1)</f>
        <v xml:space="preserve"> 2018-03-26 </v>
      </c>
      <c r="F2031" cm="1">
        <f t="array" ref="F2031">INDEX($B$2:$B$1000,INT((ROW(A2030)-1)/24)+1)/24</f>
        <v>9.7830056215327961</v>
      </c>
      <c r="G2031" s="42">
        <f>Données_gaz!F$24/(365*24)</f>
        <v>1.1415525114155251E-4</v>
      </c>
      <c r="N2031" cm="1">
        <f t="array" ref="N2031">INDEX($K$2:$K$1000,INT((ROW(A2030)-1)/24)+1)</f>
        <v>0.1</v>
      </c>
      <c r="O2031" cm="1">
        <f t="array" ref="O2031">INDEX($L$2:$L$1000,INT((ROW(A2030)-1)/24)+1)</f>
        <v>0.61599999999999999</v>
      </c>
    </row>
    <row r="2032" spans="4:15" x14ac:dyDescent="0.2">
      <c r="D2032">
        <f t="shared" si="32"/>
        <v>14</v>
      </c>
      <c r="E2032" t="str" cm="1">
        <f t="array" ref="E2032">INDEX($A$2:$A$1000,INT((ROW(A2031)-1)/24)+1)</f>
        <v xml:space="preserve"> 2018-03-26 </v>
      </c>
      <c r="F2032" cm="1">
        <f t="array" ref="F2032">INDEX($B$2:$B$1000,INT((ROW(A2031)-1)/24)+1)/24</f>
        <v>9.7830056215327961</v>
      </c>
      <c r="G2032" s="42">
        <f>Données_gaz!F$24/(365*24)</f>
        <v>1.1415525114155251E-4</v>
      </c>
      <c r="N2032" cm="1">
        <f t="array" ref="N2032">INDEX($K$2:$K$1000,INT((ROW(A2031)-1)/24)+1)</f>
        <v>0.1</v>
      </c>
      <c r="O2032" cm="1">
        <f t="array" ref="O2032">INDEX($L$2:$L$1000,INT((ROW(A2031)-1)/24)+1)</f>
        <v>0.61599999999999999</v>
      </c>
    </row>
    <row r="2033" spans="4:15" x14ac:dyDescent="0.2">
      <c r="D2033">
        <f t="shared" si="32"/>
        <v>15</v>
      </c>
      <c r="E2033" t="str" cm="1">
        <f t="array" ref="E2033">INDEX($A$2:$A$1000,INT((ROW(A2032)-1)/24)+1)</f>
        <v xml:space="preserve"> 2018-03-26 </v>
      </c>
      <c r="F2033" cm="1">
        <f t="array" ref="F2033">INDEX($B$2:$B$1000,INT((ROW(A2032)-1)/24)+1)/24</f>
        <v>9.7830056215327961</v>
      </c>
      <c r="G2033" s="42">
        <f>Données_gaz!F$24/(365*24)</f>
        <v>1.1415525114155251E-4</v>
      </c>
      <c r="N2033" cm="1">
        <f t="array" ref="N2033">INDEX($K$2:$K$1000,INT((ROW(A2032)-1)/24)+1)</f>
        <v>0.1</v>
      </c>
      <c r="O2033" cm="1">
        <f t="array" ref="O2033">INDEX($L$2:$L$1000,INT((ROW(A2032)-1)/24)+1)</f>
        <v>0.61599999999999999</v>
      </c>
    </row>
    <row r="2034" spans="4:15" x14ac:dyDescent="0.2">
      <c r="D2034">
        <f t="shared" si="32"/>
        <v>16</v>
      </c>
      <c r="E2034" t="str" cm="1">
        <f t="array" ref="E2034">INDEX($A$2:$A$1000,INT((ROW(A2033)-1)/24)+1)</f>
        <v xml:space="preserve"> 2018-03-26 </v>
      </c>
      <c r="F2034" cm="1">
        <f t="array" ref="F2034">INDEX($B$2:$B$1000,INT((ROW(A2033)-1)/24)+1)/24</f>
        <v>9.7830056215327961</v>
      </c>
      <c r="G2034" s="42">
        <f>Données_gaz!F$24/(365*24)</f>
        <v>1.1415525114155251E-4</v>
      </c>
      <c r="N2034" cm="1">
        <f t="array" ref="N2034">INDEX($K$2:$K$1000,INT((ROW(A2033)-1)/24)+1)</f>
        <v>0.1</v>
      </c>
      <c r="O2034" cm="1">
        <f t="array" ref="O2034">INDEX($L$2:$L$1000,INT((ROW(A2033)-1)/24)+1)</f>
        <v>0.61599999999999999</v>
      </c>
    </row>
    <row r="2035" spans="4:15" x14ac:dyDescent="0.2">
      <c r="D2035">
        <f t="shared" si="32"/>
        <v>17</v>
      </c>
      <c r="E2035" t="str" cm="1">
        <f t="array" ref="E2035">INDEX($A$2:$A$1000,INT((ROW(A2034)-1)/24)+1)</f>
        <v xml:space="preserve"> 2018-03-26 </v>
      </c>
      <c r="F2035" cm="1">
        <f t="array" ref="F2035">INDEX($B$2:$B$1000,INT((ROW(A2034)-1)/24)+1)/24</f>
        <v>9.7830056215327961</v>
      </c>
      <c r="G2035" s="42">
        <f>Données_gaz!F$24/(365*24)</f>
        <v>1.1415525114155251E-4</v>
      </c>
      <c r="N2035" cm="1">
        <f t="array" ref="N2035">INDEX($K$2:$K$1000,INT((ROW(A2034)-1)/24)+1)</f>
        <v>0.1</v>
      </c>
      <c r="O2035" cm="1">
        <f t="array" ref="O2035">INDEX($L$2:$L$1000,INT((ROW(A2034)-1)/24)+1)</f>
        <v>0.61599999999999999</v>
      </c>
    </row>
    <row r="2036" spans="4:15" x14ac:dyDescent="0.2">
      <c r="D2036">
        <f t="shared" si="32"/>
        <v>18</v>
      </c>
      <c r="E2036" t="str" cm="1">
        <f t="array" ref="E2036">INDEX($A$2:$A$1000,INT((ROW(A2035)-1)/24)+1)</f>
        <v xml:space="preserve"> 2018-03-26 </v>
      </c>
      <c r="F2036" cm="1">
        <f t="array" ref="F2036">INDEX($B$2:$B$1000,INT((ROW(A2035)-1)/24)+1)/24</f>
        <v>9.7830056215327961</v>
      </c>
      <c r="G2036" s="42">
        <f>Données_gaz!F$24/(365*24)</f>
        <v>1.1415525114155251E-4</v>
      </c>
      <c r="N2036" cm="1">
        <f t="array" ref="N2036">INDEX($K$2:$K$1000,INT((ROW(A2035)-1)/24)+1)</f>
        <v>0.1</v>
      </c>
      <c r="O2036" cm="1">
        <f t="array" ref="O2036">INDEX($L$2:$L$1000,INT((ROW(A2035)-1)/24)+1)</f>
        <v>0.61599999999999999</v>
      </c>
    </row>
    <row r="2037" spans="4:15" x14ac:dyDescent="0.2">
      <c r="D2037">
        <f t="shared" si="32"/>
        <v>19</v>
      </c>
      <c r="E2037" t="str" cm="1">
        <f t="array" ref="E2037">INDEX($A$2:$A$1000,INT((ROW(A2036)-1)/24)+1)</f>
        <v xml:space="preserve"> 2018-03-26 </v>
      </c>
      <c r="F2037" cm="1">
        <f t="array" ref="F2037">INDEX($B$2:$B$1000,INT((ROW(A2036)-1)/24)+1)/24</f>
        <v>9.7830056215327961</v>
      </c>
      <c r="G2037" s="42">
        <f>Données_gaz!F$24/(365*24)</f>
        <v>1.1415525114155251E-4</v>
      </c>
      <c r="N2037" cm="1">
        <f t="array" ref="N2037">INDEX($K$2:$K$1000,INT((ROW(A2036)-1)/24)+1)</f>
        <v>0.1</v>
      </c>
      <c r="O2037" cm="1">
        <f t="array" ref="O2037">INDEX($L$2:$L$1000,INT((ROW(A2036)-1)/24)+1)</f>
        <v>0.61599999999999999</v>
      </c>
    </row>
    <row r="2038" spans="4:15" x14ac:dyDescent="0.2">
      <c r="D2038">
        <f t="shared" si="32"/>
        <v>20</v>
      </c>
      <c r="E2038" t="str" cm="1">
        <f t="array" ref="E2038">INDEX($A$2:$A$1000,INT((ROW(A2037)-1)/24)+1)</f>
        <v xml:space="preserve"> 2018-03-26 </v>
      </c>
      <c r="F2038" cm="1">
        <f t="array" ref="F2038">INDEX($B$2:$B$1000,INT((ROW(A2037)-1)/24)+1)/24</f>
        <v>9.7830056215327961</v>
      </c>
      <c r="G2038" s="42">
        <f>Données_gaz!F$24/(365*24)</f>
        <v>1.1415525114155251E-4</v>
      </c>
      <c r="N2038" cm="1">
        <f t="array" ref="N2038">INDEX($K$2:$K$1000,INT((ROW(A2037)-1)/24)+1)</f>
        <v>0.1</v>
      </c>
      <c r="O2038" cm="1">
        <f t="array" ref="O2038">INDEX($L$2:$L$1000,INT((ROW(A2037)-1)/24)+1)</f>
        <v>0.61599999999999999</v>
      </c>
    </row>
    <row r="2039" spans="4:15" x14ac:dyDescent="0.2">
      <c r="D2039">
        <f t="shared" si="32"/>
        <v>21</v>
      </c>
      <c r="E2039" t="str" cm="1">
        <f t="array" ref="E2039">INDEX($A$2:$A$1000,INT((ROW(A2038)-1)/24)+1)</f>
        <v xml:space="preserve"> 2018-03-26 </v>
      </c>
      <c r="F2039" cm="1">
        <f t="array" ref="F2039">INDEX($B$2:$B$1000,INT((ROW(A2038)-1)/24)+1)/24</f>
        <v>9.7830056215327961</v>
      </c>
      <c r="G2039" s="42">
        <f>Données_gaz!F$24/(365*24)</f>
        <v>1.1415525114155251E-4</v>
      </c>
      <c r="N2039" cm="1">
        <f t="array" ref="N2039">INDEX($K$2:$K$1000,INT((ROW(A2038)-1)/24)+1)</f>
        <v>0.1</v>
      </c>
      <c r="O2039" cm="1">
        <f t="array" ref="O2039">INDEX($L$2:$L$1000,INT((ROW(A2038)-1)/24)+1)</f>
        <v>0.61599999999999999</v>
      </c>
    </row>
    <row r="2040" spans="4:15" x14ac:dyDescent="0.2">
      <c r="D2040">
        <f t="shared" si="32"/>
        <v>22</v>
      </c>
      <c r="E2040" t="str" cm="1">
        <f t="array" ref="E2040">INDEX($A$2:$A$1000,INT((ROW(A2039)-1)/24)+1)</f>
        <v xml:space="preserve"> 2018-03-26 </v>
      </c>
      <c r="F2040" cm="1">
        <f t="array" ref="F2040">INDEX($B$2:$B$1000,INT((ROW(A2039)-1)/24)+1)/24</f>
        <v>9.7830056215327961</v>
      </c>
      <c r="G2040" s="42">
        <f>Données_gaz!F$24/(365*24)</f>
        <v>1.1415525114155251E-4</v>
      </c>
      <c r="N2040" cm="1">
        <f t="array" ref="N2040">INDEX($K$2:$K$1000,INT((ROW(A2039)-1)/24)+1)</f>
        <v>0.1</v>
      </c>
      <c r="O2040" cm="1">
        <f t="array" ref="O2040">INDEX($L$2:$L$1000,INT((ROW(A2039)-1)/24)+1)</f>
        <v>0.61599999999999999</v>
      </c>
    </row>
    <row r="2041" spans="4:15" x14ac:dyDescent="0.2">
      <c r="D2041">
        <f t="shared" si="32"/>
        <v>23</v>
      </c>
      <c r="E2041" t="str" cm="1">
        <f t="array" ref="E2041">INDEX($A$2:$A$1000,INT((ROW(A2040)-1)/24)+1)</f>
        <v xml:space="preserve"> 2018-03-26 </v>
      </c>
      <c r="F2041" cm="1">
        <f t="array" ref="F2041">INDEX($B$2:$B$1000,INT((ROW(A2040)-1)/24)+1)/24</f>
        <v>9.7830056215327961</v>
      </c>
      <c r="G2041" s="42">
        <f>Données_gaz!F$24/(365*24)</f>
        <v>1.1415525114155251E-4</v>
      </c>
      <c r="N2041" cm="1">
        <f t="array" ref="N2041">INDEX($K$2:$K$1000,INT((ROW(A2040)-1)/24)+1)</f>
        <v>0.1</v>
      </c>
      <c r="O2041" cm="1">
        <f t="array" ref="O2041">INDEX($L$2:$L$1000,INT((ROW(A2040)-1)/24)+1)</f>
        <v>0.61599999999999999</v>
      </c>
    </row>
    <row r="2042" spans="4:15" x14ac:dyDescent="0.2">
      <c r="D2042">
        <f t="shared" si="32"/>
        <v>0</v>
      </c>
      <c r="E2042" t="str" cm="1">
        <f t="array" ref="E2042">INDEX($A$2:$A$1000,INT((ROW(A2041)-1)/24)+1)</f>
        <v xml:space="preserve"> 2018-03-27 </v>
      </c>
      <c r="F2042" cm="1">
        <f t="array" ref="F2042">INDEX($B$2:$B$1000,INT((ROW(A2041)-1)/24)+1)/24</f>
        <v>9.6550909215067158</v>
      </c>
      <c r="G2042" s="42">
        <f>Données_gaz!F$24/(365*24)</f>
        <v>1.1415525114155251E-4</v>
      </c>
      <c r="N2042" cm="1">
        <f t="array" ref="N2042">INDEX($K$2:$K$1000,INT((ROW(A2041)-1)/24)+1)</f>
        <v>0.1</v>
      </c>
      <c r="O2042" cm="1">
        <f t="array" ref="O2042">INDEX($L$2:$L$1000,INT((ROW(A2041)-1)/24)+1)</f>
        <v>0.61699999999999999</v>
      </c>
    </row>
    <row r="2043" spans="4:15" x14ac:dyDescent="0.2">
      <c r="D2043">
        <f t="shared" si="32"/>
        <v>1</v>
      </c>
      <c r="E2043" t="str" cm="1">
        <f t="array" ref="E2043">INDEX($A$2:$A$1000,INT((ROW(A2042)-1)/24)+1)</f>
        <v xml:space="preserve"> 2018-03-27 </v>
      </c>
      <c r="F2043" cm="1">
        <f t="array" ref="F2043">INDEX($B$2:$B$1000,INT((ROW(A2042)-1)/24)+1)/24</f>
        <v>9.6550909215067158</v>
      </c>
      <c r="G2043" s="42">
        <f>Données_gaz!F$24/(365*24)</f>
        <v>1.1415525114155251E-4</v>
      </c>
      <c r="N2043" cm="1">
        <f t="array" ref="N2043">INDEX($K$2:$K$1000,INT((ROW(A2042)-1)/24)+1)</f>
        <v>0.1</v>
      </c>
      <c r="O2043" cm="1">
        <f t="array" ref="O2043">INDEX($L$2:$L$1000,INT((ROW(A2042)-1)/24)+1)</f>
        <v>0.61699999999999999</v>
      </c>
    </row>
    <row r="2044" spans="4:15" x14ac:dyDescent="0.2">
      <c r="D2044">
        <f t="shared" si="32"/>
        <v>2</v>
      </c>
      <c r="E2044" t="str" cm="1">
        <f t="array" ref="E2044">INDEX($A$2:$A$1000,INT((ROW(A2043)-1)/24)+1)</f>
        <v xml:space="preserve"> 2018-03-27 </v>
      </c>
      <c r="F2044" cm="1">
        <f t="array" ref="F2044">INDEX($B$2:$B$1000,INT((ROW(A2043)-1)/24)+1)/24</f>
        <v>9.6550909215067158</v>
      </c>
      <c r="G2044" s="42">
        <f>Données_gaz!F$24/(365*24)</f>
        <v>1.1415525114155251E-4</v>
      </c>
      <c r="N2044" cm="1">
        <f t="array" ref="N2044">INDEX($K$2:$K$1000,INT((ROW(A2043)-1)/24)+1)</f>
        <v>0.1</v>
      </c>
      <c r="O2044" cm="1">
        <f t="array" ref="O2044">INDEX($L$2:$L$1000,INT((ROW(A2043)-1)/24)+1)</f>
        <v>0.61699999999999999</v>
      </c>
    </row>
    <row r="2045" spans="4:15" x14ac:dyDescent="0.2">
      <c r="D2045">
        <f t="shared" si="32"/>
        <v>3</v>
      </c>
      <c r="E2045" t="str" cm="1">
        <f t="array" ref="E2045">INDEX($A$2:$A$1000,INT((ROW(A2044)-1)/24)+1)</f>
        <v xml:space="preserve"> 2018-03-27 </v>
      </c>
      <c r="F2045" cm="1">
        <f t="array" ref="F2045">INDEX($B$2:$B$1000,INT((ROW(A2044)-1)/24)+1)/24</f>
        <v>9.6550909215067158</v>
      </c>
      <c r="G2045" s="42">
        <f>Données_gaz!F$24/(365*24)</f>
        <v>1.1415525114155251E-4</v>
      </c>
      <c r="N2045" cm="1">
        <f t="array" ref="N2045">INDEX($K$2:$K$1000,INT((ROW(A2044)-1)/24)+1)</f>
        <v>0.1</v>
      </c>
      <c r="O2045" cm="1">
        <f t="array" ref="O2045">INDEX($L$2:$L$1000,INT((ROW(A2044)-1)/24)+1)</f>
        <v>0.61699999999999999</v>
      </c>
    </row>
    <row r="2046" spans="4:15" x14ac:dyDescent="0.2">
      <c r="D2046">
        <f t="shared" si="32"/>
        <v>4</v>
      </c>
      <c r="E2046" t="str" cm="1">
        <f t="array" ref="E2046">INDEX($A$2:$A$1000,INT((ROW(A2045)-1)/24)+1)</f>
        <v xml:space="preserve"> 2018-03-27 </v>
      </c>
      <c r="F2046" cm="1">
        <f t="array" ref="F2046">INDEX($B$2:$B$1000,INT((ROW(A2045)-1)/24)+1)/24</f>
        <v>9.6550909215067158</v>
      </c>
      <c r="G2046" s="42">
        <f>Données_gaz!F$24/(365*24)</f>
        <v>1.1415525114155251E-4</v>
      </c>
      <c r="N2046" cm="1">
        <f t="array" ref="N2046">INDEX($K$2:$K$1000,INT((ROW(A2045)-1)/24)+1)</f>
        <v>0.1</v>
      </c>
      <c r="O2046" cm="1">
        <f t="array" ref="O2046">INDEX($L$2:$L$1000,INT((ROW(A2045)-1)/24)+1)</f>
        <v>0.61699999999999999</v>
      </c>
    </row>
    <row r="2047" spans="4:15" x14ac:dyDescent="0.2">
      <c r="D2047">
        <f t="shared" si="32"/>
        <v>5</v>
      </c>
      <c r="E2047" t="str" cm="1">
        <f t="array" ref="E2047">INDEX($A$2:$A$1000,INT((ROW(A2046)-1)/24)+1)</f>
        <v xml:space="preserve"> 2018-03-27 </v>
      </c>
      <c r="F2047" cm="1">
        <f t="array" ref="F2047">INDEX($B$2:$B$1000,INT((ROW(A2046)-1)/24)+1)/24</f>
        <v>9.6550909215067158</v>
      </c>
      <c r="G2047" s="42">
        <f>Données_gaz!F$24/(365*24)</f>
        <v>1.1415525114155251E-4</v>
      </c>
      <c r="N2047" cm="1">
        <f t="array" ref="N2047">INDEX($K$2:$K$1000,INT((ROW(A2046)-1)/24)+1)</f>
        <v>0.1</v>
      </c>
      <c r="O2047" cm="1">
        <f t="array" ref="O2047">INDEX($L$2:$L$1000,INT((ROW(A2046)-1)/24)+1)</f>
        <v>0.61699999999999999</v>
      </c>
    </row>
    <row r="2048" spans="4:15" x14ac:dyDescent="0.2">
      <c r="D2048">
        <f t="shared" si="32"/>
        <v>6</v>
      </c>
      <c r="E2048" t="str" cm="1">
        <f t="array" ref="E2048">INDEX($A$2:$A$1000,INT((ROW(A2047)-1)/24)+1)</f>
        <v xml:space="preserve"> 2018-03-27 </v>
      </c>
      <c r="F2048" cm="1">
        <f t="array" ref="F2048">INDEX($B$2:$B$1000,INT((ROW(A2047)-1)/24)+1)/24</f>
        <v>9.6550909215067158</v>
      </c>
      <c r="G2048" s="42">
        <f>Données_gaz!F$24/(365*24)</f>
        <v>1.1415525114155251E-4</v>
      </c>
      <c r="N2048" cm="1">
        <f t="array" ref="N2048">INDEX($K$2:$K$1000,INT((ROW(A2047)-1)/24)+1)</f>
        <v>0.1</v>
      </c>
      <c r="O2048" cm="1">
        <f t="array" ref="O2048">INDEX($L$2:$L$1000,INT((ROW(A2047)-1)/24)+1)</f>
        <v>0.61699999999999999</v>
      </c>
    </row>
    <row r="2049" spans="4:15" x14ac:dyDescent="0.2">
      <c r="D2049">
        <f t="shared" si="32"/>
        <v>7</v>
      </c>
      <c r="E2049" t="str" cm="1">
        <f t="array" ref="E2049">INDEX($A$2:$A$1000,INT((ROW(A2048)-1)/24)+1)</f>
        <v xml:space="preserve"> 2018-03-27 </v>
      </c>
      <c r="F2049" cm="1">
        <f t="array" ref="F2049">INDEX($B$2:$B$1000,INT((ROW(A2048)-1)/24)+1)/24</f>
        <v>9.6550909215067158</v>
      </c>
      <c r="G2049" s="42">
        <f>Données_gaz!F$24/(365*24)</f>
        <v>1.1415525114155251E-4</v>
      </c>
      <c r="N2049" cm="1">
        <f t="array" ref="N2049">INDEX($K$2:$K$1000,INT((ROW(A2048)-1)/24)+1)</f>
        <v>0.1</v>
      </c>
      <c r="O2049" cm="1">
        <f t="array" ref="O2049">INDEX($L$2:$L$1000,INT((ROW(A2048)-1)/24)+1)</f>
        <v>0.61699999999999999</v>
      </c>
    </row>
    <row r="2050" spans="4:15" x14ac:dyDescent="0.2">
      <c r="D2050">
        <f t="shared" si="32"/>
        <v>8</v>
      </c>
      <c r="E2050" t="str" cm="1">
        <f t="array" ref="E2050">INDEX($A$2:$A$1000,INT((ROW(A2049)-1)/24)+1)</f>
        <v xml:space="preserve"> 2018-03-27 </v>
      </c>
      <c r="F2050" cm="1">
        <f t="array" ref="F2050">INDEX($B$2:$B$1000,INT((ROW(A2049)-1)/24)+1)/24</f>
        <v>9.6550909215067158</v>
      </c>
      <c r="G2050" s="42">
        <f>Données_gaz!F$24/(365*24)</f>
        <v>1.1415525114155251E-4</v>
      </c>
      <c r="N2050" cm="1">
        <f t="array" ref="N2050">INDEX($K$2:$K$1000,INT((ROW(A2049)-1)/24)+1)</f>
        <v>0.1</v>
      </c>
      <c r="O2050" cm="1">
        <f t="array" ref="O2050">INDEX($L$2:$L$1000,INT((ROW(A2049)-1)/24)+1)</f>
        <v>0.61699999999999999</v>
      </c>
    </row>
    <row r="2051" spans="4:15" x14ac:dyDescent="0.2">
      <c r="D2051">
        <f t="shared" si="32"/>
        <v>9</v>
      </c>
      <c r="E2051" t="str" cm="1">
        <f t="array" ref="E2051">INDEX($A$2:$A$1000,INT((ROW(A2050)-1)/24)+1)</f>
        <v xml:space="preserve"> 2018-03-27 </v>
      </c>
      <c r="F2051" cm="1">
        <f t="array" ref="F2051">INDEX($B$2:$B$1000,INT((ROW(A2050)-1)/24)+1)/24</f>
        <v>9.6550909215067158</v>
      </c>
      <c r="G2051" s="42">
        <f>Données_gaz!F$24/(365*24)</f>
        <v>1.1415525114155251E-4</v>
      </c>
      <c r="N2051" cm="1">
        <f t="array" ref="N2051">INDEX($K$2:$K$1000,INT((ROW(A2050)-1)/24)+1)</f>
        <v>0.1</v>
      </c>
      <c r="O2051" cm="1">
        <f t="array" ref="O2051">INDEX($L$2:$L$1000,INT((ROW(A2050)-1)/24)+1)</f>
        <v>0.61699999999999999</v>
      </c>
    </row>
    <row r="2052" spans="4:15" x14ac:dyDescent="0.2">
      <c r="D2052">
        <f t="shared" si="32"/>
        <v>10</v>
      </c>
      <c r="E2052" t="str" cm="1">
        <f t="array" ref="E2052">INDEX($A$2:$A$1000,INT((ROW(A2051)-1)/24)+1)</f>
        <v xml:space="preserve"> 2018-03-27 </v>
      </c>
      <c r="F2052" cm="1">
        <f t="array" ref="F2052">INDEX($B$2:$B$1000,INT((ROW(A2051)-1)/24)+1)/24</f>
        <v>9.6550909215067158</v>
      </c>
      <c r="G2052" s="42">
        <f>Données_gaz!F$24/(365*24)</f>
        <v>1.1415525114155251E-4</v>
      </c>
      <c r="N2052" cm="1">
        <f t="array" ref="N2052">INDEX($K$2:$K$1000,INT((ROW(A2051)-1)/24)+1)</f>
        <v>0.1</v>
      </c>
      <c r="O2052" cm="1">
        <f t="array" ref="O2052">INDEX($L$2:$L$1000,INT((ROW(A2051)-1)/24)+1)</f>
        <v>0.61699999999999999</v>
      </c>
    </row>
    <row r="2053" spans="4:15" x14ac:dyDescent="0.2">
      <c r="D2053">
        <f t="shared" si="32"/>
        <v>11</v>
      </c>
      <c r="E2053" t="str" cm="1">
        <f t="array" ref="E2053">INDEX($A$2:$A$1000,INT((ROW(A2052)-1)/24)+1)</f>
        <v xml:space="preserve"> 2018-03-27 </v>
      </c>
      <c r="F2053" cm="1">
        <f t="array" ref="F2053">INDEX($B$2:$B$1000,INT((ROW(A2052)-1)/24)+1)/24</f>
        <v>9.6550909215067158</v>
      </c>
      <c r="G2053" s="42">
        <f>Données_gaz!F$24/(365*24)</f>
        <v>1.1415525114155251E-4</v>
      </c>
      <c r="N2053" cm="1">
        <f t="array" ref="N2053">INDEX($K$2:$K$1000,INT((ROW(A2052)-1)/24)+1)</f>
        <v>0.1</v>
      </c>
      <c r="O2053" cm="1">
        <f t="array" ref="O2053">INDEX($L$2:$L$1000,INT((ROW(A2052)-1)/24)+1)</f>
        <v>0.61699999999999999</v>
      </c>
    </row>
    <row r="2054" spans="4:15" x14ac:dyDescent="0.2">
      <c r="D2054">
        <f t="shared" si="32"/>
        <v>12</v>
      </c>
      <c r="E2054" t="str" cm="1">
        <f t="array" ref="E2054">INDEX($A$2:$A$1000,INT((ROW(A2053)-1)/24)+1)</f>
        <v xml:space="preserve"> 2018-03-27 </v>
      </c>
      <c r="F2054" cm="1">
        <f t="array" ref="F2054">INDEX($B$2:$B$1000,INT((ROW(A2053)-1)/24)+1)/24</f>
        <v>9.6550909215067158</v>
      </c>
      <c r="G2054" s="42">
        <f>Données_gaz!F$24/(365*24)</f>
        <v>1.1415525114155251E-4</v>
      </c>
      <c r="N2054" cm="1">
        <f t="array" ref="N2054">INDEX($K$2:$K$1000,INT((ROW(A2053)-1)/24)+1)</f>
        <v>0.1</v>
      </c>
      <c r="O2054" cm="1">
        <f t="array" ref="O2054">INDEX($L$2:$L$1000,INT((ROW(A2053)-1)/24)+1)</f>
        <v>0.61699999999999999</v>
      </c>
    </row>
    <row r="2055" spans="4:15" x14ac:dyDescent="0.2">
      <c r="D2055">
        <f t="shared" si="32"/>
        <v>13</v>
      </c>
      <c r="E2055" t="str" cm="1">
        <f t="array" ref="E2055">INDEX($A$2:$A$1000,INT((ROW(A2054)-1)/24)+1)</f>
        <v xml:space="preserve"> 2018-03-27 </v>
      </c>
      <c r="F2055" cm="1">
        <f t="array" ref="F2055">INDEX($B$2:$B$1000,INT((ROW(A2054)-1)/24)+1)/24</f>
        <v>9.6550909215067158</v>
      </c>
      <c r="G2055" s="42">
        <f>Données_gaz!F$24/(365*24)</f>
        <v>1.1415525114155251E-4</v>
      </c>
      <c r="N2055" cm="1">
        <f t="array" ref="N2055">INDEX($K$2:$K$1000,INT((ROW(A2054)-1)/24)+1)</f>
        <v>0.1</v>
      </c>
      <c r="O2055" cm="1">
        <f t="array" ref="O2055">INDEX($L$2:$L$1000,INT((ROW(A2054)-1)/24)+1)</f>
        <v>0.61699999999999999</v>
      </c>
    </row>
    <row r="2056" spans="4:15" x14ac:dyDescent="0.2">
      <c r="D2056">
        <f t="shared" si="32"/>
        <v>14</v>
      </c>
      <c r="E2056" t="str" cm="1">
        <f t="array" ref="E2056">INDEX($A$2:$A$1000,INT((ROW(A2055)-1)/24)+1)</f>
        <v xml:space="preserve"> 2018-03-27 </v>
      </c>
      <c r="F2056" cm="1">
        <f t="array" ref="F2056">INDEX($B$2:$B$1000,INT((ROW(A2055)-1)/24)+1)/24</f>
        <v>9.6550909215067158</v>
      </c>
      <c r="G2056" s="42">
        <f>Données_gaz!F$24/(365*24)</f>
        <v>1.1415525114155251E-4</v>
      </c>
      <c r="N2056" cm="1">
        <f t="array" ref="N2056">INDEX($K$2:$K$1000,INT((ROW(A2055)-1)/24)+1)</f>
        <v>0.1</v>
      </c>
      <c r="O2056" cm="1">
        <f t="array" ref="O2056">INDEX($L$2:$L$1000,INT((ROW(A2055)-1)/24)+1)</f>
        <v>0.61699999999999999</v>
      </c>
    </row>
    <row r="2057" spans="4:15" x14ac:dyDescent="0.2">
      <c r="D2057">
        <f t="shared" si="32"/>
        <v>15</v>
      </c>
      <c r="E2057" t="str" cm="1">
        <f t="array" ref="E2057">INDEX($A$2:$A$1000,INT((ROW(A2056)-1)/24)+1)</f>
        <v xml:space="preserve"> 2018-03-27 </v>
      </c>
      <c r="F2057" cm="1">
        <f t="array" ref="F2057">INDEX($B$2:$B$1000,INT((ROW(A2056)-1)/24)+1)/24</f>
        <v>9.6550909215067158</v>
      </c>
      <c r="G2057" s="42">
        <f>Données_gaz!F$24/(365*24)</f>
        <v>1.1415525114155251E-4</v>
      </c>
      <c r="N2057" cm="1">
        <f t="array" ref="N2057">INDEX($K$2:$K$1000,INT((ROW(A2056)-1)/24)+1)</f>
        <v>0.1</v>
      </c>
      <c r="O2057" cm="1">
        <f t="array" ref="O2057">INDEX($L$2:$L$1000,INT((ROW(A2056)-1)/24)+1)</f>
        <v>0.61699999999999999</v>
      </c>
    </row>
    <row r="2058" spans="4:15" x14ac:dyDescent="0.2">
      <c r="D2058">
        <f t="shared" si="32"/>
        <v>16</v>
      </c>
      <c r="E2058" t="str" cm="1">
        <f t="array" ref="E2058">INDEX($A$2:$A$1000,INT((ROW(A2057)-1)/24)+1)</f>
        <v xml:space="preserve"> 2018-03-27 </v>
      </c>
      <c r="F2058" cm="1">
        <f t="array" ref="F2058">INDEX($B$2:$B$1000,INT((ROW(A2057)-1)/24)+1)/24</f>
        <v>9.6550909215067158</v>
      </c>
      <c r="G2058" s="42">
        <f>Données_gaz!F$24/(365*24)</f>
        <v>1.1415525114155251E-4</v>
      </c>
      <c r="N2058" cm="1">
        <f t="array" ref="N2058">INDEX($K$2:$K$1000,INT((ROW(A2057)-1)/24)+1)</f>
        <v>0.1</v>
      </c>
      <c r="O2058" cm="1">
        <f t="array" ref="O2058">INDEX($L$2:$L$1000,INT((ROW(A2057)-1)/24)+1)</f>
        <v>0.61699999999999999</v>
      </c>
    </row>
    <row r="2059" spans="4:15" x14ac:dyDescent="0.2">
      <c r="D2059">
        <f t="shared" ref="D2059:D2122" si="33">HOUR(TIME(ROW(A2058)-1,0,0))</f>
        <v>17</v>
      </c>
      <c r="E2059" t="str" cm="1">
        <f t="array" ref="E2059">INDEX($A$2:$A$1000,INT((ROW(A2058)-1)/24)+1)</f>
        <v xml:space="preserve"> 2018-03-27 </v>
      </c>
      <c r="F2059" cm="1">
        <f t="array" ref="F2059">INDEX($B$2:$B$1000,INT((ROW(A2058)-1)/24)+1)/24</f>
        <v>9.6550909215067158</v>
      </c>
      <c r="G2059" s="42">
        <f>Données_gaz!F$24/(365*24)</f>
        <v>1.1415525114155251E-4</v>
      </c>
      <c r="N2059" cm="1">
        <f t="array" ref="N2059">INDEX($K$2:$K$1000,INT((ROW(A2058)-1)/24)+1)</f>
        <v>0.1</v>
      </c>
      <c r="O2059" cm="1">
        <f t="array" ref="O2059">INDEX($L$2:$L$1000,INT((ROW(A2058)-1)/24)+1)</f>
        <v>0.61699999999999999</v>
      </c>
    </row>
    <row r="2060" spans="4:15" x14ac:dyDescent="0.2">
      <c r="D2060">
        <f t="shared" si="33"/>
        <v>18</v>
      </c>
      <c r="E2060" t="str" cm="1">
        <f t="array" ref="E2060">INDEX($A$2:$A$1000,INT((ROW(A2059)-1)/24)+1)</f>
        <v xml:space="preserve"> 2018-03-27 </v>
      </c>
      <c r="F2060" cm="1">
        <f t="array" ref="F2060">INDEX($B$2:$B$1000,INT((ROW(A2059)-1)/24)+1)/24</f>
        <v>9.6550909215067158</v>
      </c>
      <c r="G2060" s="42">
        <f>Données_gaz!F$24/(365*24)</f>
        <v>1.1415525114155251E-4</v>
      </c>
      <c r="N2060" cm="1">
        <f t="array" ref="N2060">INDEX($K$2:$K$1000,INT((ROW(A2059)-1)/24)+1)</f>
        <v>0.1</v>
      </c>
      <c r="O2060" cm="1">
        <f t="array" ref="O2060">INDEX($L$2:$L$1000,INT((ROW(A2059)-1)/24)+1)</f>
        <v>0.61699999999999999</v>
      </c>
    </row>
    <row r="2061" spans="4:15" x14ac:dyDescent="0.2">
      <c r="D2061">
        <f t="shared" si="33"/>
        <v>19</v>
      </c>
      <c r="E2061" t="str" cm="1">
        <f t="array" ref="E2061">INDEX($A$2:$A$1000,INT((ROW(A2060)-1)/24)+1)</f>
        <v xml:space="preserve"> 2018-03-27 </v>
      </c>
      <c r="F2061" cm="1">
        <f t="array" ref="F2061">INDEX($B$2:$B$1000,INT((ROW(A2060)-1)/24)+1)/24</f>
        <v>9.6550909215067158</v>
      </c>
      <c r="G2061" s="42">
        <f>Données_gaz!F$24/(365*24)</f>
        <v>1.1415525114155251E-4</v>
      </c>
      <c r="N2061" cm="1">
        <f t="array" ref="N2061">INDEX($K$2:$K$1000,INT((ROW(A2060)-1)/24)+1)</f>
        <v>0.1</v>
      </c>
      <c r="O2061" cm="1">
        <f t="array" ref="O2061">INDEX($L$2:$L$1000,INT((ROW(A2060)-1)/24)+1)</f>
        <v>0.61699999999999999</v>
      </c>
    </row>
    <row r="2062" spans="4:15" x14ac:dyDescent="0.2">
      <c r="D2062">
        <f t="shared" si="33"/>
        <v>20</v>
      </c>
      <c r="E2062" t="str" cm="1">
        <f t="array" ref="E2062">INDEX($A$2:$A$1000,INT((ROW(A2061)-1)/24)+1)</f>
        <v xml:space="preserve"> 2018-03-27 </v>
      </c>
      <c r="F2062" cm="1">
        <f t="array" ref="F2062">INDEX($B$2:$B$1000,INT((ROW(A2061)-1)/24)+1)/24</f>
        <v>9.6550909215067158</v>
      </c>
      <c r="G2062" s="42">
        <f>Données_gaz!F$24/(365*24)</f>
        <v>1.1415525114155251E-4</v>
      </c>
      <c r="N2062" cm="1">
        <f t="array" ref="N2062">INDEX($K$2:$K$1000,INT((ROW(A2061)-1)/24)+1)</f>
        <v>0.1</v>
      </c>
      <c r="O2062" cm="1">
        <f t="array" ref="O2062">INDEX($L$2:$L$1000,INT((ROW(A2061)-1)/24)+1)</f>
        <v>0.61699999999999999</v>
      </c>
    </row>
    <row r="2063" spans="4:15" x14ac:dyDescent="0.2">
      <c r="D2063">
        <f t="shared" si="33"/>
        <v>21</v>
      </c>
      <c r="E2063" t="str" cm="1">
        <f t="array" ref="E2063">INDEX($A$2:$A$1000,INT((ROW(A2062)-1)/24)+1)</f>
        <v xml:space="preserve"> 2018-03-27 </v>
      </c>
      <c r="F2063" cm="1">
        <f t="array" ref="F2063">INDEX($B$2:$B$1000,INT((ROW(A2062)-1)/24)+1)/24</f>
        <v>9.6550909215067158</v>
      </c>
      <c r="G2063" s="42">
        <f>Données_gaz!F$24/(365*24)</f>
        <v>1.1415525114155251E-4</v>
      </c>
      <c r="N2063" cm="1">
        <f t="array" ref="N2063">INDEX($K$2:$K$1000,INT((ROW(A2062)-1)/24)+1)</f>
        <v>0.1</v>
      </c>
      <c r="O2063" cm="1">
        <f t="array" ref="O2063">INDEX($L$2:$L$1000,INT((ROW(A2062)-1)/24)+1)</f>
        <v>0.61699999999999999</v>
      </c>
    </row>
    <row r="2064" spans="4:15" x14ac:dyDescent="0.2">
      <c r="D2064">
        <f t="shared" si="33"/>
        <v>22</v>
      </c>
      <c r="E2064" t="str" cm="1">
        <f t="array" ref="E2064">INDEX($A$2:$A$1000,INT((ROW(A2063)-1)/24)+1)</f>
        <v xml:space="preserve"> 2018-03-27 </v>
      </c>
      <c r="F2064" cm="1">
        <f t="array" ref="F2064">INDEX($B$2:$B$1000,INT((ROW(A2063)-1)/24)+1)/24</f>
        <v>9.6550909215067158</v>
      </c>
      <c r="G2064" s="42">
        <f>Données_gaz!F$24/(365*24)</f>
        <v>1.1415525114155251E-4</v>
      </c>
      <c r="N2064" cm="1">
        <f t="array" ref="N2064">INDEX($K$2:$K$1000,INT((ROW(A2063)-1)/24)+1)</f>
        <v>0.1</v>
      </c>
      <c r="O2064" cm="1">
        <f t="array" ref="O2064">INDEX($L$2:$L$1000,INT((ROW(A2063)-1)/24)+1)</f>
        <v>0.61699999999999999</v>
      </c>
    </row>
    <row r="2065" spans="4:15" x14ac:dyDescent="0.2">
      <c r="D2065">
        <f t="shared" si="33"/>
        <v>23</v>
      </c>
      <c r="E2065" t="str" cm="1">
        <f t="array" ref="E2065">INDEX($A$2:$A$1000,INT((ROW(A2064)-1)/24)+1)</f>
        <v xml:space="preserve"> 2018-03-27 </v>
      </c>
      <c r="F2065" cm="1">
        <f t="array" ref="F2065">INDEX($B$2:$B$1000,INT((ROW(A2064)-1)/24)+1)/24</f>
        <v>9.6550909215067158</v>
      </c>
      <c r="G2065" s="42">
        <f>Données_gaz!F$24/(365*24)</f>
        <v>1.1415525114155251E-4</v>
      </c>
      <c r="N2065" cm="1">
        <f t="array" ref="N2065">INDEX($K$2:$K$1000,INT((ROW(A2064)-1)/24)+1)</f>
        <v>0.1</v>
      </c>
      <c r="O2065" cm="1">
        <f t="array" ref="O2065">INDEX($L$2:$L$1000,INT((ROW(A2064)-1)/24)+1)</f>
        <v>0.61699999999999999</v>
      </c>
    </row>
    <row r="2066" spans="4:15" x14ac:dyDescent="0.2">
      <c r="D2066">
        <f t="shared" si="33"/>
        <v>0</v>
      </c>
      <c r="E2066" t="str" cm="1">
        <f t="array" ref="E2066">INDEX($A$2:$A$1000,INT((ROW(A2065)-1)/24)+1)</f>
        <v xml:space="preserve"> 2018-03-28 </v>
      </c>
      <c r="F2066" cm="1">
        <f t="array" ref="F2066">INDEX($B$2:$B$1000,INT((ROW(A2065)-1)/24)+1)/24</f>
        <v>9.5162344408064232</v>
      </c>
      <c r="G2066" s="42">
        <f>Données_gaz!F$24/(365*24)</f>
        <v>1.1415525114155251E-4</v>
      </c>
      <c r="N2066" cm="1">
        <f t="array" ref="N2066">INDEX($K$2:$K$1000,INT((ROW(A2065)-1)/24)+1)</f>
        <v>0.1</v>
      </c>
      <c r="O2066" cm="1">
        <f t="array" ref="O2066">INDEX($L$2:$L$1000,INT((ROW(A2065)-1)/24)+1)</f>
        <v>0.61699999999999999</v>
      </c>
    </row>
    <row r="2067" spans="4:15" x14ac:dyDescent="0.2">
      <c r="D2067">
        <f t="shared" si="33"/>
        <v>1</v>
      </c>
      <c r="E2067" t="str" cm="1">
        <f t="array" ref="E2067">INDEX($A$2:$A$1000,INT((ROW(A2066)-1)/24)+1)</f>
        <v xml:space="preserve"> 2018-03-28 </v>
      </c>
      <c r="F2067" cm="1">
        <f t="array" ref="F2067">INDEX($B$2:$B$1000,INT((ROW(A2066)-1)/24)+1)/24</f>
        <v>9.5162344408064232</v>
      </c>
      <c r="G2067" s="42">
        <f>Données_gaz!F$24/(365*24)</f>
        <v>1.1415525114155251E-4</v>
      </c>
      <c r="N2067" cm="1">
        <f t="array" ref="N2067">INDEX($K$2:$K$1000,INT((ROW(A2066)-1)/24)+1)</f>
        <v>0.1</v>
      </c>
      <c r="O2067" cm="1">
        <f t="array" ref="O2067">INDEX($L$2:$L$1000,INT((ROW(A2066)-1)/24)+1)</f>
        <v>0.61699999999999999</v>
      </c>
    </row>
    <row r="2068" spans="4:15" x14ac:dyDescent="0.2">
      <c r="D2068">
        <f t="shared" si="33"/>
        <v>2</v>
      </c>
      <c r="E2068" t="str" cm="1">
        <f t="array" ref="E2068">INDEX($A$2:$A$1000,INT((ROW(A2067)-1)/24)+1)</f>
        <v xml:space="preserve"> 2018-03-28 </v>
      </c>
      <c r="F2068" cm="1">
        <f t="array" ref="F2068">INDEX($B$2:$B$1000,INT((ROW(A2067)-1)/24)+1)/24</f>
        <v>9.5162344408064232</v>
      </c>
      <c r="G2068" s="42">
        <f>Données_gaz!F$24/(365*24)</f>
        <v>1.1415525114155251E-4</v>
      </c>
      <c r="N2068" cm="1">
        <f t="array" ref="N2068">INDEX($K$2:$K$1000,INT((ROW(A2067)-1)/24)+1)</f>
        <v>0.1</v>
      </c>
      <c r="O2068" cm="1">
        <f t="array" ref="O2068">INDEX($L$2:$L$1000,INT((ROW(A2067)-1)/24)+1)</f>
        <v>0.61699999999999999</v>
      </c>
    </row>
    <row r="2069" spans="4:15" x14ac:dyDescent="0.2">
      <c r="D2069">
        <f t="shared" si="33"/>
        <v>3</v>
      </c>
      <c r="E2069" t="str" cm="1">
        <f t="array" ref="E2069">INDEX($A$2:$A$1000,INT((ROW(A2068)-1)/24)+1)</f>
        <v xml:space="preserve"> 2018-03-28 </v>
      </c>
      <c r="F2069" cm="1">
        <f t="array" ref="F2069">INDEX($B$2:$B$1000,INT((ROW(A2068)-1)/24)+1)/24</f>
        <v>9.5162344408064232</v>
      </c>
      <c r="G2069" s="42">
        <f>Données_gaz!F$24/(365*24)</f>
        <v>1.1415525114155251E-4</v>
      </c>
      <c r="N2069" cm="1">
        <f t="array" ref="N2069">INDEX($K$2:$K$1000,INT((ROW(A2068)-1)/24)+1)</f>
        <v>0.1</v>
      </c>
      <c r="O2069" cm="1">
        <f t="array" ref="O2069">INDEX($L$2:$L$1000,INT((ROW(A2068)-1)/24)+1)</f>
        <v>0.61699999999999999</v>
      </c>
    </row>
    <row r="2070" spans="4:15" x14ac:dyDescent="0.2">
      <c r="D2070">
        <f t="shared" si="33"/>
        <v>4</v>
      </c>
      <c r="E2070" t="str" cm="1">
        <f t="array" ref="E2070">INDEX($A$2:$A$1000,INT((ROW(A2069)-1)/24)+1)</f>
        <v xml:space="preserve"> 2018-03-28 </v>
      </c>
      <c r="F2070" cm="1">
        <f t="array" ref="F2070">INDEX($B$2:$B$1000,INT((ROW(A2069)-1)/24)+1)/24</f>
        <v>9.5162344408064232</v>
      </c>
      <c r="G2070" s="42">
        <f>Données_gaz!F$24/(365*24)</f>
        <v>1.1415525114155251E-4</v>
      </c>
      <c r="N2070" cm="1">
        <f t="array" ref="N2070">INDEX($K$2:$K$1000,INT((ROW(A2069)-1)/24)+1)</f>
        <v>0.1</v>
      </c>
      <c r="O2070" cm="1">
        <f t="array" ref="O2070">INDEX($L$2:$L$1000,INT((ROW(A2069)-1)/24)+1)</f>
        <v>0.61699999999999999</v>
      </c>
    </row>
    <row r="2071" spans="4:15" x14ac:dyDescent="0.2">
      <c r="D2071">
        <f t="shared" si="33"/>
        <v>5</v>
      </c>
      <c r="E2071" t="str" cm="1">
        <f t="array" ref="E2071">INDEX($A$2:$A$1000,INT((ROW(A2070)-1)/24)+1)</f>
        <v xml:space="preserve"> 2018-03-28 </v>
      </c>
      <c r="F2071" cm="1">
        <f t="array" ref="F2071">INDEX($B$2:$B$1000,INT((ROW(A2070)-1)/24)+1)/24</f>
        <v>9.5162344408064232</v>
      </c>
      <c r="G2071" s="42">
        <f>Données_gaz!F$24/(365*24)</f>
        <v>1.1415525114155251E-4</v>
      </c>
      <c r="N2071" cm="1">
        <f t="array" ref="N2071">INDEX($K$2:$K$1000,INT((ROW(A2070)-1)/24)+1)</f>
        <v>0.1</v>
      </c>
      <c r="O2071" cm="1">
        <f t="array" ref="O2071">INDEX($L$2:$L$1000,INT((ROW(A2070)-1)/24)+1)</f>
        <v>0.61699999999999999</v>
      </c>
    </row>
    <row r="2072" spans="4:15" x14ac:dyDescent="0.2">
      <c r="D2072">
        <f t="shared" si="33"/>
        <v>6</v>
      </c>
      <c r="E2072" t="str" cm="1">
        <f t="array" ref="E2072">INDEX($A$2:$A$1000,INT((ROW(A2071)-1)/24)+1)</f>
        <v xml:space="preserve"> 2018-03-28 </v>
      </c>
      <c r="F2072" cm="1">
        <f t="array" ref="F2072">INDEX($B$2:$B$1000,INT((ROW(A2071)-1)/24)+1)/24</f>
        <v>9.5162344408064232</v>
      </c>
      <c r="G2072" s="42">
        <f>Données_gaz!F$24/(365*24)</f>
        <v>1.1415525114155251E-4</v>
      </c>
      <c r="N2072" cm="1">
        <f t="array" ref="N2072">INDEX($K$2:$K$1000,INT((ROW(A2071)-1)/24)+1)</f>
        <v>0.1</v>
      </c>
      <c r="O2072" cm="1">
        <f t="array" ref="O2072">INDEX($L$2:$L$1000,INT((ROW(A2071)-1)/24)+1)</f>
        <v>0.61699999999999999</v>
      </c>
    </row>
    <row r="2073" spans="4:15" x14ac:dyDescent="0.2">
      <c r="D2073">
        <f t="shared" si="33"/>
        <v>7</v>
      </c>
      <c r="E2073" t="str" cm="1">
        <f t="array" ref="E2073">INDEX($A$2:$A$1000,INT((ROW(A2072)-1)/24)+1)</f>
        <v xml:space="preserve"> 2018-03-28 </v>
      </c>
      <c r="F2073" cm="1">
        <f t="array" ref="F2073">INDEX($B$2:$B$1000,INT((ROW(A2072)-1)/24)+1)/24</f>
        <v>9.5162344408064232</v>
      </c>
      <c r="G2073" s="42">
        <f>Données_gaz!F$24/(365*24)</f>
        <v>1.1415525114155251E-4</v>
      </c>
      <c r="N2073" cm="1">
        <f t="array" ref="N2073">INDEX($K$2:$K$1000,INT((ROW(A2072)-1)/24)+1)</f>
        <v>0.1</v>
      </c>
      <c r="O2073" cm="1">
        <f t="array" ref="O2073">INDEX($L$2:$L$1000,INT((ROW(A2072)-1)/24)+1)</f>
        <v>0.61699999999999999</v>
      </c>
    </row>
    <row r="2074" spans="4:15" x14ac:dyDescent="0.2">
      <c r="D2074">
        <f t="shared" si="33"/>
        <v>8</v>
      </c>
      <c r="E2074" t="str" cm="1">
        <f t="array" ref="E2074">INDEX($A$2:$A$1000,INT((ROW(A2073)-1)/24)+1)</f>
        <v xml:space="preserve"> 2018-03-28 </v>
      </c>
      <c r="F2074" cm="1">
        <f t="array" ref="F2074">INDEX($B$2:$B$1000,INT((ROW(A2073)-1)/24)+1)/24</f>
        <v>9.5162344408064232</v>
      </c>
      <c r="G2074" s="42">
        <f>Données_gaz!F$24/(365*24)</f>
        <v>1.1415525114155251E-4</v>
      </c>
      <c r="N2074" cm="1">
        <f t="array" ref="N2074">INDEX($K$2:$K$1000,INT((ROW(A2073)-1)/24)+1)</f>
        <v>0.1</v>
      </c>
      <c r="O2074" cm="1">
        <f t="array" ref="O2074">INDEX($L$2:$L$1000,INT((ROW(A2073)-1)/24)+1)</f>
        <v>0.61699999999999999</v>
      </c>
    </row>
    <row r="2075" spans="4:15" x14ac:dyDescent="0.2">
      <c r="D2075">
        <f t="shared" si="33"/>
        <v>9</v>
      </c>
      <c r="E2075" t="str" cm="1">
        <f t="array" ref="E2075">INDEX($A$2:$A$1000,INT((ROW(A2074)-1)/24)+1)</f>
        <v xml:space="preserve"> 2018-03-28 </v>
      </c>
      <c r="F2075" cm="1">
        <f t="array" ref="F2075">INDEX($B$2:$B$1000,INT((ROW(A2074)-1)/24)+1)/24</f>
        <v>9.5162344408064232</v>
      </c>
      <c r="G2075" s="42">
        <f>Données_gaz!F$24/(365*24)</f>
        <v>1.1415525114155251E-4</v>
      </c>
      <c r="N2075" cm="1">
        <f t="array" ref="N2075">INDEX($K$2:$K$1000,INT((ROW(A2074)-1)/24)+1)</f>
        <v>0.1</v>
      </c>
      <c r="O2075" cm="1">
        <f t="array" ref="O2075">INDEX($L$2:$L$1000,INT((ROW(A2074)-1)/24)+1)</f>
        <v>0.61699999999999999</v>
      </c>
    </row>
    <row r="2076" spans="4:15" x14ac:dyDescent="0.2">
      <c r="D2076">
        <f t="shared" si="33"/>
        <v>10</v>
      </c>
      <c r="E2076" t="str" cm="1">
        <f t="array" ref="E2076">INDEX($A$2:$A$1000,INT((ROW(A2075)-1)/24)+1)</f>
        <v xml:space="preserve"> 2018-03-28 </v>
      </c>
      <c r="F2076" cm="1">
        <f t="array" ref="F2076">INDEX($B$2:$B$1000,INT((ROW(A2075)-1)/24)+1)/24</f>
        <v>9.5162344408064232</v>
      </c>
      <c r="G2076" s="42">
        <f>Données_gaz!F$24/(365*24)</f>
        <v>1.1415525114155251E-4</v>
      </c>
      <c r="N2076" cm="1">
        <f t="array" ref="N2076">INDEX($K$2:$K$1000,INT((ROW(A2075)-1)/24)+1)</f>
        <v>0.1</v>
      </c>
      <c r="O2076" cm="1">
        <f t="array" ref="O2076">INDEX($L$2:$L$1000,INT((ROW(A2075)-1)/24)+1)</f>
        <v>0.61699999999999999</v>
      </c>
    </row>
    <row r="2077" spans="4:15" x14ac:dyDescent="0.2">
      <c r="D2077">
        <f t="shared" si="33"/>
        <v>11</v>
      </c>
      <c r="E2077" t="str" cm="1">
        <f t="array" ref="E2077">INDEX($A$2:$A$1000,INT((ROW(A2076)-1)/24)+1)</f>
        <v xml:space="preserve"> 2018-03-28 </v>
      </c>
      <c r="F2077" cm="1">
        <f t="array" ref="F2077">INDEX($B$2:$B$1000,INT((ROW(A2076)-1)/24)+1)/24</f>
        <v>9.5162344408064232</v>
      </c>
      <c r="G2077" s="42">
        <f>Données_gaz!F$24/(365*24)</f>
        <v>1.1415525114155251E-4</v>
      </c>
      <c r="N2077" cm="1">
        <f t="array" ref="N2077">INDEX($K$2:$K$1000,INT((ROW(A2076)-1)/24)+1)</f>
        <v>0.1</v>
      </c>
      <c r="O2077" cm="1">
        <f t="array" ref="O2077">INDEX($L$2:$L$1000,INT((ROW(A2076)-1)/24)+1)</f>
        <v>0.61699999999999999</v>
      </c>
    </row>
    <row r="2078" spans="4:15" x14ac:dyDescent="0.2">
      <c r="D2078">
        <f t="shared" si="33"/>
        <v>12</v>
      </c>
      <c r="E2078" t="str" cm="1">
        <f t="array" ref="E2078">INDEX($A$2:$A$1000,INT((ROW(A2077)-1)/24)+1)</f>
        <v xml:space="preserve"> 2018-03-28 </v>
      </c>
      <c r="F2078" cm="1">
        <f t="array" ref="F2078">INDEX($B$2:$B$1000,INT((ROW(A2077)-1)/24)+1)/24</f>
        <v>9.5162344408064232</v>
      </c>
      <c r="G2078" s="42">
        <f>Données_gaz!F$24/(365*24)</f>
        <v>1.1415525114155251E-4</v>
      </c>
      <c r="N2078" cm="1">
        <f t="array" ref="N2078">INDEX($K$2:$K$1000,INT((ROW(A2077)-1)/24)+1)</f>
        <v>0.1</v>
      </c>
      <c r="O2078" cm="1">
        <f t="array" ref="O2078">INDEX($L$2:$L$1000,INT((ROW(A2077)-1)/24)+1)</f>
        <v>0.61699999999999999</v>
      </c>
    </row>
    <row r="2079" spans="4:15" x14ac:dyDescent="0.2">
      <c r="D2079">
        <f t="shared" si="33"/>
        <v>13</v>
      </c>
      <c r="E2079" t="str" cm="1">
        <f t="array" ref="E2079">INDEX($A$2:$A$1000,INT((ROW(A2078)-1)/24)+1)</f>
        <v xml:space="preserve"> 2018-03-28 </v>
      </c>
      <c r="F2079" cm="1">
        <f t="array" ref="F2079">INDEX($B$2:$B$1000,INT((ROW(A2078)-1)/24)+1)/24</f>
        <v>9.5162344408064232</v>
      </c>
      <c r="G2079" s="42">
        <f>Données_gaz!F$24/(365*24)</f>
        <v>1.1415525114155251E-4</v>
      </c>
      <c r="N2079" cm="1">
        <f t="array" ref="N2079">INDEX($K$2:$K$1000,INT((ROW(A2078)-1)/24)+1)</f>
        <v>0.1</v>
      </c>
      <c r="O2079" cm="1">
        <f t="array" ref="O2079">INDEX($L$2:$L$1000,INT((ROW(A2078)-1)/24)+1)</f>
        <v>0.61699999999999999</v>
      </c>
    </row>
    <row r="2080" spans="4:15" x14ac:dyDescent="0.2">
      <c r="D2080">
        <f t="shared" si="33"/>
        <v>14</v>
      </c>
      <c r="E2080" t="str" cm="1">
        <f t="array" ref="E2080">INDEX($A$2:$A$1000,INT((ROW(A2079)-1)/24)+1)</f>
        <v xml:space="preserve"> 2018-03-28 </v>
      </c>
      <c r="F2080" cm="1">
        <f t="array" ref="F2080">INDEX($B$2:$B$1000,INT((ROW(A2079)-1)/24)+1)/24</f>
        <v>9.5162344408064232</v>
      </c>
      <c r="G2080" s="42">
        <f>Données_gaz!F$24/(365*24)</f>
        <v>1.1415525114155251E-4</v>
      </c>
      <c r="N2080" cm="1">
        <f t="array" ref="N2080">INDEX($K$2:$K$1000,INT((ROW(A2079)-1)/24)+1)</f>
        <v>0.1</v>
      </c>
      <c r="O2080" cm="1">
        <f t="array" ref="O2080">INDEX($L$2:$L$1000,INT((ROW(A2079)-1)/24)+1)</f>
        <v>0.61699999999999999</v>
      </c>
    </row>
    <row r="2081" spans="4:15" x14ac:dyDescent="0.2">
      <c r="D2081">
        <f t="shared" si="33"/>
        <v>15</v>
      </c>
      <c r="E2081" t="str" cm="1">
        <f t="array" ref="E2081">INDEX($A$2:$A$1000,INT((ROW(A2080)-1)/24)+1)</f>
        <v xml:space="preserve"> 2018-03-28 </v>
      </c>
      <c r="F2081" cm="1">
        <f t="array" ref="F2081">INDEX($B$2:$B$1000,INT((ROW(A2080)-1)/24)+1)/24</f>
        <v>9.5162344408064232</v>
      </c>
      <c r="G2081" s="42">
        <f>Données_gaz!F$24/(365*24)</f>
        <v>1.1415525114155251E-4</v>
      </c>
      <c r="N2081" cm="1">
        <f t="array" ref="N2081">INDEX($K$2:$K$1000,INT((ROW(A2080)-1)/24)+1)</f>
        <v>0.1</v>
      </c>
      <c r="O2081" cm="1">
        <f t="array" ref="O2081">INDEX($L$2:$L$1000,INT((ROW(A2080)-1)/24)+1)</f>
        <v>0.61699999999999999</v>
      </c>
    </row>
    <row r="2082" spans="4:15" x14ac:dyDescent="0.2">
      <c r="D2082">
        <f t="shared" si="33"/>
        <v>16</v>
      </c>
      <c r="E2082" t="str" cm="1">
        <f t="array" ref="E2082">INDEX($A$2:$A$1000,INT((ROW(A2081)-1)/24)+1)</f>
        <v xml:space="preserve"> 2018-03-28 </v>
      </c>
      <c r="F2082" cm="1">
        <f t="array" ref="F2082">INDEX($B$2:$B$1000,INT((ROW(A2081)-1)/24)+1)/24</f>
        <v>9.5162344408064232</v>
      </c>
      <c r="G2082" s="42">
        <f>Données_gaz!F$24/(365*24)</f>
        <v>1.1415525114155251E-4</v>
      </c>
      <c r="N2082" cm="1">
        <f t="array" ref="N2082">INDEX($K$2:$K$1000,INT((ROW(A2081)-1)/24)+1)</f>
        <v>0.1</v>
      </c>
      <c r="O2082" cm="1">
        <f t="array" ref="O2082">INDEX($L$2:$L$1000,INT((ROW(A2081)-1)/24)+1)</f>
        <v>0.61699999999999999</v>
      </c>
    </row>
    <row r="2083" spans="4:15" x14ac:dyDescent="0.2">
      <c r="D2083">
        <f t="shared" si="33"/>
        <v>17</v>
      </c>
      <c r="E2083" t="str" cm="1">
        <f t="array" ref="E2083">INDEX($A$2:$A$1000,INT((ROW(A2082)-1)/24)+1)</f>
        <v xml:space="preserve"> 2018-03-28 </v>
      </c>
      <c r="F2083" cm="1">
        <f t="array" ref="F2083">INDEX($B$2:$B$1000,INT((ROW(A2082)-1)/24)+1)/24</f>
        <v>9.5162344408064232</v>
      </c>
      <c r="G2083" s="42">
        <f>Données_gaz!F$24/(365*24)</f>
        <v>1.1415525114155251E-4</v>
      </c>
      <c r="N2083" cm="1">
        <f t="array" ref="N2083">INDEX($K$2:$K$1000,INT((ROW(A2082)-1)/24)+1)</f>
        <v>0.1</v>
      </c>
      <c r="O2083" cm="1">
        <f t="array" ref="O2083">INDEX($L$2:$L$1000,INT((ROW(A2082)-1)/24)+1)</f>
        <v>0.61699999999999999</v>
      </c>
    </row>
    <row r="2084" spans="4:15" x14ac:dyDescent="0.2">
      <c r="D2084">
        <f t="shared" si="33"/>
        <v>18</v>
      </c>
      <c r="E2084" t="str" cm="1">
        <f t="array" ref="E2084">INDEX($A$2:$A$1000,INT((ROW(A2083)-1)/24)+1)</f>
        <v xml:space="preserve"> 2018-03-28 </v>
      </c>
      <c r="F2084" cm="1">
        <f t="array" ref="F2084">INDEX($B$2:$B$1000,INT((ROW(A2083)-1)/24)+1)/24</f>
        <v>9.5162344408064232</v>
      </c>
      <c r="G2084" s="42">
        <f>Données_gaz!F$24/(365*24)</f>
        <v>1.1415525114155251E-4</v>
      </c>
      <c r="N2084" cm="1">
        <f t="array" ref="N2084">INDEX($K$2:$K$1000,INT((ROW(A2083)-1)/24)+1)</f>
        <v>0.1</v>
      </c>
      <c r="O2084" cm="1">
        <f t="array" ref="O2084">INDEX($L$2:$L$1000,INT((ROW(A2083)-1)/24)+1)</f>
        <v>0.61699999999999999</v>
      </c>
    </row>
    <row r="2085" spans="4:15" x14ac:dyDescent="0.2">
      <c r="D2085">
        <f t="shared" si="33"/>
        <v>19</v>
      </c>
      <c r="E2085" t="str" cm="1">
        <f t="array" ref="E2085">INDEX($A$2:$A$1000,INT((ROW(A2084)-1)/24)+1)</f>
        <v xml:space="preserve"> 2018-03-28 </v>
      </c>
      <c r="F2085" cm="1">
        <f t="array" ref="F2085">INDEX($B$2:$B$1000,INT((ROW(A2084)-1)/24)+1)/24</f>
        <v>9.5162344408064232</v>
      </c>
      <c r="G2085" s="42">
        <f>Données_gaz!F$24/(365*24)</f>
        <v>1.1415525114155251E-4</v>
      </c>
      <c r="N2085" cm="1">
        <f t="array" ref="N2085">INDEX($K$2:$K$1000,INT((ROW(A2084)-1)/24)+1)</f>
        <v>0.1</v>
      </c>
      <c r="O2085" cm="1">
        <f t="array" ref="O2085">INDEX($L$2:$L$1000,INT((ROW(A2084)-1)/24)+1)</f>
        <v>0.61699999999999999</v>
      </c>
    </row>
    <row r="2086" spans="4:15" x14ac:dyDescent="0.2">
      <c r="D2086">
        <f t="shared" si="33"/>
        <v>20</v>
      </c>
      <c r="E2086" t="str" cm="1">
        <f t="array" ref="E2086">INDEX($A$2:$A$1000,INT((ROW(A2085)-1)/24)+1)</f>
        <v xml:space="preserve"> 2018-03-28 </v>
      </c>
      <c r="F2086" cm="1">
        <f t="array" ref="F2086">INDEX($B$2:$B$1000,INT((ROW(A2085)-1)/24)+1)/24</f>
        <v>9.5162344408064232</v>
      </c>
      <c r="G2086" s="42">
        <f>Données_gaz!F$24/(365*24)</f>
        <v>1.1415525114155251E-4</v>
      </c>
      <c r="N2086" cm="1">
        <f t="array" ref="N2086">INDEX($K$2:$K$1000,INT((ROW(A2085)-1)/24)+1)</f>
        <v>0.1</v>
      </c>
      <c r="O2086" cm="1">
        <f t="array" ref="O2086">INDEX($L$2:$L$1000,INT((ROW(A2085)-1)/24)+1)</f>
        <v>0.61699999999999999</v>
      </c>
    </row>
    <row r="2087" spans="4:15" x14ac:dyDescent="0.2">
      <c r="D2087">
        <f t="shared" si="33"/>
        <v>21</v>
      </c>
      <c r="E2087" t="str" cm="1">
        <f t="array" ref="E2087">INDEX($A$2:$A$1000,INT((ROW(A2086)-1)/24)+1)</f>
        <v xml:space="preserve"> 2018-03-28 </v>
      </c>
      <c r="F2087" cm="1">
        <f t="array" ref="F2087">INDEX($B$2:$B$1000,INT((ROW(A2086)-1)/24)+1)/24</f>
        <v>9.5162344408064232</v>
      </c>
      <c r="G2087" s="42">
        <f>Données_gaz!F$24/(365*24)</f>
        <v>1.1415525114155251E-4</v>
      </c>
      <c r="N2087" cm="1">
        <f t="array" ref="N2087">INDEX($K$2:$K$1000,INT((ROW(A2086)-1)/24)+1)</f>
        <v>0.1</v>
      </c>
      <c r="O2087" cm="1">
        <f t="array" ref="O2087">INDEX($L$2:$L$1000,INT((ROW(A2086)-1)/24)+1)</f>
        <v>0.61699999999999999</v>
      </c>
    </row>
    <row r="2088" spans="4:15" x14ac:dyDescent="0.2">
      <c r="D2088">
        <f t="shared" si="33"/>
        <v>22</v>
      </c>
      <c r="E2088" t="str" cm="1">
        <f t="array" ref="E2088">INDEX($A$2:$A$1000,INT((ROW(A2087)-1)/24)+1)</f>
        <v xml:space="preserve"> 2018-03-28 </v>
      </c>
      <c r="F2088" cm="1">
        <f t="array" ref="F2088">INDEX($B$2:$B$1000,INT((ROW(A2087)-1)/24)+1)/24</f>
        <v>9.5162344408064232</v>
      </c>
      <c r="G2088" s="42">
        <f>Données_gaz!F$24/(365*24)</f>
        <v>1.1415525114155251E-4</v>
      </c>
      <c r="N2088" cm="1">
        <f t="array" ref="N2088">INDEX($K$2:$K$1000,INT((ROW(A2087)-1)/24)+1)</f>
        <v>0.1</v>
      </c>
      <c r="O2088" cm="1">
        <f t="array" ref="O2088">INDEX($L$2:$L$1000,INT((ROW(A2087)-1)/24)+1)</f>
        <v>0.61699999999999999</v>
      </c>
    </row>
    <row r="2089" spans="4:15" x14ac:dyDescent="0.2">
      <c r="D2089">
        <f t="shared" si="33"/>
        <v>23</v>
      </c>
      <c r="E2089" t="str" cm="1">
        <f t="array" ref="E2089">INDEX($A$2:$A$1000,INT((ROW(A2088)-1)/24)+1)</f>
        <v xml:space="preserve"> 2018-03-28 </v>
      </c>
      <c r="F2089" cm="1">
        <f t="array" ref="F2089">INDEX($B$2:$B$1000,INT((ROW(A2088)-1)/24)+1)/24</f>
        <v>9.5162344408064232</v>
      </c>
      <c r="G2089" s="42">
        <f>Données_gaz!F$24/(365*24)</f>
        <v>1.1415525114155251E-4</v>
      </c>
      <c r="N2089" cm="1">
        <f t="array" ref="N2089">INDEX($K$2:$K$1000,INT((ROW(A2088)-1)/24)+1)</f>
        <v>0.1</v>
      </c>
      <c r="O2089" cm="1">
        <f t="array" ref="O2089">INDEX($L$2:$L$1000,INT((ROW(A2088)-1)/24)+1)</f>
        <v>0.61699999999999999</v>
      </c>
    </row>
    <row r="2090" spans="4:15" x14ac:dyDescent="0.2">
      <c r="D2090">
        <f t="shared" si="33"/>
        <v>0</v>
      </c>
      <c r="E2090" t="str" cm="1">
        <f t="array" ref="E2090">INDEX($A$2:$A$1000,INT((ROW(A2089)-1)/24)+1)</f>
        <v xml:space="preserve"> 2018-03-29 </v>
      </c>
      <c r="F2090" cm="1">
        <f t="array" ref="F2090">INDEX($B$2:$B$1000,INT((ROW(A2089)-1)/24)+1)/24</f>
        <v>9.3983654140286266</v>
      </c>
      <c r="G2090" s="42">
        <f>Données_gaz!F$24/(365*24)</f>
        <v>1.1415525114155251E-4</v>
      </c>
      <c r="N2090" cm="1">
        <f t="array" ref="N2090">INDEX($K$2:$K$1000,INT((ROW(A2089)-1)/24)+1)</f>
        <v>0.1</v>
      </c>
      <c r="O2090" cm="1">
        <f t="array" ref="O2090">INDEX($L$2:$L$1000,INT((ROW(A2089)-1)/24)+1)</f>
        <v>0.61799999999999999</v>
      </c>
    </row>
    <row r="2091" spans="4:15" x14ac:dyDescent="0.2">
      <c r="D2091">
        <f t="shared" si="33"/>
        <v>1</v>
      </c>
      <c r="E2091" t="str" cm="1">
        <f t="array" ref="E2091">INDEX($A$2:$A$1000,INT((ROW(A2090)-1)/24)+1)</f>
        <v xml:space="preserve"> 2018-03-29 </v>
      </c>
      <c r="F2091" cm="1">
        <f t="array" ref="F2091">INDEX($B$2:$B$1000,INT((ROW(A2090)-1)/24)+1)/24</f>
        <v>9.3983654140286266</v>
      </c>
      <c r="G2091" s="42">
        <f>Données_gaz!F$24/(365*24)</f>
        <v>1.1415525114155251E-4</v>
      </c>
      <c r="N2091" cm="1">
        <f t="array" ref="N2091">INDEX($K$2:$K$1000,INT((ROW(A2090)-1)/24)+1)</f>
        <v>0.1</v>
      </c>
      <c r="O2091" cm="1">
        <f t="array" ref="O2091">INDEX($L$2:$L$1000,INT((ROW(A2090)-1)/24)+1)</f>
        <v>0.61799999999999999</v>
      </c>
    </row>
    <row r="2092" spans="4:15" x14ac:dyDescent="0.2">
      <c r="D2092">
        <f t="shared" si="33"/>
        <v>2</v>
      </c>
      <c r="E2092" t="str" cm="1">
        <f t="array" ref="E2092">INDEX($A$2:$A$1000,INT((ROW(A2091)-1)/24)+1)</f>
        <v xml:space="preserve"> 2018-03-29 </v>
      </c>
      <c r="F2092" cm="1">
        <f t="array" ref="F2092">INDEX($B$2:$B$1000,INT((ROW(A2091)-1)/24)+1)/24</f>
        <v>9.3983654140286266</v>
      </c>
      <c r="G2092" s="42">
        <f>Données_gaz!F$24/(365*24)</f>
        <v>1.1415525114155251E-4</v>
      </c>
      <c r="N2092" cm="1">
        <f t="array" ref="N2092">INDEX($K$2:$K$1000,INT((ROW(A2091)-1)/24)+1)</f>
        <v>0.1</v>
      </c>
      <c r="O2092" cm="1">
        <f t="array" ref="O2092">INDEX($L$2:$L$1000,INT((ROW(A2091)-1)/24)+1)</f>
        <v>0.61799999999999999</v>
      </c>
    </row>
    <row r="2093" spans="4:15" x14ac:dyDescent="0.2">
      <c r="D2093">
        <f t="shared" si="33"/>
        <v>3</v>
      </c>
      <c r="E2093" t="str" cm="1">
        <f t="array" ref="E2093">INDEX($A$2:$A$1000,INT((ROW(A2092)-1)/24)+1)</f>
        <v xml:space="preserve"> 2018-03-29 </v>
      </c>
      <c r="F2093" cm="1">
        <f t="array" ref="F2093">INDEX($B$2:$B$1000,INT((ROW(A2092)-1)/24)+1)/24</f>
        <v>9.3983654140286266</v>
      </c>
      <c r="G2093" s="42">
        <f>Données_gaz!F$24/(365*24)</f>
        <v>1.1415525114155251E-4</v>
      </c>
      <c r="N2093" cm="1">
        <f t="array" ref="N2093">INDEX($K$2:$K$1000,INT((ROW(A2092)-1)/24)+1)</f>
        <v>0.1</v>
      </c>
      <c r="O2093" cm="1">
        <f t="array" ref="O2093">INDEX($L$2:$L$1000,INT((ROW(A2092)-1)/24)+1)</f>
        <v>0.61799999999999999</v>
      </c>
    </row>
    <row r="2094" spans="4:15" x14ac:dyDescent="0.2">
      <c r="D2094">
        <f t="shared" si="33"/>
        <v>4</v>
      </c>
      <c r="E2094" t="str" cm="1">
        <f t="array" ref="E2094">INDEX($A$2:$A$1000,INT((ROW(A2093)-1)/24)+1)</f>
        <v xml:space="preserve"> 2018-03-29 </v>
      </c>
      <c r="F2094" cm="1">
        <f t="array" ref="F2094">INDEX($B$2:$B$1000,INT((ROW(A2093)-1)/24)+1)/24</f>
        <v>9.3983654140286266</v>
      </c>
      <c r="G2094" s="42">
        <f>Données_gaz!F$24/(365*24)</f>
        <v>1.1415525114155251E-4</v>
      </c>
      <c r="N2094" cm="1">
        <f t="array" ref="N2094">INDEX($K$2:$K$1000,INT((ROW(A2093)-1)/24)+1)</f>
        <v>0.1</v>
      </c>
      <c r="O2094" cm="1">
        <f t="array" ref="O2094">INDEX($L$2:$L$1000,INT((ROW(A2093)-1)/24)+1)</f>
        <v>0.61799999999999999</v>
      </c>
    </row>
    <row r="2095" spans="4:15" x14ac:dyDescent="0.2">
      <c r="D2095">
        <f t="shared" si="33"/>
        <v>5</v>
      </c>
      <c r="E2095" t="str" cm="1">
        <f t="array" ref="E2095">INDEX($A$2:$A$1000,INT((ROW(A2094)-1)/24)+1)</f>
        <v xml:space="preserve"> 2018-03-29 </v>
      </c>
      <c r="F2095" cm="1">
        <f t="array" ref="F2095">INDEX($B$2:$B$1000,INT((ROW(A2094)-1)/24)+1)/24</f>
        <v>9.3983654140286266</v>
      </c>
      <c r="G2095" s="42">
        <f>Données_gaz!F$24/(365*24)</f>
        <v>1.1415525114155251E-4</v>
      </c>
      <c r="N2095" cm="1">
        <f t="array" ref="N2095">INDEX($K$2:$K$1000,INT((ROW(A2094)-1)/24)+1)</f>
        <v>0.1</v>
      </c>
      <c r="O2095" cm="1">
        <f t="array" ref="O2095">INDEX($L$2:$L$1000,INT((ROW(A2094)-1)/24)+1)</f>
        <v>0.61799999999999999</v>
      </c>
    </row>
    <row r="2096" spans="4:15" x14ac:dyDescent="0.2">
      <c r="D2096">
        <f t="shared" si="33"/>
        <v>6</v>
      </c>
      <c r="E2096" t="str" cm="1">
        <f t="array" ref="E2096">INDEX($A$2:$A$1000,INT((ROW(A2095)-1)/24)+1)</f>
        <v xml:space="preserve"> 2018-03-29 </v>
      </c>
      <c r="F2096" cm="1">
        <f t="array" ref="F2096">INDEX($B$2:$B$1000,INT((ROW(A2095)-1)/24)+1)/24</f>
        <v>9.3983654140286266</v>
      </c>
      <c r="G2096" s="42">
        <f>Données_gaz!F$24/(365*24)</f>
        <v>1.1415525114155251E-4</v>
      </c>
      <c r="N2096" cm="1">
        <f t="array" ref="N2096">INDEX($K$2:$K$1000,INT((ROW(A2095)-1)/24)+1)</f>
        <v>0.1</v>
      </c>
      <c r="O2096" cm="1">
        <f t="array" ref="O2096">INDEX($L$2:$L$1000,INT((ROW(A2095)-1)/24)+1)</f>
        <v>0.61799999999999999</v>
      </c>
    </row>
    <row r="2097" spans="4:15" x14ac:dyDescent="0.2">
      <c r="D2097">
        <f t="shared" si="33"/>
        <v>7</v>
      </c>
      <c r="E2097" t="str" cm="1">
        <f t="array" ref="E2097">INDEX($A$2:$A$1000,INT((ROW(A2096)-1)/24)+1)</f>
        <v xml:space="preserve"> 2018-03-29 </v>
      </c>
      <c r="F2097" cm="1">
        <f t="array" ref="F2097">INDEX($B$2:$B$1000,INT((ROW(A2096)-1)/24)+1)/24</f>
        <v>9.3983654140286266</v>
      </c>
      <c r="G2097" s="42">
        <f>Données_gaz!F$24/(365*24)</f>
        <v>1.1415525114155251E-4</v>
      </c>
      <c r="N2097" cm="1">
        <f t="array" ref="N2097">INDEX($K$2:$K$1000,INT((ROW(A2096)-1)/24)+1)</f>
        <v>0.1</v>
      </c>
      <c r="O2097" cm="1">
        <f t="array" ref="O2097">INDEX($L$2:$L$1000,INT((ROW(A2096)-1)/24)+1)</f>
        <v>0.61799999999999999</v>
      </c>
    </row>
    <row r="2098" spans="4:15" x14ac:dyDescent="0.2">
      <c r="D2098">
        <f t="shared" si="33"/>
        <v>8</v>
      </c>
      <c r="E2098" t="str" cm="1">
        <f t="array" ref="E2098">INDEX($A$2:$A$1000,INT((ROW(A2097)-1)/24)+1)</f>
        <v xml:space="preserve"> 2018-03-29 </v>
      </c>
      <c r="F2098" cm="1">
        <f t="array" ref="F2098">INDEX($B$2:$B$1000,INT((ROW(A2097)-1)/24)+1)/24</f>
        <v>9.3983654140286266</v>
      </c>
      <c r="G2098" s="42">
        <f>Données_gaz!F$24/(365*24)</f>
        <v>1.1415525114155251E-4</v>
      </c>
      <c r="N2098" cm="1">
        <f t="array" ref="N2098">INDEX($K$2:$K$1000,INT((ROW(A2097)-1)/24)+1)</f>
        <v>0.1</v>
      </c>
      <c r="O2098" cm="1">
        <f t="array" ref="O2098">INDEX($L$2:$L$1000,INT((ROW(A2097)-1)/24)+1)</f>
        <v>0.61799999999999999</v>
      </c>
    </row>
    <row r="2099" spans="4:15" x14ac:dyDescent="0.2">
      <c r="D2099">
        <f t="shared" si="33"/>
        <v>9</v>
      </c>
      <c r="E2099" t="str" cm="1">
        <f t="array" ref="E2099">INDEX($A$2:$A$1000,INT((ROW(A2098)-1)/24)+1)</f>
        <v xml:space="preserve"> 2018-03-29 </v>
      </c>
      <c r="F2099" cm="1">
        <f t="array" ref="F2099">INDEX($B$2:$B$1000,INT((ROW(A2098)-1)/24)+1)/24</f>
        <v>9.3983654140286266</v>
      </c>
      <c r="G2099" s="42">
        <f>Données_gaz!F$24/(365*24)</f>
        <v>1.1415525114155251E-4</v>
      </c>
      <c r="N2099" cm="1">
        <f t="array" ref="N2099">INDEX($K$2:$K$1000,INT((ROW(A2098)-1)/24)+1)</f>
        <v>0.1</v>
      </c>
      <c r="O2099" cm="1">
        <f t="array" ref="O2099">INDEX($L$2:$L$1000,INT((ROW(A2098)-1)/24)+1)</f>
        <v>0.61799999999999999</v>
      </c>
    </row>
    <row r="2100" spans="4:15" x14ac:dyDescent="0.2">
      <c r="D2100">
        <f t="shared" si="33"/>
        <v>10</v>
      </c>
      <c r="E2100" t="str" cm="1">
        <f t="array" ref="E2100">INDEX($A$2:$A$1000,INT((ROW(A2099)-1)/24)+1)</f>
        <v xml:space="preserve"> 2018-03-29 </v>
      </c>
      <c r="F2100" cm="1">
        <f t="array" ref="F2100">INDEX($B$2:$B$1000,INT((ROW(A2099)-1)/24)+1)/24</f>
        <v>9.3983654140286266</v>
      </c>
      <c r="G2100" s="42">
        <f>Données_gaz!F$24/(365*24)</f>
        <v>1.1415525114155251E-4</v>
      </c>
      <c r="N2100" cm="1">
        <f t="array" ref="N2100">INDEX($K$2:$K$1000,INT((ROW(A2099)-1)/24)+1)</f>
        <v>0.1</v>
      </c>
      <c r="O2100" cm="1">
        <f t="array" ref="O2100">INDEX($L$2:$L$1000,INT((ROW(A2099)-1)/24)+1)</f>
        <v>0.61799999999999999</v>
      </c>
    </row>
    <row r="2101" spans="4:15" x14ac:dyDescent="0.2">
      <c r="D2101">
        <f t="shared" si="33"/>
        <v>11</v>
      </c>
      <c r="E2101" t="str" cm="1">
        <f t="array" ref="E2101">INDEX($A$2:$A$1000,INT((ROW(A2100)-1)/24)+1)</f>
        <v xml:space="preserve"> 2018-03-29 </v>
      </c>
      <c r="F2101" cm="1">
        <f t="array" ref="F2101">INDEX($B$2:$B$1000,INT((ROW(A2100)-1)/24)+1)/24</f>
        <v>9.3983654140286266</v>
      </c>
      <c r="G2101" s="42">
        <f>Données_gaz!F$24/(365*24)</f>
        <v>1.1415525114155251E-4</v>
      </c>
      <c r="N2101" cm="1">
        <f t="array" ref="N2101">INDEX($K$2:$K$1000,INT((ROW(A2100)-1)/24)+1)</f>
        <v>0.1</v>
      </c>
      <c r="O2101" cm="1">
        <f t="array" ref="O2101">INDEX($L$2:$L$1000,INT((ROW(A2100)-1)/24)+1)</f>
        <v>0.61799999999999999</v>
      </c>
    </row>
    <row r="2102" spans="4:15" x14ac:dyDescent="0.2">
      <c r="D2102">
        <f t="shared" si="33"/>
        <v>12</v>
      </c>
      <c r="E2102" t="str" cm="1">
        <f t="array" ref="E2102">INDEX($A$2:$A$1000,INT((ROW(A2101)-1)/24)+1)</f>
        <v xml:space="preserve"> 2018-03-29 </v>
      </c>
      <c r="F2102" cm="1">
        <f t="array" ref="F2102">INDEX($B$2:$B$1000,INT((ROW(A2101)-1)/24)+1)/24</f>
        <v>9.3983654140286266</v>
      </c>
      <c r="G2102" s="42">
        <f>Données_gaz!F$24/(365*24)</f>
        <v>1.1415525114155251E-4</v>
      </c>
      <c r="N2102" cm="1">
        <f t="array" ref="N2102">INDEX($K$2:$K$1000,INT((ROW(A2101)-1)/24)+1)</f>
        <v>0.1</v>
      </c>
      <c r="O2102" cm="1">
        <f t="array" ref="O2102">INDEX($L$2:$L$1000,INT((ROW(A2101)-1)/24)+1)</f>
        <v>0.61799999999999999</v>
      </c>
    </row>
    <row r="2103" spans="4:15" x14ac:dyDescent="0.2">
      <c r="D2103">
        <f t="shared" si="33"/>
        <v>13</v>
      </c>
      <c r="E2103" t="str" cm="1">
        <f t="array" ref="E2103">INDEX($A$2:$A$1000,INT((ROW(A2102)-1)/24)+1)</f>
        <v xml:space="preserve"> 2018-03-29 </v>
      </c>
      <c r="F2103" cm="1">
        <f t="array" ref="F2103">INDEX($B$2:$B$1000,INT((ROW(A2102)-1)/24)+1)/24</f>
        <v>9.3983654140286266</v>
      </c>
      <c r="G2103" s="42">
        <f>Données_gaz!F$24/(365*24)</f>
        <v>1.1415525114155251E-4</v>
      </c>
      <c r="N2103" cm="1">
        <f t="array" ref="N2103">INDEX($K$2:$K$1000,INT((ROW(A2102)-1)/24)+1)</f>
        <v>0.1</v>
      </c>
      <c r="O2103" cm="1">
        <f t="array" ref="O2103">INDEX($L$2:$L$1000,INT((ROW(A2102)-1)/24)+1)</f>
        <v>0.61799999999999999</v>
      </c>
    </row>
    <row r="2104" spans="4:15" x14ac:dyDescent="0.2">
      <c r="D2104">
        <f t="shared" si="33"/>
        <v>14</v>
      </c>
      <c r="E2104" t="str" cm="1">
        <f t="array" ref="E2104">INDEX($A$2:$A$1000,INT((ROW(A2103)-1)/24)+1)</f>
        <v xml:space="preserve"> 2018-03-29 </v>
      </c>
      <c r="F2104" cm="1">
        <f t="array" ref="F2104">INDEX($B$2:$B$1000,INT((ROW(A2103)-1)/24)+1)/24</f>
        <v>9.3983654140286266</v>
      </c>
      <c r="G2104" s="42">
        <f>Données_gaz!F$24/(365*24)</f>
        <v>1.1415525114155251E-4</v>
      </c>
      <c r="N2104" cm="1">
        <f t="array" ref="N2104">INDEX($K$2:$K$1000,INT((ROW(A2103)-1)/24)+1)</f>
        <v>0.1</v>
      </c>
      <c r="O2104" cm="1">
        <f t="array" ref="O2104">INDEX($L$2:$L$1000,INT((ROW(A2103)-1)/24)+1)</f>
        <v>0.61799999999999999</v>
      </c>
    </row>
    <row r="2105" spans="4:15" x14ac:dyDescent="0.2">
      <c r="D2105">
        <f t="shared" si="33"/>
        <v>15</v>
      </c>
      <c r="E2105" t="str" cm="1">
        <f t="array" ref="E2105">INDEX($A$2:$A$1000,INT((ROW(A2104)-1)/24)+1)</f>
        <v xml:space="preserve"> 2018-03-29 </v>
      </c>
      <c r="F2105" cm="1">
        <f t="array" ref="F2105">INDEX($B$2:$B$1000,INT((ROW(A2104)-1)/24)+1)/24</f>
        <v>9.3983654140286266</v>
      </c>
      <c r="G2105" s="42">
        <f>Données_gaz!F$24/(365*24)</f>
        <v>1.1415525114155251E-4</v>
      </c>
      <c r="N2105" cm="1">
        <f t="array" ref="N2105">INDEX($K$2:$K$1000,INT((ROW(A2104)-1)/24)+1)</f>
        <v>0.1</v>
      </c>
      <c r="O2105" cm="1">
        <f t="array" ref="O2105">INDEX($L$2:$L$1000,INT((ROW(A2104)-1)/24)+1)</f>
        <v>0.61799999999999999</v>
      </c>
    </row>
    <row r="2106" spans="4:15" x14ac:dyDescent="0.2">
      <c r="D2106">
        <f t="shared" si="33"/>
        <v>16</v>
      </c>
      <c r="E2106" t="str" cm="1">
        <f t="array" ref="E2106">INDEX($A$2:$A$1000,INT((ROW(A2105)-1)/24)+1)</f>
        <v xml:space="preserve"> 2018-03-29 </v>
      </c>
      <c r="F2106" cm="1">
        <f t="array" ref="F2106">INDEX($B$2:$B$1000,INT((ROW(A2105)-1)/24)+1)/24</f>
        <v>9.3983654140286266</v>
      </c>
      <c r="G2106" s="42">
        <f>Données_gaz!F$24/(365*24)</f>
        <v>1.1415525114155251E-4</v>
      </c>
      <c r="N2106" cm="1">
        <f t="array" ref="N2106">INDEX($K$2:$K$1000,INT((ROW(A2105)-1)/24)+1)</f>
        <v>0.1</v>
      </c>
      <c r="O2106" cm="1">
        <f t="array" ref="O2106">INDEX($L$2:$L$1000,INT((ROW(A2105)-1)/24)+1)</f>
        <v>0.61799999999999999</v>
      </c>
    </row>
    <row r="2107" spans="4:15" x14ac:dyDescent="0.2">
      <c r="D2107">
        <f t="shared" si="33"/>
        <v>17</v>
      </c>
      <c r="E2107" t="str" cm="1">
        <f t="array" ref="E2107">INDEX($A$2:$A$1000,INT((ROW(A2106)-1)/24)+1)</f>
        <v xml:space="preserve"> 2018-03-29 </v>
      </c>
      <c r="F2107" cm="1">
        <f t="array" ref="F2107">INDEX($B$2:$B$1000,INT((ROW(A2106)-1)/24)+1)/24</f>
        <v>9.3983654140286266</v>
      </c>
      <c r="G2107" s="42">
        <f>Données_gaz!F$24/(365*24)</f>
        <v>1.1415525114155251E-4</v>
      </c>
      <c r="N2107" cm="1">
        <f t="array" ref="N2107">INDEX($K$2:$K$1000,INT((ROW(A2106)-1)/24)+1)</f>
        <v>0.1</v>
      </c>
      <c r="O2107" cm="1">
        <f t="array" ref="O2107">INDEX($L$2:$L$1000,INT((ROW(A2106)-1)/24)+1)</f>
        <v>0.61799999999999999</v>
      </c>
    </row>
    <row r="2108" spans="4:15" x14ac:dyDescent="0.2">
      <c r="D2108">
        <f t="shared" si="33"/>
        <v>18</v>
      </c>
      <c r="E2108" t="str" cm="1">
        <f t="array" ref="E2108">INDEX($A$2:$A$1000,INT((ROW(A2107)-1)/24)+1)</f>
        <v xml:space="preserve"> 2018-03-29 </v>
      </c>
      <c r="F2108" cm="1">
        <f t="array" ref="F2108">INDEX($B$2:$B$1000,INT((ROW(A2107)-1)/24)+1)/24</f>
        <v>9.3983654140286266</v>
      </c>
      <c r="G2108" s="42">
        <f>Données_gaz!F$24/(365*24)</f>
        <v>1.1415525114155251E-4</v>
      </c>
      <c r="N2108" cm="1">
        <f t="array" ref="N2108">INDEX($K$2:$K$1000,INT((ROW(A2107)-1)/24)+1)</f>
        <v>0.1</v>
      </c>
      <c r="O2108" cm="1">
        <f t="array" ref="O2108">INDEX($L$2:$L$1000,INT((ROW(A2107)-1)/24)+1)</f>
        <v>0.61799999999999999</v>
      </c>
    </row>
    <row r="2109" spans="4:15" x14ac:dyDescent="0.2">
      <c r="D2109">
        <f t="shared" si="33"/>
        <v>19</v>
      </c>
      <c r="E2109" t="str" cm="1">
        <f t="array" ref="E2109">INDEX($A$2:$A$1000,INT((ROW(A2108)-1)/24)+1)</f>
        <v xml:space="preserve"> 2018-03-29 </v>
      </c>
      <c r="F2109" cm="1">
        <f t="array" ref="F2109">INDEX($B$2:$B$1000,INT((ROW(A2108)-1)/24)+1)/24</f>
        <v>9.3983654140286266</v>
      </c>
      <c r="G2109" s="42">
        <f>Données_gaz!F$24/(365*24)</f>
        <v>1.1415525114155251E-4</v>
      </c>
      <c r="N2109" cm="1">
        <f t="array" ref="N2109">INDEX($K$2:$K$1000,INT((ROW(A2108)-1)/24)+1)</f>
        <v>0.1</v>
      </c>
      <c r="O2109" cm="1">
        <f t="array" ref="O2109">INDEX($L$2:$L$1000,INT((ROW(A2108)-1)/24)+1)</f>
        <v>0.61799999999999999</v>
      </c>
    </row>
    <row r="2110" spans="4:15" x14ac:dyDescent="0.2">
      <c r="D2110">
        <f t="shared" si="33"/>
        <v>20</v>
      </c>
      <c r="E2110" t="str" cm="1">
        <f t="array" ref="E2110">INDEX($A$2:$A$1000,INT((ROW(A2109)-1)/24)+1)</f>
        <v xml:space="preserve"> 2018-03-29 </v>
      </c>
      <c r="F2110" cm="1">
        <f t="array" ref="F2110">INDEX($B$2:$B$1000,INT((ROW(A2109)-1)/24)+1)/24</f>
        <v>9.3983654140286266</v>
      </c>
      <c r="G2110" s="42">
        <f>Données_gaz!F$24/(365*24)</f>
        <v>1.1415525114155251E-4</v>
      </c>
      <c r="N2110" cm="1">
        <f t="array" ref="N2110">INDEX($K$2:$K$1000,INT((ROW(A2109)-1)/24)+1)</f>
        <v>0.1</v>
      </c>
      <c r="O2110" cm="1">
        <f t="array" ref="O2110">INDEX($L$2:$L$1000,INT((ROW(A2109)-1)/24)+1)</f>
        <v>0.61799999999999999</v>
      </c>
    </row>
    <row r="2111" spans="4:15" x14ac:dyDescent="0.2">
      <c r="D2111">
        <f t="shared" si="33"/>
        <v>21</v>
      </c>
      <c r="E2111" t="str" cm="1">
        <f t="array" ref="E2111">INDEX($A$2:$A$1000,INT((ROW(A2110)-1)/24)+1)</f>
        <v xml:space="preserve"> 2018-03-29 </v>
      </c>
      <c r="F2111" cm="1">
        <f t="array" ref="F2111">INDEX($B$2:$B$1000,INT((ROW(A2110)-1)/24)+1)/24</f>
        <v>9.3983654140286266</v>
      </c>
      <c r="G2111" s="42">
        <f>Données_gaz!F$24/(365*24)</f>
        <v>1.1415525114155251E-4</v>
      </c>
      <c r="N2111" cm="1">
        <f t="array" ref="N2111">INDEX($K$2:$K$1000,INT((ROW(A2110)-1)/24)+1)</f>
        <v>0.1</v>
      </c>
      <c r="O2111" cm="1">
        <f t="array" ref="O2111">INDEX($L$2:$L$1000,INT((ROW(A2110)-1)/24)+1)</f>
        <v>0.61799999999999999</v>
      </c>
    </row>
    <row r="2112" spans="4:15" x14ac:dyDescent="0.2">
      <c r="D2112">
        <f t="shared" si="33"/>
        <v>22</v>
      </c>
      <c r="E2112" t="str" cm="1">
        <f t="array" ref="E2112">INDEX($A$2:$A$1000,INT((ROW(A2111)-1)/24)+1)</f>
        <v xml:space="preserve"> 2018-03-29 </v>
      </c>
      <c r="F2112" cm="1">
        <f t="array" ref="F2112">INDEX($B$2:$B$1000,INT((ROW(A2111)-1)/24)+1)/24</f>
        <v>9.3983654140286266</v>
      </c>
      <c r="G2112" s="42">
        <f>Données_gaz!F$24/(365*24)</f>
        <v>1.1415525114155251E-4</v>
      </c>
      <c r="N2112" cm="1">
        <f t="array" ref="N2112">INDEX($K$2:$K$1000,INT((ROW(A2111)-1)/24)+1)</f>
        <v>0.1</v>
      </c>
      <c r="O2112" cm="1">
        <f t="array" ref="O2112">INDEX($L$2:$L$1000,INT((ROW(A2111)-1)/24)+1)</f>
        <v>0.61799999999999999</v>
      </c>
    </row>
    <row r="2113" spans="4:15" x14ac:dyDescent="0.2">
      <c r="D2113">
        <f t="shared" si="33"/>
        <v>23</v>
      </c>
      <c r="E2113" t="str" cm="1">
        <f t="array" ref="E2113">INDEX($A$2:$A$1000,INT((ROW(A2112)-1)/24)+1)</f>
        <v xml:space="preserve"> 2018-03-29 </v>
      </c>
      <c r="F2113" cm="1">
        <f t="array" ref="F2113">INDEX($B$2:$B$1000,INT((ROW(A2112)-1)/24)+1)/24</f>
        <v>9.3983654140286266</v>
      </c>
      <c r="G2113" s="42">
        <f>Données_gaz!F$24/(365*24)</f>
        <v>1.1415525114155251E-4</v>
      </c>
      <c r="N2113" cm="1">
        <f t="array" ref="N2113">INDEX($K$2:$K$1000,INT((ROW(A2112)-1)/24)+1)</f>
        <v>0.1</v>
      </c>
      <c r="O2113" cm="1">
        <f t="array" ref="O2113">INDEX($L$2:$L$1000,INT((ROW(A2112)-1)/24)+1)</f>
        <v>0.61799999999999999</v>
      </c>
    </row>
    <row r="2114" spans="4:15" x14ac:dyDescent="0.2">
      <c r="D2114">
        <f t="shared" si="33"/>
        <v>0</v>
      </c>
      <c r="E2114" t="str" cm="1">
        <f t="array" ref="E2114">INDEX($A$2:$A$1000,INT((ROW(A2113)-1)/24)+1)</f>
        <v xml:space="preserve"> 2018-03-30 </v>
      </c>
      <c r="F2114" cm="1">
        <f t="array" ref="F2114">INDEX($B$2:$B$1000,INT((ROW(A2113)-1)/24)+1)/24</f>
        <v>9.3157535794263051</v>
      </c>
      <c r="G2114" s="42">
        <f>Données_gaz!F$24/(365*24)</f>
        <v>1.1415525114155251E-4</v>
      </c>
      <c r="N2114" cm="1">
        <f t="array" ref="N2114">INDEX($K$2:$K$1000,INT((ROW(A2113)-1)/24)+1)</f>
        <v>0.1</v>
      </c>
      <c r="O2114" cm="1">
        <f t="array" ref="O2114">INDEX($L$2:$L$1000,INT((ROW(A2113)-1)/24)+1)</f>
        <v>0.61899999999999999</v>
      </c>
    </row>
    <row r="2115" spans="4:15" x14ac:dyDescent="0.2">
      <c r="D2115">
        <f t="shared" si="33"/>
        <v>1</v>
      </c>
      <c r="E2115" t="str" cm="1">
        <f t="array" ref="E2115">INDEX($A$2:$A$1000,INT((ROW(A2114)-1)/24)+1)</f>
        <v xml:space="preserve"> 2018-03-30 </v>
      </c>
      <c r="F2115" cm="1">
        <f t="array" ref="F2115">INDEX($B$2:$B$1000,INT((ROW(A2114)-1)/24)+1)/24</f>
        <v>9.3157535794263051</v>
      </c>
      <c r="G2115" s="42">
        <f>Données_gaz!F$24/(365*24)</f>
        <v>1.1415525114155251E-4</v>
      </c>
      <c r="N2115" cm="1">
        <f t="array" ref="N2115">INDEX($K$2:$K$1000,INT((ROW(A2114)-1)/24)+1)</f>
        <v>0.1</v>
      </c>
      <c r="O2115" cm="1">
        <f t="array" ref="O2115">INDEX($L$2:$L$1000,INT((ROW(A2114)-1)/24)+1)</f>
        <v>0.61899999999999999</v>
      </c>
    </row>
    <row r="2116" spans="4:15" x14ac:dyDescent="0.2">
      <c r="D2116">
        <f t="shared" si="33"/>
        <v>2</v>
      </c>
      <c r="E2116" t="str" cm="1">
        <f t="array" ref="E2116">INDEX($A$2:$A$1000,INT((ROW(A2115)-1)/24)+1)</f>
        <v xml:space="preserve"> 2018-03-30 </v>
      </c>
      <c r="F2116" cm="1">
        <f t="array" ref="F2116">INDEX($B$2:$B$1000,INT((ROW(A2115)-1)/24)+1)/24</f>
        <v>9.3157535794263051</v>
      </c>
      <c r="G2116" s="42">
        <f>Données_gaz!F$24/(365*24)</f>
        <v>1.1415525114155251E-4</v>
      </c>
      <c r="N2116" cm="1">
        <f t="array" ref="N2116">INDEX($K$2:$K$1000,INT((ROW(A2115)-1)/24)+1)</f>
        <v>0.1</v>
      </c>
      <c r="O2116" cm="1">
        <f t="array" ref="O2116">INDEX($L$2:$L$1000,INT((ROW(A2115)-1)/24)+1)</f>
        <v>0.61899999999999999</v>
      </c>
    </row>
    <row r="2117" spans="4:15" x14ac:dyDescent="0.2">
      <c r="D2117">
        <f t="shared" si="33"/>
        <v>3</v>
      </c>
      <c r="E2117" t="str" cm="1">
        <f t="array" ref="E2117">INDEX($A$2:$A$1000,INT((ROW(A2116)-1)/24)+1)</f>
        <v xml:space="preserve"> 2018-03-30 </v>
      </c>
      <c r="F2117" cm="1">
        <f t="array" ref="F2117">INDEX($B$2:$B$1000,INT((ROW(A2116)-1)/24)+1)/24</f>
        <v>9.3157535794263051</v>
      </c>
      <c r="G2117" s="42">
        <f>Données_gaz!F$24/(365*24)</f>
        <v>1.1415525114155251E-4</v>
      </c>
      <c r="N2117" cm="1">
        <f t="array" ref="N2117">INDEX($K$2:$K$1000,INT((ROW(A2116)-1)/24)+1)</f>
        <v>0.1</v>
      </c>
      <c r="O2117" cm="1">
        <f t="array" ref="O2117">INDEX($L$2:$L$1000,INT((ROW(A2116)-1)/24)+1)</f>
        <v>0.61899999999999999</v>
      </c>
    </row>
    <row r="2118" spans="4:15" x14ac:dyDescent="0.2">
      <c r="D2118">
        <f t="shared" si="33"/>
        <v>4</v>
      </c>
      <c r="E2118" t="str" cm="1">
        <f t="array" ref="E2118">INDEX($A$2:$A$1000,INT((ROW(A2117)-1)/24)+1)</f>
        <v xml:space="preserve"> 2018-03-30 </v>
      </c>
      <c r="F2118" cm="1">
        <f t="array" ref="F2118">INDEX($B$2:$B$1000,INT((ROW(A2117)-1)/24)+1)/24</f>
        <v>9.3157535794263051</v>
      </c>
      <c r="G2118" s="42">
        <f>Données_gaz!F$24/(365*24)</f>
        <v>1.1415525114155251E-4</v>
      </c>
      <c r="N2118" cm="1">
        <f t="array" ref="N2118">INDEX($K$2:$K$1000,INT((ROW(A2117)-1)/24)+1)</f>
        <v>0.1</v>
      </c>
      <c r="O2118" cm="1">
        <f t="array" ref="O2118">INDEX($L$2:$L$1000,INT((ROW(A2117)-1)/24)+1)</f>
        <v>0.61899999999999999</v>
      </c>
    </row>
    <row r="2119" spans="4:15" x14ac:dyDescent="0.2">
      <c r="D2119">
        <f t="shared" si="33"/>
        <v>5</v>
      </c>
      <c r="E2119" t="str" cm="1">
        <f t="array" ref="E2119">INDEX($A$2:$A$1000,INT((ROW(A2118)-1)/24)+1)</f>
        <v xml:space="preserve"> 2018-03-30 </v>
      </c>
      <c r="F2119" cm="1">
        <f t="array" ref="F2119">INDEX($B$2:$B$1000,INT((ROW(A2118)-1)/24)+1)/24</f>
        <v>9.3157535794263051</v>
      </c>
      <c r="G2119" s="42">
        <f>Données_gaz!F$24/(365*24)</f>
        <v>1.1415525114155251E-4</v>
      </c>
      <c r="N2119" cm="1">
        <f t="array" ref="N2119">INDEX($K$2:$K$1000,INT((ROW(A2118)-1)/24)+1)</f>
        <v>0.1</v>
      </c>
      <c r="O2119" cm="1">
        <f t="array" ref="O2119">INDEX($L$2:$L$1000,INT((ROW(A2118)-1)/24)+1)</f>
        <v>0.61899999999999999</v>
      </c>
    </row>
    <row r="2120" spans="4:15" x14ac:dyDescent="0.2">
      <c r="D2120">
        <f t="shared" si="33"/>
        <v>6</v>
      </c>
      <c r="E2120" t="str" cm="1">
        <f t="array" ref="E2120">INDEX($A$2:$A$1000,INT((ROW(A2119)-1)/24)+1)</f>
        <v xml:space="preserve"> 2018-03-30 </v>
      </c>
      <c r="F2120" cm="1">
        <f t="array" ref="F2120">INDEX($B$2:$B$1000,INT((ROW(A2119)-1)/24)+1)/24</f>
        <v>9.3157535794263051</v>
      </c>
      <c r="G2120" s="42">
        <f>Données_gaz!F$24/(365*24)</f>
        <v>1.1415525114155251E-4</v>
      </c>
      <c r="N2120" cm="1">
        <f t="array" ref="N2120">INDEX($K$2:$K$1000,INT((ROW(A2119)-1)/24)+1)</f>
        <v>0.1</v>
      </c>
      <c r="O2120" cm="1">
        <f t="array" ref="O2120">INDEX($L$2:$L$1000,INT((ROW(A2119)-1)/24)+1)</f>
        <v>0.61899999999999999</v>
      </c>
    </row>
    <row r="2121" spans="4:15" x14ac:dyDescent="0.2">
      <c r="D2121">
        <f t="shared" si="33"/>
        <v>7</v>
      </c>
      <c r="E2121" t="str" cm="1">
        <f t="array" ref="E2121">INDEX($A$2:$A$1000,INT((ROW(A2120)-1)/24)+1)</f>
        <v xml:space="preserve"> 2018-03-30 </v>
      </c>
      <c r="F2121" cm="1">
        <f t="array" ref="F2121">INDEX($B$2:$B$1000,INT((ROW(A2120)-1)/24)+1)/24</f>
        <v>9.3157535794263051</v>
      </c>
      <c r="G2121" s="42">
        <f>Données_gaz!F$24/(365*24)</f>
        <v>1.1415525114155251E-4</v>
      </c>
      <c r="N2121" cm="1">
        <f t="array" ref="N2121">INDEX($K$2:$K$1000,INT((ROW(A2120)-1)/24)+1)</f>
        <v>0.1</v>
      </c>
      <c r="O2121" cm="1">
        <f t="array" ref="O2121">INDEX($L$2:$L$1000,INT((ROW(A2120)-1)/24)+1)</f>
        <v>0.61899999999999999</v>
      </c>
    </row>
    <row r="2122" spans="4:15" x14ac:dyDescent="0.2">
      <c r="D2122">
        <f t="shared" si="33"/>
        <v>8</v>
      </c>
      <c r="E2122" t="str" cm="1">
        <f t="array" ref="E2122">INDEX($A$2:$A$1000,INT((ROW(A2121)-1)/24)+1)</f>
        <v xml:space="preserve"> 2018-03-30 </v>
      </c>
      <c r="F2122" cm="1">
        <f t="array" ref="F2122">INDEX($B$2:$B$1000,INT((ROW(A2121)-1)/24)+1)/24</f>
        <v>9.3157535794263051</v>
      </c>
      <c r="G2122" s="42">
        <f>Données_gaz!F$24/(365*24)</f>
        <v>1.1415525114155251E-4</v>
      </c>
      <c r="N2122" cm="1">
        <f t="array" ref="N2122">INDEX($K$2:$K$1000,INT((ROW(A2121)-1)/24)+1)</f>
        <v>0.1</v>
      </c>
      <c r="O2122" cm="1">
        <f t="array" ref="O2122">INDEX($L$2:$L$1000,INT((ROW(A2121)-1)/24)+1)</f>
        <v>0.61899999999999999</v>
      </c>
    </row>
    <row r="2123" spans="4:15" x14ac:dyDescent="0.2">
      <c r="D2123">
        <f t="shared" ref="D2123:D2186" si="34">HOUR(TIME(ROW(A2122)-1,0,0))</f>
        <v>9</v>
      </c>
      <c r="E2123" t="str" cm="1">
        <f t="array" ref="E2123">INDEX($A$2:$A$1000,INT((ROW(A2122)-1)/24)+1)</f>
        <v xml:space="preserve"> 2018-03-30 </v>
      </c>
      <c r="F2123" cm="1">
        <f t="array" ref="F2123">INDEX($B$2:$B$1000,INT((ROW(A2122)-1)/24)+1)/24</f>
        <v>9.3157535794263051</v>
      </c>
      <c r="G2123" s="42">
        <f>Données_gaz!F$24/(365*24)</f>
        <v>1.1415525114155251E-4</v>
      </c>
      <c r="N2123" cm="1">
        <f t="array" ref="N2123">INDEX($K$2:$K$1000,INT((ROW(A2122)-1)/24)+1)</f>
        <v>0.1</v>
      </c>
      <c r="O2123" cm="1">
        <f t="array" ref="O2123">INDEX($L$2:$L$1000,INT((ROW(A2122)-1)/24)+1)</f>
        <v>0.61899999999999999</v>
      </c>
    </row>
    <row r="2124" spans="4:15" x14ac:dyDescent="0.2">
      <c r="D2124">
        <f t="shared" si="34"/>
        <v>10</v>
      </c>
      <c r="E2124" t="str" cm="1">
        <f t="array" ref="E2124">INDEX($A$2:$A$1000,INT((ROW(A2123)-1)/24)+1)</f>
        <v xml:space="preserve"> 2018-03-30 </v>
      </c>
      <c r="F2124" cm="1">
        <f t="array" ref="F2124">INDEX($B$2:$B$1000,INT((ROW(A2123)-1)/24)+1)/24</f>
        <v>9.3157535794263051</v>
      </c>
      <c r="G2124" s="42">
        <f>Données_gaz!F$24/(365*24)</f>
        <v>1.1415525114155251E-4</v>
      </c>
      <c r="N2124" cm="1">
        <f t="array" ref="N2124">INDEX($K$2:$K$1000,INT((ROW(A2123)-1)/24)+1)</f>
        <v>0.1</v>
      </c>
      <c r="O2124" cm="1">
        <f t="array" ref="O2124">INDEX($L$2:$L$1000,INT((ROW(A2123)-1)/24)+1)</f>
        <v>0.61899999999999999</v>
      </c>
    </row>
    <row r="2125" spans="4:15" x14ac:dyDescent="0.2">
      <c r="D2125">
        <f t="shared" si="34"/>
        <v>11</v>
      </c>
      <c r="E2125" t="str" cm="1">
        <f t="array" ref="E2125">INDEX($A$2:$A$1000,INT((ROW(A2124)-1)/24)+1)</f>
        <v xml:space="preserve"> 2018-03-30 </v>
      </c>
      <c r="F2125" cm="1">
        <f t="array" ref="F2125">INDEX($B$2:$B$1000,INT((ROW(A2124)-1)/24)+1)/24</f>
        <v>9.3157535794263051</v>
      </c>
      <c r="G2125" s="42">
        <f>Données_gaz!F$24/(365*24)</f>
        <v>1.1415525114155251E-4</v>
      </c>
      <c r="N2125" cm="1">
        <f t="array" ref="N2125">INDEX($K$2:$K$1000,INT((ROW(A2124)-1)/24)+1)</f>
        <v>0.1</v>
      </c>
      <c r="O2125" cm="1">
        <f t="array" ref="O2125">INDEX($L$2:$L$1000,INT((ROW(A2124)-1)/24)+1)</f>
        <v>0.61899999999999999</v>
      </c>
    </row>
    <row r="2126" spans="4:15" x14ac:dyDescent="0.2">
      <c r="D2126">
        <f t="shared" si="34"/>
        <v>12</v>
      </c>
      <c r="E2126" t="str" cm="1">
        <f t="array" ref="E2126">INDEX($A$2:$A$1000,INT((ROW(A2125)-1)/24)+1)</f>
        <v xml:space="preserve"> 2018-03-30 </v>
      </c>
      <c r="F2126" cm="1">
        <f t="array" ref="F2126">INDEX($B$2:$B$1000,INT((ROW(A2125)-1)/24)+1)/24</f>
        <v>9.3157535794263051</v>
      </c>
      <c r="G2126" s="42">
        <f>Données_gaz!F$24/(365*24)</f>
        <v>1.1415525114155251E-4</v>
      </c>
      <c r="N2126" cm="1">
        <f t="array" ref="N2126">INDEX($K$2:$K$1000,INT((ROW(A2125)-1)/24)+1)</f>
        <v>0.1</v>
      </c>
      <c r="O2126" cm="1">
        <f t="array" ref="O2126">INDEX($L$2:$L$1000,INT((ROW(A2125)-1)/24)+1)</f>
        <v>0.61899999999999999</v>
      </c>
    </row>
    <row r="2127" spans="4:15" x14ac:dyDescent="0.2">
      <c r="D2127">
        <f t="shared" si="34"/>
        <v>13</v>
      </c>
      <c r="E2127" t="str" cm="1">
        <f t="array" ref="E2127">INDEX($A$2:$A$1000,INT((ROW(A2126)-1)/24)+1)</f>
        <v xml:space="preserve"> 2018-03-30 </v>
      </c>
      <c r="F2127" cm="1">
        <f t="array" ref="F2127">INDEX($B$2:$B$1000,INT((ROW(A2126)-1)/24)+1)/24</f>
        <v>9.3157535794263051</v>
      </c>
      <c r="G2127" s="42">
        <f>Données_gaz!F$24/(365*24)</f>
        <v>1.1415525114155251E-4</v>
      </c>
      <c r="N2127" cm="1">
        <f t="array" ref="N2127">INDEX($K$2:$K$1000,INT((ROW(A2126)-1)/24)+1)</f>
        <v>0.1</v>
      </c>
      <c r="O2127" cm="1">
        <f t="array" ref="O2127">INDEX($L$2:$L$1000,INT((ROW(A2126)-1)/24)+1)</f>
        <v>0.61899999999999999</v>
      </c>
    </row>
    <row r="2128" spans="4:15" x14ac:dyDescent="0.2">
      <c r="D2128">
        <f t="shared" si="34"/>
        <v>14</v>
      </c>
      <c r="E2128" t="str" cm="1">
        <f t="array" ref="E2128">INDEX($A$2:$A$1000,INT((ROW(A2127)-1)/24)+1)</f>
        <v xml:space="preserve"> 2018-03-30 </v>
      </c>
      <c r="F2128" cm="1">
        <f t="array" ref="F2128">INDEX($B$2:$B$1000,INT((ROW(A2127)-1)/24)+1)/24</f>
        <v>9.3157535794263051</v>
      </c>
      <c r="G2128" s="42">
        <f>Données_gaz!F$24/(365*24)</f>
        <v>1.1415525114155251E-4</v>
      </c>
      <c r="N2128" cm="1">
        <f t="array" ref="N2128">INDEX($K$2:$K$1000,INT((ROW(A2127)-1)/24)+1)</f>
        <v>0.1</v>
      </c>
      <c r="O2128" cm="1">
        <f t="array" ref="O2128">INDEX($L$2:$L$1000,INT((ROW(A2127)-1)/24)+1)</f>
        <v>0.61899999999999999</v>
      </c>
    </row>
    <row r="2129" spans="4:15" x14ac:dyDescent="0.2">
      <c r="D2129">
        <f t="shared" si="34"/>
        <v>15</v>
      </c>
      <c r="E2129" t="str" cm="1">
        <f t="array" ref="E2129">INDEX($A$2:$A$1000,INT((ROW(A2128)-1)/24)+1)</f>
        <v xml:space="preserve"> 2018-03-30 </v>
      </c>
      <c r="F2129" cm="1">
        <f t="array" ref="F2129">INDEX($B$2:$B$1000,INT((ROW(A2128)-1)/24)+1)/24</f>
        <v>9.3157535794263051</v>
      </c>
      <c r="G2129" s="42">
        <f>Données_gaz!F$24/(365*24)</f>
        <v>1.1415525114155251E-4</v>
      </c>
      <c r="N2129" cm="1">
        <f t="array" ref="N2129">INDEX($K$2:$K$1000,INT((ROW(A2128)-1)/24)+1)</f>
        <v>0.1</v>
      </c>
      <c r="O2129" cm="1">
        <f t="array" ref="O2129">INDEX($L$2:$L$1000,INT((ROW(A2128)-1)/24)+1)</f>
        <v>0.61899999999999999</v>
      </c>
    </row>
    <row r="2130" spans="4:15" x14ac:dyDescent="0.2">
      <c r="D2130">
        <f t="shared" si="34"/>
        <v>16</v>
      </c>
      <c r="E2130" t="str" cm="1">
        <f t="array" ref="E2130">INDEX($A$2:$A$1000,INT((ROW(A2129)-1)/24)+1)</f>
        <v xml:space="preserve"> 2018-03-30 </v>
      </c>
      <c r="F2130" cm="1">
        <f t="array" ref="F2130">INDEX($B$2:$B$1000,INT((ROW(A2129)-1)/24)+1)/24</f>
        <v>9.3157535794263051</v>
      </c>
      <c r="G2130" s="42">
        <f>Données_gaz!F$24/(365*24)</f>
        <v>1.1415525114155251E-4</v>
      </c>
      <c r="N2130" cm="1">
        <f t="array" ref="N2130">INDEX($K$2:$K$1000,INT((ROW(A2129)-1)/24)+1)</f>
        <v>0.1</v>
      </c>
      <c r="O2130" cm="1">
        <f t="array" ref="O2130">INDEX($L$2:$L$1000,INT((ROW(A2129)-1)/24)+1)</f>
        <v>0.61899999999999999</v>
      </c>
    </row>
    <row r="2131" spans="4:15" x14ac:dyDescent="0.2">
      <c r="D2131">
        <f t="shared" si="34"/>
        <v>17</v>
      </c>
      <c r="E2131" t="str" cm="1">
        <f t="array" ref="E2131">INDEX($A$2:$A$1000,INT((ROW(A2130)-1)/24)+1)</f>
        <v xml:space="preserve"> 2018-03-30 </v>
      </c>
      <c r="F2131" cm="1">
        <f t="array" ref="F2131">INDEX($B$2:$B$1000,INT((ROW(A2130)-1)/24)+1)/24</f>
        <v>9.3157535794263051</v>
      </c>
      <c r="G2131" s="42">
        <f>Données_gaz!F$24/(365*24)</f>
        <v>1.1415525114155251E-4</v>
      </c>
      <c r="N2131" cm="1">
        <f t="array" ref="N2131">INDEX($K$2:$K$1000,INT((ROW(A2130)-1)/24)+1)</f>
        <v>0.1</v>
      </c>
      <c r="O2131" cm="1">
        <f t="array" ref="O2131">INDEX($L$2:$L$1000,INT((ROW(A2130)-1)/24)+1)</f>
        <v>0.61899999999999999</v>
      </c>
    </row>
    <row r="2132" spans="4:15" x14ac:dyDescent="0.2">
      <c r="D2132">
        <f t="shared" si="34"/>
        <v>18</v>
      </c>
      <c r="E2132" t="str" cm="1">
        <f t="array" ref="E2132">INDEX($A$2:$A$1000,INT((ROW(A2131)-1)/24)+1)</f>
        <v xml:space="preserve"> 2018-03-30 </v>
      </c>
      <c r="F2132" cm="1">
        <f t="array" ref="F2132">INDEX($B$2:$B$1000,INT((ROW(A2131)-1)/24)+1)/24</f>
        <v>9.3157535794263051</v>
      </c>
      <c r="G2132" s="42">
        <f>Données_gaz!F$24/(365*24)</f>
        <v>1.1415525114155251E-4</v>
      </c>
      <c r="N2132" cm="1">
        <f t="array" ref="N2132">INDEX($K$2:$K$1000,INT((ROW(A2131)-1)/24)+1)</f>
        <v>0.1</v>
      </c>
      <c r="O2132" cm="1">
        <f t="array" ref="O2132">INDEX($L$2:$L$1000,INT((ROW(A2131)-1)/24)+1)</f>
        <v>0.61899999999999999</v>
      </c>
    </row>
    <row r="2133" spans="4:15" x14ac:dyDescent="0.2">
      <c r="D2133">
        <f t="shared" si="34"/>
        <v>19</v>
      </c>
      <c r="E2133" t="str" cm="1">
        <f t="array" ref="E2133">INDEX($A$2:$A$1000,INT((ROW(A2132)-1)/24)+1)</f>
        <v xml:space="preserve"> 2018-03-30 </v>
      </c>
      <c r="F2133" cm="1">
        <f t="array" ref="F2133">INDEX($B$2:$B$1000,INT((ROW(A2132)-1)/24)+1)/24</f>
        <v>9.3157535794263051</v>
      </c>
      <c r="G2133" s="42">
        <f>Données_gaz!F$24/(365*24)</f>
        <v>1.1415525114155251E-4</v>
      </c>
      <c r="N2133" cm="1">
        <f t="array" ref="N2133">INDEX($K$2:$K$1000,INT((ROW(A2132)-1)/24)+1)</f>
        <v>0.1</v>
      </c>
      <c r="O2133" cm="1">
        <f t="array" ref="O2133">INDEX($L$2:$L$1000,INT((ROW(A2132)-1)/24)+1)</f>
        <v>0.61899999999999999</v>
      </c>
    </row>
    <row r="2134" spans="4:15" x14ac:dyDescent="0.2">
      <c r="D2134">
        <f t="shared" si="34"/>
        <v>20</v>
      </c>
      <c r="E2134" t="str" cm="1">
        <f t="array" ref="E2134">INDEX($A$2:$A$1000,INT((ROW(A2133)-1)/24)+1)</f>
        <v xml:space="preserve"> 2018-03-30 </v>
      </c>
      <c r="F2134" cm="1">
        <f t="array" ref="F2134">INDEX($B$2:$B$1000,INT((ROW(A2133)-1)/24)+1)/24</f>
        <v>9.3157535794263051</v>
      </c>
      <c r="G2134" s="42">
        <f>Données_gaz!F$24/(365*24)</f>
        <v>1.1415525114155251E-4</v>
      </c>
      <c r="N2134" cm="1">
        <f t="array" ref="N2134">INDEX($K$2:$K$1000,INT((ROW(A2133)-1)/24)+1)</f>
        <v>0.1</v>
      </c>
      <c r="O2134" cm="1">
        <f t="array" ref="O2134">INDEX($L$2:$L$1000,INT((ROW(A2133)-1)/24)+1)</f>
        <v>0.61899999999999999</v>
      </c>
    </row>
    <row r="2135" spans="4:15" x14ac:dyDescent="0.2">
      <c r="D2135">
        <f t="shared" si="34"/>
        <v>21</v>
      </c>
      <c r="E2135" t="str" cm="1">
        <f t="array" ref="E2135">INDEX($A$2:$A$1000,INT((ROW(A2134)-1)/24)+1)</f>
        <v xml:space="preserve"> 2018-03-30 </v>
      </c>
      <c r="F2135" cm="1">
        <f t="array" ref="F2135">INDEX($B$2:$B$1000,INT((ROW(A2134)-1)/24)+1)/24</f>
        <v>9.3157535794263051</v>
      </c>
      <c r="G2135" s="42">
        <f>Données_gaz!F$24/(365*24)</f>
        <v>1.1415525114155251E-4</v>
      </c>
      <c r="N2135" cm="1">
        <f t="array" ref="N2135">INDEX($K$2:$K$1000,INT((ROW(A2134)-1)/24)+1)</f>
        <v>0.1</v>
      </c>
      <c r="O2135" cm="1">
        <f t="array" ref="O2135">INDEX($L$2:$L$1000,INT((ROW(A2134)-1)/24)+1)</f>
        <v>0.61899999999999999</v>
      </c>
    </row>
    <row r="2136" spans="4:15" x14ac:dyDescent="0.2">
      <c r="D2136">
        <f t="shared" si="34"/>
        <v>22</v>
      </c>
      <c r="E2136" t="str" cm="1">
        <f t="array" ref="E2136">INDEX($A$2:$A$1000,INT((ROW(A2135)-1)/24)+1)</f>
        <v xml:space="preserve"> 2018-03-30 </v>
      </c>
      <c r="F2136" cm="1">
        <f t="array" ref="F2136">INDEX($B$2:$B$1000,INT((ROW(A2135)-1)/24)+1)/24</f>
        <v>9.3157535794263051</v>
      </c>
      <c r="G2136" s="42">
        <f>Données_gaz!F$24/(365*24)</f>
        <v>1.1415525114155251E-4</v>
      </c>
      <c r="N2136" cm="1">
        <f t="array" ref="N2136">INDEX($K$2:$K$1000,INT((ROW(A2135)-1)/24)+1)</f>
        <v>0.1</v>
      </c>
      <c r="O2136" cm="1">
        <f t="array" ref="O2136">INDEX($L$2:$L$1000,INT((ROW(A2135)-1)/24)+1)</f>
        <v>0.61899999999999999</v>
      </c>
    </row>
    <row r="2137" spans="4:15" x14ac:dyDescent="0.2">
      <c r="D2137">
        <f t="shared" si="34"/>
        <v>23</v>
      </c>
      <c r="E2137" t="str" cm="1">
        <f t="array" ref="E2137">INDEX($A$2:$A$1000,INT((ROW(A2136)-1)/24)+1)</f>
        <v xml:space="preserve"> 2018-03-30 </v>
      </c>
      <c r="F2137" cm="1">
        <f t="array" ref="F2137">INDEX($B$2:$B$1000,INT((ROW(A2136)-1)/24)+1)/24</f>
        <v>9.3157535794263051</v>
      </c>
      <c r="G2137" s="42">
        <f>Données_gaz!F$24/(365*24)</f>
        <v>1.1415525114155251E-4</v>
      </c>
      <c r="N2137" cm="1">
        <f t="array" ref="N2137">INDEX($K$2:$K$1000,INT((ROW(A2136)-1)/24)+1)</f>
        <v>0.1</v>
      </c>
      <c r="O2137" cm="1">
        <f t="array" ref="O2137">INDEX($L$2:$L$1000,INT((ROW(A2136)-1)/24)+1)</f>
        <v>0.61899999999999999</v>
      </c>
    </row>
    <row r="2138" spans="4:15" x14ac:dyDescent="0.2">
      <c r="D2138">
        <f t="shared" si="34"/>
        <v>0</v>
      </c>
      <c r="E2138" t="str" cm="1">
        <f t="array" ref="E2138">INDEX($A$2:$A$1000,INT((ROW(A2137)-1)/24)+1)</f>
        <v xml:space="preserve"> 2018-03-31 </v>
      </c>
      <c r="F2138" cm="1">
        <f t="array" ref="F2138">INDEX($B$2:$B$1000,INT((ROW(A2137)-1)/24)+1)/24</f>
        <v>9.238203206768258</v>
      </c>
      <c r="G2138" s="42">
        <f>Données_gaz!F$24/(365*24)</f>
        <v>1.1415525114155251E-4</v>
      </c>
      <c r="N2138" cm="1">
        <f t="array" ref="N2138">INDEX($K$2:$K$1000,INT((ROW(A2137)-1)/24)+1)</f>
        <v>0.1</v>
      </c>
      <c r="O2138" cm="1">
        <f t="array" ref="O2138">INDEX($L$2:$L$1000,INT((ROW(A2137)-1)/24)+1)</f>
        <v>0.61899999999999999</v>
      </c>
    </row>
    <row r="2139" spans="4:15" x14ac:dyDescent="0.2">
      <c r="D2139">
        <f t="shared" si="34"/>
        <v>1</v>
      </c>
      <c r="E2139" t="str" cm="1">
        <f t="array" ref="E2139">INDEX($A$2:$A$1000,INT((ROW(A2138)-1)/24)+1)</f>
        <v xml:space="preserve"> 2018-03-31 </v>
      </c>
      <c r="F2139" cm="1">
        <f t="array" ref="F2139">INDEX($B$2:$B$1000,INT((ROW(A2138)-1)/24)+1)/24</f>
        <v>9.238203206768258</v>
      </c>
      <c r="G2139" s="42">
        <f>Données_gaz!F$24/(365*24)</f>
        <v>1.1415525114155251E-4</v>
      </c>
      <c r="N2139" cm="1">
        <f t="array" ref="N2139">INDEX($K$2:$K$1000,INT((ROW(A2138)-1)/24)+1)</f>
        <v>0.1</v>
      </c>
      <c r="O2139" cm="1">
        <f t="array" ref="O2139">INDEX($L$2:$L$1000,INT((ROW(A2138)-1)/24)+1)</f>
        <v>0.61899999999999999</v>
      </c>
    </row>
    <row r="2140" spans="4:15" x14ac:dyDescent="0.2">
      <c r="D2140">
        <f t="shared" si="34"/>
        <v>2</v>
      </c>
      <c r="E2140" t="str" cm="1">
        <f t="array" ref="E2140">INDEX($A$2:$A$1000,INT((ROW(A2139)-1)/24)+1)</f>
        <v xml:space="preserve"> 2018-03-31 </v>
      </c>
      <c r="F2140" cm="1">
        <f t="array" ref="F2140">INDEX($B$2:$B$1000,INT((ROW(A2139)-1)/24)+1)/24</f>
        <v>9.238203206768258</v>
      </c>
      <c r="G2140" s="42">
        <f>Données_gaz!F$24/(365*24)</f>
        <v>1.1415525114155251E-4</v>
      </c>
      <c r="N2140" cm="1">
        <f t="array" ref="N2140">INDEX($K$2:$K$1000,INT((ROW(A2139)-1)/24)+1)</f>
        <v>0.1</v>
      </c>
      <c r="O2140" cm="1">
        <f t="array" ref="O2140">INDEX($L$2:$L$1000,INT((ROW(A2139)-1)/24)+1)</f>
        <v>0.61899999999999999</v>
      </c>
    </row>
    <row r="2141" spans="4:15" x14ac:dyDescent="0.2">
      <c r="D2141">
        <f t="shared" si="34"/>
        <v>3</v>
      </c>
      <c r="E2141" t="str" cm="1">
        <f t="array" ref="E2141">INDEX($A$2:$A$1000,INT((ROW(A2140)-1)/24)+1)</f>
        <v xml:space="preserve"> 2018-03-31 </v>
      </c>
      <c r="F2141" cm="1">
        <f t="array" ref="F2141">INDEX($B$2:$B$1000,INT((ROW(A2140)-1)/24)+1)/24</f>
        <v>9.238203206768258</v>
      </c>
      <c r="G2141" s="42">
        <f>Données_gaz!F$24/(365*24)</f>
        <v>1.1415525114155251E-4</v>
      </c>
      <c r="N2141" cm="1">
        <f t="array" ref="N2141">INDEX($K$2:$K$1000,INT((ROW(A2140)-1)/24)+1)</f>
        <v>0.1</v>
      </c>
      <c r="O2141" cm="1">
        <f t="array" ref="O2141">INDEX($L$2:$L$1000,INT((ROW(A2140)-1)/24)+1)</f>
        <v>0.61899999999999999</v>
      </c>
    </row>
    <row r="2142" spans="4:15" x14ac:dyDescent="0.2">
      <c r="D2142">
        <f t="shared" si="34"/>
        <v>4</v>
      </c>
      <c r="E2142" t="str" cm="1">
        <f t="array" ref="E2142">INDEX($A$2:$A$1000,INT((ROW(A2141)-1)/24)+1)</f>
        <v xml:space="preserve"> 2018-03-31 </v>
      </c>
      <c r="F2142" cm="1">
        <f t="array" ref="F2142">INDEX($B$2:$B$1000,INT((ROW(A2141)-1)/24)+1)/24</f>
        <v>9.238203206768258</v>
      </c>
      <c r="G2142" s="42">
        <f>Données_gaz!F$24/(365*24)</f>
        <v>1.1415525114155251E-4</v>
      </c>
      <c r="N2142" cm="1">
        <f t="array" ref="N2142">INDEX($K$2:$K$1000,INT((ROW(A2141)-1)/24)+1)</f>
        <v>0.1</v>
      </c>
      <c r="O2142" cm="1">
        <f t="array" ref="O2142">INDEX($L$2:$L$1000,INT((ROW(A2141)-1)/24)+1)</f>
        <v>0.61899999999999999</v>
      </c>
    </row>
    <row r="2143" spans="4:15" x14ac:dyDescent="0.2">
      <c r="D2143">
        <f t="shared" si="34"/>
        <v>5</v>
      </c>
      <c r="E2143" t="str" cm="1">
        <f t="array" ref="E2143">INDEX($A$2:$A$1000,INT((ROW(A2142)-1)/24)+1)</f>
        <v xml:space="preserve"> 2018-03-31 </v>
      </c>
      <c r="F2143" cm="1">
        <f t="array" ref="F2143">INDEX($B$2:$B$1000,INT((ROW(A2142)-1)/24)+1)/24</f>
        <v>9.238203206768258</v>
      </c>
      <c r="G2143" s="42">
        <f>Données_gaz!F$24/(365*24)</f>
        <v>1.1415525114155251E-4</v>
      </c>
      <c r="N2143" cm="1">
        <f t="array" ref="N2143">INDEX($K$2:$K$1000,INT((ROW(A2142)-1)/24)+1)</f>
        <v>0.1</v>
      </c>
      <c r="O2143" cm="1">
        <f t="array" ref="O2143">INDEX($L$2:$L$1000,INT((ROW(A2142)-1)/24)+1)</f>
        <v>0.61899999999999999</v>
      </c>
    </row>
    <row r="2144" spans="4:15" x14ac:dyDescent="0.2">
      <c r="D2144">
        <f t="shared" si="34"/>
        <v>6</v>
      </c>
      <c r="E2144" t="str" cm="1">
        <f t="array" ref="E2144">INDEX($A$2:$A$1000,INT((ROW(A2143)-1)/24)+1)</f>
        <v xml:space="preserve"> 2018-03-31 </v>
      </c>
      <c r="F2144" cm="1">
        <f t="array" ref="F2144">INDEX($B$2:$B$1000,INT((ROW(A2143)-1)/24)+1)/24</f>
        <v>9.238203206768258</v>
      </c>
      <c r="G2144" s="42">
        <f>Données_gaz!F$24/(365*24)</f>
        <v>1.1415525114155251E-4</v>
      </c>
      <c r="N2144" cm="1">
        <f t="array" ref="N2144">INDEX($K$2:$K$1000,INT((ROW(A2143)-1)/24)+1)</f>
        <v>0.1</v>
      </c>
      <c r="O2144" cm="1">
        <f t="array" ref="O2144">INDEX($L$2:$L$1000,INT((ROW(A2143)-1)/24)+1)</f>
        <v>0.61899999999999999</v>
      </c>
    </row>
    <row r="2145" spans="4:15" x14ac:dyDescent="0.2">
      <c r="D2145">
        <f t="shared" si="34"/>
        <v>7</v>
      </c>
      <c r="E2145" t="str" cm="1">
        <f t="array" ref="E2145">INDEX($A$2:$A$1000,INT((ROW(A2144)-1)/24)+1)</f>
        <v xml:space="preserve"> 2018-03-31 </v>
      </c>
      <c r="F2145" cm="1">
        <f t="array" ref="F2145">INDEX($B$2:$B$1000,INT((ROW(A2144)-1)/24)+1)/24</f>
        <v>9.238203206768258</v>
      </c>
      <c r="G2145" s="42">
        <f>Données_gaz!F$24/(365*24)</f>
        <v>1.1415525114155251E-4</v>
      </c>
      <c r="N2145" cm="1">
        <f t="array" ref="N2145">INDEX($K$2:$K$1000,INT((ROW(A2144)-1)/24)+1)</f>
        <v>0.1</v>
      </c>
      <c r="O2145" cm="1">
        <f t="array" ref="O2145">INDEX($L$2:$L$1000,INT((ROW(A2144)-1)/24)+1)</f>
        <v>0.61899999999999999</v>
      </c>
    </row>
    <row r="2146" spans="4:15" x14ac:dyDescent="0.2">
      <c r="D2146">
        <f t="shared" si="34"/>
        <v>8</v>
      </c>
      <c r="E2146" t="str" cm="1">
        <f t="array" ref="E2146">INDEX($A$2:$A$1000,INT((ROW(A2145)-1)/24)+1)</f>
        <v xml:space="preserve"> 2018-03-31 </v>
      </c>
      <c r="F2146" cm="1">
        <f t="array" ref="F2146">INDEX($B$2:$B$1000,INT((ROW(A2145)-1)/24)+1)/24</f>
        <v>9.238203206768258</v>
      </c>
      <c r="G2146" s="42">
        <f>Données_gaz!F$24/(365*24)</f>
        <v>1.1415525114155251E-4</v>
      </c>
      <c r="N2146" cm="1">
        <f t="array" ref="N2146">INDEX($K$2:$K$1000,INT((ROW(A2145)-1)/24)+1)</f>
        <v>0.1</v>
      </c>
      <c r="O2146" cm="1">
        <f t="array" ref="O2146">INDEX($L$2:$L$1000,INT((ROW(A2145)-1)/24)+1)</f>
        <v>0.61899999999999999</v>
      </c>
    </row>
    <row r="2147" spans="4:15" x14ac:dyDescent="0.2">
      <c r="D2147">
        <f t="shared" si="34"/>
        <v>9</v>
      </c>
      <c r="E2147" t="str" cm="1">
        <f t="array" ref="E2147">INDEX($A$2:$A$1000,INT((ROW(A2146)-1)/24)+1)</f>
        <v xml:space="preserve"> 2018-03-31 </v>
      </c>
      <c r="F2147" cm="1">
        <f t="array" ref="F2147">INDEX($B$2:$B$1000,INT((ROW(A2146)-1)/24)+1)/24</f>
        <v>9.238203206768258</v>
      </c>
      <c r="G2147" s="42">
        <f>Données_gaz!F$24/(365*24)</f>
        <v>1.1415525114155251E-4</v>
      </c>
      <c r="N2147" cm="1">
        <f t="array" ref="N2147">INDEX($K$2:$K$1000,INT((ROW(A2146)-1)/24)+1)</f>
        <v>0.1</v>
      </c>
      <c r="O2147" cm="1">
        <f t="array" ref="O2147">INDEX($L$2:$L$1000,INT((ROW(A2146)-1)/24)+1)</f>
        <v>0.61899999999999999</v>
      </c>
    </row>
    <row r="2148" spans="4:15" x14ac:dyDescent="0.2">
      <c r="D2148">
        <f t="shared" si="34"/>
        <v>10</v>
      </c>
      <c r="E2148" t="str" cm="1">
        <f t="array" ref="E2148">INDEX($A$2:$A$1000,INT((ROW(A2147)-1)/24)+1)</f>
        <v xml:space="preserve"> 2018-03-31 </v>
      </c>
      <c r="F2148" cm="1">
        <f t="array" ref="F2148">INDEX($B$2:$B$1000,INT((ROW(A2147)-1)/24)+1)/24</f>
        <v>9.238203206768258</v>
      </c>
      <c r="G2148" s="42">
        <f>Données_gaz!F$24/(365*24)</f>
        <v>1.1415525114155251E-4</v>
      </c>
      <c r="N2148" cm="1">
        <f t="array" ref="N2148">INDEX($K$2:$K$1000,INT((ROW(A2147)-1)/24)+1)</f>
        <v>0.1</v>
      </c>
      <c r="O2148" cm="1">
        <f t="array" ref="O2148">INDEX($L$2:$L$1000,INT((ROW(A2147)-1)/24)+1)</f>
        <v>0.61899999999999999</v>
      </c>
    </row>
    <row r="2149" spans="4:15" x14ac:dyDescent="0.2">
      <c r="D2149">
        <f t="shared" si="34"/>
        <v>11</v>
      </c>
      <c r="E2149" t="str" cm="1">
        <f t="array" ref="E2149">INDEX($A$2:$A$1000,INT((ROW(A2148)-1)/24)+1)</f>
        <v xml:space="preserve"> 2018-03-31 </v>
      </c>
      <c r="F2149" cm="1">
        <f t="array" ref="F2149">INDEX($B$2:$B$1000,INT((ROW(A2148)-1)/24)+1)/24</f>
        <v>9.238203206768258</v>
      </c>
      <c r="G2149" s="42">
        <f>Données_gaz!F$24/(365*24)</f>
        <v>1.1415525114155251E-4</v>
      </c>
      <c r="N2149" cm="1">
        <f t="array" ref="N2149">INDEX($K$2:$K$1000,INT((ROW(A2148)-1)/24)+1)</f>
        <v>0.1</v>
      </c>
      <c r="O2149" cm="1">
        <f t="array" ref="O2149">INDEX($L$2:$L$1000,INT((ROW(A2148)-1)/24)+1)</f>
        <v>0.61899999999999999</v>
      </c>
    </row>
    <row r="2150" spans="4:15" x14ac:dyDescent="0.2">
      <c r="D2150">
        <f t="shared" si="34"/>
        <v>12</v>
      </c>
      <c r="E2150" t="str" cm="1">
        <f t="array" ref="E2150">INDEX($A$2:$A$1000,INT((ROW(A2149)-1)/24)+1)</f>
        <v xml:space="preserve"> 2018-03-31 </v>
      </c>
      <c r="F2150" cm="1">
        <f t="array" ref="F2150">INDEX($B$2:$B$1000,INT((ROW(A2149)-1)/24)+1)/24</f>
        <v>9.238203206768258</v>
      </c>
      <c r="G2150" s="42">
        <f>Données_gaz!F$24/(365*24)</f>
        <v>1.1415525114155251E-4</v>
      </c>
      <c r="N2150" cm="1">
        <f t="array" ref="N2150">INDEX($K$2:$K$1000,INT((ROW(A2149)-1)/24)+1)</f>
        <v>0.1</v>
      </c>
      <c r="O2150" cm="1">
        <f t="array" ref="O2150">INDEX($L$2:$L$1000,INT((ROW(A2149)-1)/24)+1)</f>
        <v>0.61899999999999999</v>
      </c>
    </row>
    <row r="2151" spans="4:15" x14ac:dyDescent="0.2">
      <c r="D2151">
        <f t="shared" si="34"/>
        <v>13</v>
      </c>
      <c r="E2151" t="str" cm="1">
        <f t="array" ref="E2151">INDEX($A$2:$A$1000,INT((ROW(A2150)-1)/24)+1)</f>
        <v xml:space="preserve"> 2018-03-31 </v>
      </c>
      <c r="F2151" cm="1">
        <f t="array" ref="F2151">INDEX($B$2:$B$1000,INT((ROW(A2150)-1)/24)+1)/24</f>
        <v>9.238203206768258</v>
      </c>
      <c r="G2151" s="42">
        <f>Données_gaz!F$24/(365*24)</f>
        <v>1.1415525114155251E-4</v>
      </c>
      <c r="N2151" cm="1">
        <f t="array" ref="N2151">INDEX($K$2:$K$1000,INT((ROW(A2150)-1)/24)+1)</f>
        <v>0.1</v>
      </c>
      <c r="O2151" cm="1">
        <f t="array" ref="O2151">INDEX($L$2:$L$1000,INT((ROW(A2150)-1)/24)+1)</f>
        <v>0.61899999999999999</v>
      </c>
    </row>
    <row r="2152" spans="4:15" x14ac:dyDescent="0.2">
      <c r="D2152">
        <f t="shared" si="34"/>
        <v>14</v>
      </c>
      <c r="E2152" t="str" cm="1">
        <f t="array" ref="E2152">INDEX($A$2:$A$1000,INT((ROW(A2151)-1)/24)+1)</f>
        <v xml:space="preserve"> 2018-03-31 </v>
      </c>
      <c r="F2152" cm="1">
        <f t="array" ref="F2152">INDEX($B$2:$B$1000,INT((ROW(A2151)-1)/24)+1)/24</f>
        <v>9.238203206768258</v>
      </c>
      <c r="G2152" s="42">
        <f>Données_gaz!F$24/(365*24)</f>
        <v>1.1415525114155251E-4</v>
      </c>
      <c r="N2152" cm="1">
        <f t="array" ref="N2152">INDEX($K$2:$K$1000,INT((ROW(A2151)-1)/24)+1)</f>
        <v>0.1</v>
      </c>
      <c r="O2152" cm="1">
        <f t="array" ref="O2152">INDEX($L$2:$L$1000,INT((ROW(A2151)-1)/24)+1)</f>
        <v>0.61899999999999999</v>
      </c>
    </row>
    <row r="2153" spans="4:15" x14ac:dyDescent="0.2">
      <c r="D2153">
        <f t="shared" si="34"/>
        <v>15</v>
      </c>
      <c r="E2153" t="str" cm="1">
        <f t="array" ref="E2153">INDEX($A$2:$A$1000,INT((ROW(A2152)-1)/24)+1)</f>
        <v xml:space="preserve"> 2018-03-31 </v>
      </c>
      <c r="F2153" cm="1">
        <f t="array" ref="F2153">INDEX($B$2:$B$1000,INT((ROW(A2152)-1)/24)+1)/24</f>
        <v>9.238203206768258</v>
      </c>
      <c r="G2153" s="42">
        <f>Données_gaz!F$24/(365*24)</f>
        <v>1.1415525114155251E-4</v>
      </c>
      <c r="N2153" cm="1">
        <f t="array" ref="N2153">INDEX($K$2:$K$1000,INT((ROW(A2152)-1)/24)+1)</f>
        <v>0.1</v>
      </c>
      <c r="O2153" cm="1">
        <f t="array" ref="O2153">INDEX($L$2:$L$1000,INT((ROW(A2152)-1)/24)+1)</f>
        <v>0.61899999999999999</v>
      </c>
    </row>
    <row r="2154" spans="4:15" x14ac:dyDescent="0.2">
      <c r="D2154">
        <f t="shared" si="34"/>
        <v>16</v>
      </c>
      <c r="E2154" t="str" cm="1">
        <f t="array" ref="E2154">INDEX($A$2:$A$1000,INT((ROW(A2153)-1)/24)+1)</f>
        <v xml:space="preserve"> 2018-03-31 </v>
      </c>
      <c r="F2154" cm="1">
        <f t="array" ref="F2154">INDEX($B$2:$B$1000,INT((ROW(A2153)-1)/24)+1)/24</f>
        <v>9.238203206768258</v>
      </c>
      <c r="G2154" s="42">
        <f>Données_gaz!F$24/(365*24)</f>
        <v>1.1415525114155251E-4</v>
      </c>
      <c r="N2154" cm="1">
        <f t="array" ref="N2154">INDEX($K$2:$K$1000,INT((ROW(A2153)-1)/24)+1)</f>
        <v>0.1</v>
      </c>
      <c r="O2154" cm="1">
        <f t="array" ref="O2154">INDEX($L$2:$L$1000,INT((ROW(A2153)-1)/24)+1)</f>
        <v>0.61899999999999999</v>
      </c>
    </row>
    <row r="2155" spans="4:15" x14ac:dyDescent="0.2">
      <c r="D2155">
        <f t="shared" si="34"/>
        <v>17</v>
      </c>
      <c r="E2155" t="str" cm="1">
        <f t="array" ref="E2155">INDEX($A$2:$A$1000,INT((ROW(A2154)-1)/24)+1)</f>
        <v xml:space="preserve"> 2018-03-31 </v>
      </c>
      <c r="F2155" cm="1">
        <f t="array" ref="F2155">INDEX($B$2:$B$1000,INT((ROW(A2154)-1)/24)+1)/24</f>
        <v>9.238203206768258</v>
      </c>
      <c r="G2155" s="42">
        <f>Données_gaz!F$24/(365*24)</f>
        <v>1.1415525114155251E-4</v>
      </c>
      <c r="N2155" cm="1">
        <f t="array" ref="N2155">INDEX($K$2:$K$1000,INT((ROW(A2154)-1)/24)+1)</f>
        <v>0.1</v>
      </c>
      <c r="O2155" cm="1">
        <f t="array" ref="O2155">INDEX($L$2:$L$1000,INT((ROW(A2154)-1)/24)+1)</f>
        <v>0.61899999999999999</v>
      </c>
    </row>
    <row r="2156" spans="4:15" x14ac:dyDescent="0.2">
      <c r="D2156">
        <f t="shared" si="34"/>
        <v>18</v>
      </c>
      <c r="E2156" t="str" cm="1">
        <f t="array" ref="E2156">INDEX($A$2:$A$1000,INT((ROW(A2155)-1)/24)+1)</f>
        <v xml:space="preserve"> 2018-03-31 </v>
      </c>
      <c r="F2156" cm="1">
        <f t="array" ref="F2156">INDEX($B$2:$B$1000,INT((ROW(A2155)-1)/24)+1)/24</f>
        <v>9.238203206768258</v>
      </c>
      <c r="G2156" s="42">
        <f>Données_gaz!F$24/(365*24)</f>
        <v>1.1415525114155251E-4</v>
      </c>
      <c r="N2156" cm="1">
        <f t="array" ref="N2156">INDEX($K$2:$K$1000,INT((ROW(A2155)-1)/24)+1)</f>
        <v>0.1</v>
      </c>
      <c r="O2156" cm="1">
        <f t="array" ref="O2156">INDEX($L$2:$L$1000,INT((ROW(A2155)-1)/24)+1)</f>
        <v>0.61899999999999999</v>
      </c>
    </row>
    <row r="2157" spans="4:15" x14ac:dyDescent="0.2">
      <c r="D2157">
        <f t="shared" si="34"/>
        <v>19</v>
      </c>
      <c r="E2157" t="str" cm="1">
        <f t="array" ref="E2157">INDEX($A$2:$A$1000,INT((ROW(A2156)-1)/24)+1)</f>
        <v xml:space="preserve"> 2018-03-31 </v>
      </c>
      <c r="F2157" cm="1">
        <f t="array" ref="F2157">INDEX($B$2:$B$1000,INT((ROW(A2156)-1)/24)+1)/24</f>
        <v>9.238203206768258</v>
      </c>
      <c r="G2157" s="42">
        <f>Données_gaz!F$24/(365*24)</f>
        <v>1.1415525114155251E-4</v>
      </c>
      <c r="N2157" cm="1">
        <f t="array" ref="N2157">INDEX($K$2:$K$1000,INT((ROW(A2156)-1)/24)+1)</f>
        <v>0.1</v>
      </c>
      <c r="O2157" cm="1">
        <f t="array" ref="O2157">INDEX($L$2:$L$1000,INT((ROW(A2156)-1)/24)+1)</f>
        <v>0.61899999999999999</v>
      </c>
    </row>
    <row r="2158" spans="4:15" x14ac:dyDescent="0.2">
      <c r="D2158">
        <f t="shared" si="34"/>
        <v>20</v>
      </c>
      <c r="E2158" t="str" cm="1">
        <f t="array" ref="E2158">INDEX($A$2:$A$1000,INT((ROW(A2157)-1)/24)+1)</f>
        <v xml:space="preserve"> 2018-03-31 </v>
      </c>
      <c r="F2158" cm="1">
        <f t="array" ref="F2158">INDEX($B$2:$B$1000,INT((ROW(A2157)-1)/24)+1)/24</f>
        <v>9.238203206768258</v>
      </c>
      <c r="G2158" s="42">
        <f>Données_gaz!F$24/(365*24)</f>
        <v>1.1415525114155251E-4</v>
      </c>
      <c r="N2158" cm="1">
        <f t="array" ref="N2158">INDEX($K$2:$K$1000,INT((ROW(A2157)-1)/24)+1)</f>
        <v>0.1</v>
      </c>
      <c r="O2158" cm="1">
        <f t="array" ref="O2158">INDEX($L$2:$L$1000,INT((ROW(A2157)-1)/24)+1)</f>
        <v>0.61899999999999999</v>
      </c>
    </row>
    <row r="2159" spans="4:15" x14ac:dyDescent="0.2">
      <c r="D2159">
        <f t="shared" si="34"/>
        <v>21</v>
      </c>
      <c r="E2159" t="str" cm="1">
        <f t="array" ref="E2159">INDEX($A$2:$A$1000,INT((ROW(A2158)-1)/24)+1)</f>
        <v xml:space="preserve"> 2018-03-31 </v>
      </c>
      <c r="F2159" cm="1">
        <f t="array" ref="F2159">INDEX($B$2:$B$1000,INT((ROW(A2158)-1)/24)+1)/24</f>
        <v>9.238203206768258</v>
      </c>
      <c r="G2159" s="42">
        <f>Données_gaz!F$24/(365*24)</f>
        <v>1.1415525114155251E-4</v>
      </c>
      <c r="N2159" cm="1">
        <f t="array" ref="N2159">INDEX($K$2:$K$1000,INT((ROW(A2158)-1)/24)+1)</f>
        <v>0.1</v>
      </c>
      <c r="O2159" cm="1">
        <f t="array" ref="O2159">INDEX($L$2:$L$1000,INT((ROW(A2158)-1)/24)+1)</f>
        <v>0.61899999999999999</v>
      </c>
    </row>
    <row r="2160" spans="4:15" x14ac:dyDescent="0.2">
      <c r="D2160">
        <f t="shared" si="34"/>
        <v>22</v>
      </c>
      <c r="E2160" t="str" cm="1">
        <f t="array" ref="E2160">INDEX($A$2:$A$1000,INT((ROW(A2159)-1)/24)+1)</f>
        <v xml:space="preserve"> 2018-03-31 </v>
      </c>
      <c r="F2160" cm="1">
        <f t="array" ref="F2160">INDEX($B$2:$B$1000,INT((ROW(A2159)-1)/24)+1)/24</f>
        <v>9.238203206768258</v>
      </c>
      <c r="G2160" s="42">
        <f>Données_gaz!F$24/(365*24)</f>
        <v>1.1415525114155251E-4</v>
      </c>
      <c r="N2160" cm="1">
        <f t="array" ref="N2160">INDEX($K$2:$K$1000,INT((ROW(A2159)-1)/24)+1)</f>
        <v>0.1</v>
      </c>
      <c r="O2160" cm="1">
        <f t="array" ref="O2160">INDEX($L$2:$L$1000,INT((ROW(A2159)-1)/24)+1)</f>
        <v>0.61899999999999999</v>
      </c>
    </row>
    <row r="2161" spans="4:15" x14ac:dyDescent="0.2">
      <c r="D2161">
        <f t="shared" si="34"/>
        <v>23</v>
      </c>
      <c r="E2161" t="str" cm="1">
        <f t="array" ref="E2161">INDEX($A$2:$A$1000,INT((ROW(A2160)-1)/24)+1)</f>
        <v xml:space="preserve"> 2018-03-31 </v>
      </c>
      <c r="F2161" cm="1">
        <f t="array" ref="F2161">INDEX($B$2:$B$1000,INT((ROW(A2160)-1)/24)+1)/24</f>
        <v>9.238203206768258</v>
      </c>
      <c r="G2161" s="42">
        <f>Données_gaz!F$24/(365*24)</f>
        <v>1.1415525114155251E-4</v>
      </c>
      <c r="N2161" cm="1">
        <f t="array" ref="N2161">INDEX($K$2:$K$1000,INT((ROW(A2160)-1)/24)+1)</f>
        <v>0.1</v>
      </c>
      <c r="O2161" cm="1">
        <f t="array" ref="O2161">INDEX($L$2:$L$1000,INT((ROW(A2160)-1)/24)+1)</f>
        <v>0.61899999999999999</v>
      </c>
    </row>
    <row r="2162" spans="4:15" x14ac:dyDescent="0.2">
      <c r="D2162">
        <f t="shared" si="34"/>
        <v>0</v>
      </c>
      <c r="E2162" t="str" cm="1">
        <f t="array" ref="E2162">INDEX($A$2:$A$1000,INT((ROW(A2161)-1)/24)+1)</f>
        <v xml:space="preserve"> 2018-04-01 </v>
      </c>
      <c r="F2162" cm="1">
        <f t="array" ref="F2162">INDEX($B$2:$B$1000,INT((ROW(A2161)-1)/24)+1)/24</f>
        <v>8.7685656648932202</v>
      </c>
      <c r="G2162" s="42">
        <f>Données_gaz!F$24/(365*24)</f>
        <v>1.1415525114155251E-4</v>
      </c>
      <c r="N2162" cm="1">
        <f t="array" ref="N2162">INDEX($K$2:$K$1000,INT((ROW(A2161)-1)/24)+1)</f>
        <v>0.1</v>
      </c>
      <c r="O2162" cm="1">
        <f t="array" ref="O2162">INDEX($L$2:$L$1000,INT((ROW(A2161)-1)/24)+1)</f>
        <v>0.62</v>
      </c>
    </row>
    <row r="2163" spans="4:15" x14ac:dyDescent="0.2">
      <c r="D2163">
        <f t="shared" si="34"/>
        <v>1</v>
      </c>
      <c r="E2163" t="str" cm="1">
        <f t="array" ref="E2163">INDEX($A$2:$A$1000,INT((ROW(A2162)-1)/24)+1)</f>
        <v xml:space="preserve"> 2018-04-01 </v>
      </c>
      <c r="F2163" cm="1">
        <f t="array" ref="F2163">INDEX($B$2:$B$1000,INT((ROW(A2162)-1)/24)+1)/24</f>
        <v>8.7685656648932202</v>
      </c>
      <c r="G2163" s="42">
        <f>Données_gaz!F$24/(365*24)</f>
        <v>1.1415525114155251E-4</v>
      </c>
      <c r="N2163" cm="1">
        <f t="array" ref="N2163">INDEX($K$2:$K$1000,INT((ROW(A2162)-1)/24)+1)</f>
        <v>0.1</v>
      </c>
      <c r="O2163" cm="1">
        <f t="array" ref="O2163">INDEX($L$2:$L$1000,INT((ROW(A2162)-1)/24)+1)</f>
        <v>0.62</v>
      </c>
    </row>
    <row r="2164" spans="4:15" x14ac:dyDescent="0.2">
      <c r="D2164">
        <f t="shared" si="34"/>
        <v>2</v>
      </c>
      <c r="E2164" t="str" cm="1">
        <f t="array" ref="E2164">INDEX($A$2:$A$1000,INT((ROW(A2163)-1)/24)+1)</f>
        <v xml:space="preserve"> 2018-04-01 </v>
      </c>
      <c r="F2164" cm="1">
        <f t="array" ref="F2164">INDEX($B$2:$B$1000,INT((ROW(A2163)-1)/24)+1)/24</f>
        <v>8.7685656648932202</v>
      </c>
      <c r="G2164" s="42">
        <f>Données_gaz!F$24/(365*24)</f>
        <v>1.1415525114155251E-4</v>
      </c>
      <c r="N2164" cm="1">
        <f t="array" ref="N2164">INDEX($K$2:$K$1000,INT((ROW(A2163)-1)/24)+1)</f>
        <v>0.1</v>
      </c>
      <c r="O2164" cm="1">
        <f t="array" ref="O2164">INDEX($L$2:$L$1000,INT((ROW(A2163)-1)/24)+1)</f>
        <v>0.62</v>
      </c>
    </row>
    <row r="2165" spans="4:15" x14ac:dyDescent="0.2">
      <c r="D2165">
        <f t="shared" si="34"/>
        <v>3</v>
      </c>
      <c r="E2165" t="str" cm="1">
        <f t="array" ref="E2165">INDEX($A$2:$A$1000,INT((ROW(A2164)-1)/24)+1)</f>
        <v xml:space="preserve"> 2018-04-01 </v>
      </c>
      <c r="F2165" cm="1">
        <f t="array" ref="F2165">INDEX($B$2:$B$1000,INT((ROW(A2164)-1)/24)+1)/24</f>
        <v>8.7685656648932202</v>
      </c>
      <c r="G2165" s="42">
        <f>Données_gaz!F$24/(365*24)</f>
        <v>1.1415525114155251E-4</v>
      </c>
      <c r="N2165" cm="1">
        <f t="array" ref="N2165">INDEX($K$2:$K$1000,INT((ROW(A2164)-1)/24)+1)</f>
        <v>0.1</v>
      </c>
      <c r="O2165" cm="1">
        <f t="array" ref="O2165">INDEX($L$2:$L$1000,INT((ROW(A2164)-1)/24)+1)</f>
        <v>0.62</v>
      </c>
    </row>
    <row r="2166" spans="4:15" x14ac:dyDescent="0.2">
      <c r="D2166">
        <f t="shared" si="34"/>
        <v>4</v>
      </c>
      <c r="E2166" t="str" cm="1">
        <f t="array" ref="E2166">INDEX($A$2:$A$1000,INT((ROW(A2165)-1)/24)+1)</f>
        <v xml:space="preserve"> 2018-04-01 </v>
      </c>
      <c r="F2166" cm="1">
        <f t="array" ref="F2166">INDEX($B$2:$B$1000,INT((ROW(A2165)-1)/24)+1)/24</f>
        <v>8.7685656648932202</v>
      </c>
      <c r="G2166" s="42">
        <f>Données_gaz!F$24/(365*24)</f>
        <v>1.1415525114155251E-4</v>
      </c>
      <c r="N2166" cm="1">
        <f t="array" ref="N2166">INDEX($K$2:$K$1000,INT((ROW(A2165)-1)/24)+1)</f>
        <v>0.1</v>
      </c>
      <c r="O2166" cm="1">
        <f t="array" ref="O2166">INDEX($L$2:$L$1000,INT((ROW(A2165)-1)/24)+1)</f>
        <v>0.62</v>
      </c>
    </row>
    <row r="2167" spans="4:15" x14ac:dyDescent="0.2">
      <c r="D2167">
        <f t="shared" si="34"/>
        <v>5</v>
      </c>
      <c r="E2167" t="str" cm="1">
        <f t="array" ref="E2167">INDEX($A$2:$A$1000,INT((ROW(A2166)-1)/24)+1)</f>
        <v xml:space="preserve"> 2018-04-01 </v>
      </c>
      <c r="F2167" cm="1">
        <f t="array" ref="F2167">INDEX($B$2:$B$1000,INT((ROW(A2166)-1)/24)+1)/24</f>
        <v>8.7685656648932202</v>
      </c>
      <c r="G2167" s="42">
        <f>Données_gaz!F$24/(365*24)</f>
        <v>1.1415525114155251E-4</v>
      </c>
      <c r="N2167" cm="1">
        <f t="array" ref="N2167">INDEX($K$2:$K$1000,INT((ROW(A2166)-1)/24)+1)</f>
        <v>0.1</v>
      </c>
      <c r="O2167" cm="1">
        <f t="array" ref="O2167">INDEX($L$2:$L$1000,INT((ROW(A2166)-1)/24)+1)</f>
        <v>0.62</v>
      </c>
    </row>
    <row r="2168" spans="4:15" x14ac:dyDescent="0.2">
      <c r="D2168">
        <f t="shared" si="34"/>
        <v>6</v>
      </c>
      <c r="E2168" t="str" cm="1">
        <f t="array" ref="E2168">INDEX($A$2:$A$1000,INT((ROW(A2167)-1)/24)+1)</f>
        <v xml:space="preserve"> 2018-04-01 </v>
      </c>
      <c r="F2168" cm="1">
        <f t="array" ref="F2168">INDEX($B$2:$B$1000,INT((ROW(A2167)-1)/24)+1)/24</f>
        <v>8.7685656648932202</v>
      </c>
      <c r="G2168" s="42">
        <f>Données_gaz!F$24/(365*24)</f>
        <v>1.1415525114155251E-4</v>
      </c>
      <c r="N2168" cm="1">
        <f t="array" ref="N2168">INDEX($K$2:$K$1000,INT((ROW(A2167)-1)/24)+1)</f>
        <v>0.1</v>
      </c>
      <c r="O2168" cm="1">
        <f t="array" ref="O2168">INDEX($L$2:$L$1000,INT((ROW(A2167)-1)/24)+1)</f>
        <v>0.62</v>
      </c>
    </row>
    <row r="2169" spans="4:15" x14ac:dyDescent="0.2">
      <c r="D2169">
        <f t="shared" si="34"/>
        <v>7</v>
      </c>
      <c r="E2169" t="str" cm="1">
        <f t="array" ref="E2169">INDEX($A$2:$A$1000,INT((ROW(A2168)-1)/24)+1)</f>
        <v xml:space="preserve"> 2018-04-01 </v>
      </c>
      <c r="F2169" cm="1">
        <f t="array" ref="F2169">INDEX($B$2:$B$1000,INT((ROW(A2168)-1)/24)+1)/24</f>
        <v>8.7685656648932202</v>
      </c>
      <c r="G2169" s="42">
        <f>Données_gaz!F$24/(365*24)</f>
        <v>1.1415525114155251E-4</v>
      </c>
      <c r="N2169" cm="1">
        <f t="array" ref="N2169">INDEX($K$2:$K$1000,INT((ROW(A2168)-1)/24)+1)</f>
        <v>0.1</v>
      </c>
      <c r="O2169" cm="1">
        <f t="array" ref="O2169">INDEX($L$2:$L$1000,INT((ROW(A2168)-1)/24)+1)</f>
        <v>0.62</v>
      </c>
    </row>
    <row r="2170" spans="4:15" x14ac:dyDescent="0.2">
      <c r="D2170">
        <f t="shared" si="34"/>
        <v>8</v>
      </c>
      <c r="E2170" t="str" cm="1">
        <f t="array" ref="E2170">INDEX($A$2:$A$1000,INT((ROW(A2169)-1)/24)+1)</f>
        <v xml:space="preserve"> 2018-04-01 </v>
      </c>
      <c r="F2170" cm="1">
        <f t="array" ref="F2170">INDEX($B$2:$B$1000,INT((ROW(A2169)-1)/24)+1)/24</f>
        <v>8.7685656648932202</v>
      </c>
      <c r="G2170" s="42">
        <f>Données_gaz!F$24/(365*24)</f>
        <v>1.1415525114155251E-4</v>
      </c>
      <c r="N2170" cm="1">
        <f t="array" ref="N2170">INDEX($K$2:$K$1000,INT((ROW(A2169)-1)/24)+1)</f>
        <v>0.1</v>
      </c>
      <c r="O2170" cm="1">
        <f t="array" ref="O2170">INDEX($L$2:$L$1000,INT((ROW(A2169)-1)/24)+1)</f>
        <v>0.62</v>
      </c>
    </row>
    <row r="2171" spans="4:15" x14ac:dyDescent="0.2">
      <c r="D2171">
        <f t="shared" si="34"/>
        <v>9</v>
      </c>
      <c r="E2171" t="str" cm="1">
        <f t="array" ref="E2171">INDEX($A$2:$A$1000,INT((ROW(A2170)-1)/24)+1)</f>
        <v xml:space="preserve"> 2018-04-01 </v>
      </c>
      <c r="F2171" cm="1">
        <f t="array" ref="F2171">INDEX($B$2:$B$1000,INT((ROW(A2170)-1)/24)+1)/24</f>
        <v>8.7685656648932202</v>
      </c>
      <c r="G2171" s="42">
        <f>Données_gaz!F$24/(365*24)</f>
        <v>1.1415525114155251E-4</v>
      </c>
      <c r="N2171" cm="1">
        <f t="array" ref="N2171">INDEX($K$2:$K$1000,INT((ROW(A2170)-1)/24)+1)</f>
        <v>0.1</v>
      </c>
      <c r="O2171" cm="1">
        <f t="array" ref="O2171">INDEX($L$2:$L$1000,INT((ROW(A2170)-1)/24)+1)</f>
        <v>0.62</v>
      </c>
    </row>
    <row r="2172" spans="4:15" x14ac:dyDescent="0.2">
      <c r="D2172">
        <f t="shared" si="34"/>
        <v>10</v>
      </c>
      <c r="E2172" t="str" cm="1">
        <f t="array" ref="E2172">INDEX($A$2:$A$1000,INT((ROW(A2171)-1)/24)+1)</f>
        <v xml:space="preserve"> 2018-04-01 </v>
      </c>
      <c r="F2172" cm="1">
        <f t="array" ref="F2172">INDEX($B$2:$B$1000,INT((ROW(A2171)-1)/24)+1)/24</f>
        <v>8.7685656648932202</v>
      </c>
      <c r="G2172" s="42">
        <f>Données_gaz!F$24/(365*24)</f>
        <v>1.1415525114155251E-4</v>
      </c>
      <c r="N2172" cm="1">
        <f t="array" ref="N2172">INDEX($K$2:$K$1000,INT((ROW(A2171)-1)/24)+1)</f>
        <v>0.1</v>
      </c>
      <c r="O2172" cm="1">
        <f t="array" ref="O2172">INDEX($L$2:$L$1000,INT((ROW(A2171)-1)/24)+1)</f>
        <v>0.62</v>
      </c>
    </row>
    <row r="2173" spans="4:15" x14ac:dyDescent="0.2">
      <c r="D2173">
        <f t="shared" si="34"/>
        <v>11</v>
      </c>
      <c r="E2173" t="str" cm="1">
        <f t="array" ref="E2173">INDEX($A$2:$A$1000,INT((ROW(A2172)-1)/24)+1)</f>
        <v xml:space="preserve"> 2018-04-01 </v>
      </c>
      <c r="F2173" cm="1">
        <f t="array" ref="F2173">INDEX($B$2:$B$1000,INT((ROW(A2172)-1)/24)+1)/24</f>
        <v>8.7685656648932202</v>
      </c>
      <c r="G2173" s="42">
        <f>Données_gaz!F$24/(365*24)</f>
        <v>1.1415525114155251E-4</v>
      </c>
      <c r="N2173" cm="1">
        <f t="array" ref="N2173">INDEX($K$2:$K$1000,INT((ROW(A2172)-1)/24)+1)</f>
        <v>0.1</v>
      </c>
      <c r="O2173" cm="1">
        <f t="array" ref="O2173">INDEX($L$2:$L$1000,INT((ROW(A2172)-1)/24)+1)</f>
        <v>0.62</v>
      </c>
    </row>
    <row r="2174" spans="4:15" x14ac:dyDescent="0.2">
      <c r="D2174">
        <f t="shared" si="34"/>
        <v>12</v>
      </c>
      <c r="E2174" t="str" cm="1">
        <f t="array" ref="E2174">INDEX($A$2:$A$1000,INT((ROW(A2173)-1)/24)+1)</f>
        <v xml:space="preserve"> 2018-04-01 </v>
      </c>
      <c r="F2174" cm="1">
        <f t="array" ref="F2174">INDEX($B$2:$B$1000,INT((ROW(A2173)-1)/24)+1)/24</f>
        <v>8.7685656648932202</v>
      </c>
      <c r="G2174" s="42">
        <f>Données_gaz!F$24/(365*24)</f>
        <v>1.1415525114155251E-4</v>
      </c>
      <c r="N2174" cm="1">
        <f t="array" ref="N2174">INDEX($K$2:$K$1000,INT((ROW(A2173)-1)/24)+1)</f>
        <v>0.1</v>
      </c>
      <c r="O2174" cm="1">
        <f t="array" ref="O2174">INDEX($L$2:$L$1000,INT((ROW(A2173)-1)/24)+1)</f>
        <v>0.62</v>
      </c>
    </row>
    <row r="2175" spans="4:15" x14ac:dyDescent="0.2">
      <c r="D2175">
        <f t="shared" si="34"/>
        <v>13</v>
      </c>
      <c r="E2175" t="str" cm="1">
        <f t="array" ref="E2175">INDEX($A$2:$A$1000,INT((ROW(A2174)-1)/24)+1)</f>
        <v xml:space="preserve"> 2018-04-01 </v>
      </c>
      <c r="F2175" cm="1">
        <f t="array" ref="F2175">INDEX($B$2:$B$1000,INT((ROW(A2174)-1)/24)+1)/24</f>
        <v>8.7685656648932202</v>
      </c>
      <c r="G2175" s="42">
        <f>Données_gaz!F$24/(365*24)</f>
        <v>1.1415525114155251E-4</v>
      </c>
      <c r="N2175" cm="1">
        <f t="array" ref="N2175">INDEX($K$2:$K$1000,INT((ROW(A2174)-1)/24)+1)</f>
        <v>0.1</v>
      </c>
      <c r="O2175" cm="1">
        <f t="array" ref="O2175">INDEX($L$2:$L$1000,INT((ROW(A2174)-1)/24)+1)</f>
        <v>0.62</v>
      </c>
    </row>
    <row r="2176" spans="4:15" x14ac:dyDescent="0.2">
      <c r="D2176">
        <f t="shared" si="34"/>
        <v>14</v>
      </c>
      <c r="E2176" t="str" cm="1">
        <f t="array" ref="E2176">INDEX($A$2:$A$1000,INT((ROW(A2175)-1)/24)+1)</f>
        <v xml:space="preserve"> 2018-04-01 </v>
      </c>
      <c r="F2176" cm="1">
        <f t="array" ref="F2176">INDEX($B$2:$B$1000,INT((ROW(A2175)-1)/24)+1)/24</f>
        <v>8.7685656648932202</v>
      </c>
      <c r="G2176" s="42">
        <f>Données_gaz!F$24/(365*24)</f>
        <v>1.1415525114155251E-4</v>
      </c>
      <c r="N2176" cm="1">
        <f t="array" ref="N2176">INDEX($K$2:$K$1000,INT((ROW(A2175)-1)/24)+1)</f>
        <v>0.1</v>
      </c>
      <c r="O2176" cm="1">
        <f t="array" ref="O2176">INDEX($L$2:$L$1000,INT((ROW(A2175)-1)/24)+1)</f>
        <v>0.62</v>
      </c>
    </row>
    <row r="2177" spans="4:15" x14ac:dyDescent="0.2">
      <c r="D2177">
        <f t="shared" si="34"/>
        <v>15</v>
      </c>
      <c r="E2177" t="str" cm="1">
        <f t="array" ref="E2177">INDEX($A$2:$A$1000,INT((ROW(A2176)-1)/24)+1)</f>
        <v xml:space="preserve"> 2018-04-01 </v>
      </c>
      <c r="F2177" cm="1">
        <f t="array" ref="F2177">INDEX($B$2:$B$1000,INT((ROW(A2176)-1)/24)+1)/24</f>
        <v>8.7685656648932202</v>
      </c>
      <c r="G2177" s="42">
        <f>Données_gaz!F$24/(365*24)</f>
        <v>1.1415525114155251E-4</v>
      </c>
      <c r="N2177" cm="1">
        <f t="array" ref="N2177">INDEX($K$2:$K$1000,INT((ROW(A2176)-1)/24)+1)</f>
        <v>0.1</v>
      </c>
      <c r="O2177" cm="1">
        <f t="array" ref="O2177">INDEX($L$2:$L$1000,INT((ROW(A2176)-1)/24)+1)</f>
        <v>0.62</v>
      </c>
    </row>
    <row r="2178" spans="4:15" x14ac:dyDescent="0.2">
      <c r="D2178">
        <f t="shared" si="34"/>
        <v>16</v>
      </c>
      <c r="E2178" t="str" cm="1">
        <f t="array" ref="E2178">INDEX($A$2:$A$1000,INT((ROW(A2177)-1)/24)+1)</f>
        <v xml:space="preserve"> 2018-04-01 </v>
      </c>
      <c r="F2178" cm="1">
        <f t="array" ref="F2178">INDEX($B$2:$B$1000,INT((ROW(A2177)-1)/24)+1)/24</f>
        <v>8.7685656648932202</v>
      </c>
      <c r="G2178" s="42">
        <f>Données_gaz!F$24/(365*24)</f>
        <v>1.1415525114155251E-4</v>
      </c>
      <c r="N2178" cm="1">
        <f t="array" ref="N2178">INDEX($K$2:$K$1000,INT((ROW(A2177)-1)/24)+1)</f>
        <v>0.1</v>
      </c>
      <c r="O2178" cm="1">
        <f t="array" ref="O2178">INDEX($L$2:$L$1000,INT((ROW(A2177)-1)/24)+1)</f>
        <v>0.62</v>
      </c>
    </row>
    <row r="2179" spans="4:15" x14ac:dyDescent="0.2">
      <c r="D2179">
        <f t="shared" si="34"/>
        <v>17</v>
      </c>
      <c r="E2179" t="str" cm="1">
        <f t="array" ref="E2179">INDEX($A$2:$A$1000,INT((ROW(A2178)-1)/24)+1)</f>
        <v xml:space="preserve"> 2018-04-01 </v>
      </c>
      <c r="F2179" cm="1">
        <f t="array" ref="F2179">INDEX($B$2:$B$1000,INT((ROW(A2178)-1)/24)+1)/24</f>
        <v>8.7685656648932202</v>
      </c>
      <c r="G2179" s="42">
        <f>Données_gaz!F$24/(365*24)</f>
        <v>1.1415525114155251E-4</v>
      </c>
      <c r="N2179" cm="1">
        <f t="array" ref="N2179">INDEX($K$2:$K$1000,INT((ROW(A2178)-1)/24)+1)</f>
        <v>0.1</v>
      </c>
      <c r="O2179" cm="1">
        <f t="array" ref="O2179">INDEX($L$2:$L$1000,INT((ROW(A2178)-1)/24)+1)</f>
        <v>0.62</v>
      </c>
    </row>
    <row r="2180" spans="4:15" x14ac:dyDescent="0.2">
      <c r="D2180">
        <f t="shared" si="34"/>
        <v>18</v>
      </c>
      <c r="E2180" t="str" cm="1">
        <f t="array" ref="E2180">INDEX($A$2:$A$1000,INT((ROW(A2179)-1)/24)+1)</f>
        <v xml:space="preserve"> 2018-04-01 </v>
      </c>
      <c r="F2180" cm="1">
        <f t="array" ref="F2180">INDEX($B$2:$B$1000,INT((ROW(A2179)-1)/24)+1)/24</f>
        <v>8.7685656648932202</v>
      </c>
      <c r="G2180" s="42">
        <f>Données_gaz!F$24/(365*24)</f>
        <v>1.1415525114155251E-4</v>
      </c>
      <c r="N2180" cm="1">
        <f t="array" ref="N2180">INDEX($K$2:$K$1000,INT((ROW(A2179)-1)/24)+1)</f>
        <v>0.1</v>
      </c>
      <c r="O2180" cm="1">
        <f t="array" ref="O2180">INDEX($L$2:$L$1000,INT((ROW(A2179)-1)/24)+1)</f>
        <v>0.62</v>
      </c>
    </row>
    <row r="2181" spans="4:15" x14ac:dyDescent="0.2">
      <c r="D2181">
        <f t="shared" si="34"/>
        <v>19</v>
      </c>
      <c r="E2181" t="str" cm="1">
        <f t="array" ref="E2181">INDEX($A$2:$A$1000,INT((ROW(A2180)-1)/24)+1)</f>
        <v xml:space="preserve"> 2018-04-01 </v>
      </c>
      <c r="F2181" cm="1">
        <f t="array" ref="F2181">INDEX($B$2:$B$1000,INT((ROW(A2180)-1)/24)+1)/24</f>
        <v>8.7685656648932202</v>
      </c>
      <c r="G2181" s="42">
        <f>Données_gaz!F$24/(365*24)</f>
        <v>1.1415525114155251E-4</v>
      </c>
      <c r="N2181" cm="1">
        <f t="array" ref="N2181">INDEX($K$2:$K$1000,INT((ROW(A2180)-1)/24)+1)</f>
        <v>0.1</v>
      </c>
      <c r="O2181" cm="1">
        <f t="array" ref="O2181">INDEX($L$2:$L$1000,INT((ROW(A2180)-1)/24)+1)</f>
        <v>0.62</v>
      </c>
    </row>
    <row r="2182" spans="4:15" x14ac:dyDescent="0.2">
      <c r="D2182">
        <f t="shared" si="34"/>
        <v>20</v>
      </c>
      <c r="E2182" t="str" cm="1">
        <f t="array" ref="E2182">INDEX($A$2:$A$1000,INT((ROW(A2181)-1)/24)+1)</f>
        <v xml:space="preserve"> 2018-04-01 </v>
      </c>
      <c r="F2182" cm="1">
        <f t="array" ref="F2182">INDEX($B$2:$B$1000,INT((ROW(A2181)-1)/24)+1)/24</f>
        <v>8.7685656648932202</v>
      </c>
      <c r="G2182" s="42">
        <f>Données_gaz!F$24/(365*24)</f>
        <v>1.1415525114155251E-4</v>
      </c>
      <c r="N2182" cm="1">
        <f t="array" ref="N2182">INDEX($K$2:$K$1000,INT((ROW(A2181)-1)/24)+1)</f>
        <v>0.1</v>
      </c>
      <c r="O2182" cm="1">
        <f t="array" ref="O2182">INDEX($L$2:$L$1000,INT((ROW(A2181)-1)/24)+1)</f>
        <v>0.62</v>
      </c>
    </row>
    <row r="2183" spans="4:15" x14ac:dyDescent="0.2">
      <c r="D2183">
        <f t="shared" si="34"/>
        <v>21</v>
      </c>
      <c r="E2183" t="str" cm="1">
        <f t="array" ref="E2183">INDEX($A$2:$A$1000,INT((ROW(A2182)-1)/24)+1)</f>
        <v xml:space="preserve"> 2018-04-01 </v>
      </c>
      <c r="F2183" cm="1">
        <f t="array" ref="F2183">INDEX($B$2:$B$1000,INT((ROW(A2182)-1)/24)+1)/24</f>
        <v>8.7685656648932202</v>
      </c>
      <c r="G2183" s="42">
        <f>Données_gaz!F$24/(365*24)</f>
        <v>1.1415525114155251E-4</v>
      </c>
      <c r="N2183" cm="1">
        <f t="array" ref="N2183">INDEX($K$2:$K$1000,INT((ROW(A2182)-1)/24)+1)</f>
        <v>0.1</v>
      </c>
      <c r="O2183" cm="1">
        <f t="array" ref="O2183">INDEX($L$2:$L$1000,INT((ROW(A2182)-1)/24)+1)</f>
        <v>0.62</v>
      </c>
    </row>
    <row r="2184" spans="4:15" x14ac:dyDescent="0.2">
      <c r="D2184">
        <f t="shared" si="34"/>
        <v>22</v>
      </c>
      <c r="E2184" t="str" cm="1">
        <f t="array" ref="E2184">INDEX($A$2:$A$1000,INT((ROW(A2183)-1)/24)+1)</f>
        <v xml:space="preserve"> 2018-04-01 </v>
      </c>
      <c r="F2184" cm="1">
        <f t="array" ref="F2184">INDEX($B$2:$B$1000,INT((ROW(A2183)-1)/24)+1)/24</f>
        <v>8.7685656648932202</v>
      </c>
      <c r="G2184" s="42">
        <f>Données_gaz!F$24/(365*24)</f>
        <v>1.1415525114155251E-4</v>
      </c>
      <c r="N2184" cm="1">
        <f t="array" ref="N2184">INDEX($K$2:$K$1000,INT((ROW(A2183)-1)/24)+1)</f>
        <v>0.1</v>
      </c>
      <c r="O2184" cm="1">
        <f t="array" ref="O2184">INDEX($L$2:$L$1000,INT((ROW(A2183)-1)/24)+1)</f>
        <v>0.62</v>
      </c>
    </row>
    <row r="2185" spans="4:15" x14ac:dyDescent="0.2">
      <c r="D2185">
        <f t="shared" si="34"/>
        <v>23</v>
      </c>
      <c r="E2185" t="str" cm="1">
        <f t="array" ref="E2185">INDEX($A$2:$A$1000,INT((ROW(A2184)-1)/24)+1)</f>
        <v xml:space="preserve"> 2018-04-01 </v>
      </c>
      <c r="F2185" cm="1">
        <f t="array" ref="F2185">INDEX($B$2:$B$1000,INT((ROW(A2184)-1)/24)+1)/24</f>
        <v>8.7685656648932202</v>
      </c>
      <c r="G2185" s="42">
        <f>Données_gaz!F$24/(365*24)</f>
        <v>1.1415525114155251E-4</v>
      </c>
      <c r="N2185" cm="1">
        <f t="array" ref="N2185">INDEX($K$2:$K$1000,INT((ROW(A2184)-1)/24)+1)</f>
        <v>0.1</v>
      </c>
      <c r="O2185" cm="1">
        <f t="array" ref="O2185">INDEX($L$2:$L$1000,INT((ROW(A2184)-1)/24)+1)</f>
        <v>0.62</v>
      </c>
    </row>
    <row r="2186" spans="4:15" x14ac:dyDescent="0.2">
      <c r="D2186">
        <f t="shared" si="34"/>
        <v>0</v>
      </c>
      <c r="E2186" t="str" cm="1">
        <f t="array" ref="E2186">INDEX($A$2:$A$1000,INT((ROW(A2185)-1)/24)+1)</f>
        <v xml:space="preserve"> 2018-04-02 </v>
      </c>
      <c r="F2186" cm="1">
        <f t="array" ref="F2186">INDEX($B$2:$B$1000,INT((ROW(A2185)-1)/24)+1)/24</f>
        <v>8.6337787479172743</v>
      </c>
      <c r="G2186" s="42">
        <f>Données_gaz!F$24/(365*24)</f>
        <v>1.1415525114155251E-4</v>
      </c>
      <c r="N2186" cm="1">
        <f t="array" ref="N2186">INDEX($K$2:$K$1000,INT((ROW(A2185)-1)/24)+1)</f>
        <v>0.1</v>
      </c>
      <c r="O2186" cm="1">
        <f t="array" ref="O2186">INDEX($L$2:$L$1000,INT((ROW(A2185)-1)/24)+1)</f>
        <v>0.622</v>
      </c>
    </row>
    <row r="2187" spans="4:15" x14ac:dyDescent="0.2">
      <c r="D2187">
        <f t="shared" ref="D2187:D2250" si="35">HOUR(TIME(ROW(A2186)-1,0,0))</f>
        <v>1</v>
      </c>
      <c r="E2187" t="str" cm="1">
        <f t="array" ref="E2187">INDEX($A$2:$A$1000,INT((ROW(A2186)-1)/24)+1)</f>
        <v xml:space="preserve"> 2018-04-02 </v>
      </c>
      <c r="F2187" cm="1">
        <f t="array" ref="F2187">INDEX($B$2:$B$1000,INT((ROW(A2186)-1)/24)+1)/24</f>
        <v>8.6337787479172743</v>
      </c>
      <c r="G2187" s="42">
        <f>Données_gaz!F$24/(365*24)</f>
        <v>1.1415525114155251E-4</v>
      </c>
      <c r="N2187" cm="1">
        <f t="array" ref="N2187">INDEX($K$2:$K$1000,INT((ROW(A2186)-1)/24)+1)</f>
        <v>0.1</v>
      </c>
      <c r="O2187" cm="1">
        <f t="array" ref="O2187">INDEX($L$2:$L$1000,INT((ROW(A2186)-1)/24)+1)</f>
        <v>0.622</v>
      </c>
    </row>
    <row r="2188" spans="4:15" x14ac:dyDescent="0.2">
      <c r="D2188">
        <f t="shared" si="35"/>
        <v>2</v>
      </c>
      <c r="E2188" t="str" cm="1">
        <f t="array" ref="E2188">INDEX($A$2:$A$1000,INT((ROW(A2187)-1)/24)+1)</f>
        <v xml:space="preserve"> 2018-04-02 </v>
      </c>
      <c r="F2188" cm="1">
        <f t="array" ref="F2188">INDEX($B$2:$B$1000,INT((ROW(A2187)-1)/24)+1)/24</f>
        <v>8.6337787479172743</v>
      </c>
      <c r="G2188" s="42">
        <f>Données_gaz!F$24/(365*24)</f>
        <v>1.1415525114155251E-4</v>
      </c>
      <c r="N2188" cm="1">
        <f t="array" ref="N2188">INDEX($K$2:$K$1000,INT((ROW(A2187)-1)/24)+1)</f>
        <v>0.1</v>
      </c>
      <c r="O2188" cm="1">
        <f t="array" ref="O2188">INDEX($L$2:$L$1000,INT((ROW(A2187)-1)/24)+1)</f>
        <v>0.622</v>
      </c>
    </row>
    <row r="2189" spans="4:15" x14ac:dyDescent="0.2">
      <c r="D2189">
        <f t="shared" si="35"/>
        <v>3</v>
      </c>
      <c r="E2189" t="str" cm="1">
        <f t="array" ref="E2189">INDEX($A$2:$A$1000,INT((ROW(A2188)-1)/24)+1)</f>
        <v xml:space="preserve"> 2018-04-02 </v>
      </c>
      <c r="F2189" cm="1">
        <f t="array" ref="F2189">INDEX($B$2:$B$1000,INT((ROW(A2188)-1)/24)+1)/24</f>
        <v>8.6337787479172743</v>
      </c>
      <c r="G2189" s="42">
        <f>Données_gaz!F$24/(365*24)</f>
        <v>1.1415525114155251E-4</v>
      </c>
      <c r="N2189" cm="1">
        <f t="array" ref="N2189">INDEX($K$2:$K$1000,INT((ROW(A2188)-1)/24)+1)</f>
        <v>0.1</v>
      </c>
      <c r="O2189" cm="1">
        <f t="array" ref="O2189">INDEX($L$2:$L$1000,INT((ROW(A2188)-1)/24)+1)</f>
        <v>0.622</v>
      </c>
    </row>
    <row r="2190" spans="4:15" x14ac:dyDescent="0.2">
      <c r="D2190">
        <f t="shared" si="35"/>
        <v>4</v>
      </c>
      <c r="E2190" t="str" cm="1">
        <f t="array" ref="E2190">INDEX($A$2:$A$1000,INT((ROW(A2189)-1)/24)+1)</f>
        <v xml:space="preserve"> 2018-04-02 </v>
      </c>
      <c r="F2190" cm="1">
        <f t="array" ref="F2190">INDEX($B$2:$B$1000,INT((ROW(A2189)-1)/24)+1)/24</f>
        <v>8.6337787479172743</v>
      </c>
      <c r="G2190" s="42">
        <f>Données_gaz!F$24/(365*24)</f>
        <v>1.1415525114155251E-4</v>
      </c>
      <c r="N2190" cm="1">
        <f t="array" ref="N2190">INDEX($K$2:$K$1000,INT((ROW(A2189)-1)/24)+1)</f>
        <v>0.1</v>
      </c>
      <c r="O2190" cm="1">
        <f t="array" ref="O2190">INDEX($L$2:$L$1000,INT((ROW(A2189)-1)/24)+1)</f>
        <v>0.622</v>
      </c>
    </row>
    <row r="2191" spans="4:15" x14ac:dyDescent="0.2">
      <c r="D2191">
        <f t="shared" si="35"/>
        <v>5</v>
      </c>
      <c r="E2191" t="str" cm="1">
        <f t="array" ref="E2191">INDEX($A$2:$A$1000,INT((ROW(A2190)-1)/24)+1)</f>
        <v xml:space="preserve"> 2018-04-02 </v>
      </c>
      <c r="F2191" cm="1">
        <f t="array" ref="F2191">INDEX($B$2:$B$1000,INT((ROW(A2190)-1)/24)+1)/24</f>
        <v>8.6337787479172743</v>
      </c>
      <c r="G2191" s="42">
        <f>Données_gaz!F$24/(365*24)</f>
        <v>1.1415525114155251E-4</v>
      </c>
      <c r="N2191" cm="1">
        <f t="array" ref="N2191">INDEX($K$2:$K$1000,INT((ROW(A2190)-1)/24)+1)</f>
        <v>0.1</v>
      </c>
      <c r="O2191" cm="1">
        <f t="array" ref="O2191">INDEX($L$2:$L$1000,INT((ROW(A2190)-1)/24)+1)</f>
        <v>0.622</v>
      </c>
    </row>
    <row r="2192" spans="4:15" x14ac:dyDescent="0.2">
      <c r="D2192">
        <f t="shared" si="35"/>
        <v>6</v>
      </c>
      <c r="E2192" t="str" cm="1">
        <f t="array" ref="E2192">INDEX($A$2:$A$1000,INT((ROW(A2191)-1)/24)+1)</f>
        <v xml:space="preserve"> 2018-04-02 </v>
      </c>
      <c r="F2192" cm="1">
        <f t="array" ref="F2192">INDEX($B$2:$B$1000,INT((ROW(A2191)-1)/24)+1)/24</f>
        <v>8.6337787479172743</v>
      </c>
      <c r="G2192" s="42">
        <f>Données_gaz!F$24/(365*24)</f>
        <v>1.1415525114155251E-4</v>
      </c>
      <c r="N2192" cm="1">
        <f t="array" ref="N2192">INDEX($K$2:$K$1000,INT((ROW(A2191)-1)/24)+1)</f>
        <v>0.1</v>
      </c>
      <c r="O2192" cm="1">
        <f t="array" ref="O2192">INDEX($L$2:$L$1000,INT((ROW(A2191)-1)/24)+1)</f>
        <v>0.622</v>
      </c>
    </row>
    <row r="2193" spans="4:15" x14ac:dyDescent="0.2">
      <c r="D2193">
        <f t="shared" si="35"/>
        <v>7</v>
      </c>
      <c r="E2193" t="str" cm="1">
        <f t="array" ref="E2193">INDEX($A$2:$A$1000,INT((ROW(A2192)-1)/24)+1)</f>
        <v xml:space="preserve"> 2018-04-02 </v>
      </c>
      <c r="F2193" cm="1">
        <f t="array" ref="F2193">INDEX($B$2:$B$1000,INT((ROW(A2192)-1)/24)+1)/24</f>
        <v>8.6337787479172743</v>
      </c>
      <c r="G2193" s="42">
        <f>Données_gaz!F$24/(365*24)</f>
        <v>1.1415525114155251E-4</v>
      </c>
      <c r="N2193" cm="1">
        <f t="array" ref="N2193">INDEX($K$2:$K$1000,INT((ROW(A2192)-1)/24)+1)</f>
        <v>0.1</v>
      </c>
      <c r="O2193" cm="1">
        <f t="array" ref="O2193">INDEX($L$2:$L$1000,INT((ROW(A2192)-1)/24)+1)</f>
        <v>0.622</v>
      </c>
    </row>
    <row r="2194" spans="4:15" x14ac:dyDescent="0.2">
      <c r="D2194">
        <f t="shared" si="35"/>
        <v>8</v>
      </c>
      <c r="E2194" t="str" cm="1">
        <f t="array" ref="E2194">INDEX($A$2:$A$1000,INT((ROW(A2193)-1)/24)+1)</f>
        <v xml:space="preserve"> 2018-04-02 </v>
      </c>
      <c r="F2194" cm="1">
        <f t="array" ref="F2194">INDEX($B$2:$B$1000,INT((ROW(A2193)-1)/24)+1)/24</f>
        <v>8.6337787479172743</v>
      </c>
      <c r="G2194" s="42">
        <f>Données_gaz!F$24/(365*24)</f>
        <v>1.1415525114155251E-4</v>
      </c>
      <c r="N2194" cm="1">
        <f t="array" ref="N2194">INDEX($K$2:$K$1000,INT((ROW(A2193)-1)/24)+1)</f>
        <v>0.1</v>
      </c>
      <c r="O2194" cm="1">
        <f t="array" ref="O2194">INDEX($L$2:$L$1000,INT((ROW(A2193)-1)/24)+1)</f>
        <v>0.622</v>
      </c>
    </row>
    <row r="2195" spans="4:15" x14ac:dyDescent="0.2">
      <c r="D2195">
        <f t="shared" si="35"/>
        <v>9</v>
      </c>
      <c r="E2195" t="str" cm="1">
        <f t="array" ref="E2195">INDEX($A$2:$A$1000,INT((ROW(A2194)-1)/24)+1)</f>
        <v xml:space="preserve"> 2018-04-02 </v>
      </c>
      <c r="F2195" cm="1">
        <f t="array" ref="F2195">INDEX($B$2:$B$1000,INT((ROW(A2194)-1)/24)+1)/24</f>
        <v>8.6337787479172743</v>
      </c>
      <c r="G2195" s="42">
        <f>Données_gaz!F$24/(365*24)</f>
        <v>1.1415525114155251E-4</v>
      </c>
      <c r="N2195" cm="1">
        <f t="array" ref="N2195">INDEX($K$2:$K$1000,INT((ROW(A2194)-1)/24)+1)</f>
        <v>0.1</v>
      </c>
      <c r="O2195" cm="1">
        <f t="array" ref="O2195">INDEX($L$2:$L$1000,INT((ROW(A2194)-1)/24)+1)</f>
        <v>0.622</v>
      </c>
    </row>
    <row r="2196" spans="4:15" x14ac:dyDescent="0.2">
      <c r="D2196">
        <f t="shared" si="35"/>
        <v>10</v>
      </c>
      <c r="E2196" t="str" cm="1">
        <f t="array" ref="E2196">INDEX($A$2:$A$1000,INT((ROW(A2195)-1)/24)+1)</f>
        <v xml:space="preserve"> 2018-04-02 </v>
      </c>
      <c r="F2196" cm="1">
        <f t="array" ref="F2196">INDEX($B$2:$B$1000,INT((ROW(A2195)-1)/24)+1)/24</f>
        <v>8.6337787479172743</v>
      </c>
      <c r="G2196" s="42">
        <f>Données_gaz!F$24/(365*24)</f>
        <v>1.1415525114155251E-4</v>
      </c>
      <c r="N2196" cm="1">
        <f t="array" ref="N2196">INDEX($K$2:$K$1000,INT((ROW(A2195)-1)/24)+1)</f>
        <v>0.1</v>
      </c>
      <c r="O2196" cm="1">
        <f t="array" ref="O2196">INDEX($L$2:$L$1000,INT((ROW(A2195)-1)/24)+1)</f>
        <v>0.622</v>
      </c>
    </row>
    <row r="2197" spans="4:15" x14ac:dyDescent="0.2">
      <c r="D2197">
        <f t="shared" si="35"/>
        <v>11</v>
      </c>
      <c r="E2197" t="str" cm="1">
        <f t="array" ref="E2197">INDEX($A$2:$A$1000,INT((ROW(A2196)-1)/24)+1)</f>
        <v xml:space="preserve"> 2018-04-02 </v>
      </c>
      <c r="F2197" cm="1">
        <f t="array" ref="F2197">INDEX($B$2:$B$1000,INT((ROW(A2196)-1)/24)+1)/24</f>
        <v>8.6337787479172743</v>
      </c>
      <c r="G2197" s="42">
        <f>Données_gaz!F$24/(365*24)</f>
        <v>1.1415525114155251E-4</v>
      </c>
      <c r="N2197" cm="1">
        <f t="array" ref="N2197">INDEX($K$2:$K$1000,INT((ROW(A2196)-1)/24)+1)</f>
        <v>0.1</v>
      </c>
      <c r="O2197" cm="1">
        <f t="array" ref="O2197">INDEX($L$2:$L$1000,INT((ROW(A2196)-1)/24)+1)</f>
        <v>0.622</v>
      </c>
    </row>
    <row r="2198" spans="4:15" x14ac:dyDescent="0.2">
      <c r="D2198">
        <f t="shared" si="35"/>
        <v>12</v>
      </c>
      <c r="E2198" t="str" cm="1">
        <f t="array" ref="E2198">INDEX($A$2:$A$1000,INT((ROW(A2197)-1)/24)+1)</f>
        <v xml:space="preserve"> 2018-04-02 </v>
      </c>
      <c r="F2198" cm="1">
        <f t="array" ref="F2198">INDEX($B$2:$B$1000,INT((ROW(A2197)-1)/24)+1)/24</f>
        <v>8.6337787479172743</v>
      </c>
      <c r="G2198" s="42">
        <f>Données_gaz!F$24/(365*24)</f>
        <v>1.1415525114155251E-4</v>
      </c>
      <c r="N2198" cm="1">
        <f t="array" ref="N2198">INDEX($K$2:$K$1000,INT((ROW(A2197)-1)/24)+1)</f>
        <v>0.1</v>
      </c>
      <c r="O2198" cm="1">
        <f t="array" ref="O2198">INDEX($L$2:$L$1000,INT((ROW(A2197)-1)/24)+1)</f>
        <v>0.622</v>
      </c>
    </row>
    <row r="2199" spans="4:15" x14ac:dyDescent="0.2">
      <c r="D2199">
        <f t="shared" si="35"/>
        <v>13</v>
      </c>
      <c r="E2199" t="str" cm="1">
        <f t="array" ref="E2199">INDEX($A$2:$A$1000,INT((ROW(A2198)-1)/24)+1)</f>
        <v xml:space="preserve"> 2018-04-02 </v>
      </c>
      <c r="F2199" cm="1">
        <f t="array" ref="F2199">INDEX($B$2:$B$1000,INT((ROW(A2198)-1)/24)+1)/24</f>
        <v>8.6337787479172743</v>
      </c>
      <c r="G2199" s="42">
        <f>Données_gaz!F$24/(365*24)</f>
        <v>1.1415525114155251E-4</v>
      </c>
      <c r="N2199" cm="1">
        <f t="array" ref="N2199">INDEX($K$2:$K$1000,INT((ROW(A2198)-1)/24)+1)</f>
        <v>0.1</v>
      </c>
      <c r="O2199" cm="1">
        <f t="array" ref="O2199">INDEX($L$2:$L$1000,INT((ROW(A2198)-1)/24)+1)</f>
        <v>0.622</v>
      </c>
    </row>
    <row r="2200" spans="4:15" x14ac:dyDescent="0.2">
      <c r="D2200">
        <f t="shared" si="35"/>
        <v>14</v>
      </c>
      <c r="E2200" t="str" cm="1">
        <f t="array" ref="E2200">INDEX($A$2:$A$1000,INT((ROW(A2199)-1)/24)+1)</f>
        <v xml:space="preserve"> 2018-04-02 </v>
      </c>
      <c r="F2200" cm="1">
        <f t="array" ref="F2200">INDEX($B$2:$B$1000,INT((ROW(A2199)-1)/24)+1)/24</f>
        <v>8.6337787479172743</v>
      </c>
      <c r="G2200" s="42">
        <f>Données_gaz!F$24/(365*24)</f>
        <v>1.1415525114155251E-4</v>
      </c>
      <c r="N2200" cm="1">
        <f t="array" ref="N2200">INDEX($K$2:$K$1000,INT((ROW(A2199)-1)/24)+1)</f>
        <v>0.1</v>
      </c>
      <c r="O2200" cm="1">
        <f t="array" ref="O2200">INDEX($L$2:$L$1000,INT((ROW(A2199)-1)/24)+1)</f>
        <v>0.622</v>
      </c>
    </row>
    <row r="2201" spans="4:15" x14ac:dyDescent="0.2">
      <c r="D2201">
        <f t="shared" si="35"/>
        <v>15</v>
      </c>
      <c r="E2201" t="str" cm="1">
        <f t="array" ref="E2201">INDEX($A$2:$A$1000,INT((ROW(A2200)-1)/24)+1)</f>
        <v xml:space="preserve"> 2018-04-02 </v>
      </c>
      <c r="F2201" cm="1">
        <f t="array" ref="F2201">INDEX($B$2:$B$1000,INT((ROW(A2200)-1)/24)+1)/24</f>
        <v>8.6337787479172743</v>
      </c>
      <c r="G2201" s="42">
        <f>Données_gaz!F$24/(365*24)</f>
        <v>1.1415525114155251E-4</v>
      </c>
      <c r="N2201" cm="1">
        <f t="array" ref="N2201">INDEX($K$2:$K$1000,INT((ROW(A2200)-1)/24)+1)</f>
        <v>0.1</v>
      </c>
      <c r="O2201" cm="1">
        <f t="array" ref="O2201">INDEX($L$2:$L$1000,INT((ROW(A2200)-1)/24)+1)</f>
        <v>0.622</v>
      </c>
    </row>
    <row r="2202" spans="4:15" x14ac:dyDescent="0.2">
      <c r="D2202">
        <f t="shared" si="35"/>
        <v>16</v>
      </c>
      <c r="E2202" t="str" cm="1">
        <f t="array" ref="E2202">INDEX($A$2:$A$1000,INT((ROW(A2201)-1)/24)+1)</f>
        <v xml:space="preserve"> 2018-04-02 </v>
      </c>
      <c r="F2202" cm="1">
        <f t="array" ref="F2202">INDEX($B$2:$B$1000,INT((ROW(A2201)-1)/24)+1)/24</f>
        <v>8.6337787479172743</v>
      </c>
      <c r="G2202" s="42">
        <f>Données_gaz!F$24/(365*24)</f>
        <v>1.1415525114155251E-4</v>
      </c>
      <c r="N2202" cm="1">
        <f t="array" ref="N2202">INDEX($K$2:$K$1000,INT((ROW(A2201)-1)/24)+1)</f>
        <v>0.1</v>
      </c>
      <c r="O2202" cm="1">
        <f t="array" ref="O2202">INDEX($L$2:$L$1000,INT((ROW(A2201)-1)/24)+1)</f>
        <v>0.622</v>
      </c>
    </row>
    <row r="2203" spans="4:15" x14ac:dyDescent="0.2">
      <c r="D2203">
        <f t="shared" si="35"/>
        <v>17</v>
      </c>
      <c r="E2203" t="str" cm="1">
        <f t="array" ref="E2203">INDEX($A$2:$A$1000,INT((ROW(A2202)-1)/24)+1)</f>
        <v xml:space="preserve"> 2018-04-02 </v>
      </c>
      <c r="F2203" cm="1">
        <f t="array" ref="F2203">INDEX($B$2:$B$1000,INT((ROW(A2202)-1)/24)+1)/24</f>
        <v>8.6337787479172743</v>
      </c>
      <c r="G2203" s="42">
        <f>Données_gaz!F$24/(365*24)</f>
        <v>1.1415525114155251E-4</v>
      </c>
      <c r="N2203" cm="1">
        <f t="array" ref="N2203">INDEX($K$2:$K$1000,INT((ROW(A2202)-1)/24)+1)</f>
        <v>0.1</v>
      </c>
      <c r="O2203" cm="1">
        <f t="array" ref="O2203">INDEX($L$2:$L$1000,INT((ROW(A2202)-1)/24)+1)</f>
        <v>0.622</v>
      </c>
    </row>
    <row r="2204" spans="4:15" x14ac:dyDescent="0.2">
      <c r="D2204">
        <f t="shared" si="35"/>
        <v>18</v>
      </c>
      <c r="E2204" t="str" cm="1">
        <f t="array" ref="E2204">INDEX($A$2:$A$1000,INT((ROW(A2203)-1)/24)+1)</f>
        <v xml:space="preserve"> 2018-04-02 </v>
      </c>
      <c r="F2204" cm="1">
        <f t="array" ref="F2204">INDEX($B$2:$B$1000,INT((ROW(A2203)-1)/24)+1)/24</f>
        <v>8.6337787479172743</v>
      </c>
      <c r="G2204" s="42">
        <f>Données_gaz!F$24/(365*24)</f>
        <v>1.1415525114155251E-4</v>
      </c>
      <c r="N2204" cm="1">
        <f t="array" ref="N2204">INDEX($K$2:$K$1000,INT((ROW(A2203)-1)/24)+1)</f>
        <v>0.1</v>
      </c>
      <c r="O2204" cm="1">
        <f t="array" ref="O2204">INDEX($L$2:$L$1000,INT((ROW(A2203)-1)/24)+1)</f>
        <v>0.622</v>
      </c>
    </row>
    <row r="2205" spans="4:15" x14ac:dyDescent="0.2">
      <c r="D2205">
        <f t="shared" si="35"/>
        <v>19</v>
      </c>
      <c r="E2205" t="str" cm="1">
        <f t="array" ref="E2205">INDEX($A$2:$A$1000,INT((ROW(A2204)-1)/24)+1)</f>
        <v xml:space="preserve"> 2018-04-02 </v>
      </c>
      <c r="F2205" cm="1">
        <f t="array" ref="F2205">INDEX($B$2:$B$1000,INT((ROW(A2204)-1)/24)+1)/24</f>
        <v>8.6337787479172743</v>
      </c>
      <c r="G2205" s="42">
        <f>Données_gaz!F$24/(365*24)</f>
        <v>1.1415525114155251E-4</v>
      </c>
      <c r="N2205" cm="1">
        <f t="array" ref="N2205">INDEX($K$2:$K$1000,INT((ROW(A2204)-1)/24)+1)</f>
        <v>0.1</v>
      </c>
      <c r="O2205" cm="1">
        <f t="array" ref="O2205">INDEX($L$2:$L$1000,INT((ROW(A2204)-1)/24)+1)</f>
        <v>0.622</v>
      </c>
    </row>
    <row r="2206" spans="4:15" x14ac:dyDescent="0.2">
      <c r="D2206">
        <f t="shared" si="35"/>
        <v>20</v>
      </c>
      <c r="E2206" t="str" cm="1">
        <f t="array" ref="E2206">INDEX($A$2:$A$1000,INT((ROW(A2205)-1)/24)+1)</f>
        <v xml:space="preserve"> 2018-04-02 </v>
      </c>
      <c r="F2206" cm="1">
        <f t="array" ref="F2206">INDEX($B$2:$B$1000,INT((ROW(A2205)-1)/24)+1)/24</f>
        <v>8.6337787479172743</v>
      </c>
      <c r="G2206" s="42">
        <f>Données_gaz!F$24/(365*24)</f>
        <v>1.1415525114155251E-4</v>
      </c>
      <c r="N2206" cm="1">
        <f t="array" ref="N2206">INDEX($K$2:$K$1000,INT((ROW(A2205)-1)/24)+1)</f>
        <v>0.1</v>
      </c>
      <c r="O2206" cm="1">
        <f t="array" ref="O2206">INDEX($L$2:$L$1000,INT((ROW(A2205)-1)/24)+1)</f>
        <v>0.622</v>
      </c>
    </row>
    <row r="2207" spans="4:15" x14ac:dyDescent="0.2">
      <c r="D2207">
        <f t="shared" si="35"/>
        <v>21</v>
      </c>
      <c r="E2207" t="str" cm="1">
        <f t="array" ref="E2207">INDEX($A$2:$A$1000,INT((ROW(A2206)-1)/24)+1)</f>
        <v xml:space="preserve"> 2018-04-02 </v>
      </c>
      <c r="F2207" cm="1">
        <f t="array" ref="F2207">INDEX($B$2:$B$1000,INT((ROW(A2206)-1)/24)+1)/24</f>
        <v>8.6337787479172743</v>
      </c>
      <c r="G2207" s="42">
        <f>Données_gaz!F$24/(365*24)</f>
        <v>1.1415525114155251E-4</v>
      </c>
      <c r="N2207" cm="1">
        <f t="array" ref="N2207">INDEX($K$2:$K$1000,INT((ROW(A2206)-1)/24)+1)</f>
        <v>0.1</v>
      </c>
      <c r="O2207" cm="1">
        <f t="array" ref="O2207">INDEX($L$2:$L$1000,INT((ROW(A2206)-1)/24)+1)</f>
        <v>0.622</v>
      </c>
    </row>
    <row r="2208" spans="4:15" x14ac:dyDescent="0.2">
      <c r="D2208">
        <f t="shared" si="35"/>
        <v>22</v>
      </c>
      <c r="E2208" t="str" cm="1">
        <f t="array" ref="E2208">INDEX($A$2:$A$1000,INT((ROW(A2207)-1)/24)+1)</f>
        <v xml:space="preserve"> 2018-04-02 </v>
      </c>
      <c r="F2208" cm="1">
        <f t="array" ref="F2208">INDEX($B$2:$B$1000,INT((ROW(A2207)-1)/24)+1)/24</f>
        <v>8.6337787479172743</v>
      </c>
      <c r="G2208" s="42">
        <f>Données_gaz!F$24/(365*24)</f>
        <v>1.1415525114155251E-4</v>
      </c>
      <c r="N2208" cm="1">
        <f t="array" ref="N2208">INDEX($K$2:$K$1000,INT((ROW(A2207)-1)/24)+1)</f>
        <v>0.1</v>
      </c>
      <c r="O2208" cm="1">
        <f t="array" ref="O2208">INDEX($L$2:$L$1000,INT((ROW(A2207)-1)/24)+1)</f>
        <v>0.622</v>
      </c>
    </row>
    <row r="2209" spans="4:15" x14ac:dyDescent="0.2">
      <c r="D2209">
        <f t="shared" si="35"/>
        <v>23</v>
      </c>
      <c r="E2209" t="str" cm="1">
        <f t="array" ref="E2209">INDEX($A$2:$A$1000,INT((ROW(A2208)-1)/24)+1)</f>
        <v xml:space="preserve"> 2018-04-02 </v>
      </c>
      <c r="F2209" cm="1">
        <f t="array" ref="F2209">INDEX($B$2:$B$1000,INT((ROW(A2208)-1)/24)+1)/24</f>
        <v>8.6337787479172743</v>
      </c>
      <c r="G2209" s="42">
        <f>Données_gaz!F$24/(365*24)</f>
        <v>1.1415525114155251E-4</v>
      </c>
      <c r="N2209" cm="1">
        <f t="array" ref="N2209">INDEX($K$2:$K$1000,INT((ROW(A2208)-1)/24)+1)</f>
        <v>0.1</v>
      </c>
      <c r="O2209" cm="1">
        <f t="array" ref="O2209">INDEX($L$2:$L$1000,INT((ROW(A2208)-1)/24)+1)</f>
        <v>0.622</v>
      </c>
    </row>
    <row r="2210" spans="4:15" x14ac:dyDescent="0.2">
      <c r="D2210">
        <f t="shared" si="35"/>
        <v>0</v>
      </c>
      <c r="E2210" t="str" cm="1">
        <f t="array" ref="E2210">INDEX($A$2:$A$1000,INT((ROW(A2209)-1)/24)+1)</f>
        <v xml:space="preserve"> 2018-04-03 </v>
      </c>
      <c r="F2210" cm="1">
        <f t="array" ref="F2210">INDEX($B$2:$B$1000,INT((ROW(A2209)-1)/24)+1)/24</f>
        <v>8.5293513325297905</v>
      </c>
      <c r="G2210" s="42">
        <f>Données_gaz!F$24/(365*24)</f>
        <v>1.1415525114155251E-4</v>
      </c>
      <c r="N2210" cm="1">
        <f t="array" ref="N2210">INDEX($K$2:$K$1000,INT((ROW(A2209)-1)/24)+1)</f>
        <v>0.1</v>
      </c>
      <c r="O2210" cm="1">
        <f t="array" ref="O2210">INDEX($L$2:$L$1000,INT((ROW(A2209)-1)/24)+1)</f>
        <v>0.623</v>
      </c>
    </row>
    <row r="2211" spans="4:15" x14ac:dyDescent="0.2">
      <c r="D2211">
        <f t="shared" si="35"/>
        <v>1</v>
      </c>
      <c r="E2211" t="str" cm="1">
        <f t="array" ref="E2211">INDEX($A$2:$A$1000,INT((ROW(A2210)-1)/24)+1)</f>
        <v xml:space="preserve"> 2018-04-03 </v>
      </c>
      <c r="F2211" cm="1">
        <f t="array" ref="F2211">INDEX($B$2:$B$1000,INT((ROW(A2210)-1)/24)+1)/24</f>
        <v>8.5293513325297905</v>
      </c>
      <c r="G2211" s="42">
        <f>Données_gaz!F$24/(365*24)</f>
        <v>1.1415525114155251E-4</v>
      </c>
      <c r="N2211" cm="1">
        <f t="array" ref="N2211">INDEX($K$2:$K$1000,INT((ROW(A2210)-1)/24)+1)</f>
        <v>0.1</v>
      </c>
      <c r="O2211" cm="1">
        <f t="array" ref="O2211">INDEX($L$2:$L$1000,INT((ROW(A2210)-1)/24)+1)</f>
        <v>0.623</v>
      </c>
    </row>
    <row r="2212" spans="4:15" x14ac:dyDescent="0.2">
      <c r="D2212">
        <f t="shared" si="35"/>
        <v>2</v>
      </c>
      <c r="E2212" t="str" cm="1">
        <f t="array" ref="E2212">INDEX($A$2:$A$1000,INT((ROW(A2211)-1)/24)+1)</f>
        <v xml:space="preserve"> 2018-04-03 </v>
      </c>
      <c r="F2212" cm="1">
        <f t="array" ref="F2212">INDEX($B$2:$B$1000,INT((ROW(A2211)-1)/24)+1)/24</f>
        <v>8.5293513325297905</v>
      </c>
      <c r="G2212" s="42">
        <f>Données_gaz!F$24/(365*24)</f>
        <v>1.1415525114155251E-4</v>
      </c>
      <c r="N2212" cm="1">
        <f t="array" ref="N2212">INDEX($K$2:$K$1000,INT((ROW(A2211)-1)/24)+1)</f>
        <v>0.1</v>
      </c>
      <c r="O2212" cm="1">
        <f t="array" ref="O2212">INDEX($L$2:$L$1000,INT((ROW(A2211)-1)/24)+1)</f>
        <v>0.623</v>
      </c>
    </row>
    <row r="2213" spans="4:15" x14ac:dyDescent="0.2">
      <c r="D2213">
        <f t="shared" si="35"/>
        <v>3</v>
      </c>
      <c r="E2213" t="str" cm="1">
        <f t="array" ref="E2213">INDEX($A$2:$A$1000,INT((ROW(A2212)-1)/24)+1)</f>
        <v xml:space="preserve"> 2018-04-03 </v>
      </c>
      <c r="F2213" cm="1">
        <f t="array" ref="F2213">INDEX($B$2:$B$1000,INT((ROW(A2212)-1)/24)+1)/24</f>
        <v>8.5293513325297905</v>
      </c>
      <c r="G2213" s="42">
        <f>Données_gaz!F$24/(365*24)</f>
        <v>1.1415525114155251E-4</v>
      </c>
      <c r="N2213" cm="1">
        <f t="array" ref="N2213">INDEX($K$2:$K$1000,INT((ROW(A2212)-1)/24)+1)</f>
        <v>0.1</v>
      </c>
      <c r="O2213" cm="1">
        <f t="array" ref="O2213">INDEX($L$2:$L$1000,INT((ROW(A2212)-1)/24)+1)</f>
        <v>0.623</v>
      </c>
    </row>
    <row r="2214" spans="4:15" x14ac:dyDescent="0.2">
      <c r="D2214">
        <f t="shared" si="35"/>
        <v>4</v>
      </c>
      <c r="E2214" t="str" cm="1">
        <f t="array" ref="E2214">INDEX($A$2:$A$1000,INT((ROW(A2213)-1)/24)+1)</f>
        <v xml:space="preserve"> 2018-04-03 </v>
      </c>
      <c r="F2214" cm="1">
        <f t="array" ref="F2214">INDEX($B$2:$B$1000,INT((ROW(A2213)-1)/24)+1)/24</f>
        <v>8.5293513325297905</v>
      </c>
      <c r="G2214" s="42">
        <f>Données_gaz!F$24/(365*24)</f>
        <v>1.1415525114155251E-4</v>
      </c>
      <c r="N2214" cm="1">
        <f t="array" ref="N2214">INDEX($K$2:$K$1000,INT((ROW(A2213)-1)/24)+1)</f>
        <v>0.1</v>
      </c>
      <c r="O2214" cm="1">
        <f t="array" ref="O2214">INDEX($L$2:$L$1000,INT((ROW(A2213)-1)/24)+1)</f>
        <v>0.623</v>
      </c>
    </row>
    <row r="2215" spans="4:15" x14ac:dyDescent="0.2">
      <c r="D2215">
        <f t="shared" si="35"/>
        <v>5</v>
      </c>
      <c r="E2215" t="str" cm="1">
        <f t="array" ref="E2215">INDEX($A$2:$A$1000,INT((ROW(A2214)-1)/24)+1)</f>
        <v xml:space="preserve"> 2018-04-03 </v>
      </c>
      <c r="F2215" cm="1">
        <f t="array" ref="F2215">INDEX($B$2:$B$1000,INT((ROW(A2214)-1)/24)+1)/24</f>
        <v>8.5293513325297905</v>
      </c>
      <c r="G2215" s="42">
        <f>Données_gaz!F$24/(365*24)</f>
        <v>1.1415525114155251E-4</v>
      </c>
      <c r="N2215" cm="1">
        <f t="array" ref="N2215">INDEX($K$2:$K$1000,INT((ROW(A2214)-1)/24)+1)</f>
        <v>0.1</v>
      </c>
      <c r="O2215" cm="1">
        <f t="array" ref="O2215">INDEX($L$2:$L$1000,INT((ROW(A2214)-1)/24)+1)</f>
        <v>0.623</v>
      </c>
    </row>
    <row r="2216" spans="4:15" x14ac:dyDescent="0.2">
      <c r="D2216">
        <f t="shared" si="35"/>
        <v>6</v>
      </c>
      <c r="E2216" t="str" cm="1">
        <f t="array" ref="E2216">INDEX($A$2:$A$1000,INT((ROW(A2215)-1)/24)+1)</f>
        <v xml:space="preserve"> 2018-04-03 </v>
      </c>
      <c r="F2216" cm="1">
        <f t="array" ref="F2216">INDEX($B$2:$B$1000,INT((ROW(A2215)-1)/24)+1)/24</f>
        <v>8.5293513325297905</v>
      </c>
      <c r="G2216" s="42">
        <f>Données_gaz!F$24/(365*24)</f>
        <v>1.1415525114155251E-4</v>
      </c>
      <c r="N2216" cm="1">
        <f t="array" ref="N2216">INDEX($K$2:$K$1000,INT((ROW(A2215)-1)/24)+1)</f>
        <v>0.1</v>
      </c>
      <c r="O2216" cm="1">
        <f t="array" ref="O2216">INDEX($L$2:$L$1000,INT((ROW(A2215)-1)/24)+1)</f>
        <v>0.623</v>
      </c>
    </row>
    <row r="2217" spans="4:15" x14ac:dyDescent="0.2">
      <c r="D2217">
        <f t="shared" si="35"/>
        <v>7</v>
      </c>
      <c r="E2217" t="str" cm="1">
        <f t="array" ref="E2217">INDEX($A$2:$A$1000,INT((ROW(A2216)-1)/24)+1)</f>
        <v xml:space="preserve"> 2018-04-03 </v>
      </c>
      <c r="F2217" cm="1">
        <f t="array" ref="F2217">INDEX($B$2:$B$1000,INT((ROW(A2216)-1)/24)+1)/24</f>
        <v>8.5293513325297905</v>
      </c>
      <c r="G2217" s="42">
        <f>Données_gaz!F$24/(365*24)</f>
        <v>1.1415525114155251E-4</v>
      </c>
      <c r="N2217" cm="1">
        <f t="array" ref="N2217">INDEX($K$2:$K$1000,INT((ROW(A2216)-1)/24)+1)</f>
        <v>0.1</v>
      </c>
      <c r="O2217" cm="1">
        <f t="array" ref="O2217">INDEX($L$2:$L$1000,INT((ROW(A2216)-1)/24)+1)</f>
        <v>0.623</v>
      </c>
    </row>
    <row r="2218" spans="4:15" x14ac:dyDescent="0.2">
      <c r="D2218">
        <f t="shared" si="35"/>
        <v>8</v>
      </c>
      <c r="E2218" t="str" cm="1">
        <f t="array" ref="E2218">INDEX($A$2:$A$1000,INT((ROW(A2217)-1)/24)+1)</f>
        <v xml:space="preserve"> 2018-04-03 </v>
      </c>
      <c r="F2218" cm="1">
        <f t="array" ref="F2218">INDEX($B$2:$B$1000,INT((ROW(A2217)-1)/24)+1)/24</f>
        <v>8.5293513325297905</v>
      </c>
      <c r="G2218" s="42">
        <f>Données_gaz!F$24/(365*24)</f>
        <v>1.1415525114155251E-4</v>
      </c>
      <c r="N2218" cm="1">
        <f t="array" ref="N2218">INDEX($K$2:$K$1000,INT((ROW(A2217)-1)/24)+1)</f>
        <v>0.1</v>
      </c>
      <c r="O2218" cm="1">
        <f t="array" ref="O2218">INDEX($L$2:$L$1000,INT((ROW(A2217)-1)/24)+1)</f>
        <v>0.623</v>
      </c>
    </row>
    <row r="2219" spans="4:15" x14ac:dyDescent="0.2">
      <c r="D2219">
        <f t="shared" si="35"/>
        <v>9</v>
      </c>
      <c r="E2219" t="str" cm="1">
        <f t="array" ref="E2219">INDEX($A$2:$A$1000,INT((ROW(A2218)-1)/24)+1)</f>
        <v xml:space="preserve"> 2018-04-03 </v>
      </c>
      <c r="F2219" cm="1">
        <f t="array" ref="F2219">INDEX($B$2:$B$1000,INT((ROW(A2218)-1)/24)+1)/24</f>
        <v>8.5293513325297905</v>
      </c>
      <c r="G2219" s="42">
        <f>Données_gaz!F$24/(365*24)</f>
        <v>1.1415525114155251E-4</v>
      </c>
      <c r="N2219" cm="1">
        <f t="array" ref="N2219">INDEX($K$2:$K$1000,INT((ROW(A2218)-1)/24)+1)</f>
        <v>0.1</v>
      </c>
      <c r="O2219" cm="1">
        <f t="array" ref="O2219">INDEX($L$2:$L$1000,INT((ROW(A2218)-1)/24)+1)</f>
        <v>0.623</v>
      </c>
    </row>
    <row r="2220" spans="4:15" x14ac:dyDescent="0.2">
      <c r="D2220">
        <f t="shared" si="35"/>
        <v>10</v>
      </c>
      <c r="E2220" t="str" cm="1">
        <f t="array" ref="E2220">INDEX($A$2:$A$1000,INT((ROW(A2219)-1)/24)+1)</f>
        <v xml:space="preserve"> 2018-04-03 </v>
      </c>
      <c r="F2220" cm="1">
        <f t="array" ref="F2220">INDEX($B$2:$B$1000,INT((ROW(A2219)-1)/24)+1)/24</f>
        <v>8.5293513325297905</v>
      </c>
      <c r="G2220" s="42">
        <f>Données_gaz!F$24/(365*24)</f>
        <v>1.1415525114155251E-4</v>
      </c>
      <c r="N2220" cm="1">
        <f t="array" ref="N2220">INDEX($K$2:$K$1000,INT((ROW(A2219)-1)/24)+1)</f>
        <v>0.1</v>
      </c>
      <c r="O2220" cm="1">
        <f t="array" ref="O2220">INDEX($L$2:$L$1000,INT((ROW(A2219)-1)/24)+1)</f>
        <v>0.623</v>
      </c>
    </row>
    <row r="2221" spans="4:15" x14ac:dyDescent="0.2">
      <c r="D2221">
        <f t="shared" si="35"/>
        <v>11</v>
      </c>
      <c r="E2221" t="str" cm="1">
        <f t="array" ref="E2221">INDEX($A$2:$A$1000,INT((ROW(A2220)-1)/24)+1)</f>
        <v xml:space="preserve"> 2018-04-03 </v>
      </c>
      <c r="F2221" cm="1">
        <f t="array" ref="F2221">INDEX($B$2:$B$1000,INT((ROW(A2220)-1)/24)+1)/24</f>
        <v>8.5293513325297905</v>
      </c>
      <c r="G2221" s="42">
        <f>Données_gaz!F$24/(365*24)</f>
        <v>1.1415525114155251E-4</v>
      </c>
      <c r="N2221" cm="1">
        <f t="array" ref="N2221">INDEX($K$2:$K$1000,INT((ROW(A2220)-1)/24)+1)</f>
        <v>0.1</v>
      </c>
      <c r="O2221" cm="1">
        <f t="array" ref="O2221">INDEX($L$2:$L$1000,INT((ROW(A2220)-1)/24)+1)</f>
        <v>0.623</v>
      </c>
    </row>
    <row r="2222" spans="4:15" x14ac:dyDescent="0.2">
      <c r="D2222">
        <f t="shared" si="35"/>
        <v>12</v>
      </c>
      <c r="E2222" t="str" cm="1">
        <f t="array" ref="E2222">INDEX($A$2:$A$1000,INT((ROW(A2221)-1)/24)+1)</f>
        <v xml:space="preserve"> 2018-04-03 </v>
      </c>
      <c r="F2222" cm="1">
        <f t="array" ref="F2222">INDEX($B$2:$B$1000,INT((ROW(A2221)-1)/24)+1)/24</f>
        <v>8.5293513325297905</v>
      </c>
      <c r="G2222" s="42">
        <f>Données_gaz!F$24/(365*24)</f>
        <v>1.1415525114155251E-4</v>
      </c>
      <c r="N2222" cm="1">
        <f t="array" ref="N2222">INDEX($K$2:$K$1000,INT((ROW(A2221)-1)/24)+1)</f>
        <v>0.1</v>
      </c>
      <c r="O2222" cm="1">
        <f t="array" ref="O2222">INDEX($L$2:$L$1000,INT((ROW(A2221)-1)/24)+1)</f>
        <v>0.623</v>
      </c>
    </row>
    <row r="2223" spans="4:15" x14ac:dyDescent="0.2">
      <c r="D2223">
        <f t="shared" si="35"/>
        <v>13</v>
      </c>
      <c r="E2223" t="str" cm="1">
        <f t="array" ref="E2223">INDEX($A$2:$A$1000,INT((ROW(A2222)-1)/24)+1)</f>
        <v xml:space="preserve"> 2018-04-03 </v>
      </c>
      <c r="F2223" cm="1">
        <f t="array" ref="F2223">INDEX($B$2:$B$1000,INT((ROW(A2222)-1)/24)+1)/24</f>
        <v>8.5293513325297905</v>
      </c>
      <c r="G2223" s="42">
        <f>Données_gaz!F$24/(365*24)</f>
        <v>1.1415525114155251E-4</v>
      </c>
      <c r="N2223" cm="1">
        <f t="array" ref="N2223">INDEX($K$2:$K$1000,INT((ROW(A2222)-1)/24)+1)</f>
        <v>0.1</v>
      </c>
      <c r="O2223" cm="1">
        <f t="array" ref="O2223">INDEX($L$2:$L$1000,INT((ROW(A2222)-1)/24)+1)</f>
        <v>0.623</v>
      </c>
    </row>
    <row r="2224" spans="4:15" x14ac:dyDescent="0.2">
      <c r="D2224">
        <f t="shared" si="35"/>
        <v>14</v>
      </c>
      <c r="E2224" t="str" cm="1">
        <f t="array" ref="E2224">INDEX($A$2:$A$1000,INT((ROW(A2223)-1)/24)+1)</f>
        <v xml:space="preserve"> 2018-04-03 </v>
      </c>
      <c r="F2224" cm="1">
        <f t="array" ref="F2224">INDEX($B$2:$B$1000,INT((ROW(A2223)-1)/24)+1)/24</f>
        <v>8.5293513325297905</v>
      </c>
      <c r="G2224" s="42">
        <f>Données_gaz!F$24/(365*24)</f>
        <v>1.1415525114155251E-4</v>
      </c>
      <c r="N2224" cm="1">
        <f t="array" ref="N2224">INDEX($K$2:$K$1000,INT((ROW(A2223)-1)/24)+1)</f>
        <v>0.1</v>
      </c>
      <c r="O2224" cm="1">
        <f t="array" ref="O2224">INDEX($L$2:$L$1000,INT((ROW(A2223)-1)/24)+1)</f>
        <v>0.623</v>
      </c>
    </row>
    <row r="2225" spans="4:15" x14ac:dyDescent="0.2">
      <c r="D2225">
        <f t="shared" si="35"/>
        <v>15</v>
      </c>
      <c r="E2225" t="str" cm="1">
        <f t="array" ref="E2225">INDEX($A$2:$A$1000,INT((ROW(A2224)-1)/24)+1)</f>
        <v xml:space="preserve"> 2018-04-03 </v>
      </c>
      <c r="F2225" cm="1">
        <f t="array" ref="F2225">INDEX($B$2:$B$1000,INT((ROW(A2224)-1)/24)+1)/24</f>
        <v>8.5293513325297905</v>
      </c>
      <c r="G2225" s="42">
        <f>Données_gaz!F$24/(365*24)</f>
        <v>1.1415525114155251E-4</v>
      </c>
      <c r="N2225" cm="1">
        <f t="array" ref="N2225">INDEX($K$2:$K$1000,INT((ROW(A2224)-1)/24)+1)</f>
        <v>0.1</v>
      </c>
      <c r="O2225" cm="1">
        <f t="array" ref="O2225">INDEX($L$2:$L$1000,INT((ROW(A2224)-1)/24)+1)</f>
        <v>0.623</v>
      </c>
    </row>
    <row r="2226" spans="4:15" x14ac:dyDescent="0.2">
      <c r="D2226">
        <f t="shared" si="35"/>
        <v>16</v>
      </c>
      <c r="E2226" t="str" cm="1">
        <f t="array" ref="E2226">INDEX($A$2:$A$1000,INT((ROW(A2225)-1)/24)+1)</f>
        <v xml:space="preserve"> 2018-04-03 </v>
      </c>
      <c r="F2226" cm="1">
        <f t="array" ref="F2226">INDEX($B$2:$B$1000,INT((ROW(A2225)-1)/24)+1)/24</f>
        <v>8.5293513325297905</v>
      </c>
      <c r="G2226" s="42">
        <f>Données_gaz!F$24/(365*24)</f>
        <v>1.1415525114155251E-4</v>
      </c>
      <c r="N2226" cm="1">
        <f t="array" ref="N2226">INDEX($K$2:$K$1000,INT((ROW(A2225)-1)/24)+1)</f>
        <v>0.1</v>
      </c>
      <c r="O2226" cm="1">
        <f t="array" ref="O2226">INDEX($L$2:$L$1000,INT((ROW(A2225)-1)/24)+1)</f>
        <v>0.623</v>
      </c>
    </row>
    <row r="2227" spans="4:15" x14ac:dyDescent="0.2">
      <c r="D2227">
        <f t="shared" si="35"/>
        <v>17</v>
      </c>
      <c r="E2227" t="str" cm="1">
        <f t="array" ref="E2227">INDEX($A$2:$A$1000,INT((ROW(A2226)-1)/24)+1)</f>
        <v xml:space="preserve"> 2018-04-03 </v>
      </c>
      <c r="F2227" cm="1">
        <f t="array" ref="F2227">INDEX($B$2:$B$1000,INT((ROW(A2226)-1)/24)+1)/24</f>
        <v>8.5293513325297905</v>
      </c>
      <c r="G2227" s="42">
        <f>Données_gaz!F$24/(365*24)</f>
        <v>1.1415525114155251E-4</v>
      </c>
      <c r="N2227" cm="1">
        <f t="array" ref="N2227">INDEX($K$2:$K$1000,INT((ROW(A2226)-1)/24)+1)</f>
        <v>0.1</v>
      </c>
      <c r="O2227" cm="1">
        <f t="array" ref="O2227">INDEX($L$2:$L$1000,INT((ROW(A2226)-1)/24)+1)</f>
        <v>0.623</v>
      </c>
    </row>
    <row r="2228" spans="4:15" x14ac:dyDescent="0.2">
      <c r="D2228">
        <f t="shared" si="35"/>
        <v>18</v>
      </c>
      <c r="E2228" t="str" cm="1">
        <f t="array" ref="E2228">INDEX($A$2:$A$1000,INT((ROW(A2227)-1)/24)+1)</f>
        <v xml:space="preserve"> 2018-04-03 </v>
      </c>
      <c r="F2228" cm="1">
        <f t="array" ref="F2228">INDEX($B$2:$B$1000,INT((ROW(A2227)-1)/24)+1)/24</f>
        <v>8.5293513325297905</v>
      </c>
      <c r="G2228" s="42">
        <f>Données_gaz!F$24/(365*24)</f>
        <v>1.1415525114155251E-4</v>
      </c>
      <c r="N2228" cm="1">
        <f t="array" ref="N2228">INDEX($K$2:$K$1000,INT((ROW(A2227)-1)/24)+1)</f>
        <v>0.1</v>
      </c>
      <c r="O2228" cm="1">
        <f t="array" ref="O2228">INDEX($L$2:$L$1000,INT((ROW(A2227)-1)/24)+1)</f>
        <v>0.623</v>
      </c>
    </row>
    <row r="2229" spans="4:15" x14ac:dyDescent="0.2">
      <c r="D2229">
        <f t="shared" si="35"/>
        <v>19</v>
      </c>
      <c r="E2229" t="str" cm="1">
        <f t="array" ref="E2229">INDEX($A$2:$A$1000,INT((ROW(A2228)-1)/24)+1)</f>
        <v xml:space="preserve"> 2018-04-03 </v>
      </c>
      <c r="F2229" cm="1">
        <f t="array" ref="F2229">INDEX($B$2:$B$1000,INT((ROW(A2228)-1)/24)+1)/24</f>
        <v>8.5293513325297905</v>
      </c>
      <c r="G2229" s="42">
        <f>Données_gaz!F$24/(365*24)</f>
        <v>1.1415525114155251E-4</v>
      </c>
      <c r="N2229" cm="1">
        <f t="array" ref="N2229">INDEX($K$2:$K$1000,INT((ROW(A2228)-1)/24)+1)</f>
        <v>0.1</v>
      </c>
      <c r="O2229" cm="1">
        <f t="array" ref="O2229">INDEX($L$2:$L$1000,INT((ROW(A2228)-1)/24)+1)</f>
        <v>0.623</v>
      </c>
    </row>
    <row r="2230" spans="4:15" x14ac:dyDescent="0.2">
      <c r="D2230">
        <f t="shared" si="35"/>
        <v>20</v>
      </c>
      <c r="E2230" t="str" cm="1">
        <f t="array" ref="E2230">INDEX($A$2:$A$1000,INT((ROW(A2229)-1)/24)+1)</f>
        <v xml:space="preserve"> 2018-04-03 </v>
      </c>
      <c r="F2230" cm="1">
        <f t="array" ref="F2230">INDEX($B$2:$B$1000,INT((ROW(A2229)-1)/24)+1)/24</f>
        <v>8.5293513325297905</v>
      </c>
      <c r="G2230" s="42">
        <f>Données_gaz!F$24/(365*24)</f>
        <v>1.1415525114155251E-4</v>
      </c>
      <c r="N2230" cm="1">
        <f t="array" ref="N2230">INDEX($K$2:$K$1000,INT((ROW(A2229)-1)/24)+1)</f>
        <v>0.1</v>
      </c>
      <c r="O2230" cm="1">
        <f t="array" ref="O2230">INDEX($L$2:$L$1000,INT((ROW(A2229)-1)/24)+1)</f>
        <v>0.623</v>
      </c>
    </row>
    <row r="2231" spans="4:15" x14ac:dyDescent="0.2">
      <c r="D2231">
        <f t="shared" si="35"/>
        <v>21</v>
      </c>
      <c r="E2231" t="str" cm="1">
        <f t="array" ref="E2231">INDEX($A$2:$A$1000,INT((ROW(A2230)-1)/24)+1)</f>
        <v xml:space="preserve"> 2018-04-03 </v>
      </c>
      <c r="F2231" cm="1">
        <f t="array" ref="F2231">INDEX($B$2:$B$1000,INT((ROW(A2230)-1)/24)+1)/24</f>
        <v>8.5293513325297905</v>
      </c>
      <c r="G2231" s="42">
        <f>Données_gaz!F$24/(365*24)</f>
        <v>1.1415525114155251E-4</v>
      </c>
      <c r="N2231" cm="1">
        <f t="array" ref="N2231">INDEX($K$2:$K$1000,INT((ROW(A2230)-1)/24)+1)</f>
        <v>0.1</v>
      </c>
      <c r="O2231" cm="1">
        <f t="array" ref="O2231">INDEX($L$2:$L$1000,INT((ROW(A2230)-1)/24)+1)</f>
        <v>0.623</v>
      </c>
    </row>
    <row r="2232" spans="4:15" x14ac:dyDescent="0.2">
      <c r="D2232">
        <f t="shared" si="35"/>
        <v>22</v>
      </c>
      <c r="E2232" t="str" cm="1">
        <f t="array" ref="E2232">INDEX($A$2:$A$1000,INT((ROW(A2231)-1)/24)+1)</f>
        <v xml:space="preserve"> 2018-04-03 </v>
      </c>
      <c r="F2232" cm="1">
        <f t="array" ref="F2232">INDEX($B$2:$B$1000,INT((ROW(A2231)-1)/24)+1)/24</f>
        <v>8.5293513325297905</v>
      </c>
      <c r="G2232" s="42">
        <f>Données_gaz!F$24/(365*24)</f>
        <v>1.1415525114155251E-4</v>
      </c>
      <c r="N2232" cm="1">
        <f t="array" ref="N2232">INDEX($K$2:$K$1000,INT((ROW(A2231)-1)/24)+1)</f>
        <v>0.1</v>
      </c>
      <c r="O2232" cm="1">
        <f t="array" ref="O2232">INDEX($L$2:$L$1000,INT((ROW(A2231)-1)/24)+1)</f>
        <v>0.623</v>
      </c>
    </row>
    <row r="2233" spans="4:15" x14ac:dyDescent="0.2">
      <c r="D2233">
        <f t="shared" si="35"/>
        <v>23</v>
      </c>
      <c r="E2233" t="str" cm="1">
        <f t="array" ref="E2233">INDEX($A$2:$A$1000,INT((ROW(A2232)-1)/24)+1)</f>
        <v xml:space="preserve"> 2018-04-03 </v>
      </c>
      <c r="F2233" cm="1">
        <f t="array" ref="F2233">INDEX($B$2:$B$1000,INT((ROW(A2232)-1)/24)+1)/24</f>
        <v>8.5293513325297905</v>
      </c>
      <c r="G2233" s="42">
        <f>Données_gaz!F$24/(365*24)</f>
        <v>1.1415525114155251E-4</v>
      </c>
      <c r="N2233" cm="1">
        <f t="array" ref="N2233">INDEX($K$2:$K$1000,INT((ROW(A2232)-1)/24)+1)</f>
        <v>0.1</v>
      </c>
      <c r="O2233" cm="1">
        <f t="array" ref="O2233">INDEX($L$2:$L$1000,INT((ROW(A2232)-1)/24)+1)</f>
        <v>0.623</v>
      </c>
    </row>
    <row r="2234" spans="4:15" x14ac:dyDescent="0.2">
      <c r="D2234">
        <f t="shared" si="35"/>
        <v>0</v>
      </c>
      <c r="E2234" t="str" cm="1">
        <f t="array" ref="E2234">INDEX($A$2:$A$1000,INT((ROW(A2233)-1)/24)+1)</f>
        <v xml:space="preserve"> 2018-04-04 </v>
      </c>
      <c r="F2234" cm="1">
        <f t="array" ref="F2234">INDEX($B$2:$B$1000,INT((ROW(A2233)-1)/24)+1)/24</f>
        <v>8.4424350922569928</v>
      </c>
      <c r="G2234" s="42">
        <f>Données_gaz!F$24/(365*24)</f>
        <v>1.1415525114155251E-4</v>
      </c>
      <c r="N2234" cm="1">
        <f t="array" ref="N2234">INDEX($K$2:$K$1000,INT((ROW(A2233)-1)/24)+1)</f>
        <v>0.1</v>
      </c>
      <c r="O2234" cm="1">
        <f t="array" ref="O2234">INDEX($L$2:$L$1000,INT((ROW(A2233)-1)/24)+1)</f>
        <v>0.625</v>
      </c>
    </row>
    <row r="2235" spans="4:15" x14ac:dyDescent="0.2">
      <c r="D2235">
        <f t="shared" si="35"/>
        <v>1</v>
      </c>
      <c r="E2235" t="str" cm="1">
        <f t="array" ref="E2235">INDEX($A$2:$A$1000,INT((ROW(A2234)-1)/24)+1)</f>
        <v xml:space="preserve"> 2018-04-04 </v>
      </c>
      <c r="F2235" cm="1">
        <f t="array" ref="F2235">INDEX($B$2:$B$1000,INT((ROW(A2234)-1)/24)+1)/24</f>
        <v>8.4424350922569928</v>
      </c>
      <c r="G2235" s="42">
        <f>Données_gaz!F$24/(365*24)</f>
        <v>1.1415525114155251E-4</v>
      </c>
      <c r="N2235" cm="1">
        <f t="array" ref="N2235">INDEX($K$2:$K$1000,INT((ROW(A2234)-1)/24)+1)</f>
        <v>0.1</v>
      </c>
      <c r="O2235" cm="1">
        <f t="array" ref="O2235">INDEX($L$2:$L$1000,INT((ROW(A2234)-1)/24)+1)</f>
        <v>0.625</v>
      </c>
    </row>
    <row r="2236" spans="4:15" x14ac:dyDescent="0.2">
      <c r="D2236">
        <f t="shared" si="35"/>
        <v>2</v>
      </c>
      <c r="E2236" t="str" cm="1">
        <f t="array" ref="E2236">INDEX($A$2:$A$1000,INT((ROW(A2235)-1)/24)+1)</f>
        <v xml:space="preserve"> 2018-04-04 </v>
      </c>
      <c r="F2236" cm="1">
        <f t="array" ref="F2236">INDEX($B$2:$B$1000,INT((ROW(A2235)-1)/24)+1)/24</f>
        <v>8.4424350922569928</v>
      </c>
      <c r="G2236" s="42">
        <f>Données_gaz!F$24/(365*24)</f>
        <v>1.1415525114155251E-4</v>
      </c>
      <c r="N2236" cm="1">
        <f t="array" ref="N2236">INDEX($K$2:$K$1000,INT((ROW(A2235)-1)/24)+1)</f>
        <v>0.1</v>
      </c>
      <c r="O2236" cm="1">
        <f t="array" ref="O2236">INDEX($L$2:$L$1000,INT((ROW(A2235)-1)/24)+1)</f>
        <v>0.625</v>
      </c>
    </row>
    <row r="2237" spans="4:15" x14ac:dyDescent="0.2">
      <c r="D2237">
        <f t="shared" si="35"/>
        <v>3</v>
      </c>
      <c r="E2237" t="str" cm="1">
        <f t="array" ref="E2237">INDEX($A$2:$A$1000,INT((ROW(A2236)-1)/24)+1)</f>
        <v xml:space="preserve"> 2018-04-04 </v>
      </c>
      <c r="F2237" cm="1">
        <f t="array" ref="F2237">INDEX($B$2:$B$1000,INT((ROW(A2236)-1)/24)+1)/24</f>
        <v>8.4424350922569928</v>
      </c>
      <c r="G2237" s="42">
        <f>Données_gaz!F$24/(365*24)</f>
        <v>1.1415525114155251E-4</v>
      </c>
      <c r="N2237" cm="1">
        <f t="array" ref="N2237">INDEX($K$2:$K$1000,INT((ROW(A2236)-1)/24)+1)</f>
        <v>0.1</v>
      </c>
      <c r="O2237" cm="1">
        <f t="array" ref="O2237">INDEX($L$2:$L$1000,INT((ROW(A2236)-1)/24)+1)</f>
        <v>0.625</v>
      </c>
    </row>
    <row r="2238" spans="4:15" x14ac:dyDescent="0.2">
      <c r="D2238">
        <f t="shared" si="35"/>
        <v>4</v>
      </c>
      <c r="E2238" t="str" cm="1">
        <f t="array" ref="E2238">INDEX($A$2:$A$1000,INT((ROW(A2237)-1)/24)+1)</f>
        <v xml:space="preserve"> 2018-04-04 </v>
      </c>
      <c r="F2238" cm="1">
        <f t="array" ref="F2238">INDEX($B$2:$B$1000,INT((ROW(A2237)-1)/24)+1)/24</f>
        <v>8.4424350922569928</v>
      </c>
      <c r="G2238" s="42">
        <f>Données_gaz!F$24/(365*24)</f>
        <v>1.1415525114155251E-4</v>
      </c>
      <c r="N2238" cm="1">
        <f t="array" ref="N2238">INDEX($K$2:$K$1000,INT((ROW(A2237)-1)/24)+1)</f>
        <v>0.1</v>
      </c>
      <c r="O2238" cm="1">
        <f t="array" ref="O2238">INDEX($L$2:$L$1000,INT((ROW(A2237)-1)/24)+1)</f>
        <v>0.625</v>
      </c>
    </row>
    <row r="2239" spans="4:15" x14ac:dyDescent="0.2">
      <c r="D2239">
        <f t="shared" si="35"/>
        <v>5</v>
      </c>
      <c r="E2239" t="str" cm="1">
        <f t="array" ref="E2239">INDEX($A$2:$A$1000,INT((ROW(A2238)-1)/24)+1)</f>
        <v xml:space="preserve"> 2018-04-04 </v>
      </c>
      <c r="F2239" cm="1">
        <f t="array" ref="F2239">INDEX($B$2:$B$1000,INT((ROW(A2238)-1)/24)+1)/24</f>
        <v>8.4424350922569928</v>
      </c>
      <c r="G2239" s="42">
        <f>Données_gaz!F$24/(365*24)</f>
        <v>1.1415525114155251E-4</v>
      </c>
      <c r="N2239" cm="1">
        <f t="array" ref="N2239">INDEX($K$2:$K$1000,INT((ROW(A2238)-1)/24)+1)</f>
        <v>0.1</v>
      </c>
      <c r="O2239" cm="1">
        <f t="array" ref="O2239">INDEX($L$2:$L$1000,INT((ROW(A2238)-1)/24)+1)</f>
        <v>0.625</v>
      </c>
    </row>
    <row r="2240" spans="4:15" x14ac:dyDescent="0.2">
      <c r="D2240">
        <f t="shared" si="35"/>
        <v>6</v>
      </c>
      <c r="E2240" t="str" cm="1">
        <f t="array" ref="E2240">INDEX($A$2:$A$1000,INT((ROW(A2239)-1)/24)+1)</f>
        <v xml:space="preserve"> 2018-04-04 </v>
      </c>
      <c r="F2240" cm="1">
        <f t="array" ref="F2240">INDEX($B$2:$B$1000,INT((ROW(A2239)-1)/24)+1)/24</f>
        <v>8.4424350922569928</v>
      </c>
      <c r="G2240" s="42">
        <f>Données_gaz!F$24/(365*24)</f>
        <v>1.1415525114155251E-4</v>
      </c>
      <c r="N2240" cm="1">
        <f t="array" ref="N2240">INDEX($K$2:$K$1000,INT((ROW(A2239)-1)/24)+1)</f>
        <v>0.1</v>
      </c>
      <c r="O2240" cm="1">
        <f t="array" ref="O2240">INDEX($L$2:$L$1000,INT((ROW(A2239)-1)/24)+1)</f>
        <v>0.625</v>
      </c>
    </row>
    <row r="2241" spans="4:15" x14ac:dyDescent="0.2">
      <c r="D2241">
        <f t="shared" si="35"/>
        <v>7</v>
      </c>
      <c r="E2241" t="str" cm="1">
        <f t="array" ref="E2241">INDEX($A$2:$A$1000,INT((ROW(A2240)-1)/24)+1)</f>
        <v xml:space="preserve"> 2018-04-04 </v>
      </c>
      <c r="F2241" cm="1">
        <f t="array" ref="F2241">INDEX($B$2:$B$1000,INT((ROW(A2240)-1)/24)+1)/24</f>
        <v>8.4424350922569928</v>
      </c>
      <c r="G2241" s="42">
        <f>Données_gaz!F$24/(365*24)</f>
        <v>1.1415525114155251E-4</v>
      </c>
      <c r="N2241" cm="1">
        <f t="array" ref="N2241">INDEX($K$2:$K$1000,INT((ROW(A2240)-1)/24)+1)</f>
        <v>0.1</v>
      </c>
      <c r="O2241" cm="1">
        <f t="array" ref="O2241">INDEX($L$2:$L$1000,INT((ROW(A2240)-1)/24)+1)</f>
        <v>0.625</v>
      </c>
    </row>
    <row r="2242" spans="4:15" x14ac:dyDescent="0.2">
      <c r="D2242">
        <f t="shared" si="35"/>
        <v>8</v>
      </c>
      <c r="E2242" t="str" cm="1">
        <f t="array" ref="E2242">INDEX($A$2:$A$1000,INT((ROW(A2241)-1)/24)+1)</f>
        <v xml:space="preserve"> 2018-04-04 </v>
      </c>
      <c r="F2242" cm="1">
        <f t="array" ref="F2242">INDEX($B$2:$B$1000,INT((ROW(A2241)-1)/24)+1)/24</f>
        <v>8.4424350922569928</v>
      </c>
      <c r="G2242" s="42">
        <f>Données_gaz!F$24/(365*24)</f>
        <v>1.1415525114155251E-4</v>
      </c>
      <c r="N2242" cm="1">
        <f t="array" ref="N2242">INDEX($K$2:$K$1000,INT((ROW(A2241)-1)/24)+1)</f>
        <v>0.1</v>
      </c>
      <c r="O2242" cm="1">
        <f t="array" ref="O2242">INDEX($L$2:$L$1000,INT((ROW(A2241)-1)/24)+1)</f>
        <v>0.625</v>
      </c>
    </row>
    <row r="2243" spans="4:15" x14ac:dyDescent="0.2">
      <c r="D2243">
        <f t="shared" si="35"/>
        <v>9</v>
      </c>
      <c r="E2243" t="str" cm="1">
        <f t="array" ref="E2243">INDEX($A$2:$A$1000,INT((ROW(A2242)-1)/24)+1)</f>
        <v xml:space="preserve"> 2018-04-04 </v>
      </c>
      <c r="F2243" cm="1">
        <f t="array" ref="F2243">INDEX($B$2:$B$1000,INT((ROW(A2242)-1)/24)+1)/24</f>
        <v>8.4424350922569928</v>
      </c>
      <c r="G2243" s="42">
        <f>Données_gaz!F$24/(365*24)</f>
        <v>1.1415525114155251E-4</v>
      </c>
      <c r="N2243" cm="1">
        <f t="array" ref="N2243">INDEX($K$2:$K$1000,INT((ROW(A2242)-1)/24)+1)</f>
        <v>0.1</v>
      </c>
      <c r="O2243" cm="1">
        <f t="array" ref="O2243">INDEX($L$2:$L$1000,INT((ROW(A2242)-1)/24)+1)</f>
        <v>0.625</v>
      </c>
    </row>
    <row r="2244" spans="4:15" x14ac:dyDescent="0.2">
      <c r="D2244">
        <f t="shared" si="35"/>
        <v>10</v>
      </c>
      <c r="E2244" t="str" cm="1">
        <f t="array" ref="E2244">INDEX($A$2:$A$1000,INT((ROW(A2243)-1)/24)+1)</f>
        <v xml:space="preserve"> 2018-04-04 </v>
      </c>
      <c r="F2244" cm="1">
        <f t="array" ref="F2244">INDEX($B$2:$B$1000,INT((ROW(A2243)-1)/24)+1)/24</f>
        <v>8.4424350922569928</v>
      </c>
      <c r="G2244" s="42">
        <f>Données_gaz!F$24/(365*24)</f>
        <v>1.1415525114155251E-4</v>
      </c>
      <c r="N2244" cm="1">
        <f t="array" ref="N2244">INDEX($K$2:$K$1000,INT((ROW(A2243)-1)/24)+1)</f>
        <v>0.1</v>
      </c>
      <c r="O2244" cm="1">
        <f t="array" ref="O2244">INDEX($L$2:$L$1000,INT((ROW(A2243)-1)/24)+1)</f>
        <v>0.625</v>
      </c>
    </row>
    <row r="2245" spans="4:15" x14ac:dyDescent="0.2">
      <c r="D2245">
        <f t="shared" si="35"/>
        <v>11</v>
      </c>
      <c r="E2245" t="str" cm="1">
        <f t="array" ref="E2245">INDEX($A$2:$A$1000,INT((ROW(A2244)-1)/24)+1)</f>
        <v xml:space="preserve"> 2018-04-04 </v>
      </c>
      <c r="F2245" cm="1">
        <f t="array" ref="F2245">INDEX($B$2:$B$1000,INT((ROW(A2244)-1)/24)+1)/24</f>
        <v>8.4424350922569928</v>
      </c>
      <c r="G2245" s="42">
        <f>Données_gaz!F$24/(365*24)</f>
        <v>1.1415525114155251E-4</v>
      </c>
      <c r="N2245" cm="1">
        <f t="array" ref="N2245">INDEX($K$2:$K$1000,INT((ROW(A2244)-1)/24)+1)</f>
        <v>0.1</v>
      </c>
      <c r="O2245" cm="1">
        <f t="array" ref="O2245">INDEX($L$2:$L$1000,INT((ROW(A2244)-1)/24)+1)</f>
        <v>0.625</v>
      </c>
    </row>
    <row r="2246" spans="4:15" x14ac:dyDescent="0.2">
      <c r="D2246">
        <f t="shared" si="35"/>
        <v>12</v>
      </c>
      <c r="E2246" t="str" cm="1">
        <f t="array" ref="E2246">INDEX($A$2:$A$1000,INT((ROW(A2245)-1)/24)+1)</f>
        <v xml:space="preserve"> 2018-04-04 </v>
      </c>
      <c r="F2246" cm="1">
        <f t="array" ref="F2246">INDEX($B$2:$B$1000,INT((ROW(A2245)-1)/24)+1)/24</f>
        <v>8.4424350922569928</v>
      </c>
      <c r="G2246" s="42">
        <f>Données_gaz!F$24/(365*24)</f>
        <v>1.1415525114155251E-4</v>
      </c>
      <c r="N2246" cm="1">
        <f t="array" ref="N2246">INDEX($K$2:$K$1000,INT((ROW(A2245)-1)/24)+1)</f>
        <v>0.1</v>
      </c>
      <c r="O2246" cm="1">
        <f t="array" ref="O2246">INDEX($L$2:$L$1000,INT((ROW(A2245)-1)/24)+1)</f>
        <v>0.625</v>
      </c>
    </row>
    <row r="2247" spans="4:15" x14ac:dyDescent="0.2">
      <c r="D2247">
        <f t="shared" si="35"/>
        <v>13</v>
      </c>
      <c r="E2247" t="str" cm="1">
        <f t="array" ref="E2247">INDEX($A$2:$A$1000,INT((ROW(A2246)-1)/24)+1)</f>
        <v xml:space="preserve"> 2018-04-04 </v>
      </c>
      <c r="F2247" cm="1">
        <f t="array" ref="F2247">INDEX($B$2:$B$1000,INT((ROW(A2246)-1)/24)+1)/24</f>
        <v>8.4424350922569928</v>
      </c>
      <c r="G2247" s="42">
        <f>Données_gaz!F$24/(365*24)</f>
        <v>1.1415525114155251E-4</v>
      </c>
      <c r="N2247" cm="1">
        <f t="array" ref="N2247">INDEX($K$2:$K$1000,INT((ROW(A2246)-1)/24)+1)</f>
        <v>0.1</v>
      </c>
      <c r="O2247" cm="1">
        <f t="array" ref="O2247">INDEX($L$2:$L$1000,INT((ROW(A2246)-1)/24)+1)</f>
        <v>0.625</v>
      </c>
    </row>
    <row r="2248" spans="4:15" x14ac:dyDescent="0.2">
      <c r="D2248">
        <f t="shared" si="35"/>
        <v>14</v>
      </c>
      <c r="E2248" t="str" cm="1">
        <f t="array" ref="E2248">INDEX($A$2:$A$1000,INT((ROW(A2247)-1)/24)+1)</f>
        <v xml:space="preserve"> 2018-04-04 </v>
      </c>
      <c r="F2248" cm="1">
        <f t="array" ref="F2248">INDEX($B$2:$B$1000,INT((ROW(A2247)-1)/24)+1)/24</f>
        <v>8.4424350922569928</v>
      </c>
      <c r="G2248" s="42">
        <f>Données_gaz!F$24/(365*24)</f>
        <v>1.1415525114155251E-4</v>
      </c>
      <c r="N2248" cm="1">
        <f t="array" ref="N2248">INDEX($K$2:$K$1000,INT((ROW(A2247)-1)/24)+1)</f>
        <v>0.1</v>
      </c>
      <c r="O2248" cm="1">
        <f t="array" ref="O2248">INDEX($L$2:$L$1000,INT((ROW(A2247)-1)/24)+1)</f>
        <v>0.625</v>
      </c>
    </row>
    <row r="2249" spans="4:15" x14ac:dyDescent="0.2">
      <c r="D2249">
        <f t="shared" si="35"/>
        <v>15</v>
      </c>
      <c r="E2249" t="str" cm="1">
        <f t="array" ref="E2249">INDEX($A$2:$A$1000,INT((ROW(A2248)-1)/24)+1)</f>
        <v xml:space="preserve"> 2018-04-04 </v>
      </c>
      <c r="F2249" cm="1">
        <f t="array" ref="F2249">INDEX($B$2:$B$1000,INT((ROW(A2248)-1)/24)+1)/24</f>
        <v>8.4424350922569928</v>
      </c>
      <c r="G2249" s="42">
        <f>Données_gaz!F$24/(365*24)</f>
        <v>1.1415525114155251E-4</v>
      </c>
      <c r="N2249" cm="1">
        <f t="array" ref="N2249">INDEX($K$2:$K$1000,INT((ROW(A2248)-1)/24)+1)</f>
        <v>0.1</v>
      </c>
      <c r="O2249" cm="1">
        <f t="array" ref="O2249">INDEX($L$2:$L$1000,INT((ROW(A2248)-1)/24)+1)</f>
        <v>0.625</v>
      </c>
    </row>
    <row r="2250" spans="4:15" x14ac:dyDescent="0.2">
      <c r="D2250">
        <f t="shared" si="35"/>
        <v>16</v>
      </c>
      <c r="E2250" t="str" cm="1">
        <f t="array" ref="E2250">INDEX($A$2:$A$1000,INT((ROW(A2249)-1)/24)+1)</f>
        <v xml:space="preserve"> 2018-04-04 </v>
      </c>
      <c r="F2250" cm="1">
        <f t="array" ref="F2250">INDEX($B$2:$B$1000,INT((ROW(A2249)-1)/24)+1)/24</f>
        <v>8.4424350922569928</v>
      </c>
      <c r="G2250" s="42">
        <f>Données_gaz!F$24/(365*24)</f>
        <v>1.1415525114155251E-4</v>
      </c>
      <c r="N2250" cm="1">
        <f t="array" ref="N2250">INDEX($K$2:$K$1000,INT((ROW(A2249)-1)/24)+1)</f>
        <v>0.1</v>
      </c>
      <c r="O2250" cm="1">
        <f t="array" ref="O2250">INDEX($L$2:$L$1000,INT((ROW(A2249)-1)/24)+1)</f>
        <v>0.625</v>
      </c>
    </row>
    <row r="2251" spans="4:15" x14ac:dyDescent="0.2">
      <c r="D2251">
        <f t="shared" ref="D2251:D2314" si="36">HOUR(TIME(ROW(A2250)-1,0,0))</f>
        <v>17</v>
      </c>
      <c r="E2251" t="str" cm="1">
        <f t="array" ref="E2251">INDEX($A$2:$A$1000,INT((ROW(A2250)-1)/24)+1)</f>
        <v xml:space="preserve"> 2018-04-04 </v>
      </c>
      <c r="F2251" cm="1">
        <f t="array" ref="F2251">INDEX($B$2:$B$1000,INT((ROW(A2250)-1)/24)+1)/24</f>
        <v>8.4424350922569928</v>
      </c>
      <c r="G2251" s="42">
        <f>Données_gaz!F$24/(365*24)</f>
        <v>1.1415525114155251E-4</v>
      </c>
      <c r="N2251" cm="1">
        <f t="array" ref="N2251">INDEX($K$2:$K$1000,INT((ROW(A2250)-1)/24)+1)</f>
        <v>0.1</v>
      </c>
      <c r="O2251" cm="1">
        <f t="array" ref="O2251">INDEX($L$2:$L$1000,INT((ROW(A2250)-1)/24)+1)</f>
        <v>0.625</v>
      </c>
    </row>
    <row r="2252" spans="4:15" x14ac:dyDescent="0.2">
      <c r="D2252">
        <f t="shared" si="36"/>
        <v>18</v>
      </c>
      <c r="E2252" t="str" cm="1">
        <f t="array" ref="E2252">INDEX($A$2:$A$1000,INT((ROW(A2251)-1)/24)+1)</f>
        <v xml:space="preserve"> 2018-04-04 </v>
      </c>
      <c r="F2252" cm="1">
        <f t="array" ref="F2252">INDEX($B$2:$B$1000,INT((ROW(A2251)-1)/24)+1)/24</f>
        <v>8.4424350922569928</v>
      </c>
      <c r="G2252" s="42">
        <f>Données_gaz!F$24/(365*24)</f>
        <v>1.1415525114155251E-4</v>
      </c>
      <c r="N2252" cm="1">
        <f t="array" ref="N2252">INDEX($K$2:$K$1000,INT((ROW(A2251)-1)/24)+1)</f>
        <v>0.1</v>
      </c>
      <c r="O2252" cm="1">
        <f t="array" ref="O2252">INDEX($L$2:$L$1000,INT((ROW(A2251)-1)/24)+1)</f>
        <v>0.625</v>
      </c>
    </row>
    <row r="2253" spans="4:15" x14ac:dyDescent="0.2">
      <c r="D2253">
        <f t="shared" si="36"/>
        <v>19</v>
      </c>
      <c r="E2253" t="str" cm="1">
        <f t="array" ref="E2253">INDEX($A$2:$A$1000,INT((ROW(A2252)-1)/24)+1)</f>
        <v xml:space="preserve"> 2018-04-04 </v>
      </c>
      <c r="F2253" cm="1">
        <f t="array" ref="F2253">INDEX($B$2:$B$1000,INT((ROW(A2252)-1)/24)+1)/24</f>
        <v>8.4424350922569928</v>
      </c>
      <c r="G2253" s="42">
        <f>Données_gaz!F$24/(365*24)</f>
        <v>1.1415525114155251E-4</v>
      </c>
      <c r="N2253" cm="1">
        <f t="array" ref="N2253">INDEX($K$2:$K$1000,INT((ROW(A2252)-1)/24)+1)</f>
        <v>0.1</v>
      </c>
      <c r="O2253" cm="1">
        <f t="array" ref="O2253">INDEX($L$2:$L$1000,INT((ROW(A2252)-1)/24)+1)</f>
        <v>0.625</v>
      </c>
    </row>
    <row r="2254" spans="4:15" x14ac:dyDescent="0.2">
      <c r="D2254">
        <f t="shared" si="36"/>
        <v>20</v>
      </c>
      <c r="E2254" t="str" cm="1">
        <f t="array" ref="E2254">INDEX($A$2:$A$1000,INT((ROW(A2253)-1)/24)+1)</f>
        <v xml:space="preserve"> 2018-04-04 </v>
      </c>
      <c r="F2254" cm="1">
        <f t="array" ref="F2254">INDEX($B$2:$B$1000,INT((ROW(A2253)-1)/24)+1)/24</f>
        <v>8.4424350922569928</v>
      </c>
      <c r="G2254" s="42">
        <f>Données_gaz!F$24/(365*24)</f>
        <v>1.1415525114155251E-4</v>
      </c>
      <c r="N2254" cm="1">
        <f t="array" ref="N2254">INDEX($K$2:$K$1000,INT((ROW(A2253)-1)/24)+1)</f>
        <v>0.1</v>
      </c>
      <c r="O2254" cm="1">
        <f t="array" ref="O2254">INDEX($L$2:$L$1000,INT((ROW(A2253)-1)/24)+1)</f>
        <v>0.625</v>
      </c>
    </row>
    <row r="2255" spans="4:15" x14ac:dyDescent="0.2">
      <c r="D2255">
        <f t="shared" si="36"/>
        <v>21</v>
      </c>
      <c r="E2255" t="str" cm="1">
        <f t="array" ref="E2255">INDEX($A$2:$A$1000,INT((ROW(A2254)-1)/24)+1)</f>
        <v xml:space="preserve"> 2018-04-04 </v>
      </c>
      <c r="F2255" cm="1">
        <f t="array" ref="F2255">INDEX($B$2:$B$1000,INT((ROW(A2254)-1)/24)+1)/24</f>
        <v>8.4424350922569928</v>
      </c>
      <c r="G2255" s="42">
        <f>Données_gaz!F$24/(365*24)</f>
        <v>1.1415525114155251E-4</v>
      </c>
      <c r="N2255" cm="1">
        <f t="array" ref="N2255">INDEX($K$2:$K$1000,INT((ROW(A2254)-1)/24)+1)</f>
        <v>0.1</v>
      </c>
      <c r="O2255" cm="1">
        <f t="array" ref="O2255">INDEX($L$2:$L$1000,INT((ROW(A2254)-1)/24)+1)</f>
        <v>0.625</v>
      </c>
    </row>
    <row r="2256" spans="4:15" x14ac:dyDescent="0.2">
      <c r="D2256">
        <f t="shared" si="36"/>
        <v>22</v>
      </c>
      <c r="E2256" t="str" cm="1">
        <f t="array" ref="E2256">INDEX($A$2:$A$1000,INT((ROW(A2255)-1)/24)+1)</f>
        <v xml:space="preserve"> 2018-04-04 </v>
      </c>
      <c r="F2256" cm="1">
        <f t="array" ref="F2256">INDEX($B$2:$B$1000,INT((ROW(A2255)-1)/24)+1)/24</f>
        <v>8.4424350922569928</v>
      </c>
      <c r="G2256" s="42">
        <f>Données_gaz!F$24/(365*24)</f>
        <v>1.1415525114155251E-4</v>
      </c>
      <c r="N2256" cm="1">
        <f t="array" ref="N2256">INDEX($K$2:$K$1000,INT((ROW(A2255)-1)/24)+1)</f>
        <v>0.1</v>
      </c>
      <c r="O2256" cm="1">
        <f t="array" ref="O2256">INDEX($L$2:$L$1000,INT((ROW(A2255)-1)/24)+1)</f>
        <v>0.625</v>
      </c>
    </row>
    <row r="2257" spans="4:15" x14ac:dyDescent="0.2">
      <c r="D2257">
        <f t="shared" si="36"/>
        <v>23</v>
      </c>
      <c r="E2257" t="str" cm="1">
        <f t="array" ref="E2257">INDEX($A$2:$A$1000,INT((ROW(A2256)-1)/24)+1)</f>
        <v xml:space="preserve"> 2018-04-04 </v>
      </c>
      <c r="F2257" cm="1">
        <f t="array" ref="F2257">INDEX($B$2:$B$1000,INT((ROW(A2256)-1)/24)+1)/24</f>
        <v>8.4424350922569928</v>
      </c>
      <c r="G2257" s="42">
        <f>Données_gaz!F$24/(365*24)</f>
        <v>1.1415525114155251E-4</v>
      </c>
      <c r="N2257" cm="1">
        <f t="array" ref="N2257">INDEX($K$2:$K$1000,INT((ROW(A2256)-1)/24)+1)</f>
        <v>0.1</v>
      </c>
      <c r="O2257" cm="1">
        <f t="array" ref="O2257">INDEX($L$2:$L$1000,INT((ROW(A2256)-1)/24)+1)</f>
        <v>0.625</v>
      </c>
    </row>
    <row r="2258" spans="4:15" x14ac:dyDescent="0.2">
      <c r="D2258">
        <f t="shared" si="36"/>
        <v>0</v>
      </c>
      <c r="E2258" t="str" cm="1">
        <f t="array" ref="E2258">INDEX($A$2:$A$1000,INT((ROW(A2257)-1)/24)+1)</f>
        <v xml:space="preserve"> 2018-04-05 </v>
      </c>
      <c r="F2258" cm="1">
        <f t="array" ref="F2258">INDEX($B$2:$B$1000,INT((ROW(A2257)-1)/24)+1)/24</f>
        <v>8.4101134244081077</v>
      </c>
      <c r="G2258" s="42">
        <f>Données_gaz!F$24/(365*24)</f>
        <v>1.1415525114155251E-4</v>
      </c>
      <c r="N2258" cm="1">
        <f t="array" ref="N2258">INDEX($K$2:$K$1000,INT((ROW(A2257)-1)/24)+1)</f>
        <v>0.1</v>
      </c>
      <c r="O2258" cm="1">
        <f t="array" ref="O2258">INDEX($L$2:$L$1000,INT((ROW(A2257)-1)/24)+1)</f>
        <v>0.627</v>
      </c>
    </row>
    <row r="2259" spans="4:15" x14ac:dyDescent="0.2">
      <c r="D2259">
        <f t="shared" si="36"/>
        <v>1</v>
      </c>
      <c r="E2259" t="str" cm="1">
        <f t="array" ref="E2259">INDEX($A$2:$A$1000,INT((ROW(A2258)-1)/24)+1)</f>
        <v xml:space="preserve"> 2018-04-05 </v>
      </c>
      <c r="F2259" cm="1">
        <f t="array" ref="F2259">INDEX($B$2:$B$1000,INT((ROW(A2258)-1)/24)+1)/24</f>
        <v>8.4101134244081077</v>
      </c>
      <c r="G2259" s="42">
        <f>Données_gaz!F$24/(365*24)</f>
        <v>1.1415525114155251E-4</v>
      </c>
      <c r="N2259" cm="1">
        <f t="array" ref="N2259">INDEX($K$2:$K$1000,INT((ROW(A2258)-1)/24)+1)</f>
        <v>0.1</v>
      </c>
      <c r="O2259" cm="1">
        <f t="array" ref="O2259">INDEX($L$2:$L$1000,INT((ROW(A2258)-1)/24)+1)</f>
        <v>0.627</v>
      </c>
    </row>
    <row r="2260" spans="4:15" x14ac:dyDescent="0.2">
      <c r="D2260">
        <f t="shared" si="36"/>
        <v>2</v>
      </c>
      <c r="E2260" t="str" cm="1">
        <f t="array" ref="E2260">INDEX($A$2:$A$1000,INT((ROW(A2259)-1)/24)+1)</f>
        <v xml:space="preserve"> 2018-04-05 </v>
      </c>
      <c r="F2260" cm="1">
        <f t="array" ref="F2260">INDEX($B$2:$B$1000,INT((ROW(A2259)-1)/24)+1)/24</f>
        <v>8.4101134244081077</v>
      </c>
      <c r="G2260" s="42">
        <f>Données_gaz!F$24/(365*24)</f>
        <v>1.1415525114155251E-4</v>
      </c>
      <c r="N2260" cm="1">
        <f t="array" ref="N2260">INDEX($K$2:$K$1000,INT((ROW(A2259)-1)/24)+1)</f>
        <v>0.1</v>
      </c>
      <c r="O2260" cm="1">
        <f t="array" ref="O2260">INDEX($L$2:$L$1000,INT((ROW(A2259)-1)/24)+1)</f>
        <v>0.627</v>
      </c>
    </row>
    <row r="2261" spans="4:15" x14ac:dyDescent="0.2">
      <c r="D2261">
        <f t="shared" si="36"/>
        <v>3</v>
      </c>
      <c r="E2261" t="str" cm="1">
        <f t="array" ref="E2261">INDEX($A$2:$A$1000,INT((ROW(A2260)-1)/24)+1)</f>
        <v xml:space="preserve"> 2018-04-05 </v>
      </c>
      <c r="F2261" cm="1">
        <f t="array" ref="F2261">INDEX($B$2:$B$1000,INT((ROW(A2260)-1)/24)+1)/24</f>
        <v>8.4101134244081077</v>
      </c>
      <c r="G2261" s="42">
        <f>Données_gaz!F$24/(365*24)</f>
        <v>1.1415525114155251E-4</v>
      </c>
      <c r="N2261" cm="1">
        <f t="array" ref="N2261">INDEX($K$2:$K$1000,INT((ROW(A2260)-1)/24)+1)</f>
        <v>0.1</v>
      </c>
      <c r="O2261" cm="1">
        <f t="array" ref="O2261">INDEX($L$2:$L$1000,INT((ROW(A2260)-1)/24)+1)</f>
        <v>0.627</v>
      </c>
    </row>
    <row r="2262" spans="4:15" x14ac:dyDescent="0.2">
      <c r="D2262">
        <f t="shared" si="36"/>
        <v>4</v>
      </c>
      <c r="E2262" t="str" cm="1">
        <f t="array" ref="E2262">INDEX($A$2:$A$1000,INT((ROW(A2261)-1)/24)+1)</f>
        <v xml:space="preserve"> 2018-04-05 </v>
      </c>
      <c r="F2262" cm="1">
        <f t="array" ref="F2262">INDEX($B$2:$B$1000,INT((ROW(A2261)-1)/24)+1)/24</f>
        <v>8.4101134244081077</v>
      </c>
      <c r="G2262" s="42">
        <f>Données_gaz!F$24/(365*24)</f>
        <v>1.1415525114155251E-4</v>
      </c>
      <c r="N2262" cm="1">
        <f t="array" ref="N2262">INDEX($K$2:$K$1000,INT((ROW(A2261)-1)/24)+1)</f>
        <v>0.1</v>
      </c>
      <c r="O2262" cm="1">
        <f t="array" ref="O2262">INDEX($L$2:$L$1000,INT((ROW(A2261)-1)/24)+1)</f>
        <v>0.627</v>
      </c>
    </row>
    <row r="2263" spans="4:15" x14ac:dyDescent="0.2">
      <c r="D2263">
        <f t="shared" si="36"/>
        <v>5</v>
      </c>
      <c r="E2263" t="str" cm="1">
        <f t="array" ref="E2263">INDEX($A$2:$A$1000,INT((ROW(A2262)-1)/24)+1)</f>
        <v xml:space="preserve"> 2018-04-05 </v>
      </c>
      <c r="F2263" cm="1">
        <f t="array" ref="F2263">INDEX($B$2:$B$1000,INT((ROW(A2262)-1)/24)+1)/24</f>
        <v>8.4101134244081077</v>
      </c>
      <c r="G2263" s="42">
        <f>Données_gaz!F$24/(365*24)</f>
        <v>1.1415525114155251E-4</v>
      </c>
      <c r="N2263" cm="1">
        <f t="array" ref="N2263">INDEX($K$2:$K$1000,INT((ROW(A2262)-1)/24)+1)</f>
        <v>0.1</v>
      </c>
      <c r="O2263" cm="1">
        <f t="array" ref="O2263">INDEX($L$2:$L$1000,INT((ROW(A2262)-1)/24)+1)</f>
        <v>0.627</v>
      </c>
    </row>
    <row r="2264" spans="4:15" x14ac:dyDescent="0.2">
      <c r="D2264">
        <f t="shared" si="36"/>
        <v>6</v>
      </c>
      <c r="E2264" t="str" cm="1">
        <f t="array" ref="E2264">INDEX($A$2:$A$1000,INT((ROW(A2263)-1)/24)+1)</f>
        <v xml:space="preserve"> 2018-04-05 </v>
      </c>
      <c r="F2264" cm="1">
        <f t="array" ref="F2264">INDEX($B$2:$B$1000,INT((ROW(A2263)-1)/24)+1)/24</f>
        <v>8.4101134244081077</v>
      </c>
      <c r="G2264" s="42">
        <f>Données_gaz!F$24/(365*24)</f>
        <v>1.1415525114155251E-4</v>
      </c>
      <c r="N2264" cm="1">
        <f t="array" ref="N2264">INDEX($K$2:$K$1000,INT((ROW(A2263)-1)/24)+1)</f>
        <v>0.1</v>
      </c>
      <c r="O2264" cm="1">
        <f t="array" ref="O2264">INDEX($L$2:$L$1000,INT((ROW(A2263)-1)/24)+1)</f>
        <v>0.627</v>
      </c>
    </row>
    <row r="2265" spans="4:15" x14ac:dyDescent="0.2">
      <c r="D2265">
        <f t="shared" si="36"/>
        <v>7</v>
      </c>
      <c r="E2265" t="str" cm="1">
        <f t="array" ref="E2265">INDEX($A$2:$A$1000,INT((ROW(A2264)-1)/24)+1)</f>
        <v xml:space="preserve"> 2018-04-05 </v>
      </c>
      <c r="F2265" cm="1">
        <f t="array" ref="F2265">INDEX($B$2:$B$1000,INT((ROW(A2264)-1)/24)+1)/24</f>
        <v>8.4101134244081077</v>
      </c>
      <c r="G2265" s="42">
        <f>Données_gaz!F$24/(365*24)</f>
        <v>1.1415525114155251E-4</v>
      </c>
      <c r="N2265" cm="1">
        <f t="array" ref="N2265">INDEX($K$2:$K$1000,INT((ROW(A2264)-1)/24)+1)</f>
        <v>0.1</v>
      </c>
      <c r="O2265" cm="1">
        <f t="array" ref="O2265">INDEX($L$2:$L$1000,INT((ROW(A2264)-1)/24)+1)</f>
        <v>0.627</v>
      </c>
    </row>
    <row r="2266" spans="4:15" x14ac:dyDescent="0.2">
      <c r="D2266">
        <f t="shared" si="36"/>
        <v>8</v>
      </c>
      <c r="E2266" t="str" cm="1">
        <f t="array" ref="E2266">INDEX($A$2:$A$1000,INT((ROW(A2265)-1)/24)+1)</f>
        <v xml:space="preserve"> 2018-04-05 </v>
      </c>
      <c r="F2266" cm="1">
        <f t="array" ref="F2266">INDEX($B$2:$B$1000,INT((ROW(A2265)-1)/24)+1)/24</f>
        <v>8.4101134244081077</v>
      </c>
      <c r="G2266" s="42">
        <f>Données_gaz!F$24/(365*24)</f>
        <v>1.1415525114155251E-4</v>
      </c>
      <c r="N2266" cm="1">
        <f t="array" ref="N2266">INDEX($K$2:$K$1000,INT((ROW(A2265)-1)/24)+1)</f>
        <v>0.1</v>
      </c>
      <c r="O2266" cm="1">
        <f t="array" ref="O2266">INDEX($L$2:$L$1000,INT((ROW(A2265)-1)/24)+1)</f>
        <v>0.627</v>
      </c>
    </row>
    <row r="2267" spans="4:15" x14ac:dyDescent="0.2">
      <c r="D2267">
        <f t="shared" si="36"/>
        <v>9</v>
      </c>
      <c r="E2267" t="str" cm="1">
        <f t="array" ref="E2267">INDEX($A$2:$A$1000,INT((ROW(A2266)-1)/24)+1)</f>
        <v xml:space="preserve"> 2018-04-05 </v>
      </c>
      <c r="F2267" cm="1">
        <f t="array" ref="F2267">INDEX($B$2:$B$1000,INT((ROW(A2266)-1)/24)+1)/24</f>
        <v>8.4101134244081077</v>
      </c>
      <c r="G2267" s="42">
        <f>Données_gaz!F$24/(365*24)</f>
        <v>1.1415525114155251E-4</v>
      </c>
      <c r="N2267" cm="1">
        <f t="array" ref="N2267">INDEX($K$2:$K$1000,INT((ROW(A2266)-1)/24)+1)</f>
        <v>0.1</v>
      </c>
      <c r="O2267" cm="1">
        <f t="array" ref="O2267">INDEX($L$2:$L$1000,INT((ROW(A2266)-1)/24)+1)</f>
        <v>0.627</v>
      </c>
    </row>
    <row r="2268" spans="4:15" x14ac:dyDescent="0.2">
      <c r="D2268">
        <f t="shared" si="36"/>
        <v>10</v>
      </c>
      <c r="E2268" t="str" cm="1">
        <f t="array" ref="E2268">INDEX($A$2:$A$1000,INT((ROW(A2267)-1)/24)+1)</f>
        <v xml:space="preserve"> 2018-04-05 </v>
      </c>
      <c r="F2268" cm="1">
        <f t="array" ref="F2268">INDEX($B$2:$B$1000,INT((ROW(A2267)-1)/24)+1)/24</f>
        <v>8.4101134244081077</v>
      </c>
      <c r="G2268" s="42">
        <f>Données_gaz!F$24/(365*24)</f>
        <v>1.1415525114155251E-4</v>
      </c>
      <c r="N2268" cm="1">
        <f t="array" ref="N2268">INDEX($K$2:$K$1000,INT((ROW(A2267)-1)/24)+1)</f>
        <v>0.1</v>
      </c>
      <c r="O2268" cm="1">
        <f t="array" ref="O2268">INDEX($L$2:$L$1000,INT((ROW(A2267)-1)/24)+1)</f>
        <v>0.627</v>
      </c>
    </row>
    <row r="2269" spans="4:15" x14ac:dyDescent="0.2">
      <c r="D2269">
        <f t="shared" si="36"/>
        <v>11</v>
      </c>
      <c r="E2269" t="str" cm="1">
        <f t="array" ref="E2269">INDEX($A$2:$A$1000,INT((ROW(A2268)-1)/24)+1)</f>
        <v xml:space="preserve"> 2018-04-05 </v>
      </c>
      <c r="F2269" cm="1">
        <f t="array" ref="F2269">INDEX($B$2:$B$1000,INT((ROW(A2268)-1)/24)+1)/24</f>
        <v>8.4101134244081077</v>
      </c>
      <c r="G2269" s="42">
        <f>Données_gaz!F$24/(365*24)</f>
        <v>1.1415525114155251E-4</v>
      </c>
      <c r="N2269" cm="1">
        <f t="array" ref="N2269">INDEX($K$2:$K$1000,INT((ROW(A2268)-1)/24)+1)</f>
        <v>0.1</v>
      </c>
      <c r="O2269" cm="1">
        <f t="array" ref="O2269">INDEX($L$2:$L$1000,INT((ROW(A2268)-1)/24)+1)</f>
        <v>0.627</v>
      </c>
    </row>
    <row r="2270" spans="4:15" x14ac:dyDescent="0.2">
      <c r="D2270">
        <f t="shared" si="36"/>
        <v>12</v>
      </c>
      <c r="E2270" t="str" cm="1">
        <f t="array" ref="E2270">INDEX($A$2:$A$1000,INT((ROW(A2269)-1)/24)+1)</f>
        <v xml:space="preserve"> 2018-04-05 </v>
      </c>
      <c r="F2270" cm="1">
        <f t="array" ref="F2270">INDEX($B$2:$B$1000,INT((ROW(A2269)-1)/24)+1)/24</f>
        <v>8.4101134244081077</v>
      </c>
      <c r="G2270" s="42">
        <f>Données_gaz!F$24/(365*24)</f>
        <v>1.1415525114155251E-4</v>
      </c>
      <c r="N2270" cm="1">
        <f t="array" ref="N2270">INDEX($K$2:$K$1000,INT((ROW(A2269)-1)/24)+1)</f>
        <v>0.1</v>
      </c>
      <c r="O2270" cm="1">
        <f t="array" ref="O2270">INDEX($L$2:$L$1000,INT((ROW(A2269)-1)/24)+1)</f>
        <v>0.627</v>
      </c>
    </row>
    <row r="2271" spans="4:15" x14ac:dyDescent="0.2">
      <c r="D2271">
        <f t="shared" si="36"/>
        <v>13</v>
      </c>
      <c r="E2271" t="str" cm="1">
        <f t="array" ref="E2271">INDEX($A$2:$A$1000,INT((ROW(A2270)-1)/24)+1)</f>
        <v xml:space="preserve"> 2018-04-05 </v>
      </c>
      <c r="F2271" cm="1">
        <f t="array" ref="F2271">INDEX($B$2:$B$1000,INT((ROW(A2270)-1)/24)+1)/24</f>
        <v>8.4101134244081077</v>
      </c>
      <c r="G2271" s="42">
        <f>Données_gaz!F$24/(365*24)</f>
        <v>1.1415525114155251E-4</v>
      </c>
      <c r="N2271" cm="1">
        <f t="array" ref="N2271">INDEX($K$2:$K$1000,INT((ROW(A2270)-1)/24)+1)</f>
        <v>0.1</v>
      </c>
      <c r="O2271" cm="1">
        <f t="array" ref="O2271">INDEX($L$2:$L$1000,INT((ROW(A2270)-1)/24)+1)</f>
        <v>0.627</v>
      </c>
    </row>
    <row r="2272" spans="4:15" x14ac:dyDescent="0.2">
      <c r="D2272">
        <f t="shared" si="36"/>
        <v>14</v>
      </c>
      <c r="E2272" t="str" cm="1">
        <f t="array" ref="E2272">INDEX($A$2:$A$1000,INT((ROW(A2271)-1)/24)+1)</f>
        <v xml:space="preserve"> 2018-04-05 </v>
      </c>
      <c r="F2272" cm="1">
        <f t="array" ref="F2272">INDEX($B$2:$B$1000,INT((ROW(A2271)-1)/24)+1)/24</f>
        <v>8.4101134244081077</v>
      </c>
      <c r="G2272" s="42">
        <f>Données_gaz!F$24/(365*24)</f>
        <v>1.1415525114155251E-4</v>
      </c>
      <c r="N2272" cm="1">
        <f t="array" ref="N2272">INDEX($K$2:$K$1000,INT((ROW(A2271)-1)/24)+1)</f>
        <v>0.1</v>
      </c>
      <c r="O2272" cm="1">
        <f t="array" ref="O2272">INDEX($L$2:$L$1000,INT((ROW(A2271)-1)/24)+1)</f>
        <v>0.627</v>
      </c>
    </row>
    <row r="2273" spans="4:15" x14ac:dyDescent="0.2">
      <c r="D2273">
        <f t="shared" si="36"/>
        <v>15</v>
      </c>
      <c r="E2273" t="str" cm="1">
        <f t="array" ref="E2273">INDEX($A$2:$A$1000,INT((ROW(A2272)-1)/24)+1)</f>
        <v xml:space="preserve"> 2018-04-05 </v>
      </c>
      <c r="F2273" cm="1">
        <f t="array" ref="F2273">INDEX($B$2:$B$1000,INT((ROW(A2272)-1)/24)+1)/24</f>
        <v>8.4101134244081077</v>
      </c>
      <c r="G2273" s="42">
        <f>Données_gaz!F$24/(365*24)</f>
        <v>1.1415525114155251E-4</v>
      </c>
      <c r="N2273" cm="1">
        <f t="array" ref="N2273">INDEX($K$2:$K$1000,INT((ROW(A2272)-1)/24)+1)</f>
        <v>0.1</v>
      </c>
      <c r="O2273" cm="1">
        <f t="array" ref="O2273">INDEX($L$2:$L$1000,INT((ROW(A2272)-1)/24)+1)</f>
        <v>0.627</v>
      </c>
    </row>
    <row r="2274" spans="4:15" x14ac:dyDescent="0.2">
      <c r="D2274">
        <f t="shared" si="36"/>
        <v>16</v>
      </c>
      <c r="E2274" t="str" cm="1">
        <f t="array" ref="E2274">INDEX($A$2:$A$1000,INT((ROW(A2273)-1)/24)+1)</f>
        <v xml:space="preserve"> 2018-04-05 </v>
      </c>
      <c r="F2274" cm="1">
        <f t="array" ref="F2274">INDEX($B$2:$B$1000,INT((ROW(A2273)-1)/24)+1)/24</f>
        <v>8.4101134244081077</v>
      </c>
      <c r="G2274" s="42">
        <f>Données_gaz!F$24/(365*24)</f>
        <v>1.1415525114155251E-4</v>
      </c>
      <c r="N2274" cm="1">
        <f t="array" ref="N2274">INDEX($K$2:$K$1000,INT((ROW(A2273)-1)/24)+1)</f>
        <v>0.1</v>
      </c>
      <c r="O2274" cm="1">
        <f t="array" ref="O2274">INDEX($L$2:$L$1000,INT((ROW(A2273)-1)/24)+1)</f>
        <v>0.627</v>
      </c>
    </row>
    <row r="2275" spans="4:15" x14ac:dyDescent="0.2">
      <c r="D2275">
        <f t="shared" si="36"/>
        <v>17</v>
      </c>
      <c r="E2275" t="str" cm="1">
        <f t="array" ref="E2275">INDEX($A$2:$A$1000,INT((ROW(A2274)-1)/24)+1)</f>
        <v xml:space="preserve"> 2018-04-05 </v>
      </c>
      <c r="F2275" cm="1">
        <f t="array" ref="F2275">INDEX($B$2:$B$1000,INT((ROW(A2274)-1)/24)+1)/24</f>
        <v>8.4101134244081077</v>
      </c>
      <c r="G2275" s="42">
        <f>Données_gaz!F$24/(365*24)</f>
        <v>1.1415525114155251E-4</v>
      </c>
      <c r="N2275" cm="1">
        <f t="array" ref="N2275">INDEX($K$2:$K$1000,INT((ROW(A2274)-1)/24)+1)</f>
        <v>0.1</v>
      </c>
      <c r="O2275" cm="1">
        <f t="array" ref="O2275">INDEX($L$2:$L$1000,INT((ROW(A2274)-1)/24)+1)</f>
        <v>0.627</v>
      </c>
    </row>
    <row r="2276" spans="4:15" x14ac:dyDescent="0.2">
      <c r="D2276">
        <f t="shared" si="36"/>
        <v>18</v>
      </c>
      <c r="E2276" t="str" cm="1">
        <f t="array" ref="E2276">INDEX($A$2:$A$1000,INT((ROW(A2275)-1)/24)+1)</f>
        <v xml:space="preserve"> 2018-04-05 </v>
      </c>
      <c r="F2276" cm="1">
        <f t="array" ref="F2276">INDEX($B$2:$B$1000,INT((ROW(A2275)-1)/24)+1)/24</f>
        <v>8.4101134244081077</v>
      </c>
      <c r="G2276" s="42">
        <f>Données_gaz!F$24/(365*24)</f>
        <v>1.1415525114155251E-4</v>
      </c>
      <c r="N2276" cm="1">
        <f t="array" ref="N2276">INDEX($K$2:$K$1000,INT((ROW(A2275)-1)/24)+1)</f>
        <v>0.1</v>
      </c>
      <c r="O2276" cm="1">
        <f t="array" ref="O2276">INDEX($L$2:$L$1000,INT((ROW(A2275)-1)/24)+1)</f>
        <v>0.627</v>
      </c>
    </row>
    <row r="2277" spans="4:15" x14ac:dyDescent="0.2">
      <c r="D2277">
        <f t="shared" si="36"/>
        <v>19</v>
      </c>
      <c r="E2277" t="str" cm="1">
        <f t="array" ref="E2277">INDEX($A$2:$A$1000,INT((ROW(A2276)-1)/24)+1)</f>
        <v xml:space="preserve"> 2018-04-05 </v>
      </c>
      <c r="F2277" cm="1">
        <f t="array" ref="F2277">INDEX($B$2:$B$1000,INT((ROW(A2276)-1)/24)+1)/24</f>
        <v>8.4101134244081077</v>
      </c>
      <c r="G2277" s="42">
        <f>Données_gaz!F$24/(365*24)</f>
        <v>1.1415525114155251E-4</v>
      </c>
      <c r="N2277" cm="1">
        <f t="array" ref="N2277">INDEX($K$2:$K$1000,INT((ROW(A2276)-1)/24)+1)</f>
        <v>0.1</v>
      </c>
      <c r="O2277" cm="1">
        <f t="array" ref="O2277">INDEX($L$2:$L$1000,INT((ROW(A2276)-1)/24)+1)</f>
        <v>0.627</v>
      </c>
    </row>
    <row r="2278" spans="4:15" x14ac:dyDescent="0.2">
      <c r="D2278">
        <f t="shared" si="36"/>
        <v>20</v>
      </c>
      <c r="E2278" t="str" cm="1">
        <f t="array" ref="E2278">INDEX($A$2:$A$1000,INT((ROW(A2277)-1)/24)+1)</f>
        <v xml:space="preserve"> 2018-04-05 </v>
      </c>
      <c r="F2278" cm="1">
        <f t="array" ref="F2278">INDEX($B$2:$B$1000,INT((ROW(A2277)-1)/24)+1)/24</f>
        <v>8.4101134244081077</v>
      </c>
      <c r="G2278" s="42">
        <f>Données_gaz!F$24/(365*24)</f>
        <v>1.1415525114155251E-4</v>
      </c>
      <c r="N2278" cm="1">
        <f t="array" ref="N2278">INDEX($K$2:$K$1000,INT((ROW(A2277)-1)/24)+1)</f>
        <v>0.1</v>
      </c>
      <c r="O2278" cm="1">
        <f t="array" ref="O2278">INDEX($L$2:$L$1000,INT((ROW(A2277)-1)/24)+1)</f>
        <v>0.627</v>
      </c>
    </row>
    <row r="2279" spans="4:15" x14ac:dyDescent="0.2">
      <c r="D2279">
        <f t="shared" si="36"/>
        <v>21</v>
      </c>
      <c r="E2279" t="str" cm="1">
        <f t="array" ref="E2279">INDEX($A$2:$A$1000,INT((ROW(A2278)-1)/24)+1)</f>
        <v xml:space="preserve"> 2018-04-05 </v>
      </c>
      <c r="F2279" cm="1">
        <f t="array" ref="F2279">INDEX($B$2:$B$1000,INT((ROW(A2278)-1)/24)+1)/24</f>
        <v>8.4101134244081077</v>
      </c>
      <c r="G2279" s="42">
        <f>Données_gaz!F$24/(365*24)</f>
        <v>1.1415525114155251E-4</v>
      </c>
      <c r="N2279" cm="1">
        <f t="array" ref="N2279">INDEX($K$2:$K$1000,INT((ROW(A2278)-1)/24)+1)</f>
        <v>0.1</v>
      </c>
      <c r="O2279" cm="1">
        <f t="array" ref="O2279">INDEX($L$2:$L$1000,INT((ROW(A2278)-1)/24)+1)</f>
        <v>0.627</v>
      </c>
    </row>
    <row r="2280" spans="4:15" x14ac:dyDescent="0.2">
      <c r="D2280">
        <f t="shared" si="36"/>
        <v>22</v>
      </c>
      <c r="E2280" t="str" cm="1">
        <f t="array" ref="E2280">INDEX($A$2:$A$1000,INT((ROW(A2279)-1)/24)+1)</f>
        <v xml:space="preserve"> 2018-04-05 </v>
      </c>
      <c r="F2280" cm="1">
        <f t="array" ref="F2280">INDEX($B$2:$B$1000,INT((ROW(A2279)-1)/24)+1)/24</f>
        <v>8.4101134244081077</v>
      </c>
      <c r="G2280" s="42">
        <f>Données_gaz!F$24/(365*24)</f>
        <v>1.1415525114155251E-4</v>
      </c>
      <c r="N2280" cm="1">
        <f t="array" ref="N2280">INDEX($K$2:$K$1000,INT((ROW(A2279)-1)/24)+1)</f>
        <v>0.1</v>
      </c>
      <c r="O2280" cm="1">
        <f t="array" ref="O2280">INDEX($L$2:$L$1000,INT((ROW(A2279)-1)/24)+1)</f>
        <v>0.627</v>
      </c>
    </row>
    <row r="2281" spans="4:15" x14ac:dyDescent="0.2">
      <c r="D2281">
        <f t="shared" si="36"/>
        <v>23</v>
      </c>
      <c r="E2281" t="str" cm="1">
        <f t="array" ref="E2281">INDEX($A$2:$A$1000,INT((ROW(A2280)-1)/24)+1)</f>
        <v xml:space="preserve"> 2018-04-05 </v>
      </c>
      <c r="F2281" cm="1">
        <f t="array" ref="F2281">INDEX($B$2:$B$1000,INT((ROW(A2280)-1)/24)+1)/24</f>
        <v>8.4101134244081077</v>
      </c>
      <c r="G2281" s="42">
        <f>Données_gaz!F$24/(365*24)</f>
        <v>1.1415525114155251E-4</v>
      </c>
      <c r="N2281" cm="1">
        <f t="array" ref="N2281">INDEX($K$2:$K$1000,INT((ROW(A2280)-1)/24)+1)</f>
        <v>0.1</v>
      </c>
      <c r="O2281" cm="1">
        <f t="array" ref="O2281">INDEX($L$2:$L$1000,INT((ROW(A2280)-1)/24)+1)</f>
        <v>0.627</v>
      </c>
    </row>
    <row r="2282" spans="4:15" x14ac:dyDescent="0.2">
      <c r="D2282">
        <f t="shared" si="36"/>
        <v>0</v>
      </c>
      <c r="E2282" t="str" cm="1">
        <f t="array" ref="E2282">INDEX($A$2:$A$1000,INT((ROW(A2281)-1)/24)+1)</f>
        <v xml:space="preserve"> 2018-04-06 </v>
      </c>
      <c r="F2282" cm="1">
        <f t="array" ref="F2282">INDEX($B$2:$B$1000,INT((ROW(A2281)-1)/24)+1)/24</f>
        <v>8.3653945738240658</v>
      </c>
      <c r="G2282" s="42">
        <f>Données_gaz!F$24/(365*24)</f>
        <v>1.1415525114155251E-4</v>
      </c>
      <c r="N2282" cm="1">
        <f t="array" ref="N2282">INDEX($K$2:$K$1000,INT((ROW(A2281)-1)/24)+1)</f>
        <v>0.1</v>
      </c>
      <c r="O2282" cm="1">
        <f t="array" ref="O2282">INDEX($L$2:$L$1000,INT((ROW(A2281)-1)/24)+1)</f>
        <v>0.628</v>
      </c>
    </row>
    <row r="2283" spans="4:15" x14ac:dyDescent="0.2">
      <c r="D2283">
        <f t="shared" si="36"/>
        <v>1</v>
      </c>
      <c r="E2283" t="str" cm="1">
        <f t="array" ref="E2283">INDEX($A$2:$A$1000,INT((ROW(A2282)-1)/24)+1)</f>
        <v xml:space="preserve"> 2018-04-06 </v>
      </c>
      <c r="F2283" cm="1">
        <f t="array" ref="F2283">INDEX($B$2:$B$1000,INT((ROW(A2282)-1)/24)+1)/24</f>
        <v>8.3653945738240658</v>
      </c>
      <c r="G2283" s="42">
        <f>Données_gaz!F$24/(365*24)</f>
        <v>1.1415525114155251E-4</v>
      </c>
      <c r="N2283" cm="1">
        <f t="array" ref="N2283">INDEX($K$2:$K$1000,INT((ROW(A2282)-1)/24)+1)</f>
        <v>0.1</v>
      </c>
      <c r="O2283" cm="1">
        <f t="array" ref="O2283">INDEX($L$2:$L$1000,INT((ROW(A2282)-1)/24)+1)</f>
        <v>0.628</v>
      </c>
    </row>
    <row r="2284" spans="4:15" x14ac:dyDescent="0.2">
      <c r="D2284">
        <f t="shared" si="36"/>
        <v>2</v>
      </c>
      <c r="E2284" t="str" cm="1">
        <f t="array" ref="E2284">INDEX($A$2:$A$1000,INT((ROW(A2283)-1)/24)+1)</f>
        <v xml:space="preserve"> 2018-04-06 </v>
      </c>
      <c r="F2284" cm="1">
        <f t="array" ref="F2284">INDEX($B$2:$B$1000,INT((ROW(A2283)-1)/24)+1)/24</f>
        <v>8.3653945738240658</v>
      </c>
      <c r="G2284" s="42">
        <f>Données_gaz!F$24/(365*24)</f>
        <v>1.1415525114155251E-4</v>
      </c>
      <c r="N2284" cm="1">
        <f t="array" ref="N2284">INDEX($K$2:$K$1000,INT((ROW(A2283)-1)/24)+1)</f>
        <v>0.1</v>
      </c>
      <c r="O2284" cm="1">
        <f t="array" ref="O2284">INDEX($L$2:$L$1000,INT((ROW(A2283)-1)/24)+1)</f>
        <v>0.628</v>
      </c>
    </row>
    <row r="2285" spans="4:15" x14ac:dyDescent="0.2">
      <c r="D2285">
        <f t="shared" si="36"/>
        <v>3</v>
      </c>
      <c r="E2285" t="str" cm="1">
        <f t="array" ref="E2285">INDEX($A$2:$A$1000,INT((ROW(A2284)-1)/24)+1)</f>
        <v xml:space="preserve"> 2018-04-06 </v>
      </c>
      <c r="F2285" cm="1">
        <f t="array" ref="F2285">INDEX($B$2:$B$1000,INT((ROW(A2284)-1)/24)+1)/24</f>
        <v>8.3653945738240658</v>
      </c>
      <c r="G2285" s="42">
        <f>Données_gaz!F$24/(365*24)</f>
        <v>1.1415525114155251E-4</v>
      </c>
      <c r="N2285" cm="1">
        <f t="array" ref="N2285">INDEX($K$2:$K$1000,INT((ROW(A2284)-1)/24)+1)</f>
        <v>0.1</v>
      </c>
      <c r="O2285" cm="1">
        <f t="array" ref="O2285">INDEX($L$2:$L$1000,INT((ROW(A2284)-1)/24)+1)</f>
        <v>0.628</v>
      </c>
    </row>
    <row r="2286" spans="4:15" x14ac:dyDescent="0.2">
      <c r="D2286">
        <f t="shared" si="36"/>
        <v>4</v>
      </c>
      <c r="E2286" t="str" cm="1">
        <f t="array" ref="E2286">INDEX($A$2:$A$1000,INT((ROW(A2285)-1)/24)+1)</f>
        <v xml:space="preserve"> 2018-04-06 </v>
      </c>
      <c r="F2286" cm="1">
        <f t="array" ref="F2286">INDEX($B$2:$B$1000,INT((ROW(A2285)-1)/24)+1)/24</f>
        <v>8.3653945738240658</v>
      </c>
      <c r="G2286" s="42">
        <f>Données_gaz!F$24/(365*24)</f>
        <v>1.1415525114155251E-4</v>
      </c>
      <c r="N2286" cm="1">
        <f t="array" ref="N2286">INDEX($K$2:$K$1000,INT((ROW(A2285)-1)/24)+1)</f>
        <v>0.1</v>
      </c>
      <c r="O2286" cm="1">
        <f t="array" ref="O2286">INDEX($L$2:$L$1000,INT((ROW(A2285)-1)/24)+1)</f>
        <v>0.628</v>
      </c>
    </row>
    <row r="2287" spans="4:15" x14ac:dyDescent="0.2">
      <c r="D2287">
        <f t="shared" si="36"/>
        <v>5</v>
      </c>
      <c r="E2287" t="str" cm="1">
        <f t="array" ref="E2287">INDEX($A$2:$A$1000,INT((ROW(A2286)-1)/24)+1)</f>
        <v xml:space="preserve"> 2018-04-06 </v>
      </c>
      <c r="F2287" cm="1">
        <f t="array" ref="F2287">INDEX($B$2:$B$1000,INT((ROW(A2286)-1)/24)+1)/24</f>
        <v>8.3653945738240658</v>
      </c>
      <c r="G2287" s="42">
        <f>Données_gaz!F$24/(365*24)</f>
        <v>1.1415525114155251E-4</v>
      </c>
      <c r="N2287" cm="1">
        <f t="array" ref="N2287">INDEX($K$2:$K$1000,INT((ROW(A2286)-1)/24)+1)</f>
        <v>0.1</v>
      </c>
      <c r="O2287" cm="1">
        <f t="array" ref="O2287">INDEX($L$2:$L$1000,INT((ROW(A2286)-1)/24)+1)</f>
        <v>0.628</v>
      </c>
    </row>
    <row r="2288" spans="4:15" x14ac:dyDescent="0.2">
      <c r="D2288">
        <f t="shared" si="36"/>
        <v>6</v>
      </c>
      <c r="E2288" t="str" cm="1">
        <f t="array" ref="E2288">INDEX($A$2:$A$1000,INT((ROW(A2287)-1)/24)+1)</f>
        <v xml:space="preserve"> 2018-04-06 </v>
      </c>
      <c r="F2288" cm="1">
        <f t="array" ref="F2288">INDEX($B$2:$B$1000,INT((ROW(A2287)-1)/24)+1)/24</f>
        <v>8.3653945738240658</v>
      </c>
      <c r="G2288" s="42">
        <f>Données_gaz!F$24/(365*24)</f>
        <v>1.1415525114155251E-4</v>
      </c>
      <c r="N2288" cm="1">
        <f t="array" ref="N2288">INDEX($K$2:$K$1000,INT((ROW(A2287)-1)/24)+1)</f>
        <v>0.1</v>
      </c>
      <c r="O2288" cm="1">
        <f t="array" ref="O2288">INDEX($L$2:$L$1000,INT((ROW(A2287)-1)/24)+1)</f>
        <v>0.628</v>
      </c>
    </row>
    <row r="2289" spans="4:15" x14ac:dyDescent="0.2">
      <c r="D2289">
        <f t="shared" si="36"/>
        <v>7</v>
      </c>
      <c r="E2289" t="str" cm="1">
        <f t="array" ref="E2289">INDEX($A$2:$A$1000,INT((ROW(A2288)-1)/24)+1)</f>
        <v xml:space="preserve"> 2018-04-06 </v>
      </c>
      <c r="F2289" cm="1">
        <f t="array" ref="F2289">INDEX($B$2:$B$1000,INT((ROW(A2288)-1)/24)+1)/24</f>
        <v>8.3653945738240658</v>
      </c>
      <c r="G2289" s="42">
        <f>Données_gaz!F$24/(365*24)</f>
        <v>1.1415525114155251E-4</v>
      </c>
      <c r="N2289" cm="1">
        <f t="array" ref="N2289">INDEX($K$2:$K$1000,INT((ROW(A2288)-1)/24)+1)</f>
        <v>0.1</v>
      </c>
      <c r="O2289" cm="1">
        <f t="array" ref="O2289">INDEX($L$2:$L$1000,INT((ROW(A2288)-1)/24)+1)</f>
        <v>0.628</v>
      </c>
    </row>
    <row r="2290" spans="4:15" x14ac:dyDescent="0.2">
      <c r="D2290">
        <f t="shared" si="36"/>
        <v>8</v>
      </c>
      <c r="E2290" t="str" cm="1">
        <f t="array" ref="E2290">INDEX($A$2:$A$1000,INT((ROW(A2289)-1)/24)+1)</f>
        <v xml:space="preserve"> 2018-04-06 </v>
      </c>
      <c r="F2290" cm="1">
        <f t="array" ref="F2290">INDEX($B$2:$B$1000,INT((ROW(A2289)-1)/24)+1)/24</f>
        <v>8.3653945738240658</v>
      </c>
      <c r="G2290" s="42">
        <f>Données_gaz!F$24/(365*24)</f>
        <v>1.1415525114155251E-4</v>
      </c>
      <c r="N2290" cm="1">
        <f t="array" ref="N2290">INDEX($K$2:$K$1000,INT((ROW(A2289)-1)/24)+1)</f>
        <v>0.1</v>
      </c>
      <c r="O2290" cm="1">
        <f t="array" ref="O2290">INDEX($L$2:$L$1000,INT((ROW(A2289)-1)/24)+1)</f>
        <v>0.628</v>
      </c>
    </row>
    <row r="2291" spans="4:15" x14ac:dyDescent="0.2">
      <c r="D2291">
        <f t="shared" si="36"/>
        <v>9</v>
      </c>
      <c r="E2291" t="str" cm="1">
        <f t="array" ref="E2291">INDEX($A$2:$A$1000,INT((ROW(A2290)-1)/24)+1)</f>
        <v xml:space="preserve"> 2018-04-06 </v>
      </c>
      <c r="F2291" cm="1">
        <f t="array" ref="F2291">INDEX($B$2:$B$1000,INT((ROW(A2290)-1)/24)+1)/24</f>
        <v>8.3653945738240658</v>
      </c>
      <c r="G2291" s="42">
        <f>Données_gaz!F$24/(365*24)</f>
        <v>1.1415525114155251E-4</v>
      </c>
      <c r="N2291" cm="1">
        <f t="array" ref="N2291">INDEX($K$2:$K$1000,INT((ROW(A2290)-1)/24)+1)</f>
        <v>0.1</v>
      </c>
      <c r="O2291" cm="1">
        <f t="array" ref="O2291">INDEX($L$2:$L$1000,INT((ROW(A2290)-1)/24)+1)</f>
        <v>0.628</v>
      </c>
    </row>
    <row r="2292" spans="4:15" x14ac:dyDescent="0.2">
      <c r="D2292">
        <f t="shared" si="36"/>
        <v>10</v>
      </c>
      <c r="E2292" t="str" cm="1">
        <f t="array" ref="E2292">INDEX($A$2:$A$1000,INT((ROW(A2291)-1)/24)+1)</f>
        <v xml:space="preserve"> 2018-04-06 </v>
      </c>
      <c r="F2292" cm="1">
        <f t="array" ref="F2292">INDEX($B$2:$B$1000,INT((ROW(A2291)-1)/24)+1)/24</f>
        <v>8.3653945738240658</v>
      </c>
      <c r="G2292" s="42">
        <f>Données_gaz!F$24/(365*24)</f>
        <v>1.1415525114155251E-4</v>
      </c>
      <c r="N2292" cm="1">
        <f t="array" ref="N2292">INDEX($K$2:$K$1000,INT((ROW(A2291)-1)/24)+1)</f>
        <v>0.1</v>
      </c>
      <c r="O2292" cm="1">
        <f t="array" ref="O2292">INDEX($L$2:$L$1000,INT((ROW(A2291)-1)/24)+1)</f>
        <v>0.628</v>
      </c>
    </row>
    <row r="2293" spans="4:15" x14ac:dyDescent="0.2">
      <c r="D2293">
        <f t="shared" si="36"/>
        <v>11</v>
      </c>
      <c r="E2293" t="str" cm="1">
        <f t="array" ref="E2293">INDEX($A$2:$A$1000,INT((ROW(A2292)-1)/24)+1)</f>
        <v xml:space="preserve"> 2018-04-06 </v>
      </c>
      <c r="F2293" cm="1">
        <f t="array" ref="F2293">INDEX($B$2:$B$1000,INT((ROW(A2292)-1)/24)+1)/24</f>
        <v>8.3653945738240658</v>
      </c>
      <c r="G2293" s="42">
        <f>Données_gaz!F$24/(365*24)</f>
        <v>1.1415525114155251E-4</v>
      </c>
      <c r="N2293" cm="1">
        <f t="array" ref="N2293">INDEX($K$2:$K$1000,INT((ROW(A2292)-1)/24)+1)</f>
        <v>0.1</v>
      </c>
      <c r="O2293" cm="1">
        <f t="array" ref="O2293">INDEX($L$2:$L$1000,INT((ROW(A2292)-1)/24)+1)</f>
        <v>0.628</v>
      </c>
    </row>
    <row r="2294" spans="4:15" x14ac:dyDescent="0.2">
      <c r="D2294">
        <f t="shared" si="36"/>
        <v>12</v>
      </c>
      <c r="E2294" t="str" cm="1">
        <f t="array" ref="E2294">INDEX($A$2:$A$1000,INT((ROW(A2293)-1)/24)+1)</f>
        <v xml:space="preserve"> 2018-04-06 </v>
      </c>
      <c r="F2294" cm="1">
        <f t="array" ref="F2294">INDEX($B$2:$B$1000,INT((ROW(A2293)-1)/24)+1)/24</f>
        <v>8.3653945738240658</v>
      </c>
      <c r="G2294" s="42">
        <f>Données_gaz!F$24/(365*24)</f>
        <v>1.1415525114155251E-4</v>
      </c>
      <c r="N2294" cm="1">
        <f t="array" ref="N2294">INDEX($K$2:$K$1000,INT((ROW(A2293)-1)/24)+1)</f>
        <v>0.1</v>
      </c>
      <c r="O2294" cm="1">
        <f t="array" ref="O2294">INDEX($L$2:$L$1000,INT((ROW(A2293)-1)/24)+1)</f>
        <v>0.628</v>
      </c>
    </row>
    <row r="2295" spans="4:15" x14ac:dyDescent="0.2">
      <c r="D2295">
        <f t="shared" si="36"/>
        <v>13</v>
      </c>
      <c r="E2295" t="str" cm="1">
        <f t="array" ref="E2295">INDEX($A$2:$A$1000,INT((ROW(A2294)-1)/24)+1)</f>
        <v xml:space="preserve"> 2018-04-06 </v>
      </c>
      <c r="F2295" cm="1">
        <f t="array" ref="F2295">INDEX($B$2:$B$1000,INT((ROW(A2294)-1)/24)+1)/24</f>
        <v>8.3653945738240658</v>
      </c>
      <c r="G2295" s="42">
        <f>Données_gaz!F$24/(365*24)</f>
        <v>1.1415525114155251E-4</v>
      </c>
      <c r="N2295" cm="1">
        <f t="array" ref="N2295">INDEX($K$2:$K$1000,INT((ROW(A2294)-1)/24)+1)</f>
        <v>0.1</v>
      </c>
      <c r="O2295" cm="1">
        <f t="array" ref="O2295">INDEX($L$2:$L$1000,INT((ROW(A2294)-1)/24)+1)</f>
        <v>0.628</v>
      </c>
    </row>
    <row r="2296" spans="4:15" x14ac:dyDescent="0.2">
      <c r="D2296">
        <f t="shared" si="36"/>
        <v>14</v>
      </c>
      <c r="E2296" t="str" cm="1">
        <f t="array" ref="E2296">INDEX($A$2:$A$1000,INT((ROW(A2295)-1)/24)+1)</f>
        <v xml:space="preserve"> 2018-04-06 </v>
      </c>
      <c r="F2296" cm="1">
        <f t="array" ref="F2296">INDEX($B$2:$B$1000,INT((ROW(A2295)-1)/24)+1)/24</f>
        <v>8.3653945738240658</v>
      </c>
      <c r="G2296" s="42">
        <f>Données_gaz!F$24/(365*24)</f>
        <v>1.1415525114155251E-4</v>
      </c>
      <c r="N2296" cm="1">
        <f t="array" ref="N2296">INDEX($K$2:$K$1000,INT((ROW(A2295)-1)/24)+1)</f>
        <v>0.1</v>
      </c>
      <c r="O2296" cm="1">
        <f t="array" ref="O2296">INDEX($L$2:$L$1000,INT((ROW(A2295)-1)/24)+1)</f>
        <v>0.628</v>
      </c>
    </row>
    <row r="2297" spans="4:15" x14ac:dyDescent="0.2">
      <c r="D2297">
        <f t="shared" si="36"/>
        <v>15</v>
      </c>
      <c r="E2297" t="str" cm="1">
        <f t="array" ref="E2297">INDEX($A$2:$A$1000,INT((ROW(A2296)-1)/24)+1)</f>
        <v xml:space="preserve"> 2018-04-06 </v>
      </c>
      <c r="F2297" cm="1">
        <f t="array" ref="F2297">INDEX($B$2:$B$1000,INT((ROW(A2296)-1)/24)+1)/24</f>
        <v>8.3653945738240658</v>
      </c>
      <c r="G2297" s="42">
        <f>Données_gaz!F$24/(365*24)</f>
        <v>1.1415525114155251E-4</v>
      </c>
      <c r="N2297" cm="1">
        <f t="array" ref="N2297">INDEX($K$2:$K$1000,INT((ROW(A2296)-1)/24)+1)</f>
        <v>0.1</v>
      </c>
      <c r="O2297" cm="1">
        <f t="array" ref="O2297">INDEX($L$2:$L$1000,INT((ROW(A2296)-1)/24)+1)</f>
        <v>0.628</v>
      </c>
    </row>
    <row r="2298" spans="4:15" x14ac:dyDescent="0.2">
      <c r="D2298">
        <f t="shared" si="36"/>
        <v>16</v>
      </c>
      <c r="E2298" t="str" cm="1">
        <f t="array" ref="E2298">INDEX($A$2:$A$1000,INT((ROW(A2297)-1)/24)+1)</f>
        <v xml:space="preserve"> 2018-04-06 </v>
      </c>
      <c r="F2298" cm="1">
        <f t="array" ref="F2298">INDEX($B$2:$B$1000,INT((ROW(A2297)-1)/24)+1)/24</f>
        <v>8.3653945738240658</v>
      </c>
      <c r="G2298" s="42">
        <f>Données_gaz!F$24/(365*24)</f>
        <v>1.1415525114155251E-4</v>
      </c>
      <c r="N2298" cm="1">
        <f t="array" ref="N2298">INDEX($K$2:$K$1000,INT((ROW(A2297)-1)/24)+1)</f>
        <v>0.1</v>
      </c>
      <c r="O2298" cm="1">
        <f t="array" ref="O2298">INDEX($L$2:$L$1000,INT((ROW(A2297)-1)/24)+1)</f>
        <v>0.628</v>
      </c>
    </row>
    <row r="2299" spans="4:15" x14ac:dyDescent="0.2">
      <c r="D2299">
        <f t="shared" si="36"/>
        <v>17</v>
      </c>
      <c r="E2299" t="str" cm="1">
        <f t="array" ref="E2299">INDEX($A$2:$A$1000,INT((ROW(A2298)-1)/24)+1)</f>
        <v xml:space="preserve"> 2018-04-06 </v>
      </c>
      <c r="F2299" cm="1">
        <f t="array" ref="F2299">INDEX($B$2:$B$1000,INT((ROW(A2298)-1)/24)+1)/24</f>
        <v>8.3653945738240658</v>
      </c>
      <c r="G2299" s="42">
        <f>Données_gaz!F$24/(365*24)</f>
        <v>1.1415525114155251E-4</v>
      </c>
      <c r="N2299" cm="1">
        <f t="array" ref="N2299">INDEX($K$2:$K$1000,INT((ROW(A2298)-1)/24)+1)</f>
        <v>0.1</v>
      </c>
      <c r="O2299" cm="1">
        <f t="array" ref="O2299">INDEX($L$2:$L$1000,INT((ROW(A2298)-1)/24)+1)</f>
        <v>0.628</v>
      </c>
    </row>
    <row r="2300" spans="4:15" x14ac:dyDescent="0.2">
      <c r="D2300">
        <f t="shared" si="36"/>
        <v>18</v>
      </c>
      <c r="E2300" t="str" cm="1">
        <f t="array" ref="E2300">INDEX($A$2:$A$1000,INT((ROW(A2299)-1)/24)+1)</f>
        <v xml:space="preserve"> 2018-04-06 </v>
      </c>
      <c r="F2300" cm="1">
        <f t="array" ref="F2300">INDEX($B$2:$B$1000,INT((ROW(A2299)-1)/24)+1)/24</f>
        <v>8.3653945738240658</v>
      </c>
      <c r="G2300" s="42">
        <f>Données_gaz!F$24/(365*24)</f>
        <v>1.1415525114155251E-4</v>
      </c>
      <c r="N2300" cm="1">
        <f t="array" ref="N2300">INDEX($K$2:$K$1000,INT((ROW(A2299)-1)/24)+1)</f>
        <v>0.1</v>
      </c>
      <c r="O2300" cm="1">
        <f t="array" ref="O2300">INDEX($L$2:$L$1000,INT((ROW(A2299)-1)/24)+1)</f>
        <v>0.628</v>
      </c>
    </row>
    <row r="2301" spans="4:15" x14ac:dyDescent="0.2">
      <c r="D2301">
        <f t="shared" si="36"/>
        <v>19</v>
      </c>
      <c r="E2301" t="str" cm="1">
        <f t="array" ref="E2301">INDEX($A$2:$A$1000,INT((ROW(A2300)-1)/24)+1)</f>
        <v xml:space="preserve"> 2018-04-06 </v>
      </c>
      <c r="F2301" cm="1">
        <f t="array" ref="F2301">INDEX($B$2:$B$1000,INT((ROW(A2300)-1)/24)+1)/24</f>
        <v>8.3653945738240658</v>
      </c>
      <c r="G2301" s="42">
        <f>Données_gaz!F$24/(365*24)</f>
        <v>1.1415525114155251E-4</v>
      </c>
      <c r="N2301" cm="1">
        <f t="array" ref="N2301">INDEX($K$2:$K$1000,INT((ROW(A2300)-1)/24)+1)</f>
        <v>0.1</v>
      </c>
      <c r="O2301" cm="1">
        <f t="array" ref="O2301">INDEX($L$2:$L$1000,INT((ROW(A2300)-1)/24)+1)</f>
        <v>0.628</v>
      </c>
    </row>
    <row r="2302" spans="4:15" x14ac:dyDescent="0.2">
      <c r="D2302">
        <f t="shared" si="36"/>
        <v>20</v>
      </c>
      <c r="E2302" t="str" cm="1">
        <f t="array" ref="E2302">INDEX($A$2:$A$1000,INT((ROW(A2301)-1)/24)+1)</f>
        <v xml:space="preserve"> 2018-04-06 </v>
      </c>
      <c r="F2302" cm="1">
        <f t="array" ref="F2302">INDEX($B$2:$B$1000,INT((ROW(A2301)-1)/24)+1)/24</f>
        <v>8.3653945738240658</v>
      </c>
      <c r="G2302" s="42">
        <f>Données_gaz!F$24/(365*24)</f>
        <v>1.1415525114155251E-4</v>
      </c>
      <c r="N2302" cm="1">
        <f t="array" ref="N2302">INDEX($K$2:$K$1000,INT((ROW(A2301)-1)/24)+1)</f>
        <v>0.1</v>
      </c>
      <c r="O2302" cm="1">
        <f t="array" ref="O2302">INDEX($L$2:$L$1000,INT((ROW(A2301)-1)/24)+1)</f>
        <v>0.628</v>
      </c>
    </row>
    <row r="2303" spans="4:15" x14ac:dyDescent="0.2">
      <c r="D2303">
        <f t="shared" si="36"/>
        <v>21</v>
      </c>
      <c r="E2303" t="str" cm="1">
        <f t="array" ref="E2303">INDEX($A$2:$A$1000,INT((ROW(A2302)-1)/24)+1)</f>
        <v xml:space="preserve"> 2018-04-06 </v>
      </c>
      <c r="F2303" cm="1">
        <f t="array" ref="F2303">INDEX($B$2:$B$1000,INT((ROW(A2302)-1)/24)+1)/24</f>
        <v>8.3653945738240658</v>
      </c>
      <c r="G2303" s="42">
        <f>Données_gaz!F$24/(365*24)</f>
        <v>1.1415525114155251E-4</v>
      </c>
      <c r="N2303" cm="1">
        <f t="array" ref="N2303">INDEX($K$2:$K$1000,INT((ROW(A2302)-1)/24)+1)</f>
        <v>0.1</v>
      </c>
      <c r="O2303" cm="1">
        <f t="array" ref="O2303">INDEX($L$2:$L$1000,INT((ROW(A2302)-1)/24)+1)</f>
        <v>0.628</v>
      </c>
    </row>
    <row r="2304" spans="4:15" x14ac:dyDescent="0.2">
      <c r="D2304">
        <f t="shared" si="36"/>
        <v>22</v>
      </c>
      <c r="E2304" t="str" cm="1">
        <f t="array" ref="E2304">INDEX($A$2:$A$1000,INT((ROW(A2303)-1)/24)+1)</f>
        <v xml:space="preserve"> 2018-04-06 </v>
      </c>
      <c r="F2304" cm="1">
        <f t="array" ref="F2304">INDEX($B$2:$B$1000,INT((ROW(A2303)-1)/24)+1)/24</f>
        <v>8.3653945738240658</v>
      </c>
      <c r="G2304" s="42">
        <f>Données_gaz!F$24/(365*24)</f>
        <v>1.1415525114155251E-4</v>
      </c>
      <c r="N2304" cm="1">
        <f t="array" ref="N2304">INDEX($K$2:$K$1000,INT((ROW(A2303)-1)/24)+1)</f>
        <v>0.1</v>
      </c>
      <c r="O2304" cm="1">
        <f t="array" ref="O2304">INDEX($L$2:$L$1000,INT((ROW(A2303)-1)/24)+1)</f>
        <v>0.628</v>
      </c>
    </row>
    <row r="2305" spans="4:15" x14ac:dyDescent="0.2">
      <c r="D2305">
        <f t="shared" si="36"/>
        <v>23</v>
      </c>
      <c r="E2305" t="str" cm="1">
        <f t="array" ref="E2305">INDEX($A$2:$A$1000,INT((ROW(A2304)-1)/24)+1)</f>
        <v xml:space="preserve"> 2018-04-06 </v>
      </c>
      <c r="F2305" cm="1">
        <f t="array" ref="F2305">INDEX($B$2:$B$1000,INT((ROW(A2304)-1)/24)+1)/24</f>
        <v>8.3653945738240658</v>
      </c>
      <c r="G2305" s="42">
        <f>Données_gaz!F$24/(365*24)</f>
        <v>1.1415525114155251E-4</v>
      </c>
      <c r="N2305" cm="1">
        <f t="array" ref="N2305">INDEX($K$2:$K$1000,INT((ROW(A2304)-1)/24)+1)</f>
        <v>0.1</v>
      </c>
      <c r="O2305" cm="1">
        <f t="array" ref="O2305">INDEX($L$2:$L$1000,INT((ROW(A2304)-1)/24)+1)</f>
        <v>0.628</v>
      </c>
    </row>
    <row r="2306" spans="4:15" x14ac:dyDescent="0.2">
      <c r="D2306">
        <f t="shared" si="36"/>
        <v>0</v>
      </c>
      <c r="E2306" t="str" cm="1">
        <f t="array" ref="E2306">INDEX($A$2:$A$1000,INT((ROW(A2305)-1)/24)+1)</f>
        <v xml:space="preserve"> 2018-04-07 </v>
      </c>
      <c r="F2306" cm="1">
        <f t="array" ref="F2306">INDEX($B$2:$B$1000,INT((ROW(A2305)-1)/24)+1)/24</f>
        <v>8.3124346249462402</v>
      </c>
      <c r="G2306" s="42">
        <f>Données_gaz!F$24/(365*24)</f>
        <v>1.1415525114155251E-4</v>
      </c>
      <c r="N2306" cm="1">
        <f t="array" ref="N2306">INDEX($K$2:$K$1000,INT((ROW(A2305)-1)/24)+1)</f>
        <v>0.1</v>
      </c>
      <c r="O2306" cm="1">
        <f t="array" ref="O2306">INDEX($L$2:$L$1000,INT((ROW(A2305)-1)/24)+1)</f>
        <v>0.63</v>
      </c>
    </row>
    <row r="2307" spans="4:15" x14ac:dyDescent="0.2">
      <c r="D2307">
        <f t="shared" si="36"/>
        <v>1</v>
      </c>
      <c r="E2307" t="str" cm="1">
        <f t="array" ref="E2307">INDEX($A$2:$A$1000,INT((ROW(A2306)-1)/24)+1)</f>
        <v xml:space="preserve"> 2018-04-07 </v>
      </c>
      <c r="F2307" cm="1">
        <f t="array" ref="F2307">INDEX($B$2:$B$1000,INT((ROW(A2306)-1)/24)+1)/24</f>
        <v>8.3124346249462402</v>
      </c>
      <c r="G2307" s="42">
        <f>Données_gaz!F$24/(365*24)</f>
        <v>1.1415525114155251E-4</v>
      </c>
      <c r="N2307" cm="1">
        <f t="array" ref="N2307">INDEX($K$2:$K$1000,INT((ROW(A2306)-1)/24)+1)</f>
        <v>0.1</v>
      </c>
      <c r="O2307" cm="1">
        <f t="array" ref="O2307">INDEX($L$2:$L$1000,INT((ROW(A2306)-1)/24)+1)</f>
        <v>0.63</v>
      </c>
    </row>
    <row r="2308" spans="4:15" x14ac:dyDescent="0.2">
      <c r="D2308">
        <f t="shared" si="36"/>
        <v>2</v>
      </c>
      <c r="E2308" t="str" cm="1">
        <f t="array" ref="E2308">INDEX($A$2:$A$1000,INT((ROW(A2307)-1)/24)+1)</f>
        <v xml:space="preserve"> 2018-04-07 </v>
      </c>
      <c r="F2308" cm="1">
        <f t="array" ref="F2308">INDEX($B$2:$B$1000,INT((ROW(A2307)-1)/24)+1)/24</f>
        <v>8.3124346249462402</v>
      </c>
      <c r="G2308" s="42">
        <f>Données_gaz!F$24/(365*24)</f>
        <v>1.1415525114155251E-4</v>
      </c>
      <c r="N2308" cm="1">
        <f t="array" ref="N2308">INDEX($K$2:$K$1000,INT((ROW(A2307)-1)/24)+1)</f>
        <v>0.1</v>
      </c>
      <c r="O2308" cm="1">
        <f t="array" ref="O2308">INDEX($L$2:$L$1000,INT((ROW(A2307)-1)/24)+1)</f>
        <v>0.63</v>
      </c>
    </row>
    <row r="2309" spans="4:15" x14ac:dyDescent="0.2">
      <c r="D2309">
        <f t="shared" si="36"/>
        <v>3</v>
      </c>
      <c r="E2309" t="str" cm="1">
        <f t="array" ref="E2309">INDEX($A$2:$A$1000,INT((ROW(A2308)-1)/24)+1)</f>
        <v xml:space="preserve"> 2018-04-07 </v>
      </c>
      <c r="F2309" cm="1">
        <f t="array" ref="F2309">INDEX($B$2:$B$1000,INT((ROW(A2308)-1)/24)+1)/24</f>
        <v>8.3124346249462402</v>
      </c>
      <c r="G2309" s="42">
        <f>Données_gaz!F$24/(365*24)</f>
        <v>1.1415525114155251E-4</v>
      </c>
      <c r="N2309" cm="1">
        <f t="array" ref="N2309">INDEX($K$2:$K$1000,INT((ROW(A2308)-1)/24)+1)</f>
        <v>0.1</v>
      </c>
      <c r="O2309" cm="1">
        <f t="array" ref="O2309">INDEX($L$2:$L$1000,INT((ROW(A2308)-1)/24)+1)</f>
        <v>0.63</v>
      </c>
    </row>
    <row r="2310" spans="4:15" x14ac:dyDescent="0.2">
      <c r="D2310">
        <f t="shared" si="36"/>
        <v>4</v>
      </c>
      <c r="E2310" t="str" cm="1">
        <f t="array" ref="E2310">INDEX($A$2:$A$1000,INT((ROW(A2309)-1)/24)+1)</f>
        <v xml:space="preserve"> 2018-04-07 </v>
      </c>
      <c r="F2310" cm="1">
        <f t="array" ref="F2310">INDEX($B$2:$B$1000,INT((ROW(A2309)-1)/24)+1)/24</f>
        <v>8.3124346249462402</v>
      </c>
      <c r="G2310" s="42">
        <f>Données_gaz!F$24/(365*24)</f>
        <v>1.1415525114155251E-4</v>
      </c>
      <c r="N2310" cm="1">
        <f t="array" ref="N2310">INDEX($K$2:$K$1000,INT((ROW(A2309)-1)/24)+1)</f>
        <v>0.1</v>
      </c>
      <c r="O2310" cm="1">
        <f t="array" ref="O2310">INDEX($L$2:$L$1000,INT((ROW(A2309)-1)/24)+1)</f>
        <v>0.63</v>
      </c>
    </row>
    <row r="2311" spans="4:15" x14ac:dyDescent="0.2">
      <c r="D2311">
        <f t="shared" si="36"/>
        <v>5</v>
      </c>
      <c r="E2311" t="str" cm="1">
        <f t="array" ref="E2311">INDEX($A$2:$A$1000,INT((ROW(A2310)-1)/24)+1)</f>
        <v xml:space="preserve"> 2018-04-07 </v>
      </c>
      <c r="F2311" cm="1">
        <f t="array" ref="F2311">INDEX($B$2:$B$1000,INT((ROW(A2310)-1)/24)+1)/24</f>
        <v>8.3124346249462402</v>
      </c>
      <c r="G2311" s="42">
        <f>Données_gaz!F$24/(365*24)</f>
        <v>1.1415525114155251E-4</v>
      </c>
      <c r="N2311" cm="1">
        <f t="array" ref="N2311">INDEX($K$2:$K$1000,INT((ROW(A2310)-1)/24)+1)</f>
        <v>0.1</v>
      </c>
      <c r="O2311" cm="1">
        <f t="array" ref="O2311">INDEX($L$2:$L$1000,INT((ROW(A2310)-1)/24)+1)</f>
        <v>0.63</v>
      </c>
    </row>
    <row r="2312" spans="4:15" x14ac:dyDescent="0.2">
      <c r="D2312">
        <f t="shared" si="36"/>
        <v>6</v>
      </c>
      <c r="E2312" t="str" cm="1">
        <f t="array" ref="E2312">INDEX($A$2:$A$1000,INT((ROW(A2311)-1)/24)+1)</f>
        <v xml:space="preserve"> 2018-04-07 </v>
      </c>
      <c r="F2312" cm="1">
        <f t="array" ref="F2312">INDEX($B$2:$B$1000,INT((ROW(A2311)-1)/24)+1)/24</f>
        <v>8.3124346249462402</v>
      </c>
      <c r="G2312" s="42">
        <f>Données_gaz!F$24/(365*24)</f>
        <v>1.1415525114155251E-4</v>
      </c>
      <c r="N2312" cm="1">
        <f t="array" ref="N2312">INDEX($K$2:$K$1000,INT((ROW(A2311)-1)/24)+1)</f>
        <v>0.1</v>
      </c>
      <c r="O2312" cm="1">
        <f t="array" ref="O2312">INDEX($L$2:$L$1000,INT((ROW(A2311)-1)/24)+1)</f>
        <v>0.63</v>
      </c>
    </row>
    <row r="2313" spans="4:15" x14ac:dyDescent="0.2">
      <c r="D2313">
        <f t="shared" si="36"/>
        <v>7</v>
      </c>
      <c r="E2313" t="str" cm="1">
        <f t="array" ref="E2313">INDEX($A$2:$A$1000,INT((ROW(A2312)-1)/24)+1)</f>
        <v xml:space="preserve"> 2018-04-07 </v>
      </c>
      <c r="F2313" cm="1">
        <f t="array" ref="F2313">INDEX($B$2:$B$1000,INT((ROW(A2312)-1)/24)+1)/24</f>
        <v>8.3124346249462402</v>
      </c>
      <c r="G2313" s="42">
        <f>Données_gaz!F$24/(365*24)</f>
        <v>1.1415525114155251E-4</v>
      </c>
      <c r="N2313" cm="1">
        <f t="array" ref="N2313">INDEX($K$2:$K$1000,INT((ROW(A2312)-1)/24)+1)</f>
        <v>0.1</v>
      </c>
      <c r="O2313" cm="1">
        <f t="array" ref="O2313">INDEX($L$2:$L$1000,INT((ROW(A2312)-1)/24)+1)</f>
        <v>0.63</v>
      </c>
    </row>
    <row r="2314" spans="4:15" x14ac:dyDescent="0.2">
      <c r="D2314">
        <f t="shared" si="36"/>
        <v>8</v>
      </c>
      <c r="E2314" t="str" cm="1">
        <f t="array" ref="E2314">INDEX($A$2:$A$1000,INT((ROW(A2313)-1)/24)+1)</f>
        <v xml:space="preserve"> 2018-04-07 </v>
      </c>
      <c r="F2314" cm="1">
        <f t="array" ref="F2314">INDEX($B$2:$B$1000,INT((ROW(A2313)-1)/24)+1)/24</f>
        <v>8.3124346249462402</v>
      </c>
      <c r="G2314" s="42">
        <f>Données_gaz!F$24/(365*24)</f>
        <v>1.1415525114155251E-4</v>
      </c>
      <c r="N2314" cm="1">
        <f t="array" ref="N2314">INDEX($K$2:$K$1000,INT((ROW(A2313)-1)/24)+1)</f>
        <v>0.1</v>
      </c>
      <c r="O2314" cm="1">
        <f t="array" ref="O2314">INDEX($L$2:$L$1000,INT((ROW(A2313)-1)/24)+1)</f>
        <v>0.63</v>
      </c>
    </row>
    <row r="2315" spans="4:15" x14ac:dyDescent="0.2">
      <c r="D2315">
        <f t="shared" ref="D2315:D2378" si="37">HOUR(TIME(ROW(A2314)-1,0,0))</f>
        <v>9</v>
      </c>
      <c r="E2315" t="str" cm="1">
        <f t="array" ref="E2315">INDEX($A$2:$A$1000,INT((ROW(A2314)-1)/24)+1)</f>
        <v xml:space="preserve"> 2018-04-07 </v>
      </c>
      <c r="F2315" cm="1">
        <f t="array" ref="F2315">INDEX($B$2:$B$1000,INT((ROW(A2314)-1)/24)+1)/24</f>
        <v>8.3124346249462402</v>
      </c>
      <c r="G2315" s="42">
        <f>Données_gaz!F$24/(365*24)</f>
        <v>1.1415525114155251E-4</v>
      </c>
      <c r="N2315" cm="1">
        <f t="array" ref="N2315">INDEX($K$2:$K$1000,INT((ROW(A2314)-1)/24)+1)</f>
        <v>0.1</v>
      </c>
      <c r="O2315" cm="1">
        <f t="array" ref="O2315">INDEX($L$2:$L$1000,INT((ROW(A2314)-1)/24)+1)</f>
        <v>0.63</v>
      </c>
    </row>
    <row r="2316" spans="4:15" x14ac:dyDescent="0.2">
      <c r="D2316">
        <f t="shared" si="37"/>
        <v>10</v>
      </c>
      <c r="E2316" t="str" cm="1">
        <f t="array" ref="E2316">INDEX($A$2:$A$1000,INT((ROW(A2315)-1)/24)+1)</f>
        <v xml:space="preserve"> 2018-04-07 </v>
      </c>
      <c r="F2316" cm="1">
        <f t="array" ref="F2316">INDEX($B$2:$B$1000,INT((ROW(A2315)-1)/24)+1)/24</f>
        <v>8.3124346249462402</v>
      </c>
      <c r="G2316" s="42">
        <f>Données_gaz!F$24/(365*24)</f>
        <v>1.1415525114155251E-4</v>
      </c>
      <c r="N2316" cm="1">
        <f t="array" ref="N2316">INDEX($K$2:$K$1000,INT((ROW(A2315)-1)/24)+1)</f>
        <v>0.1</v>
      </c>
      <c r="O2316" cm="1">
        <f t="array" ref="O2316">INDEX($L$2:$L$1000,INT((ROW(A2315)-1)/24)+1)</f>
        <v>0.63</v>
      </c>
    </row>
    <row r="2317" spans="4:15" x14ac:dyDescent="0.2">
      <c r="D2317">
        <f t="shared" si="37"/>
        <v>11</v>
      </c>
      <c r="E2317" t="str" cm="1">
        <f t="array" ref="E2317">INDEX($A$2:$A$1000,INT((ROW(A2316)-1)/24)+1)</f>
        <v xml:space="preserve"> 2018-04-07 </v>
      </c>
      <c r="F2317" cm="1">
        <f t="array" ref="F2317">INDEX($B$2:$B$1000,INT((ROW(A2316)-1)/24)+1)/24</f>
        <v>8.3124346249462402</v>
      </c>
      <c r="G2317" s="42">
        <f>Données_gaz!F$24/(365*24)</f>
        <v>1.1415525114155251E-4</v>
      </c>
      <c r="N2317" cm="1">
        <f t="array" ref="N2317">INDEX($K$2:$K$1000,INT((ROW(A2316)-1)/24)+1)</f>
        <v>0.1</v>
      </c>
      <c r="O2317" cm="1">
        <f t="array" ref="O2317">INDEX($L$2:$L$1000,INT((ROW(A2316)-1)/24)+1)</f>
        <v>0.63</v>
      </c>
    </row>
    <row r="2318" spans="4:15" x14ac:dyDescent="0.2">
      <c r="D2318">
        <f t="shared" si="37"/>
        <v>12</v>
      </c>
      <c r="E2318" t="str" cm="1">
        <f t="array" ref="E2318">INDEX($A$2:$A$1000,INT((ROW(A2317)-1)/24)+1)</f>
        <v xml:space="preserve"> 2018-04-07 </v>
      </c>
      <c r="F2318" cm="1">
        <f t="array" ref="F2318">INDEX($B$2:$B$1000,INT((ROW(A2317)-1)/24)+1)/24</f>
        <v>8.3124346249462402</v>
      </c>
      <c r="G2318" s="42">
        <f>Données_gaz!F$24/(365*24)</f>
        <v>1.1415525114155251E-4</v>
      </c>
      <c r="N2318" cm="1">
        <f t="array" ref="N2318">INDEX($K$2:$K$1000,INT((ROW(A2317)-1)/24)+1)</f>
        <v>0.1</v>
      </c>
      <c r="O2318" cm="1">
        <f t="array" ref="O2318">INDEX($L$2:$L$1000,INT((ROW(A2317)-1)/24)+1)</f>
        <v>0.63</v>
      </c>
    </row>
    <row r="2319" spans="4:15" x14ac:dyDescent="0.2">
      <c r="D2319">
        <f t="shared" si="37"/>
        <v>13</v>
      </c>
      <c r="E2319" t="str" cm="1">
        <f t="array" ref="E2319">INDEX($A$2:$A$1000,INT((ROW(A2318)-1)/24)+1)</f>
        <v xml:space="preserve"> 2018-04-07 </v>
      </c>
      <c r="F2319" cm="1">
        <f t="array" ref="F2319">INDEX($B$2:$B$1000,INT((ROW(A2318)-1)/24)+1)/24</f>
        <v>8.3124346249462402</v>
      </c>
      <c r="G2319" s="42">
        <f>Données_gaz!F$24/(365*24)</f>
        <v>1.1415525114155251E-4</v>
      </c>
      <c r="N2319" cm="1">
        <f t="array" ref="N2319">INDEX($K$2:$K$1000,INT((ROW(A2318)-1)/24)+1)</f>
        <v>0.1</v>
      </c>
      <c r="O2319" cm="1">
        <f t="array" ref="O2319">INDEX($L$2:$L$1000,INT((ROW(A2318)-1)/24)+1)</f>
        <v>0.63</v>
      </c>
    </row>
    <row r="2320" spans="4:15" x14ac:dyDescent="0.2">
      <c r="D2320">
        <f t="shared" si="37"/>
        <v>14</v>
      </c>
      <c r="E2320" t="str" cm="1">
        <f t="array" ref="E2320">INDEX($A$2:$A$1000,INT((ROW(A2319)-1)/24)+1)</f>
        <v xml:space="preserve"> 2018-04-07 </v>
      </c>
      <c r="F2320" cm="1">
        <f t="array" ref="F2320">INDEX($B$2:$B$1000,INT((ROW(A2319)-1)/24)+1)/24</f>
        <v>8.3124346249462402</v>
      </c>
      <c r="G2320" s="42">
        <f>Données_gaz!F$24/(365*24)</f>
        <v>1.1415525114155251E-4</v>
      </c>
      <c r="N2320" cm="1">
        <f t="array" ref="N2320">INDEX($K$2:$K$1000,INT((ROW(A2319)-1)/24)+1)</f>
        <v>0.1</v>
      </c>
      <c r="O2320" cm="1">
        <f t="array" ref="O2320">INDEX($L$2:$L$1000,INT((ROW(A2319)-1)/24)+1)</f>
        <v>0.63</v>
      </c>
    </row>
    <row r="2321" spans="4:15" x14ac:dyDescent="0.2">
      <c r="D2321">
        <f t="shared" si="37"/>
        <v>15</v>
      </c>
      <c r="E2321" t="str" cm="1">
        <f t="array" ref="E2321">INDEX($A$2:$A$1000,INT((ROW(A2320)-1)/24)+1)</f>
        <v xml:space="preserve"> 2018-04-07 </v>
      </c>
      <c r="F2321" cm="1">
        <f t="array" ref="F2321">INDEX($B$2:$B$1000,INT((ROW(A2320)-1)/24)+1)/24</f>
        <v>8.3124346249462402</v>
      </c>
      <c r="G2321" s="42">
        <f>Données_gaz!F$24/(365*24)</f>
        <v>1.1415525114155251E-4</v>
      </c>
      <c r="N2321" cm="1">
        <f t="array" ref="N2321">INDEX($K$2:$K$1000,INT((ROW(A2320)-1)/24)+1)</f>
        <v>0.1</v>
      </c>
      <c r="O2321" cm="1">
        <f t="array" ref="O2321">INDEX($L$2:$L$1000,INT((ROW(A2320)-1)/24)+1)</f>
        <v>0.63</v>
      </c>
    </row>
    <row r="2322" spans="4:15" x14ac:dyDescent="0.2">
      <c r="D2322">
        <f t="shared" si="37"/>
        <v>16</v>
      </c>
      <c r="E2322" t="str" cm="1">
        <f t="array" ref="E2322">INDEX($A$2:$A$1000,INT((ROW(A2321)-1)/24)+1)</f>
        <v xml:space="preserve"> 2018-04-07 </v>
      </c>
      <c r="F2322" cm="1">
        <f t="array" ref="F2322">INDEX($B$2:$B$1000,INT((ROW(A2321)-1)/24)+1)/24</f>
        <v>8.3124346249462402</v>
      </c>
      <c r="G2322" s="42">
        <f>Données_gaz!F$24/(365*24)</f>
        <v>1.1415525114155251E-4</v>
      </c>
      <c r="N2322" cm="1">
        <f t="array" ref="N2322">INDEX($K$2:$K$1000,INT((ROW(A2321)-1)/24)+1)</f>
        <v>0.1</v>
      </c>
      <c r="O2322" cm="1">
        <f t="array" ref="O2322">INDEX($L$2:$L$1000,INT((ROW(A2321)-1)/24)+1)</f>
        <v>0.63</v>
      </c>
    </row>
    <row r="2323" spans="4:15" x14ac:dyDescent="0.2">
      <c r="D2323">
        <f t="shared" si="37"/>
        <v>17</v>
      </c>
      <c r="E2323" t="str" cm="1">
        <f t="array" ref="E2323">INDEX($A$2:$A$1000,INT((ROW(A2322)-1)/24)+1)</f>
        <v xml:space="preserve"> 2018-04-07 </v>
      </c>
      <c r="F2323" cm="1">
        <f t="array" ref="F2323">INDEX($B$2:$B$1000,INT((ROW(A2322)-1)/24)+1)/24</f>
        <v>8.3124346249462402</v>
      </c>
      <c r="G2323" s="42">
        <f>Données_gaz!F$24/(365*24)</f>
        <v>1.1415525114155251E-4</v>
      </c>
      <c r="N2323" cm="1">
        <f t="array" ref="N2323">INDEX($K$2:$K$1000,INT((ROW(A2322)-1)/24)+1)</f>
        <v>0.1</v>
      </c>
      <c r="O2323" cm="1">
        <f t="array" ref="O2323">INDEX($L$2:$L$1000,INT((ROW(A2322)-1)/24)+1)</f>
        <v>0.63</v>
      </c>
    </row>
    <row r="2324" spans="4:15" x14ac:dyDescent="0.2">
      <c r="D2324">
        <f t="shared" si="37"/>
        <v>18</v>
      </c>
      <c r="E2324" t="str" cm="1">
        <f t="array" ref="E2324">INDEX($A$2:$A$1000,INT((ROW(A2323)-1)/24)+1)</f>
        <v xml:space="preserve"> 2018-04-07 </v>
      </c>
      <c r="F2324" cm="1">
        <f t="array" ref="F2324">INDEX($B$2:$B$1000,INT((ROW(A2323)-1)/24)+1)/24</f>
        <v>8.3124346249462402</v>
      </c>
      <c r="G2324" s="42">
        <f>Données_gaz!F$24/(365*24)</f>
        <v>1.1415525114155251E-4</v>
      </c>
      <c r="N2324" cm="1">
        <f t="array" ref="N2324">INDEX($K$2:$K$1000,INT((ROW(A2323)-1)/24)+1)</f>
        <v>0.1</v>
      </c>
      <c r="O2324" cm="1">
        <f t="array" ref="O2324">INDEX($L$2:$L$1000,INT((ROW(A2323)-1)/24)+1)</f>
        <v>0.63</v>
      </c>
    </row>
    <row r="2325" spans="4:15" x14ac:dyDescent="0.2">
      <c r="D2325">
        <f t="shared" si="37"/>
        <v>19</v>
      </c>
      <c r="E2325" t="str" cm="1">
        <f t="array" ref="E2325">INDEX($A$2:$A$1000,INT((ROW(A2324)-1)/24)+1)</f>
        <v xml:space="preserve"> 2018-04-07 </v>
      </c>
      <c r="F2325" cm="1">
        <f t="array" ref="F2325">INDEX($B$2:$B$1000,INT((ROW(A2324)-1)/24)+1)/24</f>
        <v>8.3124346249462402</v>
      </c>
      <c r="G2325" s="42">
        <f>Données_gaz!F$24/(365*24)</f>
        <v>1.1415525114155251E-4</v>
      </c>
      <c r="N2325" cm="1">
        <f t="array" ref="N2325">INDEX($K$2:$K$1000,INT((ROW(A2324)-1)/24)+1)</f>
        <v>0.1</v>
      </c>
      <c r="O2325" cm="1">
        <f t="array" ref="O2325">INDEX($L$2:$L$1000,INT((ROW(A2324)-1)/24)+1)</f>
        <v>0.63</v>
      </c>
    </row>
    <row r="2326" spans="4:15" x14ac:dyDescent="0.2">
      <c r="D2326">
        <f t="shared" si="37"/>
        <v>20</v>
      </c>
      <c r="E2326" t="str" cm="1">
        <f t="array" ref="E2326">INDEX($A$2:$A$1000,INT((ROW(A2325)-1)/24)+1)</f>
        <v xml:space="preserve"> 2018-04-07 </v>
      </c>
      <c r="F2326" cm="1">
        <f t="array" ref="F2326">INDEX($B$2:$B$1000,INT((ROW(A2325)-1)/24)+1)/24</f>
        <v>8.3124346249462402</v>
      </c>
      <c r="G2326" s="42">
        <f>Données_gaz!F$24/(365*24)</f>
        <v>1.1415525114155251E-4</v>
      </c>
      <c r="N2326" cm="1">
        <f t="array" ref="N2326">INDEX($K$2:$K$1000,INT((ROW(A2325)-1)/24)+1)</f>
        <v>0.1</v>
      </c>
      <c r="O2326" cm="1">
        <f t="array" ref="O2326">INDEX($L$2:$L$1000,INT((ROW(A2325)-1)/24)+1)</f>
        <v>0.63</v>
      </c>
    </row>
    <row r="2327" spans="4:15" x14ac:dyDescent="0.2">
      <c r="D2327">
        <f t="shared" si="37"/>
        <v>21</v>
      </c>
      <c r="E2327" t="str" cm="1">
        <f t="array" ref="E2327">INDEX($A$2:$A$1000,INT((ROW(A2326)-1)/24)+1)</f>
        <v xml:space="preserve"> 2018-04-07 </v>
      </c>
      <c r="F2327" cm="1">
        <f t="array" ref="F2327">INDEX($B$2:$B$1000,INT((ROW(A2326)-1)/24)+1)/24</f>
        <v>8.3124346249462402</v>
      </c>
      <c r="G2327" s="42">
        <f>Données_gaz!F$24/(365*24)</f>
        <v>1.1415525114155251E-4</v>
      </c>
      <c r="N2327" cm="1">
        <f t="array" ref="N2327">INDEX($K$2:$K$1000,INT((ROW(A2326)-1)/24)+1)</f>
        <v>0.1</v>
      </c>
      <c r="O2327" cm="1">
        <f t="array" ref="O2327">INDEX($L$2:$L$1000,INT((ROW(A2326)-1)/24)+1)</f>
        <v>0.63</v>
      </c>
    </row>
    <row r="2328" spans="4:15" x14ac:dyDescent="0.2">
      <c r="D2328">
        <f t="shared" si="37"/>
        <v>22</v>
      </c>
      <c r="E2328" t="str" cm="1">
        <f t="array" ref="E2328">INDEX($A$2:$A$1000,INT((ROW(A2327)-1)/24)+1)</f>
        <v xml:space="preserve"> 2018-04-07 </v>
      </c>
      <c r="F2328" cm="1">
        <f t="array" ref="F2328">INDEX($B$2:$B$1000,INT((ROW(A2327)-1)/24)+1)/24</f>
        <v>8.3124346249462402</v>
      </c>
      <c r="G2328" s="42">
        <f>Données_gaz!F$24/(365*24)</f>
        <v>1.1415525114155251E-4</v>
      </c>
      <c r="N2328" cm="1">
        <f t="array" ref="N2328">INDEX($K$2:$K$1000,INT((ROW(A2327)-1)/24)+1)</f>
        <v>0.1</v>
      </c>
      <c r="O2328" cm="1">
        <f t="array" ref="O2328">INDEX($L$2:$L$1000,INT((ROW(A2327)-1)/24)+1)</f>
        <v>0.63</v>
      </c>
    </row>
    <row r="2329" spans="4:15" x14ac:dyDescent="0.2">
      <c r="D2329">
        <f t="shared" si="37"/>
        <v>23</v>
      </c>
      <c r="E2329" t="str" cm="1">
        <f t="array" ref="E2329">INDEX($A$2:$A$1000,INT((ROW(A2328)-1)/24)+1)</f>
        <v xml:space="preserve"> 2018-04-07 </v>
      </c>
      <c r="F2329" cm="1">
        <f t="array" ref="F2329">INDEX($B$2:$B$1000,INT((ROW(A2328)-1)/24)+1)/24</f>
        <v>8.3124346249462402</v>
      </c>
      <c r="G2329" s="42">
        <f>Données_gaz!F$24/(365*24)</f>
        <v>1.1415525114155251E-4</v>
      </c>
      <c r="N2329" cm="1">
        <f t="array" ref="N2329">INDEX($K$2:$K$1000,INT((ROW(A2328)-1)/24)+1)</f>
        <v>0.1</v>
      </c>
      <c r="O2329" cm="1">
        <f t="array" ref="O2329">INDEX($L$2:$L$1000,INT((ROW(A2328)-1)/24)+1)</f>
        <v>0.63</v>
      </c>
    </row>
    <row r="2330" spans="4:15" x14ac:dyDescent="0.2">
      <c r="D2330">
        <f t="shared" si="37"/>
        <v>0</v>
      </c>
      <c r="E2330" t="str" cm="1">
        <f t="array" ref="E2330">INDEX($A$2:$A$1000,INT((ROW(A2329)-1)/24)+1)</f>
        <v xml:space="preserve"> 2018-04-08 </v>
      </c>
      <c r="F2330" cm="1">
        <f t="array" ref="F2330">INDEX($B$2:$B$1000,INT((ROW(A2329)-1)/24)+1)/24</f>
        <v>8.2470404130259762</v>
      </c>
      <c r="G2330" s="42">
        <f>Données_gaz!F$24/(365*24)</f>
        <v>1.1415525114155251E-4</v>
      </c>
      <c r="N2330" cm="1">
        <f t="array" ref="N2330">INDEX($K$2:$K$1000,INT((ROW(A2329)-1)/24)+1)</f>
        <v>0.1</v>
      </c>
      <c r="O2330" cm="1">
        <f t="array" ref="O2330">INDEX($L$2:$L$1000,INT((ROW(A2329)-1)/24)+1)</f>
        <v>0.63200000000000001</v>
      </c>
    </row>
    <row r="2331" spans="4:15" x14ac:dyDescent="0.2">
      <c r="D2331">
        <f t="shared" si="37"/>
        <v>1</v>
      </c>
      <c r="E2331" t="str" cm="1">
        <f t="array" ref="E2331">INDEX($A$2:$A$1000,INT((ROW(A2330)-1)/24)+1)</f>
        <v xml:space="preserve"> 2018-04-08 </v>
      </c>
      <c r="F2331" cm="1">
        <f t="array" ref="F2331">INDEX($B$2:$B$1000,INT((ROW(A2330)-1)/24)+1)/24</f>
        <v>8.2470404130259762</v>
      </c>
      <c r="G2331" s="42">
        <f>Données_gaz!F$24/(365*24)</f>
        <v>1.1415525114155251E-4</v>
      </c>
      <c r="N2331" cm="1">
        <f t="array" ref="N2331">INDEX($K$2:$K$1000,INT((ROW(A2330)-1)/24)+1)</f>
        <v>0.1</v>
      </c>
      <c r="O2331" cm="1">
        <f t="array" ref="O2331">INDEX($L$2:$L$1000,INT((ROW(A2330)-1)/24)+1)</f>
        <v>0.63200000000000001</v>
      </c>
    </row>
    <row r="2332" spans="4:15" x14ac:dyDescent="0.2">
      <c r="D2332">
        <f t="shared" si="37"/>
        <v>2</v>
      </c>
      <c r="E2332" t="str" cm="1">
        <f t="array" ref="E2332">INDEX($A$2:$A$1000,INT((ROW(A2331)-1)/24)+1)</f>
        <v xml:space="preserve"> 2018-04-08 </v>
      </c>
      <c r="F2332" cm="1">
        <f t="array" ref="F2332">INDEX($B$2:$B$1000,INT((ROW(A2331)-1)/24)+1)/24</f>
        <v>8.2470404130259762</v>
      </c>
      <c r="G2332" s="42">
        <f>Données_gaz!F$24/(365*24)</f>
        <v>1.1415525114155251E-4</v>
      </c>
      <c r="N2332" cm="1">
        <f t="array" ref="N2332">INDEX($K$2:$K$1000,INT((ROW(A2331)-1)/24)+1)</f>
        <v>0.1</v>
      </c>
      <c r="O2332" cm="1">
        <f t="array" ref="O2332">INDEX($L$2:$L$1000,INT((ROW(A2331)-1)/24)+1)</f>
        <v>0.63200000000000001</v>
      </c>
    </row>
    <row r="2333" spans="4:15" x14ac:dyDescent="0.2">
      <c r="D2333">
        <f t="shared" si="37"/>
        <v>3</v>
      </c>
      <c r="E2333" t="str" cm="1">
        <f t="array" ref="E2333">INDEX($A$2:$A$1000,INT((ROW(A2332)-1)/24)+1)</f>
        <v xml:space="preserve"> 2018-04-08 </v>
      </c>
      <c r="F2333" cm="1">
        <f t="array" ref="F2333">INDEX($B$2:$B$1000,INT((ROW(A2332)-1)/24)+1)/24</f>
        <v>8.2470404130259762</v>
      </c>
      <c r="G2333" s="42">
        <f>Données_gaz!F$24/(365*24)</f>
        <v>1.1415525114155251E-4</v>
      </c>
      <c r="N2333" cm="1">
        <f t="array" ref="N2333">INDEX($K$2:$K$1000,INT((ROW(A2332)-1)/24)+1)</f>
        <v>0.1</v>
      </c>
      <c r="O2333" cm="1">
        <f t="array" ref="O2333">INDEX($L$2:$L$1000,INT((ROW(A2332)-1)/24)+1)</f>
        <v>0.63200000000000001</v>
      </c>
    </row>
    <row r="2334" spans="4:15" x14ac:dyDescent="0.2">
      <c r="D2334">
        <f t="shared" si="37"/>
        <v>4</v>
      </c>
      <c r="E2334" t="str" cm="1">
        <f t="array" ref="E2334">INDEX($A$2:$A$1000,INT((ROW(A2333)-1)/24)+1)</f>
        <v xml:space="preserve"> 2018-04-08 </v>
      </c>
      <c r="F2334" cm="1">
        <f t="array" ref="F2334">INDEX($B$2:$B$1000,INT((ROW(A2333)-1)/24)+1)/24</f>
        <v>8.2470404130259762</v>
      </c>
      <c r="G2334" s="42">
        <f>Données_gaz!F$24/(365*24)</f>
        <v>1.1415525114155251E-4</v>
      </c>
      <c r="N2334" cm="1">
        <f t="array" ref="N2334">INDEX($K$2:$K$1000,INT((ROW(A2333)-1)/24)+1)</f>
        <v>0.1</v>
      </c>
      <c r="O2334" cm="1">
        <f t="array" ref="O2334">INDEX($L$2:$L$1000,INT((ROW(A2333)-1)/24)+1)</f>
        <v>0.63200000000000001</v>
      </c>
    </row>
    <row r="2335" spans="4:15" x14ac:dyDescent="0.2">
      <c r="D2335">
        <f t="shared" si="37"/>
        <v>5</v>
      </c>
      <c r="E2335" t="str" cm="1">
        <f t="array" ref="E2335">INDEX($A$2:$A$1000,INT((ROW(A2334)-1)/24)+1)</f>
        <v xml:space="preserve"> 2018-04-08 </v>
      </c>
      <c r="F2335" cm="1">
        <f t="array" ref="F2335">INDEX($B$2:$B$1000,INT((ROW(A2334)-1)/24)+1)/24</f>
        <v>8.2470404130259762</v>
      </c>
      <c r="G2335" s="42">
        <f>Données_gaz!F$24/(365*24)</f>
        <v>1.1415525114155251E-4</v>
      </c>
      <c r="N2335" cm="1">
        <f t="array" ref="N2335">INDEX($K$2:$K$1000,INT((ROW(A2334)-1)/24)+1)</f>
        <v>0.1</v>
      </c>
      <c r="O2335" cm="1">
        <f t="array" ref="O2335">INDEX($L$2:$L$1000,INT((ROW(A2334)-1)/24)+1)</f>
        <v>0.63200000000000001</v>
      </c>
    </row>
    <row r="2336" spans="4:15" x14ac:dyDescent="0.2">
      <c r="D2336">
        <f t="shared" si="37"/>
        <v>6</v>
      </c>
      <c r="E2336" t="str" cm="1">
        <f t="array" ref="E2336">INDEX($A$2:$A$1000,INT((ROW(A2335)-1)/24)+1)</f>
        <v xml:space="preserve"> 2018-04-08 </v>
      </c>
      <c r="F2336" cm="1">
        <f t="array" ref="F2336">INDEX($B$2:$B$1000,INT((ROW(A2335)-1)/24)+1)/24</f>
        <v>8.2470404130259762</v>
      </c>
      <c r="G2336" s="42">
        <f>Données_gaz!F$24/(365*24)</f>
        <v>1.1415525114155251E-4</v>
      </c>
      <c r="N2336" cm="1">
        <f t="array" ref="N2336">INDEX($K$2:$K$1000,INT((ROW(A2335)-1)/24)+1)</f>
        <v>0.1</v>
      </c>
      <c r="O2336" cm="1">
        <f t="array" ref="O2336">INDEX($L$2:$L$1000,INT((ROW(A2335)-1)/24)+1)</f>
        <v>0.63200000000000001</v>
      </c>
    </row>
    <row r="2337" spans="4:15" x14ac:dyDescent="0.2">
      <c r="D2337">
        <f t="shared" si="37"/>
        <v>7</v>
      </c>
      <c r="E2337" t="str" cm="1">
        <f t="array" ref="E2337">INDEX($A$2:$A$1000,INT((ROW(A2336)-1)/24)+1)</f>
        <v xml:space="preserve"> 2018-04-08 </v>
      </c>
      <c r="F2337" cm="1">
        <f t="array" ref="F2337">INDEX($B$2:$B$1000,INT((ROW(A2336)-1)/24)+1)/24</f>
        <v>8.2470404130259762</v>
      </c>
      <c r="G2337" s="42">
        <f>Données_gaz!F$24/(365*24)</f>
        <v>1.1415525114155251E-4</v>
      </c>
      <c r="N2337" cm="1">
        <f t="array" ref="N2337">INDEX($K$2:$K$1000,INT((ROW(A2336)-1)/24)+1)</f>
        <v>0.1</v>
      </c>
      <c r="O2337" cm="1">
        <f t="array" ref="O2337">INDEX($L$2:$L$1000,INT((ROW(A2336)-1)/24)+1)</f>
        <v>0.63200000000000001</v>
      </c>
    </row>
    <row r="2338" spans="4:15" x14ac:dyDescent="0.2">
      <c r="D2338">
        <f t="shared" si="37"/>
        <v>8</v>
      </c>
      <c r="E2338" t="str" cm="1">
        <f t="array" ref="E2338">INDEX($A$2:$A$1000,INT((ROW(A2337)-1)/24)+1)</f>
        <v xml:space="preserve"> 2018-04-08 </v>
      </c>
      <c r="F2338" cm="1">
        <f t="array" ref="F2338">INDEX($B$2:$B$1000,INT((ROW(A2337)-1)/24)+1)/24</f>
        <v>8.2470404130259762</v>
      </c>
      <c r="G2338" s="42">
        <f>Données_gaz!F$24/(365*24)</f>
        <v>1.1415525114155251E-4</v>
      </c>
      <c r="N2338" cm="1">
        <f t="array" ref="N2338">INDEX($K$2:$K$1000,INT((ROW(A2337)-1)/24)+1)</f>
        <v>0.1</v>
      </c>
      <c r="O2338" cm="1">
        <f t="array" ref="O2338">INDEX($L$2:$L$1000,INT((ROW(A2337)-1)/24)+1)</f>
        <v>0.63200000000000001</v>
      </c>
    </row>
    <row r="2339" spans="4:15" x14ac:dyDescent="0.2">
      <c r="D2339">
        <f t="shared" si="37"/>
        <v>9</v>
      </c>
      <c r="E2339" t="str" cm="1">
        <f t="array" ref="E2339">INDEX($A$2:$A$1000,INT((ROW(A2338)-1)/24)+1)</f>
        <v xml:space="preserve"> 2018-04-08 </v>
      </c>
      <c r="F2339" cm="1">
        <f t="array" ref="F2339">INDEX($B$2:$B$1000,INT((ROW(A2338)-1)/24)+1)/24</f>
        <v>8.2470404130259762</v>
      </c>
      <c r="G2339" s="42">
        <f>Données_gaz!F$24/(365*24)</f>
        <v>1.1415525114155251E-4</v>
      </c>
      <c r="N2339" cm="1">
        <f t="array" ref="N2339">INDEX($K$2:$K$1000,INT((ROW(A2338)-1)/24)+1)</f>
        <v>0.1</v>
      </c>
      <c r="O2339" cm="1">
        <f t="array" ref="O2339">INDEX($L$2:$L$1000,INT((ROW(A2338)-1)/24)+1)</f>
        <v>0.63200000000000001</v>
      </c>
    </row>
    <row r="2340" spans="4:15" x14ac:dyDescent="0.2">
      <c r="D2340">
        <f t="shared" si="37"/>
        <v>10</v>
      </c>
      <c r="E2340" t="str" cm="1">
        <f t="array" ref="E2340">INDEX($A$2:$A$1000,INT((ROW(A2339)-1)/24)+1)</f>
        <v xml:space="preserve"> 2018-04-08 </v>
      </c>
      <c r="F2340" cm="1">
        <f t="array" ref="F2340">INDEX($B$2:$B$1000,INT((ROW(A2339)-1)/24)+1)/24</f>
        <v>8.2470404130259762</v>
      </c>
      <c r="G2340" s="42">
        <f>Données_gaz!F$24/(365*24)</f>
        <v>1.1415525114155251E-4</v>
      </c>
      <c r="N2340" cm="1">
        <f t="array" ref="N2340">INDEX($K$2:$K$1000,INT((ROW(A2339)-1)/24)+1)</f>
        <v>0.1</v>
      </c>
      <c r="O2340" cm="1">
        <f t="array" ref="O2340">INDEX($L$2:$L$1000,INT((ROW(A2339)-1)/24)+1)</f>
        <v>0.63200000000000001</v>
      </c>
    </row>
    <row r="2341" spans="4:15" x14ac:dyDescent="0.2">
      <c r="D2341">
        <f t="shared" si="37"/>
        <v>11</v>
      </c>
      <c r="E2341" t="str" cm="1">
        <f t="array" ref="E2341">INDEX($A$2:$A$1000,INT((ROW(A2340)-1)/24)+1)</f>
        <v xml:space="preserve"> 2018-04-08 </v>
      </c>
      <c r="F2341" cm="1">
        <f t="array" ref="F2341">INDEX($B$2:$B$1000,INT((ROW(A2340)-1)/24)+1)/24</f>
        <v>8.2470404130259762</v>
      </c>
      <c r="G2341" s="42">
        <f>Données_gaz!F$24/(365*24)</f>
        <v>1.1415525114155251E-4</v>
      </c>
      <c r="N2341" cm="1">
        <f t="array" ref="N2341">INDEX($K$2:$K$1000,INT((ROW(A2340)-1)/24)+1)</f>
        <v>0.1</v>
      </c>
      <c r="O2341" cm="1">
        <f t="array" ref="O2341">INDEX($L$2:$L$1000,INT((ROW(A2340)-1)/24)+1)</f>
        <v>0.63200000000000001</v>
      </c>
    </row>
    <row r="2342" spans="4:15" x14ac:dyDescent="0.2">
      <c r="D2342">
        <f t="shared" si="37"/>
        <v>12</v>
      </c>
      <c r="E2342" t="str" cm="1">
        <f t="array" ref="E2342">INDEX($A$2:$A$1000,INT((ROW(A2341)-1)/24)+1)</f>
        <v xml:space="preserve"> 2018-04-08 </v>
      </c>
      <c r="F2342" cm="1">
        <f t="array" ref="F2342">INDEX($B$2:$B$1000,INT((ROW(A2341)-1)/24)+1)/24</f>
        <v>8.2470404130259762</v>
      </c>
      <c r="G2342" s="42">
        <f>Données_gaz!F$24/(365*24)</f>
        <v>1.1415525114155251E-4</v>
      </c>
      <c r="N2342" cm="1">
        <f t="array" ref="N2342">INDEX($K$2:$K$1000,INT((ROW(A2341)-1)/24)+1)</f>
        <v>0.1</v>
      </c>
      <c r="O2342" cm="1">
        <f t="array" ref="O2342">INDEX($L$2:$L$1000,INT((ROW(A2341)-1)/24)+1)</f>
        <v>0.63200000000000001</v>
      </c>
    </row>
    <row r="2343" spans="4:15" x14ac:dyDescent="0.2">
      <c r="D2343">
        <f t="shared" si="37"/>
        <v>13</v>
      </c>
      <c r="E2343" t="str" cm="1">
        <f t="array" ref="E2343">INDEX($A$2:$A$1000,INT((ROW(A2342)-1)/24)+1)</f>
        <v xml:space="preserve"> 2018-04-08 </v>
      </c>
      <c r="F2343" cm="1">
        <f t="array" ref="F2343">INDEX($B$2:$B$1000,INT((ROW(A2342)-1)/24)+1)/24</f>
        <v>8.2470404130259762</v>
      </c>
      <c r="G2343" s="42">
        <f>Données_gaz!F$24/(365*24)</f>
        <v>1.1415525114155251E-4</v>
      </c>
      <c r="N2343" cm="1">
        <f t="array" ref="N2343">INDEX($K$2:$K$1000,INT((ROW(A2342)-1)/24)+1)</f>
        <v>0.1</v>
      </c>
      <c r="O2343" cm="1">
        <f t="array" ref="O2343">INDEX($L$2:$L$1000,INT((ROW(A2342)-1)/24)+1)</f>
        <v>0.63200000000000001</v>
      </c>
    </row>
    <row r="2344" spans="4:15" x14ac:dyDescent="0.2">
      <c r="D2344">
        <f t="shared" si="37"/>
        <v>14</v>
      </c>
      <c r="E2344" t="str" cm="1">
        <f t="array" ref="E2344">INDEX($A$2:$A$1000,INT((ROW(A2343)-1)/24)+1)</f>
        <v xml:space="preserve"> 2018-04-08 </v>
      </c>
      <c r="F2344" cm="1">
        <f t="array" ref="F2344">INDEX($B$2:$B$1000,INT((ROW(A2343)-1)/24)+1)/24</f>
        <v>8.2470404130259762</v>
      </c>
      <c r="G2344" s="42">
        <f>Données_gaz!F$24/(365*24)</f>
        <v>1.1415525114155251E-4</v>
      </c>
      <c r="N2344" cm="1">
        <f t="array" ref="N2344">INDEX($K$2:$K$1000,INT((ROW(A2343)-1)/24)+1)</f>
        <v>0.1</v>
      </c>
      <c r="O2344" cm="1">
        <f t="array" ref="O2344">INDEX($L$2:$L$1000,INT((ROW(A2343)-1)/24)+1)</f>
        <v>0.63200000000000001</v>
      </c>
    </row>
    <row r="2345" spans="4:15" x14ac:dyDescent="0.2">
      <c r="D2345">
        <f t="shared" si="37"/>
        <v>15</v>
      </c>
      <c r="E2345" t="str" cm="1">
        <f t="array" ref="E2345">INDEX($A$2:$A$1000,INT((ROW(A2344)-1)/24)+1)</f>
        <v xml:space="preserve"> 2018-04-08 </v>
      </c>
      <c r="F2345" cm="1">
        <f t="array" ref="F2345">INDEX($B$2:$B$1000,INT((ROW(A2344)-1)/24)+1)/24</f>
        <v>8.2470404130259762</v>
      </c>
      <c r="G2345" s="42">
        <f>Données_gaz!F$24/(365*24)</f>
        <v>1.1415525114155251E-4</v>
      </c>
      <c r="N2345" cm="1">
        <f t="array" ref="N2345">INDEX($K$2:$K$1000,INT((ROW(A2344)-1)/24)+1)</f>
        <v>0.1</v>
      </c>
      <c r="O2345" cm="1">
        <f t="array" ref="O2345">INDEX($L$2:$L$1000,INT((ROW(A2344)-1)/24)+1)</f>
        <v>0.63200000000000001</v>
      </c>
    </row>
    <row r="2346" spans="4:15" x14ac:dyDescent="0.2">
      <c r="D2346">
        <f t="shared" si="37"/>
        <v>16</v>
      </c>
      <c r="E2346" t="str" cm="1">
        <f t="array" ref="E2346">INDEX($A$2:$A$1000,INT((ROW(A2345)-1)/24)+1)</f>
        <v xml:space="preserve"> 2018-04-08 </v>
      </c>
      <c r="F2346" cm="1">
        <f t="array" ref="F2346">INDEX($B$2:$B$1000,INT((ROW(A2345)-1)/24)+1)/24</f>
        <v>8.2470404130259762</v>
      </c>
      <c r="G2346" s="42">
        <f>Données_gaz!F$24/(365*24)</f>
        <v>1.1415525114155251E-4</v>
      </c>
      <c r="N2346" cm="1">
        <f t="array" ref="N2346">INDEX($K$2:$K$1000,INT((ROW(A2345)-1)/24)+1)</f>
        <v>0.1</v>
      </c>
      <c r="O2346" cm="1">
        <f t="array" ref="O2346">INDEX($L$2:$L$1000,INT((ROW(A2345)-1)/24)+1)</f>
        <v>0.63200000000000001</v>
      </c>
    </row>
    <row r="2347" spans="4:15" x14ac:dyDescent="0.2">
      <c r="D2347">
        <f t="shared" si="37"/>
        <v>17</v>
      </c>
      <c r="E2347" t="str" cm="1">
        <f t="array" ref="E2347">INDEX($A$2:$A$1000,INT((ROW(A2346)-1)/24)+1)</f>
        <v xml:space="preserve"> 2018-04-08 </v>
      </c>
      <c r="F2347" cm="1">
        <f t="array" ref="F2347">INDEX($B$2:$B$1000,INT((ROW(A2346)-1)/24)+1)/24</f>
        <v>8.2470404130259762</v>
      </c>
      <c r="G2347" s="42">
        <f>Données_gaz!F$24/(365*24)</f>
        <v>1.1415525114155251E-4</v>
      </c>
      <c r="N2347" cm="1">
        <f t="array" ref="N2347">INDEX($K$2:$K$1000,INT((ROW(A2346)-1)/24)+1)</f>
        <v>0.1</v>
      </c>
      <c r="O2347" cm="1">
        <f t="array" ref="O2347">INDEX($L$2:$L$1000,INT((ROW(A2346)-1)/24)+1)</f>
        <v>0.63200000000000001</v>
      </c>
    </row>
    <row r="2348" spans="4:15" x14ac:dyDescent="0.2">
      <c r="D2348">
        <f t="shared" si="37"/>
        <v>18</v>
      </c>
      <c r="E2348" t="str" cm="1">
        <f t="array" ref="E2348">INDEX($A$2:$A$1000,INT((ROW(A2347)-1)/24)+1)</f>
        <v xml:space="preserve"> 2018-04-08 </v>
      </c>
      <c r="F2348" cm="1">
        <f t="array" ref="F2348">INDEX($B$2:$B$1000,INT((ROW(A2347)-1)/24)+1)/24</f>
        <v>8.2470404130259762</v>
      </c>
      <c r="G2348" s="42">
        <f>Données_gaz!F$24/(365*24)</f>
        <v>1.1415525114155251E-4</v>
      </c>
      <c r="N2348" cm="1">
        <f t="array" ref="N2348">INDEX($K$2:$K$1000,INT((ROW(A2347)-1)/24)+1)</f>
        <v>0.1</v>
      </c>
      <c r="O2348" cm="1">
        <f t="array" ref="O2348">INDEX($L$2:$L$1000,INT((ROW(A2347)-1)/24)+1)</f>
        <v>0.63200000000000001</v>
      </c>
    </row>
    <row r="2349" spans="4:15" x14ac:dyDescent="0.2">
      <c r="D2349">
        <f t="shared" si="37"/>
        <v>19</v>
      </c>
      <c r="E2349" t="str" cm="1">
        <f t="array" ref="E2349">INDEX($A$2:$A$1000,INT((ROW(A2348)-1)/24)+1)</f>
        <v xml:space="preserve"> 2018-04-08 </v>
      </c>
      <c r="F2349" cm="1">
        <f t="array" ref="F2349">INDEX($B$2:$B$1000,INT((ROW(A2348)-1)/24)+1)/24</f>
        <v>8.2470404130259762</v>
      </c>
      <c r="G2349" s="42">
        <f>Données_gaz!F$24/(365*24)</f>
        <v>1.1415525114155251E-4</v>
      </c>
      <c r="N2349" cm="1">
        <f t="array" ref="N2349">INDEX($K$2:$K$1000,INT((ROW(A2348)-1)/24)+1)</f>
        <v>0.1</v>
      </c>
      <c r="O2349" cm="1">
        <f t="array" ref="O2349">INDEX($L$2:$L$1000,INT((ROW(A2348)-1)/24)+1)</f>
        <v>0.63200000000000001</v>
      </c>
    </row>
    <row r="2350" spans="4:15" x14ac:dyDescent="0.2">
      <c r="D2350">
        <f t="shared" si="37"/>
        <v>20</v>
      </c>
      <c r="E2350" t="str" cm="1">
        <f t="array" ref="E2350">INDEX($A$2:$A$1000,INT((ROW(A2349)-1)/24)+1)</f>
        <v xml:space="preserve"> 2018-04-08 </v>
      </c>
      <c r="F2350" cm="1">
        <f t="array" ref="F2350">INDEX($B$2:$B$1000,INT((ROW(A2349)-1)/24)+1)/24</f>
        <v>8.2470404130259762</v>
      </c>
      <c r="G2350" s="42">
        <f>Données_gaz!F$24/(365*24)</f>
        <v>1.1415525114155251E-4</v>
      </c>
      <c r="N2350" cm="1">
        <f t="array" ref="N2350">INDEX($K$2:$K$1000,INT((ROW(A2349)-1)/24)+1)</f>
        <v>0.1</v>
      </c>
      <c r="O2350" cm="1">
        <f t="array" ref="O2350">INDEX($L$2:$L$1000,INT((ROW(A2349)-1)/24)+1)</f>
        <v>0.63200000000000001</v>
      </c>
    </row>
    <row r="2351" spans="4:15" x14ac:dyDescent="0.2">
      <c r="D2351">
        <f t="shared" si="37"/>
        <v>21</v>
      </c>
      <c r="E2351" t="str" cm="1">
        <f t="array" ref="E2351">INDEX($A$2:$A$1000,INT((ROW(A2350)-1)/24)+1)</f>
        <v xml:space="preserve"> 2018-04-08 </v>
      </c>
      <c r="F2351" cm="1">
        <f t="array" ref="F2351">INDEX($B$2:$B$1000,INT((ROW(A2350)-1)/24)+1)/24</f>
        <v>8.2470404130259762</v>
      </c>
      <c r="G2351" s="42">
        <f>Données_gaz!F$24/(365*24)</f>
        <v>1.1415525114155251E-4</v>
      </c>
      <c r="N2351" cm="1">
        <f t="array" ref="N2351">INDEX($K$2:$K$1000,INT((ROW(A2350)-1)/24)+1)</f>
        <v>0.1</v>
      </c>
      <c r="O2351" cm="1">
        <f t="array" ref="O2351">INDEX($L$2:$L$1000,INT((ROW(A2350)-1)/24)+1)</f>
        <v>0.63200000000000001</v>
      </c>
    </row>
    <row r="2352" spans="4:15" x14ac:dyDescent="0.2">
      <c r="D2352">
        <f t="shared" si="37"/>
        <v>22</v>
      </c>
      <c r="E2352" t="str" cm="1">
        <f t="array" ref="E2352">INDEX($A$2:$A$1000,INT((ROW(A2351)-1)/24)+1)</f>
        <v xml:space="preserve"> 2018-04-08 </v>
      </c>
      <c r="F2352" cm="1">
        <f t="array" ref="F2352">INDEX($B$2:$B$1000,INT((ROW(A2351)-1)/24)+1)/24</f>
        <v>8.2470404130259762</v>
      </c>
      <c r="G2352" s="42">
        <f>Données_gaz!F$24/(365*24)</f>
        <v>1.1415525114155251E-4</v>
      </c>
      <c r="N2352" cm="1">
        <f t="array" ref="N2352">INDEX($K$2:$K$1000,INT((ROW(A2351)-1)/24)+1)</f>
        <v>0.1</v>
      </c>
      <c r="O2352" cm="1">
        <f t="array" ref="O2352">INDEX($L$2:$L$1000,INT((ROW(A2351)-1)/24)+1)</f>
        <v>0.63200000000000001</v>
      </c>
    </row>
    <row r="2353" spans="4:15" x14ac:dyDescent="0.2">
      <c r="D2353">
        <f t="shared" si="37"/>
        <v>23</v>
      </c>
      <c r="E2353" t="str" cm="1">
        <f t="array" ref="E2353">INDEX($A$2:$A$1000,INT((ROW(A2352)-1)/24)+1)</f>
        <v xml:space="preserve"> 2018-04-08 </v>
      </c>
      <c r="F2353" cm="1">
        <f t="array" ref="F2353">INDEX($B$2:$B$1000,INT((ROW(A2352)-1)/24)+1)/24</f>
        <v>8.2470404130259762</v>
      </c>
      <c r="G2353" s="42">
        <f>Données_gaz!F$24/(365*24)</f>
        <v>1.1415525114155251E-4</v>
      </c>
      <c r="N2353" cm="1">
        <f t="array" ref="N2353">INDEX($K$2:$K$1000,INT((ROW(A2352)-1)/24)+1)</f>
        <v>0.1</v>
      </c>
      <c r="O2353" cm="1">
        <f t="array" ref="O2353">INDEX($L$2:$L$1000,INT((ROW(A2352)-1)/24)+1)</f>
        <v>0.63200000000000001</v>
      </c>
    </row>
    <row r="2354" spans="4:15" x14ac:dyDescent="0.2">
      <c r="D2354">
        <f t="shared" si="37"/>
        <v>0</v>
      </c>
      <c r="E2354" t="str" cm="1">
        <f t="array" ref="E2354">INDEX($A$2:$A$1000,INT((ROW(A2353)-1)/24)+1)</f>
        <v xml:space="preserve"> 2018-04-09 </v>
      </c>
      <c r="F2354" cm="1">
        <f t="array" ref="F2354">INDEX($B$2:$B$1000,INT((ROW(A2353)-1)/24)+1)/24</f>
        <v>8.233416490124851</v>
      </c>
      <c r="G2354" s="42">
        <f>Données_gaz!F$24/(365*24)</f>
        <v>1.1415525114155251E-4</v>
      </c>
      <c r="N2354" cm="1">
        <f t="array" ref="N2354">INDEX($K$2:$K$1000,INT((ROW(A2353)-1)/24)+1)</f>
        <v>0.1</v>
      </c>
      <c r="O2354" cm="1">
        <f t="array" ref="O2354">INDEX($L$2:$L$1000,INT((ROW(A2353)-1)/24)+1)</f>
        <v>0.63300000000000001</v>
      </c>
    </row>
    <row r="2355" spans="4:15" x14ac:dyDescent="0.2">
      <c r="D2355">
        <f t="shared" si="37"/>
        <v>1</v>
      </c>
      <c r="E2355" t="str" cm="1">
        <f t="array" ref="E2355">INDEX($A$2:$A$1000,INT((ROW(A2354)-1)/24)+1)</f>
        <v xml:space="preserve"> 2018-04-09 </v>
      </c>
      <c r="F2355" cm="1">
        <f t="array" ref="F2355">INDEX($B$2:$B$1000,INT((ROW(A2354)-1)/24)+1)/24</f>
        <v>8.233416490124851</v>
      </c>
      <c r="G2355" s="42">
        <f>Données_gaz!F$24/(365*24)</f>
        <v>1.1415525114155251E-4</v>
      </c>
      <c r="N2355" cm="1">
        <f t="array" ref="N2355">INDEX($K$2:$K$1000,INT((ROW(A2354)-1)/24)+1)</f>
        <v>0.1</v>
      </c>
      <c r="O2355" cm="1">
        <f t="array" ref="O2355">INDEX($L$2:$L$1000,INT((ROW(A2354)-1)/24)+1)</f>
        <v>0.63300000000000001</v>
      </c>
    </row>
    <row r="2356" spans="4:15" x14ac:dyDescent="0.2">
      <c r="D2356">
        <f t="shared" si="37"/>
        <v>2</v>
      </c>
      <c r="E2356" t="str" cm="1">
        <f t="array" ref="E2356">INDEX($A$2:$A$1000,INT((ROW(A2355)-1)/24)+1)</f>
        <v xml:space="preserve"> 2018-04-09 </v>
      </c>
      <c r="F2356" cm="1">
        <f t="array" ref="F2356">INDEX($B$2:$B$1000,INT((ROW(A2355)-1)/24)+1)/24</f>
        <v>8.233416490124851</v>
      </c>
      <c r="G2356" s="42">
        <f>Données_gaz!F$24/(365*24)</f>
        <v>1.1415525114155251E-4</v>
      </c>
      <c r="N2356" cm="1">
        <f t="array" ref="N2356">INDEX($K$2:$K$1000,INT((ROW(A2355)-1)/24)+1)</f>
        <v>0.1</v>
      </c>
      <c r="O2356" cm="1">
        <f t="array" ref="O2356">INDEX($L$2:$L$1000,INT((ROW(A2355)-1)/24)+1)</f>
        <v>0.63300000000000001</v>
      </c>
    </row>
    <row r="2357" spans="4:15" x14ac:dyDescent="0.2">
      <c r="D2357">
        <f t="shared" si="37"/>
        <v>3</v>
      </c>
      <c r="E2357" t="str" cm="1">
        <f t="array" ref="E2357">INDEX($A$2:$A$1000,INT((ROW(A2356)-1)/24)+1)</f>
        <v xml:space="preserve"> 2018-04-09 </v>
      </c>
      <c r="F2357" cm="1">
        <f t="array" ref="F2357">INDEX($B$2:$B$1000,INT((ROW(A2356)-1)/24)+1)/24</f>
        <v>8.233416490124851</v>
      </c>
      <c r="G2357" s="42">
        <f>Données_gaz!F$24/(365*24)</f>
        <v>1.1415525114155251E-4</v>
      </c>
      <c r="N2357" cm="1">
        <f t="array" ref="N2357">INDEX($K$2:$K$1000,INT((ROW(A2356)-1)/24)+1)</f>
        <v>0.1</v>
      </c>
      <c r="O2357" cm="1">
        <f t="array" ref="O2357">INDEX($L$2:$L$1000,INT((ROW(A2356)-1)/24)+1)</f>
        <v>0.63300000000000001</v>
      </c>
    </row>
    <row r="2358" spans="4:15" x14ac:dyDescent="0.2">
      <c r="D2358">
        <f t="shared" si="37"/>
        <v>4</v>
      </c>
      <c r="E2358" t="str" cm="1">
        <f t="array" ref="E2358">INDEX($A$2:$A$1000,INT((ROW(A2357)-1)/24)+1)</f>
        <v xml:space="preserve"> 2018-04-09 </v>
      </c>
      <c r="F2358" cm="1">
        <f t="array" ref="F2358">INDEX($B$2:$B$1000,INT((ROW(A2357)-1)/24)+1)/24</f>
        <v>8.233416490124851</v>
      </c>
      <c r="G2358" s="42">
        <f>Données_gaz!F$24/(365*24)</f>
        <v>1.1415525114155251E-4</v>
      </c>
      <c r="N2358" cm="1">
        <f t="array" ref="N2358">INDEX($K$2:$K$1000,INT((ROW(A2357)-1)/24)+1)</f>
        <v>0.1</v>
      </c>
      <c r="O2358" cm="1">
        <f t="array" ref="O2358">INDEX($L$2:$L$1000,INT((ROW(A2357)-1)/24)+1)</f>
        <v>0.63300000000000001</v>
      </c>
    </row>
    <row r="2359" spans="4:15" x14ac:dyDescent="0.2">
      <c r="D2359">
        <f t="shared" si="37"/>
        <v>5</v>
      </c>
      <c r="E2359" t="str" cm="1">
        <f t="array" ref="E2359">INDEX($A$2:$A$1000,INT((ROW(A2358)-1)/24)+1)</f>
        <v xml:space="preserve"> 2018-04-09 </v>
      </c>
      <c r="F2359" cm="1">
        <f t="array" ref="F2359">INDEX($B$2:$B$1000,INT((ROW(A2358)-1)/24)+1)/24</f>
        <v>8.233416490124851</v>
      </c>
      <c r="G2359" s="42">
        <f>Données_gaz!F$24/(365*24)</f>
        <v>1.1415525114155251E-4</v>
      </c>
      <c r="N2359" cm="1">
        <f t="array" ref="N2359">INDEX($K$2:$K$1000,INT((ROW(A2358)-1)/24)+1)</f>
        <v>0.1</v>
      </c>
      <c r="O2359" cm="1">
        <f t="array" ref="O2359">INDEX($L$2:$L$1000,INT((ROW(A2358)-1)/24)+1)</f>
        <v>0.63300000000000001</v>
      </c>
    </row>
    <row r="2360" spans="4:15" x14ac:dyDescent="0.2">
      <c r="D2360">
        <f t="shared" si="37"/>
        <v>6</v>
      </c>
      <c r="E2360" t="str" cm="1">
        <f t="array" ref="E2360">INDEX($A$2:$A$1000,INT((ROW(A2359)-1)/24)+1)</f>
        <v xml:space="preserve"> 2018-04-09 </v>
      </c>
      <c r="F2360" cm="1">
        <f t="array" ref="F2360">INDEX($B$2:$B$1000,INT((ROW(A2359)-1)/24)+1)/24</f>
        <v>8.233416490124851</v>
      </c>
      <c r="G2360" s="42">
        <f>Données_gaz!F$24/(365*24)</f>
        <v>1.1415525114155251E-4</v>
      </c>
      <c r="N2360" cm="1">
        <f t="array" ref="N2360">INDEX($K$2:$K$1000,INT((ROW(A2359)-1)/24)+1)</f>
        <v>0.1</v>
      </c>
      <c r="O2360" cm="1">
        <f t="array" ref="O2360">INDEX($L$2:$L$1000,INT((ROW(A2359)-1)/24)+1)</f>
        <v>0.63300000000000001</v>
      </c>
    </row>
    <row r="2361" spans="4:15" x14ac:dyDescent="0.2">
      <c r="D2361">
        <f t="shared" si="37"/>
        <v>7</v>
      </c>
      <c r="E2361" t="str" cm="1">
        <f t="array" ref="E2361">INDEX($A$2:$A$1000,INT((ROW(A2360)-1)/24)+1)</f>
        <v xml:space="preserve"> 2018-04-09 </v>
      </c>
      <c r="F2361" cm="1">
        <f t="array" ref="F2361">INDEX($B$2:$B$1000,INT((ROW(A2360)-1)/24)+1)/24</f>
        <v>8.233416490124851</v>
      </c>
      <c r="G2361" s="42">
        <f>Données_gaz!F$24/(365*24)</f>
        <v>1.1415525114155251E-4</v>
      </c>
      <c r="N2361" cm="1">
        <f t="array" ref="N2361">INDEX($K$2:$K$1000,INT((ROW(A2360)-1)/24)+1)</f>
        <v>0.1</v>
      </c>
      <c r="O2361" cm="1">
        <f t="array" ref="O2361">INDEX($L$2:$L$1000,INT((ROW(A2360)-1)/24)+1)</f>
        <v>0.63300000000000001</v>
      </c>
    </row>
    <row r="2362" spans="4:15" x14ac:dyDescent="0.2">
      <c r="D2362">
        <f t="shared" si="37"/>
        <v>8</v>
      </c>
      <c r="E2362" t="str" cm="1">
        <f t="array" ref="E2362">INDEX($A$2:$A$1000,INT((ROW(A2361)-1)/24)+1)</f>
        <v xml:space="preserve"> 2018-04-09 </v>
      </c>
      <c r="F2362" cm="1">
        <f t="array" ref="F2362">INDEX($B$2:$B$1000,INT((ROW(A2361)-1)/24)+1)/24</f>
        <v>8.233416490124851</v>
      </c>
      <c r="G2362" s="42">
        <f>Données_gaz!F$24/(365*24)</f>
        <v>1.1415525114155251E-4</v>
      </c>
      <c r="N2362" cm="1">
        <f t="array" ref="N2362">INDEX($K$2:$K$1000,INT((ROW(A2361)-1)/24)+1)</f>
        <v>0.1</v>
      </c>
      <c r="O2362" cm="1">
        <f t="array" ref="O2362">INDEX($L$2:$L$1000,INT((ROW(A2361)-1)/24)+1)</f>
        <v>0.63300000000000001</v>
      </c>
    </row>
    <row r="2363" spans="4:15" x14ac:dyDescent="0.2">
      <c r="D2363">
        <f t="shared" si="37"/>
        <v>9</v>
      </c>
      <c r="E2363" t="str" cm="1">
        <f t="array" ref="E2363">INDEX($A$2:$A$1000,INT((ROW(A2362)-1)/24)+1)</f>
        <v xml:space="preserve"> 2018-04-09 </v>
      </c>
      <c r="F2363" cm="1">
        <f t="array" ref="F2363">INDEX($B$2:$B$1000,INT((ROW(A2362)-1)/24)+1)/24</f>
        <v>8.233416490124851</v>
      </c>
      <c r="G2363" s="42">
        <f>Données_gaz!F$24/(365*24)</f>
        <v>1.1415525114155251E-4</v>
      </c>
      <c r="N2363" cm="1">
        <f t="array" ref="N2363">INDEX($K$2:$K$1000,INT((ROW(A2362)-1)/24)+1)</f>
        <v>0.1</v>
      </c>
      <c r="O2363" cm="1">
        <f t="array" ref="O2363">INDEX($L$2:$L$1000,INT((ROW(A2362)-1)/24)+1)</f>
        <v>0.63300000000000001</v>
      </c>
    </row>
    <row r="2364" spans="4:15" x14ac:dyDescent="0.2">
      <c r="D2364">
        <f t="shared" si="37"/>
        <v>10</v>
      </c>
      <c r="E2364" t="str" cm="1">
        <f t="array" ref="E2364">INDEX($A$2:$A$1000,INT((ROW(A2363)-1)/24)+1)</f>
        <v xml:space="preserve"> 2018-04-09 </v>
      </c>
      <c r="F2364" cm="1">
        <f t="array" ref="F2364">INDEX($B$2:$B$1000,INT((ROW(A2363)-1)/24)+1)/24</f>
        <v>8.233416490124851</v>
      </c>
      <c r="G2364" s="42">
        <f>Données_gaz!F$24/(365*24)</f>
        <v>1.1415525114155251E-4</v>
      </c>
      <c r="N2364" cm="1">
        <f t="array" ref="N2364">INDEX($K$2:$K$1000,INT((ROW(A2363)-1)/24)+1)</f>
        <v>0.1</v>
      </c>
      <c r="O2364" cm="1">
        <f t="array" ref="O2364">INDEX($L$2:$L$1000,INT((ROW(A2363)-1)/24)+1)</f>
        <v>0.63300000000000001</v>
      </c>
    </row>
    <row r="2365" spans="4:15" x14ac:dyDescent="0.2">
      <c r="D2365">
        <f t="shared" si="37"/>
        <v>11</v>
      </c>
      <c r="E2365" t="str" cm="1">
        <f t="array" ref="E2365">INDEX($A$2:$A$1000,INT((ROW(A2364)-1)/24)+1)</f>
        <v xml:space="preserve"> 2018-04-09 </v>
      </c>
      <c r="F2365" cm="1">
        <f t="array" ref="F2365">INDEX($B$2:$B$1000,INT((ROW(A2364)-1)/24)+1)/24</f>
        <v>8.233416490124851</v>
      </c>
      <c r="G2365" s="42">
        <f>Données_gaz!F$24/(365*24)</f>
        <v>1.1415525114155251E-4</v>
      </c>
      <c r="N2365" cm="1">
        <f t="array" ref="N2365">INDEX($K$2:$K$1000,INT((ROW(A2364)-1)/24)+1)</f>
        <v>0.1</v>
      </c>
      <c r="O2365" cm="1">
        <f t="array" ref="O2365">INDEX($L$2:$L$1000,INT((ROW(A2364)-1)/24)+1)</f>
        <v>0.63300000000000001</v>
      </c>
    </row>
    <row r="2366" spans="4:15" x14ac:dyDescent="0.2">
      <c r="D2366">
        <f t="shared" si="37"/>
        <v>12</v>
      </c>
      <c r="E2366" t="str" cm="1">
        <f t="array" ref="E2366">INDEX($A$2:$A$1000,INT((ROW(A2365)-1)/24)+1)</f>
        <v xml:space="preserve"> 2018-04-09 </v>
      </c>
      <c r="F2366" cm="1">
        <f t="array" ref="F2366">INDEX($B$2:$B$1000,INT((ROW(A2365)-1)/24)+1)/24</f>
        <v>8.233416490124851</v>
      </c>
      <c r="G2366" s="42">
        <f>Données_gaz!F$24/(365*24)</f>
        <v>1.1415525114155251E-4</v>
      </c>
      <c r="N2366" cm="1">
        <f t="array" ref="N2366">INDEX($K$2:$K$1000,INT((ROW(A2365)-1)/24)+1)</f>
        <v>0.1</v>
      </c>
      <c r="O2366" cm="1">
        <f t="array" ref="O2366">INDEX($L$2:$L$1000,INT((ROW(A2365)-1)/24)+1)</f>
        <v>0.63300000000000001</v>
      </c>
    </row>
    <row r="2367" spans="4:15" x14ac:dyDescent="0.2">
      <c r="D2367">
        <f t="shared" si="37"/>
        <v>13</v>
      </c>
      <c r="E2367" t="str" cm="1">
        <f t="array" ref="E2367">INDEX($A$2:$A$1000,INT((ROW(A2366)-1)/24)+1)</f>
        <v xml:space="preserve"> 2018-04-09 </v>
      </c>
      <c r="F2367" cm="1">
        <f t="array" ref="F2367">INDEX($B$2:$B$1000,INT((ROW(A2366)-1)/24)+1)/24</f>
        <v>8.233416490124851</v>
      </c>
      <c r="G2367" s="42">
        <f>Données_gaz!F$24/(365*24)</f>
        <v>1.1415525114155251E-4</v>
      </c>
      <c r="N2367" cm="1">
        <f t="array" ref="N2367">INDEX($K$2:$K$1000,INT((ROW(A2366)-1)/24)+1)</f>
        <v>0.1</v>
      </c>
      <c r="O2367" cm="1">
        <f t="array" ref="O2367">INDEX($L$2:$L$1000,INT((ROW(A2366)-1)/24)+1)</f>
        <v>0.63300000000000001</v>
      </c>
    </row>
    <row r="2368" spans="4:15" x14ac:dyDescent="0.2">
      <c r="D2368">
        <f t="shared" si="37"/>
        <v>14</v>
      </c>
      <c r="E2368" t="str" cm="1">
        <f t="array" ref="E2368">INDEX($A$2:$A$1000,INT((ROW(A2367)-1)/24)+1)</f>
        <v xml:space="preserve"> 2018-04-09 </v>
      </c>
      <c r="F2368" cm="1">
        <f t="array" ref="F2368">INDEX($B$2:$B$1000,INT((ROW(A2367)-1)/24)+1)/24</f>
        <v>8.233416490124851</v>
      </c>
      <c r="G2368" s="42">
        <f>Données_gaz!F$24/(365*24)</f>
        <v>1.1415525114155251E-4</v>
      </c>
      <c r="N2368" cm="1">
        <f t="array" ref="N2368">INDEX($K$2:$K$1000,INT((ROW(A2367)-1)/24)+1)</f>
        <v>0.1</v>
      </c>
      <c r="O2368" cm="1">
        <f t="array" ref="O2368">INDEX($L$2:$L$1000,INT((ROW(A2367)-1)/24)+1)</f>
        <v>0.63300000000000001</v>
      </c>
    </row>
    <row r="2369" spans="4:15" x14ac:dyDescent="0.2">
      <c r="D2369">
        <f t="shared" si="37"/>
        <v>15</v>
      </c>
      <c r="E2369" t="str" cm="1">
        <f t="array" ref="E2369">INDEX($A$2:$A$1000,INT((ROW(A2368)-1)/24)+1)</f>
        <v xml:space="preserve"> 2018-04-09 </v>
      </c>
      <c r="F2369" cm="1">
        <f t="array" ref="F2369">INDEX($B$2:$B$1000,INT((ROW(A2368)-1)/24)+1)/24</f>
        <v>8.233416490124851</v>
      </c>
      <c r="G2369" s="42">
        <f>Données_gaz!F$24/(365*24)</f>
        <v>1.1415525114155251E-4</v>
      </c>
      <c r="N2369" cm="1">
        <f t="array" ref="N2369">INDEX($K$2:$K$1000,INT((ROW(A2368)-1)/24)+1)</f>
        <v>0.1</v>
      </c>
      <c r="O2369" cm="1">
        <f t="array" ref="O2369">INDEX($L$2:$L$1000,INT((ROW(A2368)-1)/24)+1)</f>
        <v>0.63300000000000001</v>
      </c>
    </row>
    <row r="2370" spans="4:15" x14ac:dyDescent="0.2">
      <c r="D2370">
        <f t="shared" si="37"/>
        <v>16</v>
      </c>
      <c r="E2370" t="str" cm="1">
        <f t="array" ref="E2370">INDEX($A$2:$A$1000,INT((ROW(A2369)-1)/24)+1)</f>
        <v xml:space="preserve"> 2018-04-09 </v>
      </c>
      <c r="F2370" cm="1">
        <f t="array" ref="F2370">INDEX($B$2:$B$1000,INT((ROW(A2369)-1)/24)+1)/24</f>
        <v>8.233416490124851</v>
      </c>
      <c r="G2370" s="42">
        <f>Données_gaz!F$24/(365*24)</f>
        <v>1.1415525114155251E-4</v>
      </c>
      <c r="N2370" cm="1">
        <f t="array" ref="N2370">INDEX($K$2:$K$1000,INT((ROW(A2369)-1)/24)+1)</f>
        <v>0.1</v>
      </c>
      <c r="O2370" cm="1">
        <f t="array" ref="O2370">INDEX($L$2:$L$1000,INT((ROW(A2369)-1)/24)+1)</f>
        <v>0.63300000000000001</v>
      </c>
    </row>
    <row r="2371" spans="4:15" x14ac:dyDescent="0.2">
      <c r="D2371">
        <f t="shared" si="37"/>
        <v>17</v>
      </c>
      <c r="E2371" t="str" cm="1">
        <f t="array" ref="E2371">INDEX($A$2:$A$1000,INT((ROW(A2370)-1)/24)+1)</f>
        <v xml:space="preserve"> 2018-04-09 </v>
      </c>
      <c r="F2371" cm="1">
        <f t="array" ref="F2371">INDEX($B$2:$B$1000,INT((ROW(A2370)-1)/24)+1)/24</f>
        <v>8.233416490124851</v>
      </c>
      <c r="G2371" s="42">
        <f>Données_gaz!F$24/(365*24)</f>
        <v>1.1415525114155251E-4</v>
      </c>
      <c r="N2371" cm="1">
        <f t="array" ref="N2371">INDEX($K$2:$K$1000,INT((ROW(A2370)-1)/24)+1)</f>
        <v>0.1</v>
      </c>
      <c r="O2371" cm="1">
        <f t="array" ref="O2371">INDEX($L$2:$L$1000,INT((ROW(A2370)-1)/24)+1)</f>
        <v>0.63300000000000001</v>
      </c>
    </row>
    <row r="2372" spans="4:15" x14ac:dyDescent="0.2">
      <c r="D2372">
        <f t="shared" si="37"/>
        <v>18</v>
      </c>
      <c r="E2372" t="str" cm="1">
        <f t="array" ref="E2372">INDEX($A$2:$A$1000,INT((ROW(A2371)-1)/24)+1)</f>
        <v xml:space="preserve"> 2018-04-09 </v>
      </c>
      <c r="F2372" cm="1">
        <f t="array" ref="F2372">INDEX($B$2:$B$1000,INT((ROW(A2371)-1)/24)+1)/24</f>
        <v>8.233416490124851</v>
      </c>
      <c r="G2372" s="42">
        <f>Données_gaz!F$24/(365*24)</f>
        <v>1.1415525114155251E-4</v>
      </c>
      <c r="N2372" cm="1">
        <f t="array" ref="N2372">INDEX($K$2:$K$1000,INT((ROW(A2371)-1)/24)+1)</f>
        <v>0.1</v>
      </c>
      <c r="O2372" cm="1">
        <f t="array" ref="O2372">INDEX($L$2:$L$1000,INT((ROW(A2371)-1)/24)+1)</f>
        <v>0.63300000000000001</v>
      </c>
    </row>
    <row r="2373" spans="4:15" x14ac:dyDescent="0.2">
      <c r="D2373">
        <f t="shared" si="37"/>
        <v>19</v>
      </c>
      <c r="E2373" t="str" cm="1">
        <f t="array" ref="E2373">INDEX($A$2:$A$1000,INT((ROW(A2372)-1)/24)+1)</f>
        <v xml:space="preserve"> 2018-04-09 </v>
      </c>
      <c r="F2373" cm="1">
        <f t="array" ref="F2373">INDEX($B$2:$B$1000,INT((ROW(A2372)-1)/24)+1)/24</f>
        <v>8.233416490124851</v>
      </c>
      <c r="G2373" s="42">
        <f>Données_gaz!F$24/(365*24)</f>
        <v>1.1415525114155251E-4</v>
      </c>
      <c r="N2373" cm="1">
        <f t="array" ref="N2373">INDEX($K$2:$K$1000,INT((ROW(A2372)-1)/24)+1)</f>
        <v>0.1</v>
      </c>
      <c r="O2373" cm="1">
        <f t="array" ref="O2373">INDEX($L$2:$L$1000,INT((ROW(A2372)-1)/24)+1)</f>
        <v>0.63300000000000001</v>
      </c>
    </row>
    <row r="2374" spans="4:15" x14ac:dyDescent="0.2">
      <c r="D2374">
        <f t="shared" si="37"/>
        <v>20</v>
      </c>
      <c r="E2374" t="str" cm="1">
        <f t="array" ref="E2374">INDEX($A$2:$A$1000,INT((ROW(A2373)-1)/24)+1)</f>
        <v xml:space="preserve"> 2018-04-09 </v>
      </c>
      <c r="F2374" cm="1">
        <f t="array" ref="F2374">INDEX($B$2:$B$1000,INT((ROW(A2373)-1)/24)+1)/24</f>
        <v>8.233416490124851</v>
      </c>
      <c r="G2374" s="42">
        <f>Données_gaz!F$24/(365*24)</f>
        <v>1.1415525114155251E-4</v>
      </c>
      <c r="N2374" cm="1">
        <f t="array" ref="N2374">INDEX($K$2:$K$1000,INT((ROW(A2373)-1)/24)+1)</f>
        <v>0.1</v>
      </c>
      <c r="O2374" cm="1">
        <f t="array" ref="O2374">INDEX($L$2:$L$1000,INT((ROW(A2373)-1)/24)+1)</f>
        <v>0.63300000000000001</v>
      </c>
    </row>
    <row r="2375" spans="4:15" x14ac:dyDescent="0.2">
      <c r="D2375">
        <f t="shared" si="37"/>
        <v>21</v>
      </c>
      <c r="E2375" t="str" cm="1">
        <f t="array" ref="E2375">INDEX($A$2:$A$1000,INT((ROW(A2374)-1)/24)+1)</f>
        <v xml:space="preserve"> 2018-04-09 </v>
      </c>
      <c r="F2375" cm="1">
        <f t="array" ref="F2375">INDEX($B$2:$B$1000,INT((ROW(A2374)-1)/24)+1)/24</f>
        <v>8.233416490124851</v>
      </c>
      <c r="G2375" s="42">
        <f>Données_gaz!F$24/(365*24)</f>
        <v>1.1415525114155251E-4</v>
      </c>
      <c r="N2375" cm="1">
        <f t="array" ref="N2375">INDEX($K$2:$K$1000,INT((ROW(A2374)-1)/24)+1)</f>
        <v>0.1</v>
      </c>
      <c r="O2375" cm="1">
        <f t="array" ref="O2375">INDEX($L$2:$L$1000,INT((ROW(A2374)-1)/24)+1)</f>
        <v>0.63300000000000001</v>
      </c>
    </row>
    <row r="2376" spans="4:15" x14ac:dyDescent="0.2">
      <c r="D2376">
        <f t="shared" si="37"/>
        <v>22</v>
      </c>
      <c r="E2376" t="str" cm="1">
        <f t="array" ref="E2376">INDEX($A$2:$A$1000,INT((ROW(A2375)-1)/24)+1)</f>
        <v xml:space="preserve"> 2018-04-09 </v>
      </c>
      <c r="F2376" cm="1">
        <f t="array" ref="F2376">INDEX($B$2:$B$1000,INT((ROW(A2375)-1)/24)+1)/24</f>
        <v>8.233416490124851</v>
      </c>
      <c r="G2376" s="42">
        <f>Données_gaz!F$24/(365*24)</f>
        <v>1.1415525114155251E-4</v>
      </c>
      <c r="N2376" cm="1">
        <f t="array" ref="N2376">INDEX($K$2:$K$1000,INT((ROW(A2375)-1)/24)+1)</f>
        <v>0.1</v>
      </c>
      <c r="O2376" cm="1">
        <f t="array" ref="O2376">INDEX($L$2:$L$1000,INT((ROW(A2375)-1)/24)+1)</f>
        <v>0.63300000000000001</v>
      </c>
    </row>
    <row r="2377" spans="4:15" x14ac:dyDescent="0.2">
      <c r="D2377">
        <f t="shared" si="37"/>
        <v>23</v>
      </c>
      <c r="E2377" t="str" cm="1">
        <f t="array" ref="E2377">INDEX($A$2:$A$1000,INT((ROW(A2376)-1)/24)+1)</f>
        <v xml:space="preserve"> 2018-04-09 </v>
      </c>
      <c r="F2377" cm="1">
        <f t="array" ref="F2377">INDEX($B$2:$B$1000,INT((ROW(A2376)-1)/24)+1)/24</f>
        <v>8.233416490124851</v>
      </c>
      <c r="G2377" s="42">
        <f>Données_gaz!F$24/(365*24)</f>
        <v>1.1415525114155251E-4</v>
      </c>
      <c r="N2377" cm="1">
        <f t="array" ref="N2377">INDEX($K$2:$K$1000,INT((ROW(A2376)-1)/24)+1)</f>
        <v>0.1</v>
      </c>
      <c r="O2377" cm="1">
        <f t="array" ref="O2377">INDEX($L$2:$L$1000,INT((ROW(A2376)-1)/24)+1)</f>
        <v>0.63300000000000001</v>
      </c>
    </row>
    <row r="2378" spans="4:15" x14ac:dyDescent="0.2">
      <c r="D2378">
        <f t="shared" si="37"/>
        <v>0</v>
      </c>
      <c r="E2378" t="str" cm="1">
        <f t="array" ref="E2378">INDEX($A$2:$A$1000,INT((ROW(A2377)-1)/24)+1)</f>
        <v xml:space="preserve"> 2018-04-10 </v>
      </c>
      <c r="F2378" cm="1">
        <f t="array" ref="F2378">INDEX($B$2:$B$1000,INT((ROW(A2377)-1)/24)+1)/24</f>
        <v>8.1818934031542678</v>
      </c>
      <c r="G2378" s="42">
        <f>Données_gaz!F$24/(365*24)</f>
        <v>1.1415525114155251E-4</v>
      </c>
      <c r="N2378" cm="1">
        <f t="array" ref="N2378">INDEX($K$2:$K$1000,INT((ROW(A2377)-1)/24)+1)</f>
        <v>0.1</v>
      </c>
      <c r="O2378" cm="1">
        <f t="array" ref="O2378">INDEX($L$2:$L$1000,INT((ROW(A2377)-1)/24)+1)</f>
        <v>0.63500000000000001</v>
      </c>
    </row>
    <row r="2379" spans="4:15" x14ac:dyDescent="0.2">
      <c r="D2379">
        <f t="shared" ref="D2379:D2442" si="38">HOUR(TIME(ROW(A2378)-1,0,0))</f>
        <v>1</v>
      </c>
      <c r="E2379" t="str" cm="1">
        <f t="array" ref="E2379">INDEX($A$2:$A$1000,INT((ROW(A2378)-1)/24)+1)</f>
        <v xml:space="preserve"> 2018-04-10 </v>
      </c>
      <c r="F2379" cm="1">
        <f t="array" ref="F2379">INDEX($B$2:$B$1000,INT((ROW(A2378)-1)/24)+1)/24</f>
        <v>8.1818934031542678</v>
      </c>
      <c r="G2379" s="42">
        <f>Données_gaz!F$24/(365*24)</f>
        <v>1.1415525114155251E-4</v>
      </c>
      <c r="N2379" cm="1">
        <f t="array" ref="N2379">INDEX($K$2:$K$1000,INT((ROW(A2378)-1)/24)+1)</f>
        <v>0.1</v>
      </c>
      <c r="O2379" cm="1">
        <f t="array" ref="O2379">INDEX($L$2:$L$1000,INT((ROW(A2378)-1)/24)+1)</f>
        <v>0.63500000000000001</v>
      </c>
    </row>
    <row r="2380" spans="4:15" x14ac:dyDescent="0.2">
      <c r="D2380">
        <f t="shared" si="38"/>
        <v>2</v>
      </c>
      <c r="E2380" t="str" cm="1">
        <f t="array" ref="E2380">INDEX($A$2:$A$1000,INT((ROW(A2379)-1)/24)+1)</f>
        <v xml:space="preserve"> 2018-04-10 </v>
      </c>
      <c r="F2380" cm="1">
        <f t="array" ref="F2380">INDEX($B$2:$B$1000,INT((ROW(A2379)-1)/24)+1)/24</f>
        <v>8.1818934031542678</v>
      </c>
      <c r="G2380" s="42">
        <f>Données_gaz!F$24/(365*24)</f>
        <v>1.1415525114155251E-4</v>
      </c>
      <c r="N2380" cm="1">
        <f t="array" ref="N2380">INDEX($K$2:$K$1000,INT((ROW(A2379)-1)/24)+1)</f>
        <v>0.1</v>
      </c>
      <c r="O2380" cm="1">
        <f t="array" ref="O2380">INDEX($L$2:$L$1000,INT((ROW(A2379)-1)/24)+1)</f>
        <v>0.63500000000000001</v>
      </c>
    </row>
    <row r="2381" spans="4:15" x14ac:dyDescent="0.2">
      <c r="D2381">
        <f t="shared" si="38"/>
        <v>3</v>
      </c>
      <c r="E2381" t="str" cm="1">
        <f t="array" ref="E2381">INDEX($A$2:$A$1000,INT((ROW(A2380)-1)/24)+1)</f>
        <v xml:space="preserve"> 2018-04-10 </v>
      </c>
      <c r="F2381" cm="1">
        <f t="array" ref="F2381">INDEX($B$2:$B$1000,INT((ROW(A2380)-1)/24)+1)/24</f>
        <v>8.1818934031542678</v>
      </c>
      <c r="G2381" s="42">
        <f>Données_gaz!F$24/(365*24)</f>
        <v>1.1415525114155251E-4</v>
      </c>
      <c r="N2381" cm="1">
        <f t="array" ref="N2381">INDEX($K$2:$K$1000,INT((ROW(A2380)-1)/24)+1)</f>
        <v>0.1</v>
      </c>
      <c r="O2381" cm="1">
        <f t="array" ref="O2381">INDEX($L$2:$L$1000,INT((ROW(A2380)-1)/24)+1)</f>
        <v>0.63500000000000001</v>
      </c>
    </row>
    <row r="2382" spans="4:15" x14ac:dyDescent="0.2">
      <c r="D2382">
        <f t="shared" si="38"/>
        <v>4</v>
      </c>
      <c r="E2382" t="str" cm="1">
        <f t="array" ref="E2382">INDEX($A$2:$A$1000,INT((ROW(A2381)-1)/24)+1)</f>
        <v xml:space="preserve"> 2018-04-10 </v>
      </c>
      <c r="F2382" cm="1">
        <f t="array" ref="F2382">INDEX($B$2:$B$1000,INT((ROW(A2381)-1)/24)+1)/24</f>
        <v>8.1818934031542678</v>
      </c>
      <c r="G2382" s="42">
        <f>Données_gaz!F$24/(365*24)</f>
        <v>1.1415525114155251E-4</v>
      </c>
      <c r="N2382" cm="1">
        <f t="array" ref="N2382">INDEX($K$2:$K$1000,INT((ROW(A2381)-1)/24)+1)</f>
        <v>0.1</v>
      </c>
      <c r="O2382" cm="1">
        <f t="array" ref="O2382">INDEX($L$2:$L$1000,INT((ROW(A2381)-1)/24)+1)</f>
        <v>0.63500000000000001</v>
      </c>
    </row>
    <row r="2383" spans="4:15" x14ac:dyDescent="0.2">
      <c r="D2383">
        <f t="shared" si="38"/>
        <v>5</v>
      </c>
      <c r="E2383" t="str" cm="1">
        <f t="array" ref="E2383">INDEX($A$2:$A$1000,INT((ROW(A2382)-1)/24)+1)</f>
        <v xml:space="preserve"> 2018-04-10 </v>
      </c>
      <c r="F2383" cm="1">
        <f t="array" ref="F2383">INDEX($B$2:$B$1000,INT((ROW(A2382)-1)/24)+1)/24</f>
        <v>8.1818934031542678</v>
      </c>
      <c r="G2383" s="42">
        <f>Données_gaz!F$24/(365*24)</f>
        <v>1.1415525114155251E-4</v>
      </c>
      <c r="N2383" cm="1">
        <f t="array" ref="N2383">INDEX($K$2:$K$1000,INT((ROW(A2382)-1)/24)+1)</f>
        <v>0.1</v>
      </c>
      <c r="O2383" cm="1">
        <f t="array" ref="O2383">INDEX($L$2:$L$1000,INT((ROW(A2382)-1)/24)+1)</f>
        <v>0.63500000000000001</v>
      </c>
    </row>
    <row r="2384" spans="4:15" x14ac:dyDescent="0.2">
      <c r="D2384">
        <f t="shared" si="38"/>
        <v>6</v>
      </c>
      <c r="E2384" t="str" cm="1">
        <f t="array" ref="E2384">INDEX($A$2:$A$1000,INT((ROW(A2383)-1)/24)+1)</f>
        <v xml:space="preserve"> 2018-04-10 </v>
      </c>
      <c r="F2384" cm="1">
        <f t="array" ref="F2384">INDEX($B$2:$B$1000,INT((ROW(A2383)-1)/24)+1)/24</f>
        <v>8.1818934031542678</v>
      </c>
      <c r="G2384" s="42">
        <f>Données_gaz!F$24/(365*24)</f>
        <v>1.1415525114155251E-4</v>
      </c>
      <c r="N2384" cm="1">
        <f t="array" ref="N2384">INDEX($K$2:$K$1000,INT((ROW(A2383)-1)/24)+1)</f>
        <v>0.1</v>
      </c>
      <c r="O2384" cm="1">
        <f t="array" ref="O2384">INDEX($L$2:$L$1000,INT((ROW(A2383)-1)/24)+1)</f>
        <v>0.63500000000000001</v>
      </c>
    </row>
    <row r="2385" spans="4:15" x14ac:dyDescent="0.2">
      <c r="D2385">
        <f t="shared" si="38"/>
        <v>7</v>
      </c>
      <c r="E2385" t="str" cm="1">
        <f t="array" ref="E2385">INDEX($A$2:$A$1000,INT((ROW(A2384)-1)/24)+1)</f>
        <v xml:space="preserve"> 2018-04-10 </v>
      </c>
      <c r="F2385" cm="1">
        <f t="array" ref="F2385">INDEX($B$2:$B$1000,INT((ROW(A2384)-1)/24)+1)/24</f>
        <v>8.1818934031542678</v>
      </c>
      <c r="G2385" s="42">
        <f>Données_gaz!F$24/(365*24)</f>
        <v>1.1415525114155251E-4</v>
      </c>
      <c r="N2385" cm="1">
        <f t="array" ref="N2385">INDEX($K$2:$K$1000,INT((ROW(A2384)-1)/24)+1)</f>
        <v>0.1</v>
      </c>
      <c r="O2385" cm="1">
        <f t="array" ref="O2385">INDEX($L$2:$L$1000,INT((ROW(A2384)-1)/24)+1)</f>
        <v>0.63500000000000001</v>
      </c>
    </row>
    <row r="2386" spans="4:15" x14ac:dyDescent="0.2">
      <c r="D2386">
        <f t="shared" si="38"/>
        <v>8</v>
      </c>
      <c r="E2386" t="str" cm="1">
        <f t="array" ref="E2386">INDEX($A$2:$A$1000,INT((ROW(A2385)-1)/24)+1)</f>
        <v xml:space="preserve"> 2018-04-10 </v>
      </c>
      <c r="F2386" cm="1">
        <f t="array" ref="F2386">INDEX($B$2:$B$1000,INT((ROW(A2385)-1)/24)+1)/24</f>
        <v>8.1818934031542678</v>
      </c>
      <c r="G2386" s="42">
        <f>Données_gaz!F$24/(365*24)</f>
        <v>1.1415525114155251E-4</v>
      </c>
      <c r="N2386" cm="1">
        <f t="array" ref="N2386">INDEX($K$2:$K$1000,INT((ROW(A2385)-1)/24)+1)</f>
        <v>0.1</v>
      </c>
      <c r="O2386" cm="1">
        <f t="array" ref="O2386">INDEX($L$2:$L$1000,INT((ROW(A2385)-1)/24)+1)</f>
        <v>0.63500000000000001</v>
      </c>
    </row>
    <row r="2387" spans="4:15" x14ac:dyDescent="0.2">
      <c r="D2387">
        <f t="shared" si="38"/>
        <v>9</v>
      </c>
      <c r="E2387" t="str" cm="1">
        <f t="array" ref="E2387">INDEX($A$2:$A$1000,INT((ROW(A2386)-1)/24)+1)</f>
        <v xml:space="preserve"> 2018-04-10 </v>
      </c>
      <c r="F2387" cm="1">
        <f t="array" ref="F2387">INDEX($B$2:$B$1000,INT((ROW(A2386)-1)/24)+1)/24</f>
        <v>8.1818934031542678</v>
      </c>
      <c r="G2387" s="42">
        <f>Données_gaz!F$24/(365*24)</f>
        <v>1.1415525114155251E-4</v>
      </c>
      <c r="N2387" cm="1">
        <f t="array" ref="N2387">INDEX($K$2:$K$1000,INT((ROW(A2386)-1)/24)+1)</f>
        <v>0.1</v>
      </c>
      <c r="O2387" cm="1">
        <f t="array" ref="O2387">INDEX($L$2:$L$1000,INT((ROW(A2386)-1)/24)+1)</f>
        <v>0.63500000000000001</v>
      </c>
    </row>
    <row r="2388" spans="4:15" x14ac:dyDescent="0.2">
      <c r="D2388">
        <f t="shared" si="38"/>
        <v>10</v>
      </c>
      <c r="E2388" t="str" cm="1">
        <f t="array" ref="E2388">INDEX($A$2:$A$1000,INT((ROW(A2387)-1)/24)+1)</f>
        <v xml:space="preserve"> 2018-04-10 </v>
      </c>
      <c r="F2388" cm="1">
        <f t="array" ref="F2388">INDEX($B$2:$B$1000,INT((ROW(A2387)-1)/24)+1)/24</f>
        <v>8.1818934031542678</v>
      </c>
      <c r="G2388" s="42">
        <f>Données_gaz!F$24/(365*24)</f>
        <v>1.1415525114155251E-4</v>
      </c>
      <c r="N2388" cm="1">
        <f t="array" ref="N2388">INDEX($K$2:$K$1000,INT((ROW(A2387)-1)/24)+1)</f>
        <v>0.1</v>
      </c>
      <c r="O2388" cm="1">
        <f t="array" ref="O2388">INDEX($L$2:$L$1000,INT((ROW(A2387)-1)/24)+1)</f>
        <v>0.63500000000000001</v>
      </c>
    </row>
    <row r="2389" spans="4:15" x14ac:dyDescent="0.2">
      <c r="D2389">
        <f t="shared" si="38"/>
        <v>11</v>
      </c>
      <c r="E2389" t="str" cm="1">
        <f t="array" ref="E2389">INDEX($A$2:$A$1000,INT((ROW(A2388)-1)/24)+1)</f>
        <v xml:space="preserve"> 2018-04-10 </v>
      </c>
      <c r="F2389" cm="1">
        <f t="array" ref="F2389">INDEX($B$2:$B$1000,INT((ROW(A2388)-1)/24)+1)/24</f>
        <v>8.1818934031542678</v>
      </c>
      <c r="G2389" s="42">
        <f>Données_gaz!F$24/(365*24)</f>
        <v>1.1415525114155251E-4</v>
      </c>
      <c r="N2389" cm="1">
        <f t="array" ref="N2389">INDEX($K$2:$K$1000,INT((ROW(A2388)-1)/24)+1)</f>
        <v>0.1</v>
      </c>
      <c r="O2389" cm="1">
        <f t="array" ref="O2389">INDEX($L$2:$L$1000,INT((ROW(A2388)-1)/24)+1)</f>
        <v>0.63500000000000001</v>
      </c>
    </row>
    <row r="2390" spans="4:15" x14ac:dyDescent="0.2">
      <c r="D2390">
        <f t="shared" si="38"/>
        <v>12</v>
      </c>
      <c r="E2390" t="str" cm="1">
        <f t="array" ref="E2390">INDEX($A$2:$A$1000,INT((ROW(A2389)-1)/24)+1)</f>
        <v xml:space="preserve"> 2018-04-10 </v>
      </c>
      <c r="F2390" cm="1">
        <f t="array" ref="F2390">INDEX($B$2:$B$1000,INT((ROW(A2389)-1)/24)+1)/24</f>
        <v>8.1818934031542678</v>
      </c>
      <c r="G2390" s="42">
        <f>Données_gaz!F$24/(365*24)</f>
        <v>1.1415525114155251E-4</v>
      </c>
      <c r="N2390" cm="1">
        <f t="array" ref="N2390">INDEX($K$2:$K$1000,INT((ROW(A2389)-1)/24)+1)</f>
        <v>0.1</v>
      </c>
      <c r="O2390" cm="1">
        <f t="array" ref="O2390">INDEX($L$2:$L$1000,INT((ROW(A2389)-1)/24)+1)</f>
        <v>0.63500000000000001</v>
      </c>
    </row>
    <row r="2391" spans="4:15" x14ac:dyDescent="0.2">
      <c r="D2391">
        <f t="shared" si="38"/>
        <v>13</v>
      </c>
      <c r="E2391" t="str" cm="1">
        <f t="array" ref="E2391">INDEX($A$2:$A$1000,INT((ROW(A2390)-1)/24)+1)</f>
        <v xml:space="preserve"> 2018-04-10 </v>
      </c>
      <c r="F2391" cm="1">
        <f t="array" ref="F2391">INDEX($B$2:$B$1000,INT((ROW(A2390)-1)/24)+1)/24</f>
        <v>8.1818934031542678</v>
      </c>
      <c r="G2391" s="42">
        <f>Données_gaz!F$24/(365*24)</f>
        <v>1.1415525114155251E-4</v>
      </c>
      <c r="N2391" cm="1">
        <f t="array" ref="N2391">INDEX($K$2:$K$1000,INT((ROW(A2390)-1)/24)+1)</f>
        <v>0.1</v>
      </c>
      <c r="O2391" cm="1">
        <f t="array" ref="O2391">INDEX($L$2:$L$1000,INT((ROW(A2390)-1)/24)+1)</f>
        <v>0.63500000000000001</v>
      </c>
    </row>
    <row r="2392" spans="4:15" x14ac:dyDescent="0.2">
      <c r="D2392">
        <f t="shared" si="38"/>
        <v>14</v>
      </c>
      <c r="E2392" t="str" cm="1">
        <f t="array" ref="E2392">INDEX($A$2:$A$1000,INT((ROW(A2391)-1)/24)+1)</f>
        <v xml:space="preserve"> 2018-04-10 </v>
      </c>
      <c r="F2392" cm="1">
        <f t="array" ref="F2392">INDEX($B$2:$B$1000,INT((ROW(A2391)-1)/24)+1)/24</f>
        <v>8.1818934031542678</v>
      </c>
      <c r="G2392" s="42">
        <f>Données_gaz!F$24/(365*24)</f>
        <v>1.1415525114155251E-4</v>
      </c>
      <c r="N2392" cm="1">
        <f t="array" ref="N2392">INDEX($K$2:$K$1000,INT((ROW(A2391)-1)/24)+1)</f>
        <v>0.1</v>
      </c>
      <c r="O2392" cm="1">
        <f t="array" ref="O2392">INDEX($L$2:$L$1000,INT((ROW(A2391)-1)/24)+1)</f>
        <v>0.63500000000000001</v>
      </c>
    </row>
    <row r="2393" spans="4:15" x14ac:dyDescent="0.2">
      <c r="D2393">
        <f t="shared" si="38"/>
        <v>15</v>
      </c>
      <c r="E2393" t="str" cm="1">
        <f t="array" ref="E2393">INDEX($A$2:$A$1000,INT((ROW(A2392)-1)/24)+1)</f>
        <v xml:space="preserve"> 2018-04-10 </v>
      </c>
      <c r="F2393" cm="1">
        <f t="array" ref="F2393">INDEX($B$2:$B$1000,INT((ROW(A2392)-1)/24)+1)/24</f>
        <v>8.1818934031542678</v>
      </c>
      <c r="G2393" s="42">
        <f>Données_gaz!F$24/(365*24)</f>
        <v>1.1415525114155251E-4</v>
      </c>
      <c r="N2393" cm="1">
        <f t="array" ref="N2393">INDEX($K$2:$K$1000,INT((ROW(A2392)-1)/24)+1)</f>
        <v>0.1</v>
      </c>
      <c r="O2393" cm="1">
        <f t="array" ref="O2393">INDEX($L$2:$L$1000,INT((ROW(A2392)-1)/24)+1)</f>
        <v>0.63500000000000001</v>
      </c>
    </row>
    <row r="2394" spans="4:15" x14ac:dyDescent="0.2">
      <c r="D2394">
        <f t="shared" si="38"/>
        <v>16</v>
      </c>
      <c r="E2394" t="str" cm="1">
        <f t="array" ref="E2394">INDEX($A$2:$A$1000,INT((ROW(A2393)-1)/24)+1)</f>
        <v xml:space="preserve"> 2018-04-10 </v>
      </c>
      <c r="F2394" cm="1">
        <f t="array" ref="F2394">INDEX($B$2:$B$1000,INT((ROW(A2393)-1)/24)+1)/24</f>
        <v>8.1818934031542678</v>
      </c>
      <c r="G2394" s="42">
        <f>Données_gaz!F$24/(365*24)</f>
        <v>1.1415525114155251E-4</v>
      </c>
      <c r="N2394" cm="1">
        <f t="array" ref="N2394">INDEX($K$2:$K$1000,INT((ROW(A2393)-1)/24)+1)</f>
        <v>0.1</v>
      </c>
      <c r="O2394" cm="1">
        <f t="array" ref="O2394">INDEX($L$2:$L$1000,INT((ROW(A2393)-1)/24)+1)</f>
        <v>0.63500000000000001</v>
      </c>
    </row>
    <row r="2395" spans="4:15" x14ac:dyDescent="0.2">
      <c r="D2395">
        <f t="shared" si="38"/>
        <v>17</v>
      </c>
      <c r="E2395" t="str" cm="1">
        <f t="array" ref="E2395">INDEX($A$2:$A$1000,INT((ROW(A2394)-1)/24)+1)</f>
        <v xml:space="preserve"> 2018-04-10 </v>
      </c>
      <c r="F2395" cm="1">
        <f t="array" ref="F2395">INDEX($B$2:$B$1000,INT((ROW(A2394)-1)/24)+1)/24</f>
        <v>8.1818934031542678</v>
      </c>
      <c r="G2395" s="42">
        <f>Données_gaz!F$24/(365*24)</f>
        <v>1.1415525114155251E-4</v>
      </c>
      <c r="N2395" cm="1">
        <f t="array" ref="N2395">INDEX($K$2:$K$1000,INT((ROW(A2394)-1)/24)+1)</f>
        <v>0.1</v>
      </c>
      <c r="O2395" cm="1">
        <f t="array" ref="O2395">INDEX($L$2:$L$1000,INT((ROW(A2394)-1)/24)+1)</f>
        <v>0.63500000000000001</v>
      </c>
    </row>
    <row r="2396" spans="4:15" x14ac:dyDescent="0.2">
      <c r="D2396">
        <f t="shared" si="38"/>
        <v>18</v>
      </c>
      <c r="E2396" t="str" cm="1">
        <f t="array" ref="E2396">INDEX($A$2:$A$1000,INT((ROW(A2395)-1)/24)+1)</f>
        <v xml:space="preserve"> 2018-04-10 </v>
      </c>
      <c r="F2396" cm="1">
        <f t="array" ref="F2396">INDEX($B$2:$B$1000,INT((ROW(A2395)-1)/24)+1)/24</f>
        <v>8.1818934031542678</v>
      </c>
      <c r="G2396" s="42">
        <f>Données_gaz!F$24/(365*24)</f>
        <v>1.1415525114155251E-4</v>
      </c>
      <c r="N2396" cm="1">
        <f t="array" ref="N2396">INDEX($K$2:$K$1000,INT((ROW(A2395)-1)/24)+1)</f>
        <v>0.1</v>
      </c>
      <c r="O2396" cm="1">
        <f t="array" ref="O2396">INDEX($L$2:$L$1000,INT((ROW(A2395)-1)/24)+1)</f>
        <v>0.63500000000000001</v>
      </c>
    </row>
    <row r="2397" spans="4:15" x14ac:dyDescent="0.2">
      <c r="D2397">
        <f t="shared" si="38"/>
        <v>19</v>
      </c>
      <c r="E2397" t="str" cm="1">
        <f t="array" ref="E2397">INDEX($A$2:$A$1000,INT((ROW(A2396)-1)/24)+1)</f>
        <v xml:space="preserve"> 2018-04-10 </v>
      </c>
      <c r="F2397" cm="1">
        <f t="array" ref="F2397">INDEX($B$2:$B$1000,INT((ROW(A2396)-1)/24)+1)/24</f>
        <v>8.1818934031542678</v>
      </c>
      <c r="G2397" s="42">
        <f>Données_gaz!F$24/(365*24)</f>
        <v>1.1415525114155251E-4</v>
      </c>
      <c r="N2397" cm="1">
        <f t="array" ref="N2397">INDEX($K$2:$K$1000,INT((ROW(A2396)-1)/24)+1)</f>
        <v>0.1</v>
      </c>
      <c r="O2397" cm="1">
        <f t="array" ref="O2397">INDEX($L$2:$L$1000,INT((ROW(A2396)-1)/24)+1)</f>
        <v>0.63500000000000001</v>
      </c>
    </row>
    <row r="2398" spans="4:15" x14ac:dyDescent="0.2">
      <c r="D2398">
        <f t="shared" si="38"/>
        <v>20</v>
      </c>
      <c r="E2398" t="str" cm="1">
        <f t="array" ref="E2398">INDEX($A$2:$A$1000,INT((ROW(A2397)-1)/24)+1)</f>
        <v xml:space="preserve"> 2018-04-10 </v>
      </c>
      <c r="F2398" cm="1">
        <f t="array" ref="F2398">INDEX($B$2:$B$1000,INT((ROW(A2397)-1)/24)+1)/24</f>
        <v>8.1818934031542678</v>
      </c>
      <c r="G2398" s="42">
        <f>Données_gaz!F$24/(365*24)</f>
        <v>1.1415525114155251E-4</v>
      </c>
      <c r="N2398" cm="1">
        <f t="array" ref="N2398">INDEX($K$2:$K$1000,INT((ROW(A2397)-1)/24)+1)</f>
        <v>0.1</v>
      </c>
      <c r="O2398" cm="1">
        <f t="array" ref="O2398">INDEX($L$2:$L$1000,INT((ROW(A2397)-1)/24)+1)</f>
        <v>0.63500000000000001</v>
      </c>
    </row>
    <row r="2399" spans="4:15" x14ac:dyDescent="0.2">
      <c r="D2399">
        <f t="shared" si="38"/>
        <v>21</v>
      </c>
      <c r="E2399" t="str" cm="1">
        <f t="array" ref="E2399">INDEX($A$2:$A$1000,INT((ROW(A2398)-1)/24)+1)</f>
        <v xml:space="preserve"> 2018-04-10 </v>
      </c>
      <c r="F2399" cm="1">
        <f t="array" ref="F2399">INDEX($B$2:$B$1000,INT((ROW(A2398)-1)/24)+1)/24</f>
        <v>8.1818934031542678</v>
      </c>
      <c r="G2399" s="42">
        <f>Données_gaz!F$24/(365*24)</f>
        <v>1.1415525114155251E-4</v>
      </c>
      <c r="N2399" cm="1">
        <f t="array" ref="N2399">INDEX($K$2:$K$1000,INT((ROW(A2398)-1)/24)+1)</f>
        <v>0.1</v>
      </c>
      <c r="O2399" cm="1">
        <f t="array" ref="O2399">INDEX($L$2:$L$1000,INT((ROW(A2398)-1)/24)+1)</f>
        <v>0.63500000000000001</v>
      </c>
    </row>
    <row r="2400" spans="4:15" x14ac:dyDescent="0.2">
      <c r="D2400">
        <f t="shared" si="38"/>
        <v>22</v>
      </c>
      <c r="E2400" t="str" cm="1">
        <f t="array" ref="E2400">INDEX($A$2:$A$1000,INT((ROW(A2399)-1)/24)+1)</f>
        <v xml:space="preserve"> 2018-04-10 </v>
      </c>
      <c r="F2400" cm="1">
        <f t="array" ref="F2400">INDEX($B$2:$B$1000,INT((ROW(A2399)-1)/24)+1)/24</f>
        <v>8.1818934031542678</v>
      </c>
      <c r="G2400" s="42">
        <f>Données_gaz!F$24/(365*24)</f>
        <v>1.1415525114155251E-4</v>
      </c>
      <c r="N2400" cm="1">
        <f t="array" ref="N2400">INDEX($K$2:$K$1000,INT((ROW(A2399)-1)/24)+1)</f>
        <v>0.1</v>
      </c>
      <c r="O2400" cm="1">
        <f t="array" ref="O2400">INDEX($L$2:$L$1000,INT((ROW(A2399)-1)/24)+1)</f>
        <v>0.63500000000000001</v>
      </c>
    </row>
    <row r="2401" spans="4:15" x14ac:dyDescent="0.2">
      <c r="D2401">
        <f t="shared" si="38"/>
        <v>23</v>
      </c>
      <c r="E2401" t="str" cm="1">
        <f t="array" ref="E2401">INDEX($A$2:$A$1000,INT((ROW(A2400)-1)/24)+1)</f>
        <v xml:space="preserve"> 2018-04-10 </v>
      </c>
      <c r="F2401" cm="1">
        <f t="array" ref="F2401">INDEX($B$2:$B$1000,INT((ROW(A2400)-1)/24)+1)/24</f>
        <v>8.1818934031542678</v>
      </c>
      <c r="G2401" s="42">
        <f>Données_gaz!F$24/(365*24)</f>
        <v>1.1415525114155251E-4</v>
      </c>
      <c r="N2401" cm="1">
        <f t="array" ref="N2401">INDEX($K$2:$K$1000,INT((ROW(A2400)-1)/24)+1)</f>
        <v>0.1</v>
      </c>
      <c r="O2401" cm="1">
        <f t="array" ref="O2401">INDEX($L$2:$L$1000,INT((ROW(A2400)-1)/24)+1)</f>
        <v>0.63500000000000001</v>
      </c>
    </row>
    <row r="2402" spans="4:15" x14ac:dyDescent="0.2">
      <c r="D2402">
        <f t="shared" si="38"/>
        <v>0</v>
      </c>
      <c r="E2402" t="str" cm="1">
        <f t="array" ref="E2402">INDEX($A$2:$A$1000,INT((ROW(A2401)-1)/24)+1)</f>
        <v xml:space="preserve"> 2018-04-11 </v>
      </c>
      <c r="F2402" cm="1">
        <f t="array" ref="F2402">INDEX($B$2:$B$1000,INT((ROW(A2401)-1)/24)+1)/24</f>
        <v>8.0853115627828736</v>
      </c>
      <c r="G2402" s="42">
        <f>Données_gaz!F$24/(365*24)</f>
        <v>1.1415525114155251E-4</v>
      </c>
      <c r="N2402" cm="1">
        <f t="array" ref="N2402">INDEX($K$2:$K$1000,INT((ROW(A2401)-1)/24)+1)</f>
        <v>0.1</v>
      </c>
      <c r="O2402" cm="1">
        <f t="array" ref="O2402">INDEX($L$2:$L$1000,INT((ROW(A2401)-1)/24)+1)</f>
        <v>0.63700000000000001</v>
      </c>
    </row>
    <row r="2403" spans="4:15" x14ac:dyDescent="0.2">
      <c r="D2403">
        <f t="shared" si="38"/>
        <v>1</v>
      </c>
      <c r="E2403" t="str" cm="1">
        <f t="array" ref="E2403">INDEX($A$2:$A$1000,INT((ROW(A2402)-1)/24)+1)</f>
        <v xml:space="preserve"> 2018-04-11 </v>
      </c>
      <c r="F2403" cm="1">
        <f t="array" ref="F2403">INDEX($B$2:$B$1000,INT((ROW(A2402)-1)/24)+1)/24</f>
        <v>8.0853115627828736</v>
      </c>
      <c r="G2403" s="42">
        <f>Données_gaz!F$24/(365*24)</f>
        <v>1.1415525114155251E-4</v>
      </c>
      <c r="N2403" cm="1">
        <f t="array" ref="N2403">INDEX($K$2:$K$1000,INT((ROW(A2402)-1)/24)+1)</f>
        <v>0.1</v>
      </c>
      <c r="O2403" cm="1">
        <f t="array" ref="O2403">INDEX($L$2:$L$1000,INT((ROW(A2402)-1)/24)+1)</f>
        <v>0.63700000000000001</v>
      </c>
    </row>
    <row r="2404" spans="4:15" x14ac:dyDescent="0.2">
      <c r="D2404">
        <f t="shared" si="38"/>
        <v>2</v>
      </c>
      <c r="E2404" t="str" cm="1">
        <f t="array" ref="E2404">INDEX($A$2:$A$1000,INT((ROW(A2403)-1)/24)+1)</f>
        <v xml:space="preserve"> 2018-04-11 </v>
      </c>
      <c r="F2404" cm="1">
        <f t="array" ref="F2404">INDEX($B$2:$B$1000,INT((ROW(A2403)-1)/24)+1)/24</f>
        <v>8.0853115627828736</v>
      </c>
      <c r="G2404" s="42">
        <f>Données_gaz!F$24/(365*24)</f>
        <v>1.1415525114155251E-4</v>
      </c>
      <c r="N2404" cm="1">
        <f t="array" ref="N2404">INDEX($K$2:$K$1000,INT((ROW(A2403)-1)/24)+1)</f>
        <v>0.1</v>
      </c>
      <c r="O2404" cm="1">
        <f t="array" ref="O2404">INDEX($L$2:$L$1000,INT((ROW(A2403)-1)/24)+1)</f>
        <v>0.63700000000000001</v>
      </c>
    </row>
    <row r="2405" spans="4:15" x14ac:dyDescent="0.2">
      <c r="D2405">
        <f t="shared" si="38"/>
        <v>3</v>
      </c>
      <c r="E2405" t="str" cm="1">
        <f t="array" ref="E2405">INDEX($A$2:$A$1000,INT((ROW(A2404)-1)/24)+1)</f>
        <v xml:space="preserve"> 2018-04-11 </v>
      </c>
      <c r="F2405" cm="1">
        <f t="array" ref="F2405">INDEX($B$2:$B$1000,INT((ROW(A2404)-1)/24)+1)/24</f>
        <v>8.0853115627828736</v>
      </c>
      <c r="G2405" s="42">
        <f>Données_gaz!F$24/(365*24)</f>
        <v>1.1415525114155251E-4</v>
      </c>
      <c r="N2405" cm="1">
        <f t="array" ref="N2405">INDEX($K$2:$K$1000,INT((ROW(A2404)-1)/24)+1)</f>
        <v>0.1</v>
      </c>
      <c r="O2405" cm="1">
        <f t="array" ref="O2405">INDEX($L$2:$L$1000,INT((ROW(A2404)-1)/24)+1)</f>
        <v>0.63700000000000001</v>
      </c>
    </row>
    <row r="2406" spans="4:15" x14ac:dyDescent="0.2">
      <c r="D2406">
        <f t="shared" si="38"/>
        <v>4</v>
      </c>
      <c r="E2406" t="str" cm="1">
        <f t="array" ref="E2406">INDEX($A$2:$A$1000,INT((ROW(A2405)-1)/24)+1)</f>
        <v xml:space="preserve"> 2018-04-11 </v>
      </c>
      <c r="F2406" cm="1">
        <f t="array" ref="F2406">INDEX($B$2:$B$1000,INT((ROW(A2405)-1)/24)+1)/24</f>
        <v>8.0853115627828736</v>
      </c>
      <c r="G2406" s="42">
        <f>Données_gaz!F$24/(365*24)</f>
        <v>1.1415525114155251E-4</v>
      </c>
      <c r="N2406" cm="1">
        <f t="array" ref="N2406">INDEX($K$2:$K$1000,INT((ROW(A2405)-1)/24)+1)</f>
        <v>0.1</v>
      </c>
      <c r="O2406" cm="1">
        <f t="array" ref="O2406">INDEX($L$2:$L$1000,INT((ROW(A2405)-1)/24)+1)</f>
        <v>0.63700000000000001</v>
      </c>
    </row>
    <row r="2407" spans="4:15" x14ac:dyDescent="0.2">
      <c r="D2407">
        <f t="shared" si="38"/>
        <v>5</v>
      </c>
      <c r="E2407" t="str" cm="1">
        <f t="array" ref="E2407">INDEX($A$2:$A$1000,INT((ROW(A2406)-1)/24)+1)</f>
        <v xml:space="preserve"> 2018-04-11 </v>
      </c>
      <c r="F2407" cm="1">
        <f t="array" ref="F2407">INDEX($B$2:$B$1000,INT((ROW(A2406)-1)/24)+1)/24</f>
        <v>8.0853115627828736</v>
      </c>
      <c r="G2407" s="42">
        <f>Données_gaz!F$24/(365*24)</f>
        <v>1.1415525114155251E-4</v>
      </c>
      <c r="N2407" cm="1">
        <f t="array" ref="N2407">INDEX($K$2:$K$1000,INT((ROW(A2406)-1)/24)+1)</f>
        <v>0.1</v>
      </c>
      <c r="O2407" cm="1">
        <f t="array" ref="O2407">INDEX($L$2:$L$1000,INT((ROW(A2406)-1)/24)+1)</f>
        <v>0.63700000000000001</v>
      </c>
    </row>
    <row r="2408" spans="4:15" x14ac:dyDescent="0.2">
      <c r="D2408">
        <f t="shared" si="38"/>
        <v>6</v>
      </c>
      <c r="E2408" t="str" cm="1">
        <f t="array" ref="E2408">INDEX($A$2:$A$1000,INT((ROW(A2407)-1)/24)+1)</f>
        <v xml:space="preserve"> 2018-04-11 </v>
      </c>
      <c r="F2408" cm="1">
        <f t="array" ref="F2408">INDEX($B$2:$B$1000,INT((ROW(A2407)-1)/24)+1)/24</f>
        <v>8.0853115627828736</v>
      </c>
      <c r="G2408" s="42">
        <f>Données_gaz!F$24/(365*24)</f>
        <v>1.1415525114155251E-4</v>
      </c>
      <c r="N2408" cm="1">
        <f t="array" ref="N2408">INDEX($K$2:$K$1000,INT((ROW(A2407)-1)/24)+1)</f>
        <v>0.1</v>
      </c>
      <c r="O2408" cm="1">
        <f t="array" ref="O2408">INDEX($L$2:$L$1000,INT((ROW(A2407)-1)/24)+1)</f>
        <v>0.63700000000000001</v>
      </c>
    </row>
    <row r="2409" spans="4:15" x14ac:dyDescent="0.2">
      <c r="D2409">
        <f t="shared" si="38"/>
        <v>7</v>
      </c>
      <c r="E2409" t="str" cm="1">
        <f t="array" ref="E2409">INDEX($A$2:$A$1000,INT((ROW(A2408)-1)/24)+1)</f>
        <v xml:space="preserve"> 2018-04-11 </v>
      </c>
      <c r="F2409" cm="1">
        <f t="array" ref="F2409">INDEX($B$2:$B$1000,INT((ROW(A2408)-1)/24)+1)/24</f>
        <v>8.0853115627828736</v>
      </c>
      <c r="G2409" s="42">
        <f>Données_gaz!F$24/(365*24)</f>
        <v>1.1415525114155251E-4</v>
      </c>
      <c r="N2409" cm="1">
        <f t="array" ref="N2409">INDEX($K$2:$K$1000,INT((ROW(A2408)-1)/24)+1)</f>
        <v>0.1</v>
      </c>
      <c r="O2409" cm="1">
        <f t="array" ref="O2409">INDEX($L$2:$L$1000,INT((ROW(A2408)-1)/24)+1)</f>
        <v>0.63700000000000001</v>
      </c>
    </row>
    <row r="2410" spans="4:15" x14ac:dyDescent="0.2">
      <c r="D2410">
        <f t="shared" si="38"/>
        <v>8</v>
      </c>
      <c r="E2410" t="str" cm="1">
        <f t="array" ref="E2410">INDEX($A$2:$A$1000,INT((ROW(A2409)-1)/24)+1)</f>
        <v xml:space="preserve"> 2018-04-11 </v>
      </c>
      <c r="F2410" cm="1">
        <f t="array" ref="F2410">INDEX($B$2:$B$1000,INT((ROW(A2409)-1)/24)+1)/24</f>
        <v>8.0853115627828736</v>
      </c>
      <c r="G2410" s="42">
        <f>Données_gaz!F$24/(365*24)</f>
        <v>1.1415525114155251E-4</v>
      </c>
      <c r="N2410" cm="1">
        <f t="array" ref="N2410">INDEX($K$2:$K$1000,INT((ROW(A2409)-1)/24)+1)</f>
        <v>0.1</v>
      </c>
      <c r="O2410" cm="1">
        <f t="array" ref="O2410">INDEX($L$2:$L$1000,INT((ROW(A2409)-1)/24)+1)</f>
        <v>0.63700000000000001</v>
      </c>
    </row>
    <row r="2411" spans="4:15" x14ac:dyDescent="0.2">
      <c r="D2411">
        <f t="shared" si="38"/>
        <v>9</v>
      </c>
      <c r="E2411" t="str" cm="1">
        <f t="array" ref="E2411">INDEX($A$2:$A$1000,INT((ROW(A2410)-1)/24)+1)</f>
        <v xml:space="preserve"> 2018-04-11 </v>
      </c>
      <c r="F2411" cm="1">
        <f t="array" ref="F2411">INDEX($B$2:$B$1000,INT((ROW(A2410)-1)/24)+1)/24</f>
        <v>8.0853115627828736</v>
      </c>
      <c r="G2411" s="42">
        <f>Données_gaz!F$24/(365*24)</f>
        <v>1.1415525114155251E-4</v>
      </c>
      <c r="N2411" cm="1">
        <f t="array" ref="N2411">INDEX($K$2:$K$1000,INT((ROW(A2410)-1)/24)+1)</f>
        <v>0.1</v>
      </c>
      <c r="O2411" cm="1">
        <f t="array" ref="O2411">INDEX($L$2:$L$1000,INT((ROW(A2410)-1)/24)+1)</f>
        <v>0.63700000000000001</v>
      </c>
    </row>
    <row r="2412" spans="4:15" x14ac:dyDescent="0.2">
      <c r="D2412">
        <f t="shared" si="38"/>
        <v>10</v>
      </c>
      <c r="E2412" t="str" cm="1">
        <f t="array" ref="E2412">INDEX($A$2:$A$1000,INT((ROW(A2411)-1)/24)+1)</f>
        <v xml:space="preserve"> 2018-04-11 </v>
      </c>
      <c r="F2412" cm="1">
        <f t="array" ref="F2412">INDEX($B$2:$B$1000,INT((ROW(A2411)-1)/24)+1)/24</f>
        <v>8.0853115627828736</v>
      </c>
      <c r="G2412" s="42">
        <f>Données_gaz!F$24/(365*24)</f>
        <v>1.1415525114155251E-4</v>
      </c>
      <c r="N2412" cm="1">
        <f t="array" ref="N2412">INDEX($K$2:$K$1000,INT((ROW(A2411)-1)/24)+1)</f>
        <v>0.1</v>
      </c>
      <c r="O2412" cm="1">
        <f t="array" ref="O2412">INDEX($L$2:$L$1000,INT((ROW(A2411)-1)/24)+1)</f>
        <v>0.63700000000000001</v>
      </c>
    </row>
    <row r="2413" spans="4:15" x14ac:dyDescent="0.2">
      <c r="D2413">
        <f t="shared" si="38"/>
        <v>11</v>
      </c>
      <c r="E2413" t="str" cm="1">
        <f t="array" ref="E2413">INDEX($A$2:$A$1000,INT((ROW(A2412)-1)/24)+1)</f>
        <v xml:space="preserve"> 2018-04-11 </v>
      </c>
      <c r="F2413" cm="1">
        <f t="array" ref="F2413">INDEX($B$2:$B$1000,INT((ROW(A2412)-1)/24)+1)/24</f>
        <v>8.0853115627828736</v>
      </c>
      <c r="G2413" s="42">
        <f>Données_gaz!F$24/(365*24)</f>
        <v>1.1415525114155251E-4</v>
      </c>
      <c r="N2413" cm="1">
        <f t="array" ref="N2413">INDEX($K$2:$K$1000,INT((ROW(A2412)-1)/24)+1)</f>
        <v>0.1</v>
      </c>
      <c r="O2413" cm="1">
        <f t="array" ref="O2413">INDEX($L$2:$L$1000,INT((ROW(A2412)-1)/24)+1)</f>
        <v>0.63700000000000001</v>
      </c>
    </row>
    <row r="2414" spans="4:15" x14ac:dyDescent="0.2">
      <c r="D2414">
        <f t="shared" si="38"/>
        <v>12</v>
      </c>
      <c r="E2414" t="str" cm="1">
        <f t="array" ref="E2414">INDEX($A$2:$A$1000,INT((ROW(A2413)-1)/24)+1)</f>
        <v xml:space="preserve"> 2018-04-11 </v>
      </c>
      <c r="F2414" cm="1">
        <f t="array" ref="F2414">INDEX($B$2:$B$1000,INT((ROW(A2413)-1)/24)+1)/24</f>
        <v>8.0853115627828736</v>
      </c>
      <c r="G2414" s="42">
        <f>Données_gaz!F$24/(365*24)</f>
        <v>1.1415525114155251E-4</v>
      </c>
      <c r="N2414" cm="1">
        <f t="array" ref="N2414">INDEX($K$2:$K$1000,INT((ROW(A2413)-1)/24)+1)</f>
        <v>0.1</v>
      </c>
      <c r="O2414" cm="1">
        <f t="array" ref="O2414">INDEX($L$2:$L$1000,INT((ROW(A2413)-1)/24)+1)</f>
        <v>0.63700000000000001</v>
      </c>
    </row>
    <row r="2415" spans="4:15" x14ac:dyDescent="0.2">
      <c r="D2415">
        <f t="shared" si="38"/>
        <v>13</v>
      </c>
      <c r="E2415" t="str" cm="1">
        <f t="array" ref="E2415">INDEX($A$2:$A$1000,INT((ROW(A2414)-1)/24)+1)</f>
        <v xml:space="preserve"> 2018-04-11 </v>
      </c>
      <c r="F2415" cm="1">
        <f t="array" ref="F2415">INDEX($B$2:$B$1000,INT((ROW(A2414)-1)/24)+1)/24</f>
        <v>8.0853115627828736</v>
      </c>
      <c r="G2415" s="42">
        <f>Données_gaz!F$24/(365*24)</f>
        <v>1.1415525114155251E-4</v>
      </c>
      <c r="N2415" cm="1">
        <f t="array" ref="N2415">INDEX($K$2:$K$1000,INT((ROW(A2414)-1)/24)+1)</f>
        <v>0.1</v>
      </c>
      <c r="O2415" cm="1">
        <f t="array" ref="O2415">INDEX($L$2:$L$1000,INT((ROW(A2414)-1)/24)+1)</f>
        <v>0.63700000000000001</v>
      </c>
    </row>
    <row r="2416" spans="4:15" x14ac:dyDescent="0.2">
      <c r="D2416">
        <f t="shared" si="38"/>
        <v>14</v>
      </c>
      <c r="E2416" t="str" cm="1">
        <f t="array" ref="E2416">INDEX($A$2:$A$1000,INT((ROW(A2415)-1)/24)+1)</f>
        <v xml:space="preserve"> 2018-04-11 </v>
      </c>
      <c r="F2416" cm="1">
        <f t="array" ref="F2416">INDEX($B$2:$B$1000,INT((ROW(A2415)-1)/24)+1)/24</f>
        <v>8.0853115627828736</v>
      </c>
      <c r="G2416" s="42">
        <f>Données_gaz!F$24/(365*24)</f>
        <v>1.1415525114155251E-4</v>
      </c>
      <c r="N2416" cm="1">
        <f t="array" ref="N2416">INDEX($K$2:$K$1000,INT((ROW(A2415)-1)/24)+1)</f>
        <v>0.1</v>
      </c>
      <c r="O2416" cm="1">
        <f t="array" ref="O2416">INDEX($L$2:$L$1000,INT((ROW(A2415)-1)/24)+1)</f>
        <v>0.63700000000000001</v>
      </c>
    </row>
    <row r="2417" spans="4:15" x14ac:dyDescent="0.2">
      <c r="D2417">
        <f t="shared" si="38"/>
        <v>15</v>
      </c>
      <c r="E2417" t="str" cm="1">
        <f t="array" ref="E2417">INDEX($A$2:$A$1000,INT((ROW(A2416)-1)/24)+1)</f>
        <v xml:space="preserve"> 2018-04-11 </v>
      </c>
      <c r="F2417" cm="1">
        <f t="array" ref="F2417">INDEX($B$2:$B$1000,INT((ROW(A2416)-1)/24)+1)/24</f>
        <v>8.0853115627828736</v>
      </c>
      <c r="G2417" s="42">
        <f>Données_gaz!F$24/(365*24)</f>
        <v>1.1415525114155251E-4</v>
      </c>
      <c r="N2417" cm="1">
        <f t="array" ref="N2417">INDEX($K$2:$K$1000,INT((ROW(A2416)-1)/24)+1)</f>
        <v>0.1</v>
      </c>
      <c r="O2417" cm="1">
        <f t="array" ref="O2417">INDEX($L$2:$L$1000,INT((ROW(A2416)-1)/24)+1)</f>
        <v>0.63700000000000001</v>
      </c>
    </row>
    <row r="2418" spans="4:15" x14ac:dyDescent="0.2">
      <c r="D2418">
        <f t="shared" si="38"/>
        <v>16</v>
      </c>
      <c r="E2418" t="str" cm="1">
        <f t="array" ref="E2418">INDEX($A$2:$A$1000,INT((ROW(A2417)-1)/24)+1)</f>
        <v xml:space="preserve"> 2018-04-11 </v>
      </c>
      <c r="F2418" cm="1">
        <f t="array" ref="F2418">INDEX($B$2:$B$1000,INT((ROW(A2417)-1)/24)+1)/24</f>
        <v>8.0853115627828736</v>
      </c>
      <c r="G2418" s="42">
        <f>Données_gaz!F$24/(365*24)</f>
        <v>1.1415525114155251E-4</v>
      </c>
      <c r="N2418" cm="1">
        <f t="array" ref="N2418">INDEX($K$2:$K$1000,INT((ROW(A2417)-1)/24)+1)</f>
        <v>0.1</v>
      </c>
      <c r="O2418" cm="1">
        <f t="array" ref="O2418">INDEX($L$2:$L$1000,INT((ROW(A2417)-1)/24)+1)</f>
        <v>0.63700000000000001</v>
      </c>
    </row>
    <row r="2419" spans="4:15" x14ac:dyDescent="0.2">
      <c r="D2419">
        <f t="shared" si="38"/>
        <v>17</v>
      </c>
      <c r="E2419" t="str" cm="1">
        <f t="array" ref="E2419">INDEX($A$2:$A$1000,INT((ROW(A2418)-1)/24)+1)</f>
        <v xml:space="preserve"> 2018-04-11 </v>
      </c>
      <c r="F2419" cm="1">
        <f t="array" ref="F2419">INDEX($B$2:$B$1000,INT((ROW(A2418)-1)/24)+1)/24</f>
        <v>8.0853115627828736</v>
      </c>
      <c r="G2419" s="42">
        <f>Données_gaz!F$24/(365*24)</f>
        <v>1.1415525114155251E-4</v>
      </c>
      <c r="N2419" cm="1">
        <f t="array" ref="N2419">INDEX($K$2:$K$1000,INT((ROW(A2418)-1)/24)+1)</f>
        <v>0.1</v>
      </c>
      <c r="O2419" cm="1">
        <f t="array" ref="O2419">INDEX($L$2:$L$1000,INT((ROW(A2418)-1)/24)+1)</f>
        <v>0.63700000000000001</v>
      </c>
    </row>
    <row r="2420" spans="4:15" x14ac:dyDescent="0.2">
      <c r="D2420">
        <f t="shared" si="38"/>
        <v>18</v>
      </c>
      <c r="E2420" t="str" cm="1">
        <f t="array" ref="E2420">INDEX($A$2:$A$1000,INT((ROW(A2419)-1)/24)+1)</f>
        <v xml:space="preserve"> 2018-04-11 </v>
      </c>
      <c r="F2420" cm="1">
        <f t="array" ref="F2420">INDEX($B$2:$B$1000,INT((ROW(A2419)-1)/24)+1)/24</f>
        <v>8.0853115627828736</v>
      </c>
      <c r="G2420" s="42">
        <f>Données_gaz!F$24/(365*24)</f>
        <v>1.1415525114155251E-4</v>
      </c>
      <c r="N2420" cm="1">
        <f t="array" ref="N2420">INDEX($K$2:$K$1000,INT((ROW(A2419)-1)/24)+1)</f>
        <v>0.1</v>
      </c>
      <c r="O2420" cm="1">
        <f t="array" ref="O2420">INDEX($L$2:$L$1000,INT((ROW(A2419)-1)/24)+1)</f>
        <v>0.63700000000000001</v>
      </c>
    </row>
    <row r="2421" spans="4:15" x14ac:dyDescent="0.2">
      <c r="D2421">
        <f t="shared" si="38"/>
        <v>19</v>
      </c>
      <c r="E2421" t="str" cm="1">
        <f t="array" ref="E2421">INDEX($A$2:$A$1000,INT((ROW(A2420)-1)/24)+1)</f>
        <v xml:space="preserve"> 2018-04-11 </v>
      </c>
      <c r="F2421" cm="1">
        <f t="array" ref="F2421">INDEX($B$2:$B$1000,INT((ROW(A2420)-1)/24)+1)/24</f>
        <v>8.0853115627828736</v>
      </c>
      <c r="G2421" s="42">
        <f>Données_gaz!F$24/(365*24)</f>
        <v>1.1415525114155251E-4</v>
      </c>
      <c r="N2421" cm="1">
        <f t="array" ref="N2421">INDEX($K$2:$K$1000,INT((ROW(A2420)-1)/24)+1)</f>
        <v>0.1</v>
      </c>
      <c r="O2421" cm="1">
        <f t="array" ref="O2421">INDEX($L$2:$L$1000,INT((ROW(A2420)-1)/24)+1)</f>
        <v>0.63700000000000001</v>
      </c>
    </row>
    <row r="2422" spans="4:15" x14ac:dyDescent="0.2">
      <c r="D2422">
        <f t="shared" si="38"/>
        <v>20</v>
      </c>
      <c r="E2422" t="str" cm="1">
        <f t="array" ref="E2422">INDEX($A$2:$A$1000,INT((ROW(A2421)-1)/24)+1)</f>
        <v xml:space="preserve"> 2018-04-11 </v>
      </c>
      <c r="F2422" cm="1">
        <f t="array" ref="F2422">INDEX($B$2:$B$1000,INT((ROW(A2421)-1)/24)+1)/24</f>
        <v>8.0853115627828736</v>
      </c>
      <c r="G2422" s="42">
        <f>Données_gaz!F$24/(365*24)</f>
        <v>1.1415525114155251E-4</v>
      </c>
      <c r="N2422" cm="1">
        <f t="array" ref="N2422">INDEX($K$2:$K$1000,INT((ROW(A2421)-1)/24)+1)</f>
        <v>0.1</v>
      </c>
      <c r="O2422" cm="1">
        <f t="array" ref="O2422">INDEX($L$2:$L$1000,INT((ROW(A2421)-1)/24)+1)</f>
        <v>0.63700000000000001</v>
      </c>
    </row>
    <row r="2423" spans="4:15" x14ac:dyDescent="0.2">
      <c r="D2423">
        <f t="shared" si="38"/>
        <v>21</v>
      </c>
      <c r="E2423" t="str" cm="1">
        <f t="array" ref="E2423">INDEX($A$2:$A$1000,INT((ROW(A2422)-1)/24)+1)</f>
        <v xml:space="preserve"> 2018-04-11 </v>
      </c>
      <c r="F2423" cm="1">
        <f t="array" ref="F2423">INDEX($B$2:$B$1000,INT((ROW(A2422)-1)/24)+1)/24</f>
        <v>8.0853115627828736</v>
      </c>
      <c r="G2423" s="42">
        <f>Données_gaz!F$24/(365*24)</f>
        <v>1.1415525114155251E-4</v>
      </c>
      <c r="N2423" cm="1">
        <f t="array" ref="N2423">INDEX($K$2:$K$1000,INT((ROW(A2422)-1)/24)+1)</f>
        <v>0.1</v>
      </c>
      <c r="O2423" cm="1">
        <f t="array" ref="O2423">INDEX($L$2:$L$1000,INT((ROW(A2422)-1)/24)+1)</f>
        <v>0.63700000000000001</v>
      </c>
    </row>
    <row r="2424" spans="4:15" x14ac:dyDescent="0.2">
      <c r="D2424">
        <f t="shared" si="38"/>
        <v>22</v>
      </c>
      <c r="E2424" t="str" cm="1">
        <f t="array" ref="E2424">INDEX($A$2:$A$1000,INT((ROW(A2423)-1)/24)+1)</f>
        <v xml:space="preserve"> 2018-04-11 </v>
      </c>
      <c r="F2424" cm="1">
        <f t="array" ref="F2424">INDEX($B$2:$B$1000,INT((ROW(A2423)-1)/24)+1)/24</f>
        <v>8.0853115627828736</v>
      </c>
      <c r="G2424" s="42">
        <f>Données_gaz!F$24/(365*24)</f>
        <v>1.1415525114155251E-4</v>
      </c>
      <c r="N2424" cm="1">
        <f t="array" ref="N2424">INDEX($K$2:$K$1000,INT((ROW(A2423)-1)/24)+1)</f>
        <v>0.1</v>
      </c>
      <c r="O2424" cm="1">
        <f t="array" ref="O2424">INDEX($L$2:$L$1000,INT((ROW(A2423)-1)/24)+1)</f>
        <v>0.63700000000000001</v>
      </c>
    </row>
    <row r="2425" spans="4:15" x14ac:dyDescent="0.2">
      <c r="D2425">
        <f t="shared" si="38"/>
        <v>23</v>
      </c>
      <c r="E2425" t="str" cm="1">
        <f t="array" ref="E2425">INDEX($A$2:$A$1000,INT((ROW(A2424)-1)/24)+1)</f>
        <v xml:space="preserve"> 2018-04-11 </v>
      </c>
      <c r="F2425" cm="1">
        <f t="array" ref="F2425">INDEX($B$2:$B$1000,INT((ROW(A2424)-1)/24)+1)/24</f>
        <v>8.0853115627828736</v>
      </c>
      <c r="G2425" s="42">
        <f>Données_gaz!F$24/(365*24)</f>
        <v>1.1415525114155251E-4</v>
      </c>
      <c r="N2425" cm="1">
        <f t="array" ref="N2425">INDEX($K$2:$K$1000,INT((ROW(A2424)-1)/24)+1)</f>
        <v>0.1</v>
      </c>
      <c r="O2425" cm="1">
        <f t="array" ref="O2425">INDEX($L$2:$L$1000,INT((ROW(A2424)-1)/24)+1)</f>
        <v>0.63700000000000001</v>
      </c>
    </row>
    <row r="2426" spans="4:15" x14ac:dyDescent="0.2">
      <c r="D2426">
        <f t="shared" si="38"/>
        <v>0</v>
      </c>
      <c r="E2426" t="str" cm="1">
        <f t="array" ref="E2426">INDEX($A$2:$A$1000,INT((ROW(A2425)-1)/24)+1)</f>
        <v xml:space="preserve"> 2018-04-12 </v>
      </c>
      <c r="F2426" cm="1">
        <f t="array" ref="F2426">INDEX($B$2:$B$1000,INT((ROW(A2425)-1)/24)+1)/24</f>
        <v>8.0096152054889789</v>
      </c>
      <c r="G2426" s="42">
        <f>Données_gaz!F$24/(365*24)</f>
        <v>1.1415525114155251E-4</v>
      </c>
      <c r="N2426" cm="1">
        <f t="array" ref="N2426">INDEX($K$2:$K$1000,INT((ROW(A2425)-1)/24)+1)</f>
        <v>0.1</v>
      </c>
      <c r="O2426" cm="1">
        <f t="array" ref="O2426">INDEX($L$2:$L$1000,INT((ROW(A2425)-1)/24)+1)</f>
        <v>0.63800000000000001</v>
      </c>
    </row>
    <row r="2427" spans="4:15" x14ac:dyDescent="0.2">
      <c r="D2427">
        <f t="shared" si="38"/>
        <v>1</v>
      </c>
      <c r="E2427" t="str" cm="1">
        <f t="array" ref="E2427">INDEX($A$2:$A$1000,INT((ROW(A2426)-1)/24)+1)</f>
        <v xml:space="preserve"> 2018-04-12 </v>
      </c>
      <c r="F2427" cm="1">
        <f t="array" ref="F2427">INDEX($B$2:$B$1000,INT((ROW(A2426)-1)/24)+1)/24</f>
        <v>8.0096152054889789</v>
      </c>
      <c r="G2427" s="42">
        <f>Données_gaz!F$24/(365*24)</f>
        <v>1.1415525114155251E-4</v>
      </c>
      <c r="N2427" cm="1">
        <f t="array" ref="N2427">INDEX($K$2:$K$1000,INT((ROW(A2426)-1)/24)+1)</f>
        <v>0.1</v>
      </c>
      <c r="O2427" cm="1">
        <f t="array" ref="O2427">INDEX($L$2:$L$1000,INT((ROW(A2426)-1)/24)+1)</f>
        <v>0.63800000000000001</v>
      </c>
    </row>
    <row r="2428" spans="4:15" x14ac:dyDescent="0.2">
      <c r="D2428">
        <f t="shared" si="38"/>
        <v>2</v>
      </c>
      <c r="E2428" t="str" cm="1">
        <f t="array" ref="E2428">INDEX($A$2:$A$1000,INT((ROW(A2427)-1)/24)+1)</f>
        <v xml:space="preserve"> 2018-04-12 </v>
      </c>
      <c r="F2428" cm="1">
        <f t="array" ref="F2428">INDEX($B$2:$B$1000,INT((ROW(A2427)-1)/24)+1)/24</f>
        <v>8.0096152054889789</v>
      </c>
      <c r="G2428" s="42">
        <f>Données_gaz!F$24/(365*24)</f>
        <v>1.1415525114155251E-4</v>
      </c>
      <c r="N2428" cm="1">
        <f t="array" ref="N2428">INDEX($K$2:$K$1000,INT((ROW(A2427)-1)/24)+1)</f>
        <v>0.1</v>
      </c>
      <c r="O2428" cm="1">
        <f t="array" ref="O2428">INDEX($L$2:$L$1000,INT((ROW(A2427)-1)/24)+1)</f>
        <v>0.63800000000000001</v>
      </c>
    </row>
    <row r="2429" spans="4:15" x14ac:dyDescent="0.2">
      <c r="D2429">
        <f t="shared" si="38"/>
        <v>3</v>
      </c>
      <c r="E2429" t="str" cm="1">
        <f t="array" ref="E2429">INDEX($A$2:$A$1000,INT((ROW(A2428)-1)/24)+1)</f>
        <v xml:space="preserve"> 2018-04-12 </v>
      </c>
      <c r="F2429" cm="1">
        <f t="array" ref="F2429">INDEX($B$2:$B$1000,INT((ROW(A2428)-1)/24)+1)/24</f>
        <v>8.0096152054889789</v>
      </c>
      <c r="G2429" s="42">
        <f>Données_gaz!F$24/(365*24)</f>
        <v>1.1415525114155251E-4</v>
      </c>
      <c r="N2429" cm="1">
        <f t="array" ref="N2429">INDEX($K$2:$K$1000,INT((ROW(A2428)-1)/24)+1)</f>
        <v>0.1</v>
      </c>
      <c r="O2429" cm="1">
        <f t="array" ref="O2429">INDEX($L$2:$L$1000,INT((ROW(A2428)-1)/24)+1)</f>
        <v>0.63800000000000001</v>
      </c>
    </row>
    <row r="2430" spans="4:15" x14ac:dyDescent="0.2">
      <c r="D2430">
        <f t="shared" si="38"/>
        <v>4</v>
      </c>
      <c r="E2430" t="str" cm="1">
        <f t="array" ref="E2430">INDEX($A$2:$A$1000,INT((ROW(A2429)-1)/24)+1)</f>
        <v xml:space="preserve"> 2018-04-12 </v>
      </c>
      <c r="F2430" cm="1">
        <f t="array" ref="F2430">INDEX($B$2:$B$1000,INT((ROW(A2429)-1)/24)+1)/24</f>
        <v>8.0096152054889789</v>
      </c>
      <c r="G2430" s="42">
        <f>Données_gaz!F$24/(365*24)</f>
        <v>1.1415525114155251E-4</v>
      </c>
      <c r="N2430" cm="1">
        <f t="array" ref="N2430">INDEX($K$2:$K$1000,INT((ROW(A2429)-1)/24)+1)</f>
        <v>0.1</v>
      </c>
      <c r="O2430" cm="1">
        <f t="array" ref="O2430">INDEX($L$2:$L$1000,INT((ROW(A2429)-1)/24)+1)</f>
        <v>0.63800000000000001</v>
      </c>
    </row>
    <row r="2431" spans="4:15" x14ac:dyDescent="0.2">
      <c r="D2431">
        <f t="shared" si="38"/>
        <v>5</v>
      </c>
      <c r="E2431" t="str" cm="1">
        <f t="array" ref="E2431">INDEX($A$2:$A$1000,INT((ROW(A2430)-1)/24)+1)</f>
        <v xml:space="preserve"> 2018-04-12 </v>
      </c>
      <c r="F2431" cm="1">
        <f t="array" ref="F2431">INDEX($B$2:$B$1000,INT((ROW(A2430)-1)/24)+1)/24</f>
        <v>8.0096152054889789</v>
      </c>
      <c r="G2431" s="42">
        <f>Données_gaz!F$24/(365*24)</f>
        <v>1.1415525114155251E-4</v>
      </c>
      <c r="N2431" cm="1">
        <f t="array" ref="N2431">INDEX($K$2:$K$1000,INT((ROW(A2430)-1)/24)+1)</f>
        <v>0.1</v>
      </c>
      <c r="O2431" cm="1">
        <f t="array" ref="O2431">INDEX($L$2:$L$1000,INT((ROW(A2430)-1)/24)+1)</f>
        <v>0.63800000000000001</v>
      </c>
    </row>
    <row r="2432" spans="4:15" x14ac:dyDescent="0.2">
      <c r="D2432">
        <f t="shared" si="38"/>
        <v>6</v>
      </c>
      <c r="E2432" t="str" cm="1">
        <f t="array" ref="E2432">INDEX($A$2:$A$1000,INT((ROW(A2431)-1)/24)+1)</f>
        <v xml:space="preserve"> 2018-04-12 </v>
      </c>
      <c r="F2432" cm="1">
        <f t="array" ref="F2432">INDEX($B$2:$B$1000,INT((ROW(A2431)-1)/24)+1)/24</f>
        <v>8.0096152054889789</v>
      </c>
      <c r="G2432" s="42">
        <f>Données_gaz!F$24/(365*24)</f>
        <v>1.1415525114155251E-4</v>
      </c>
      <c r="N2432" cm="1">
        <f t="array" ref="N2432">INDEX($K$2:$K$1000,INT((ROW(A2431)-1)/24)+1)</f>
        <v>0.1</v>
      </c>
      <c r="O2432" cm="1">
        <f t="array" ref="O2432">INDEX($L$2:$L$1000,INT((ROW(A2431)-1)/24)+1)</f>
        <v>0.63800000000000001</v>
      </c>
    </row>
    <row r="2433" spans="4:15" x14ac:dyDescent="0.2">
      <c r="D2433">
        <f t="shared" si="38"/>
        <v>7</v>
      </c>
      <c r="E2433" t="str" cm="1">
        <f t="array" ref="E2433">INDEX($A$2:$A$1000,INT((ROW(A2432)-1)/24)+1)</f>
        <v xml:space="preserve"> 2018-04-12 </v>
      </c>
      <c r="F2433" cm="1">
        <f t="array" ref="F2433">INDEX($B$2:$B$1000,INT((ROW(A2432)-1)/24)+1)/24</f>
        <v>8.0096152054889789</v>
      </c>
      <c r="G2433" s="42">
        <f>Données_gaz!F$24/(365*24)</f>
        <v>1.1415525114155251E-4</v>
      </c>
      <c r="N2433" cm="1">
        <f t="array" ref="N2433">INDEX($K$2:$K$1000,INT((ROW(A2432)-1)/24)+1)</f>
        <v>0.1</v>
      </c>
      <c r="O2433" cm="1">
        <f t="array" ref="O2433">INDEX($L$2:$L$1000,INT((ROW(A2432)-1)/24)+1)</f>
        <v>0.63800000000000001</v>
      </c>
    </row>
    <row r="2434" spans="4:15" x14ac:dyDescent="0.2">
      <c r="D2434">
        <f t="shared" si="38"/>
        <v>8</v>
      </c>
      <c r="E2434" t="str" cm="1">
        <f t="array" ref="E2434">INDEX($A$2:$A$1000,INT((ROW(A2433)-1)/24)+1)</f>
        <v xml:space="preserve"> 2018-04-12 </v>
      </c>
      <c r="F2434" cm="1">
        <f t="array" ref="F2434">INDEX($B$2:$B$1000,INT((ROW(A2433)-1)/24)+1)/24</f>
        <v>8.0096152054889789</v>
      </c>
      <c r="G2434" s="42">
        <f>Données_gaz!F$24/(365*24)</f>
        <v>1.1415525114155251E-4</v>
      </c>
      <c r="N2434" cm="1">
        <f t="array" ref="N2434">INDEX($K$2:$K$1000,INT((ROW(A2433)-1)/24)+1)</f>
        <v>0.1</v>
      </c>
      <c r="O2434" cm="1">
        <f t="array" ref="O2434">INDEX($L$2:$L$1000,INT((ROW(A2433)-1)/24)+1)</f>
        <v>0.63800000000000001</v>
      </c>
    </row>
    <row r="2435" spans="4:15" x14ac:dyDescent="0.2">
      <c r="D2435">
        <f t="shared" si="38"/>
        <v>9</v>
      </c>
      <c r="E2435" t="str" cm="1">
        <f t="array" ref="E2435">INDEX($A$2:$A$1000,INT((ROW(A2434)-1)/24)+1)</f>
        <v xml:space="preserve"> 2018-04-12 </v>
      </c>
      <c r="F2435" cm="1">
        <f t="array" ref="F2435">INDEX($B$2:$B$1000,INT((ROW(A2434)-1)/24)+1)/24</f>
        <v>8.0096152054889789</v>
      </c>
      <c r="G2435" s="42">
        <f>Données_gaz!F$24/(365*24)</f>
        <v>1.1415525114155251E-4</v>
      </c>
      <c r="N2435" cm="1">
        <f t="array" ref="N2435">INDEX($K$2:$K$1000,INT((ROW(A2434)-1)/24)+1)</f>
        <v>0.1</v>
      </c>
      <c r="O2435" cm="1">
        <f t="array" ref="O2435">INDEX($L$2:$L$1000,INT((ROW(A2434)-1)/24)+1)</f>
        <v>0.63800000000000001</v>
      </c>
    </row>
    <row r="2436" spans="4:15" x14ac:dyDescent="0.2">
      <c r="D2436">
        <f t="shared" si="38"/>
        <v>10</v>
      </c>
      <c r="E2436" t="str" cm="1">
        <f t="array" ref="E2436">INDEX($A$2:$A$1000,INT((ROW(A2435)-1)/24)+1)</f>
        <v xml:space="preserve"> 2018-04-12 </v>
      </c>
      <c r="F2436" cm="1">
        <f t="array" ref="F2436">INDEX($B$2:$B$1000,INT((ROW(A2435)-1)/24)+1)/24</f>
        <v>8.0096152054889789</v>
      </c>
      <c r="G2436" s="42">
        <f>Données_gaz!F$24/(365*24)</f>
        <v>1.1415525114155251E-4</v>
      </c>
      <c r="N2436" cm="1">
        <f t="array" ref="N2436">INDEX($K$2:$K$1000,INT((ROW(A2435)-1)/24)+1)</f>
        <v>0.1</v>
      </c>
      <c r="O2436" cm="1">
        <f t="array" ref="O2436">INDEX($L$2:$L$1000,INT((ROW(A2435)-1)/24)+1)</f>
        <v>0.63800000000000001</v>
      </c>
    </row>
    <row r="2437" spans="4:15" x14ac:dyDescent="0.2">
      <c r="D2437">
        <f t="shared" si="38"/>
        <v>11</v>
      </c>
      <c r="E2437" t="str" cm="1">
        <f t="array" ref="E2437">INDEX($A$2:$A$1000,INT((ROW(A2436)-1)/24)+1)</f>
        <v xml:space="preserve"> 2018-04-12 </v>
      </c>
      <c r="F2437" cm="1">
        <f t="array" ref="F2437">INDEX($B$2:$B$1000,INT((ROW(A2436)-1)/24)+1)/24</f>
        <v>8.0096152054889789</v>
      </c>
      <c r="G2437" s="42">
        <f>Données_gaz!F$24/(365*24)</f>
        <v>1.1415525114155251E-4</v>
      </c>
      <c r="N2437" cm="1">
        <f t="array" ref="N2437">INDEX($K$2:$K$1000,INT((ROW(A2436)-1)/24)+1)</f>
        <v>0.1</v>
      </c>
      <c r="O2437" cm="1">
        <f t="array" ref="O2437">INDEX($L$2:$L$1000,INT((ROW(A2436)-1)/24)+1)</f>
        <v>0.63800000000000001</v>
      </c>
    </row>
    <row r="2438" spans="4:15" x14ac:dyDescent="0.2">
      <c r="D2438">
        <f t="shared" si="38"/>
        <v>12</v>
      </c>
      <c r="E2438" t="str" cm="1">
        <f t="array" ref="E2438">INDEX($A$2:$A$1000,INT((ROW(A2437)-1)/24)+1)</f>
        <v xml:space="preserve"> 2018-04-12 </v>
      </c>
      <c r="F2438" cm="1">
        <f t="array" ref="F2438">INDEX($B$2:$B$1000,INT((ROW(A2437)-1)/24)+1)/24</f>
        <v>8.0096152054889789</v>
      </c>
      <c r="G2438" s="42">
        <f>Données_gaz!F$24/(365*24)</f>
        <v>1.1415525114155251E-4</v>
      </c>
      <c r="N2438" cm="1">
        <f t="array" ref="N2438">INDEX($K$2:$K$1000,INT((ROW(A2437)-1)/24)+1)</f>
        <v>0.1</v>
      </c>
      <c r="O2438" cm="1">
        <f t="array" ref="O2438">INDEX($L$2:$L$1000,INT((ROW(A2437)-1)/24)+1)</f>
        <v>0.63800000000000001</v>
      </c>
    </row>
    <row r="2439" spans="4:15" x14ac:dyDescent="0.2">
      <c r="D2439">
        <f t="shared" si="38"/>
        <v>13</v>
      </c>
      <c r="E2439" t="str" cm="1">
        <f t="array" ref="E2439">INDEX($A$2:$A$1000,INT((ROW(A2438)-1)/24)+1)</f>
        <v xml:space="preserve"> 2018-04-12 </v>
      </c>
      <c r="F2439" cm="1">
        <f t="array" ref="F2439">INDEX($B$2:$B$1000,INT((ROW(A2438)-1)/24)+1)/24</f>
        <v>8.0096152054889789</v>
      </c>
      <c r="G2439" s="42">
        <f>Données_gaz!F$24/(365*24)</f>
        <v>1.1415525114155251E-4</v>
      </c>
      <c r="N2439" cm="1">
        <f t="array" ref="N2439">INDEX($K$2:$K$1000,INT((ROW(A2438)-1)/24)+1)</f>
        <v>0.1</v>
      </c>
      <c r="O2439" cm="1">
        <f t="array" ref="O2439">INDEX($L$2:$L$1000,INT((ROW(A2438)-1)/24)+1)</f>
        <v>0.63800000000000001</v>
      </c>
    </row>
    <row r="2440" spans="4:15" x14ac:dyDescent="0.2">
      <c r="D2440">
        <f t="shared" si="38"/>
        <v>14</v>
      </c>
      <c r="E2440" t="str" cm="1">
        <f t="array" ref="E2440">INDEX($A$2:$A$1000,INT((ROW(A2439)-1)/24)+1)</f>
        <v xml:space="preserve"> 2018-04-12 </v>
      </c>
      <c r="F2440" cm="1">
        <f t="array" ref="F2440">INDEX($B$2:$B$1000,INT((ROW(A2439)-1)/24)+1)/24</f>
        <v>8.0096152054889789</v>
      </c>
      <c r="G2440" s="42">
        <f>Données_gaz!F$24/(365*24)</f>
        <v>1.1415525114155251E-4</v>
      </c>
      <c r="N2440" cm="1">
        <f t="array" ref="N2440">INDEX($K$2:$K$1000,INT((ROW(A2439)-1)/24)+1)</f>
        <v>0.1</v>
      </c>
      <c r="O2440" cm="1">
        <f t="array" ref="O2440">INDEX($L$2:$L$1000,INT((ROW(A2439)-1)/24)+1)</f>
        <v>0.63800000000000001</v>
      </c>
    </row>
    <row r="2441" spans="4:15" x14ac:dyDescent="0.2">
      <c r="D2441">
        <f t="shared" si="38"/>
        <v>15</v>
      </c>
      <c r="E2441" t="str" cm="1">
        <f t="array" ref="E2441">INDEX($A$2:$A$1000,INT((ROW(A2440)-1)/24)+1)</f>
        <v xml:space="preserve"> 2018-04-12 </v>
      </c>
      <c r="F2441" cm="1">
        <f t="array" ref="F2441">INDEX($B$2:$B$1000,INT((ROW(A2440)-1)/24)+1)/24</f>
        <v>8.0096152054889789</v>
      </c>
      <c r="G2441" s="42">
        <f>Données_gaz!F$24/(365*24)</f>
        <v>1.1415525114155251E-4</v>
      </c>
      <c r="N2441" cm="1">
        <f t="array" ref="N2441">INDEX($K$2:$K$1000,INT((ROW(A2440)-1)/24)+1)</f>
        <v>0.1</v>
      </c>
      <c r="O2441" cm="1">
        <f t="array" ref="O2441">INDEX($L$2:$L$1000,INT((ROW(A2440)-1)/24)+1)</f>
        <v>0.63800000000000001</v>
      </c>
    </row>
    <row r="2442" spans="4:15" x14ac:dyDescent="0.2">
      <c r="D2442">
        <f t="shared" si="38"/>
        <v>16</v>
      </c>
      <c r="E2442" t="str" cm="1">
        <f t="array" ref="E2442">INDEX($A$2:$A$1000,INT((ROW(A2441)-1)/24)+1)</f>
        <v xml:space="preserve"> 2018-04-12 </v>
      </c>
      <c r="F2442" cm="1">
        <f t="array" ref="F2442">INDEX($B$2:$B$1000,INT((ROW(A2441)-1)/24)+1)/24</f>
        <v>8.0096152054889789</v>
      </c>
      <c r="G2442" s="42">
        <f>Données_gaz!F$24/(365*24)</f>
        <v>1.1415525114155251E-4</v>
      </c>
      <c r="N2442" cm="1">
        <f t="array" ref="N2442">INDEX($K$2:$K$1000,INT((ROW(A2441)-1)/24)+1)</f>
        <v>0.1</v>
      </c>
      <c r="O2442" cm="1">
        <f t="array" ref="O2442">INDEX($L$2:$L$1000,INT((ROW(A2441)-1)/24)+1)</f>
        <v>0.63800000000000001</v>
      </c>
    </row>
    <row r="2443" spans="4:15" x14ac:dyDescent="0.2">
      <c r="D2443">
        <f t="shared" ref="D2443:D2506" si="39">HOUR(TIME(ROW(A2442)-1,0,0))</f>
        <v>17</v>
      </c>
      <c r="E2443" t="str" cm="1">
        <f t="array" ref="E2443">INDEX($A$2:$A$1000,INT((ROW(A2442)-1)/24)+1)</f>
        <v xml:space="preserve"> 2018-04-12 </v>
      </c>
      <c r="F2443" cm="1">
        <f t="array" ref="F2443">INDEX($B$2:$B$1000,INT((ROW(A2442)-1)/24)+1)/24</f>
        <v>8.0096152054889789</v>
      </c>
      <c r="G2443" s="42">
        <f>Données_gaz!F$24/(365*24)</f>
        <v>1.1415525114155251E-4</v>
      </c>
      <c r="N2443" cm="1">
        <f t="array" ref="N2443">INDEX($K$2:$K$1000,INT((ROW(A2442)-1)/24)+1)</f>
        <v>0.1</v>
      </c>
      <c r="O2443" cm="1">
        <f t="array" ref="O2443">INDEX($L$2:$L$1000,INT((ROW(A2442)-1)/24)+1)</f>
        <v>0.63800000000000001</v>
      </c>
    </row>
    <row r="2444" spans="4:15" x14ac:dyDescent="0.2">
      <c r="D2444">
        <f t="shared" si="39"/>
        <v>18</v>
      </c>
      <c r="E2444" t="str" cm="1">
        <f t="array" ref="E2444">INDEX($A$2:$A$1000,INT((ROW(A2443)-1)/24)+1)</f>
        <v xml:space="preserve"> 2018-04-12 </v>
      </c>
      <c r="F2444" cm="1">
        <f t="array" ref="F2444">INDEX($B$2:$B$1000,INT((ROW(A2443)-1)/24)+1)/24</f>
        <v>8.0096152054889789</v>
      </c>
      <c r="G2444" s="42">
        <f>Données_gaz!F$24/(365*24)</f>
        <v>1.1415525114155251E-4</v>
      </c>
      <c r="N2444" cm="1">
        <f t="array" ref="N2444">INDEX($K$2:$K$1000,INT((ROW(A2443)-1)/24)+1)</f>
        <v>0.1</v>
      </c>
      <c r="O2444" cm="1">
        <f t="array" ref="O2444">INDEX($L$2:$L$1000,INT((ROW(A2443)-1)/24)+1)</f>
        <v>0.63800000000000001</v>
      </c>
    </row>
    <row r="2445" spans="4:15" x14ac:dyDescent="0.2">
      <c r="D2445">
        <f t="shared" si="39"/>
        <v>19</v>
      </c>
      <c r="E2445" t="str" cm="1">
        <f t="array" ref="E2445">INDEX($A$2:$A$1000,INT((ROW(A2444)-1)/24)+1)</f>
        <v xml:space="preserve"> 2018-04-12 </v>
      </c>
      <c r="F2445" cm="1">
        <f t="array" ref="F2445">INDEX($B$2:$B$1000,INT((ROW(A2444)-1)/24)+1)/24</f>
        <v>8.0096152054889789</v>
      </c>
      <c r="G2445" s="42">
        <f>Données_gaz!F$24/(365*24)</f>
        <v>1.1415525114155251E-4</v>
      </c>
      <c r="N2445" cm="1">
        <f t="array" ref="N2445">INDEX($K$2:$K$1000,INT((ROW(A2444)-1)/24)+1)</f>
        <v>0.1</v>
      </c>
      <c r="O2445" cm="1">
        <f t="array" ref="O2445">INDEX($L$2:$L$1000,INT((ROW(A2444)-1)/24)+1)</f>
        <v>0.63800000000000001</v>
      </c>
    </row>
    <row r="2446" spans="4:15" x14ac:dyDescent="0.2">
      <c r="D2446">
        <f t="shared" si="39"/>
        <v>20</v>
      </c>
      <c r="E2446" t="str" cm="1">
        <f t="array" ref="E2446">INDEX($A$2:$A$1000,INT((ROW(A2445)-1)/24)+1)</f>
        <v xml:space="preserve"> 2018-04-12 </v>
      </c>
      <c r="F2446" cm="1">
        <f t="array" ref="F2446">INDEX($B$2:$B$1000,INT((ROW(A2445)-1)/24)+1)/24</f>
        <v>8.0096152054889789</v>
      </c>
      <c r="G2446" s="42">
        <f>Données_gaz!F$24/(365*24)</f>
        <v>1.1415525114155251E-4</v>
      </c>
      <c r="N2446" cm="1">
        <f t="array" ref="N2446">INDEX($K$2:$K$1000,INT((ROW(A2445)-1)/24)+1)</f>
        <v>0.1</v>
      </c>
      <c r="O2446" cm="1">
        <f t="array" ref="O2446">INDEX($L$2:$L$1000,INT((ROW(A2445)-1)/24)+1)</f>
        <v>0.63800000000000001</v>
      </c>
    </row>
    <row r="2447" spans="4:15" x14ac:dyDescent="0.2">
      <c r="D2447">
        <f t="shared" si="39"/>
        <v>21</v>
      </c>
      <c r="E2447" t="str" cm="1">
        <f t="array" ref="E2447">INDEX($A$2:$A$1000,INT((ROW(A2446)-1)/24)+1)</f>
        <v xml:space="preserve"> 2018-04-12 </v>
      </c>
      <c r="F2447" cm="1">
        <f t="array" ref="F2447">INDEX($B$2:$B$1000,INT((ROW(A2446)-1)/24)+1)/24</f>
        <v>8.0096152054889789</v>
      </c>
      <c r="G2447" s="42">
        <f>Données_gaz!F$24/(365*24)</f>
        <v>1.1415525114155251E-4</v>
      </c>
      <c r="N2447" cm="1">
        <f t="array" ref="N2447">INDEX($K$2:$K$1000,INT((ROW(A2446)-1)/24)+1)</f>
        <v>0.1</v>
      </c>
      <c r="O2447" cm="1">
        <f t="array" ref="O2447">INDEX($L$2:$L$1000,INT((ROW(A2446)-1)/24)+1)</f>
        <v>0.63800000000000001</v>
      </c>
    </row>
    <row r="2448" spans="4:15" x14ac:dyDescent="0.2">
      <c r="D2448">
        <f t="shared" si="39"/>
        <v>22</v>
      </c>
      <c r="E2448" t="str" cm="1">
        <f t="array" ref="E2448">INDEX($A$2:$A$1000,INT((ROW(A2447)-1)/24)+1)</f>
        <v xml:space="preserve"> 2018-04-12 </v>
      </c>
      <c r="F2448" cm="1">
        <f t="array" ref="F2448">INDEX($B$2:$B$1000,INT((ROW(A2447)-1)/24)+1)/24</f>
        <v>8.0096152054889789</v>
      </c>
      <c r="G2448" s="42">
        <f>Données_gaz!F$24/(365*24)</f>
        <v>1.1415525114155251E-4</v>
      </c>
      <c r="N2448" cm="1">
        <f t="array" ref="N2448">INDEX($K$2:$K$1000,INT((ROW(A2447)-1)/24)+1)</f>
        <v>0.1</v>
      </c>
      <c r="O2448" cm="1">
        <f t="array" ref="O2448">INDEX($L$2:$L$1000,INT((ROW(A2447)-1)/24)+1)</f>
        <v>0.63800000000000001</v>
      </c>
    </row>
    <row r="2449" spans="4:15" x14ac:dyDescent="0.2">
      <c r="D2449">
        <f t="shared" si="39"/>
        <v>23</v>
      </c>
      <c r="E2449" t="str" cm="1">
        <f t="array" ref="E2449">INDEX($A$2:$A$1000,INT((ROW(A2448)-1)/24)+1)</f>
        <v xml:space="preserve"> 2018-04-12 </v>
      </c>
      <c r="F2449" cm="1">
        <f t="array" ref="F2449">INDEX($B$2:$B$1000,INT((ROW(A2448)-1)/24)+1)/24</f>
        <v>8.0096152054889789</v>
      </c>
      <c r="G2449" s="42">
        <f>Données_gaz!F$24/(365*24)</f>
        <v>1.1415525114155251E-4</v>
      </c>
      <c r="N2449" cm="1">
        <f t="array" ref="N2449">INDEX($K$2:$K$1000,INT((ROW(A2448)-1)/24)+1)</f>
        <v>0.1</v>
      </c>
      <c r="O2449" cm="1">
        <f t="array" ref="O2449">INDEX($L$2:$L$1000,INT((ROW(A2448)-1)/24)+1)</f>
        <v>0.63800000000000001</v>
      </c>
    </row>
    <row r="2450" spans="4:15" x14ac:dyDescent="0.2">
      <c r="D2450">
        <f t="shared" si="39"/>
        <v>0</v>
      </c>
      <c r="E2450" t="str" cm="1">
        <f t="array" ref="E2450">INDEX($A$2:$A$1000,INT((ROW(A2449)-1)/24)+1)</f>
        <v xml:space="preserve"> 2018-04-13 </v>
      </c>
      <c r="F2450" cm="1">
        <f t="array" ref="F2450">INDEX($B$2:$B$1000,INT((ROW(A2449)-1)/24)+1)/24</f>
        <v>7.9477498028118703</v>
      </c>
      <c r="G2450" s="42">
        <f>Données_gaz!F$24/(365*24)</f>
        <v>1.1415525114155251E-4</v>
      </c>
      <c r="N2450" cm="1">
        <f t="array" ref="N2450">INDEX($K$2:$K$1000,INT((ROW(A2449)-1)/24)+1)</f>
        <v>0.1</v>
      </c>
      <c r="O2450" cm="1">
        <f t="array" ref="O2450">INDEX($L$2:$L$1000,INT((ROW(A2449)-1)/24)+1)</f>
        <v>0.64</v>
      </c>
    </row>
    <row r="2451" spans="4:15" x14ac:dyDescent="0.2">
      <c r="D2451">
        <f t="shared" si="39"/>
        <v>1</v>
      </c>
      <c r="E2451" t="str" cm="1">
        <f t="array" ref="E2451">INDEX($A$2:$A$1000,INT((ROW(A2450)-1)/24)+1)</f>
        <v xml:space="preserve"> 2018-04-13 </v>
      </c>
      <c r="F2451" cm="1">
        <f t="array" ref="F2451">INDEX($B$2:$B$1000,INT((ROW(A2450)-1)/24)+1)/24</f>
        <v>7.9477498028118703</v>
      </c>
      <c r="G2451" s="42">
        <f>Données_gaz!F$24/(365*24)</f>
        <v>1.1415525114155251E-4</v>
      </c>
      <c r="N2451" cm="1">
        <f t="array" ref="N2451">INDEX($K$2:$K$1000,INT((ROW(A2450)-1)/24)+1)</f>
        <v>0.1</v>
      </c>
      <c r="O2451" cm="1">
        <f t="array" ref="O2451">INDEX($L$2:$L$1000,INT((ROW(A2450)-1)/24)+1)</f>
        <v>0.64</v>
      </c>
    </row>
    <row r="2452" spans="4:15" x14ac:dyDescent="0.2">
      <c r="D2452">
        <f t="shared" si="39"/>
        <v>2</v>
      </c>
      <c r="E2452" t="str" cm="1">
        <f t="array" ref="E2452">INDEX($A$2:$A$1000,INT((ROW(A2451)-1)/24)+1)</f>
        <v xml:space="preserve"> 2018-04-13 </v>
      </c>
      <c r="F2452" cm="1">
        <f t="array" ref="F2452">INDEX($B$2:$B$1000,INT((ROW(A2451)-1)/24)+1)/24</f>
        <v>7.9477498028118703</v>
      </c>
      <c r="G2452" s="42">
        <f>Données_gaz!F$24/(365*24)</f>
        <v>1.1415525114155251E-4</v>
      </c>
      <c r="N2452" cm="1">
        <f t="array" ref="N2452">INDEX($K$2:$K$1000,INT((ROW(A2451)-1)/24)+1)</f>
        <v>0.1</v>
      </c>
      <c r="O2452" cm="1">
        <f t="array" ref="O2452">INDEX($L$2:$L$1000,INT((ROW(A2451)-1)/24)+1)</f>
        <v>0.64</v>
      </c>
    </row>
    <row r="2453" spans="4:15" x14ac:dyDescent="0.2">
      <c r="D2453">
        <f t="shared" si="39"/>
        <v>3</v>
      </c>
      <c r="E2453" t="str" cm="1">
        <f t="array" ref="E2453">INDEX($A$2:$A$1000,INT((ROW(A2452)-1)/24)+1)</f>
        <v xml:space="preserve"> 2018-04-13 </v>
      </c>
      <c r="F2453" cm="1">
        <f t="array" ref="F2453">INDEX($B$2:$B$1000,INT((ROW(A2452)-1)/24)+1)/24</f>
        <v>7.9477498028118703</v>
      </c>
      <c r="G2453" s="42">
        <f>Données_gaz!F$24/(365*24)</f>
        <v>1.1415525114155251E-4</v>
      </c>
      <c r="N2453" cm="1">
        <f t="array" ref="N2453">INDEX($K$2:$K$1000,INT((ROW(A2452)-1)/24)+1)</f>
        <v>0.1</v>
      </c>
      <c r="O2453" cm="1">
        <f t="array" ref="O2453">INDEX($L$2:$L$1000,INT((ROW(A2452)-1)/24)+1)</f>
        <v>0.64</v>
      </c>
    </row>
    <row r="2454" spans="4:15" x14ac:dyDescent="0.2">
      <c r="D2454">
        <f t="shared" si="39"/>
        <v>4</v>
      </c>
      <c r="E2454" t="str" cm="1">
        <f t="array" ref="E2454">INDEX($A$2:$A$1000,INT((ROW(A2453)-1)/24)+1)</f>
        <v xml:space="preserve"> 2018-04-13 </v>
      </c>
      <c r="F2454" cm="1">
        <f t="array" ref="F2454">INDEX($B$2:$B$1000,INT((ROW(A2453)-1)/24)+1)/24</f>
        <v>7.9477498028118703</v>
      </c>
      <c r="G2454" s="42">
        <f>Données_gaz!F$24/(365*24)</f>
        <v>1.1415525114155251E-4</v>
      </c>
      <c r="N2454" cm="1">
        <f t="array" ref="N2454">INDEX($K$2:$K$1000,INT((ROW(A2453)-1)/24)+1)</f>
        <v>0.1</v>
      </c>
      <c r="O2454" cm="1">
        <f t="array" ref="O2454">INDEX($L$2:$L$1000,INT((ROW(A2453)-1)/24)+1)</f>
        <v>0.64</v>
      </c>
    </row>
    <row r="2455" spans="4:15" x14ac:dyDescent="0.2">
      <c r="D2455">
        <f t="shared" si="39"/>
        <v>5</v>
      </c>
      <c r="E2455" t="str" cm="1">
        <f t="array" ref="E2455">INDEX($A$2:$A$1000,INT((ROW(A2454)-1)/24)+1)</f>
        <v xml:space="preserve"> 2018-04-13 </v>
      </c>
      <c r="F2455" cm="1">
        <f t="array" ref="F2455">INDEX($B$2:$B$1000,INT((ROW(A2454)-1)/24)+1)/24</f>
        <v>7.9477498028118703</v>
      </c>
      <c r="G2455" s="42">
        <f>Données_gaz!F$24/(365*24)</f>
        <v>1.1415525114155251E-4</v>
      </c>
      <c r="N2455" cm="1">
        <f t="array" ref="N2455">INDEX($K$2:$K$1000,INT((ROW(A2454)-1)/24)+1)</f>
        <v>0.1</v>
      </c>
      <c r="O2455" cm="1">
        <f t="array" ref="O2455">INDEX($L$2:$L$1000,INT((ROW(A2454)-1)/24)+1)</f>
        <v>0.64</v>
      </c>
    </row>
    <row r="2456" spans="4:15" x14ac:dyDescent="0.2">
      <c r="D2456">
        <f t="shared" si="39"/>
        <v>6</v>
      </c>
      <c r="E2456" t="str" cm="1">
        <f t="array" ref="E2456">INDEX($A$2:$A$1000,INT((ROW(A2455)-1)/24)+1)</f>
        <v xml:space="preserve"> 2018-04-13 </v>
      </c>
      <c r="F2456" cm="1">
        <f t="array" ref="F2456">INDEX($B$2:$B$1000,INT((ROW(A2455)-1)/24)+1)/24</f>
        <v>7.9477498028118703</v>
      </c>
      <c r="G2456" s="42">
        <f>Données_gaz!F$24/(365*24)</f>
        <v>1.1415525114155251E-4</v>
      </c>
      <c r="N2456" cm="1">
        <f t="array" ref="N2456">INDEX($K$2:$K$1000,INT((ROW(A2455)-1)/24)+1)</f>
        <v>0.1</v>
      </c>
      <c r="O2456" cm="1">
        <f t="array" ref="O2456">INDEX($L$2:$L$1000,INT((ROW(A2455)-1)/24)+1)</f>
        <v>0.64</v>
      </c>
    </row>
    <row r="2457" spans="4:15" x14ac:dyDescent="0.2">
      <c r="D2457">
        <f t="shared" si="39"/>
        <v>7</v>
      </c>
      <c r="E2457" t="str" cm="1">
        <f t="array" ref="E2457">INDEX($A$2:$A$1000,INT((ROW(A2456)-1)/24)+1)</f>
        <v xml:space="preserve"> 2018-04-13 </v>
      </c>
      <c r="F2457" cm="1">
        <f t="array" ref="F2457">INDEX($B$2:$B$1000,INT((ROW(A2456)-1)/24)+1)/24</f>
        <v>7.9477498028118703</v>
      </c>
      <c r="G2457" s="42">
        <f>Données_gaz!F$24/(365*24)</f>
        <v>1.1415525114155251E-4</v>
      </c>
      <c r="N2457" cm="1">
        <f t="array" ref="N2457">INDEX($K$2:$K$1000,INT((ROW(A2456)-1)/24)+1)</f>
        <v>0.1</v>
      </c>
      <c r="O2457" cm="1">
        <f t="array" ref="O2457">INDEX($L$2:$L$1000,INT((ROW(A2456)-1)/24)+1)</f>
        <v>0.64</v>
      </c>
    </row>
    <row r="2458" spans="4:15" x14ac:dyDescent="0.2">
      <c r="D2458">
        <f t="shared" si="39"/>
        <v>8</v>
      </c>
      <c r="E2458" t="str" cm="1">
        <f t="array" ref="E2458">INDEX($A$2:$A$1000,INT((ROW(A2457)-1)/24)+1)</f>
        <v xml:space="preserve"> 2018-04-13 </v>
      </c>
      <c r="F2458" cm="1">
        <f t="array" ref="F2458">INDEX($B$2:$B$1000,INT((ROW(A2457)-1)/24)+1)/24</f>
        <v>7.9477498028118703</v>
      </c>
      <c r="G2458" s="42">
        <f>Données_gaz!F$24/(365*24)</f>
        <v>1.1415525114155251E-4</v>
      </c>
      <c r="N2458" cm="1">
        <f t="array" ref="N2458">INDEX($K$2:$K$1000,INT((ROW(A2457)-1)/24)+1)</f>
        <v>0.1</v>
      </c>
      <c r="O2458" cm="1">
        <f t="array" ref="O2458">INDEX($L$2:$L$1000,INT((ROW(A2457)-1)/24)+1)</f>
        <v>0.64</v>
      </c>
    </row>
    <row r="2459" spans="4:15" x14ac:dyDescent="0.2">
      <c r="D2459">
        <f t="shared" si="39"/>
        <v>9</v>
      </c>
      <c r="E2459" t="str" cm="1">
        <f t="array" ref="E2459">INDEX($A$2:$A$1000,INT((ROW(A2458)-1)/24)+1)</f>
        <v xml:space="preserve"> 2018-04-13 </v>
      </c>
      <c r="F2459" cm="1">
        <f t="array" ref="F2459">INDEX($B$2:$B$1000,INT((ROW(A2458)-1)/24)+1)/24</f>
        <v>7.9477498028118703</v>
      </c>
      <c r="G2459" s="42">
        <f>Données_gaz!F$24/(365*24)</f>
        <v>1.1415525114155251E-4</v>
      </c>
      <c r="N2459" cm="1">
        <f t="array" ref="N2459">INDEX($K$2:$K$1000,INT((ROW(A2458)-1)/24)+1)</f>
        <v>0.1</v>
      </c>
      <c r="O2459" cm="1">
        <f t="array" ref="O2459">INDEX($L$2:$L$1000,INT((ROW(A2458)-1)/24)+1)</f>
        <v>0.64</v>
      </c>
    </row>
    <row r="2460" spans="4:15" x14ac:dyDescent="0.2">
      <c r="D2460">
        <f t="shared" si="39"/>
        <v>10</v>
      </c>
      <c r="E2460" t="str" cm="1">
        <f t="array" ref="E2460">INDEX($A$2:$A$1000,INT((ROW(A2459)-1)/24)+1)</f>
        <v xml:space="preserve"> 2018-04-13 </v>
      </c>
      <c r="F2460" cm="1">
        <f t="array" ref="F2460">INDEX($B$2:$B$1000,INT((ROW(A2459)-1)/24)+1)/24</f>
        <v>7.9477498028118703</v>
      </c>
      <c r="G2460" s="42">
        <f>Données_gaz!F$24/(365*24)</f>
        <v>1.1415525114155251E-4</v>
      </c>
      <c r="N2460" cm="1">
        <f t="array" ref="N2460">INDEX($K$2:$K$1000,INT((ROW(A2459)-1)/24)+1)</f>
        <v>0.1</v>
      </c>
      <c r="O2460" cm="1">
        <f t="array" ref="O2460">INDEX($L$2:$L$1000,INT((ROW(A2459)-1)/24)+1)</f>
        <v>0.64</v>
      </c>
    </row>
    <row r="2461" spans="4:15" x14ac:dyDescent="0.2">
      <c r="D2461">
        <f t="shared" si="39"/>
        <v>11</v>
      </c>
      <c r="E2461" t="str" cm="1">
        <f t="array" ref="E2461">INDEX($A$2:$A$1000,INT((ROW(A2460)-1)/24)+1)</f>
        <v xml:space="preserve"> 2018-04-13 </v>
      </c>
      <c r="F2461" cm="1">
        <f t="array" ref="F2461">INDEX($B$2:$B$1000,INT((ROW(A2460)-1)/24)+1)/24</f>
        <v>7.9477498028118703</v>
      </c>
      <c r="G2461" s="42">
        <f>Données_gaz!F$24/(365*24)</f>
        <v>1.1415525114155251E-4</v>
      </c>
      <c r="N2461" cm="1">
        <f t="array" ref="N2461">INDEX($K$2:$K$1000,INT((ROW(A2460)-1)/24)+1)</f>
        <v>0.1</v>
      </c>
      <c r="O2461" cm="1">
        <f t="array" ref="O2461">INDEX($L$2:$L$1000,INT((ROW(A2460)-1)/24)+1)</f>
        <v>0.64</v>
      </c>
    </row>
    <row r="2462" spans="4:15" x14ac:dyDescent="0.2">
      <c r="D2462">
        <f t="shared" si="39"/>
        <v>12</v>
      </c>
      <c r="E2462" t="str" cm="1">
        <f t="array" ref="E2462">INDEX($A$2:$A$1000,INT((ROW(A2461)-1)/24)+1)</f>
        <v xml:space="preserve"> 2018-04-13 </v>
      </c>
      <c r="F2462" cm="1">
        <f t="array" ref="F2462">INDEX($B$2:$B$1000,INT((ROW(A2461)-1)/24)+1)/24</f>
        <v>7.9477498028118703</v>
      </c>
      <c r="G2462" s="42">
        <f>Données_gaz!F$24/(365*24)</f>
        <v>1.1415525114155251E-4</v>
      </c>
      <c r="N2462" cm="1">
        <f t="array" ref="N2462">INDEX($K$2:$K$1000,INT((ROW(A2461)-1)/24)+1)</f>
        <v>0.1</v>
      </c>
      <c r="O2462" cm="1">
        <f t="array" ref="O2462">INDEX($L$2:$L$1000,INT((ROW(A2461)-1)/24)+1)</f>
        <v>0.64</v>
      </c>
    </row>
    <row r="2463" spans="4:15" x14ac:dyDescent="0.2">
      <c r="D2463">
        <f t="shared" si="39"/>
        <v>13</v>
      </c>
      <c r="E2463" t="str" cm="1">
        <f t="array" ref="E2463">INDEX($A$2:$A$1000,INT((ROW(A2462)-1)/24)+1)</f>
        <v xml:space="preserve"> 2018-04-13 </v>
      </c>
      <c r="F2463" cm="1">
        <f t="array" ref="F2463">INDEX($B$2:$B$1000,INT((ROW(A2462)-1)/24)+1)/24</f>
        <v>7.9477498028118703</v>
      </c>
      <c r="G2463" s="42">
        <f>Données_gaz!F$24/(365*24)</f>
        <v>1.1415525114155251E-4</v>
      </c>
      <c r="N2463" cm="1">
        <f t="array" ref="N2463">INDEX($K$2:$K$1000,INT((ROW(A2462)-1)/24)+1)</f>
        <v>0.1</v>
      </c>
      <c r="O2463" cm="1">
        <f t="array" ref="O2463">INDEX($L$2:$L$1000,INT((ROW(A2462)-1)/24)+1)</f>
        <v>0.64</v>
      </c>
    </row>
    <row r="2464" spans="4:15" x14ac:dyDescent="0.2">
      <c r="D2464">
        <f t="shared" si="39"/>
        <v>14</v>
      </c>
      <c r="E2464" t="str" cm="1">
        <f t="array" ref="E2464">INDEX($A$2:$A$1000,INT((ROW(A2463)-1)/24)+1)</f>
        <v xml:space="preserve"> 2018-04-13 </v>
      </c>
      <c r="F2464" cm="1">
        <f t="array" ref="F2464">INDEX($B$2:$B$1000,INT((ROW(A2463)-1)/24)+1)/24</f>
        <v>7.9477498028118703</v>
      </c>
      <c r="G2464" s="42">
        <f>Données_gaz!F$24/(365*24)</f>
        <v>1.1415525114155251E-4</v>
      </c>
      <c r="N2464" cm="1">
        <f t="array" ref="N2464">INDEX($K$2:$K$1000,INT((ROW(A2463)-1)/24)+1)</f>
        <v>0.1</v>
      </c>
      <c r="O2464" cm="1">
        <f t="array" ref="O2464">INDEX($L$2:$L$1000,INT((ROW(A2463)-1)/24)+1)</f>
        <v>0.64</v>
      </c>
    </row>
    <row r="2465" spans="4:15" x14ac:dyDescent="0.2">
      <c r="D2465">
        <f t="shared" si="39"/>
        <v>15</v>
      </c>
      <c r="E2465" t="str" cm="1">
        <f t="array" ref="E2465">INDEX($A$2:$A$1000,INT((ROW(A2464)-1)/24)+1)</f>
        <v xml:space="preserve"> 2018-04-13 </v>
      </c>
      <c r="F2465" cm="1">
        <f t="array" ref="F2465">INDEX($B$2:$B$1000,INT((ROW(A2464)-1)/24)+1)/24</f>
        <v>7.9477498028118703</v>
      </c>
      <c r="G2465" s="42">
        <f>Données_gaz!F$24/(365*24)</f>
        <v>1.1415525114155251E-4</v>
      </c>
      <c r="N2465" cm="1">
        <f t="array" ref="N2465">INDEX($K$2:$K$1000,INT((ROW(A2464)-1)/24)+1)</f>
        <v>0.1</v>
      </c>
      <c r="O2465" cm="1">
        <f t="array" ref="O2465">INDEX($L$2:$L$1000,INT((ROW(A2464)-1)/24)+1)</f>
        <v>0.64</v>
      </c>
    </row>
    <row r="2466" spans="4:15" x14ac:dyDescent="0.2">
      <c r="D2466">
        <f t="shared" si="39"/>
        <v>16</v>
      </c>
      <c r="E2466" t="str" cm="1">
        <f t="array" ref="E2466">INDEX($A$2:$A$1000,INT((ROW(A2465)-1)/24)+1)</f>
        <v xml:space="preserve"> 2018-04-13 </v>
      </c>
      <c r="F2466" cm="1">
        <f t="array" ref="F2466">INDEX($B$2:$B$1000,INT((ROW(A2465)-1)/24)+1)/24</f>
        <v>7.9477498028118703</v>
      </c>
      <c r="G2466" s="42">
        <f>Données_gaz!F$24/(365*24)</f>
        <v>1.1415525114155251E-4</v>
      </c>
      <c r="N2466" cm="1">
        <f t="array" ref="N2466">INDEX($K$2:$K$1000,INT((ROW(A2465)-1)/24)+1)</f>
        <v>0.1</v>
      </c>
      <c r="O2466" cm="1">
        <f t="array" ref="O2466">INDEX($L$2:$L$1000,INT((ROW(A2465)-1)/24)+1)</f>
        <v>0.64</v>
      </c>
    </row>
    <row r="2467" spans="4:15" x14ac:dyDescent="0.2">
      <c r="D2467">
        <f t="shared" si="39"/>
        <v>17</v>
      </c>
      <c r="E2467" t="str" cm="1">
        <f t="array" ref="E2467">INDEX($A$2:$A$1000,INT((ROW(A2466)-1)/24)+1)</f>
        <v xml:space="preserve"> 2018-04-13 </v>
      </c>
      <c r="F2467" cm="1">
        <f t="array" ref="F2467">INDEX($B$2:$B$1000,INT((ROW(A2466)-1)/24)+1)/24</f>
        <v>7.9477498028118703</v>
      </c>
      <c r="G2467" s="42">
        <f>Données_gaz!F$24/(365*24)</f>
        <v>1.1415525114155251E-4</v>
      </c>
      <c r="N2467" cm="1">
        <f t="array" ref="N2467">INDEX($K$2:$K$1000,INT((ROW(A2466)-1)/24)+1)</f>
        <v>0.1</v>
      </c>
      <c r="O2467" cm="1">
        <f t="array" ref="O2467">INDEX($L$2:$L$1000,INT((ROW(A2466)-1)/24)+1)</f>
        <v>0.64</v>
      </c>
    </row>
    <row r="2468" spans="4:15" x14ac:dyDescent="0.2">
      <c r="D2468">
        <f t="shared" si="39"/>
        <v>18</v>
      </c>
      <c r="E2468" t="str" cm="1">
        <f t="array" ref="E2468">INDEX($A$2:$A$1000,INT((ROW(A2467)-1)/24)+1)</f>
        <v xml:space="preserve"> 2018-04-13 </v>
      </c>
      <c r="F2468" cm="1">
        <f t="array" ref="F2468">INDEX($B$2:$B$1000,INT((ROW(A2467)-1)/24)+1)/24</f>
        <v>7.9477498028118703</v>
      </c>
      <c r="G2468" s="42">
        <f>Données_gaz!F$24/(365*24)</f>
        <v>1.1415525114155251E-4</v>
      </c>
      <c r="N2468" cm="1">
        <f t="array" ref="N2468">INDEX($K$2:$K$1000,INT((ROW(A2467)-1)/24)+1)</f>
        <v>0.1</v>
      </c>
      <c r="O2468" cm="1">
        <f t="array" ref="O2468">INDEX($L$2:$L$1000,INT((ROW(A2467)-1)/24)+1)</f>
        <v>0.64</v>
      </c>
    </row>
    <row r="2469" spans="4:15" x14ac:dyDescent="0.2">
      <c r="D2469">
        <f t="shared" si="39"/>
        <v>19</v>
      </c>
      <c r="E2469" t="str" cm="1">
        <f t="array" ref="E2469">INDEX($A$2:$A$1000,INT((ROW(A2468)-1)/24)+1)</f>
        <v xml:space="preserve"> 2018-04-13 </v>
      </c>
      <c r="F2469" cm="1">
        <f t="array" ref="F2469">INDEX($B$2:$B$1000,INT((ROW(A2468)-1)/24)+1)/24</f>
        <v>7.9477498028118703</v>
      </c>
      <c r="G2469" s="42">
        <f>Données_gaz!F$24/(365*24)</f>
        <v>1.1415525114155251E-4</v>
      </c>
      <c r="N2469" cm="1">
        <f t="array" ref="N2469">INDEX($K$2:$K$1000,INT((ROW(A2468)-1)/24)+1)</f>
        <v>0.1</v>
      </c>
      <c r="O2469" cm="1">
        <f t="array" ref="O2469">INDEX($L$2:$L$1000,INT((ROW(A2468)-1)/24)+1)</f>
        <v>0.64</v>
      </c>
    </row>
    <row r="2470" spans="4:15" x14ac:dyDescent="0.2">
      <c r="D2470">
        <f t="shared" si="39"/>
        <v>20</v>
      </c>
      <c r="E2470" t="str" cm="1">
        <f t="array" ref="E2470">INDEX($A$2:$A$1000,INT((ROW(A2469)-1)/24)+1)</f>
        <v xml:space="preserve"> 2018-04-13 </v>
      </c>
      <c r="F2470" cm="1">
        <f t="array" ref="F2470">INDEX($B$2:$B$1000,INT((ROW(A2469)-1)/24)+1)/24</f>
        <v>7.9477498028118703</v>
      </c>
      <c r="G2470" s="42">
        <f>Données_gaz!F$24/(365*24)</f>
        <v>1.1415525114155251E-4</v>
      </c>
      <c r="N2470" cm="1">
        <f t="array" ref="N2470">INDEX($K$2:$K$1000,INT((ROW(A2469)-1)/24)+1)</f>
        <v>0.1</v>
      </c>
      <c r="O2470" cm="1">
        <f t="array" ref="O2470">INDEX($L$2:$L$1000,INT((ROW(A2469)-1)/24)+1)</f>
        <v>0.64</v>
      </c>
    </row>
    <row r="2471" spans="4:15" x14ac:dyDescent="0.2">
      <c r="D2471">
        <f t="shared" si="39"/>
        <v>21</v>
      </c>
      <c r="E2471" t="str" cm="1">
        <f t="array" ref="E2471">INDEX($A$2:$A$1000,INT((ROW(A2470)-1)/24)+1)</f>
        <v xml:space="preserve"> 2018-04-13 </v>
      </c>
      <c r="F2471" cm="1">
        <f t="array" ref="F2471">INDEX($B$2:$B$1000,INT((ROW(A2470)-1)/24)+1)/24</f>
        <v>7.9477498028118703</v>
      </c>
      <c r="G2471" s="42">
        <f>Données_gaz!F$24/(365*24)</f>
        <v>1.1415525114155251E-4</v>
      </c>
      <c r="N2471" cm="1">
        <f t="array" ref="N2471">INDEX($K$2:$K$1000,INT((ROW(A2470)-1)/24)+1)</f>
        <v>0.1</v>
      </c>
      <c r="O2471" cm="1">
        <f t="array" ref="O2471">INDEX($L$2:$L$1000,INT((ROW(A2470)-1)/24)+1)</f>
        <v>0.64</v>
      </c>
    </row>
    <row r="2472" spans="4:15" x14ac:dyDescent="0.2">
      <c r="D2472">
        <f t="shared" si="39"/>
        <v>22</v>
      </c>
      <c r="E2472" t="str" cm="1">
        <f t="array" ref="E2472">INDEX($A$2:$A$1000,INT((ROW(A2471)-1)/24)+1)</f>
        <v xml:space="preserve"> 2018-04-13 </v>
      </c>
      <c r="F2472" cm="1">
        <f t="array" ref="F2472">INDEX($B$2:$B$1000,INT((ROW(A2471)-1)/24)+1)/24</f>
        <v>7.9477498028118703</v>
      </c>
      <c r="G2472" s="42">
        <f>Données_gaz!F$24/(365*24)</f>
        <v>1.1415525114155251E-4</v>
      </c>
      <c r="N2472" cm="1">
        <f t="array" ref="N2472">INDEX($K$2:$K$1000,INT((ROW(A2471)-1)/24)+1)</f>
        <v>0.1</v>
      </c>
      <c r="O2472" cm="1">
        <f t="array" ref="O2472">INDEX($L$2:$L$1000,INT((ROW(A2471)-1)/24)+1)</f>
        <v>0.64</v>
      </c>
    </row>
    <row r="2473" spans="4:15" x14ac:dyDescent="0.2">
      <c r="D2473">
        <f t="shared" si="39"/>
        <v>23</v>
      </c>
      <c r="E2473" t="str" cm="1">
        <f t="array" ref="E2473">INDEX($A$2:$A$1000,INT((ROW(A2472)-1)/24)+1)</f>
        <v xml:space="preserve"> 2018-04-13 </v>
      </c>
      <c r="F2473" cm="1">
        <f t="array" ref="F2473">INDEX($B$2:$B$1000,INT((ROW(A2472)-1)/24)+1)/24</f>
        <v>7.9477498028118703</v>
      </c>
      <c r="G2473" s="42">
        <f>Données_gaz!F$24/(365*24)</f>
        <v>1.1415525114155251E-4</v>
      </c>
      <c r="N2473" cm="1">
        <f t="array" ref="N2473">INDEX($K$2:$K$1000,INT((ROW(A2472)-1)/24)+1)</f>
        <v>0.1</v>
      </c>
      <c r="O2473" cm="1">
        <f t="array" ref="O2473">INDEX($L$2:$L$1000,INT((ROW(A2472)-1)/24)+1)</f>
        <v>0.64</v>
      </c>
    </row>
    <row r="2474" spans="4:15" x14ac:dyDescent="0.2">
      <c r="D2474">
        <f t="shared" si="39"/>
        <v>0</v>
      </c>
      <c r="E2474" t="str" cm="1">
        <f t="array" ref="E2474">INDEX($A$2:$A$1000,INT((ROW(A2473)-1)/24)+1)</f>
        <v xml:space="preserve"> 2018-04-14 </v>
      </c>
      <c r="F2474" cm="1">
        <f t="array" ref="F2474">INDEX($B$2:$B$1000,INT((ROW(A2473)-1)/24)+1)/24</f>
        <v>7.9157958480102151</v>
      </c>
      <c r="G2474" s="42">
        <f>Données_gaz!F$24/(365*24)</f>
        <v>1.1415525114155251E-4</v>
      </c>
      <c r="N2474" cm="1">
        <f t="array" ref="N2474">INDEX($K$2:$K$1000,INT((ROW(A2473)-1)/24)+1)</f>
        <v>0.1</v>
      </c>
      <c r="O2474" cm="1">
        <f t="array" ref="O2474">INDEX($L$2:$L$1000,INT((ROW(A2473)-1)/24)+1)</f>
        <v>0.64200000000000002</v>
      </c>
    </row>
    <row r="2475" spans="4:15" x14ac:dyDescent="0.2">
      <c r="D2475">
        <f t="shared" si="39"/>
        <v>1</v>
      </c>
      <c r="E2475" t="str" cm="1">
        <f t="array" ref="E2475">INDEX($A$2:$A$1000,INT((ROW(A2474)-1)/24)+1)</f>
        <v xml:space="preserve"> 2018-04-14 </v>
      </c>
      <c r="F2475" cm="1">
        <f t="array" ref="F2475">INDEX($B$2:$B$1000,INT((ROW(A2474)-1)/24)+1)/24</f>
        <v>7.9157958480102151</v>
      </c>
      <c r="G2475" s="42">
        <f>Données_gaz!F$24/(365*24)</f>
        <v>1.1415525114155251E-4</v>
      </c>
      <c r="N2475" cm="1">
        <f t="array" ref="N2475">INDEX($K$2:$K$1000,INT((ROW(A2474)-1)/24)+1)</f>
        <v>0.1</v>
      </c>
      <c r="O2475" cm="1">
        <f t="array" ref="O2475">INDEX($L$2:$L$1000,INT((ROW(A2474)-1)/24)+1)</f>
        <v>0.64200000000000002</v>
      </c>
    </row>
    <row r="2476" spans="4:15" x14ac:dyDescent="0.2">
      <c r="D2476">
        <f t="shared" si="39"/>
        <v>2</v>
      </c>
      <c r="E2476" t="str" cm="1">
        <f t="array" ref="E2476">INDEX($A$2:$A$1000,INT((ROW(A2475)-1)/24)+1)</f>
        <v xml:space="preserve"> 2018-04-14 </v>
      </c>
      <c r="F2476" cm="1">
        <f t="array" ref="F2476">INDEX($B$2:$B$1000,INT((ROW(A2475)-1)/24)+1)/24</f>
        <v>7.9157958480102151</v>
      </c>
      <c r="G2476" s="42">
        <f>Données_gaz!F$24/(365*24)</f>
        <v>1.1415525114155251E-4</v>
      </c>
      <c r="N2476" cm="1">
        <f t="array" ref="N2476">INDEX($K$2:$K$1000,INT((ROW(A2475)-1)/24)+1)</f>
        <v>0.1</v>
      </c>
      <c r="O2476" cm="1">
        <f t="array" ref="O2476">INDEX($L$2:$L$1000,INT((ROW(A2475)-1)/24)+1)</f>
        <v>0.64200000000000002</v>
      </c>
    </row>
    <row r="2477" spans="4:15" x14ac:dyDescent="0.2">
      <c r="D2477">
        <f t="shared" si="39"/>
        <v>3</v>
      </c>
      <c r="E2477" t="str" cm="1">
        <f t="array" ref="E2477">INDEX($A$2:$A$1000,INT((ROW(A2476)-1)/24)+1)</f>
        <v xml:space="preserve"> 2018-04-14 </v>
      </c>
      <c r="F2477" cm="1">
        <f t="array" ref="F2477">INDEX($B$2:$B$1000,INT((ROW(A2476)-1)/24)+1)/24</f>
        <v>7.9157958480102151</v>
      </c>
      <c r="G2477" s="42">
        <f>Données_gaz!F$24/(365*24)</f>
        <v>1.1415525114155251E-4</v>
      </c>
      <c r="N2477" cm="1">
        <f t="array" ref="N2477">INDEX($K$2:$K$1000,INT((ROW(A2476)-1)/24)+1)</f>
        <v>0.1</v>
      </c>
      <c r="O2477" cm="1">
        <f t="array" ref="O2477">INDEX($L$2:$L$1000,INT((ROW(A2476)-1)/24)+1)</f>
        <v>0.64200000000000002</v>
      </c>
    </row>
    <row r="2478" spans="4:15" x14ac:dyDescent="0.2">
      <c r="D2478">
        <f t="shared" si="39"/>
        <v>4</v>
      </c>
      <c r="E2478" t="str" cm="1">
        <f t="array" ref="E2478">INDEX($A$2:$A$1000,INT((ROW(A2477)-1)/24)+1)</f>
        <v xml:space="preserve"> 2018-04-14 </v>
      </c>
      <c r="F2478" cm="1">
        <f t="array" ref="F2478">INDEX($B$2:$B$1000,INT((ROW(A2477)-1)/24)+1)/24</f>
        <v>7.9157958480102151</v>
      </c>
      <c r="G2478" s="42">
        <f>Données_gaz!F$24/(365*24)</f>
        <v>1.1415525114155251E-4</v>
      </c>
      <c r="N2478" cm="1">
        <f t="array" ref="N2478">INDEX($K$2:$K$1000,INT((ROW(A2477)-1)/24)+1)</f>
        <v>0.1</v>
      </c>
      <c r="O2478" cm="1">
        <f t="array" ref="O2478">INDEX($L$2:$L$1000,INT((ROW(A2477)-1)/24)+1)</f>
        <v>0.64200000000000002</v>
      </c>
    </row>
    <row r="2479" spans="4:15" x14ac:dyDescent="0.2">
      <c r="D2479">
        <f t="shared" si="39"/>
        <v>5</v>
      </c>
      <c r="E2479" t="str" cm="1">
        <f t="array" ref="E2479">INDEX($A$2:$A$1000,INT((ROW(A2478)-1)/24)+1)</f>
        <v xml:space="preserve"> 2018-04-14 </v>
      </c>
      <c r="F2479" cm="1">
        <f t="array" ref="F2479">INDEX($B$2:$B$1000,INT((ROW(A2478)-1)/24)+1)/24</f>
        <v>7.9157958480102151</v>
      </c>
      <c r="G2479" s="42">
        <f>Données_gaz!F$24/(365*24)</f>
        <v>1.1415525114155251E-4</v>
      </c>
      <c r="N2479" cm="1">
        <f t="array" ref="N2479">INDEX($K$2:$K$1000,INT((ROW(A2478)-1)/24)+1)</f>
        <v>0.1</v>
      </c>
      <c r="O2479" cm="1">
        <f t="array" ref="O2479">INDEX($L$2:$L$1000,INT((ROW(A2478)-1)/24)+1)</f>
        <v>0.64200000000000002</v>
      </c>
    </row>
    <row r="2480" spans="4:15" x14ac:dyDescent="0.2">
      <c r="D2480">
        <f t="shared" si="39"/>
        <v>6</v>
      </c>
      <c r="E2480" t="str" cm="1">
        <f t="array" ref="E2480">INDEX($A$2:$A$1000,INT((ROW(A2479)-1)/24)+1)</f>
        <v xml:space="preserve"> 2018-04-14 </v>
      </c>
      <c r="F2480" cm="1">
        <f t="array" ref="F2480">INDEX($B$2:$B$1000,INT((ROW(A2479)-1)/24)+1)/24</f>
        <v>7.9157958480102151</v>
      </c>
      <c r="G2480" s="42">
        <f>Données_gaz!F$24/(365*24)</f>
        <v>1.1415525114155251E-4</v>
      </c>
      <c r="N2480" cm="1">
        <f t="array" ref="N2480">INDEX($K$2:$K$1000,INT((ROW(A2479)-1)/24)+1)</f>
        <v>0.1</v>
      </c>
      <c r="O2480" cm="1">
        <f t="array" ref="O2480">INDEX($L$2:$L$1000,INT((ROW(A2479)-1)/24)+1)</f>
        <v>0.64200000000000002</v>
      </c>
    </row>
    <row r="2481" spans="4:15" x14ac:dyDescent="0.2">
      <c r="D2481">
        <f t="shared" si="39"/>
        <v>7</v>
      </c>
      <c r="E2481" t="str" cm="1">
        <f t="array" ref="E2481">INDEX($A$2:$A$1000,INT((ROW(A2480)-1)/24)+1)</f>
        <v xml:space="preserve"> 2018-04-14 </v>
      </c>
      <c r="F2481" cm="1">
        <f t="array" ref="F2481">INDEX($B$2:$B$1000,INT((ROW(A2480)-1)/24)+1)/24</f>
        <v>7.9157958480102151</v>
      </c>
      <c r="G2481" s="42">
        <f>Données_gaz!F$24/(365*24)</f>
        <v>1.1415525114155251E-4</v>
      </c>
      <c r="N2481" cm="1">
        <f t="array" ref="N2481">INDEX($K$2:$K$1000,INT((ROW(A2480)-1)/24)+1)</f>
        <v>0.1</v>
      </c>
      <c r="O2481" cm="1">
        <f t="array" ref="O2481">INDEX($L$2:$L$1000,INT((ROW(A2480)-1)/24)+1)</f>
        <v>0.64200000000000002</v>
      </c>
    </row>
    <row r="2482" spans="4:15" x14ac:dyDescent="0.2">
      <c r="D2482">
        <f t="shared" si="39"/>
        <v>8</v>
      </c>
      <c r="E2482" t="str" cm="1">
        <f t="array" ref="E2482">INDEX($A$2:$A$1000,INT((ROW(A2481)-1)/24)+1)</f>
        <v xml:space="preserve"> 2018-04-14 </v>
      </c>
      <c r="F2482" cm="1">
        <f t="array" ref="F2482">INDEX($B$2:$B$1000,INT((ROW(A2481)-1)/24)+1)/24</f>
        <v>7.9157958480102151</v>
      </c>
      <c r="G2482" s="42">
        <f>Données_gaz!F$24/(365*24)</f>
        <v>1.1415525114155251E-4</v>
      </c>
      <c r="N2482" cm="1">
        <f t="array" ref="N2482">INDEX($K$2:$K$1000,INT((ROW(A2481)-1)/24)+1)</f>
        <v>0.1</v>
      </c>
      <c r="O2482" cm="1">
        <f t="array" ref="O2482">INDEX($L$2:$L$1000,INT((ROW(A2481)-1)/24)+1)</f>
        <v>0.64200000000000002</v>
      </c>
    </row>
    <row r="2483" spans="4:15" x14ac:dyDescent="0.2">
      <c r="D2483">
        <f t="shared" si="39"/>
        <v>9</v>
      </c>
      <c r="E2483" t="str" cm="1">
        <f t="array" ref="E2483">INDEX($A$2:$A$1000,INT((ROW(A2482)-1)/24)+1)</f>
        <v xml:space="preserve"> 2018-04-14 </v>
      </c>
      <c r="F2483" cm="1">
        <f t="array" ref="F2483">INDEX($B$2:$B$1000,INT((ROW(A2482)-1)/24)+1)/24</f>
        <v>7.9157958480102151</v>
      </c>
      <c r="G2483" s="42">
        <f>Données_gaz!F$24/(365*24)</f>
        <v>1.1415525114155251E-4</v>
      </c>
      <c r="N2483" cm="1">
        <f t="array" ref="N2483">INDEX($K$2:$K$1000,INT((ROW(A2482)-1)/24)+1)</f>
        <v>0.1</v>
      </c>
      <c r="O2483" cm="1">
        <f t="array" ref="O2483">INDEX($L$2:$L$1000,INT((ROW(A2482)-1)/24)+1)</f>
        <v>0.64200000000000002</v>
      </c>
    </row>
    <row r="2484" spans="4:15" x14ac:dyDescent="0.2">
      <c r="D2484">
        <f t="shared" si="39"/>
        <v>10</v>
      </c>
      <c r="E2484" t="str" cm="1">
        <f t="array" ref="E2484">INDEX($A$2:$A$1000,INT((ROW(A2483)-1)/24)+1)</f>
        <v xml:space="preserve"> 2018-04-14 </v>
      </c>
      <c r="F2484" cm="1">
        <f t="array" ref="F2484">INDEX($B$2:$B$1000,INT((ROW(A2483)-1)/24)+1)/24</f>
        <v>7.9157958480102151</v>
      </c>
      <c r="G2484" s="42">
        <f>Données_gaz!F$24/(365*24)</f>
        <v>1.1415525114155251E-4</v>
      </c>
      <c r="N2484" cm="1">
        <f t="array" ref="N2484">INDEX($K$2:$K$1000,INT((ROW(A2483)-1)/24)+1)</f>
        <v>0.1</v>
      </c>
      <c r="O2484" cm="1">
        <f t="array" ref="O2484">INDEX($L$2:$L$1000,INT((ROW(A2483)-1)/24)+1)</f>
        <v>0.64200000000000002</v>
      </c>
    </row>
    <row r="2485" spans="4:15" x14ac:dyDescent="0.2">
      <c r="D2485">
        <f t="shared" si="39"/>
        <v>11</v>
      </c>
      <c r="E2485" t="str" cm="1">
        <f t="array" ref="E2485">INDEX($A$2:$A$1000,INT((ROW(A2484)-1)/24)+1)</f>
        <v xml:space="preserve"> 2018-04-14 </v>
      </c>
      <c r="F2485" cm="1">
        <f t="array" ref="F2485">INDEX($B$2:$B$1000,INT((ROW(A2484)-1)/24)+1)/24</f>
        <v>7.9157958480102151</v>
      </c>
      <c r="G2485" s="42">
        <f>Données_gaz!F$24/(365*24)</f>
        <v>1.1415525114155251E-4</v>
      </c>
      <c r="N2485" cm="1">
        <f t="array" ref="N2485">INDEX($K$2:$K$1000,INT((ROW(A2484)-1)/24)+1)</f>
        <v>0.1</v>
      </c>
      <c r="O2485" cm="1">
        <f t="array" ref="O2485">INDEX($L$2:$L$1000,INT((ROW(A2484)-1)/24)+1)</f>
        <v>0.64200000000000002</v>
      </c>
    </row>
    <row r="2486" spans="4:15" x14ac:dyDescent="0.2">
      <c r="D2486">
        <f t="shared" si="39"/>
        <v>12</v>
      </c>
      <c r="E2486" t="str" cm="1">
        <f t="array" ref="E2486">INDEX($A$2:$A$1000,INT((ROW(A2485)-1)/24)+1)</f>
        <v xml:space="preserve"> 2018-04-14 </v>
      </c>
      <c r="F2486" cm="1">
        <f t="array" ref="F2486">INDEX($B$2:$B$1000,INT((ROW(A2485)-1)/24)+1)/24</f>
        <v>7.9157958480102151</v>
      </c>
      <c r="G2486" s="42">
        <f>Données_gaz!F$24/(365*24)</f>
        <v>1.1415525114155251E-4</v>
      </c>
      <c r="N2486" cm="1">
        <f t="array" ref="N2486">INDEX($K$2:$K$1000,INT((ROW(A2485)-1)/24)+1)</f>
        <v>0.1</v>
      </c>
      <c r="O2486" cm="1">
        <f t="array" ref="O2486">INDEX($L$2:$L$1000,INT((ROW(A2485)-1)/24)+1)</f>
        <v>0.64200000000000002</v>
      </c>
    </row>
    <row r="2487" spans="4:15" x14ac:dyDescent="0.2">
      <c r="D2487">
        <f t="shared" si="39"/>
        <v>13</v>
      </c>
      <c r="E2487" t="str" cm="1">
        <f t="array" ref="E2487">INDEX($A$2:$A$1000,INT((ROW(A2486)-1)/24)+1)</f>
        <v xml:space="preserve"> 2018-04-14 </v>
      </c>
      <c r="F2487" cm="1">
        <f t="array" ref="F2487">INDEX($B$2:$B$1000,INT((ROW(A2486)-1)/24)+1)/24</f>
        <v>7.9157958480102151</v>
      </c>
      <c r="G2487" s="42">
        <f>Données_gaz!F$24/(365*24)</f>
        <v>1.1415525114155251E-4</v>
      </c>
      <c r="N2487" cm="1">
        <f t="array" ref="N2487">INDEX($K$2:$K$1000,INT((ROW(A2486)-1)/24)+1)</f>
        <v>0.1</v>
      </c>
      <c r="O2487" cm="1">
        <f t="array" ref="O2487">INDEX($L$2:$L$1000,INT((ROW(A2486)-1)/24)+1)</f>
        <v>0.64200000000000002</v>
      </c>
    </row>
    <row r="2488" spans="4:15" x14ac:dyDescent="0.2">
      <c r="D2488">
        <f t="shared" si="39"/>
        <v>14</v>
      </c>
      <c r="E2488" t="str" cm="1">
        <f t="array" ref="E2488">INDEX($A$2:$A$1000,INT((ROW(A2487)-1)/24)+1)</f>
        <v xml:space="preserve"> 2018-04-14 </v>
      </c>
      <c r="F2488" cm="1">
        <f t="array" ref="F2488">INDEX($B$2:$B$1000,INT((ROW(A2487)-1)/24)+1)/24</f>
        <v>7.9157958480102151</v>
      </c>
      <c r="G2488" s="42">
        <f>Données_gaz!F$24/(365*24)</f>
        <v>1.1415525114155251E-4</v>
      </c>
      <c r="N2488" cm="1">
        <f t="array" ref="N2488">INDEX($K$2:$K$1000,INT((ROW(A2487)-1)/24)+1)</f>
        <v>0.1</v>
      </c>
      <c r="O2488" cm="1">
        <f t="array" ref="O2488">INDEX($L$2:$L$1000,INT((ROW(A2487)-1)/24)+1)</f>
        <v>0.64200000000000002</v>
      </c>
    </row>
    <row r="2489" spans="4:15" x14ac:dyDescent="0.2">
      <c r="D2489">
        <f t="shared" si="39"/>
        <v>15</v>
      </c>
      <c r="E2489" t="str" cm="1">
        <f t="array" ref="E2489">INDEX($A$2:$A$1000,INT((ROW(A2488)-1)/24)+1)</f>
        <v xml:space="preserve"> 2018-04-14 </v>
      </c>
      <c r="F2489" cm="1">
        <f t="array" ref="F2489">INDEX($B$2:$B$1000,INT((ROW(A2488)-1)/24)+1)/24</f>
        <v>7.9157958480102151</v>
      </c>
      <c r="G2489" s="42">
        <f>Données_gaz!F$24/(365*24)</f>
        <v>1.1415525114155251E-4</v>
      </c>
      <c r="N2489" cm="1">
        <f t="array" ref="N2489">INDEX($K$2:$K$1000,INT((ROW(A2488)-1)/24)+1)</f>
        <v>0.1</v>
      </c>
      <c r="O2489" cm="1">
        <f t="array" ref="O2489">INDEX($L$2:$L$1000,INT((ROW(A2488)-1)/24)+1)</f>
        <v>0.64200000000000002</v>
      </c>
    </row>
    <row r="2490" spans="4:15" x14ac:dyDescent="0.2">
      <c r="D2490">
        <f t="shared" si="39"/>
        <v>16</v>
      </c>
      <c r="E2490" t="str" cm="1">
        <f t="array" ref="E2490">INDEX($A$2:$A$1000,INT((ROW(A2489)-1)/24)+1)</f>
        <v xml:space="preserve"> 2018-04-14 </v>
      </c>
      <c r="F2490" cm="1">
        <f t="array" ref="F2490">INDEX($B$2:$B$1000,INT((ROW(A2489)-1)/24)+1)/24</f>
        <v>7.9157958480102151</v>
      </c>
      <c r="G2490" s="42">
        <f>Données_gaz!F$24/(365*24)</f>
        <v>1.1415525114155251E-4</v>
      </c>
      <c r="N2490" cm="1">
        <f t="array" ref="N2490">INDEX($K$2:$K$1000,INT((ROW(A2489)-1)/24)+1)</f>
        <v>0.1</v>
      </c>
      <c r="O2490" cm="1">
        <f t="array" ref="O2490">INDEX($L$2:$L$1000,INT((ROW(A2489)-1)/24)+1)</f>
        <v>0.64200000000000002</v>
      </c>
    </row>
    <row r="2491" spans="4:15" x14ac:dyDescent="0.2">
      <c r="D2491">
        <f t="shared" si="39"/>
        <v>17</v>
      </c>
      <c r="E2491" t="str" cm="1">
        <f t="array" ref="E2491">INDEX($A$2:$A$1000,INT((ROW(A2490)-1)/24)+1)</f>
        <v xml:space="preserve"> 2018-04-14 </v>
      </c>
      <c r="F2491" cm="1">
        <f t="array" ref="F2491">INDEX($B$2:$B$1000,INT((ROW(A2490)-1)/24)+1)/24</f>
        <v>7.9157958480102151</v>
      </c>
      <c r="G2491" s="42">
        <f>Données_gaz!F$24/(365*24)</f>
        <v>1.1415525114155251E-4</v>
      </c>
      <c r="N2491" cm="1">
        <f t="array" ref="N2491">INDEX($K$2:$K$1000,INT((ROW(A2490)-1)/24)+1)</f>
        <v>0.1</v>
      </c>
      <c r="O2491" cm="1">
        <f t="array" ref="O2491">INDEX($L$2:$L$1000,INT((ROW(A2490)-1)/24)+1)</f>
        <v>0.64200000000000002</v>
      </c>
    </row>
    <row r="2492" spans="4:15" x14ac:dyDescent="0.2">
      <c r="D2492">
        <f t="shared" si="39"/>
        <v>18</v>
      </c>
      <c r="E2492" t="str" cm="1">
        <f t="array" ref="E2492">INDEX($A$2:$A$1000,INT((ROW(A2491)-1)/24)+1)</f>
        <v xml:space="preserve"> 2018-04-14 </v>
      </c>
      <c r="F2492" cm="1">
        <f t="array" ref="F2492">INDEX($B$2:$B$1000,INT((ROW(A2491)-1)/24)+1)/24</f>
        <v>7.9157958480102151</v>
      </c>
      <c r="G2492" s="42">
        <f>Données_gaz!F$24/(365*24)</f>
        <v>1.1415525114155251E-4</v>
      </c>
      <c r="N2492" cm="1">
        <f t="array" ref="N2492">INDEX($K$2:$K$1000,INT((ROW(A2491)-1)/24)+1)</f>
        <v>0.1</v>
      </c>
      <c r="O2492" cm="1">
        <f t="array" ref="O2492">INDEX($L$2:$L$1000,INT((ROW(A2491)-1)/24)+1)</f>
        <v>0.64200000000000002</v>
      </c>
    </row>
    <row r="2493" spans="4:15" x14ac:dyDescent="0.2">
      <c r="D2493">
        <f t="shared" si="39"/>
        <v>19</v>
      </c>
      <c r="E2493" t="str" cm="1">
        <f t="array" ref="E2493">INDEX($A$2:$A$1000,INT((ROW(A2492)-1)/24)+1)</f>
        <v xml:space="preserve"> 2018-04-14 </v>
      </c>
      <c r="F2493" cm="1">
        <f t="array" ref="F2493">INDEX($B$2:$B$1000,INT((ROW(A2492)-1)/24)+1)/24</f>
        <v>7.9157958480102151</v>
      </c>
      <c r="G2493" s="42">
        <f>Données_gaz!F$24/(365*24)</f>
        <v>1.1415525114155251E-4</v>
      </c>
      <c r="N2493" cm="1">
        <f t="array" ref="N2493">INDEX($K$2:$K$1000,INT((ROW(A2492)-1)/24)+1)</f>
        <v>0.1</v>
      </c>
      <c r="O2493" cm="1">
        <f t="array" ref="O2493">INDEX($L$2:$L$1000,INT((ROW(A2492)-1)/24)+1)</f>
        <v>0.64200000000000002</v>
      </c>
    </row>
    <row r="2494" spans="4:15" x14ac:dyDescent="0.2">
      <c r="D2494">
        <f t="shared" si="39"/>
        <v>20</v>
      </c>
      <c r="E2494" t="str" cm="1">
        <f t="array" ref="E2494">INDEX($A$2:$A$1000,INT((ROW(A2493)-1)/24)+1)</f>
        <v xml:space="preserve"> 2018-04-14 </v>
      </c>
      <c r="F2494" cm="1">
        <f t="array" ref="F2494">INDEX($B$2:$B$1000,INT((ROW(A2493)-1)/24)+1)/24</f>
        <v>7.9157958480102151</v>
      </c>
      <c r="G2494" s="42">
        <f>Données_gaz!F$24/(365*24)</f>
        <v>1.1415525114155251E-4</v>
      </c>
      <c r="N2494" cm="1">
        <f t="array" ref="N2494">INDEX($K$2:$K$1000,INT((ROW(A2493)-1)/24)+1)</f>
        <v>0.1</v>
      </c>
      <c r="O2494" cm="1">
        <f t="array" ref="O2494">INDEX($L$2:$L$1000,INT((ROW(A2493)-1)/24)+1)</f>
        <v>0.64200000000000002</v>
      </c>
    </row>
    <row r="2495" spans="4:15" x14ac:dyDescent="0.2">
      <c r="D2495">
        <f t="shared" si="39"/>
        <v>21</v>
      </c>
      <c r="E2495" t="str" cm="1">
        <f t="array" ref="E2495">INDEX($A$2:$A$1000,INT((ROW(A2494)-1)/24)+1)</f>
        <v xml:space="preserve"> 2018-04-14 </v>
      </c>
      <c r="F2495" cm="1">
        <f t="array" ref="F2495">INDEX($B$2:$B$1000,INT((ROW(A2494)-1)/24)+1)/24</f>
        <v>7.9157958480102151</v>
      </c>
      <c r="G2495" s="42">
        <f>Données_gaz!F$24/(365*24)</f>
        <v>1.1415525114155251E-4</v>
      </c>
      <c r="N2495" cm="1">
        <f t="array" ref="N2495">INDEX($K$2:$K$1000,INT((ROW(A2494)-1)/24)+1)</f>
        <v>0.1</v>
      </c>
      <c r="O2495" cm="1">
        <f t="array" ref="O2495">INDEX($L$2:$L$1000,INT((ROW(A2494)-1)/24)+1)</f>
        <v>0.64200000000000002</v>
      </c>
    </row>
    <row r="2496" spans="4:15" x14ac:dyDescent="0.2">
      <c r="D2496">
        <f t="shared" si="39"/>
        <v>22</v>
      </c>
      <c r="E2496" t="str" cm="1">
        <f t="array" ref="E2496">INDEX($A$2:$A$1000,INT((ROW(A2495)-1)/24)+1)</f>
        <v xml:space="preserve"> 2018-04-14 </v>
      </c>
      <c r="F2496" cm="1">
        <f t="array" ref="F2496">INDEX($B$2:$B$1000,INT((ROW(A2495)-1)/24)+1)/24</f>
        <v>7.9157958480102151</v>
      </c>
      <c r="G2496" s="42">
        <f>Données_gaz!F$24/(365*24)</f>
        <v>1.1415525114155251E-4</v>
      </c>
      <c r="N2496" cm="1">
        <f t="array" ref="N2496">INDEX($K$2:$K$1000,INT((ROW(A2495)-1)/24)+1)</f>
        <v>0.1</v>
      </c>
      <c r="O2496" cm="1">
        <f t="array" ref="O2496">INDEX($L$2:$L$1000,INT((ROW(A2495)-1)/24)+1)</f>
        <v>0.64200000000000002</v>
      </c>
    </row>
    <row r="2497" spans="4:15" x14ac:dyDescent="0.2">
      <c r="D2497">
        <f t="shared" si="39"/>
        <v>23</v>
      </c>
      <c r="E2497" t="str" cm="1">
        <f t="array" ref="E2497">INDEX($A$2:$A$1000,INT((ROW(A2496)-1)/24)+1)</f>
        <v xml:space="preserve"> 2018-04-14 </v>
      </c>
      <c r="F2497" cm="1">
        <f t="array" ref="F2497">INDEX($B$2:$B$1000,INT((ROW(A2496)-1)/24)+1)/24</f>
        <v>7.9157958480102151</v>
      </c>
      <c r="G2497" s="42">
        <f>Données_gaz!F$24/(365*24)</f>
        <v>1.1415525114155251E-4</v>
      </c>
      <c r="N2497" cm="1">
        <f t="array" ref="N2497">INDEX($K$2:$K$1000,INT((ROW(A2496)-1)/24)+1)</f>
        <v>0.1</v>
      </c>
      <c r="O2497" cm="1">
        <f t="array" ref="O2497">INDEX($L$2:$L$1000,INT((ROW(A2496)-1)/24)+1)</f>
        <v>0.64200000000000002</v>
      </c>
    </row>
    <row r="2498" spans="4:15" x14ac:dyDescent="0.2">
      <c r="D2498">
        <f t="shared" si="39"/>
        <v>0</v>
      </c>
      <c r="E2498" t="str" cm="1">
        <f t="array" ref="E2498">INDEX($A$2:$A$1000,INT((ROW(A2497)-1)/24)+1)</f>
        <v xml:space="preserve"> 2018-04-15 </v>
      </c>
      <c r="F2498" cm="1">
        <f t="array" ref="F2498">INDEX($B$2:$B$1000,INT((ROW(A2497)-1)/24)+1)/24</f>
        <v>7.9000645276451396</v>
      </c>
      <c r="G2498" s="42">
        <f>Données_gaz!F$24/(365*24)</f>
        <v>1.1415525114155251E-4</v>
      </c>
      <c r="N2498" cm="1">
        <f t="array" ref="N2498">INDEX($K$2:$K$1000,INT((ROW(A2497)-1)/24)+1)</f>
        <v>0.1</v>
      </c>
      <c r="O2498" cm="1">
        <f t="array" ref="O2498">INDEX($L$2:$L$1000,INT((ROW(A2497)-1)/24)+1)</f>
        <v>0.64300000000000002</v>
      </c>
    </row>
    <row r="2499" spans="4:15" x14ac:dyDescent="0.2">
      <c r="D2499">
        <f t="shared" si="39"/>
        <v>1</v>
      </c>
      <c r="E2499" t="str" cm="1">
        <f t="array" ref="E2499">INDEX($A$2:$A$1000,INT((ROW(A2498)-1)/24)+1)</f>
        <v xml:space="preserve"> 2018-04-15 </v>
      </c>
      <c r="F2499" cm="1">
        <f t="array" ref="F2499">INDEX($B$2:$B$1000,INT((ROW(A2498)-1)/24)+1)/24</f>
        <v>7.9000645276451396</v>
      </c>
      <c r="G2499" s="42">
        <f>Données_gaz!F$24/(365*24)</f>
        <v>1.1415525114155251E-4</v>
      </c>
      <c r="N2499" cm="1">
        <f t="array" ref="N2499">INDEX($K$2:$K$1000,INT((ROW(A2498)-1)/24)+1)</f>
        <v>0.1</v>
      </c>
      <c r="O2499" cm="1">
        <f t="array" ref="O2499">INDEX($L$2:$L$1000,INT((ROW(A2498)-1)/24)+1)</f>
        <v>0.64300000000000002</v>
      </c>
    </row>
    <row r="2500" spans="4:15" x14ac:dyDescent="0.2">
      <c r="D2500">
        <f t="shared" si="39"/>
        <v>2</v>
      </c>
      <c r="E2500" t="str" cm="1">
        <f t="array" ref="E2500">INDEX($A$2:$A$1000,INT((ROW(A2499)-1)/24)+1)</f>
        <v xml:space="preserve"> 2018-04-15 </v>
      </c>
      <c r="F2500" cm="1">
        <f t="array" ref="F2500">INDEX($B$2:$B$1000,INT((ROW(A2499)-1)/24)+1)/24</f>
        <v>7.9000645276451396</v>
      </c>
      <c r="G2500" s="42">
        <f>Données_gaz!F$24/(365*24)</f>
        <v>1.1415525114155251E-4</v>
      </c>
      <c r="N2500" cm="1">
        <f t="array" ref="N2500">INDEX($K$2:$K$1000,INT((ROW(A2499)-1)/24)+1)</f>
        <v>0.1</v>
      </c>
      <c r="O2500" cm="1">
        <f t="array" ref="O2500">INDEX($L$2:$L$1000,INT((ROW(A2499)-1)/24)+1)</f>
        <v>0.64300000000000002</v>
      </c>
    </row>
    <row r="2501" spans="4:15" x14ac:dyDescent="0.2">
      <c r="D2501">
        <f t="shared" si="39"/>
        <v>3</v>
      </c>
      <c r="E2501" t="str" cm="1">
        <f t="array" ref="E2501">INDEX($A$2:$A$1000,INT((ROW(A2500)-1)/24)+1)</f>
        <v xml:space="preserve"> 2018-04-15 </v>
      </c>
      <c r="F2501" cm="1">
        <f t="array" ref="F2501">INDEX($B$2:$B$1000,INT((ROW(A2500)-1)/24)+1)/24</f>
        <v>7.9000645276451396</v>
      </c>
      <c r="G2501" s="42">
        <f>Données_gaz!F$24/(365*24)</f>
        <v>1.1415525114155251E-4</v>
      </c>
      <c r="N2501" cm="1">
        <f t="array" ref="N2501">INDEX($K$2:$K$1000,INT((ROW(A2500)-1)/24)+1)</f>
        <v>0.1</v>
      </c>
      <c r="O2501" cm="1">
        <f t="array" ref="O2501">INDEX($L$2:$L$1000,INT((ROW(A2500)-1)/24)+1)</f>
        <v>0.64300000000000002</v>
      </c>
    </row>
    <row r="2502" spans="4:15" x14ac:dyDescent="0.2">
      <c r="D2502">
        <f t="shared" si="39"/>
        <v>4</v>
      </c>
      <c r="E2502" t="str" cm="1">
        <f t="array" ref="E2502">INDEX($A$2:$A$1000,INT((ROW(A2501)-1)/24)+1)</f>
        <v xml:space="preserve"> 2018-04-15 </v>
      </c>
      <c r="F2502" cm="1">
        <f t="array" ref="F2502">INDEX($B$2:$B$1000,INT((ROW(A2501)-1)/24)+1)/24</f>
        <v>7.9000645276451396</v>
      </c>
      <c r="G2502" s="42">
        <f>Données_gaz!F$24/(365*24)</f>
        <v>1.1415525114155251E-4</v>
      </c>
      <c r="N2502" cm="1">
        <f t="array" ref="N2502">INDEX($K$2:$K$1000,INT((ROW(A2501)-1)/24)+1)</f>
        <v>0.1</v>
      </c>
      <c r="O2502" cm="1">
        <f t="array" ref="O2502">INDEX($L$2:$L$1000,INT((ROW(A2501)-1)/24)+1)</f>
        <v>0.64300000000000002</v>
      </c>
    </row>
    <row r="2503" spans="4:15" x14ac:dyDescent="0.2">
      <c r="D2503">
        <f t="shared" si="39"/>
        <v>5</v>
      </c>
      <c r="E2503" t="str" cm="1">
        <f t="array" ref="E2503">INDEX($A$2:$A$1000,INT((ROW(A2502)-1)/24)+1)</f>
        <v xml:space="preserve"> 2018-04-15 </v>
      </c>
      <c r="F2503" cm="1">
        <f t="array" ref="F2503">INDEX($B$2:$B$1000,INT((ROW(A2502)-1)/24)+1)/24</f>
        <v>7.9000645276451396</v>
      </c>
      <c r="G2503" s="42">
        <f>Données_gaz!F$24/(365*24)</f>
        <v>1.1415525114155251E-4</v>
      </c>
      <c r="N2503" cm="1">
        <f t="array" ref="N2503">INDEX($K$2:$K$1000,INT((ROW(A2502)-1)/24)+1)</f>
        <v>0.1</v>
      </c>
      <c r="O2503" cm="1">
        <f t="array" ref="O2503">INDEX($L$2:$L$1000,INT((ROW(A2502)-1)/24)+1)</f>
        <v>0.64300000000000002</v>
      </c>
    </row>
    <row r="2504" spans="4:15" x14ac:dyDescent="0.2">
      <c r="D2504">
        <f t="shared" si="39"/>
        <v>6</v>
      </c>
      <c r="E2504" t="str" cm="1">
        <f t="array" ref="E2504">INDEX($A$2:$A$1000,INT((ROW(A2503)-1)/24)+1)</f>
        <v xml:space="preserve"> 2018-04-15 </v>
      </c>
      <c r="F2504" cm="1">
        <f t="array" ref="F2504">INDEX($B$2:$B$1000,INT((ROW(A2503)-1)/24)+1)/24</f>
        <v>7.9000645276451396</v>
      </c>
      <c r="G2504" s="42">
        <f>Données_gaz!F$24/(365*24)</f>
        <v>1.1415525114155251E-4</v>
      </c>
      <c r="N2504" cm="1">
        <f t="array" ref="N2504">INDEX($K$2:$K$1000,INT((ROW(A2503)-1)/24)+1)</f>
        <v>0.1</v>
      </c>
      <c r="O2504" cm="1">
        <f t="array" ref="O2504">INDEX($L$2:$L$1000,INT((ROW(A2503)-1)/24)+1)</f>
        <v>0.64300000000000002</v>
      </c>
    </row>
    <row r="2505" spans="4:15" x14ac:dyDescent="0.2">
      <c r="D2505">
        <f t="shared" si="39"/>
        <v>7</v>
      </c>
      <c r="E2505" t="str" cm="1">
        <f t="array" ref="E2505">INDEX($A$2:$A$1000,INT((ROW(A2504)-1)/24)+1)</f>
        <v xml:space="preserve"> 2018-04-15 </v>
      </c>
      <c r="F2505" cm="1">
        <f t="array" ref="F2505">INDEX($B$2:$B$1000,INT((ROW(A2504)-1)/24)+1)/24</f>
        <v>7.9000645276451396</v>
      </c>
      <c r="G2505" s="42">
        <f>Données_gaz!F$24/(365*24)</f>
        <v>1.1415525114155251E-4</v>
      </c>
      <c r="N2505" cm="1">
        <f t="array" ref="N2505">INDEX($K$2:$K$1000,INT((ROW(A2504)-1)/24)+1)</f>
        <v>0.1</v>
      </c>
      <c r="O2505" cm="1">
        <f t="array" ref="O2505">INDEX($L$2:$L$1000,INT((ROW(A2504)-1)/24)+1)</f>
        <v>0.64300000000000002</v>
      </c>
    </row>
    <row r="2506" spans="4:15" x14ac:dyDescent="0.2">
      <c r="D2506">
        <f t="shared" si="39"/>
        <v>8</v>
      </c>
      <c r="E2506" t="str" cm="1">
        <f t="array" ref="E2506">INDEX($A$2:$A$1000,INT((ROW(A2505)-1)/24)+1)</f>
        <v xml:space="preserve"> 2018-04-15 </v>
      </c>
      <c r="F2506" cm="1">
        <f t="array" ref="F2506">INDEX($B$2:$B$1000,INT((ROW(A2505)-1)/24)+1)/24</f>
        <v>7.9000645276451396</v>
      </c>
      <c r="G2506" s="42">
        <f>Données_gaz!F$24/(365*24)</f>
        <v>1.1415525114155251E-4</v>
      </c>
      <c r="N2506" cm="1">
        <f t="array" ref="N2506">INDEX($K$2:$K$1000,INT((ROW(A2505)-1)/24)+1)</f>
        <v>0.1</v>
      </c>
      <c r="O2506" cm="1">
        <f t="array" ref="O2506">INDEX($L$2:$L$1000,INT((ROW(A2505)-1)/24)+1)</f>
        <v>0.64300000000000002</v>
      </c>
    </row>
    <row r="2507" spans="4:15" x14ac:dyDescent="0.2">
      <c r="D2507">
        <f t="shared" ref="D2507:D2570" si="40">HOUR(TIME(ROW(A2506)-1,0,0))</f>
        <v>9</v>
      </c>
      <c r="E2507" t="str" cm="1">
        <f t="array" ref="E2507">INDEX($A$2:$A$1000,INT((ROW(A2506)-1)/24)+1)</f>
        <v xml:space="preserve"> 2018-04-15 </v>
      </c>
      <c r="F2507" cm="1">
        <f t="array" ref="F2507">INDEX($B$2:$B$1000,INT((ROW(A2506)-1)/24)+1)/24</f>
        <v>7.9000645276451396</v>
      </c>
      <c r="G2507" s="42">
        <f>Données_gaz!F$24/(365*24)</f>
        <v>1.1415525114155251E-4</v>
      </c>
      <c r="N2507" cm="1">
        <f t="array" ref="N2507">INDEX($K$2:$K$1000,INT((ROW(A2506)-1)/24)+1)</f>
        <v>0.1</v>
      </c>
      <c r="O2507" cm="1">
        <f t="array" ref="O2507">INDEX($L$2:$L$1000,INT((ROW(A2506)-1)/24)+1)</f>
        <v>0.64300000000000002</v>
      </c>
    </row>
    <row r="2508" spans="4:15" x14ac:dyDescent="0.2">
      <c r="D2508">
        <f t="shared" si="40"/>
        <v>10</v>
      </c>
      <c r="E2508" t="str" cm="1">
        <f t="array" ref="E2508">INDEX($A$2:$A$1000,INT((ROW(A2507)-1)/24)+1)</f>
        <v xml:space="preserve"> 2018-04-15 </v>
      </c>
      <c r="F2508" cm="1">
        <f t="array" ref="F2508">INDEX($B$2:$B$1000,INT((ROW(A2507)-1)/24)+1)/24</f>
        <v>7.9000645276451396</v>
      </c>
      <c r="G2508" s="42">
        <f>Données_gaz!F$24/(365*24)</f>
        <v>1.1415525114155251E-4</v>
      </c>
      <c r="N2508" cm="1">
        <f t="array" ref="N2508">INDEX($K$2:$K$1000,INT((ROW(A2507)-1)/24)+1)</f>
        <v>0.1</v>
      </c>
      <c r="O2508" cm="1">
        <f t="array" ref="O2508">INDEX($L$2:$L$1000,INT((ROW(A2507)-1)/24)+1)</f>
        <v>0.64300000000000002</v>
      </c>
    </row>
    <row r="2509" spans="4:15" x14ac:dyDescent="0.2">
      <c r="D2509">
        <f t="shared" si="40"/>
        <v>11</v>
      </c>
      <c r="E2509" t="str" cm="1">
        <f t="array" ref="E2509">INDEX($A$2:$A$1000,INT((ROW(A2508)-1)/24)+1)</f>
        <v xml:space="preserve"> 2018-04-15 </v>
      </c>
      <c r="F2509" cm="1">
        <f t="array" ref="F2509">INDEX($B$2:$B$1000,INT((ROW(A2508)-1)/24)+1)/24</f>
        <v>7.9000645276451396</v>
      </c>
      <c r="G2509" s="42">
        <f>Données_gaz!F$24/(365*24)</f>
        <v>1.1415525114155251E-4</v>
      </c>
      <c r="N2509" cm="1">
        <f t="array" ref="N2509">INDEX($K$2:$K$1000,INT((ROW(A2508)-1)/24)+1)</f>
        <v>0.1</v>
      </c>
      <c r="O2509" cm="1">
        <f t="array" ref="O2509">INDEX($L$2:$L$1000,INT((ROW(A2508)-1)/24)+1)</f>
        <v>0.64300000000000002</v>
      </c>
    </row>
    <row r="2510" spans="4:15" x14ac:dyDescent="0.2">
      <c r="D2510">
        <f t="shared" si="40"/>
        <v>12</v>
      </c>
      <c r="E2510" t="str" cm="1">
        <f t="array" ref="E2510">INDEX($A$2:$A$1000,INT((ROW(A2509)-1)/24)+1)</f>
        <v xml:space="preserve"> 2018-04-15 </v>
      </c>
      <c r="F2510" cm="1">
        <f t="array" ref="F2510">INDEX($B$2:$B$1000,INT((ROW(A2509)-1)/24)+1)/24</f>
        <v>7.9000645276451396</v>
      </c>
      <c r="G2510" s="42">
        <f>Données_gaz!F$24/(365*24)</f>
        <v>1.1415525114155251E-4</v>
      </c>
      <c r="N2510" cm="1">
        <f t="array" ref="N2510">INDEX($K$2:$K$1000,INT((ROW(A2509)-1)/24)+1)</f>
        <v>0.1</v>
      </c>
      <c r="O2510" cm="1">
        <f t="array" ref="O2510">INDEX($L$2:$L$1000,INT((ROW(A2509)-1)/24)+1)</f>
        <v>0.64300000000000002</v>
      </c>
    </row>
    <row r="2511" spans="4:15" x14ac:dyDescent="0.2">
      <c r="D2511">
        <f t="shared" si="40"/>
        <v>13</v>
      </c>
      <c r="E2511" t="str" cm="1">
        <f t="array" ref="E2511">INDEX($A$2:$A$1000,INT((ROW(A2510)-1)/24)+1)</f>
        <v xml:space="preserve"> 2018-04-15 </v>
      </c>
      <c r="F2511" cm="1">
        <f t="array" ref="F2511">INDEX($B$2:$B$1000,INT((ROW(A2510)-1)/24)+1)/24</f>
        <v>7.9000645276451396</v>
      </c>
      <c r="G2511" s="42">
        <f>Données_gaz!F$24/(365*24)</f>
        <v>1.1415525114155251E-4</v>
      </c>
      <c r="N2511" cm="1">
        <f t="array" ref="N2511">INDEX($K$2:$K$1000,INT((ROW(A2510)-1)/24)+1)</f>
        <v>0.1</v>
      </c>
      <c r="O2511" cm="1">
        <f t="array" ref="O2511">INDEX($L$2:$L$1000,INT((ROW(A2510)-1)/24)+1)</f>
        <v>0.64300000000000002</v>
      </c>
    </row>
    <row r="2512" spans="4:15" x14ac:dyDescent="0.2">
      <c r="D2512">
        <f t="shared" si="40"/>
        <v>14</v>
      </c>
      <c r="E2512" t="str" cm="1">
        <f t="array" ref="E2512">INDEX($A$2:$A$1000,INT((ROW(A2511)-1)/24)+1)</f>
        <v xml:space="preserve"> 2018-04-15 </v>
      </c>
      <c r="F2512" cm="1">
        <f t="array" ref="F2512">INDEX($B$2:$B$1000,INT((ROW(A2511)-1)/24)+1)/24</f>
        <v>7.9000645276451396</v>
      </c>
      <c r="G2512" s="42">
        <f>Données_gaz!F$24/(365*24)</f>
        <v>1.1415525114155251E-4</v>
      </c>
      <c r="N2512" cm="1">
        <f t="array" ref="N2512">INDEX($K$2:$K$1000,INT((ROW(A2511)-1)/24)+1)</f>
        <v>0.1</v>
      </c>
      <c r="O2512" cm="1">
        <f t="array" ref="O2512">INDEX($L$2:$L$1000,INT((ROW(A2511)-1)/24)+1)</f>
        <v>0.64300000000000002</v>
      </c>
    </row>
    <row r="2513" spans="4:15" x14ac:dyDescent="0.2">
      <c r="D2513">
        <f t="shared" si="40"/>
        <v>15</v>
      </c>
      <c r="E2513" t="str" cm="1">
        <f t="array" ref="E2513">INDEX($A$2:$A$1000,INT((ROW(A2512)-1)/24)+1)</f>
        <v xml:space="preserve"> 2018-04-15 </v>
      </c>
      <c r="F2513" cm="1">
        <f t="array" ref="F2513">INDEX($B$2:$B$1000,INT((ROW(A2512)-1)/24)+1)/24</f>
        <v>7.9000645276451396</v>
      </c>
      <c r="G2513" s="42">
        <f>Données_gaz!F$24/(365*24)</f>
        <v>1.1415525114155251E-4</v>
      </c>
      <c r="N2513" cm="1">
        <f t="array" ref="N2513">INDEX($K$2:$K$1000,INT((ROW(A2512)-1)/24)+1)</f>
        <v>0.1</v>
      </c>
      <c r="O2513" cm="1">
        <f t="array" ref="O2513">INDEX($L$2:$L$1000,INT((ROW(A2512)-1)/24)+1)</f>
        <v>0.64300000000000002</v>
      </c>
    </row>
    <row r="2514" spans="4:15" x14ac:dyDescent="0.2">
      <c r="D2514">
        <f t="shared" si="40"/>
        <v>16</v>
      </c>
      <c r="E2514" t="str" cm="1">
        <f t="array" ref="E2514">INDEX($A$2:$A$1000,INT((ROW(A2513)-1)/24)+1)</f>
        <v xml:space="preserve"> 2018-04-15 </v>
      </c>
      <c r="F2514" cm="1">
        <f t="array" ref="F2514">INDEX($B$2:$B$1000,INT((ROW(A2513)-1)/24)+1)/24</f>
        <v>7.9000645276451396</v>
      </c>
      <c r="G2514" s="42">
        <f>Données_gaz!F$24/(365*24)</f>
        <v>1.1415525114155251E-4</v>
      </c>
      <c r="N2514" cm="1">
        <f t="array" ref="N2514">INDEX($K$2:$K$1000,INT((ROW(A2513)-1)/24)+1)</f>
        <v>0.1</v>
      </c>
      <c r="O2514" cm="1">
        <f t="array" ref="O2514">INDEX($L$2:$L$1000,INT((ROW(A2513)-1)/24)+1)</f>
        <v>0.64300000000000002</v>
      </c>
    </row>
    <row r="2515" spans="4:15" x14ac:dyDescent="0.2">
      <c r="D2515">
        <f t="shared" si="40"/>
        <v>17</v>
      </c>
      <c r="E2515" t="str" cm="1">
        <f t="array" ref="E2515">INDEX($A$2:$A$1000,INT((ROW(A2514)-1)/24)+1)</f>
        <v xml:space="preserve"> 2018-04-15 </v>
      </c>
      <c r="F2515" cm="1">
        <f t="array" ref="F2515">INDEX($B$2:$B$1000,INT((ROW(A2514)-1)/24)+1)/24</f>
        <v>7.9000645276451396</v>
      </c>
      <c r="G2515" s="42">
        <f>Données_gaz!F$24/(365*24)</f>
        <v>1.1415525114155251E-4</v>
      </c>
      <c r="N2515" cm="1">
        <f t="array" ref="N2515">INDEX($K$2:$K$1000,INT((ROW(A2514)-1)/24)+1)</f>
        <v>0.1</v>
      </c>
      <c r="O2515" cm="1">
        <f t="array" ref="O2515">INDEX($L$2:$L$1000,INT((ROW(A2514)-1)/24)+1)</f>
        <v>0.64300000000000002</v>
      </c>
    </row>
    <row r="2516" spans="4:15" x14ac:dyDescent="0.2">
      <c r="D2516">
        <f t="shared" si="40"/>
        <v>18</v>
      </c>
      <c r="E2516" t="str" cm="1">
        <f t="array" ref="E2516">INDEX($A$2:$A$1000,INT((ROW(A2515)-1)/24)+1)</f>
        <v xml:space="preserve"> 2018-04-15 </v>
      </c>
      <c r="F2516" cm="1">
        <f t="array" ref="F2516">INDEX($B$2:$B$1000,INT((ROW(A2515)-1)/24)+1)/24</f>
        <v>7.9000645276451396</v>
      </c>
      <c r="G2516" s="42">
        <f>Données_gaz!F$24/(365*24)</f>
        <v>1.1415525114155251E-4</v>
      </c>
      <c r="N2516" cm="1">
        <f t="array" ref="N2516">INDEX($K$2:$K$1000,INT((ROW(A2515)-1)/24)+1)</f>
        <v>0.1</v>
      </c>
      <c r="O2516" cm="1">
        <f t="array" ref="O2516">INDEX($L$2:$L$1000,INT((ROW(A2515)-1)/24)+1)</f>
        <v>0.64300000000000002</v>
      </c>
    </row>
    <row r="2517" spans="4:15" x14ac:dyDescent="0.2">
      <c r="D2517">
        <f t="shared" si="40"/>
        <v>19</v>
      </c>
      <c r="E2517" t="str" cm="1">
        <f t="array" ref="E2517">INDEX($A$2:$A$1000,INT((ROW(A2516)-1)/24)+1)</f>
        <v xml:space="preserve"> 2018-04-15 </v>
      </c>
      <c r="F2517" cm="1">
        <f t="array" ref="F2517">INDEX($B$2:$B$1000,INT((ROW(A2516)-1)/24)+1)/24</f>
        <v>7.9000645276451396</v>
      </c>
      <c r="G2517" s="42">
        <f>Données_gaz!F$24/(365*24)</f>
        <v>1.1415525114155251E-4</v>
      </c>
      <c r="N2517" cm="1">
        <f t="array" ref="N2517">INDEX($K$2:$K$1000,INT((ROW(A2516)-1)/24)+1)</f>
        <v>0.1</v>
      </c>
      <c r="O2517" cm="1">
        <f t="array" ref="O2517">INDEX($L$2:$L$1000,INT((ROW(A2516)-1)/24)+1)</f>
        <v>0.64300000000000002</v>
      </c>
    </row>
    <row r="2518" spans="4:15" x14ac:dyDescent="0.2">
      <c r="D2518">
        <f t="shared" si="40"/>
        <v>20</v>
      </c>
      <c r="E2518" t="str" cm="1">
        <f t="array" ref="E2518">INDEX($A$2:$A$1000,INT((ROW(A2517)-1)/24)+1)</f>
        <v xml:space="preserve"> 2018-04-15 </v>
      </c>
      <c r="F2518" cm="1">
        <f t="array" ref="F2518">INDEX($B$2:$B$1000,INT((ROW(A2517)-1)/24)+1)/24</f>
        <v>7.9000645276451396</v>
      </c>
      <c r="G2518" s="42">
        <f>Données_gaz!F$24/(365*24)</f>
        <v>1.1415525114155251E-4</v>
      </c>
      <c r="N2518" cm="1">
        <f t="array" ref="N2518">INDEX($K$2:$K$1000,INT((ROW(A2517)-1)/24)+1)</f>
        <v>0.1</v>
      </c>
      <c r="O2518" cm="1">
        <f t="array" ref="O2518">INDEX($L$2:$L$1000,INT((ROW(A2517)-1)/24)+1)</f>
        <v>0.64300000000000002</v>
      </c>
    </row>
    <row r="2519" spans="4:15" x14ac:dyDescent="0.2">
      <c r="D2519">
        <f t="shared" si="40"/>
        <v>21</v>
      </c>
      <c r="E2519" t="str" cm="1">
        <f t="array" ref="E2519">INDEX($A$2:$A$1000,INT((ROW(A2518)-1)/24)+1)</f>
        <v xml:space="preserve"> 2018-04-15 </v>
      </c>
      <c r="F2519" cm="1">
        <f t="array" ref="F2519">INDEX($B$2:$B$1000,INT((ROW(A2518)-1)/24)+1)/24</f>
        <v>7.9000645276451396</v>
      </c>
      <c r="G2519" s="42">
        <f>Données_gaz!F$24/(365*24)</f>
        <v>1.1415525114155251E-4</v>
      </c>
      <c r="N2519" cm="1">
        <f t="array" ref="N2519">INDEX($K$2:$K$1000,INT((ROW(A2518)-1)/24)+1)</f>
        <v>0.1</v>
      </c>
      <c r="O2519" cm="1">
        <f t="array" ref="O2519">INDEX($L$2:$L$1000,INT((ROW(A2518)-1)/24)+1)</f>
        <v>0.64300000000000002</v>
      </c>
    </row>
    <row r="2520" spans="4:15" x14ac:dyDescent="0.2">
      <c r="D2520">
        <f t="shared" si="40"/>
        <v>22</v>
      </c>
      <c r="E2520" t="str" cm="1">
        <f t="array" ref="E2520">INDEX($A$2:$A$1000,INT((ROW(A2519)-1)/24)+1)</f>
        <v xml:space="preserve"> 2018-04-15 </v>
      </c>
      <c r="F2520" cm="1">
        <f t="array" ref="F2520">INDEX($B$2:$B$1000,INT((ROW(A2519)-1)/24)+1)/24</f>
        <v>7.9000645276451396</v>
      </c>
      <c r="G2520" s="42">
        <f>Données_gaz!F$24/(365*24)</f>
        <v>1.1415525114155251E-4</v>
      </c>
      <c r="N2520" cm="1">
        <f t="array" ref="N2520">INDEX($K$2:$K$1000,INT((ROW(A2519)-1)/24)+1)</f>
        <v>0.1</v>
      </c>
      <c r="O2520" cm="1">
        <f t="array" ref="O2520">INDEX($L$2:$L$1000,INT((ROW(A2519)-1)/24)+1)</f>
        <v>0.64300000000000002</v>
      </c>
    </row>
    <row r="2521" spans="4:15" x14ac:dyDescent="0.2">
      <c r="D2521">
        <f t="shared" si="40"/>
        <v>23</v>
      </c>
      <c r="E2521" t="str" cm="1">
        <f t="array" ref="E2521">INDEX($A$2:$A$1000,INT((ROW(A2520)-1)/24)+1)</f>
        <v xml:space="preserve"> 2018-04-15 </v>
      </c>
      <c r="F2521" cm="1">
        <f t="array" ref="F2521">INDEX($B$2:$B$1000,INT((ROW(A2520)-1)/24)+1)/24</f>
        <v>7.9000645276451396</v>
      </c>
      <c r="G2521" s="42">
        <f>Données_gaz!F$24/(365*24)</f>
        <v>1.1415525114155251E-4</v>
      </c>
      <c r="N2521" cm="1">
        <f t="array" ref="N2521">INDEX($K$2:$K$1000,INT((ROW(A2520)-1)/24)+1)</f>
        <v>0.1</v>
      </c>
      <c r="O2521" cm="1">
        <f t="array" ref="O2521">INDEX($L$2:$L$1000,INT((ROW(A2520)-1)/24)+1)</f>
        <v>0.64300000000000002</v>
      </c>
    </row>
    <row r="2522" spans="4:15" x14ac:dyDescent="0.2">
      <c r="D2522">
        <f t="shared" si="40"/>
        <v>0</v>
      </c>
      <c r="E2522" t="str" cm="1">
        <f t="array" ref="E2522">INDEX($A$2:$A$1000,INT((ROW(A2521)-1)/24)+1)</f>
        <v xml:space="preserve"> 2018-04-16 </v>
      </c>
      <c r="F2522" cm="1">
        <f t="array" ref="F2522">INDEX($B$2:$B$1000,INT((ROW(A2521)-1)/24)+1)/24</f>
        <v>7.8865518456658679</v>
      </c>
      <c r="G2522" s="42">
        <f>Données_gaz!F$24/(365*24)</f>
        <v>1.1415525114155251E-4</v>
      </c>
      <c r="N2522" cm="1">
        <f t="array" ref="N2522">INDEX($K$2:$K$1000,INT((ROW(A2521)-1)/24)+1)</f>
        <v>0.1</v>
      </c>
      <c r="O2522" cm="1">
        <f t="array" ref="O2522">INDEX($L$2:$L$1000,INT((ROW(A2521)-1)/24)+1)</f>
        <v>0.64500000000000002</v>
      </c>
    </row>
    <row r="2523" spans="4:15" x14ac:dyDescent="0.2">
      <c r="D2523">
        <f t="shared" si="40"/>
        <v>1</v>
      </c>
      <c r="E2523" t="str" cm="1">
        <f t="array" ref="E2523">INDEX($A$2:$A$1000,INT((ROW(A2522)-1)/24)+1)</f>
        <v xml:space="preserve"> 2018-04-16 </v>
      </c>
      <c r="F2523" cm="1">
        <f t="array" ref="F2523">INDEX($B$2:$B$1000,INT((ROW(A2522)-1)/24)+1)/24</f>
        <v>7.8865518456658679</v>
      </c>
      <c r="G2523" s="42">
        <f>Données_gaz!F$24/(365*24)</f>
        <v>1.1415525114155251E-4</v>
      </c>
      <c r="N2523" cm="1">
        <f t="array" ref="N2523">INDEX($K$2:$K$1000,INT((ROW(A2522)-1)/24)+1)</f>
        <v>0.1</v>
      </c>
      <c r="O2523" cm="1">
        <f t="array" ref="O2523">INDEX($L$2:$L$1000,INT((ROW(A2522)-1)/24)+1)</f>
        <v>0.64500000000000002</v>
      </c>
    </row>
    <row r="2524" spans="4:15" x14ac:dyDescent="0.2">
      <c r="D2524">
        <f t="shared" si="40"/>
        <v>2</v>
      </c>
      <c r="E2524" t="str" cm="1">
        <f t="array" ref="E2524">INDEX($A$2:$A$1000,INT((ROW(A2523)-1)/24)+1)</f>
        <v xml:space="preserve"> 2018-04-16 </v>
      </c>
      <c r="F2524" cm="1">
        <f t="array" ref="F2524">INDEX($B$2:$B$1000,INT((ROW(A2523)-1)/24)+1)/24</f>
        <v>7.8865518456658679</v>
      </c>
      <c r="G2524" s="42">
        <f>Données_gaz!F$24/(365*24)</f>
        <v>1.1415525114155251E-4</v>
      </c>
      <c r="N2524" cm="1">
        <f t="array" ref="N2524">INDEX($K$2:$K$1000,INT((ROW(A2523)-1)/24)+1)</f>
        <v>0.1</v>
      </c>
      <c r="O2524" cm="1">
        <f t="array" ref="O2524">INDEX($L$2:$L$1000,INT((ROW(A2523)-1)/24)+1)</f>
        <v>0.64500000000000002</v>
      </c>
    </row>
    <row r="2525" spans="4:15" x14ac:dyDescent="0.2">
      <c r="D2525">
        <f t="shared" si="40"/>
        <v>3</v>
      </c>
      <c r="E2525" t="str" cm="1">
        <f t="array" ref="E2525">INDEX($A$2:$A$1000,INT((ROW(A2524)-1)/24)+1)</f>
        <v xml:space="preserve"> 2018-04-16 </v>
      </c>
      <c r="F2525" cm="1">
        <f t="array" ref="F2525">INDEX($B$2:$B$1000,INT((ROW(A2524)-1)/24)+1)/24</f>
        <v>7.8865518456658679</v>
      </c>
      <c r="G2525" s="42">
        <f>Données_gaz!F$24/(365*24)</f>
        <v>1.1415525114155251E-4</v>
      </c>
      <c r="N2525" cm="1">
        <f t="array" ref="N2525">INDEX($K$2:$K$1000,INT((ROW(A2524)-1)/24)+1)</f>
        <v>0.1</v>
      </c>
      <c r="O2525" cm="1">
        <f t="array" ref="O2525">INDEX($L$2:$L$1000,INT((ROW(A2524)-1)/24)+1)</f>
        <v>0.64500000000000002</v>
      </c>
    </row>
    <row r="2526" spans="4:15" x14ac:dyDescent="0.2">
      <c r="D2526">
        <f t="shared" si="40"/>
        <v>4</v>
      </c>
      <c r="E2526" t="str" cm="1">
        <f t="array" ref="E2526">INDEX($A$2:$A$1000,INT((ROW(A2525)-1)/24)+1)</f>
        <v xml:space="preserve"> 2018-04-16 </v>
      </c>
      <c r="F2526" cm="1">
        <f t="array" ref="F2526">INDEX($B$2:$B$1000,INT((ROW(A2525)-1)/24)+1)/24</f>
        <v>7.8865518456658679</v>
      </c>
      <c r="G2526" s="42">
        <f>Données_gaz!F$24/(365*24)</f>
        <v>1.1415525114155251E-4</v>
      </c>
      <c r="N2526" cm="1">
        <f t="array" ref="N2526">INDEX($K$2:$K$1000,INT((ROW(A2525)-1)/24)+1)</f>
        <v>0.1</v>
      </c>
      <c r="O2526" cm="1">
        <f t="array" ref="O2526">INDEX($L$2:$L$1000,INT((ROW(A2525)-1)/24)+1)</f>
        <v>0.64500000000000002</v>
      </c>
    </row>
    <row r="2527" spans="4:15" x14ac:dyDescent="0.2">
      <c r="D2527">
        <f t="shared" si="40"/>
        <v>5</v>
      </c>
      <c r="E2527" t="str" cm="1">
        <f t="array" ref="E2527">INDEX($A$2:$A$1000,INT((ROW(A2526)-1)/24)+1)</f>
        <v xml:space="preserve"> 2018-04-16 </v>
      </c>
      <c r="F2527" cm="1">
        <f t="array" ref="F2527">INDEX($B$2:$B$1000,INT((ROW(A2526)-1)/24)+1)/24</f>
        <v>7.8865518456658679</v>
      </c>
      <c r="G2527" s="42">
        <f>Données_gaz!F$24/(365*24)</f>
        <v>1.1415525114155251E-4</v>
      </c>
      <c r="N2527" cm="1">
        <f t="array" ref="N2527">INDEX($K$2:$K$1000,INT((ROW(A2526)-1)/24)+1)</f>
        <v>0.1</v>
      </c>
      <c r="O2527" cm="1">
        <f t="array" ref="O2527">INDEX($L$2:$L$1000,INT((ROW(A2526)-1)/24)+1)</f>
        <v>0.64500000000000002</v>
      </c>
    </row>
    <row r="2528" spans="4:15" x14ac:dyDescent="0.2">
      <c r="D2528">
        <f t="shared" si="40"/>
        <v>6</v>
      </c>
      <c r="E2528" t="str" cm="1">
        <f t="array" ref="E2528">INDEX($A$2:$A$1000,INT((ROW(A2527)-1)/24)+1)</f>
        <v xml:space="preserve"> 2018-04-16 </v>
      </c>
      <c r="F2528" cm="1">
        <f t="array" ref="F2528">INDEX($B$2:$B$1000,INT((ROW(A2527)-1)/24)+1)/24</f>
        <v>7.8865518456658679</v>
      </c>
      <c r="G2528" s="42">
        <f>Données_gaz!F$24/(365*24)</f>
        <v>1.1415525114155251E-4</v>
      </c>
      <c r="N2528" cm="1">
        <f t="array" ref="N2528">INDEX($K$2:$K$1000,INT((ROW(A2527)-1)/24)+1)</f>
        <v>0.1</v>
      </c>
      <c r="O2528" cm="1">
        <f t="array" ref="O2528">INDEX($L$2:$L$1000,INT((ROW(A2527)-1)/24)+1)</f>
        <v>0.64500000000000002</v>
      </c>
    </row>
    <row r="2529" spans="4:15" x14ac:dyDescent="0.2">
      <c r="D2529">
        <f t="shared" si="40"/>
        <v>7</v>
      </c>
      <c r="E2529" t="str" cm="1">
        <f t="array" ref="E2529">INDEX($A$2:$A$1000,INT((ROW(A2528)-1)/24)+1)</f>
        <v xml:space="preserve"> 2018-04-16 </v>
      </c>
      <c r="F2529" cm="1">
        <f t="array" ref="F2529">INDEX($B$2:$B$1000,INT((ROW(A2528)-1)/24)+1)/24</f>
        <v>7.8865518456658679</v>
      </c>
      <c r="G2529" s="42">
        <f>Données_gaz!F$24/(365*24)</f>
        <v>1.1415525114155251E-4</v>
      </c>
      <c r="N2529" cm="1">
        <f t="array" ref="N2529">INDEX($K$2:$K$1000,INT((ROW(A2528)-1)/24)+1)</f>
        <v>0.1</v>
      </c>
      <c r="O2529" cm="1">
        <f t="array" ref="O2529">INDEX($L$2:$L$1000,INT((ROW(A2528)-1)/24)+1)</f>
        <v>0.64500000000000002</v>
      </c>
    </row>
    <row r="2530" spans="4:15" x14ac:dyDescent="0.2">
      <c r="D2530">
        <f t="shared" si="40"/>
        <v>8</v>
      </c>
      <c r="E2530" t="str" cm="1">
        <f t="array" ref="E2530">INDEX($A$2:$A$1000,INT((ROW(A2529)-1)/24)+1)</f>
        <v xml:space="preserve"> 2018-04-16 </v>
      </c>
      <c r="F2530" cm="1">
        <f t="array" ref="F2530">INDEX($B$2:$B$1000,INT((ROW(A2529)-1)/24)+1)/24</f>
        <v>7.8865518456658679</v>
      </c>
      <c r="G2530" s="42">
        <f>Données_gaz!F$24/(365*24)</f>
        <v>1.1415525114155251E-4</v>
      </c>
      <c r="N2530" cm="1">
        <f t="array" ref="N2530">INDEX($K$2:$K$1000,INT((ROW(A2529)-1)/24)+1)</f>
        <v>0.1</v>
      </c>
      <c r="O2530" cm="1">
        <f t="array" ref="O2530">INDEX($L$2:$L$1000,INT((ROW(A2529)-1)/24)+1)</f>
        <v>0.64500000000000002</v>
      </c>
    </row>
    <row r="2531" spans="4:15" x14ac:dyDescent="0.2">
      <c r="D2531">
        <f t="shared" si="40"/>
        <v>9</v>
      </c>
      <c r="E2531" t="str" cm="1">
        <f t="array" ref="E2531">INDEX($A$2:$A$1000,INT((ROW(A2530)-1)/24)+1)</f>
        <v xml:space="preserve"> 2018-04-16 </v>
      </c>
      <c r="F2531" cm="1">
        <f t="array" ref="F2531">INDEX($B$2:$B$1000,INT((ROW(A2530)-1)/24)+1)/24</f>
        <v>7.8865518456658679</v>
      </c>
      <c r="G2531" s="42">
        <f>Données_gaz!F$24/(365*24)</f>
        <v>1.1415525114155251E-4</v>
      </c>
      <c r="N2531" cm="1">
        <f t="array" ref="N2531">INDEX($K$2:$K$1000,INT((ROW(A2530)-1)/24)+1)</f>
        <v>0.1</v>
      </c>
      <c r="O2531" cm="1">
        <f t="array" ref="O2531">INDEX($L$2:$L$1000,INT((ROW(A2530)-1)/24)+1)</f>
        <v>0.64500000000000002</v>
      </c>
    </row>
    <row r="2532" spans="4:15" x14ac:dyDescent="0.2">
      <c r="D2532">
        <f t="shared" si="40"/>
        <v>10</v>
      </c>
      <c r="E2532" t="str" cm="1">
        <f t="array" ref="E2532">INDEX($A$2:$A$1000,INT((ROW(A2531)-1)/24)+1)</f>
        <v xml:space="preserve"> 2018-04-16 </v>
      </c>
      <c r="F2532" cm="1">
        <f t="array" ref="F2532">INDEX($B$2:$B$1000,INT((ROW(A2531)-1)/24)+1)/24</f>
        <v>7.8865518456658679</v>
      </c>
      <c r="G2532" s="42">
        <f>Données_gaz!F$24/(365*24)</f>
        <v>1.1415525114155251E-4</v>
      </c>
      <c r="N2532" cm="1">
        <f t="array" ref="N2532">INDEX($K$2:$K$1000,INT((ROW(A2531)-1)/24)+1)</f>
        <v>0.1</v>
      </c>
      <c r="O2532" cm="1">
        <f t="array" ref="O2532">INDEX($L$2:$L$1000,INT((ROW(A2531)-1)/24)+1)</f>
        <v>0.64500000000000002</v>
      </c>
    </row>
    <row r="2533" spans="4:15" x14ac:dyDescent="0.2">
      <c r="D2533">
        <f t="shared" si="40"/>
        <v>11</v>
      </c>
      <c r="E2533" t="str" cm="1">
        <f t="array" ref="E2533">INDEX($A$2:$A$1000,INT((ROW(A2532)-1)/24)+1)</f>
        <v xml:space="preserve"> 2018-04-16 </v>
      </c>
      <c r="F2533" cm="1">
        <f t="array" ref="F2533">INDEX($B$2:$B$1000,INT((ROW(A2532)-1)/24)+1)/24</f>
        <v>7.8865518456658679</v>
      </c>
      <c r="G2533" s="42">
        <f>Données_gaz!F$24/(365*24)</f>
        <v>1.1415525114155251E-4</v>
      </c>
      <c r="N2533" cm="1">
        <f t="array" ref="N2533">INDEX($K$2:$K$1000,INT((ROW(A2532)-1)/24)+1)</f>
        <v>0.1</v>
      </c>
      <c r="O2533" cm="1">
        <f t="array" ref="O2533">INDEX($L$2:$L$1000,INT((ROW(A2532)-1)/24)+1)</f>
        <v>0.64500000000000002</v>
      </c>
    </row>
    <row r="2534" spans="4:15" x14ac:dyDescent="0.2">
      <c r="D2534">
        <f t="shared" si="40"/>
        <v>12</v>
      </c>
      <c r="E2534" t="str" cm="1">
        <f t="array" ref="E2534">INDEX($A$2:$A$1000,INT((ROW(A2533)-1)/24)+1)</f>
        <v xml:space="preserve"> 2018-04-16 </v>
      </c>
      <c r="F2534" cm="1">
        <f t="array" ref="F2534">INDEX($B$2:$B$1000,INT((ROW(A2533)-1)/24)+1)/24</f>
        <v>7.8865518456658679</v>
      </c>
      <c r="G2534" s="42">
        <f>Données_gaz!F$24/(365*24)</f>
        <v>1.1415525114155251E-4</v>
      </c>
      <c r="N2534" cm="1">
        <f t="array" ref="N2534">INDEX($K$2:$K$1000,INT((ROW(A2533)-1)/24)+1)</f>
        <v>0.1</v>
      </c>
      <c r="O2534" cm="1">
        <f t="array" ref="O2534">INDEX($L$2:$L$1000,INT((ROW(A2533)-1)/24)+1)</f>
        <v>0.64500000000000002</v>
      </c>
    </row>
    <row r="2535" spans="4:15" x14ac:dyDescent="0.2">
      <c r="D2535">
        <f t="shared" si="40"/>
        <v>13</v>
      </c>
      <c r="E2535" t="str" cm="1">
        <f t="array" ref="E2535">INDEX($A$2:$A$1000,INT((ROW(A2534)-1)/24)+1)</f>
        <v xml:space="preserve"> 2018-04-16 </v>
      </c>
      <c r="F2535" cm="1">
        <f t="array" ref="F2535">INDEX($B$2:$B$1000,INT((ROW(A2534)-1)/24)+1)/24</f>
        <v>7.8865518456658679</v>
      </c>
      <c r="G2535" s="42">
        <f>Données_gaz!F$24/(365*24)</f>
        <v>1.1415525114155251E-4</v>
      </c>
      <c r="N2535" cm="1">
        <f t="array" ref="N2535">INDEX($K$2:$K$1000,INT((ROW(A2534)-1)/24)+1)</f>
        <v>0.1</v>
      </c>
      <c r="O2535" cm="1">
        <f t="array" ref="O2535">INDEX($L$2:$L$1000,INT((ROW(A2534)-1)/24)+1)</f>
        <v>0.64500000000000002</v>
      </c>
    </row>
    <row r="2536" spans="4:15" x14ac:dyDescent="0.2">
      <c r="D2536">
        <f t="shared" si="40"/>
        <v>14</v>
      </c>
      <c r="E2536" t="str" cm="1">
        <f t="array" ref="E2536">INDEX($A$2:$A$1000,INT((ROW(A2535)-1)/24)+1)</f>
        <v xml:space="preserve"> 2018-04-16 </v>
      </c>
      <c r="F2536" cm="1">
        <f t="array" ref="F2536">INDEX($B$2:$B$1000,INT((ROW(A2535)-1)/24)+1)/24</f>
        <v>7.8865518456658679</v>
      </c>
      <c r="G2536" s="42">
        <f>Données_gaz!F$24/(365*24)</f>
        <v>1.1415525114155251E-4</v>
      </c>
      <c r="N2536" cm="1">
        <f t="array" ref="N2536">INDEX($K$2:$K$1000,INT((ROW(A2535)-1)/24)+1)</f>
        <v>0.1</v>
      </c>
      <c r="O2536" cm="1">
        <f t="array" ref="O2536">INDEX($L$2:$L$1000,INT((ROW(A2535)-1)/24)+1)</f>
        <v>0.64500000000000002</v>
      </c>
    </row>
    <row r="2537" spans="4:15" x14ac:dyDescent="0.2">
      <c r="D2537">
        <f t="shared" si="40"/>
        <v>15</v>
      </c>
      <c r="E2537" t="str" cm="1">
        <f t="array" ref="E2537">INDEX($A$2:$A$1000,INT((ROW(A2536)-1)/24)+1)</f>
        <v xml:space="preserve"> 2018-04-16 </v>
      </c>
      <c r="F2537" cm="1">
        <f t="array" ref="F2537">INDEX($B$2:$B$1000,INT((ROW(A2536)-1)/24)+1)/24</f>
        <v>7.8865518456658679</v>
      </c>
      <c r="G2537" s="42">
        <f>Données_gaz!F$24/(365*24)</f>
        <v>1.1415525114155251E-4</v>
      </c>
      <c r="N2537" cm="1">
        <f t="array" ref="N2537">INDEX($K$2:$K$1000,INT((ROW(A2536)-1)/24)+1)</f>
        <v>0.1</v>
      </c>
      <c r="O2537" cm="1">
        <f t="array" ref="O2537">INDEX($L$2:$L$1000,INT((ROW(A2536)-1)/24)+1)</f>
        <v>0.64500000000000002</v>
      </c>
    </row>
    <row r="2538" spans="4:15" x14ac:dyDescent="0.2">
      <c r="D2538">
        <f t="shared" si="40"/>
        <v>16</v>
      </c>
      <c r="E2538" t="str" cm="1">
        <f t="array" ref="E2538">INDEX($A$2:$A$1000,INT((ROW(A2537)-1)/24)+1)</f>
        <v xml:space="preserve"> 2018-04-16 </v>
      </c>
      <c r="F2538" cm="1">
        <f t="array" ref="F2538">INDEX($B$2:$B$1000,INT((ROW(A2537)-1)/24)+1)/24</f>
        <v>7.8865518456658679</v>
      </c>
      <c r="G2538" s="42">
        <f>Données_gaz!F$24/(365*24)</f>
        <v>1.1415525114155251E-4</v>
      </c>
      <c r="N2538" cm="1">
        <f t="array" ref="N2538">INDEX($K$2:$K$1000,INT((ROW(A2537)-1)/24)+1)</f>
        <v>0.1</v>
      </c>
      <c r="O2538" cm="1">
        <f t="array" ref="O2538">INDEX($L$2:$L$1000,INT((ROW(A2537)-1)/24)+1)</f>
        <v>0.64500000000000002</v>
      </c>
    </row>
    <row r="2539" spans="4:15" x14ac:dyDescent="0.2">
      <c r="D2539">
        <f t="shared" si="40"/>
        <v>17</v>
      </c>
      <c r="E2539" t="str" cm="1">
        <f t="array" ref="E2539">INDEX($A$2:$A$1000,INT((ROW(A2538)-1)/24)+1)</f>
        <v xml:space="preserve"> 2018-04-16 </v>
      </c>
      <c r="F2539" cm="1">
        <f t="array" ref="F2539">INDEX($B$2:$B$1000,INT((ROW(A2538)-1)/24)+1)/24</f>
        <v>7.8865518456658679</v>
      </c>
      <c r="G2539" s="42">
        <f>Données_gaz!F$24/(365*24)</f>
        <v>1.1415525114155251E-4</v>
      </c>
      <c r="N2539" cm="1">
        <f t="array" ref="N2539">INDEX($K$2:$K$1000,INT((ROW(A2538)-1)/24)+1)</f>
        <v>0.1</v>
      </c>
      <c r="O2539" cm="1">
        <f t="array" ref="O2539">INDEX($L$2:$L$1000,INT((ROW(A2538)-1)/24)+1)</f>
        <v>0.64500000000000002</v>
      </c>
    </row>
    <row r="2540" spans="4:15" x14ac:dyDescent="0.2">
      <c r="D2540">
        <f t="shared" si="40"/>
        <v>18</v>
      </c>
      <c r="E2540" t="str" cm="1">
        <f t="array" ref="E2540">INDEX($A$2:$A$1000,INT((ROW(A2539)-1)/24)+1)</f>
        <v xml:space="preserve"> 2018-04-16 </v>
      </c>
      <c r="F2540" cm="1">
        <f t="array" ref="F2540">INDEX($B$2:$B$1000,INT((ROW(A2539)-1)/24)+1)/24</f>
        <v>7.8865518456658679</v>
      </c>
      <c r="G2540" s="42">
        <f>Données_gaz!F$24/(365*24)</f>
        <v>1.1415525114155251E-4</v>
      </c>
      <c r="N2540" cm="1">
        <f t="array" ref="N2540">INDEX($K$2:$K$1000,INT((ROW(A2539)-1)/24)+1)</f>
        <v>0.1</v>
      </c>
      <c r="O2540" cm="1">
        <f t="array" ref="O2540">INDEX($L$2:$L$1000,INT((ROW(A2539)-1)/24)+1)</f>
        <v>0.64500000000000002</v>
      </c>
    </row>
    <row r="2541" spans="4:15" x14ac:dyDescent="0.2">
      <c r="D2541">
        <f t="shared" si="40"/>
        <v>19</v>
      </c>
      <c r="E2541" t="str" cm="1">
        <f t="array" ref="E2541">INDEX($A$2:$A$1000,INT((ROW(A2540)-1)/24)+1)</f>
        <v xml:space="preserve"> 2018-04-16 </v>
      </c>
      <c r="F2541" cm="1">
        <f t="array" ref="F2541">INDEX($B$2:$B$1000,INT((ROW(A2540)-1)/24)+1)/24</f>
        <v>7.8865518456658679</v>
      </c>
      <c r="G2541" s="42">
        <f>Données_gaz!F$24/(365*24)</f>
        <v>1.1415525114155251E-4</v>
      </c>
      <c r="N2541" cm="1">
        <f t="array" ref="N2541">INDEX($K$2:$K$1000,INT((ROW(A2540)-1)/24)+1)</f>
        <v>0.1</v>
      </c>
      <c r="O2541" cm="1">
        <f t="array" ref="O2541">INDEX($L$2:$L$1000,INT((ROW(A2540)-1)/24)+1)</f>
        <v>0.64500000000000002</v>
      </c>
    </row>
    <row r="2542" spans="4:15" x14ac:dyDescent="0.2">
      <c r="D2542">
        <f t="shared" si="40"/>
        <v>20</v>
      </c>
      <c r="E2542" t="str" cm="1">
        <f t="array" ref="E2542">INDEX($A$2:$A$1000,INT((ROW(A2541)-1)/24)+1)</f>
        <v xml:space="preserve"> 2018-04-16 </v>
      </c>
      <c r="F2542" cm="1">
        <f t="array" ref="F2542">INDEX($B$2:$B$1000,INT((ROW(A2541)-1)/24)+1)/24</f>
        <v>7.8865518456658679</v>
      </c>
      <c r="G2542" s="42">
        <f>Données_gaz!F$24/(365*24)</f>
        <v>1.1415525114155251E-4</v>
      </c>
      <c r="N2542" cm="1">
        <f t="array" ref="N2542">INDEX($K$2:$K$1000,INT((ROW(A2541)-1)/24)+1)</f>
        <v>0.1</v>
      </c>
      <c r="O2542" cm="1">
        <f t="array" ref="O2542">INDEX($L$2:$L$1000,INT((ROW(A2541)-1)/24)+1)</f>
        <v>0.64500000000000002</v>
      </c>
    </row>
    <row r="2543" spans="4:15" x14ac:dyDescent="0.2">
      <c r="D2543">
        <f t="shared" si="40"/>
        <v>21</v>
      </c>
      <c r="E2543" t="str" cm="1">
        <f t="array" ref="E2543">INDEX($A$2:$A$1000,INT((ROW(A2542)-1)/24)+1)</f>
        <v xml:space="preserve"> 2018-04-16 </v>
      </c>
      <c r="F2543" cm="1">
        <f t="array" ref="F2543">INDEX($B$2:$B$1000,INT((ROW(A2542)-1)/24)+1)/24</f>
        <v>7.8865518456658679</v>
      </c>
      <c r="G2543" s="42">
        <f>Données_gaz!F$24/(365*24)</f>
        <v>1.1415525114155251E-4</v>
      </c>
      <c r="N2543" cm="1">
        <f t="array" ref="N2543">INDEX($K$2:$K$1000,INT((ROW(A2542)-1)/24)+1)</f>
        <v>0.1</v>
      </c>
      <c r="O2543" cm="1">
        <f t="array" ref="O2543">INDEX($L$2:$L$1000,INT((ROW(A2542)-1)/24)+1)</f>
        <v>0.64500000000000002</v>
      </c>
    </row>
    <row r="2544" spans="4:15" x14ac:dyDescent="0.2">
      <c r="D2544">
        <f t="shared" si="40"/>
        <v>22</v>
      </c>
      <c r="E2544" t="str" cm="1">
        <f t="array" ref="E2544">INDEX($A$2:$A$1000,INT((ROW(A2543)-1)/24)+1)</f>
        <v xml:space="preserve"> 2018-04-16 </v>
      </c>
      <c r="F2544" cm="1">
        <f t="array" ref="F2544">INDEX($B$2:$B$1000,INT((ROW(A2543)-1)/24)+1)/24</f>
        <v>7.8865518456658679</v>
      </c>
      <c r="G2544" s="42">
        <f>Données_gaz!F$24/(365*24)</f>
        <v>1.1415525114155251E-4</v>
      </c>
      <c r="N2544" cm="1">
        <f t="array" ref="N2544">INDEX($K$2:$K$1000,INT((ROW(A2543)-1)/24)+1)</f>
        <v>0.1</v>
      </c>
      <c r="O2544" cm="1">
        <f t="array" ref="O2544">INDEX($L$2:$L$1000,INT((ROW(A2543)-1)/24)+1)</f>
        <v>0.64500000000000002</v>
      </c>
    </row>
    <row r="2545" spans="4:15" x14ac:dyDescent="0.2">
      <c r="D2545">
        <f t="shared" si="40"/>
        <v>23</v>
      </c>
      <c r="E2545" t="str" cm="1">
        <f t="array" ref="E2545">INDEX($A$2:$A$1000,INT((ROW(A2544)-1)/24)+1)</f>
        <v xml:space="preserve"> 2018-04-16 </v>
      </c>
      <c r="F2545" cm="1">
        <f t="array" ref="F2545">INDEX($B$2:$B$1000,INT((ROW(A2544)-1)/24)+1)/24</f>
        <v>7.8865518456658679</v>
      </c>
      <c r="G2545" s="42">
        <f>Données_gaz!F$24/(365*24)</f>
        <v>1.1415525114155251E-4</v>
      </c>
      <c r="N2545" cm="1">
        <f t="array" ref="N2545">INDEX($K$2:$K$1000,INT((ROW(A2544)-1)/24)+1)</f>
        <v>0.1</v>
      </c>
      <c r="O2545" cm="1">
        <f t="array" ref="O2545">INDEX($L$2:$L$1000,INT((ROW(A2544)-1)/24)+1)</f>
        <v>0.64500000000000002</v>
      </c>
    </row>
    <row r="2546" spans="4:15" x14ac:dyDescent="0.2">
      <c r="D2546">
        <f t="shared" si="40"/>
        <v>0</v>
      </c>
      <c r="E2546" t="str" cm="1">
        <f t="array" ref="E2546">INDEX($A$2:$A$1000,INT((ROW(A2545)-1)/24)+1)</f>
        <v xml:space="preserve"> 2018-04-17 </v>
      </c>
      <c r="F2546" cm="1">
        <f t="array" ref="F2546">INDEX($B$2:$B$1000,INT((ROW(A2545)-1)/24)+1)/24</f>
        <v>7.8280731110539987</v>
      </c>
      <c r="G2546" s="42">
        <f>Données_gaz!F$24/(365*24)</f>
        <v>1.1415525114155251E-4</v>
      </c>
      <c r="N2546" cm="1">
        <f t="array" ref="N2546">INDEX($K$2:$K$1000,INT((ROW(A2545)-1)/24)+1)</f>
        <v>0.1</v>
      </c>
      <c r="O2546" cm="1">
        <f t="array" ref="O2546">INDEX($L$2:$L$1000,INT((ROW(A2545)-1)/24)+1)</f>
        <v>0.64700000000000002</v>
      </c>
    </row>
    <row r="2547" spans="4:15" x14ac:dyDescent="0.2">
      <c r="D2547">
        <f t="shared" si="40"/>
        <v>1</v>
      </c>
      <c r="E2547" t="str" cm="1">
        <f t="array" ref="E2547">INDEX($A$2:$A$1000,INT((ROW(A2546)-1)/24)+1)</f>
        <v xml:space="preserve"> 2018-04-17 </v>
      </c>
      <c r="F2547" cm="1">
        <f t="array" ref="F2547">INDEX($B$2:$B$1000,INT((ROW(A2546)-1)/24)+1)/24</f>
        <v>7.8280731110539987</v>
      </c>
      <c r="G2547" s="42">
        <f>Données_gaz!F$24/(365*24)</f>
        <v>1.1415525114155251E-4</v>
      </c>
      <c r="N2547" cm="1">
        <f t="array" ref="N2547">INDEX($K$2:$K$1000,INT((ROW(A2546)-1)/24)+1)</f>
        <v>0.1</v>
      </c>
      <c r="O2547" cm="1">
        <f t="array" ref="O2547">INDEX($L$2:$L$1000,INT((ROW(A2546)-1)/24)+1)</f>
        <v>0.64700000000000002</v>
      </c>
    </row>
    <row r="2548" spans="4:15" x14ac:dyDescent="0.2">
      <c r="D2548">
        <f t="shared" si="40"/>
        <v>2</v>
      </c>
      <c r="E2548" t="str" cm="1">
        <f t="array" ref="E2548">INDEX($A$2:$A$1000,INT((ROW(A2547)-1)/24)+1)</f>
        <v xml:space="preserve"> 2018-04-17 </v>
      </c>
      <c r="F2548" cm="1">
        <f t="array" ref="F2548">INDEX($B$2:$B$1000,INT((ROW(A2547)-1)/24)+1)/24</f>
        <v>7.8280731110539987</v>
      </c>
      <c r="G2548" s="42">
        <f>Données_gaz!F$24/(365*24)</f>
        <v>1.1415525114155251E-4</v>
      </c>
      <c r="N2548" cm="1">
        <f t="array" ref="N2548">INDEX($K$2:$K$1000,INT((ROW(A2547)-1)/24)+1)</f>
        <v>0.1</v>
      </c>
      <c r="O2548" cm="1">
        <f t="array" ref="O2548">INDEX($L$2:$L$1000,INT((ROW(A2547)-1)/24)+1)</f>
        <v>0.64700000000000002</v>
      </c>
    </row>
    <row r="2549" spans="4:15" x14ac:dyDescent="0.2">
      <c r="D2549">
        <f t="shared" si="40"/>
        <v>3</v>
      </c>
      <c r="E2549" t="str" cm="1">
        <f t="array" ref="E2549">INDEX($A$2:$A$1000,INT((ROW(A2548)-1)/24)+1)</f>
        <v xml:space="preserve"> 2018-04-17 </v>
      </c>
      <c r="F2549" cm="1">
        <f t="array" ref="F2549">INDEX($B$2:$B$1000,INT((ROW(A2548)-1)/24)+1)/24</f>
        <v>7.8280731110539987</v>
      </c>
      <c r="G2549" s="42">
        <f>Données_gaz!F$24/(365*24)</f>
        <v>1.1415525114155251E-4</v>
      </c>
      <c r="N2549" cm="1">
        <f t="array" ref="N2549">INDEX($K$2:$K$1000,INT((ROW(A2548)-1)/24)+1)</f>
        <v>0.1</v>
      </c>
      <c r="O2549" cm="1">
        <f t="array" ref="O2549">INDEX($L$2:$L$1000,INT((ROW(A2548)-1)/24)+1)</f>
        <v>0.64700000000000002</v>
      </c>
    </row>
    <row r="2550" spans="4:15" x14ac:dyDescent="0.2">
      <c r="D2550">
        <f t="shared" si="40"/>
        <v>4</v>
      </c>
      <c r="E2550" t="str" cm="1">
        <f t="array" ref="E2550">INDEX($A$2:$A$1000,INT((ROW(A2549)-1)/24)+1)</f>
        <v xml:space="preserve"> 2018-04-17 </v>
      </c>
      <c r="F2550" cm="1">
        <f t="array" ref="F2550">INDEX($B$2:$B$1000,INT((ROW(A2549)-1)/24)+1)/24</f>
        <v>7.8280731110539987</v>
      </c>
      <c r="G2550" s="42">
        <f>Données_gaz!F$24/(365*24)</f>
        <v>1.1415525114155251E-4</v>
      </c>
      <c r="N2550" cm="1">
        <f t="array" ref="N2550">INDEX($K$2:$K$1000,INT((ROW(A2549)-1)/24)+1)</f>
        <v>0.1</v>
      </c>
      <c r="O2550" cm="1">
        <f t="array" ref="O2550">INDEX($L$2:$L$1000,INT((ROW(A2549)-1)/24)+1)</f>
        <v>0.64700000000000002</v>
      </c>
    </row>
    <row r="2551" spans="4:15" x14ac:dyDescent="0.2">
      <c r="D2551">
        <f t="shared" si="40"/>
        <v>5</v>
      </c>
      <c r="E2551" t="str" cm="1">
        <f t="array" ref="E2551">INDEX($A$2:$A$1000,INT((ROW(A2550)-1)/24)+1)</f>
        <v xml:space="preserve"> 2018-04-17 </v>
      </c>
      <c r="F2551" cm="1">
        <f t="array" ref="F2551">INDEX($B$2:$B$1000,INT((ROW(A2550)-1)/24)+1)/24</f>
        <v>7.8280731110539987</v>
      </c>
      <c r="G2551" s="42">
        <f>Données_gaz!F$24/(365*24)</f>
        <v>1.1415525114155251E-4</v>
      </c>
      <c r="N2551" cm="1">
        <f t="array" ref="N2551">INDEX($K$2:$K$1000,INT((ROW(A2550)-1)/24)+1)</f>
        <v>0.1</v>
      </c>
      <c r="O2551" cm="1">
        <f t="array" ref="O2551">INDEX($L$2:$L$1000,INT((ROW(A2550)-1)/24)+1)</f>
        <v>0.64700000000000002</v>
      </c>
    </row>
    <row r="2552" spans="4:15" x14ac:dyDescent="0.2">
      <c r="D2552">
        <f t="shared" si="40"/>
        <v>6</v>
      </c>
      <c r="E2552" t="str" cm="1">
        <f t="array" ref="E2552">INDEX($A$2:$A$1000,INT((ROW(A2551)-1)/24)+1)</f>
        <v xml:space="preserve"> 2018-04-17 </v>
      </c>
      <c r="F2552" cm="1">
        <f t="array" ref="F2552">INDEX($B$2:$B$1000,INT((ROW(A2551)-1)/24)+1)/24</f>
        <v>7.8280731110539987</v>
      </c>
      <c r="G2552" s="42">
        <f>Données_gaz!F$24/(365*24)</f>
        <v>1.1415525114155251E-4</v>
      </c>
      <c r="N2552" cm="1">
        <f t="array" ref="N2552">INDEX($K$2:$K$1000,INT((ROW(A2551)-1)/24)+1)</f>
        <v>0.1</v>
      </c>
      <c r="O2552" cm="1">
        <f t="array" ref="O2552">INDEX($L$2:$L$1000,INT((ROW(A2551)-1)/24)+1)</f>
        <v>0.64700000000000002</v>
      </c>
    </row>
    <row r="2553" spans="4:15" x14ac:dyDescent="0.2">
      <c r="D2553">
        <f t="shared" si="40"/>
        <v>7</v>
      </c>
      <c r="E2553" t="str" cm="1">
        <f t="array" ref="E2553">INDEX($A$2:$A$1000,INT((ROW(A2552)-1)/24)+1)</f>
        <v xml:space="preserve"> 2018-04-17 </v>
      </c>
      <c r="F2553" cm="1">
        <f t="array" ref="F2553">INDEX($B$2:$B$1000,INT((ROW(A2552)-1)/24)+1)/24</f>
        <v>7.8280731110539987</v>
      </c>
      <c r="G2553" s="42">
        <f>Données_gaz!F$24/(365*24)</f>
        <v>1.1415525114155251E-4</v>
      </c>
      <c r="N2553" cm="1">
        <f t="array" ref="N2553">INDEX($K$2:$K$1000,INT((ROW(A2552)-1)/24)+1)</f>
        <v>0.1</v>
      </c>
      <c r="O2553" cm="1">
        <f t="array" ref="O2553">INDEX($L$2:$L$1000,INT((ROW(A2552)-1)/24)+1)</f>
        <v>0.64700000000000002</v>
      </c>
    </row>
    <row r="2554" spans="4:15" x14ac:dyDescent="0.2">
      <c r="D2554">
        <f t="shared" si="40"/>
        <v>8</v>
      </c>
      <c r="E2554" t="str" cm="1">
        <f t="array" ref="E2554">INDEX($A$2:$A$1000,INT((ROW(A2553)-1)/24)+1)</f>
        <v xml:space="preserve"> 2018-04-17 </v>
      </c>
      <c r="F2554" cm="1">
        <f t="array" ref="F2554">INDEX($B$2:$B$1000,INT((ROW(A2553)-1)/24)+1)/24</f>
        <v>7.8280731110539987</v>
      </c>
      <c r="G2554" s="42">
        <f>Données_gaz!F$24/(365*24)</f>
        <v>1.1415525114155251E-4</v>
      </c>
      <c r="N2554" cm="1">
        <f t="array" ref="N2554">INDEX($K$2:$K$1000,INT((ROW(A2553)-1)/24)+1)</f>
        <v>0.1</v>
      </c>
      <c r="O2554" cm="1">
        <f t="array" ref="O2554">INDEX($L$2:$L$1000,INT((ROW(A2553)-1)/24)+1)</f>
        <v>0.64700000000000002</v>
      </c>
    </row>
    <row r="2555" spans="4:15" x14ac:dyDescent="0.2">
      <c r="D2555">
        <f t="shared" si="40"/>
        <v>9</v>
      </c>
      <c r="E2555" t="str" cm="1">
        <f t="array" ref="E2555">INDEX($A$2:$A$1000,INT((ROW(A2554)-1)/24)+1)</f>
        <v xml:space="preserve"> 2018-04-17 </v>
      </c>
      <c r="F2555" cm="1">
        <f t="array" ref="F2555">INDEX($B$2:$B$1000,INT((ROW(A2554)-1)/24)+1)/24</f>
        <v>7.8280731110539987</v>
      </c>
      <c r="G2555" s="42">
        <f>Données_gaz!F$24/(365*24)</f>
        <v>1.1415525114155251E-4</v>
      </c>
      <c r="N2555" cm="1">
        <f t="array" ref="N2555">INDEX($K$2:$K$1000,INT((ROW(A2554)-1)/24)+1)</f>
        <v>0.1</v>
      </c>
      <c r="O2555" cm="1">
        <f t="array" ref="O2555">INDEX($L$2:$L$1000,INT((ROW(A2554)-1)/24)+1)</f>
        <v>0.64700000000000002</v>
      </c>
    </row>
    <row r="2556" spans="4:15" x14ac:dyDescent="0.2">
      <c r="D2556">
        <f t="shared" si="40"/>
        <v>10</v>
      </c>
      <c r="E2556" t="str" cm="1">
        <f t="array" ref="E2556">INDEX($A$2:$A$1000,INT((ROW(A2555)-1)/24)+1)</f>
        <v xml:space="preserve"> 2018-04-17 </v>
      </c>
      <c r="F2556" cm="1">
        <f t="array" ref="F2556">INDEX($B$2:$B$1000,INT((ROW(A2555)-1)/24)+1)/24</f>
        <v>7.8280731110539987</v>
      </c>
      <c r="G2556" s="42">
        <f>Données_gaz!F$24/(365*24)</f>
        <v>1.1415525114155251E-4</v>
      </c>
      <c r="N2556" cm="1">
        <f t="array" ref="N2556">INDEX($K$2:$K$1000,INT((ROW(A2555)-1)/24)+1)</f>
        <v>0.1</v>
      </c>
      <c r="O2556" cm="1">
        <f t="array" ref="O2556">INDEX($L$2:$L$1000,INT((ROW(A2555)-1)/24)+1)</f>
        <v>0.64700000000000002</v>
      </c>
    </row>
    <row r="2557" spans="4:15" x14ac:dyDescent="0.2">
      <c r="D2557">
        <f t="shared" si="40"/>
        <v>11</v>
      </c>
      <c r="E2557" t="str" cm="1">
        <f t="array" ref="E2557">INDEX($A$2:$A$1000,INT((ROW(A2556)-1)/24)+1)</f>
        <v xml:space="preserve"> 2018-04-17 </v>
      </c>
      <c r="F2557" cm="1">
        <f t="array" ref="F2557">INDEX($B$2:$B$1000,INT((ROW(A2556)-1)/24)+1)/24</f>
        <v>7.8280731110539987</v>
      </c>
      <c r="G2557" s="42">
        <f>Données_gaz!F$24/(365*24)</f>
        <v>1.1415525114155251E-4</v>
      </c>
      <c r="N2557" cm="1">
        <f t="array" ref="N2557">INDEX($K$2:$K$1000,INT((ROW(A2556)-1)/24)+1)</f>
        <v>0.1</v>
      </c>
      <c r="O2557" cm="1">
        <f t="array" ref="O2557">INDEX($L$2:$L$1000,INT((ROW(A2556)-1)/24)+1)</f>
        <v>0.64700000000000002</v>
      </c>
    </row>
    <row r="2558" spans="4:15" x14ac:dyDescent="0.2">
      <c r="D2558">
        <f t="shared" si="40"/>
        <v>12</v>
      </c>
      <c r="E2558" t="str" cm="1">
        <f t="array" ref="E2558">INDEX($A$2:$A$1000,INT((ROW(A2557)-1)/24)+1)</f>
        <v xml:space="preserve"> 2018-04-17 </v>
      </c>
      <c r="F2558" cm="1">
        <f t="array" ref="F2558">INDEX($B$2:$B$1000,INT((ROW(A2557)-1)/24)+1)/24</f>
        <v>7.8280731110539987</v>
      </c>
      <c r="G2558" s="42">
        <f>Données_gaz!F$24/(365*24)</f>
        <v>1.1415525114155251E-4</v>
      </c>
      <c r="N2558" cm="1">
        <f t="array" ref="N2558">INDEX($K$2:$K$1000,INT((ROW(A2557)-1)/24)+1)</f>
        <v>0.1</v>
      </c>
      <c r="O2558" cm="1">
        <f t="array" ref="O2558">INDEX($L$2:$L$1000,INT((ROW(A2557)-1)/24)+1)</f>
        <v>0.64700000000000002</v>
      </c>
    </row>
    <row r="2559" spans="4:15" x14ac:dyDescent="0.2">
      <c r="D2559">
        <f t="shared" si="40"/>
        <v>13</v>
      </c>
      <c r="E2559" t="str" cm="1">
        <f t="array" ref="E2559">INDEX($A$2:$A$1000,INT((ROW(A2558)-1)/24)+1)</f>
        <v xml:space="preserve"> 2018-04-17 </v>
      </c>
      <c r="F2559" cm="1">
        <f t="array" ref="F2559">INDEX($B$2:$B$1000,INT((ROW(A2558)-1)/24)+1)/24</f>
        <v>7.8280731110539987</v>
      </c>
      <c r="G2559" s="42">
        <f>Données_gaz!F$24/(365*24)</f>
        <v>1.1415525114155251E-4</v>
      </c>
      <c r="N2559" cm="1">
        <f t="array" ref="N2559">INDEX($K$2:$K$1000,INT((ROW(A2558)-1)/24)+1)</f>
        <v>0.1</v>
      </c>
      <c r="O2559" cm="1">
        <f t="array" ref="O2559">INDEX($L$2:$L$1000,INT((ROW(A2558)-1)/24)+1)</f>
        <v>0.64700000000000002</v>
      </c>
    </row>
    <row r="2560" spans="4:15" x14ac:dyDescent="0.2">
      <c r="D2560">
        <f t="shared" si="40"/>
        <v>14</v>
      </c>
      <c r="E2560" t="str" cm="1">
        <f t="array" ref="E2560">INDEX($A$2:$A$1000,INT((ROW(A2559)-1)/24)+1)</f>
        <v xml:space="preserve"> 2018-04-17 </v>
      </c>
      <c r="F2560" cm="1">
        <f t="array" ref="F2560">INDEX($B$2:$B$1000,INT((ROW(A2559)-1)/24)+1)/24</f>
        <v>7.8280731110539987</v>
      </c>
      <c r="G2560" s="42">
        <f>Données_gaz!F$24/(365*24)</f>
        <v>1.1415525114155251E-4</v>
      </c>
      <c r="N2560" cm="1">
        <f t="array" ref="N2560">INDEX($K$2:$K$1000,INT((ROW(A2559)-1)/24)+1)</f>
        <v>0.1</v>
      </c>
      <c r="O2560" cm="1">
        <f t="array" ref="O2560">INDEX($L$2:$L$1000,INT((ROW(A2559)-1)/24)+1)</f>
        <v>0.64700000000000002</v>
      </c>
    </row>
    <row r="2561" spans="4:15" x14ac:dyDescent="0.2">
      <c r="D2561">
        <f t="shared" si="40"/>
        <v>15</v>
      </c>
      <c r="E2561" t="str" cm="1">
        <f t="array" ref="E2561">INDEX($A$2:$A$1000,INT((ROW(A2560)-1)/24)+1)</f>
        <v xml:space="preserve"> 2018-04-17 </v>
      </c>
      <c r="F2561" cm="1">
        <f t="array" ref="F2561">INDEX($B$2:$B$1000,INT((ROW(A2560)-1)/24)+1)/24</f>
        <v>7.8280731110539987</v>
      </c>
      <c r="G2561" s="42">
        <f>Données_gaz!F$24/(365*24)</f>
        <v>1.1415525114155251E-4</v>
      </c>
      <c r="N2561" cm="1">
        <f t="array" ref="N2561">INDEX($K$2:$K$1000,INT((ROW(A2560)-1)/24)+1)</f>
        <v>0.1</v>
      </c>
      <c r="O2561" cm="1">
        <f t="array" ref="O2561">INDEX($L$2:$L$1000,INT((ROW(A2560)-1)/24)+1)</f>
        <v>0.64700000000000002</v>
      </c>
    </row>
    <row r="2562" spans="4:15" x14ac:dyDescent="0.2">
      <c r="D2562">
        <f t="shared" si="40"/>
        <v>16</v>
      </c>
      <c r="E2562" t="str" cm="1">
        <f t="array" ref="E2562">INDEX($A$2:$A$1000,INT((ROW(A2561)-1)/24)+1)</f>
        <v xml:space="preserve"> 2018-04-17 </v>
      </c>
      <c r="F2562" cm="1">
        <f t="array" ref="F2562">INDEX($B$2:$B$1000,INT((ROW(A2561)-1)/24)+1)/24</f>
        <v>7.8280731110539987</v>
      </c>
      <c r="G2562" s="42">
        <f>Données_gaz!F$24/(365*24)</f>
        <v>1.1415525114155251E-4</v>
      </c>
      <c r="N2562" cm="1">
        <f t="array" ref="N2562">INDEX($K$2:$K$1000,INT((ROW(A2561)-1)/24)+1)</f>
        <v>0.1</v>
      </c>
      <c r="O2562" cm="1">
        <f t="array" ref="O2562">INDEX($L$2:$L$1000,INT((ROW(A2561)-1)/24)+1)</f>
        <v>0.64700000000000002</v>
      </c>
    </row>
    <row r="2563" spans="4:15" x14ac:dyDescent="0.2">
      <c r="D2563">
        <f t="shared" si="40"/>
        <v>17</v>
      </c>
      <c r="E2563" t="str" cm="1">
        <f t="array" ref="E2563">INDEX($A$2:$A$1000,INT((ROW(A2562)-1)/24)+1)</f>
        <v xml:space="preserve"> 2018-04-17 </v>
      </c>
      <c r="F2563" cm="1">
        <f t="array" ref="F2563">INDEX($B$2:$B$1000,INT((ROW(A2562)-1)/24)+1)/24</f>
        <v>7.8280731110539987</v>
      </c>
      <c r="G2563" s="42">
        <f>Données_gaz!F$24/(365*24)</f>
        <v>1.1415525114155251E-4</v>
      </c>
      <c r="N2563" cm="1">
        <f t="array" ref="N2563">INDEX($K$2:$K$1000,INT((ROW(A2562)-1)/24)+1)</f>
        <v>0.1</v>
      </c>
      <c r="O2563" cm="1">
        <f t="array" ref="O2563">INDEX($L$2:$L$1000,INT((ROW(A2562)-1)/24)+1)</f>
        <v>0.64700000000000002</v>
      </c>
    </row>
    <row r="2564" spans="4:15" x14ac:dyDescent="0.2">
      <c r="D2564">
        <f t="shared" si="40"/>
        <v>18</v>
      </c>
      <c r="E2564" t="str" cm="1">
        <f t="array" ref="E2564">INDEX($A$2:$A$1000,INT((ROW(A2563)-1)/24)+1)</f>
        <v xml:space="preserve"> 2018-04-17 </v>
      </c>
      <c r="F2564" cm="1">
        <f t="array" ref="F2564">INDEX($B$2:$B$1000,INT((ROW(A2563)-1)/24)+1)/24</f>
        <v>7.8280731110539987</v>
      </c>
      <c r="G2564" s="42">
        <f>Données_gaz!F$24/(365*24)</f>
        <v>1.1415525114155251E-4</v>
      </c>
      <c r="N2564" cm="1">
        <f t="array" ref="N2564">INDEX($K$2:$K$1000,INT((ROW(A2563)-1)/24)+1)</f>
        <v>0.1</v>
      </c>
      <c r="O2564" cm="1">
        <f t="array" ref="O2564">INDEX($L$2:$L$1000,INT((ROW(A2563)-1)/24)+1)</f>
        <v>0.64700000000000002</v>
      </c>
    </row>
    <row r="2565" spans="4:15" x14ac:dyDescent="0.2">
      <c r="D2565">
        <f t="shared" si="40"/>
        <v>19</v>
      </c>
      <c r="E2565" t="str" cm="1">
        <f t="array" ref="E2565">INDEX($A$2:$A$1000,INT((ROW(A2564)-1)/24)+1)</f>
        <v xml:space="preserve"> 2018-04-17 </v>
      </c>
      <c r="F2565" cm="1">
        <f t="array" ref="F2565">INDEX($B$2:$B$1000,INT((ROW(A2564)-1)/24)+1)/24</f>
        <v>7.8280731110539987</v>
      </c>
      <c r="G2565" s="42">
        <f>Données_gaz!F$24/(365*24)</f>
        <v>1.1415525114155251E-4</v>
      </c>
      <c r="N2565" cm="1">
        <f t="array" ref="N2565">INDEX($K$2:$K$1000,INT((ROW(A2564)-1)/24)+1)</f>
        <v>0.1</v>
      </c>
      <c r="O2565" cm="1">
        <f t="array" ref="O2565">INDEX($L$2:$L$1000,INT((ROW(A2564)-1)/24)+1)</f>
        <v>0.64700000000000002</v>
      </c>
    </row>
    <row r="2566" spans="4:15" x14ac:dyDescent="0.2">
      <c r="D2566">
        <f t="shared" si="40"/>
        <v>20</v>
      </c>
      <c r="E2566" t="str" cm="1">
        <f t="array" ref="E2566">INDEX($A$2:$A$1000,INT((ROW(A2565)-1)/24)+1)</f>
        <v xml:space="preserve"> 2018-04-17 </v>
      </c>
      <c r="F2566" cm="1">
        <f t="array" ref="F2566">INDEX($B$2:$B$1000,INT((ROW(A2565)-1)/24)+1)/24</f>
        <v>7.8280731110539987</v>
      </c>
      <c r="G2566" s="42">
        <f>Données_gaz!F$24/(365*24)</f>
        <v>1.1415525114155251E-4</v>
      </c>
      <c r="N2566" cm="1">
        <f t="array" ref="N2566">INDEX($K$2:$K$1000,INT((ROW(A2565)-1)/24)+1)</f>
        <v>0.1</v>
      </c>
      <c r="O2566" cm="1">
        <f t="array" ref="O2566">INDEX($L$2:$L$1000,INT((ROW(A2565)-1)/24)+1)</f>
        <v>0.64700000000000002</v>
      </c>
    </row>
    <row r="2567" spans="4:15" x14ac:dyDescent="0.2">
      <c r="D2567">
        <f t="shared" si="40"/>
        <v>21</v>
      </c>
      <c r="E2567" t="str" cm="1">
        <f t="array" ref="E2567">INDEX($A$2:$A$1000,INT((ROW(A2566)-1)/24)+1)</f>
        <v xml:space="preserve"> 2018-04-17 </v>
      </c>
      <c r="F2567" cm="1">
        <f t="array" ref="F2567">INDEX($B$2:$B$1000,INT((ROW(A2566)-1)/24)+1)/24</f>
        <v>7.8280731110539987</v>
      </c>
      <c r="G2567" s="42">
        <f>Données_gaz!F$24/(365*24)</f>
        <v>1.1415525114155251E-4</v>
      </c>
      <c r="N2567" cm="1">
        <f t="array" ref="N2567">INDEX($K$2:$K$1000,INT((ROW(A2566)-1)/24)+1)</f>
        <v>0.1</v>
      </c>
      <c r="O2567" cm="1">
        <f t="array" ref="O2567">INDEX($L$2:$L$1000,INT((ROW(A2566)-1)/24)+1)</f>
        <v>0.64700000000000002</v>
      </c>
    </row>
    <row r="2568" spans="4:15" x14ac:dyDescent="0.2">
      <c r="D2568">
        <f t="shared" si="40"/>
        <v>22</v>
      </c>
      <c r="E2568" t="str" cm="1">
        <f t="array" ref="E2568">INDEX($A$2:$A$1000,INT((ROW(A2567)-1)/24)+1)</f>
        <v xml:space="preserve"> 2018-04-17 </v>
      </c>
      <c r="F2568" cm="1">
        <f t="array" ref="F2568">INDEX($B$2:$B$1000,INT((ROW(A2567)-1)/24)+1)/24</f>
        <v>7.8280731110539987</v>
      </c>
      <c r="G2568" s="42">
        <f>Données_gaz!F$24/(365*24)</f>
        <v>1.1415525114155251E-4</v>
      </c>
      <c r="N2568" cm="1">
        <f t="array" ref="N2568">INDEX($K$2:$K$1000,INT((ROW(A2567)-1)/24)+1)</f>
        <v>0.1</v>
      </c>
      <c r="O2568" cm="1">
        <f t="array" ref="O2568">INDEX($L$2:$L$1000,INT((ROW(A2567)-1)/24)+1)</f>
        <v>0.64700000000000002</v>
      </c>
    </row>
    <row r="2569" spans="4:15" x14ac:dyDescent="0.2">
      <c r="D2569">
        <f t="shared" si="40"/>
        <v>23</v>
      </c>
      <c r="E2569" t="str" cm="1">
        <f t="array" ref="E2569">INDEX($A$2:$A$1000,INT((ROW(A2568)-1)/24)+1)</f>
        <v xml:space="preserve"> 2018-04-17 </v>
      </c>
      <c r="F2569" cm="1">
        <f t="array" ref="F2569">INDEX($B$2:$B$1000,INT((ROW(A2568)-1)/24)+1)/24</f>
        <v>7.8280731110539987</v>
      </c>
      <c r="G2569" s="42">
        <f>Données_gaz!F$24/(365*24)</f>
        <v>1.1415525114155251E-4</v>
      </c>
      <c r="N2569" cm="1">
        <f t="array" ref="N2569">INDEX($K$2:$K$1000,INT((ROW(A2568)-1)/24)+1)</f>
        <v>0.1</v>
      </c>
      <c r="O2569" cm="1">
        <f t="array" ref="O2569">INDEX($L$2:$L$1000,INT((ROW(A2568)-1)/24)+1)</f>
        <v>0.64700000000000002</v>
      </c>
    </row>
    <row r="2570" spans="4:15" x14ac:dyDescent="0.2">
      <c r="D2570">
        <f t="shared" si="40"/>
        <v>0</v>
      </c>
      <c r="E2570" t="str" cm="1">
        <f t="array" ref="E2570">INDEX($A$2:$A$1000,INT((ROW(A2569)-1)/24)+1)</f>
        <v xml:space="preserve"> 2018-04-18 </v>
      </c>
      <c r="F2570" cm="1">
        <f t="array" ref="F2570">INDEX($B$2:$B$1000,INT((ROW(A2569)-1)/24)+1)/24</f>
        <v>7.7512427143623448</v>
      </c>
      <c r="G2570" s="42">
        <f>Données_gaz!F$24/(365*24)</f>
        <v>1.1415525114155251E-4</v>
      </c>
      <c r="N2570" cm="1">
        <f t="array" ref="N2570">INDEX($K$2:$K$1000,INT((ROW(A2569)-1)/24)+1)</f>
        <v>0.1</v>
      </c>
      <c r="O2570" cm="1">
        <f t="array" ref="O2570">INDEX($L$2:$L$1000,INT((ROW(A2569)-1)/24)+1)</f>
        <v>0.64800000000000002</v>
      </c>
    </row>
    <row r="2571" spans="4:15" x14ac:dyDescent="0.2">
      <c r="D2571">
        <f t="shared" ref="D2571:D2634" si="41">HOUR(TIME(ROW(A2570)-1,0,0))</f>
        <v>1</v>
      </c>
      <c r="E2571" t="str" cm="1">
        <f t="array" ref="E2571">INDEX($A$2:$A$1000,INT((ROW(A2570)-1)/24)+1)</f>
        <v xml:space="preserve"> 2018-04-18 </v>
      </c>
      <c r="F2571" cm="1">
        <f t="array" ref="F2571">INDEX($B$2:$B$1000,INT((ROW(A2570)-1)/24)+1)/24</f>
        <v>7.7512427143623448</v>
      </c>
      <c r="G2571" s="42">
        <f>Données_gaz!F$24/(365*24)</f>
        <v>1.1415525114155251E-4</v>
      </c>
      <c r="N2571" cm="1">
        <f t="array" ref="N2571">INDEX($K$2:$K$1000,INT((ROW(A2570)-1)/24)+1)</f>
        <v>0.1</v>
      </c>
      <c r="O2571" cm="1">
        <f t="array" ref="O2571">INDEX($L$2:$L$1000,INT((ROW(A2570)-1)/24)+1)</f>
        <v>0.64800000000000002</v>
      </c>
    </row>
    <row r="2572" spans="4:15" x14ac:dyDescent="0.2">
      <c r="D2572">
        <f t="shared" si="41"/>
        <v>2</v>
      </c>
      <c r="E2572" t="str" cm="1">
        <f t="array" ref="E2572">INDEX($A$2:$A$1000,INT((ROW(A2571)-1)/24)+1)</f>
        <v xml:space="preserve"> 2018-04-18 </v>
      </c>
      <c r="F2572" cm="1">
        <f t="array" ref="F2572">INDEX($B$2:$B$1000,INT((ROW(A2571)-1)/24)+1)/24</f>
        <v>7.7512427143623448</v>
      </c>
      <c r="G2572" s="42">
        <f>Données_gaz!F$24/(365*24)</f>
        <v>1.1415525114155251E-4</v>
      </c>
      <c r="N2572" cm="1">
        <f t="array" ref="N2572">INDEX($K$2:$K$1000,INT((ROW(A2571)-1)/24)+1)</f>
        <v>0.1</v>
      </c>
      <c r="O2572" cm="1">
        <f t="array" ref="O2572">INDEX($L$2:$L$1000,INT((ROW(A2571)-1)/24)+1)</f>
        <v>0.64800000000000002</v>
      </c>
    </row>
    <row r="2573" spans="4:15" x14ac:dyDescent="0.2">
      <c r="D2573">
        <f t="shared" si="41"/>
        <v>3</v>
      </c>
      <c r="E2573" t="str" cm="1">
        <f t="array" ref="E2573">INDEX($A$2:$A$1000,INT((ROW(A2572)-1)/24)+1)</f>
        <v xml:space="preserve"> 2018-04-18 </v>
      </c>
      <c r="F2573" cm="1">
        <f t="array" ref="F2573">INDEX($B$2:$B$1000,INT((ROW(A2572)-1)/24)+1)/24</f>
        <v>7.7512427143623448</v>
      </c>
      <c r="G2573" s="42">
        <f>Données_gaz!F$24/(365*24)</f>
        <v>1.1415525114155251E-4</v>
      </c>
      <c r="N2573" cm="1">
        <f t="array" ref="N2573">INDEX($K$2:$K$1000,INT((ROW(A2572)-1)/24)+1)</f>
        <v>0.1</v>
      </c>
      <c r="O2573" cm="1">
        <f t="array" ref="O2573">INDEX($L$2:$L$1000,INT((ROW(A2572)-1)/24)+1)</f>
        <v>0.64800000000000002</v>
      </c>
    </row>
    <row r="2574" spans="4:15" x14ac:dyDescent="0.2">
      <c r="D2574">
        <f t="shared" si="41"/>
        <v>4</v>
      </c>
      <c r="E2574" t="str" cm="1">
        <f t="array" ref="E2574">INDEX($A$2:$A$1000,INT((ROW(A2573)-1)/24)+1)</f>
        <v xml:space="preserve"> 2018-04-18 </v>
      </c>
      <c r="F2574" cm="1">
        <f t="array" ref="F2574">INDEX($B$2:$B$1000,INT((ROW(A2573)-1)/24)+1)/24</f>
        <v>7.7512427143623448</v>
      </c>
      <c r="G2574" s="42">
        <f>Données_gaz!F$24/(365*24)</f>
        <v>1.1415525114155251E-4</v>
      </c>
      <c r="N2574" cm="1">
        <f t="array" ref="N2574">INDEX($K$2:$K$1000,INT((ROW(A2573)-1)/24)+1)</f>
        <v>0.1</v>
      </c>
      <c r="O2574" cm="1">
        <f t="array" ref="O2574">INDEX($L$2:$L$1000,INT((ROW(A2573)-1)/24)+1)</f>
        <v>0.64800000000000002</v>
      </c>
    </row>
    <row r="2575" spans="4:15" x14ac:dyDescent="0.2">
      <c r="D2575">
        <f t="shared" si="41"/>
        <v>5</v>
      </c>
      <c r="E2575" t="str" cm="1">
        <f t="array" ref="E2575">INDEX($A$2:$A$1000,INT((ROW(A2574)-1)/24)+1)</f>
        <v xml:space="preserve"> 2018-04-18 </v>
      </c>
      <c r="F2575" cm="1">
        <f t="array" ref="F2575">INDEX($B$2:$B$1000,INT((ROW(A2574)-1)/24)+1)/24</f>
        <v>7.7512427143623448</v>
      </c>
      <c r="G2575" s="42">
        <f>Données_gaz!F$24/(365*24)</f>
        <v>1.1415525114155251E-4</v>
      </c>
      <c r="N2575" cm="1">
        <f t="array" ref="N2575">INDEX($K$2:$K$1000,INT((ROW(A2574)-1)/24)+1)</f>
        <v>0.1</v>
      </c>
      <c r="O2575" cm="1">
        <f t="array" ref="O2575">INDEX($L$2:$L$1000,INT((ROW(A2574)-1)/24)+1)</f>
        <v>0.64800000000000002</v>
      </c>
    </row>
    <row r="2576" spans="4:15" x14ac:dyDescent="0.2">
      <c r="D2576">
        <f t="shared" si="41"/>
        <v>6</v>
      </c>
      <c r="E2576" t="str" cm="1">
        <f t="array" ref="E2576">INDEX($A$2:$A$1000,INT((ROW(A2575)-1)/24)+1)</f>
        <v xml:space="preserve"> 2018-04-18 </v>
      </c>
      <c r="F2576" cm="1">
        <f t="array" ref="F2576">INDEX($B$2:$B$1000,INT((ROW(A2575)-1)/24)+1)/24</f>
        <v>7.7512427143623448</v>
      </c>
      <c r="G2576" s="42">
        <f>Données_gaz!F$24/(365*24)</f>
        <v>1.1415525114155251E-4</v>
      </c>
      <c r="N2576" cm="1">
        <f t="array" ref="N2576">INDEX($K$2:$K$1000,INT((ROW(A2575)-1)/24)+1)</f>
        <v>0.1</v>
      </c>
      <c r="O2576" cm="1">
        <f t="array" ref="O2576">INDEX($L$2:$L$1000,INT((ROW(A2575)-1)/24)+1)</f>
        <v>0.64800000000000002</v>
      </c>
    </row>
    <row r="2577" spans="4:15" x14ac:dyDescent="0.2">
      <c r="D2577">
        <f t="shared" si="41"/>
        <v>7</v>
      </c>
      <c r="E2577" t="str" cm="1">
        <f t="array" ref="E2577">INDEX($A$2:$A$1000,INT((ROW(A2576)-1)/24)+1)</f>
        <v xml:space="preserve"> 2018-04-18 </v>
      </c>
      <c r="F2577" cm="1">
        <f t="array" ref="F2577">INDEX($B$2:$B$1000,INT((ROW(A2576)-1)/24)+1)/24</f>
        <v>7.7512427143623448</v>
      </c>
      <c r="G2577" s="42">
        <f>Données_gaz!F$24/(365*24)</f>
        <v>1.1415525114155251E-4</v>
      </c>
      <c r="N2577" cm="1">
        <f t="array" ref="N2577">INDEX($K$2:$K$1000,INT((ROW(A2576)-1)/24)+1)</f>
        <v>0.1</v>
      </c>
      <c r="O2577" cm="1">
        <f t="array" ref="O2577">INDEX($L$2:$L$1000,INT((ROW(A2576)-1)/24)+1)</f>
        <v>0.64800000000000002</v>
      </c>
    </row>
    <row r="2578" spans="4:15" x14ac:dyDescent="0.2">
      <c r="D2578">
        <f t="shared" si="41"/>
        <v>8</v>
      </c>
      <c r="E2578" t="str" cm="1">
        <f t="array" ref="E2578">INDEX($A$2:$A$1000,INT((ROW(A2577)-1)/24)+1)</f>
        <v xml:space="preserve"> 2018-04-18 </v>
      </c>
      <c r="F2578" cm="1">
        <f t="array" ref="F2578">INDEX($B$2:$B$1000,INT((ROW(A2577)-1)/24)+1)/24</f>
        <v>7.7512427143623448</v>
      </c>
      <c r="G2578" s="42">
        <f>Données_gaz!F$24/(365*24)</f>
        <v>1.1415525114155251E-4</v>
      </c>
      <c r="N2578" cm="1">
        <f t="array" ref="N2578">INDEX($K$2:$K$1000,INT((ROW(A2577)-1)/24)+1)</f>
        <v>0.1</v>
      </c>
      <c r="O2578" cm="1">
        <f t="array" ref="O2578">INDEX($L$2:$L$1000,INT((ROW(A2577)-1)/24)+1)</f>
        <v>0.64800000000000002</v>
      </c>
    </row>
    <row r="2579" spans="4:15" x14ac:dyDescent="0.2">
      <c r="D2579">
        <f t="shared" si="41"/>
        <v>9</v>
      </c>
      <c r="E2579" t="str" cm="1">
        <f t="array" ref="E2579">INDEX($A$2:$A$1000,INT((ROW(A2578)-1)/24)+1)</f>
        <v xml:space="preserve"> 2018-04-18 </v>
      </c>
      <c r="F2579" cm="1">
        <f t="array" ref="F2579">INDEX($B$2:$B$1000,INT((ROW(A2578)-1)/24)+1)/24</f>
        <v>7.7512427143623448</v>
      </c>
      <c r="G2579" s="42">
        <f>Données_gaz!F$24/(365*24)</f>
        <v>1.1415525114155251E-4</v>
      </c>
      <c r="N2579" cm="1">
        <f t="array" ref="N2579">INDEX($K$2:$K$1000,INT((ROW(A2578)-1)/24)+1)</f>
        <v>0.1</v>
      </c>
      <c r="O2579" cm="1">
        <f t="array" ref="O2579">INDEX($L$2:$L$1000,INT((ROW(A2578)-1)/24)+1)</f>
        <v>0.64800000000000002</v>
      </c>
    </row>
    <row r="2580" spans="4:15" x14ac:dyDescent="0.2">
      <c r="D2580">
        <f t="shared" si="41"/>
        <v>10</v>
      </c>
      <c r="E2580" t="str" cm="1">
        <f t="array" ref="E2580">INDEX($A$2:$A$1000,INT((ROW(A2579)-1)/24)+1)</f>
        <v xml:space="preserve"> 2018-04-18 </v>
      </c>
      <c r="F2580" cm="1">
        <f t="array" ref="F2580">INDEX($B$2:$B$1000,INT((ROW(A2579)-1)/24)+1)/24</f>
        <v>7.7512427143623448</v>
      </c>
      <c r="G2580" s="42">
        <f>Données_gaz!F$24/(365*24)</f>
        <v>1.1415525114155251E-4</v>
      </c>
      <c r="N2580" cm="1">
        <f t="array" ref="N2580">INDEX($K$2:$K$1000,INT((ROW(A2579)-1)/24)+1)</f>
        <v>0.1</v>
      </c>
      <c r="O2580" cm="1">
        <f t="array" ref="O2580">INDEX($L$2:$L$1000,INT((ROW(A2579)-1)/24)+1)</f>
        <v>0.64800000000000002</v>
      </c>
    </row>
    <row r="2581" spans="4:15" x14ac:dyDescent="0.2">
      <c r="D2581">
        <f t="shared" si="41"/>
        <v>11</v>
      </c>
      <c r="E2581" t="str" cm="1">
        <f t="array" ref="E2581">INDEX($A$2:$A$1000,INT((ROW(A2580)-1)/24)+1)</f>
        <v xml:space="preserve"> 2018-04-18 </v>
      </c>
      <c r="F2581" cm="1">
        <f t="array" ref="F2581">INDEX($B$2:$B$1000,INT((ROW(A2580)-1)/24)+1)/24</f>
        <v>7.7512427143623448</v>
      </c>
      <c r="G2581" s="42">
        <f>Données_gaz!F$24/(365*24)</f>
        <v>1.1415525114155251E-4</v>
      </c>
      <c r="N2581" cm="1">
        <f t="array" ref="N2581">INDEX($K$2:$K$1000,INT((ROW(A2580)-1)/24)+1)</f>
        <v>0.1</v>
      </c>
      <c r="O2581" cm="1">
        <f t="array" ref="O2581">INDEX($L$2:$L$1000,INT((ROW(A2580)-1)/24)+1)</f>
        <v>0.64800000000000002</v>
      </c>
    </row>
    <row r="2582" spans="4:15" x14ac:dyDescent="0.2">
      <c r="D2582">
        <f t="shared" si="41"/>
        <v>12</v>
      </c>
      <c r="E2582" t="str" cm="1">
        <f t="array" ref="E2582">INDEX($A$2:$A$1000,INT((ROW(A2581)-1)/24)+1)</f>
        <v xml:space="preserve"> 2018-04-18 </v>
      </c>
      <c r="F2582" cm="1">
        <f t="array" ref="F2582">INDEX($B$2:$B$1000,INT((ROW(A2581)-1)/24)+1)/24</f>
        <v>7.7512427143623448</v>
      </c>
      <c r="G2582" s="42">
        <f>Données_gaz!F$24/(365*24)</f>
        <v>1.1415525114155251E-4</v>
      </c>
      <c r="N2582" cm="1">
        <f t="array" ref="N2582">INDEX($K$2:$K$1000,INT((ROW(A2581)-1)/24)+1)</f>
        <v>0.1</v>
      </c>
      <c r="O2582" cm="1">
        <f t="array" ref="O2582">INDEX($L$2:$L$1000,INT((ROW(A2581)-1)/24)+1)</f>
        <v>0.64800000000000002</v>
      </c>
    </row>
    <row r="2583" spans="4:15" x14ac:dyDescent="0.2">
      <c r="D2583">
        <f t="shared" si="41"/>
        <v>13</v>
      </c>
      <c r="E2583" t="str" cm="1">
        <f t="array" ref="E2583">INDEX($A$2:$A$1000,INT((ROW(A2582)-1)/24)+1)</f>
        <v xml:space="preserve"> 2018-04-18 </v>
      </c>
      <c r="F2583" cm="1">
        <f t="array" ref="F2583">INDEX($B$2:$B$1000,INT((ROW(A2582)-1)/24)+1)/24</f>
        <v>7.7512427143623448</v>
      </c>
      <c r="G2583" s="42">
        <f>Données_gaz!F$24/(365*24)</f>
        <v>1.1415525114155251E-4</v>
      </c>
      <c r="N2583" cm="1">
        <f t="array" ref="N2583">INDEX($K$2:$K$1000,INT((ROW(A2582)-1)/24)+1)</f>
        <v>0.1</v>
      </c>
      <c r="O2583" cm="1">
        <f t="array" ref="O2583">INDEX($L$2:$L$1000,INT((ROW(A2582)-1)/24)+1)</f>
        <v>0.64800000000000002</v>
      </c>
    </row>
    <row r="2584" spans="4:15" x14ac:dyDescent="0.2">
      <c r="D2584">
        <f t="shared" si="41"/>
        <v>14</v>
      </c>
      <c r="E2584" t="str" cm="1">
        <f t="array" ref="E2584">INDEX($A$2:$A$1000,INT((ROW(A2583)-1)/24)+1)</f>
        <v xml:space="preserve"> 2018-04-18 </v>
      </c>
      <c r="F2584" cm="1">
        <f t="array" ref="F2584">INDEX($B$2:$B$1000,INT((ROW(A2583)-1)/24)+1)/24</f>
        <v>7.7512427143623448</v>
      </c>
      <c r="G2584" s="42">
        <f>Données_gaz!F$24/(365*24)</f>
        <v>1.1415525114155251E-4</v>
      </c>
      <c r="N2584" cm="1">
        <f t="array" ref="N2584">INDEX($K$2:$K$1000,INT((ROW(A2583)-1)/24)+1)</f>
        <v>0.1</v>
      </c>
      <c r="O2584" cm="1">
        <f t="array" ref="O2584">INDEX($L$2:$L$1000,INT((ROW(A2583)-1)/24)+1)</f>
        <v>0.64800000000000002</v>
      </c>
    </row>
    <row r="2585" spans="4:15" x14ac:dyDescent="0.2">
      <c r="D2585">
        <f t="shared" si="41"/>
        <v>15</v>
      </c>
      <c r="E2585" t="str" cm="1">
        <f t="array" ref="E2585">INDEX($A$2:$A$1000,INT((ROW(A2584)-1)/24)+1)</f>
        <v xml:space="preserve"> 2018-04-18 </v>
      </c>
      <c r="F2585" cm="1">
        <f t="array" ref="F2585">INDEX($B$2:$B$1000,INT((ROW(A2584)-1)/24)+1)/24</f>
        <v>7.7512427143623448</v>
      </c>
      <c r="G2585" s="42">
        <f>Données_gaz!F$24/(365*24)</f>
        <v>1.1415525114155251E-4</v>
      </c>
      <c r="N2585" cm="1">
        <f t="array" ref="N2585">INDEX($K$2:$K$1000,INT((ROW(A2584)-1)/24)+1)</f>
        <v>0.1</v>
      </c>
      <c r="O2585" cm="1">
        <f t="array" ref="O2585">INDEX($L$2:$L$1000,INT((ROW(A2584)-1)/24)+1)</f>
        <v>0.64800000000000002</v>
      </c>
    </row>
    <row r="2586" spans="4:15" x14ac:dyDescent="0.2">
      <c r="D2586">
        <f t="shared" si="41"/>
        <v>16</v>
      </c>
      <c r="E2586" t="str" cm="1">
        <f t="array" ref="E2586">INDEX($A$2:$A$1000,INT((ROW(A2585)-1)/24)+1)</f>
        <v xml:space="preserve"> 2018-04-18 </v>
      </c>
      <c r="F2586" cm="1">
        <f t="array" ref="F2586">INDEX($B$2:$B$1000,INT((ROW(A2585)-1)/24)+1)/24</f>
        <v>7.7512427143623448</v>
      </c>
      <c r="G2586" s="42">
        <f>Données_gaz!F$24/(365*24)</f>
        <v>1.1415525114155251E-4</v>
      </c>
      <c r="N2586" cm="1">
        <f t="array" ref="N2586">INDEX($K$2:$K$1000,INT((ROW(A2585)-1)/24)+1)</f>
        <v>0.1</v>
      </c>
      <c r="O2586" cm="1">
        <f t="array" ref="O2586">INDEX($L$2:$L$1000,INT((ROW(A2585)-1)/24)+1)</f>
        <v>0.64800000000000002</v>
      </c>
    </row>
    <row r="2587" spans="4:15" x14ac:dyDescent="0.2">
      <c r="D2587">
        <f t="shared" si="41"/>
        <v>17</v>
      </c>
      <c r="E2587" t="str" cm="1">
        <f t="array" ref="E2587">INDEX($A$2:$A$1000,INT((ROW(A2586)-1)/24)+1)</f>
        <v xml:space="preserve"> 2018-04-18 </v>
      </c>
      <c r="F2587" cm="1">
        <f t="array" ref="F2587">INDEX($B$2:$B$1000,INT((ROW(A2586)-1)/24)+1)/24</f>
        <v>7.7512427143623448</v>
      </c>
      <c r="G2587" s="42">
        <f>Données_gaz!F$24/(365*24)</f>
        <v>1.1415525114155251E-4</v>
      </c>
      <c r="N2587" cm="1">
        <f t="array" ref="N2587">INDEX($K$2:$K$1000,INT((ROW(A2586)-1)/24)+1)</f>
        <v>0.1</v>
      </c>
      <c r="O2587" cm="1">
        <f t="array" ref="O2587">INDEX($L$2:$L$1000,INT((ROW(A2586)-1)/24)+1)</f>
        <v>0.64800000000000002</v>
      </c>
    </row>
    <row r="2588" spans="4:15" x14ac:dyDescent="0.2">
      <c r="D2588">
        <f t="shared" si="41"/>
        <v>18</v>
      </c>
      <c r="E2588" t="str" cm="1">
        <f t="array" ref="E2588">INDEX($A$2:$A$1000,INT((ROW(A2587)-1)/24)+1)</f>
        <v xml:space="preserve"> 2018-04-18 </v>
      </c>
      <c r="F2588" cm="1">
        <f t="array" ref="F2588">INDEX($B$2:$B$1000,INT((ROW(A2587)-1)/24)+1)/24</f>
        <v>7.7512427143623448</v>
      </c>
      <c r="G2588" s="42">
        <f>Données_gaz!F$24/(365*24)</f>
        <v>1.1415525114155251E-4</v>
      </c>
      <c r="N2588" cm="1">
        <f t="array" ref="N2588">INDEX($K$2:$K$1000,INT((ROW(A2587)-1)/24)+1)</f>
        <v>0.1</v>
      </c>
      <c r="O2588" cm="1">
        <f t="array" ref="O2588">INDEX($L$2:$L$1000,INT((ROW(A2587)-1)/24)+1)</f>
        <v>0.64800000000000002</v>
      </c>
    </row>
    <row r="2589" spans="4:15" x14ac:dyDescent="0.2">
      <c r="D2589">
        <f t="shared" si="41"/>
        <v>19</v>
      </c>
      <c r="E2589" t="str" cm="1">
        <f t="array" ref="E2589">INDEX($A$2:$A$1000,INT((ROW(A2588)-1)/24)+1)</f>
        <v xml:space="preserve"> 2018-04-18 </v>
      </c>
      <c r="F2589" cm="1">
        <f t="array" ref="F2589">INDEX($B$2:$B$1000,INT((ROW(A2588)-1)/24)+1)/24</f>
        <v>7.7512427143623448</v>
      </c>
      <c r="G2589" s="42">
        <f>Données_gaz!F$24/(365*24)</f>
        <v>1.1415525114155251E-4</v>
      </c>
      <c r="N2589" cm="1">
        <f t="array" ref="N2589">INDEX($K$2:$K$1000,INT((ROW(A2588)-1)/24)+1)</f>
        <v>0.1</v>
      </c>
      <c r="O2589" cm="1">
        <f t="array" ref="O2589">INDEX($L$2:$L$1000,INT((ROW(A2588)-1)/24)+1)</f>
        <v>0.64800000000000002</v>
      </c>
    </row>
    <row r="2590" spans="4:15" x14ac:dyDescent="0.2">
      <c r="D2590">
        <f t="shared" si="41"/>
        <v>20</v>
      </c>
      <c r="E2590" t="str" cm="1">
        <f t="array" ref="E2590">INDEX($A$2:$A$1000,INT((ROW(A2589)-1)/24)+1)</f>
        <v xml:space="preserve"> 2018-04-18 </v>
      </c>
      <c r="F2590" cm="1">
        <f t="array" ref="F2590">INDEX($B$2:$B$1000,INT((ROW(A2589)-1)/24)+1)/24</f>
        <v>7.7512427143623448</v>
      </c>
      <c r="G2590" s="42">
        <f>Données_gaz!F$24/(365*24)</f>
        <v>1.1415525114155251E-4</v>
      </c>
      <c r="N2590" cm="1">
        <f t="array" ref="N2590">INDEX($K$2:$K$1000,INT((ROW(A2589)-1)/24)+1)</f>
        <v>0.1</v>
      </c>
      <c r="O2590" cm="1">
        <f t="array" ref="O2590">INDEX($L$2:$L$1000,INT((ROW(A2589)-1)/24)+1)</f>
        <v>0.64800000000000002</v>
      </c>
    </row>
    <row r="2591" spans="4:15" x14ac:dyDescent="0.2">
      <c r="D2591">
        <f t="shared" si="41"/>
        <v>21</v>
      </c>
      <c r="E2591" t="str" cm="1">
        <f t="array" ref="E2591">INDEX($A$2:$A$1000,INT((ROW(A2590)-1)/24)+1)</f>
        <v xml:space="preserve"> 2018-04-18 </v>
      </c>
      <c r="F2591" cm="1">
        <f t="array" ref="F2591">INDEX($B$2:$B$1000,INT((ROW(A2590)-1)/24)+1)/24</f>
        <v>7.7512427143623448</v>
      </c>
      <c r="G2591" s="42">
        <f>Données_gaz!F$24/(365*24)</f>
        <v>1.1415525114155251E-4</v>
      </c>
      <c r="N2591" cm="1">
        <f t="array" ref="N2591">INDEX($K$2:$K$1000,INT((ROW(A2590)-1)/24)+1)</f>
        <v>0.1</v>
      </c>
      <c r="O2591" cm="1">
        <f t="array" ref="O2591">INDEX($L$2:$L$1000,INT((ROW(A2590)-1)/24)+1)</f>
        <v>0.64800000000000002</v>
      </c>
    </row>
    <row r="2592" spans="4:15" x14ac:dyDescent="0.2">
      <c r="D2592">
        <f t="shared" si="41"/>
        <v>22</v>
      </c>
      <c r="E2592" t="str" cm="1">
        <f t="array" ref="E2592">INDEX($A$2:$A$1000,INT((ROW(A2591)-1)/24)+1)</f>
        <v xml:space="preserve"> 2018-04-18 </v>
      </c>
      <c r="F2592" cm="1">
        <f t="array" ref="F2592">INDEX($B$2:$B$1000,INT((ROW(A2591)-1)/24)+1)/24</f>
        <v>7.7512427143623448</v>
      </c>
      <c r="G2592" s="42">
        <f>Données_gaz!F$24/(365*24)</f>
        <v>1.1415525114155251E-4</v>
      </c>
      <c r="N2592" cm="1">
        <f t="array" ref="N2592">INDEX($K$2:$K$1000,INT((ROW(A2591)-1)/24)+1)</f>
        <v>0.1</v>
      </c>
      <c r="O2592" cm="1">
        <f t="array" ref="O2592">INDEX($L$2:$L$1000,INT((ROW(A2591)-1)/24)+1)</f>
        <v>0.64800000000000002</v>
      </c>
    </row>
    <row r="2593" spans="4:15" x14ac:dyDescent="0.2">
      <c r="D2593">
        <f t="shared" si="41"/>
        <v>23</v>
      </c>
      <c r="E2593" t="str" cm="1">
        <f t="array" ref="E2593">INDEX($A$2:$A$1000,INT((ROW(A2592)-1)/24)+1)</f>
        <v xml:space="preserve"> 2018-04-18 </v>
      </c>
      <c r="F2593" cm="1">
        <f t="array" ref="F2593">INDEX($B$2:$B$1000,INT((ROW(A2592)-1)/24)+1)/24</f>
        <v>7.7512427143623448</v>
      </c>
      <c r="G2593" s="42">
        <f>Données_gaz!F$24/(365*24)</f>
        <v>1.1415525114155251E-4</v>
      </c>
      <c r="N2593" cm="1">
        <f t="array" ref="N2593">INDEX($K$2:$K$1000,INT((ROW(A2592)-1)/24)+1)</f>
        <v>0.1</v>
      </c>
      <c r="O2593" cm="1">
        <f t="array" ref="O2593">INDEX($L$2:$L$1000,INT((ROW(A2592)-1)/24)+1)</f>
        <v>0.64800000000000002</v>
      </c>
    </row>
    <row r="2594" spans="4:15" x14ac:dyDescent="0.2">
      <c r="D2594">
        <f t="shared" si="41"/>
        <v>0</v>
      </c>
      <c r="E2594" t="str" cm="1">
        <f t="array" ref="E2594">INDEX($A$2:$A$1000,INT((ROW(A2593)-1)/24)+1)</f>
        <v xml:space="preserve"> 2018-04-19 </v>
      </c>
      <c r="F2594" cm="1">
        <f t="array" ref="F2594">INDEX($B$2:$B$1000,INT((ROW(A2593)-1)/24)+1)/24</f>
        <v>7.6576365686504628</v>
      </c>
      <c r="G2594" s="42">
        <f>Données_gaz!F$24/(365*24)</f>
        <v>1.1415525114155251E-4</v>
      </c>
      <c r="N2594" cm="1">
        <f t="array" ref="N2594">INDEX($K$2:$K$1000,INT((ROW(A2593)-1)/24)+1)</f>
        <v>0.1</v>
      </c>
      <c r="O2594" cm="1">
        <f t="array" ref="O2594">INDEX($L$2:$L$1000,INT((ROW(A2593)-1)/24)+1)</f>
        <v>0.65</v>
      </c>
    </row>
    <row r="2595" spans="4:15" x14ac:dyDescent="0.2">
      <c r="D2595">
        <f t="shared" si="41"/>
        <v>1</v>
      </c>
      <c r="E2595" t="str" cm="1">
        <f t="array" ref="E2595">INDEX($A$2:$A$1000,INT((ROW(A2594)-1)/24)+1)</f>
        <v xml:space="preserve"> 2018-04-19 </v>
      </c>
      <c r="F2595" cm="1">
        <f t="array" ref="F2595">INDEX($B$2:$B$1000,INT((ROW(A2594)-1)/24)+1)/24</f>
        <v>7.6576365686504628</v>
      </c>
      <c r="G2595" s="42">
        <f>Données_gaz!F$24/(365*24)</f>
        <v>1.1415525114155251E-4</v>
      </c>
      <c r="N2595" cm="1">
        <f t="array" ref="N2595">INDEX($K$2:$K$1000,INT((ROW(A2594)-1)/24)+1)</f>
        <v>0.1</v>
      </c>
      <c r="O2595" cm="1">
        <f t="array" ref="O2595">INDEX($L$2:$L$1000,INT((ROW(A2594)-1)/24)+1)</f>
        <v>0.65</v>
      </c>
    </row>
    <row r="2596" spans="4:15" x14ac:dyDescent="0.2">
      <c r="D2596">
        <f t="shared" si="41"/>
        <v>2</v>
      </c>
      <c r="E2596" t="str" cm="1">
        <f t="array" ref="E2596">INDEX($A$2:$A$1000,INT((ROW(A2595)-1)/24)+1)</f>
        <v xml:space="preserve"> 2018-04-19 </v>
      </c>
      <c r="F2596" cm="1">
        <f t="array" ref="F2596">INDEX($B$2:$B$1000,INT((ROW(A2595)-1)/24)+1)/24</f>
        <v>7.6576365686504628</v>
      </c>
      <c r="G2596" s="42">
        <f>Données_gaz!F$24/(365*24)</f>
        <v>1.1415525114155251E-4</v>
      </c>
      <c r="N2596" cm="1">
        <f t="array" ref="N2596">INDEX($K$2:$K$1000,INT((ROW(A2595)-1)/24)+1)</f>
        <v>0.1</v>
      </c>
      <c r="O2596" cm="1">
        <f t="array" ref="O2596">INDEX($L$2:$L$1000,INT((ROW(A2595)-1)/24)+1)</f>
        <v>0.65</v>
      </c>
    </row>
    <row r="2597" spans="4:15" x14ac:dyDescent="0.2">
      <c r="D2597">
        <f t="shared" si="41"/>
        <v>3</v>
      </c>
      <c r="E2597" t="str" cm="1">
        <f t="array" ref="E2597">INDEX($A$2:$A$1000,INT((ROW(A2596)-1)/24)+1)</f>
        <v xml:space="preserve"> 2018-04-19 </v>
      </c>
      <c r="F2597" cm="1">
        <f t="array" ref="F2597">INDEX($B$2:$B$1000,INT((ROW(A2596)-1)/24)+1)/24</f>
        <v>7.6576365686504628</v>
      </c>
      <c r="G2597" s="42">
        <f>Données_gaz!F$24/(365*24)</f>
        <v>1.1415525114155251E-4</v>
      </c>
      <c r="N2597" cm="1">
        <f t="array" ref="N2597">INDEX($K$2:$K$1000,INT((ROW(A2596)-1)/24)+1)</f>
        <v>0.1</v>
      </c>
      <c r="O2597" cm="1">
        <f t="array" ref="O2597">INDEX($L$2:$L$1000,INT((ROW(A2596)-1)/24)+1)</f>
        <v>0.65</v>
      </c>
    </row>
    <row r="2598" spans="4:15" x14ac:dyDescent="0.2">
      <c r="D2598">
        <f t="shared" si="41"/>
        <v>4</v>
      </c>
      <c r="E2598" t="str" cm="1">
        <f t="array" ref="E2598">INDEX($A$2:$A$1000,INT((ROW(A2597)-1)/24)+1)</f>
        <v xml:space="preserve"> 2018-04-19 </v>
      </c>
      <c r="F2598" cm="1">
        <f t="array" ref="F2598">INDEX($B$2:$B$1000,INT((ROW(A2597)-1)/24)+1)/24</f>
        <v>7.6576365686504628</v>
      </c>
      <c r="G2598" s="42">
        <f>Données_gaz!F$24/(365*24)</f>
        <v>1.1415525114155251E-4</v>
      </c>
      <c r="N2598" cm="1">
        <f t="array" ref="N2598">INDEX($K$2:$K$1000,INT((ROW(A2597)-1)/24)+1)</f>
        <v>0.1</v>
      </c>
      <c r="O2598" cm="1">
        <f t="array" ref="O2598">INDEX($L$2:$L$1000,INT((ROW(A2597)-1)/24)+1)</f>
        <v>0.65</v>
      </c>
    </row>
    <row r="2599" spans="4:15" x14ac:dyDescent="0.2">
      <c r="D2599">
        <f t="shared" si="41"/>
        <v>5</v>
      </c>
      <c r="E2599" t="str" cm="1">
        <f t="array" ref="E2599">INDEX($A$2:$A$1000,INT((ROW(A2598)-1)/24)+1)</f>
        <v xml:space="preserve"> 2018-04-19 </v>
      </c>
      <c r="F2599" cm="1">
        <f t="array" ref="F2599">INDEX($B$2:$B$1000,INT((ROW(A2598)-1)/24)+1)/24</f>
        <v>7.6576365686504628</v>
      </c>
      <c r="G2599" s="42">
        <f>Données_gaz!F$24/(365*24)</f>
        <v>1.1415525114155251E-4</v>
      </c>
      <c r="N2599" cm="1">
        <f t="array" ref="N2599">INDEX($K$2:$K$1000,INT((ROW(A2598)-1)/24)+1)</f>
        <v>0.1</v>
      </c>
      <c r="O2599" cm="1">
        <f t="array" ref="O2599">INDEX($L$2:$L$1000,INT((ROW(A2598)-1)/24)+1)</f>
        <v>0.65</v>
      </c>
    </row>
    <row r="2600" spans="4:15" x14ac:dyDescent="0.2">
      <c r="D2600">
        <f t="shared" si="41"/>
        <v>6</v>
      </c>
      <c r="E2600" t="str" cm="1">
        <f t="array" ref="E2600">INDEX($A$2:$A$1000,INT((ROW(A2599)-1)/24)+1)</f>
        <v xml:space="preserve"> 2018-04-19 </v>
      </c>
      <c r="F2600" cm="1">
        <f t="array" ref="F2600">INDEX($B$2:$B$1000,INT((ROW(A2599)-1)/24)+1)/24</f>
        <v>7.6576365686504628</v>
      </c>
      <c r="G2600" s="42">
        <f>Données_gaz!F$24/(365*24)</f>
        <v>1.1415525114155251E-4</v>
      </c>
      <c r="N2600" cm="1">
        <f t="array" ref="N2600">INDEX($K$2:$K$1000,INT((ROW(A2599)-1)/24)+1)</f>
        <v>0.1</v>
      </c>
      <c r="O2600" cm="1">
        <f t="array" ref="O2600">INDEX($L$2:$L$1000,INT((ROW(A2599)-1)/24)+1)</f>
        <v>0.65</v>
      </c>
    </row>
    <row r="2601" spans="4:15" x14ac:dyDescent="0.2">
      <c r="D2601">
        <f t="shared" si="41"/>
        <v>7</v>
      </c>
      <c r="E2601" t="str" cm="1">
        <f t="array" ref="E2601">INDEX($A$2:$A$1000,INT((ROW(A2600)-1)/24)+1)</f>
        <v xml:space="preserve"> 2018-04-19 </v>
      </c>
      <c r="F2601" cm="1">
        <f t="array" ref="F2601">INDEX($B$2:$B$1000,INT((ROW(A2600)-1)/24)+1)/24</f>
        <v>7.6576365686504628</v>
      </c>
      <c r="G2601" s="42">
        <f>Données_gaz!F$24/(365*24)</f>
        <v>1.1415525114155251E-4</v>
      </c>
      <c r="N2601" cm="1">
        <f t="array" ref="N2601">INDEX($K$2:$K$1000,INT((ROW(A2600)-1)/24)+1)</f>
        <v>0.1</v>
      </c>
      <c r="O2601" cm="1">
        <f t="array" ref="O2601">INDEX($L$2:$L$1000,INT((ROW(A2600)-1)/24)+1)</f>
        <v>0.65</v>
      </c>
    </row>
    <row r="2602" spans="4:15" x14ac:dyDescent="0.2">
      <c r="D2602">
        <f t="shared" si="41"/>
        <v>8</v>
      </c>
      <c r="E2602" t="str" cm="1">
        <f t="array" ref="E2602">INDEX($A$2:$A$1000,INT((ROW(A2601)-1)/24)+1)</f>
        <v xml:space="preserve"> 2018-04-19 </v>
      </c>
      <c r="F2602" cm="1">
        <f t="array" ref="F2602">INDEX($B$2:$B$1000,INT((ROW(A2601)-1)/24)+1)/24</f>
        <v>7.6576365686504628</v>
      </c>
      <c r="G2602" s="42">
        <f>Données_gaz!F$24/(365*24)</f>
        <v>1.1415525114155251E-4</v>
      </c>
      <c r="N2602" cm="1">
        <f t="array" ref="N2602">INDEX($K$2:$K$1000,INT((ROW(A2601)-1)/24)+1)</f>
        <v>0.1</v>
      </c>
      <c r="O2602" cm="1">
        <f t="array" ref="O2602">INDEX($L$2:$L$1000,INT((ROW(A2601)-1)/24)+1)</f>
        <v>0.65</v>
      </c>
    </row>
    <row r="2603" spans="4:15" x14ac:dyDescent="0.2">
      <c r="D2603">
        <f t="shared" si="41"/>
        <v>9</v>
      </c>
      <c r="E2603" t="str" cm="1">
        <f t="array" ref="E2603">INDEX($A$2:$A$1000,INT((ROW(A2602)-1)/24)+1)</f>
        <v xml:space="preserve"> 2018-04-19 </v>
      </c>
      <c r="F2603" cm="1">
        <f t="array" ref="F2603">INDEX($B$2:$B$1000,INT((ROW(A2602)-1)/24)+1)/24</f>
        <v>7.6576365686504628</v>
      </c>
      <c r="G2603" s="42">
        <f>Données_gaz!F$24/(365*24)</f>
        <v>1.1415525114155251E-4</v>
      </c>
      <c r="N2603" cm="1">
        <f t="array" ref="N2603">INDEX($K$2:$K$1000,INT((ROW(A2602)-1)/24)+1)</f>
        <v>0.1</v>
      </c>
      <c r="O2603" cm="1">
        <f t="array" ref="O2603">INDEX($L$2:$L$1000,INT((ROW(A2602)-1)/24)+1)</f>
        <v>0.65</v>
      </c>
    </row>
    <row r="2604" spans="4:15" x14ac:dyDescent="0.2">
      <c r="D2604">
        <f t="shared" si="41"/>
        <v>10</v>
      </c>
      <c r="E2604" t="str" cm="1">
        <f t="array" ref="E2604">INDEX($A$2:$A$1000,INT((ROW(A2603)-1)/24)+1)</f>
        <v xml:space="preserve"> 2018-04-19 </v>
      </c>
      <c r="F2604" cm="1">
        <f t="array" ref="F2604">INDEX($B$2:$B$1000,INT((ROW(A2603)-1)/24)+1)/24</f>
        <v>7.6576365686504628</v>
      </c>
      <c r="G2604" s="42">
        <f>Données_gaz!F$24/(365*24)</f>
        <v>1.1415525114155251E-4</v>
      </c>
      <c r="N2604" cm="1">
        <f t="array" ref="N2604">INDEX($K$2:$K$1000,INT((ROW(A2603)-1)/24)+1)</f>
        <v>0.1</v>
      </c>
      <c r="O2604" cm="1">
        <f t="array" ref="O2604">INDEX($L$2:$L$1000,INT((ROW(A2603)-1)/24)+1)</f>
        <v>0.65</v>
      </c>
    </row>
    <row r="2605" spans="4:15" x14ac:dyDescent="0.2">
      <c r="D2605">
        <f t="shared" si="41"/>
        <v>11</v>
      </c>
      <c r="E2605" t="str" cm="1">
        <f t="array" ref="E2605">INDEX($A$2:$A$1000,INT((ROW(A2604)-1)/24)+1)</f>
        <v xml:space="preserve"> 2018-04-19 </v>
      </c>
      <c r="F2605" cm="1">
        <f t="array" ref="F2605">INDEX($B$2:$B$1000,INT((ROW(A2604)-1)/24)+1)/24</f>
        <v>7.6576365686504628</v>
      </c>
      <c r="G2605" s="42">
        <f>Données_gaz!F$24/(365*24)</f>
        <v>1.1415525114155251E-4</v>
      </c>
      <c r="N2605" cm="1">
        <f t="array" ref="N2605">INDEX($K$2:$K$1000,INT((ROW(A2604)-1)/24)+1)</f>
        <v>0.1</v>
      </c>
      <c r="O2605" cm="1">
        <f t="array" ref="O2605">INDEX($L$2:$L$1000,INT((ROW(A2604)-1)/24)+1)</f>
        <v>0.65</v>
      </c>
    </row>
    <row r="2606" spans="4:15" x14ac:dyDescent="0.2">
      <c r="D2606">
        <f t="shared" si="41"/>
        <v>12</v>
      </c>
      <c r="E2606" t="str" cm="1">
        <f t="array" ref="E2606">INDEX($A$2:$A$1000,INT((ROW(A2605)-1)/24)+1)</f>
        <v xml:space="preserve"> 2018-04-19 </v>
      </c>
      <c r="F2606" cm="1">
        <f t="array" ref="F2606">INDEX($B$2:$B$1000,INT((ROW(A2605)-1)/24)+1)/24</f>
        <v>7.6576365686504628</v>
      </c>
      <c r="G2606" s="42">
        <f>Données_gaz!F$24/(365*24)</f>
        <v>1.1415525114155251E-4</v>
      </c>
      <c r="N2606" cm="1">
        <f t="array" ref="N2606">INDEX($K$2:$K$1000,INT((ROW(A2605)-1)/24)+1)</f>
        <v>0.1</v>
      </c>
      <c r="O2606" cm="1">
        <f t="array" ref="O2606">INDEX($L$2:$L$1000,INT((ROW(A2605)-1)/24)+1)</f>
        <v>0.65</v>
      </c>
    </row>
    <row r="2607" spans="4:15" x14ac:dyDescent="0.2">
      <c r="D2607">
        <f t="shared" si="41"/>
        <v>13</v>
      </c>
      <c r="E2607" t="str" cm="1">
        <f t="array" ref="E2607">INDEX($A$2:$A$1000,INT((ROW(A2606)-1)/24)+1)</f>
        <v xml:space="preserve"> 2018-04-19 </v>
      </c>
      <c r="F2607" cm="1">
        <f t="array" ref="F2607">INDEX($B$2:$B$1000,INT((ROW(A2606)-1)/24)+1)/24</f>
        <v>7.6576365686504628</v>
      </c>
      <c r="G2607" s="42">
        <f>Données_gaz!F$24/(365*24)</f>
        <v>1.1415525114155251E-4</v>
      </c>
      <c r="N2607" cm="1">
        <f t="array" ref="N2607">INDEX($K$2:$K$1000,INT((ROW(A2606)-1)/24)+1)</f>
        <v>0.1</v>
      </c>
      <c r="O2607" cm="1">
        <f t="array" ref="O2607">INDEX($L$2:$L$1000,INT((ROW(A2606)-1)/24)+1)</f>
        <v>0.65</v>
      </c>
    </row>
    <row r="2608" spans="4:15" x14ac:dyDescent="0.2">
      <c r="D2608">
        <f t="shared" si="41"/>
        <v>14</v>
      </c>
      <c r="E2608" t="str" cm="1">
        <f t="array" ref="E2608">INDEX($A$2:$A$1000,INT((ROW(A2607)-1)/24)+1)</f>
        <v xml:space="preserve"> 2018-04-19 </v>
      </c>
      <c r="F2608" cm="1">
        <f t="array" ref="F2608">INDEX($B$2:$B$1000,INT((ROW(A2607)-1)/24)+1)/24</f>
        <v>7.6576365686504628</v>
      </c>
      <c r="G2608" s="42">
        <f>Données_gaz!F$24/(365*24)</f>
        <v>1.1415525114155251E-4</v>
      </c>
      <c r="N2608" cm="1">
        <f t="array" ref="N2608">INDEX($K$2:$K$1000,INT((ROW(A2607)-1)/24)+1)</f>
        <v>0.1</v>
      </c>
      <c r="O2608" cm="1">
        <f t="array" ref="O2608">INDEX($L$2:$L$1000,INT((ROW(A2607)-1)/24)+1)</f>
        <v>0.65</v>
      </c>
    </row>
    <row r="2609" spans="4:15" x14ac:dyDescent="0.2">
      <c r="D2609">
        <f t="shared" si="41"/>
        <v>15</v>
      </c>
      <c r="E2609" t="str" cm="1">
        <f t="array" ref="E2609">INDEX($A$2:$A$1000,INT((ROW(A2608)-1)/24)+1)</f>
        <v xml:space="preserve"> 2018-04-19 </v>
      </c>
      <c r="F2609" cm="1">
        <f t="array" ref="F2609">INDEX($B$2:$B$1000,INT((ROW(A2608)-1)/24)+1)/24</f>
        <v>7.6576365686504628</v>
      </c>
      <c r="G2609" s="42">
        <f>Données_gaz!F$24/(365*24)</f>
        <v>1.1415525114155251E-4</v>
      </c>
      <c r="N2609" cm="1">
        <f t="array" ref="N2609">INDEX($K$2:$K$1000,INT((ROW(A2608)-1)/24)+1)</f>
        <v>0.1</v>
      </c>
      <c r="O2609" cm="1">
        <f t="array" ref="O2609">INDEX($L$2:$L$1000,INT((ROW(A2608)-1)/24)+1)</f>
        <v>0.65</v>
      </c>
    </row>
    <row r="2610" spans="4:15" x14ac:dyDescent="0.2">
      <c r="D2610">
        <f t="shared" si="41"/>
        <v>16</v>
      </c>
      <c r="E2610" t="str" cm="1">
        <f t="array" ref="E2610">INDEX($A$2:$A$1000,INT((ROW(A2609)-1)/24)+1)</f>
        <v xml:space="preserve"> 2018-04-19 </v>
      </c>
      <c r="F2610" cm="1">
        <f t="array" ref="F2610">INDEX($B$2:$B$1000,INT((ROW(A2609)-1)/24)+1)/24</f>
        <v>7.6576365686504628</v>
      </c>
      <c r="G2610" s="42">
        <f>Données_gaz!F$24/(365*24)</f>
        <v>1.1415525114155251E-4</v>
      </c>
      <c r="N2610" cm="1">
        <f t="array" ref="N2610">INDEX($K$2:$K$1000,INT((ROW(A2609)-1)/24)+1)</f>
        <v>0.1</v>
      </c>
      <c r="O2610" cm="1">
        <f t="array" ref="O2610">INDEX($L$2:$L$1000,INT((ROW(A2609)-1)/24)+1)</f>
        <v>0.65</v>
      </c>
    </row>
    <row r="2611" spans="4:15" x14ac:dyDescent="0.2">
      <c r="D2611">
        <f t="shared" si="41"/>
        <v>17</v>
      </c>
      <c r="E2611" t="str" cm="1">
        <f t="array" ref="E2611">INDEX($A$2:$A$1000,INT((ROW(A2610)-1)/24)+1)</f>
        <v xml:space="preserve"> 2018-04-19 </v>
      </c>
      <c r="F2611" cm="1">
        <f t="array" ref="F2611">INDEX($B$2:$B$1000,INT((ROW(A2610)-1)/24)+1)/24</f>
        <v>7.6576365686504628</v>
      </c>
      <c r="G2611" s="42">
        <f>Données_gaz!F$24/(365*24)</f>
        <v>1.1415525114155251E-4</v>
      </c>
      <c r="N2611" cm="1">
        <f t="array" ref="N2611">INDEX($K$2:$K$1000,INT((ROW(A2610)-1)/24)+1)</f>
        <v>0.1</v>
      </c>
      <c r="O2611" cm="1">
        <f t="array" ref="O2611">INDEX($L$2:$L$1000,INT((ROW(A2610)-1)/24)+1)</f>
        <v>0.65</v>
      </c>
    </row>
    <row r="2612" spans="4:15" x14ac:dyDescent="0.2">
      <c r="D2612">
        <f t="shared" si="41"/>
        <v>18</v>
      </c>
      <c r="E2612" t="str" cm="1">
        <f t="array" ref="E2612">INDEX($A$2:$A$1000,INT((ROW(A2611)-1)/24)+1)</f>
        <v xml:space="preserve"> 2018-04-19 </v>
      </c>
      <c r="F2612" cm="1">
        <f t="array" ref="F2612">INDEX($B$2:$B$1000,INT((ROW(A2611)-1)/24)+1)/24</f>
        <v>7.6576365686504628</v>
      </c>
      <c r="G2612" s="42">
        <f>Données_gaz!F$24/(365*24)</f>
        <v>1.1415525114155251E-4</v>
      </c>
      <c r="N2612" cm="1">
        <f t="array" ref="N2612">INDEX($K$2:$K$1000,INT((ROW(A2611)-1)/24)+1)</f>
        <v>0.1</v>
      </c>
      <c r="O2612" cm="1">
        <f t="array" ref="O2612">INDEX($L$2:$L$1000,INT((ROW(A2611)-1)/24)+1)</f>
        <v>0.65</v>
      </c>
    </row>
    <row r="2613" spans="4:15" x14ac:dyDescent="0.2">
      <c r="D2613">
        <f t="shared" si="41"/>
        <v>19</v>
      </c>
      <c r="E2613" t="str" cm="1">
        <f t="array" ref="E2613">INDEX($A$2:$A$1000,INT((ROW(A2612)-1)/24)+1)</f>
        <v xml:space="preserve"> 2018-04-19 </v>
      </c>
      <c r="F2613" cm="1">
        <f t="array" ref="F2613">INDEX($B$2:$B$1000,INT((ROW(A2612)-1)/24)+1)/24</f>
        <v>7.6576365686504628</v>
      </c>
      <c r="G2613" s="42">
        <f>Données_gaz!F$24/(365*24)</f>
        <v>1.1415525114155251E-4</v>
      </c>
      <c r="N2613" cm="1">
        <f t="array" ref="N2613">INDEX($K$2:$K$1000,INT((ROW(A2612)-1)/24)+1)</f>
        <v>0.1</v>
      </c>
      <c r="O2613" cm="1">
        <f t="array" ref="O2613">INDEX($L$2:$L$1000,INT((ROW(A2612)-1)/24)+1)</f>
        <v>0.65</v>
      </c>
    </row>
    <row r="2614" spans="4:15" x14ac:dyDescent="0.2">
      <c r="D2614">
        <f t="shared" si="41"/>
        <v>20</v>
      </c>
      <c r="E2614" t="str" cm="1">
        <f t="array" ref="E2614">INDEX($A$2:$A$1000,INT((ROW(A2613)-1)/24)+1)</f>
        <v xml:space="preserve"> 2018-04-19 </v>
      </c>
      <c r="F2614" cm="1">
        <f t="array" ref="F2614">INDEX($B$2:$B$1000,INT((ROW(A2613)-1)/24)+1)/24</f>
        <v>7.6576365686504628</v>
      </c>
      <c r="G2614" s="42">
        <f>Données_gaz!F$24/(365*24)</f>
        <v>1.1415525114155251E-4</v>
      </c>
      <c r="N2614" cm="1">
        <f t="array" ref="N2614">INDEX($K$2:$K$1000,INT((ROW(A2613)-1)/24)+1)</f>
        <v>0.1</v>
      </c>
      <c r="O2614" cm="1">
        <f t="array" ref="O2614">INDEX($L$2:$L$1000,INT((ROW(A2613)-1)/24)+1)</f>
        <v>0.65</v>
      </c>
    </row>
    <row r="2615" spans="4:15" x14ac:dyDescent="0.2">
      <c r="D2615">
        <f t="shared" si="41"/>
        <v>21</v>
      </c>
      <c r="E2615" t="str" cm="1">
        <f t="array" ref="E2615">INDEX($A$2:$A$1000,INT((ROW(A2614)-1)/24)+1)</f>
        <v xml:space="preserve"> 2018-04-19 </v>
      </c>
      <c r="F2615" cm="1">
        <f t="array" ref="F2615">INDEX($B$2:$B$1000,INT((ROW(A2614)-1)/24)+1)/24</f>
        <v>7.6576365686504628</v>
      </c>
      <c r="G2615" s="42">
        <f>Données_gaz!F$24/(365*24)</f>
        <v>1.1415525114155251E-4</v>
      </c>
      <c r="N2615" cm="1">
        <f t="array" ref="N2615">INDEX($K$2:$K$1000,INT((ROW(A2614)-1)/24)+1)</f>
        <v>0.1</v>
      </c>
      <c r="O2615" cm="1">
        <f t="array" ref="O2615">INDEX($L$2:$L$1000,INT((ROW(A2614)-1)/24)+1)</f>
        <v>0.65</v>
      </c>
    </row>
    <row r="2616" spans="4:15" x14ac:dyDescent="0.2">
      <c r="D2616">
        <f t="shared" si="41"/>
        <v>22</v>
      </c>
      <c r="E2616" t="str" cm="1">
        <f t="array" ref="E2616">INDEX($A$2:$A$1000,INT((ROW(A2615)-1)/24)+1)</f>
        <v xml:space="preserve"> 2018-04-19 </v>
      </c>
      <c r="F2616" cm="1">
        <f t="array" ref="F2616">INDEX($B$2:$B$1000,INT((ROW(A2615)-1)/24)+1)/24</f>
        <v>7.6576365686504628</v>
      </c>
      <c r="G2616" s="42">
        <f>Données_gaz!F$24/(365*24)</f>
        <v>1.1415525114155251E-4</v>
      </c>
      <c r="N2616" cm="1">
        <f t="array" ref="N2616">INDEX($K$2:$K$1000,INT((ROW(A2615)-1)/24)+1)</f>
        <v>0.1</v>
      </c>
      <c r="O2616" cm="1">
        <f t="array" ref="O2616">INDEX($L$2:$L$1000,INT((ROW(A2615)-1)/24)+1)</f>
        <v>0.65</v>
      </c>
    </row>
    <row r="2617" spans="4:15" x14ac:dyDescent="0.2">
      <c r="D2617">
        <f t="shared" si="41"/>
        <v>23</v>
      </c>
      <c r="E2617" t="str" cm="1">
        <f t="array" ref="E2617">INDEX($A$2:$A$1000,INT((ROW(A2616)-1)/24)+1)</f>
        <v xml:space="preserve"> 2018-04-19 </v>
      </c>
      <c r="F2617" cm="1">
        <f t="array" ref="F2617">INDEX($B$2:$B$1000,INT((ROW(A2616)-1)/24)+1)/24</f>
        <v>7.6576365686504628</v>
      </c>
      <c r="G2617" s="42">
        <f>Données_gaz!F$24/(365*24)</f>
        <v>1.1415525114155251E-4</v>
      </c>
      <c r="N2617" cm="1">
        <f t="array" ref="N2617">INDEX($K$2:$K$1000,INT((ROW(A2616)-1)/24)+1)</f>
        <v>0.1</v>
      </c>
      <c r="O2617" cm="1">
        <f t="array" ref="O2617">INDEX($L$2:$L$1000,INT((ROW(A2616)-1)/24)+1)</f>
        <v>0.65</v>
      </c>
    </row>
    <row r="2618" spans="4:15" x14ac:dyDescent="0.2">
      <c r="D2618">
        <f t="shared" si="41"/>
        <v>0</v>
      </c>
      <c r="E2618" t="str" cm="1">
        <f t="array" ref="E2618">INDEX($A$2:$A$1000,INT((ROW(A2617)-1)/24)+1)</f>
        <v xml:space="preserve"> 2018-04-20 </v>
      </c>
      <c r="F2618" cm="1">
        <f t="array" ref="F2618">INDEX($B$2:$B$1000,INT((ROW(A2617)-1)/24)+1)/24</f>
        <v>7.5626646316202981</v>
      </c>
      <c r="G2618" s="42">
        <f>Données_gaz!F$24/(365*24)</f>
        <v>1.1415525114155251E-4</v>
      </c>
      <c r="N2618" cm="1">
        <f t="array" ref="N2618">INDEX($K$2:$K$1000,INT((ROW(A2617)-1)/24)+1)</f>
        <v>0.1</v>
      </c>
      <c r="O2618" cm="1">
        <f t="array" ref="O2618">INDEX($L$2:$L$1000,INT((ROW(A2617)-1)/24)+1)</f>
        <v>0.65200000000000002</v>
      </c>
    </row>
    <row r="2619" spans="4:15" x14ac:dyDescent="0.2">
      <c r="D2619">
        <f t="shared" si="41"/>
        <v>1</v>
      </c>
      <c r="E2619" t="str" cm="1">
        <f t="array" ref="E2619">INDEX($A$2:$A$1000,INT((ROW(A2618)-1)/24)+1)</f>
        <v xml:space="preserve"> 2018-04-20 </v>
      </c>
      <c r="F2619" cm="1">
        <f t="array" ref="F2619">INDEX($B$2:$B$1000,INT((ROW(A2618)-1)/24)+1)/24</f>
        <v>7.5626646316202981</v>
      </c>
      <c r="G2619" s="42">
        <f>Données_gaz!F$24/(365*24)</f>
        <v>1.1415525114155251E-4</v>
      </c>
      <c r="N2619" cm="1">
        <f t="array" ref="N2619">INDEX($K$2:$K$1000,INT((ROW(A2618)-1)/24)+1)</f>
        <v>0.1</v>
      </c>
      <c r="O2619" cm="1">
        <f t="array" ref="O2619">INDEX($L$2:$L$1000,INT((ROW(A2618)-1)/24)+1)</f>
        <v>0.65200000000000002</v>
      </c>
    </row>
    <row r="2620" spans="4:15" x14ac:dyDescent="0.2">
      <c r="D2620">
        <f t="shared" si="41"/>
        <v>2</v>
      </c>
      <c r="E2620" t="str" cm="1">
        <f t="array" ref="E2620">INDEX($A$2:$A$1000,INT((ROW(A2619)-1)/24)+1)</f>
        <v xml:space="preserve"> 2018-04-20 </v>
      </c>
      <c r="F2620" cm="1">
        <f t="array" ref="F2620">INDEX($B$2:$B$1000,INT((ROW(A2619)-1)/24)+1)/24</f>
        <v>7.5626646316202981</v>
      </c>
      <c r="G2620" s="42">
        <f>Données_gaz!F$24/(365*24)</f>
        <v>1.1415525114155251E-4</v>
      </c>
      <c r="N2620" cm="1">
        <f t="array" ref="N2620">INDEX($K$2:$K$1000,INT((ROW(A2619)-1)/24)+1)</f>
        <v>0.1</v>
      </c>
      <c r="O2620" cm="1">
        <f t="array" ref="O2620">INDEX($L$2:$L$1000,INT((ROW(A2619)-1)/24)+1)</f>
        <v>0.65200000000000002</v>
      </c>
    </row>
    <row r="2621" spans="4:15" x14ac:dyDescent="0.2">
      <c r="D2621">
        <f t="shared" si="41"/>
        <v>3</v>
      </c>
      <c r="E2621" t="str" cm="1">
        <f t="array" ref="E2621">INDEX($A$2:$A$1000,INT((ROW(A2620)-1)/24)+1)</f>
        <v xml:space="preserve"> 2018-04-20 </v>
      </c>
      <c r="F2621" cm="1">
        <f t="array" ref="F2621">INDEX($B$2:$B$1000,INT((ROW(A2620)-1)/24)+1)/24</f>
        <v>7.5626646316202981</v>
      </c>
      <c r="G2621" s="42">
        <f>Données_gaz!F$24/(365*24)</f>
        <v>1.1415525114155251E-4</v>
      </c>
      <c r="N2621" cm="1">
        <f t="array" ref="N2621">INDEX($K$2:$K$1000,INT((ROW(A2620)-1)/24)+1)</f>
        <v>0.1</v>
      </c>
      <c r="O2621" cm="1">
        <f t="array" ref="O2621">INDEX($L$2:$L$1000,INT((ROW(A2620)-1)/24)+1)</f>
        <v>0.65200000000000002</v>
      </c>
    </row>
    <row r="2622" spans="4:15" x14ac:dyDescent="0.2">
      <c r="D2622">
        <f t="shared" si="41"/>
        <v>4</v>
      </c>
      <c r="E2622" t="str" cm="1">
        <f t="array" ref="E2622">INDEX($A$2:$A$1000,INT((ROW(A2621)-1)/24)+1)</f>
        <v xml:space="preserve"> 2018-04-20 </v>
      </c>
      <c r="F2622" cm="1">
        <f t="array" ref="F2622">INDEX($B$2:$B$1000,INT((ROW(A2621)-1)/24)+1)/24</f>
        <v>7.5626646316202981</v>
      </c>
      <c r="G2622" s="42">
        <f>Données_gaz!F$24/(365*24)</f>
        <v>1.1415525114155251E-4</v>
      </c>
      <c r="N2622" cm="1">
        <f t="array" ref="N2622">INDEX($K$2:$K$1000,INT((ROW(A2621)-1)/24)+1)</f>
        <v>0.1</v>
      </c>
      <c r="O2622" cm="1">
        <f t="array" ref="O2622">INDEX($L$2:$L$1000,INT((ROW(A2621)-1)/24)+1)</f>
        <v>0.65200000000000002</v>
      </c>
    </row>
    <row r="2623" spans="4:15" x14ac:dyDescent="0.2">
      <c r="D2623">
        <f t="shared" si="41"/>
        <v>5</v>
      </c>
      <c r="E2623" t="str" cm="1">
        <f t="array" ref="E2623">INDEX($A$2:$A$1000,INT((ROW(A2622)-1)/24)+1)</f>
        <v xml:space="preserve"> 2018-04-20 </v>
      </c>
      <c r="F2623" cm="1">
        <f t="array" ref="F2623">INDEX($B$2:$B$1000,INT((ROW(A2622)-1)/24)+1)/24</f>
        <v>7.5626646316202981</v>
      </c>
      <c r="G2623" s="42">
        <f>Données_gaz!F$24/(365*24)</f>
        <v>1.1415525114155251E-4</v>
      </c>
      <c r="N2623" cm="1">
        <f t="array" ref="N2623">INDEX($K$2:$K$1000,INT((ROW(A2622)-1)/24)+1)</f>
        <v>0.1</v>
      </c>
      <c r="O2623" cm="1">
        <f t="array" ref="O2623">INDEX($L$2:$L$1000,INT((ROW(A2622)-1)/24)+1)</f>
        <v>0.65200000000000002</v>
      </c>
    </row>
    <row r="2624" spans="4:15" x14ac:dyDescent="0.2">
      <c r="D2624">
        <f t="shared" si="41"/>
        <v>6</v>
      </c>
      <c r="E2624" t="str" cm="1">
        <f t="array" ref="E2624">INDEX($A$2:$A$1000,INT((ROW(A2623)-1)/24)+1)</f>
        <v xml:space="preserve"> 2018-04-20 </v>
      </c>
      <c r="F2624" cm="1">
        <f t="array" ref="F2624">INDEX($B$2:$B$1000,INT((ROW(A2623)-1)/24)+1)/24</f>
        <v>7.5626646316202981</v>
      </c>
      <c r="G2624" s="42">
        <f>Données_gaz!F$24/(365*24)</f>
        <v>1.1415525114155251E-4</v>
      </c>
      <c r="N2624" cm="1">
        <f t="array" ref="N2624">INDEX($K$2:$K$1000,INT((ROW(A2623)-1)/24)+1)</f>
        <v>0.1</v>
      </c>
      <c r="O2624" cm="1">
        <f t="array" ref="O2624">INDEX($L$2:$L$1000,INT((ROW(A2623)-1)/24)+1)</f>
        <v>0.65200000000000002</v>
      </c>
    </row>
    <row r="2625" spans="4:15" x14ac:dyDescent="0.2">
      <c r="D2625">
        <f t="shared" si="41"/>
        <v>7</v>
      </c>
      <c r="E2625" t="str" cm="1">
        <f t="array" ref="E2625">INDEX($A$2:$A$1000,INT((ROW(A2624)-1)/24)+1)</f>
        <v xml:space="preserve"> 2018-04-20 </v>
      </c>
      <c r="F2625" cm="1">
        <f t="array" ref="F2625">INDEX($B$2:$B$1000,INT((ROW(A2624)-1)/24)+1)/24</f>
        <v>7.5626646316202981</v>
      </c>
      <c r="G2625" s="42">
        <f>Données_gaz!F$24/(365*24)</f>
        <v>1.1415525114155251E-4</v>
      </c>
      <c r="N2625" cm="1">
        <f t="array" ref="N2625">INDEX($K$2:$K$1000,INT((ROW(A2624)-1)/24)+1)</f>
        <v>0.1</v>
      </c>
      <c r="O2625" cm="1">
        <f t="array" ref="O2625">INDEX($L$2:$L$1000,INT((ROW(A2624)-1)/24)+1)</f>
        <v>0.65200000000000002</v>
      </c>
    </row>
    <row r="2626" spans="4:15" x14ac:dyDescent="0.2">
      <c r="D2626">
        <f t="shared" si="41"/>
        <v>8</v>
      </c>
      <c r="E2626" t="str" cm="1">
        <f t="array" ref="E2626">INDEX($A$2:$A$1000,INT((ROW(A2625)-1)/24)+1)</f>
        <v xml:space="preserve"> 2018-04-20 </v>
      </c>
      <c r="F2626" cm="1">
        <f t="array" ref="F2626">INDEX($B$2:$B$1000,INT((ROW(A2625)-1)/24)+1)/24</f>
        <v>7.5626646316202981</v>
      </c>
      <c r="G2626" s="42">
        <f>Données_gaz!F$24/(365*24)</f>
        <v>1.1415525114155251E-4</v>
      </c>
      <c r="N2626" cm="1">
        <f t="array" ref="N2626">INDEX($K$2:$K$1000,INT((ROW(A2625)-1)/24)+1)</f>
        <v>0.1</v>
      </c>
      <c r="O2626" cm="1">
        <f t="array" ref="O2626">INDEX($L$2:$L$1000,INT((ROW(A2625)-1)/24)+1)</f>
        <v>0.65200000000000002</v>
      </c>
    </row>
    <row r="2627" spans="4:15" x14ac:dyDescent="0.2">
      <c r="D2627">
        <f t="shared" si="41"/>
        <v>9</v>
      </c>
      <c r="E2627" t="str" cm="1">
        <f t="array" ref="E2627">INDEX($A$2:$A$1000,INT((ROW(A2626)-1)/24)+1)</f>
        <v xml:space="preserve"> 2018-04-20 </v>
      </c>
      <c r="F2627" cm="1">
        <f t="array" ref="F2627">INDEX($B$2:$B$1000,INT((ROW(A2626)-1)/24)+1)/24</f>
        <v>7.5626646316202981</v>
      </c>
      <c r="G2627" s="42">
        <f>Données_gaz!F$24/(365*24)</f>
        <v>1.1415525114155251E-4</v>
      </c>
      <c r="N2627" cm="1">
        <f t="array" ref="N2627">INDEX($K$2:$K$1000,INT((ROW(A2626)-1)/24)+1)</f>
        <v>0.1</v>
      </c>
      <c r="O2627" cm="1">
        <f t="array" ref="O2627">INDEX($L$2:$L$1000,INT((ROW(A2626)-1)/24)+1)</f>
        <v>0.65200000000000002</v>
      </c>
    </row>
    <row r="2628" spans="4:15" x14ac:dyDescent="0.2">
      <c r="D2628">
        <f t="shared" si="41"/>
        <v>10</v>
      </c>
      <c r="E2628" t="str" cm="1">
        <f t="array" ref="E2628">INDEX($A$2:$A$1000,INT((ROW(A2627)-1)/24)+1)</f>
        <v xml:space="preserve"> 2018-04-20 </v>
      </c>
      <c r="F2628" cm="1">
        <f t="array" ref="F2628">INDEX($B$2:$B$1000,INT((ROW(A2627)-1)/24)+1)/24</f>
        <v>7.5626646316202981</v>
      </c>
      <c r="G2628" s="42">
        <f>Données_gaz!F$24/(365*24)</f>
        <v>1.1415525114155251E-4</v>
      </c>
      <c r="N2628" cm="1">
        <f t="array" ref="N2628">INDEX($K$2:$K$1000,INT((ROW(A2627)-1)/24)+1)</f>
        <v>0.1</v>
      </c>
      <c r="O2628" cm="1">
        <f t="array" ref="O2628">INDEX($L$2:$L$1000,INT((ROW(A2627)-1)/24)+1)</f>
        <v>0.65200000000000002</v>
      </c>
    </row>
    <row r="2629" spans="4:15" x14ac:dyDescent="0.2">
      <c r="D2629">
        <f t="shared" si="41"/>
        <v>11</v>
      </c>
      <c r="E2629" t="str" cm="1">
        <f t="array" ref="E2629">INDEX($A$2:$A$1000,INT((ROW(A2628)-1)/24)+1)</f>
        <v xml:space="preserve"> 2018-04-20 </v>
      </c>
      <c r="F2629" cm="1">
        <f t="array" ref="F2629">INDEX($B$2:$B$1000,INT((ROW(A2628)-1)/24)+1)/24</f>
        <v>7.5626646316202981</v>
      </c>
      <c r="G2629" s="42">
        <f>Données_gaz!F$24/(365*24)</f>
        <v>1.1415525114155251E-4</v>
      </c>
      <c r="N2629" cm="1">
        <f t="array" ref="N2629">INDEX($K$2:$K$1000,INT((ROW(A2628)-1)/24)+1)</f>
        <v>0.1</v>
      </c>
      <c r="O2629" cm="1">
        <f t="array" ref="O2629">INDEX($L$2:$L$1000,INT((ROW(A2628)-1)/24)+1)</f>
        <v>0.65200000000000002</v>
      </c>
    </row>
    <row r="2630" spans="4:15" x14ac:dyDescent="0.2">
      <c r="D2630">
        <f t="shared" si="41"/>
        <v>12</v>
      </c>
      <c r="E2630" t="str" cm="1">
        <f t="array" ref="E2630">INDEX($A$2:$A$1000,INT((ROW(A2629)-1)/24)+1)</f>
        <v xml:space="preserve"> 2018-04-20 </v>
      </c>
      <c r="F2630" cm="1">
        <f t="array" ref="F2630">INDEX($B$2:$B$1000,INT((ROW(A2629)-1)/24)+1)/24</f>
        <v>7.5626646316202981</v>
      </c>
      <c r="G2630" s="42">
        <f>Données_gaz!F$24/(365*24)</f>
        <v>1.1415525114155251E-4</v>
      </c>
      <c r="N2630" cm="1">
        <f t="array" ref="N2630">INDEX($K$2:$K$1000,INT((ROW(A2629)-1)/24)+1)</f>
        <v>0.1</v>
      </c>
      <c r="O2630" cm="1">
        <f t="array" ref="O2630">INDEX($L$2:$L$1000,INT((ROW(A2629)-1)/24)+1)</f>
        <v>0.65200000000000002</v>
      </c>
    </row>
    <row r="2631" spans="4:15" x14ac:dyDescent="0.2">
      <c r="D2631">
        <f t="shared" si="41"/>
        <v>13</v>
      </c>
      <c r="E2631" t="str" cm="1">
        <f t="array" ref="E2631">INDEX($A$2:$A$1000,INT((ROW(A2630)-1)/24)+1)</f>
        <v xml:space="preserve"> 2018-04-20 </v>
      </c>
      <c r="F2631" cm="1">
        <f t="array" ref="F2631">INDEX($B$2:$B$1000,INT((ROW(A2630)-1)/24)+1)/24</f>
        <v>7.5626646316202981</v>
      </c>
      <c r="G2631" s="42">
        <f>Données_gaz!F$24/(365*24)</f>
        <v>1.1415525114155251E-4</v>
      </c>
      <c r="N2631" cm="1">
        <f t="array" ref="N2631">INDEX($K$2:$K$1000,INT((ROW(A2630)-1)/24)+1)</f>
        <v>0.1</v>
      </c>
      <c r="O2631" cm="1">
        <f t="array" ref="O2631">INDEX($L$2:$L$1000,INT((ROW(A2630)-1)/24)+1)</f>
        <v>0.65200000000000002</v>
      </c>
    </row>
    <row r="2632" spans="4:15" x14ac:dyDescent="0.2">
      <c r="D2632">
        <f t="shared" si="41"/>
        <v>14</v>
      </c>
      <c r="E2632" t="str" cm="1">
        <f t="array" ref="E2632">INDEX($A$2:$A$1000,INT((ROW(A2631)-1)/24)+1)</f>
        <v xml:space="preserve"> 2018-04-20 </v>
      </c>
      <c r="F2632" cm="1">
        <f t="array" ref="F2632">INDEX($B$2:$B$1000,INT((ROW(A2631)-1)/24)+1)/24</f>
        <v>7.5626646316202981</v>
      </c>
      <c r="G2632" s="42">
        <f>Données_gaz!F$24/(365*24)</f>
        <v>1.1415525114155251E-4</v>
      </c>
      <c r="N2632" cm="1">
        <f t="array" ref="N2632">INDEX($K$2:$K$1000,INT((ROW(A2631)-1)/24)+1)</f>
        <v>0.1</v>
      </c>
      <c r="O2632" cm="1">
        <f t="array" ref="O2632">INDEX($L$2:$L$1000,INT((ROW(A2631)-1)/24)+1)</f>
        <v>0.65200000000000002</v>
      </c>
    </row>
    <row r="2633" spans="4:15" x14ac:dyDescent="0.2">
      <c r="D2633">
        <f t="shared" si="41"/>
        <v>15</v>
      </c>
      <c r="E2633" t="str" cm="1">
        <f t="array" ref="E2633">INDEX($A$2:$A$1000,INT((ROW(A2632)-1)/24)+1)</f>
        <v xml:space="preserve"> 2018-04-20 </v>
      </c>
      <c r="F2633" cm="1">
        <f t="array" ref="F2633">INDEX($B$2:$B$1000,INT((ROW(A2632)-1)/24)+1)/24</f>
        <v>7.5626646316202981</v>
      </c>
      <c r="G2633" s="42">
        <f>Données_gaz!F$24/(365*24)</f>
        <v>1.1415525114155251E-4</v>
      </c>
      <c r="N2633" cm="1">
        <f t="array" ref="N2633">INDEX($K$2:$K$1000,INT((ROW(A2632)-1)/24)+1)</f>
        <v>0.1</v>
      </c>
      <c r="O2633" cm="1">
        <f t="array" ref="O2633">INDEX($L$2:$L$1000,INT((ROW(A2632)-1)/24)+1)</f>
        <v>0.65200000000000002</v>
      </c>
    </row>
    <row r="2634" spans="4:15" x14ac:dyDescent="0.2">
      <c r="D2634">
        <f t="shared" si="41"/>
        <v>16</v>
      </c>
      <c r="E2634" t="str" cm="1">
        <f t="array" ref="E2634">INDEX($A$2:$A$1000,INT((ROW(A2633)-1)/24)+1)</f>
        <v xml:space="preserve"> 2018-04-20 </v>
      </c>
      <c r="F2634" cm="1">
        <f t="array" ref="F2634">INDEX($B$2:$B$1000,INT((ROW(A2633)-1)/24)+1)/24</f>
        <v>7.5626646316202981</v>
      </c>
      <c r="G2634" s="42">
        <f>Données_gaz!F$24/(365*24)</f>
        <v>1.1415525114155251E-4</v>
      </c>
      <c r="N2634" cm="1">
        <f t="array" ref="N2634">INDEX($K$2:$K$1000,INT((ROW(A2633)-1)/24)+1)</f>
        <v>0.1</v>
      </c>
      <c r="O2634" cm="1">
        <f t="array" ref="O2634">INDEX($L$2:$L$1000,INT((ROW(A2633)-1)/24)+1)</f>
        <v>0.65200000000000002</v>
      </c>
    </row>
    <row r="2635" spans="4:15" x14ac:dyDescent="0.2">
      <c r="D2635">
        <f t="shared" ref="D2635:D2698" si="42">HOUR(TIME(ROW(A2634)-1,0,0))</f>
        <v>17</v>
      </c>
      <c r="E2635" t="str" cm="1">
        <f t="array" ref="E2635">INDEX($A$2:$A$1000,INT((ROW(A2634)-1)/24)+1)</f>
        <v xml:space="preserve"> 2018-04-20 </v>
      </c>
      <c r="F2635" cm="1">
        <f t="array" ref="F2635">INDEX($B$2:$B$1000,INT((ROW(A2634)-1)/24)+1)/24</f>
        <v>7.5626646316202981</v>
      </c>
      <c r="G2635" s="42">
        <f>Données_gaz!F$24/(365*24)</f>
        <v>1.1415525114155251E-4</v>
      </c>
      <c r="N2635" cm="1">
        <f t="array" ref="N2635">INDEX($K$2:$K$1000,INT((ROW(A2634)-1)/24)+1)</f>
        <v>0.1</v>
      </c>
      <c r="O2635" cm="1">
        <f t="array" ref="O2635">INDEX($L$2:$L$1000,INT((ROW(A2634)-1)/24)+1)</f>
        <v>0.65200000000000002</v>
      </c>
    </row>
    <row r="2636" spans="4:15" x14ac:dyDescent="0.2">
      <c r="D2636">
        <f t="shared" si="42"/>
        <v>18</v>
      </c>
      <c r="E2636" t="str" cm="1">
        <f t="array" ref="E2636">INDEX($A$2:$A$1000,INT((ROW(A2635)-1)/24)+1)</f>
        <v xml:space="preserve"> 2018-04-20 </v>
      </c>
      <c r="F2636" cm="1">
        <f t="array" ref="F2636">INDEX($B$2:$B$1000,INT((ROW(A2635)-1)/24)+1)/24</f>
        <v>7.5626646316202981</v>
      </c>
      <c r="G2636" s="42">
        <f>Données_gaz!F$24/(365*24)</f>
        <v>1.1415525114155251E-4</v>
      </c>
      <c r="N2636" cm="1">
        <f t="array" ref="N2636">INDEX($K$2:$K$1000,INT((ROW(A2635)-1)/24)+1)</f>
        <v>0.1</v>
      </c>
      <c r="O2636" cm="1">
        <f t="array" ref="O2636">INDEX($L$2:$L$1000,INT((ROW(A2635)-1)/24)+1)</f>
        <v>0.65200000000000002</v>
      </c>
    </row>
    <row r="2637" spans="4:15" x14ac:dyDescent="0.2">
      <c r="D2637">
        <f t="shared" si="42"/>
        <v>19</v>
      </c>
      <c r="E2637" t="str" cm="1">
        <f t="array" ref="E2637">INDEX($A$2:$A$1000,INT((ROW(A2636)-1)/24)+1)</f>
        <v xml:space="preserve"> 2018-04-20 </v>
      </c>
      <c r="F2637" cm="1">
        <f t="array" ref="F2637">INDEX($B$2:$B$1000,INT((ROW(A2636)-1)/24)+1)/24</f>
        <v>7.5626646316202981</v>
      </c>
      <c r="G2637" s="42">
        <f>Données_gaz!F$24/(365*24)</f>
        <v>1.1415525114155251E-4</v>
      </c>
      <c r="N2637" cm="1">
        <f t="array" ref="N2637">INDEX($K$2:$K$1000,INT((ROW(A2636)-1)/24)+1)</f>
        <v>0.1</v>
      </c>
      <c r="O2637" cm="1">
        <f t="array" ref="O2637">INDEX($L$2:$L$1000,INT((ROW(A2636)-1)/24)+1)</f>
        <v>0.65200000000000002</v>
      </c>
    </row>
    <row r="2638" spans="4:15" x14ac:dyDescent="0.2">
      <c r="D2638">
        <f t="shared" si="42"/>
        <v>20</v>
      </c>
      <c r="E2638" t="str" cm="1">
        <f t="array" ref="E2638">INDEX($A$2:$A$1000,INT((ROW(A2637)-1)/24)+1)</f>
        <v xml:space="preserve"> 2018-04-20 </v>
      </c>
      <c r="F2638" cm="1">
        <f t="array" ref="F2638">INDEX($B$2:$B$1000,INT((ROW(A2637)-1)/24)+1)/24</f>
        <v>7.5626646316202981</v>
      </c>
      <c r="G2638" s="42">
        <f>Données_gaz!F$24/(365*24)</f>
        <v>1.1415525114155251E-4</v>
      </c>
      <c r="N2638" cm="1">
        <f t="array" ref="N2638">INDEX($K$2:$K$1000,INT((ROW(A2637)-1)/24)+1)</f>
        <v>0.1</v>
      </c>
      <c r="O2638" cm="1">
        <f t="array" ref="O2638">INDEX($L$2:$L$1000,INT((ROW(A2637)-1)/24)+1)</f>
        <v>0.65200000000000002</v>
      </c>
    </row>
    <row r="2639" spans="4:15" x14ac:dyDescent="0.2">
      <c r="D2639">
        <f t="shared" si="42"/>
        <v>21</v>
      </c>
      <c r="E2639" t="str" cm="1">
        <f t="array" ref="E2639">INDEX($A$2:$A$1000,INT((ROW(A2638)-1)/24)+1)</f>
        <v xml:space="preserve"> 2018-04-20 </v>
      </c>
      <c r="F2639" cm="1">
        <f t="array" ref="F2639">INDEX($B$2:$B$1000,INT((ROW(A2638)-1)/24)+1)/24</f>
        <v>7.5626646316202981</v>
      </c>
      <c r="G2639" s="42">
        <f>Données_gaz!F$24/(365*24)</f>
        <v>1.1415525114155251E-4</v>
      </c>
      <c r="N2639" cm="1">
        <f t="array" ref="N2639">INDEX($K$2:$K$1000,INT((ROW(A2638)-1)/24)+1)</f>
        <v>0.1</v>
      </c>
      <c r="O2639" cm="1">
        <f t="array" ref="O2639">INDEX($L$2:$L$1000,INT((ROW(A2638)-1)/24)+1)</f>
        <v>0.65200000000000002</v>
      </c>
    </row>
    <row r="2640" spans="4:15" x14ac:dyDescent="0.2">
      <c r="D2640">
        <f t="shared" si="42"/>
        <v>22</v>
      </c>
      <c r="E2640" t="str" cm="1">
        <f t="array" ref="E2640">INDEX($A$2:$A$1000,INT((ROW(A2639)-1)/24)+1)</f>
        <v xml:space="preserve"> 2018-04-20 </v>
      </c>
      <c r="F2640" cm="1">
        <f t="array" ref="F2640">INDEX($B$2:$B$1000,INT((ROW(A2639)-1)/24)+1)/24</f>
        <v>7.5626646316202981</v>
      </c>
      <c r="G2640" s="42">
        <f>Données_gaz!F$24/(365*24)</f>
        <v>1.1415525114155251E-4</v>
      </c>
      <c r="N2640" cm="1">
        <f t="array" ref="N2640">INDEX($K$2:$K$1000,INT((ROW(A2639)-1)/24)+1)</f>
        <v>0.1</v>
      </c>
      <c r="O2640" cm="1">
        <f t="array" ref="O2640">INDEX($L$2:$L$1000,INT((ROW(A2639)-1)/24)+1)</f>
        <v>0.65200000000000002</v>
      </c>
    </row>
    <row r="2641" spans="4:15" x14ac:dyDescent="0.2">
      <c r="D2641">
        <f t="shared" si="42"/>
        <v>23</v>
      </c>
      <c r="E2641" t="str" cm="1">
        <f t="array" ref="E2641">INDEX($A$2:$A$1000,INT((ROW(A2640)-1)/24)+1)</f>
        <v xml:space="preserve"> 2018-04-20 </v>
      </c>
      <c r="F2641" cm="1">
        <f t="array" ref="F2641">INDEX($B$2:$B$1000,INT((ROW(A2640)-1)/24)+1)/24</f>
        <v>7.5626646316202981</v>
      </c>
      <c r="G2641" s="42">
        <f>Données_gaz!F$24/(365*24)</f>
        <v>1.1415525114155251E-4</v>
      </c>
      <c r="N2641" cm="1">
        <f t="array" ref="N2641">INDEX($K$2:$K$1000,INT((ROW(A2640)-1)/24)+1)</f>
        <v>0.1</v>
      </c>
      <c r="O2641" cm="1">
        <f t="array" ref="O2641">INDEX($L$2:$L$1000,INT((ROW(A2640)-1)/24)+1)</f>
        <v>0.65200000000000002</v>
      </c>
    </row>
    <row r="2642" spans="4:15" x14ac:dyDescent="0.2">
      <c r="D2642">
        <f t="shared" si="42"/>
        <v>0</v>
      </c>
      <c r="E2642" t="str" cm="1">
        <f t="array" ref="E2642">INDEX($A$2:$A$1000,INT((ROW(A2641)-1)/24)+1)</f>
        <v xml:space="preserve"> 2018-04-21 </v>
      </c>
      <c r="F2642" cm="1">
        <f t="array" ref="F2642">INDEX($B$2:$B$1000,INT((ROW(A2641)-1)/24)+1)/24</f>
        <v>7.4865325807158207</v>
      </c>
      <c r="G2642" s="42">
        <f>Données_gaz!F$24/(365*24)</f>
        <v>1.1415525114155251E-4</v>
      </c>
      <c r="N2642" cm="1">
        <f t="array" ref="N2642">INDEX($K$2:$K$1000,INT((ROW(A2641)-1)/24)+1)</f>
        <v>0.1</v>
      </c>
      <c r="O2642" cm="1">
        <f t="array" ref="O2642">INDEX($L$2:$L$1000,INT((ROW(A2641)-1)/24)+1)</f>
        <v>0.65300000000000002</v>
      </c>
    </row>
    <row r="2643" spans="4:15" x14ac:dyDescent="0.2">
      <c r="D2643">
        <f t="shared" si="42"/>
        <v>1</v>
      </c>
      <c r="E2643" t="str" cm="1">
        <f t="array" ref="E2643">INDEX($A$2:$A$1000,INT((ROW(A2642)-1)/24)+1)</f>
        <v xml:space="preserve"> 2018-04-21 </v>
      </c>
      <c r="F2643" cm="1">
        <f t="array" ref="F2643">INDEX($B$2:$B$1000,INT((ROW(A2642)-1)/24)+1)/24</f>
        <v>7.4865325807158207</v>
      </c>
      <c r="G2643" s="42">
        <f>Données_gaz!F$24/(365*24)</f>
        <v>1.1415525114155251E-4</v>
      </c>
      <c r="N2643" cm="1">
        <f t="array" ref="N2643">INDEX($K$2:$K$1000,INT((ROW(A2642)-1)/24)+1)</f>
        <v>0.1</v>
      </c>
      <c r="O2643" cm="1">
        <f t="array" ref="O2643">INDEX($L$2:$L$1000,INT((ROW(A2642)-1)/24)+1)</f>
        <v>0.65300000000000002</v>
      </c>
    </row>
    <row r="2644" spans="4:15" x14ac:dyDescent="0.2">
      <c r="D2644">
        <f t="shared" si="42"/>
        <v>2</v>
      </c>
      <c r="E2644" t="str" cm="1">
        <f t="array" ref="E2644">INDEX($A$2:$A$1000,INT((ROW(A2643)-1)/24)+1)</f>
        <v xml:space="preserve"> 2018-04-21 </v>
      </c>
      <c r="F2644" cm="1">
        <f t="array" ref="F2644">INDEX($B$2:$B$1000,INT((ROW(A2643)-1)/24)+1)/24</f>
        <v>7.4865325807158207</v>
      </c>
      <c r="G2644" s="42">
        <f>Données_gaz!F$24/(365*24)</f>
        <v>1.1415525114155251E-4</v>
      </c>
      <c r="N2644" cm="1">
        <f t="array" ref="N2644">INDEX($K$2:$K$1000,INT((ROW(A2643)-1)/24)+1)</f>
        <v>0.1</v>
      </c>
      <c r="O2644" cm="1">
        <f t="array" ref="O2644">INDEX($L$2:$L$1000,INT((ROW(A2643)-1)/24)+1)</f>
        <v>0.65300000000000002</v>
      </c>
    </row>
    <row r="2645" spans="4:15" x14ac:dyDescent="0.2">
      <c r="D2645">
        <f t="shared" si="42"/>
        <v>3</v>
      </c>
      <c r="E2645" t="str" cm="1">
        <f t="array" ref="E2645">INDEX($A$2:$A$1000,INT((ROW(A2644)-1)/24)+1)</f>
        <v xml:space="preserve"> 2018-04-21 </v>
      </c>
      <c r="F2645" cm="1">
        <f t="array" ref="F2645">INDEX($B$2:$B$1000,INT((ROW(A2644)-1)/24)+1)/24</f>
        <v>7.4865325807158207</v>
      </c>
      <c r="G2645" s="42">
        <f>Données_gaz!F$24/(365*24)</f>
        <v>1.1415525114155251E-4</v>
      </c>
      <c r="N2645" cm="1">
        <f t="array" ref="N2645">INDEX($K$2:$K$1000,INT((ROW(A2644)-1)/24)+1)</f>
        <v>0.1</v>
      </c>
      <c r="O2645" cm="1">
        <f t="array" ref="O2645">INDEX($L$2:$L$1000,INT((ROW(A2644)-1)/24)+1)</f>
        <v>0.65300000000000002</v>
      </c>
    </row>
    <row r="2646" spans="4:15" x14ac:dyDescent="0.2">
      <c r="D2646">
        <f t="shared" si="42"/>
        <v>4</v>
      </c>
      <c r="E2646" t="str" cm="1">
        <f t="array" ref="E2646">INDEX($A$2:$A$1000,INT((ROW(A2645)-1)/24)+1)</f>
        <v xml:space="preserve"> 2018-04-21 </v>
      </c>
      <c r="F2646" cm="1">
        <f t="array" ref="F2646">INDEX($B$2:$B$1000,INT((ROW(A2645)-1)/24)+1)/24</f>
        <v>7.4865325807158207</v>
      </c>
      <c r="G2646" s="42">
        <f>Données_gaz!F$24/(365*24)</f>
        <v>1.1415525114155251E-4</v>
      </c>
      <c r="N2646" cm="1">
        <f t="array" ref="N2646">INDEX($K$2:$K$1000,INT((ROW(A2645)-1)/24)+1)</f>
        <v>0.1</v>
      </c>
      <c r="O2646" cm="1">
        <f t="array" ref="O2646">INDEX($L$2:$L$1000,INT((ROW(A2645)-1)/24)+1)</f>
        <v>0.65300000000000002</v>
      </c>
    </row>
    <row r="2647" spans="4:15" x14ac:dyDescent="0.2">
      <c r="D2647">
        <f t="shared" si="42"/>
        <v>5</v>
      </c>
      <c r="E2647" t="str" cm="1">
        <f t="array" ref="E2647">INDEX($A$2:$A$1000,INT((ROW(A2646)-1)/24)+1)</f>
        <v xml:space="preserve"> 2018-04-21 </v>
      </c>
      <c r="F2647" cm="1">
        <f t="array" ref="F2647">INDEX($B$2:$B$1000,INT((ROW(A2646)-1)/24)+1)/24</f>
        <v>7.4865325807158207</v>
      </c>
      <c r="G2647" s="42">
        <f>Données_gaz!F$24/(365*24)</f>
        <v>1.1415525114155251E-4</v>
      </c>
      <c r="N2647" cm="1">
        <f t="array" ref="N2647">INDEX($K$2:$K$1000,INT((ROW(A2646)-1)/24)+1)</f>
        <v>0.1</v>
      </c>
      <c r="O2647" cm="1">
        <f t="array" ref="O2647">INDEX($L$2:$L$1000,INT((ROW(A2646)-1)/24)+1)</f>
        <v>0.65300000000000002</v>
      </c>
    </row>
    <row r="2648" spans="4:15" x14ac:dyDescent="0.2">
      <c r="D2648">
        <f t="shared" si="42"/>
        <v>6</v>
      </c>
      <c r="E2648" t="str" cm="1">
        <f t="array" ref="E2648">INDEX($A$2:$A$1000,INT((ROW(A2647)-1)/24)+1)</f>
        <v xml:space="preserve"> 2018-04-21 </v>
      </c>
      <c r="F2648" cm="1">
        <f t="array" ref="F2648">INDEX($B$2:$B$1000,INT((ROW(A2647)-1)/24)+1)/24</f>
        <v>7.4865325807158207</v>
      </c>
      <c r="G2648" s="42">
        <f>Données_gaz!F$24/(365*24)</f>
        <v>1.1415525114155251E-4</v>
      </c>
      <c r="N2648" cm="1">
        <f t="array" ref="N2648">INDEX($K$2:$K$1000,INT((ROW(A2647)-1)/24)+1)</f>
        <v>0.1</v>
      </c>
      <c r="O2648" cm="1">
        <f t="array" ref="O2648">INDEX($L$2:$L$1000,INT((ROW(A2647)-1)/24)+1)</f>
        <v>0.65300000000000002</v>
      </c>
    </row>
    <row r="2649" spans="4:15" x14ac:dyDescent="0.2">
      <c r="D2649">
        <f t="shared" si="42"/>
        <v>7</v>
      </c>
      <c r="E2649" t="str" cm="1">
        <f t="array" ref="E2649">INDEX($A$2:$A$1000,INT((ROW(A2648)-1)/24)+1)</f>
        <v xml:space="preserve"> 2018-04-21 </v>
      </c>
      <c r="F2649" cm="1">
        <f t="array" ref="F2649">INDEX($B$2:$B$1000,INT((ROW(A2648)-1)/24)+1)/24</f>
        <v>7.4865325807158207</v>
      </c>
      <c r="G2649" s="42">
        <f>Données_gaz!F$24/(365*24)</f>
        <v>1.1415525114155251E-4</v>
      </c>
      <c r="N2649" cm="1">
        <f t="array" ref="N2649">INDEX($K$2:$K$1000,INT((ROW(A2648)-1)/24)+1)</f>
        <v>0.1</v>
      </c>
      <c r="O2649" cm="1">
        <f t="array" ref="O2649">INDEX($L$2:$L$1000,INT((ROW(A2648)-1)/24)+1)</f>
        <v>0.65300000000000002</v>
      </c>
    </row>
    <row r="2650" spans="4:15" x14ac:dyDescent="0.2">
      <c r="D2650">
        <f t="shared" si="42"/>
        <v>8</v>
      </c>
      <c r="E2650" t="str" cm="1">
        <f t="array" ref="E2650">INDEX($A$2:$A$1000,INT((ROW(A2649)-1)/24)+1)</f>
        <v xml:space="preserve"> 2018-04-21 </v>
      </c>
      <c r="F2650" cm="1">
        <f t="array" ref="F2650">INDEX($B$2:$B$1000,INT((ROW(A2649)-1)/24)+1)/24</f>
        <v>7.4865325807158207</v>
      </c>
      <c r="G2650" s="42">
        <f>Données_gaz!F$24/(365*24)</f>
        <v>1.1415525114155251E-4</v>
      </c>
      <c r="N2650" cm="1">
        <f t="array" ref="N2650">INDEX($K$2:$K$1000,INT((ROW(A2649)-1)/24)+1)</f>
        <v>0.1</v>
      </c>
      <c r="O2650" cm="1">
        <f t="array" ref="O2650">INDEX($L$2:$L$1000,INT((ROW(A2649)-1)/24)+1)</f>
        <v>0.65300000000000002</v>
      </c>
    </row>
    <row r="2651" spans="4:15" x14ac:dyDescent="0.2">
      <c r="D2651">
        <f t="shared" si="42"/>
        <v>9</v>
      </c>
      <c r="E2651" t="str" cm="1">
        <f t="array" ref="E2651">INDEX($A$2:$A$1000,INT((ROW(A2650)-1)/24)+1)</f>
        <v xml:space="preserve"> 2018-04-21 </v>
      </c>
      <c r="F2651" cm="1">
        <f t="array" ref="F2651">INDEX($B$2:$B$1000,INT((ROW(A2650)-1)/24)+1)/24</f>
        <v>7.4865325807158207</v>
      </c>
      <c r="G2651" s="42">
        <f>Données_gaz!F$24/(365*24)</f>
        <v>1.1415525114155251E-4</v>
      </c>
      <c r="N2651" cm="1">
        <f t="array" ref="N2651">INDEX($K$2:$K$1000,INT((ROW(A2650)-1)/24)+1)</f>
        <v>0.1</v>
      </c>
      <c r="O2651" cm="1">
        <f t="array" ref="O2651">INDEX($L$2:$L$1000,INT((ROW(A2650)-1)/24)+1)</f>
        <v>0.65300000000000002</v>
      </c>
    </row>
    <row r="2652" spans="4:15" x14ac:dyDescent="0.2">
      <c r="D2652">
        <f t="shared" si="42"/>
        <v>10</v>
      </c>
      <c r="E2652" t="str" cm="1">
        <f t="array" ref="E2652">INDEX($A$2:$A$1000,INT((ROW(A2651)-1)/24)+1)</f>
        <v xml:space="preserve"> 2018-04-21 </v>
      </c>
      <c r="F2652" cm="1">
        <f t="array" ref="F2652">INDEX($B$2:$B$1000,INT((ROW(A2651)-1)/24)+1)/24</f>
        <v>7.4865325807158207</v>
      </c>
      <c r="G2652" s="42">
        <f>Données_gaz!F$24/(365*24)</f>
        <v>1.1415525114155251E-4</v>
      </c>
      <c r="N2652" cm="1">
        <f t="array" ref="N2652">INDEX($K$2:$K$1000,INT((ROW(A2651)-1)/24)+1)</f>
        <v>0.1</v>
      </c>
      <c r="O2652" cm="1">
        <f t="array" ref="O2652">INDEX($L$2:$L$1000,INT((ROW(A2651)-1)/24)+1)</f>
        <v>0.65300000000000002</v>
      </c>
    </row>
    <row r="2653" spans="4:15" x14ac:dyDescent="0.2">
      <c r="D2653">
        <f t="shared" si="42"/>
        <v>11</v>
      </c>
      <c r="E2653" t="str" cm="1">
        <f t="array" ref="E2653">INDEX($A$2:$A$1000,INT((ROW(A2652)-1)/24)+1)</f>
        <v xml:space="preserve"> 2018-04-21 </v>
      </c>
      <c r="F2653" cm="1">
        <f t="array" ref="F2653">INDEX($B$2:$B$1000,INT((ROW(A2652)-1)/24)+1)/24</f>
        <v>7.4865325807158207</v>
      </c>
      <c r="G2653" s="42">
        <f>Données_gaz!F$24/(365*24)</f>
        <v>1.1415525114155251E-4</v>
      </c>
      <c r="N2653" cm="1">
        <f t="array" ref="N2653">INDEX($K$2:$K$1000,INT((ROW(A2652)-1)/24)+1)</f>
        <v>0.1</v>
      </c>
      <c r="O2653" cm="1">
        <f t="array" ref="O2653">INDEX($L$2:$L$1000,INT((ROW(A2652)-1)/24)+1)</f>
        <v>0.65300000000000002</v>
      </c>
    </row>
    <row r="2654" spans="4:15" x14ac:dyDescent="0.2">
      <c r="D2654">
        <f t="shared" si="42"/>
        <v>12</v>
      </c>
      <c r="E2654" t="str" cm="1">
        <f t="array" ref="E2654">INDEX($A$2:$A$1000,INT((ROW(A2653)-1)/24)+1)</f>
        <v xml:space="preserve"> 2018-04-21 </v>
      </c>
      <c r="F2654" cm="1">
        <f t="array" ref="F2654">INDEX($B$2:$B$1000,INT((ROW(A2653)-1)/24)+1)/24</f>
        <v>7.4865325807158207</v>
      </c>
      <c r="G2654" s="42">
        <f>Données_gaz!F$24/(365*24)</f>
        <v>1.1415525114155251E-4</v>
      </c>
      <c r="N2654" cm="1">
        <f t="array" ref="N2654">INDEX($K$2:$K$1000,INT((ROW(A2653)-1)/24)+1)</f>
        <v>0.1</v>
      </c>
      <c r="O2654" cm="1">
        <f t="array" ref="O2654">INDEX($L$2:$L$1000,INT((ROW(A2653)-1)/24)+1)</f>
        <v>0.65300000000000002</v>
      </c>
    </row>
    <row r="2655" spans="4:15" x14ac:dyDescent="0.2">
      <c r="D2655">
        <f t="shared" si="42"/>
        <v>13</v>
      </c>
      <c r="E2655" t="str" cm="1">
        <f t="array" ref="E2655">INDEX($A$2:$A$1000,INT((ROW(A2654)-1)/24)+1)</f>
        <v xml:space="preserve"> 2018-04-21 </v>
      </c>
      <c r="F2655" cm="1">
        <f t="array" ref="F2655">INDEX($B$2:$B$1000,INT((ROW(A2654)-1)/24)+1)/24</f>
        <v>7.4865325807158207</v>
      </c>
      <c r="G2655" s="42">
        <f>Données_gaz!F$24/(365*24)</f>
        <v>1.1415525114155251E-4</v>
      </c>
      <c r="N2655" cm="1">
        <f t="array" ref="N2655">INDEX($K$2:$K$1000,INT((ROW(A2654)-1)/24)+1)</f>
        <v>0.1</v>
      </c>
      <c r="O2655" cm="1">
        <f t="array" ref="O2655">INDEX($L$2:$L$1000,INT((ROW(A2654)-1)/24)+1)</f>
        <v>0.65300000000000002</v>
      </c>
    </row>
    <row r="2656" spans="4:15" x14ac:dyDescent="0.2">
      <c r="D2656">
        <f t="shared" si="42"/>
        <v>14</v>
      </c>
      <c r="E2656" t="str" cm="1">
        <f t="array" ref="E2656">INDEX($A$2:$A$1000,INT((ROW(A2655)-1)/24)+1)</f>
        <v xml:space="preserve"> 2018-04-21 </v>
      </c>
      <c r="F2656" cm="1">
        <f t="array" ref="F2656">INDEX($B$2:$B$1000,INT((ROW(A2655)-1)/24)+1)/24</f>
        <v>7.4865325807158207</v>
      </c>
      <c r="G2656" s="42">
        <f>Données_gaz!F$24/(365*24)</f>
        <v>1.1415525114155251E-4</v>
      </c>
      <c r="N2656" cm="1">
        <f t="array" ref="N2656">INDEX($K$2:$K$1000,INT((ROW(A2655)-1)/24)+1)</f>
        <v>0.1</v>
      </c>
      <c r="O2656" cm="1">
        <f t="array" ref="O2656">INDEX($L$2:$L$1000,INT((ROW(A2655)-1)/24)+1)</f>
        <v>0.65300000000000002</v>
      </c>
    </row>
    <row r="2657" spans="4:15" x14ac:dyDescent="0.2">
      <c r="D2657">
        <f t="shared" si="42"/>
        <v>15</v>
      </c>
      <c r="E2657" t="str" cm="1">
        <f t="array" ref="E2657">INDEX($A$2:$A$1000,INT((ROW(A2656)-1)/24)+1)</f>
        <v xml:space="preserve"> 2018-04-21 </v>
      </c>
      <c r="F2657" cm="1">
        <f t="array" ref="F2657">INDEX($B$2:$B$1000,INT((ROW(A2656)-1)/24)+1)/24</f>
        <v>7.4865325807158207</v>
      </c>
      <c r="G2657" s="42">
        <f>Données_gaz!F$24/(365*24)</f>
        <v>1.1415525114155251E-4</v>
      </c>
      <c r="N2657" cm="1">
        <f t="array" ref="N2657">INDEX($K$2:$K$1000,INT((ROW(A2656)-1)/24)+1)</f>
        <v>0.1</v>
      </c>
      <c r="O2657" cm="1">
        <f t="array" ref="O2657">INDEX($L$2:$L$1000,INT((ROW(A2656)-1)/24)+1)</f>
        <v>0.65300000000000002</v>
      </c>
    </row>
    <row r="2658" spans="4:15" x14ac:dyDescent="0.2">
      <c r="D2658">
        <f t="shared" si="42"/>
        <v>16</v>
      </c>
      <c r="E2658" t="str" cm="1">
        <f t="array" ref="E2658">INDEX($A$2:$A$1000,INT((ROW(A2657)-1)/24)+1)</f>
        <v xml:space="preserve"> 2018-04-21 </v>
      </c>
      <c r="F2658" cm="1">
        <f t="array" ref="F2658">INDEX($B$2:$B$1000,INT((ROW(A2657)-1)/24)+1)/24</f>
        <v>7.4865325807158207</v>
      </c>
      <c r="G2658" s="42">
        <f>Données_gaz!F$24/(365*24)</f>
        <v>1.1415525114155251E-4</v>
      </c>
      <c r="N2658" cm="1">
        <f t="array" ref="N2658">INDEX($K$2:$K$1000,INT((ROW(A2657)-1)/24)+1)</f>
        <v>0.1</v>
      </c>
      <c r="O2658" cm="1">
        <f t="array" ref="O2658">INDEX($L$2:$L$1000,INT((ROW(A2657)-1)/24)+1)</f>
        <v>0.65300000000000002</v>
      </c>
    </row>
    <row r="2659" spans="4:15" x14ac:dyDescent="0.2">
      <c r="D2659">
        <f t="shared" si="42"/>
        <v>17</v>
      </c>
      <c r="E2659" t="str" cm="1">
        <f t="array" ref="E2659">INDEX($A$2:$A$1000,INT((ROW(A2658)-1)/24)+1)</f>
        <v xml:space="preserve"> 2018-04-21 </v>
      </c>
      <c r="F2659" cm="1">
        <f t="array" ref="F2659">INDEX($B$2:$B$1000,INT((ROW(A2658)-1)/24)+1)/24</f>
        <v>7.4865325807158207</v>
      </c>
      <c r="G2659" s="42">
        <f>Données_gaz!F$24/(365*24)</f>
        <v>1.1415525114155251E-4</v>
      </c>
      <c r="N2659" cm="1">
        <f t="array" ref="N2659">INDEX($K$2:$K$1000,INT((ROW(A2658)-1)/24)+1)</f>
        <v>0.1</v>
      </c>
      <c r="O2659" cm="1">
        <f t="array" ref="O2659">INDEX($L$2:$L$1000,INT((ROW(A2658)-1)/24)+1)</f>
        <v>0.65300000000000002</v>
      </c>
    </row>
    <row r="2660" spans="4:15" x14ac:dyDescent="0.2">
      <c r="D2660">
        <f t="shared" si="42"/>
        <v>18</v>
      </c>
      <c r="E2660" t="str" cm="1">
        <f t="array" ref="E2660">INDEX($A$2:$A$1000,INT((ROW(A2659)-1)/24)+1)</f>
        <v xml:space="preserve"> 2018-04-21 </v>
      </c>
      <c r="F2660" cm="1">
        <f t="array" ref="F2660">INDEX($B$2:$B$1000,INT((ROW(A2659)-1)/24)+1)/24</f>
        <v>7.4865325807158207</v>
      </c>
      <c r="G2660" s="42">
        <f>Données_gaz!F$24/(365*24)</f>
        <v>1.1415525114155251E-4</v>
      </c>
      <c r="N2660" cm="1">
        <f t="array" ref="N2660">INDEX($K$2:$K$1000,INT((ROW(A2659)-1)/24)+1)</f>
        <v>0.1</v>
      </c>
      <c r="O2660" cm="1">
        <f t="array" ref="O2660">INDEX($L$2:$L$1000,INT((ROW(A2659)-1)/24)+1)</f>
        <v>0.65300000000000002</v>
      </c>
    </row>
    <row r="2661" spans="4:15" x14ac:dyDescent="0.2">
      <c r="D2661">
        <f t="shared" si="42"/>
        <v>19</v>
      </c>
      <c r="E2661" t="str" cm="1">
        <f t="array" ref="E2661">INDEX($A$2:$A$1000,INT((ROW(A2660)-1)/24)+1)</f>
        <v xml:space="preserve"> 2018-04-21 </v>
      </c>
      <c r="F2661" cm="1">
        <f t="array" ref="F2661">INDEX($B$2:$B$1000,INT((ROW(A2660)-1)/24)+1)/24</f>
        <v>7.4865325807158207</v>
      </c>
      <c r="G2661" s="42">
        <f>Données_gaz!F$24/(365*24)</f>
        <v>1.1415525114155251E-4</v>
      </c>
      <c r="N2661" cm="1">
        <f t="array" ref="N2661">INDEX($K$2:$K$1000,INT((ROW(A2660)-1)/24)+1)</f>
        <v>0.1</v>
      </c>
      <c r="O2661" cm="1">
        <f t="array" ref="O2661">INDEX($L$2:$L$1000,INT((ROW(A2660)-1)/24)+1)</f>
        <v>0.65300000000000002</v>
      </c>
    </row>
    <row r="2662" spans="4:15" x14ac:dyDescent="0.2">
      <c r="D2662">
        <f t="shared" si="42"/>
        <v>20</v>
      </c>
      <c r="E2662" t="str" cm="1">
        <f t="array" ref="E2662">INDEX($A$2:$A$1000,INT((ROW(A2661)-1)/24)+1)</f>
        <v xml:space="preserve"> 2018-04-21 </v>
      </c>
      <c r="F2662" cm="1">
        <f t="array" ref="F2662">INDEX($B$2:$B$1000,INT((ROW(A2661)-1)/24)+1)/24</f>
        <v>7.4865325807158207</v>
      </c>
      <c r="G2662" s="42">
        <f>Données_gaz!F$24/(365*24)</f>
        <v>1.1415525114155251E-4</v>
      </c>
      <c r="N2662" cm="1">
        <f t="array" ref="N2662">INDEX($K$2:$K$1000,INT((ROW(A2661)-1)/24)+1)</f>
        <v>0.1</v>
      </c>
      <c r="O2662" cm="1">
        <f t="array" ref="O2662">INDEX($L$2:$L$1000,INT((ROW(A2661)-1)/24)+1)</f>
        <v>0.65300000000000002</v>
      </c>
    </row>
    <row r="2663" spans="4:15" x14ac:dyDescent="0.2">
      <c r="D2663">
        <f t="shared" si="42"/>
        <v>21</v>
      </c>
      <c r="E2663" t="str" cm="1">
        <f t="array" ref="E2663">INDEX($A$2:$A$1000,INT((ROW(A2662)-1)/24)+1)</f>
        <v xml:space="preserve"> 2018-04-21 </v>
      </c>
      <c r="F2663" cm="1">
        <f t="array" ref="F2663">INDEX($B$2:$B$1000,INT((ROW(A2662)-1)/24)+1)/24</f>
        <v>7.4865325807158207</v>
      </c>
      <c r="G2663" s="42">
        <f>Données_gaz!F$24/(365*24)</f>
        <v>1.1415525114155251E-4</v>
      </c>
      <c r="N2663" cm="1">
        <f t="array" ref="N2663">INDEX($K$2:$K$1000,INT((ROW(A2662)-1)/24)+1)</f>
        <v>0.1</v>
      </c>
      <c r="O2663" cm="1">
        <f t="array" ref="O2663">INDEX($L$2:$L$1000,INT((ROW(A2662)-1)/24)+1)</f>
        <v>0.65300000000000002</v>
      </c>
    </row>
    <row r="2664" spans="4:15" x14ac:dyDescent="0.2">
      <c r="D2664">
        <f t="shared" si="42"/>
        <v>22</v>
      </c>
      <c r="E2664" t="str" cm="1">
        <f t="array" ref="E2664">INDEX($A$2:$A$1000,INT((ROW(A2663)-1)/24)+1)</f>
        <v xml:space="preserve"> 2018-04-21 </v>
      </c>
      <c r="F2664" cm="1">
        <f t="array" ref="F2664">INDEX($B$2:$B$1000,INT((ROW(A2663)-1)/24)+1)/24</f>
        <v>7.4865325807158207</v>
      </c>
      <c r="G2664" s="42">
        <f>Données_gaz!F$24/(365*24)</f>
        <v>1.1415525114155251E-4</v>
      </c>
      <c r="N2664" cm="1">
        <f t="array" ref="N2664">INDEX($K$2:$K$1000,INT((ROW(A2663)-1)/24)+1)</f>
        <v>0.1</v>
      </c>
      <c r="O2664" cm="1">
        <f t="array" ref="O2664">INDEX($L$2:$L$1000,INT((ROW(A2663)-1)/24)+1)</f>
        <v>0.65300000000000002</v>
      </c>
    </row>
    <row r="2665" spans="4:15" x14ac:dyDescent="0.2">
      <c r="D2665">
        <f t="shared" si="42"/>
        <v>23</v>
      </c>
      <c r="E2665" t="str" cm="1">
        <f t="array" ref="E2665">INDEX($A$2:$A$1000,INT((ROW(A2664)-1)/24)+1)</f>
        <v xml:space="preserve"> 2018-04-21 </v>
      </c>
      <c r="F2665" cm="1">
        <f t="array" ref="F2665">INDEX($B$2:$B$1000,INT((ROW(A2664)-1)/24)+1)/24</f>
        <v>7.4865325807158207</v>
      </c>
      <c r="G2665" s="42">
        <f>Données_gaz!F$24/(365*24)</f>
        <v>1.1415525114155251E-4</v>
      </c>
      <c r="N2665" cm="1">
        <f t="array" ref="N2665">INDEX($K$2:$K$1000,INT((ROW(A2664)-1)/24)+1)</f>
        <v>0.1</v>
      </c>
      <c r="O2665" cm="1">
        <f t="array" ref="O2665">INDEX($L$2:$L$1000,INT((ROW(A2664)-1)/24)+1)</f>
        <v>0.65300000000000002</v>
      </c>
    </row>
    <row r="2666" spans="4:15" x14ac:dyDescent="0.2">
      <c r="D2666">
        <f t="shared" si="42"/>
        <v>0</v>
      </c>
      <c r="E2666" t="str" cm="1">
        <f t="array" ref="E2666">INDEX($A$2:$A$1000,INT((ROW(A2665)-1)/24)+1)</f>
        <v xml:space="preserve"> 2018-04-22 </v>
      </c>
      <c r="F2666" cm="1">
        <f t="array" ref="F2666">INDEX($B$2:$B$1000,INT((ROW(A2665)-1)/24)+1)/24</f>
        <v>7.4478763603726499</v>
      </c>
      <c r="G2666" s="42">
        <f>Données_gaz!F$24/(365*24)</f>
        <v>1.1415525114155251E-4</v>
      </c>
      <c r="N2666" cm="1">
        <f t="array" ref="N2666">INDEX($K$2:$K$1000,INT((ROW(A2665)-1)/24)+1)</f>
        <v>0.1</v>
      </c>
      <c r="O2666" cm="1">
        <f t="array" ref="O2666">INDEX($L$2:$L$1000,INT((ROW(A2665)-1)/24)+1)</f>
        <v>0.65500000000000003</v>
      </c>
    </row>
    <row r="2667" spans="4:15" x14ac:dyDescent="0.2">
      <c r="D2667">
        <f t="shared" si="42"/>
        <v>1</v>
      </c>
      <c r="E2667" t="str" cm="1">
        <f t="array" ref="E2667">INDEX($A$2:$A$1000,INT((ROW(A2666)-1)/24)+1)</f>
        <v xml:space="preserve"> 2018-04-22 </v>
      </c>
      <c r="F2667" cm="1">
        <f t="array" ref="F2667">INDEX($B$2:$B$1000,INT((ROW(A2666)-1)/24)+1)/24</f>
        <v>7.4478763603726499</v>
      </c>
      <c r="G2667" s="42">
        <f>Données_gaz!F$24/(365*24)</f>
        <v>1.1415525114155251E-4</v>
      </c>
      <c r="N2667" cm="1">
        <f t="array" ref="N2667">INDEX($K$2:$K$1000,INT((ROW(A2666)-1)/24)+1)</f>
        <v>0.1</v>
      </c>
      <c r="O2667" cm="1">
        <f t="array" ref="O2667">INDEX($L$2:$L$1000,INT((ROW(A2666)-1)/24)+1)</f>
        <v>0.65500000000000003</v>
      </c>
    </row>
    <row r="2668" spans="4:15" x14ac:dyDescent="0.2">
      <c r="D2668">
        <f t="shared" si="42"/>
        <v>2</v>
      </c>
      <c r="E2668" t="str" cm="1">
        <f t="array" ref="E2668">INDEX($A$2:$A$1000,INT((ROW(A2667)-1)/24)+1)</f>
        <v xml:space="preserve"> 2018-04-22 </v>
      </c>
      <c r="F2668" cm="1">
        <f t="array" ref="F2668">INDEX($B$2:$B$1000,INT((ROW(A2667)-1)/24)+1)/24</f>
        <v>7.4478763603726499</v>
      </c>
      <c r="G2668" s="42">
        <f>Données_gaz!F$24/(365*24)</f>
        <v>1.1415525114155251E-4</v>
      </c>
      <c r="N2668" cm="1">
        <f t="array" ref="N2668">INDEX($K$2:$K$1000,INT((ROW(A2667)-1)/24)+1)</f>
        <v>0.1</v>
      </c>
      <c r="O2668" cm="1">
        <f t="array" ref="O2668">INDEX($L$2:$L$1000,INT((ROW(A2667)-1)/24)+1)</f>
        <v>0.65500000000000003</v>
      </c>
    </row>
    <row r="2669" spans="4:15" x14ac:dyDescent="0.2">
      <c r="D2669">
        <f t="shared" si="42"/>
        <v>3</v>
      </c>
      <c r="E2669" t="str" cm="1">
        <f t="array" ref="E2669">INDEX($A$2:$A$1000,INT((ROW(A2668)-1)/24)+1)</f>
        <v xml:space="preserve"> 2018-04-22 </v>
      </c>
      <c r="F2669" cm="1">
        <f t="array" ref="F2669">INDEX($B$2:$B$1000,INT((ROW(A2668)-1)/24)+1)/24</f>
        <v>7.4478763603726499</v>
      </c>
      <c r="G2669" s="42">
        <f>Données_gaz!F$24/(365*24)</f>
        <v>1.1415525114155251E-4</v>
      </c>
      <c r="N2669" cm="1">
        <f t="array" ref="N2669">INDEX($K$2:$K$1000,INT((ROW(A2668)-1)/24)+1)</f>
        <v>0.1</v>
      </c>
      <c r="O2669" cm="1">
        <f t="array" ref="O2669">INDEX($L$2:$L$1000,INT((ROW(A2668)-1)/24)+1)</f>
        <v>0.65500000000000003</v>
      </c>
    </row>
    <row r="2670" spans="4:15" x14ac:dyDescent="0.2">
      <c r="D2670">
        <f t="shared" si="42"/>
        <v>4</v>
      </c>
      <c r="E2670" t="str" cm="1">
        <f t="array" ref="E2670">INDEX($A$2:$A$1000,INT((ROW(A2669)-1)/24)+1)</f>
        <v xml:space="preserve"> 2018-04-22 </v>
      </c>
      <c r="F2670" cm="1">
        <f t="array" ref="F2670">INDEX($B$2:$B$1000,INT((ROW(A2669)-1)/24)+1)/24</f>
        <v>7.4478763603726499</v>
      </c>
      <c r="G2670" s="42">
        <f>Données_gaz!F$24/(365*24)</f>
        <v>1.1415525114155251E-4</v>
      </c>
      <c r="N2670" cm="1">
        <f t="array" ref="N2670">INDEX($K$2:$K$1000,INT((ROW(A2669)-1)/24)+1)</f>
        <v>0.1</v>
      </c>
      <c r="O2670" cm="1">
        <f t="array" ref="O2670">INDEX($L$2:$L$1000,INT((ROW(A2669)-1)/24)+1)</f>
        <v>0.65500000000000003</v>
      </c>
    </row>
    <row r="2671" spans="4:15" x14ac:dyDescent="0.2">
      <c r="D2671">
        <f t="shared" si="42"/>
        <v>5</v>
      </c>
      <c r="E2671" t="str" cm="1">
        <f t="array" ref="E2671">INDEX($A$2:$A$1000,INT((ROW(A2670)-1)/24)+1)</f>
        <v xml:space="preserve"> 2018-04-22 </v>
      </c>
      <c r="F2671" cm="1">
        <f t="array" ref="F2671">INDEX($B$2:$B$1000,INT((ROW(A2670)-1)/24)+1)/24</f>
        <v>7.4478763603726499</v>
      </c>
      <c r="G2671" s="42">
        <f>Données_gaz!F$24/(365*24)</f>
        <v>1.1415525114155251E-4</v>
      </c>
      <c r="N2671" cm="1">
        <f t="array" ref="N2671">INDEX($K$2:$K$1000,INT((ROW(A2670)-1)/24)+1)</f>
        <v>0.1</v>
      </c>
      <c r="O2671" cm="1">
        <f t="array" ref="O2671">INDEX($L$2:$L$1000,INT((ROW(A2670)-1)/24)+1)</f>
        <v>0.65500000000000003</v>
      </c>
    </row>
    <row r="2672" spans="4:15" x14ac:dyDescent="0.2">
      <c r="D2672">
        <f t="shared" si="42"/>
        <v>6</v>
      </c>
      <c r="E2672" t="str" cm="1">
        <f t="array" ref="E2672">INDEX($A$2:$A$1000,INT((ROW(A2671)-1)/24)+1)</f>
        <v xml:space="preserve"> 2018-04-22 </v>
      </c>
      <c r="F2672" cm="1">
        <f t="array" ref="F2672">INDEX($B$2:$B$1000,INT((ROW(A2671)-1)/24)+1)/24</f>
        <v>7.4478763603726499</v>
      </c>
      <c r="G2672" s="42">
        <f>Données_gaz!F$24/(365*24)</f>
        <v>1.1415525114155251E-4</v>
      </c>
      <c r="N2672" cm="1">
        <f t="array" ref="N2672">INDEX($K$2:$K$1000,INT((ROW(A2671)-1)/24)+1)</f>
        <v>0.1</v>
      </c>
      <c r="O2672" cm="1">
        <f t="array" ref="O2672">INDEX($L$2:$L$1000,INT((ROW(A2671)-1)/24)+1)</f>
        <v>0.65500000000000003</v>
      </c>
    </row>
    <row r="2673" spans="4:15" x14ac:dyDescent="0.2">
      <c r="D2673">
        <f t="shared" si="42"/>
        <v>7</v>
      </c>
      <c r="E2673" t="str" cm="1">
        <f t="array" ref="E2673">INDEX($A$2:$A$1000,INT((ROW(A2672)-1)/24)+1)</f>
        <v xml:space="preserve"> 2018-04-22 </v>
      </c>
      <c r="F2673" cm="1">
        <f t="array" ref="F2673">INDEX($B$2:$B$1000,INT((ROW(A2672)-1)/24)+1)/24</f>
        <v>7.4478763603726499</v>
      </c>
      <c r="G2673" s="42">
        <f>Données_gaz!F$24/(365*24)</f>
        <v>1.1415525114155251E-4</v>
      </c>
      <c r="N2673" cm="1">
        <f t="array" ref="N2673">INDEX($K$2:$K$1000,INT((ROW(A2672)-1)/24)+1)</f>
        <v>0.1</v>
      </c>
      <c r="O2673" cm="1">
        <f t="array" ref="O2673">INDEX($L$2:$L$1000,INT((ROW(A2672)-1)/24)+1)</f>
        <v>0.65500000000000003</v>
      </c>
    </row>
    <row r="2674" spans="4:15" x14ac:dyDescent="0.2">
      <c r="D2674">
        <f t="shared" si="42"/>
        <v>8</v>
      </c>
      <c r="E2674" t="str" cm="1">
        <f t="array" ref="E2674">INDEX($A$2:$A$1000,INT((ROW(A2673)-1)/24)+1)</f>
        <v xml:space="preserve"> 2018-04-22 </v>
      </c>
      <c r="F2674" cm="1">
        <f t="array" ref="F2674">INDEX($B$2:$B$1000,INT((ROW(A2673)-1)/24)+1)/24</f>
        <v>7.4478763603726499</v>
      </c>
      <c r="G2674" s="42">
        <f>Données_gaz!F$24/(365*24)</f>
        <v>1.1415525114155251E-4</v>
      </c>
      <c r="N2674" cm="1">
        <f t="array" ref="N2674">INDEX($K$2:$K$1000,INT((ROW(A2673)-1)/24)+1)</f>
        <v>0.1</v>
      </c>
      <c r="O2674" cm="1">
        <f t="array" ref="O2674">INDEX($L$2:$L$1000,INT((ROW(A2673)-1)/24)+1)</f>
        <v>0.65500000000000003</v>
      </c>
    </row>
    <row r="2675" spans="4:15" x14ac:dyDescent="0.2">
      <c r="D2675">
        <f t="shared" si="42"/>
        <v>9</v>
      </c>
      <c r="E2675" t="str" cm="1">
        <f t="array" ref="E2675">INDEX($A$2:$A$1000,INT((ROW(A2674)-1)/24)+1)</f>
        <v xml:space="preserve"> 2018-04-22 </v>
      </c>
      <c r="F2675" cm="1">
        <f t="array" ref="F2675">INDEX($B$2:$B$1000,INT((ROW(A2674)-1)/24)+1)/24</f>
        <v>7.4478763603726499</v>
      </c>
      <c r="G2675" s="42">
        <f>Données_gaz!F$24/(365*24)</f>
        <v>1.1415525114155251E-4</v>
      </c>
      <c r="N2675" cm="1">
        <f t="array" ref="N2675">INDEX($K$2:$K$1000,INT((ROW(A2674)-1)/24)+1)</f>
        <v>0.1</v>
      </c>
      <c r="O2675" cm="1">
        <f t="array" ref="O2675">INDEX($L$2:$L$1000,INT((ROW(A2674)-1)/24)+1)</f>
        <v>0.65500000000000003</v>
      </c>
    </row>
    <row r="2676" spans="4:15" x14ac:dyDescent="0.2">
      <c r="D2676">
        <f t="shared" si="42"/>
        <v>10</v>
      </c>
      <c r="E2676" t="str" cm="1">
        <f t="array" ref="E2676">INDEX($A$2:$A$1000,INT((ROW(A2675)-1)/24)+1)</f>
        <v xml:space="preserve"> 2018-04-22 </v>
      </c>
      <c r="F2676" cm="1">
        <f t="array" ref="F2676">INDEX($B$2:$B$1000,INT((ROW(A2675)-1)/24)+1)/24</f>
        <v>7.4478763603726499</v>
      </c>
      <c r="G2676" s="42">
        <f>Données_gaz!F$24/(365*24)</f>
        <v>1.1415525114155251E-4</v>
      </c>
      <c r="N2676" cm="1">
        <f t="array" ref="N2676">INDEX($K$2:$K$1000,INT((ROW(A2675)-1)/24)+1)</f>
        <v>0.1</v>
      </c>
      <c r="O2676" cm="1">
        <f t="array" ref="O2676">INDEX($L$2:$L$1000,INT((ROW(A2675)-1)/24)+1)</f>
        <v>0.65500000000000003</v>
      </c>
    </row>
    <row r="2677" spans="4:15" x14ac:dyDescent="0.2">
      <c r="D2677">
        <f t="shared" si="42"/>
        <v>11</v>
      </c>
      <c r="E2677" t="str" cm="1">
        <f t="array" ref="E2677">INDEX($A$2:$A$1000,INT((ROW(A2676)-1)/24)+1)</f>
        <v xml:space="preserve"> 2018-04-22 </v>
      </c>
      <c r="F2677" cm="1">
        <f t="array" ref="F2677">INDEX($B$2:$B$1000,INT((ROW(A2676)-1)/24)+1)/24</f>
        <v>7.4478763603726499</v>
      </c>
      <c r="G2677" s="42">
        <f>Données_gaz!F$24/(365*24)</f>
        <v>1.1415525114155251E-4</v>
      </c>
      <c r="N2677" cm="1">
        <f t="array" ref="N2677">INDEX($K$2:$K$1000,INT((ROW(A2676)-1)/24)+1)</f>
        <v>0.1</v>
      </c>
      <c r="O2677" cm="1">
        <f t="array" ref="O2677">INDEX($L$2:$L$1000,INT((ROW(A2676)-1)/24)+1)</f>
        <v>0.65500000000000003</v>
      </c>
    </row>
    <row r="2678" spans="4:15" x14ac:dyDescent="0.2">
      <c r="D2678">
        <f t="shared" si="42"/>
        <v>12</v>
      </c>
      <c r="E2678" t="str" cm="1">
        <f t="array" ref="E2678">INDEX($A$2:$A$1000,INT((ROW(A2677)-1)/24)+1)</f>
        <v xml:space="preserve"> 2018-04-22 </v>
      </c>
      <c r="F2678" cm="1">
        <f t="array" ref="F2678">INDEX($B$2:$B$1000,INT((ROW(A2677)-1)/24)+1)/24</f>
        <v>7.4478763603726499</v>
      </c>
      <c r="G2678" s="42">
        <f>Données_gaz!F$24/(365*24)</f>
        <v>1.1415525114155251E-4</v>
      </c>
      <c r="N2678" cm="1">
        <f t="array" ref="N2678">INDEX($K$2:$K$1000,INT((ROW(A2677)-1)/24)+1)</f>
        <v>0.1</v>
      </c>
      <c r="O2678" cm="1">
        <f t="array" ref="O2678">INDEX($L$2:$L$1000,INT((ROW(A2677)-1)/24)+1)</f>
        <v>0.65500000000000003</v>
      </c>
    </row>
    <row r="2679" spans="4:15" x14ac:dyDescent="0.2">
      <c r="D2679">
        <f t="shared" si="42"/>
        <v>13</v>
      </c>
      <c r="E2679" t="str" cm="1">
        <f t="array" ref="E2679">INDEX($A$2:$A$1000,INT((ROW(A2678)-1)/24)+1)</f>
        <v xml:space="preserve"> 2018-04-22 </v>
      </c>
      <c r="F2679" cm="1">
        <f t="array" ref="F2679">INDEX($B$2:$B$1000,INT((ROW(A2678)-1)/24)+1)/24</f>
        <v>7.4478763603726499</v>
      </c>
      <c r="G2679" s="42">
        <f>Données_gaz!F$24/(365*24)</f>
        <v>1.1415525114155251E-4</v>
      </c>
      <c r="N2679" cm="1">
        <f t="array" ref="N2679">INDEX($K$2:$K$1000,INT((ROW(A2678)-1)/24)+1)</f>
        <v>0.1</v>
      </c>
      <c r="O2679" cm="1">
        <f t="array" ref="O2679">INDEX($L$2:$L$1000,INT((ROW(A2678)-1)/24)+1)</f>
        <v>0.65500000000000003</v>
      </c>
    </row>
    <row r="2680" spans="4:15" x14ac:dyDescent="0.2">
      <c r="D2680">
        <f t="shared" si="42"/>
        <v>14</v>
      </c>
      <c r="E2680" t="str" cm="1">
        <f t="array" ref="E2680">INDEX($A$2:$A$1000,INT((ROW(A2679)-1)/24)+1)</f>
        <v xml:space="preserve"> 2018-04-22 </v>
      </c>
      <c r="F2680" cm="1">
        <f t="array" ref="F2680">INDEX($B$2:$B$1000,INT((ROW(A2679)-1)/24)+1)/24</f>
        <v>7.4478763603726499</v>
      </c>
      <c r="G2680" s="42">
        <f>Données_gaz!F$24/(365*24)</f>
        <v>1.1415525114155251E-4</v>
      </c>
      <c r="N2680" cm="1">
        <f t="array" ref="N2680">INDEX($K$2:$K$1000,INT((ROW(A2679)-1)/24)+1)</f>
        <v>0.1</v>
      </c>
      <c r="O2680" cm="1">
        <f t="array" ref="O2680">INDEX($L$2:$L$1000,INT((ROW(A2679)-1)/24)+1)</f>
        <v>0.65500000000000003</v>
      </c>
    </row>
    <row r="2681" spans="4:15" x14ac:dyDescent="0.2">
      <c r="D2681">
        <f t="shared" si="42"/>
        <v>15</v>
      </c>
      <c r="E2681" t="str" cm="1">
        <f t="array" ref="E2681">INDEX($A$2:$A$1000,INT((ROW(A2680)-1)/24)+1)</f>
        <v xml:space="preserve"> 2018-04-22 </v>
      </c>
      <c r="F2681" cm="1">
        <f t="array" ref="F2681">INDEX($B$2:$B$1000,INT((ROW(A2680)-1)/24)+1)/24</f>
        <v>7.4478763603726499</v>
      </c>
      <c r="G2681" s="42">
        <f>Données_gaz!F$24/(365*24)</f>
        <v>1.1415525114155251E-4</v>
      </c>
      <c r="N2681" cm="1">
        <f t="array" ref="N2681">INDEX($K$2:$K$1000,INT((ROW(A2680)-1)/24)+1)</f>
        <v>0.1</v>
      </c>
      <c r="O2681" cm="1">
        <f t="array" ref="O2681">INDEX($L$2:$L$1000,INT((ROW(A2680)-1)/24)+1)</f>
        <v>0.65500000000000003</v>
      </c>
    </row>
    <row r="2682" spans="4:15" x14ac:dyDescent="0.2">
      <c r="D2682">
        <f t="shared" si="42"/>
        <v>16</v>
      </c>
      <c r="E2682" t="str" cm="1">
        <f t="array" ref="E2682">INDEX($A$2:$A$1000,INT((ROW(A2681)-1)/24)+1)</f>
        <v xml:space="preserve"> 2018-04-22 </v>
      </c>
      <c r="F2682" cm="1">
        <f t="array" ref="F2682">INDEX($B$2:$B$1000,INT((ROW(A2681)-1)/24)+1)/24</f>
        <v>7.4478763603726499</v>
      </c>
      <c r="G2682" s="42">
        <f>Données_gaz!F$24/(365*24)</f>
        <v>1.1415525114155251E-4</v>
      </c>
      <c r="N2682" cm="1">
        <f t="array" ref="N2682">INDEX($K$2:$K$1000,INT((ROW(A2681)-1)/24)+1)</f>
        <v>0.1</v>
      </c>
      <c r="O2682" cm="1">
        <f t="array" ref="O2682">INDEX($L$2:$L$1000,INT((ROW(A2681)-1)/24)+1)</f>
        <v>0.65500000000000003</v>
      </c>
    </row>
    <row r="2683" spans="4:15" x14ac:dyDescent="0.2">
      <c r="D2683">
        <f t="shared" si="42"/>
        <v>17</v>
      </c>
      <c r="E2683" t="str" cm="1">
        <f t="array" ref="E2683">INDEX($A$2:$A$1000,INT((ROW(A2682)-1)/24)+1)</f>
        <v xml:space="preserve"> 2018-04-22 </v>
      </c>
      <c r="F2683" cm="1">
        <f t="array" ref="F2683">INDEX($B$2:$B$1000,INT((ROW(A2682)-1)/24)+1)/24</f>
        <v>7.4478763603726499</v>
      </c>
      <c r="G2683" s="42">
        <f>Données_gaz!F$24/(365*24)</f>
        <v>1.1415525114155251E-4</v>
      </c>
      <c r="N2683" cm="1">
        <f t="array" ref="N2683">INDEX($K$2:$K$1000,INT((ROW(A2682)-1)/24)+1)</f>
        <v>0.1</v>
      </c>
      <c r="O2683" cm="1">
        <f t="array" ref="O2683">INDEX($L$2:$L$1000,INT((ROW(A2682)-1)/24)+1)</f>
        <v>0.65500000000000003</v>
      </c>
    </row>
    <row r="2684" spans="4:15" x14ac:dyDescent="0.2">
      <c r="D2684">
        <f t="shared" si="42"/>
        <v>18</v>
      </c>
      <c r="E2684" t="str" cm="1">
        <f t="array" ref="E2684">INDEX($A$2:$A$1000,INT((ROW(A2683)-1)/24)+1)</f>
        <v xml:space="preserve"> 2018-04-22 </v>
      </c>
      <c r="F2684" cm="1">
        <f t="array" ref="F2684">INDEX($B$2:$B$1000,INT((ROW(A2683)-1)/24)+1)/24</f>
        <v>7.4478763603726499</v>
      </c>
      <c r="G2684" s="42">
        <f>Données_gaz!F$24/(365*24)</f>
        <v>1.1415525114155251E-4</v>
      </c>
      <c r="N2684" cm="1">
        <f t="array" ref="N2684">INDEX($K$2:$K$1000,INT((ROW(A2683)-1)/24)+1)</f>
        <v>0.1</v>
      </c>
      <c r="O2684" cm="1">
        <f t="array" ref="O2684">INDEX($L$2:$L$1000,INT((ROW(A2683)-1)/24)+1)</f>
        <v>0.65500000000000003</v>
      </c>
    </row>
    <row r="2685" spans="4:15" x14ac:dyDescent="0.2">
      <c r="D2685">
        <f t="shared" si="42"/>
        <v>19</v>
      </c>
      <c r="E2685" t="str" cm="1">
        <f t="array" ref="E2685">INDEX($A$2:$A$1000,INT((ROW(A2684)-1)/24)+1)</f>
        <v xml:space="preserve"> 2018-04-22 </v>
      </c>
      <c r="F2685" cm="1">
        <f t="array" ref="F2685">INDEX($B$2:$B$1000,INT((ROW(A2684)-1)/24)+1)/24</f>
        <v>7.4478763603726499</v>
      </c>
      <c r="G2685" s="42">
        <f>Données_gaz!F$24/(365*24)</f>
        <v>1.1415525114155251E-4</v>
      </c>
      <c r="N2685" cm="1">
        <f t="array" ref="N2685">INDEX($K$2:$K$1000,INT((ROW(A2684)-1)/24)+1)</f>
        <v>0.1</v>
      </c>
      <c r="O2685" cm="1">
        <f t="array" ref="O2685">INDEX($L$2:$L$1000,INT((ROW(A2684)-1)/24)+1)</f>
        <v>0.65500000000000003</v>
      </c>
    </row>
    <row r="2686" spans="4:15" x14ac:dyDescent="0.2">
      <c r="D2686">
        <f t="shared" si="42"/>
        <v>20</v>
      </c>
      <c r="E2686" t="str" cm="1">
        <f t="array" ref="E2686">INDEX($A$2:$A$1000,INT((ROW(A2685)-1)/24)+1)</f>
        <v xml:space="preserve"> 2018-04-22 </v>
      </c>
      <c r="F2686" cm="1">
        <f t="array" ref="F2686">INDEX($B$2:$B$1000,INT((ROW(A2685)-1)/24)+1)/24</f>
        <v>7.4478763603726499</v>
      </c>
      <c r="G2686" s="42">
        <f>Données_gaz!F$24/(365*24)</f>
        <v>1.1415525114155251E-4</v>
      </c>
      <c r="N2686" cm="1">
        <f t="array" ref="N2686">INDEX($K$2:$K$1000,INT((ROW(A2685)-1)/24)+1)</f>
        <v>0.1</v>
      </c>
      <c r="O2686" cm="1">
        <f t="array" ref="O2686">INDEX($L$2:$L$1000,INT((ROW(A2685)-1)/24)+1)</f>
        <v>0.65500000000000003</v>
      </c>
    </row>
    <row r="2687" spans="4:15" x14ac:dyDescent="0.2">
      <c r="D2687">
        <f t="shared" si="42"/>
        <v>21</v>
      </c>
      <c r="E2687" t="str" cm="1">
        <f t="array" ref="E2687">INDEX($A$2:$A$1000,INT((ROW(A2686)-1)/24)+1)</f>
        <v xml:space="preserve"> 2018-04-22 </v>
      </c>
      <c r="F2687" cm="1">
        <f t="array" ref="F2687">INDEX($B$2:$B$1000,INT((ROW(A2686)-1)/24)+1)/24</f>
        <v>7.4478763603726499</v>
      </c>
      <c r="G2687" s="42">
        <f>Données_gaz!F$24/(365*24)</f>
        <v>1.1415525114155251E-4</v>
      </c>
      <c r="N2687" cm="1">
        <f t="array" ref="N2687">INDEX($K$2:$K$1000,INT((ROW(A2686)-1)/24)+1)</f>
        <v>0.1</v>
      </c>
      <c r="O2687" cm="1">
        <f t="array" ref="O2687">INDEX($L$2:$L$1000,INT((ROW(A2686)-1)/24)+1)</f>
        <v>0.65500000000000003</v>
      </c>
    </row>
    <row r="2688" spans="4:15" x14ac:dyDescent="0.2">
      <c r="D2688">
        <f t="shared" si="42"/>
        <v>22</v>
      </c>
      <c r="E2688" t="str" cm="1">
        <f t="array" ref="E2688">INDEX($A$2:$A$1000,INT((ROW(A2687)-1)/24)+1)</f>
        <v xml:space="preserve"> 2018-04-22 </v>
      </c>
      <c r="F2688" cm="1">
        <f t="array" ref="F2688">INDEX($B$2:$B$1000,INT((ROW(A2687)-1)/24)+1)/24</f>
        <v>7.4478763603726499</v>
      </c>
      <c r="G2688" s="42">
        <f>Données_gaz!F$24/(365*24)</f>
        <v>1.1415525114155251E-4</v>
      </c>
      <c r="N2688" cm="1">
        <f t="array" ref="N2688">INDEX($K$2:$K$1000,INT((ROW(A2687)-1)/24)+1)</f>
        <v>0.1</v>
      </c>
      <c r="O2688" cm="1">
        <f t="array" ref="O2688">INDEX($L$2:$L$1000,INT((ROW(A2687)-1)/24)+1)</f>
        <v>0.65500000000000003</v>
      </c>
    </row>
    <row r="2689" spans="4:15" x14ac:dyDescent="0.2">
      <c r="D2689">
        <f t="shared" si="42"/>
        <v>23</v>
      </c>
      <c r="E2689" t="str" cm="1">
        <f t="array" ref="E2689">INDEX($A$2:$A$1000,INT((ROW(A2688)-1)/24)+1)</f>
        <v xml:space="preserve"> 2018-04-22 </v>
      </c>
      <c r="F2689" cm="1">
        <f t="array" ref="F2689">INDEX($B$2:$B$1000,INT((ROW(A2688)-1)/24)+1)/24</f>
        <v>7.4478763603726499</v>
      </c>
      <c r="G2689" s="42">
        <f>Données_gaz!F$24/(365*24)</f>
        <v>1.1415525114155251E-4</v>
      </c>
      <c r="N2689" cm="1">
        <f t="array" ref="N2689">INDEX($K$2:$K$1000,INT((ROW(A2688)-1)/24)+1)</f>
        <v>0.1</v>
      </c>
      <c r="O2689" cm="1">
        <f t="array" ref="O2689">INDEX($L$2:$L$1000,INT((ROW(A2688)-1)/24)+1)</f>
        <v>0.65500000000000003</v>
      </c>
    </row>
    <row r="2690" spans="4:15" x14ac:dyDescent="0.2">
      <c r="D2690">
        <f t="shared" si="42"/>
        <v>0</v>
      </c>
      <c r="E2690" t="str" cm="1">
        <f t="array" ref="E2690">INDEX($A$2:$A$1000,INT((ROW(A2689)-1)/24)+1)</f>
        <v xml:space="preserve"> 2018-04-23 </v>
      </c>
      <c r="F2690" cm="1">
        <f t="array" ref="F2690">INDEX($B$2:$B$1000,INT((ROW(A2689)-1)/24)+1)/24</f>
        <v>7.4373980835394216</v>
      </c>
      <c r="G2690" s="42">
        <f>Données_gaz!F$24/(365*24)</f>
        <v>1.1415525114155251E-4</v>
      </c>
      <c r="N2690" cm="1">
        <f t="array" ref="N2690">INDEX($K$2:$K$1000,INT((ROW(A2689)-1)/24)+1)</f>
        <v>0.1</v>
      </c>
      <c r="O2690" cm="1">
        <f t="array" ref="O2690">INDEX($L$2:$L$1000,INT((ROW(A2689)-1)/24)+1)</f>
        <v>0.65700000000000003</v>
      </c>
    </row>
    <row r="2691" spans="4:15" x14ac:dyDescent="0.2">
      <c r="D2691">
        <f t="shared" si="42"/>
        <v>1</v>
      </c>
      <c r="E2691" t="str" cm="1">
        <f t="array" ref="E2691">INDEX($A$2:$A$1000,INT((ROW(A2690)-1)/24)+1)</f>
        <v xml:space="preserve"> 2018-04-23 </v>
      </c>
      <c r="F2691" cm="1">
        <f t="array" ref="F2691">INDEX($B$2:$B$1000,INT((ROW(A2690)-1)/24)+1)/24</f>
        <v>7.4373980835394216</v>
      </c>
      <c r="G2691" s="42">
        <f>Données_gaz!F$24/(365*24)</f>
        <v>1.1415525114155251E-4</v>
      </c>
      <c r="N2691" cm="1">
        <f t="array" ref="N2691">INDEX($K$2:$K$1000,INT((ROW(A2690)-1)/24)+1)</f>
        <v>0.1</v>
      </c>
      <c r="O2691" cm="1">
        <f t="array" ref="O2691">INDEX($L$2:$L$1000,INT((ROW(A2690)-1)/24)+1)</f>
        <v>0.65700000000000003</v>
      </c>
    </row>
    <row r="2692" spans="4:15" x14ac:dyDescent="0.2">
      <c r="D2692">
        <f t="shared" si="42"/>
        <v>2</v>
      </c>
      <c r="E2692" t="str" cm="1">
        <f t="array" ref="E2692">INDEX($A$2:$A$1000,INT((ROW(A2691)-1)/24)+1)</f>
        <v xml:space="preserve"> 2018-04-23 </v>
      </c>
      <c r="F2692" cm="1">
        <f t="array" ref="F2692">INDEX($B$2:$B$1000,INT((ROW(A2691)-1)/24)+1)/24</f>
        <v>7.4373980835394216</v>
      </c>
      <c r="G2692" s="42">
        <f>Données_gaz!F$24/(365*24)</f>
        <v>1.1415525114155251E-4</v>
      </c>
      <c r="N2692" cm="1">
        <f t="array" ref="N2692">INDEX($K$2:$K$1000,INT((ROW(A2691)-1)/24)+1)</f>
        <v>0.1</v>
      </c>
      <c r="O2692" cm="1">
        <f t="array" ref="O2692">INDEX($L$2:$L$1000,INT((ROW(A2691)-1)/24)+1)</f>
        <v>0.65700000000000003</v>
      </c>
    </row>
    <row r="2693" spans="4:15" x14ac:dyDescent="0.2">
      <c r="D2693">
        <f t="shared" si="42"/>
        <v>3</v>
      </c>
      <c r="E2693" t="str" cm="1">
        <f t="array" ref="E2693">INDEX($A$2:$A$1000,INT((ROW(A2692)-1)/24)+1)</f>
        <v xml:space="preserve"> 2018-04-23 </v>
      </c>
      <c r="F2693" cm="1">
        <f t="array" ref="F2693">INDEX($B$2:$B$1000,INT((ROW(A2692)-1)/24)+1)/24</f>
        <v>7.4373980835394216</v>
      </c>
      <c r="G2693" s="42">
        <f>Données_gaz!F$24/(365*24)</f>
        <v>1.1415525114155251E-4</v>
      </c>
      <c r="N2693" cm="1">
        <f t="array" ref="N2693">INDEX($K$2:$K$1000,INT((ROW(A2692)-1)/24)+1)</f>
        <v>0.1</v>
      </c>
      <c r="O2693" cm="1">
        <f t="array" ref="O2693">INDEX($L$2:$L$1000,INT((ROW(A2692)-1)/24)+1)</f>
        <v>0.65700000000000003</v>
      </c>
    </row>
    <row r="2694" spans="4:15" x14ac:dyDescent="0.2">
      <c r="D2694">
        <f t="shared" si="42"/>
        <v>4</v>
      </c>
      <c r="E2694" t="str" cm="1">
        <f t="array" ref="E2694">INDEX($A$2:$A$1000,INT((ROW(A2693)-1)/24)+1)</f>
        <v xml:space="preserve"> 2018-04-23 </v>
      </c>
      <c r="F2694" cm="1">
        <f t="array" ref="F2694">INDEX($B$2:$B$1000,INT((ROW(A2693)-1)/24)+1)/24</f>
        <v>7.4373980835394216</v>
      </c>
      <c r="G2694" s="42">
        <f>Données_gaz!F$24/(365*24)</f>
        <v>1.1415525114155251E-4</v>
      </c>
      <c r="N2694" cm="1">
        <f t="array" ref="N2694">INDEX($K$2:$K$1000,INT((ROW(A2693)-1)/24)+1)</f>
        <v>0.1</v>
      </c>
      <c r="O2694" cm="1">
        <f t="array" ref="O2694">INDEX($L$2:$L$1000,INT((ROW(A2693)-1)/24)+1)</f>
        <v>0.65700000000000003</v>
      </c>
    </row>
    <row r="2695" spans="4:15" x14ac:dyDescent="0.2">
      <c r="D2695">
        <f t="shared" si="42"/>
        <v>5</v>
      </c>
      <c r="E2695" t="str" cm="1">
        <f t="array" ref="E2695">INDEX($A$2:$A$1000,INT((ROW(A2694)-1)/24)+1)</f>
        <v xml:space="preserve"> 2018-04-23 </v>
      </c>
      <c r="F2695" cm="1">
        <f t="array" ref="F2695">INDEX($B$2:$B$1000,INT((ROW(A2694)-1)/24)+1)/24</f>
        <v>7.4373980835394216</v>
      </c>
      <c r="G2695" s="42">
        <f>Données_gaz!F$24/(365*24)</f>
        <v>1.1415525114155251E-4</v>
      </c>
      <c r="N2695" cm="1">
        <f t="array" ref="N2695">INDEX($K$2:$K$1000,INT((ROW(A2694)-1)/24)+1)</f>
        <v>0.1</v>
      </c>
      <c r="O2695" cm="1">
        <f t="array" ref="O2695">INDEX($L$2:$L$1000,INT((ROW(A2694)-1)/24)+1)</f>
        <v>0.65700000000000003</v>
      </c>
    </row>
    <row r="2696" spans="4:15" x14ac:dyDescent="0.2">
      <c r="D2696">
        <f t="shared" si="42"/>
        <v>6</v>
      </c>
      <c r="E2696" t="str" cm="1">
        <f t="array" ref="E2696">INDEX($A$2:$A$1000,INT((ROW(A2695)-1)/24)+1)</f>
        <v xml:space="preserve"> 2018-04-23 </v>
      </c>
      <c r="F2696" cm="1">
        <f t="array" ref="F2696">INDEX($B$2:$B$1000,INT((ROW(A2695)-1)/24)+1)/24</f>
        <v>7.4373980835394216</v>
      </c>
      <c r="G2696" s="42">
        <f>Données_gaz!F$24/(365*24)</f>
        <v>1.1415525114155251E-4</v>
      </c>
      <c r="N2696" cm="1">
        <f t="array" ref="N2696">INDEX($K$2:$K$1000,INT((ROW(A2695)-1)/24)+1)</f>
        <v>0.1</v>
      </c>
      <c r="O2696" cm="1">
        <f t="array" ref="O2696">INDEX($L$2:$L$1000,INT((ROW(A2695)-1)/24)+1)</f>
        <v>0.65700000000000003</v>
      </c>
    </row>
    <row r="2697" spans="4:15" x14ac:dyDescent="0.2">
      <c r="D2697">
        <f t="shared" si="42"/>
        <v>7</v>
      </c>
      <c r="E2697" t="str" cm="1">
        <f t="array" ref="E2697">INDEX($A$2:$A$1000,INT((ROW(A2696)-1)/24)+1)</f>
        <v xml:space="preserve"> 2018-04-23 </v>
      </c>
      <c r="F2697" cm="1">
        <f t="array" ref="F2697">INDEX($B$2:$B$1000,INT((ROW(A2696)-1)/24)+1)/24</f>
        <v>7.4373980835394216</v>
      </c>
      <c r="G2697" s="42">
        <f>Données_gaz!F$24/(365*24)</f>
        <v>1.1415525114155251E-4</v>
      </c>
      <c r="N2697" cm="1">
        <f t="array" ref="N2697">INDEX($K$2:$K$1000,INT((ROW(A2696)-1)/24)+1)</f>
        <v>0.1</v>
      </c>
      <c r="O2697" cm="1">
        <f t="array" ref="O2697">INDEX($L$2:$L$1000,INT((ROW(A2696)-1)/24)+1)</f>
        <v>0.65700000000000003</v>
      </c>
    </row>
    <row r="2698" spans="4:15" x14ac:dyDescent="0.2">
      <c r="D2698">
        <f t="shared" si="42"/>
        <v>8</v>
      </c>
      <c r="E2698" t="str" cm="1">
        <f t="array" ref="E2698">INDEX($A$2:$A$1000,INT((ROW(A2697)-1)/24)+1)</f>
        <v xml:space="preserve"> 2018-04-23 </v>
      </c>
      <c r="F2698" cm="1">
        <f t="array" ref="F2698">INDEX($B$2:$B$1000,INT((ROW(A2697)-1)/24)+1)/24</f>
        <v>7.4373980835394216</v>
      </c>
      <c r="G2698" s="42">
        <f>Données_gaz!F$24/(365*24)</f>
        <v>1.1415525114155251E-4</v>
      </c>
      <c r="N2698" cm="1">
        <f t="array" ref="N2698">INDEX($K$2:$K$1000,INT((ROW(A2697)-1)/24)+1)</f>
        <v>0.1</v>
      </c>
      <c r="O2698" cm="1">
        <f t="array" ref="O2698">INDEX($L$2:$L$1000,INT((ROW(A2697)-1)/24)+1)</f>
        <v>0.65700000000000003</v>
      </c>
    </row>
    <row r="2699" spans="4:15" x14ac:dyDescent="0.2">
      <c r="D2699">
        <f t="shared" ref="D2699:D2762" si="43">HOUR(TIME(ROW(A2698)-1,0,0))</f>
        <v>9</v>
      </c>
      <c r="E2699" t="str" cm="1">
        <f t="array" ref="E2699">INDEX($A$2:$A$1000,INT((ROW(A2698)-1)/24)+1)</f>
        <v xml:space="preserve"> 2018-04-23 </v>
      </c>
      <c r="F2699" cm="1">
        <f t="array" ref="F2699">INDEX($B$2:$B$1000,INT((ROW(A2698)-1)/24)+1)/24</f>
        <v>7.4373980835394216</v>
      </c>
      <c r="G2699" s="42">
        <f>Données_gaz!F$24/(365*24)</f>
        <v>1.1415525114155251E-4</v>
      </c>
      <c r="N2699" cm="1">
        <f t="array" ref="N2699">INDEX($K$2:$K$1000,INT((ROW(A2698)-1)/24)+1)</f>
        <v>0.1</v>
      </c>
      <c r="O2699" cm="1">
        <f t="array" ref="O2699">INDEX($L$2:$L$1000,INT((ROW(A2698)-1)/24)+1)</f>
        <v>0.65700000000000003</v>
      </c>
    </row>
    <row r="2700" spans="4:15" x14ac:dyDescent="0.2">
      <c r="D2700">
        <f t="shared" si="43"/>
        <v>10</v>
      </c>
      <c r="E2700" t="str" cm="1">
        <f t="array" ref="E2700">INDEX($A$2:$A$1000,INT((ROW(A2699)-1)/24)+1)</f>
        <v xml:space="preserve"> 2018-04-23 </v>
      </c>
      <c r="F2700" cm="1">
        <f t="array" ref="F2700">INDEX($B$2:$B$1000,INT((ROW(A2699)-1)/24)+1)/24</f>
        <v>7.4373980835394216</v>
      </c>
      <c r="G2700" s="42">
        <f>Données_gaz!F$24/(365*24)</f>
        <v>1.1415525114155251E-4</v>
      </c>
      <c r="N2700" cm="1">
        <f t="array" ref="N2700">INDEX($K$2:$K$1000,INT((ROW(A2699)-1)/24)+1)</f>
        <v>0.1</v>
      </c>
      <c r="O2700" cm="1">
        <f t="array" ref="O2700">INDEX($L$2:$L$1000,INT((ROW(A2699)-1)/24)+1)</f>
        <v>0.65700000000000003</v>
      </c>
    </row>
    <row r="2701" spans="4:15" x14ac:dyDescent="0.2">
      <c r="D2701">
        <f t="shared" si="43"/>
        <v>11</v>
      </c>
      <c r="E2701" t="str" cm="1">
        <f t="array" ref="E2701">INDEX($A$2:$A$1000,INT((ROW(A2700)-1)/24)+1)</f>
        <v xml:space="preserve"> 2018-04-23 </v>
      </c>
      <c r="F2701" cm="1">
        <f t="array" ref="F2701">INDEX($B$2:$B$1000,INT((ROW(A2700)-1)/24)+1)/24</f>
        <v>7.4373980835394216</v>
      </c>
      <c r="G2701" s="42">
        <f>Données_gaz!F$24/(365*24)</f>
        <v>1.1415525114155251E-4</v>
      </c>
      <c r="N2701" cm="1">
        <f t="array" ref="N2701">INDEX($K$2:$K$1000,INT((ROW(A2700)-1)/24)+1)</f>
        <v>0.1</v>
      </c>
      <c r="O2701" cm="1">
        <f t="array" ref="O2701">INDEX($L$2:$L$1000,INT((ROW(A2700)-1)/24)+1)</f>
        <v>0.65700000000000003</v>
      </c>
    </row>
    <row r="2702" spans="4:15" x14ac:dyDescent="0.2">
      <c r="D2702">
        <f t="shared" si="43"/>
        <v>12</v>
      </c>
      <c r="E2702" t="str" cm="1">
        <f t="array" ref="E2702">INDEX($A$2:$A$1000,INT((ROW(A2701)-1)/24)+1)</f>
        <v xml:space="preserve"> 2018-04-23 </v>
      </c>
      <c r="F2702" cm="1">
        <f t="array" ref="F2702">INDEX($B$2:$B$1000,INT((ROW(A2701)-1)/24)+1)/24</f>
        <v>7.4373980835394216</v>
      </c>
      <c r="G2702" s="42">
        <f>Données_gaz!F$24/(365*24)</f>
        <v>1.1415525114155251E-4</v>
      </c>
      <c r="N2702" cm="1">
        <f t="array" ref="N2702">INDEX($K$2:$K$1000,INT((ROW(A2701)-1)/24)+1)</f>
        <v>0.1</v>
      </c>
      <c r="O2702" cm="1">
        <f t="array" ref="O2702">INDEX($L$2:$L$1000,INT((ROW(A2701)-1)/24)+1)</f>
        <v>0.65700000000000003</v>
      </c>
    </row>
    <row r="2703" spans="4:15" x14ac:dyDescent="0.2">
      <c r="D2703">
        <f t="shared" si="43"/>
        <v>13</v>
      </c>
      <c r="E2703" t="str" cm="1">
        <f t="array" ref="E2703">INDEX($A$2:$A$1000,INT((ROW(A2702)-1)/24)+1)</f>
        <v xml:space="preserve"> 2018-04-23 </v>
      </c>
      <c r="F2703" cm="1">
        <f t="array" ref="F2703">INDEX($B$2:$B$1000,INT((ROW(A2702)-1)/24)+1)/24</f>
        <v>7.4373980835394216</v>
      </c>
      <c r="G2703" s="42">
        <f>Données_gaz!F$24/(365*24)</f>
        <v>1.1415525114155251E-4</v>
      </c>
      <c r="N2703" cm="1">
        <f t="array" ref="N2703">INDEX($K$2:$K$1000,INT((ROW(A2702)-1)/24)+1)</f>
        <v>0.1</v>
      </c>
      <c r="O2703" cm="1">
        <f t="array" ref="O2703">INDEX($L$2:$L$1000,INT((ROW(A2702)-1)/24)+1)</f>
        <v>0.65700000000000003</v>
      </c>
    </row>
    <row r="2704" spans="4:15" x14ac:dyDescent="0.2">
      <c r="D2704">
        <f t="shared" si="43"/>
        <v>14</v>
      </c>
      <c r="E2704" t="str" cm="1">
        <f t="array" ref="E2704">INDEX($A$2:$A$1000,INT((ROW(A2703)-1)/24)+1)</f>
        <v xml:space="preserve"> 2018-04-23 </v>
      </c>
      <c r="F2704" cm="1">
        <f t="array" ref="F2704">INDEX($B$2:$B$1000,INT((ROW(A2703)-1)/24)+1)/24</f>
        <v>7.4373980835394216</v>
      </c>
      <c r="G2704" s="42">
        <f>Données_gaz!F$24/(365*24)</f>
        <v>1.1415525114155251E-4</v>
      </c>
      <c r="N2704" cm="1">
        <f t="array" ref="N2704">INDEX($K$2:$K$1000,INT((ROW(A2703)-1)/24)+1)</f>
        <v>0.1</v>
      </c>
      <c r="O2704" cm="1">
        <f t="array" ref="O2704">INDEX($L$2:$L$1000,INT((ROW(A2703)-1)/24)+1)</f>
        <v>0.65700000000000003</v>
      </c>
    </row>
    <row r="2705" spans="4:15" x14ac:dyDescent="0.2">
      <c r="D2705">
        <f t="shared" si="43"/>
        <v>15</v>
      </c>
      <c r="E2705" t="str" cm="1">
        <f t="array" ref="E2705">INDEX($A$2:$A$1000,INT((ROW(A2704)-1)/24)+1)</f>
        <v xml:space="preserve"> 2018-04-23 </v>
      </c>
      <c r="F2705" cm="1">
        <f t="array" ref="F2705">INDEX($B$2:$B$1000,INT((ROW(A2704)-1)/24)+1)/24</f>
        <v>7.4373980835394216</v>
      </c>
      <c r="G2705" s="42">
        <f>Données_gaz!F$24/(365*24)</f>
        <v>1.1415525114155251E-4</v>
      </c>
      <c r="N2705" cm="1">
        <f t="array" ref="N2705">INDEX($K$2:$K$1000,INT((ROW(A2704)-1)/24)+1)</f>
        <v>0.1</v>
      </c>
      <c r="O2705" cm="1">
        <f t="array" ref="O2705">INDEX($L$2:$L$1000,INT((ROW(A2704)-1)/24)+1)</f>
        <v>0.65700000000000003</v>
      </c>
    </row>
    <row r="2706" spans="4:15" x14ac:dyDescent="0.2">
      <c r="D2706">
        <f t="shared" si="43"/>
        <v>16</v>
      </c>
      <c r="E2706" t="str" cm="1">
        <f t="array" ref="E2706">INDEX($A$2:$A$1000,INT((ROW(A2705)-1)/24)+1)</f>
        <v xml:space="preserve"> 2018-04-23 </v>
      </c>
      <c r="F2706" cm="1">
        <f t="array" ref="F2706">INDEX($B$2:$B$1000,INT((ROW(A2705)-1)/24)+1)/24</f>
        <v>7.4373980835394216</v>
      </c>
      <c r="G2706" s="42">
        <f>Données_gaz!F$24/(365*24)</f>
        <v>1.1415525114155251E-4</v>
      </c>
      <c r="N2706" cm="1">
        <f t="array" ref="N2706">INDEX($K$2:$K$1000,INT((ROW(A2705)-1)/24)+1)</f>
        <v>0.1</v>
      </c>
      <c r="O2706" cm="1">
        <f t="array" ref="O2706">INDEX($L$2:$L$1000,INT((ROW(A2705)-1)/24)+1)</f>
        <v>0.65700000000000003</v>
      </c>
    </row>
    <row r="2707" spans="4:15" x14ac:dyDescent="0.2">
      <c r="D2707">
        <f t="shared" si="43"/>
        <v>17</v>
      </c>
      <c r="E2707" t="str" cm="1">
        <f t="array" ref="E2707">INDEX($A$2:$A$1000,INT((ROW(A2706)-1)/24)+1)</f>
        <v xml:space="preserve"> 2018-04-23 </v>
      </c>
      <c r="F2707" cm="1">
        <f t="array" ref="F2707">INDEX($B$2:$B$1000,INT((ROW(A2706)-1)/24)+1)/24</f>
        <v>7.4373980835394216</v>
      </c>
      <c r="G2707" s="42">
        <f>Données_gaz!F$24/(365*24)</f>
        <v>1.1415525114155251E-4</v>
      </c>
      <c r="N2707" cm="1">
        <f t="array" ref="N2707">INDEX($K$2:$K$1000,INT((ROW(A2706)-1)/24)+1)</f>
        <v>0.1</v>
      </c>
      <c r="O2707" cm="1">
        <f t="array" ref="O2707">INDEX($L$2:$L$1000,INT((ROW(A2706)-1)/24)+1)</f>
        <v>0.65700000000000003</v>
      </c>
    </row>
    <row r="2708" spans="4:15" x14ac:dyDescent="0.2">
      <c r="D2708">
        <f t="shared" si="43"/>
        <v>18</v>
      </c>
      <c r="E2708" t="str" cm="1">
        <f t="array" ref="E2708">INDEX($A$2:$A$1000,INT((ROW(A2707)-1)/24)+1)</f>
        <v xml:space="preserve"> 2018-04-23 </v>
      </c>
      <c r="F2708" cm="1">
        <f t="array" ref="F2708">INDEX($B$2:$B$1000,INT((ROW(A2707)-1)/24)+1)/24</f>
        <v>7.4373980835394216</v>
      </c>
      <c r="G2708" s="42">
        <f>Données_gaz!F$24/(365*24)</f>
        <v>1.1415525114155251E-4</v>
      </c>
      <c r="N2708" cm="1">
        <f t="array" ref="N2708">INDEX($K$2:$K$1000,INT((ROW(A2707)-1)/24)+1)</f>
        <v>0.1</v>
      </c>
      <c r="O2708" cm="1">
        <f t="array" ref="O2708">INDEX($L$2:$L$1000,INT((ROW(A2707)-1)/24)+1)</f>
        <v>0.65700000000000003</v>
      </c>
    </row>
    <row r="2709" spans="4:15" x14ac:dyDescent="0.2">
      <c r="D2709">
        <f t="shared" si="43"/>
        <v>19</v>
      </c>
      <c r="E2709" t="str" cm="1">
        <f t="array" ref="E2709">INDEX($A$2:$A$1000,INT((ROW(A2708)-1)/24)+1)</f>
        <v xml:space="preserve"> 2018-04-23 </v>
      </c>
      <c r="F2709" cm="1">
        <f t="array" ref="F2709">INDEX($B$2:$B$1000,INT((ROW(A2708)-1)/24)+1)/24</f>
        <v>7.4373980835394216</v>
      </c>
      <c r="G2709" s="42">
        <f>Données_gaz!F$24/(365*24)</f>
        <v>1.1415525114155251E-4</v>
      </c>
      <c r="N2709" cm="1">
        <f t="array" ref="N2709">INDEX($K$2:$K$1000,INT((ROW(A2708)-1)/24)+1)</f>
        <v>0.1</v>
      </c>
      <c r="O2709" cm="1">
        <f t="array" ref="O2709">INDEX($L$2:$L$1000,INT((ROW(A2708)-1)/24)+1)</f>
        <v>0.65700000000000003</v>
      </c>
    </row>
    <row r="2710" spans="4:15" x14ac:dyDescent="0.2">
      <c r="D2710">
        <f t="shared" si="43"/>
        <v>20</v>
      </c>
      <c r="E2710" t="str" cm="1">
        <f t="array" ref="E2710">INDEX($A$2:$A$1000,INT((ROW(A2709)-1)/24)+1)</f>
        <v xml:space="preserve"> 2018-04-23 </v>
      </c>
      <c r="F2710" cm="1">
        <f t="array" ref="F2710">INDEX($B$2:$B$1000,INT((ROW(A2709)-1)/24)+1)/24</f>
        <v>7.4373980835394216</v>
      </c>
      <c r="G2710" s="42">
        <f>Données_gaz!F$24/(365*24)</f>
        <v>1.1415525114155251E-4</v>
      </c>
      <c r="N2710" cm="1">
        <f t="array" ref="N2710">INDEX($K$2:$K$1000,INT((ROW(A2709)-1)/24)+1)</f>
        <v>0.1</v>
      </c>
      <c r="O2710" cm="1">
        <f t="array" ref="O2710">INDEX($L$2:$L$1000,INT((ROW(A2709)-1)/24)+1)</f>
        <v>0.65700000000000003</v>
      </c>
    </row>
    <row r="2711" spans="4:15" x14ac:dyDescent="0.2">
      <c r="D2711">
        <f t="shared" si="43"/>
        <v>21</v>
      </c>
      <c r="E2711" t="str" cm="1">
        <f t="array" ref="E2711">INDEX($A$2:$A$1000,INT((ROW(A2710)-1)/24)+1)</f>
        <v xml:space="preserve"> 2018-04-23 </v>
      </c>
      <c r="F2711" cm="1">
        <f t="array" ref="F2711">INDEX($B$2:$B$1000,INT((ROW(A2710)-1)/24)+1)/24</f>
        <v>7.4373980835394216</v>
      </c>
      <c r="G2711" s="42">
        <f>Données_gaz!F$24/(365*24)</f>
        <v>1.1415525114155251E-4</v>
      </c>
      <c r="N2711" cm="1">
        <f t="array" ref="N2711">INDEX($K$2:$K$1000,INT((ROW(A2710)-1)/24)+1)</f>
        <v>0.1</v>
      </c>
      <c r="O2711" cm="1">
        <f t="array" ref="O2711">INDEX($L$2:$L$1000,INT((ROW(A2710)-1)/24)+1)</f>
        <v>0.65700000000000003</v>
      </c>
    </row>
    <row r="2712" spans="4:15" x14ac:dyDescent="0.2">
      <c r="D2712">
        <f t="shared" si="43"/>
        <v>22</v>
      </c>
      <c r="E2712" t="str" cm="1">
        <f t="array" ref="E2712">INDEX($A$2:$A$1000,INT((ROW(A2711)-1)/24)+1)</f>
        <v xml:space="preserve"> 2018-04-23 </v>
      </c>
      <c r="F2712" cm="1">
        <f t="array" ref="F2712">INDEX($B$2:$B$1000,INT((ROW(A2711)-1)/24)+1)/24</f>
        <v>7.4373980835394216</v>
      </c>
      <c r="G2712" s="42">
        <f>Données_gaz!F$24/(365*24)</f>
        <v>1.1415525114155251E-4</v>
      </c>
      <c r="N2712" cm="1">
        <f t="array" ref="N2712">INDEX($K$2:$K$1000,INT((ROW(A2711)-1)/24)+1)</f>
        <v>0.1</v>
      </c>
      <c r="O2712" cm="1">
        <f t="array" ref="O2712">INDEX($L$2:$L$1000,INT((ROW(A2711)-1)/24)+1)</f>
        <v>0.65700000000000003</v>
      </c>
    </row>
    <row r="2713" spans="4:15" x14ac:dyDescent="0.2">
      <c r="D2713">
        <f t="shared" si="43"/>
        <v>23</v>
      </c>
      <c r="E2713" t="str" cm="1">
        <f t="array" ref="E2713">INDEX($A$2:$A$1000,INT((ROW(A2712)-1)/24)+1)</f>
        <v xml:space="preserve"> 2018-04-23 </v>
      </c>
      <c r="F2713" cm="1">
        <f t="array" ref="F2713">INDEX($B$2:$B$1000,INT((ROW(A2712)-1)/24)+1)/24</f>
        <v>7.4373980835394216</v>
      </c>
      <c r="G2713" s="42">
        <f>Données_gaz!F$24/(365*24)</f>
        <v>1.1415525114155251E-4</v>
      </c>
      <c r="N2713" cm="1">
        <f t="array" ref="N2713">INDEX($K$2:$K$1000,INT((ROW(A2712)-1)/24)+1)</f>
        <v>0.1</v>
      </c>
      <c r="O2713" cm="1">
        <f t="array" ref="O2713">INDEX($L$2:$L$1000,INT((ROW(A2712)-1)/24)+1)</f>
        <v>0.65700000000000003</v>
      </c>
    </row>
    <row r="2714" spans="4:15" x14ac:dyDescent="0.2">
      <c r="D2714">
        <f t="shared" si="43"/>
        <v>0</v>
      </c>
      <c r="E2714" t="str" cm="1">
        <f t="array" ref="E2714">INDEX($A$2:$A$1000,INT((ROW(A2713)-1)/24)+1)</f>
        <v xml:space="preserve"> 2018-04-24 </v>
      </c>
      <c r="F2714" cm="1">
        <f t="array" ref="F2714">INDEX($B$2:$B$1000,INT((ROW(A2713)-1)/24)+1)/24</f>
        <v>7.466215662350006</v>
      </c>
      <c r="G2714" s="42">
        <f>Données_gaz!F$24/(365*24)</f>
        <v>1.1415525114155251E-4</v>
      </c>
      <c r="N2714" cm="1">
        <f t="array" ref="N2714">INDEX($K$2:$K$1000,INT((ROW(A2713)-1)/24)+1)</f>
        <v>0.1</v>
      </c>
      <c r="O2714" cm="1">
        <f t="array" ref="O2714">INDEX($L$2:$L$1000,INT((ROW(A2713)-1)/24)+1)</f>
        <v>0.65800000000000003</v>
      </c>
    </row>
    <row r="2715" spans="4:15" x14ac:dyDescent="0.2">
      <c r="D2715">
        <f t="shared" si="43"/>
        <v>1</v>
      </c>
      <c r="E2715" t="str" cm="1">
        <f t="array" ref="E2715">INDEX($A$2:$A$1000,INT((ROW(A2714)-1)/24)+1)</f>
        <v xml:space="preserve"> 2018-04-24 </v>
      </c>
      <c r="F2715" cm="1">
        <f t="array" ref="F2715">INDEX($B$2:$B$1000,INT((ROW(A2714)-1)/24)+1)/24</f>
        <v>7.466215662350006</v>
      </c>
      <c r="G2715" s="42">
        <f>Données_gaz!F$24/(365*24)</f>
        <v>1.1415525114155251E-4</v>
      </c>
      <c r="N2715" cm="1">
        <f t="array" ref="N2715">INDEX($K$2:$K$1000,INT((ROW(A2714)-1)/24)+1)</f>
        <v>0.1</v>
      </c>
      <c r="O2715" cm="1">
        <f t="array" ref="O2715">INDEX($L$2:$L$1000,INT((ROW(A2714)-1)/24)+1)</f>
        <v>0.65800000000000003</v>
      </c>
    </row>
    <row r="2716" spans="4:15" x14ac:dyDescent="0.2">
      <c r="D2716">
        <f t="shared" si="43"/>
        <v>2</v>
      </c>
      <c r="E2716" t="str" cm="1">
        <f t="array" ref="E2716">INDEX($A$2:$A$1000,INT((ROW(A2715)-1)/24)+1)</f>
        <v xml:space="preserve"> 2018-04-24 </v>
      </c>
      <c r="F2716" cm="1">
        <f t="array" ref="F2716">INDEX($B$2:$B$1000,INT((ROW(A2715)-1)/24)+1)/24</f>
        <v>7.466215662350006</v>
      </c>
      <c r="G2716" s="42">
        <f>Données_gaz!F$24/(365*24)</f>
        <v>1.1415525114155251E-4</v>
      </c>
      <c r="N2716" cm="1">
        <f t="array" ref="N2716">INDEX($K$2:$K$1000,INT((ROW(A2715)-1)/24)+1)</f>
        <v>0.1</v>
      </c>
      <c r="O2716" cm="1">
        <f t="array" ref="O2716">INDEX($L$2:$L$1000,INT((ROW(A2715)-1)/24)+1)</f>
        <v>0.65800000000000003</v>
      </c>
    </row>
    <row r="2717" spans="4:15" x14ac:dyDescent="0.2">
      <c r="D2717">
        <f t="shared" si="43"/>
        <v>3</v>
      </c>
      <c r="E2717" t="str" cm="1">
        <f t="array" ref="E2717">INDEX($A$2:$A$1000,INT((ROW(A2716)-1)/24)+1)</f>
        <v xml:space="preserve"> 2018-04-24 </v>
      </c>
      <c r="F2717" cm="1">
        <f t="array" ref="F2717">INDEX($B$2:$B$1000,INT((ROW(A2716)-1)/24)+1)/24</f>
        <v>7.466215662350006</v>
      </c>
      <c r="G2717" s="42">
        <f>Données_gaz!F$24/(365*24)</f>
        <v>1.1415525114155251E-4</v>
      </c>
      <c r="N2717" cm="1">
        <f t="array" ref="N2717">INDEX($K$2:$K$1000,INT((ROW(A2716)-1)/24)+1)</f>
        <v>0.1</v>
      </c>
      <c r="O2717" cm="1">
        <f t="array" ref="O2717">INDEX($L$2:$L$1000,INT((ROW(A2716)-1)/24)+1)</f>
        <v>0.65800000000000003</v>
      </c>
    </row>
    <row r="2718" spans="4:15" x14ac:dyDescent="0.2">
      <c r="D2718">
        <f t="shared" si="43"/>
        <v>4</v>
      </c>
      <c r="E2718" t="str" cm="1">
        <f t="array" ref="E2718">INDEX($A$2:$A$1000,INT((ROW(A2717)-1)/24)+1)</f>
        <v xml:space="preserve"> 2018-04-24 </v>
      </c>
      <c r="F2718" cm="1">
        <f t="array" ref="F2718">INDEX($B$2:$B$1000,INT((ROW(A2717)-1)/24)+1)/24</f>
        <v>7.466215662350006</v>
      </c>
      <c r="G2718" s="42">
        <f>Données_gaz!F$24/(365*24)</f>
        <v>1.1415525114155251E-4</v>
      </c>
      <c r="N2718" cm="1">
        <f t="array" ref="N2718">INDEX($K$2:$K$1000,INT((ROW(A2717)-1)/24)+1)</f>
        <v>0.1</v>
      </c>
      <c r="O2718" cm="1">
        <f t="array" ref="O2718">INDEX($L$2:$L$1000,INT((ROW(A2717)-1)/24)+1)</f>
        <v>0.65800000000000003</v>
      </c>
    </row>
    <row r="2719" spans="4:15" x14ac:dyDescent="0.2">
      <c r="D2719">
        <f t="shared" si="43"/>
        <v>5</v>
      </c>
      <c r="E2719" t="str" cm="1">
        <f t="array" ref="E2719">INDEX($A$2:$A$1000,INT((ROW(A2718)-1)/24)+1)</f>
        <v xml:space="preserve"> 2018-04-24 </v>
      </c>
      <c r="F2719" cm="1">
        <f t="array" ref="F2719">INDEX($B$2:$B$1000,INT((ROW(A2718)-1)/24)+1)/24</f>
        <v>7.466215662350006</v>
      </c>
      <c r="G2719" s="42">
        <f>Données_gaz!F$24/(365*24)</f>
        <v>1.1415525114155251E-4</v>
      </c>
      <c r="N2719" cm="1">
        <f t="array" ref="N2719">INDEX($K$2:$K$1000,INT((ROW(A2718)-1)/24)+1)</f>
        <v>0.1</v>
      </c>
      <c r="O2719" cm="1">
        <f t="array" ref="O2719">INDEX($L$2:$L$1000,INT((ROW(A2718)-1)/24)+1)</f>
        <v>0.65800000000000003</v>
      </c>
    </row>
    <row r="2720" spans="4:15" x14ac:dyDescent="0.2">
      <c r="D2720">
        <f t="shared" si="43"/>
        <v>6</v>
      </c>
      <c r="E2720" t="str" cm="1">
        <f t="array" ref="E2720">INDEX($A$2:$A$1000,INT((ROW(A2719)-1)/24)+1)</f>
        <v xml:space="preserve"> 2018-04-24 </v>
      </c>
      <c r="F2720" cm="1">
        <f t="array" ref="F2720">INDEX($B$2:$B$1000,INT((ROW(A2719)-1)/24)+1)/24</f>
        <v>7.466215662350006</v>
      </c>
      <c r="G2720" s="42">
        <f>Données_gaz!F$24/(365*24)</f>
        <v>1.1415525114155251E-4</v>
      </c>
      <c r="N2720" cm="1">
        <f t="array" ref="N2720">INDEX($K$2:$K$1000,INT((ROW(A2719)-1)/24)+1)</f>
        <v>0.1</v>
      </c>
      <c r="O2720" cm="1">
        <f t="array" ref="O2720">INDEX($L$2:$L$1000,INT((ROW(A2719)-1)/24)+1)</f>
        <v>0.65800000000000003</v>
      </c>
    </row>
    <row r="2721" spans="4:15" x14ac:dyDescent="0.2">
      <c r="D2721">
        <f t="shared" si="43"/>
        <v>7</v>
      </c>
      <c r="E2721" t="str" cm="1">
        <f t="array" ref="E2721">INDEX($A$2:$A$1000,INT((ROW(A2720)-1)/24)+1)</f>
        <v xml:space="preserve"> 2018-04-24 </v>
      </c>
      <c r="F2721" cm="1">
        <f t="array" ref="F2721">INDEX($B$2:$B$1000,INT((ROW(A2720)-1)/24)+1)/24</f>
        <v>7.466215662350006</v>
      </c>
      <c r="G2721" s="42">
        <f>Données_gaz!F$24/(365*24)</f>
        <v>1.1415525114155251E-4</v>
      </c>
      <c r="N2721" cm="1">
        <f t="array" ref="N2721">INDEX($K$2:$K$1000,INT((ROW(A2720)-1)/24)+1)</f>
        <v>0.1</v>
      </c>
      <c r="O2721" cm="1">
        <f t="array" ref="O2721">INDEX($L$2:$L$1000,INT((ROW(A2720)-1)/24)+1)</f>
        <v>0.65800000000000003</v>
      </c>
    </row>
    <row r="2722" spans="4:15" x14ac:dyDescent="0.2">
      <c r="D2722">
        <f t="shared" si="43"/>
        <v>8</v>
      </c>
      <c r="E2722" t="str" cm="1">
        <f t="array" ref="E2722">INDEX($A$2:$A$1000,INT((ROW(A2721)-1)/24)+1)</f>
        <v xml:space="preserve"> 2018-04-24 </v>
      </c>
      <c r="F2722" cm="1">
        <f t="array" ref="F2722">INDEX($B$2:$B$1000,INT((ROW(A2721)-1)/24)+1)/24</f>
        <v>7.466215662350006</v>
      </c>
      <c r="G2722" s="42">
        <f>Données_gaz!F$24/(365*24)</f>
        <v>1.1415525114155251E-4</v>
      </c>
      <c r="N2722" cm="1">
        <f t="array" ref="N2722">INDEX($K$2:$K$1000,INT((ROW(A2721)-1)/24)+1)</f>
        <v>0.1</v>
      </c>
      <c r="O2722" cm="1">
        <f t="array" ref="O2722">INDEX($L$2:$L$1000,INT((ROW(A2721)-1)/24)+1)</f>
        <v>0.65800000000000003</v>
      </c>
    </row>
    <row r="2723" spans="4:15" x14ac:dyDescent="0.2">
      <c r="D2723">
        <f t="shared" si="43"/>
        <v>9</v>
      </c>
      <c r="E2723" t="str" cm="1">
        <f t="array" ref="E2723">INDEX($A$2:$A$1000,INT((ROW(A2722)-1)/24)+1)</f>
        <v xml:space="preserve"> 2018-04-24 </v>
      </c>
      <c r="F2723" cm="1">
        <f t="array" ref="F2723">INDEX($B$2:$B$1000,INT((ROW(A2722)-1)/24)+1)/24</f>
        <v>7.466215662350006</v>
      </c>
      <c r="G2723" s="42">
        <f>Données_gaz!F$24/(365*24)</f>
        <v>1.1415525114155251E-4</v>
      </c>
      <c r="N2723" cm="1">
        <f t="array" ref="N2723">INDEX($K$2:$K$1000,INT((ROW(A2722)-1)/24)+1)</f>
        <v>0.1</v>
      </c>
      <c r="O2723" cm="1">
        <f t="array" ref="O2723">INDEX($L$2:$L$1000,INT((ROW(A2722)-1)/24)+1)</f>
        <v>0.65800000000000003</v>
      </c>
    </row>
    <row r="2724" spans="4:15" x14ac:dyDescent="0.2">
      <c r="D2724">
        <f t="shared" si="43"/>
        <v>10</v>
      </c>
      <c r="E2724" t="str" cm="1">
        <f t="array" ref="E2724">INDEX($A$2:$A$1000,INT((ROW(A2723)-1)/24)+1)</f>
        <v xml:space="preserve"> 2018-04-24 </v>
      </c>
      <c r="F2724" cm="1">
        <f t="array" ref="F2724">INDEX($B$2:$B$1000,INT((ROW(A2723)-1)/24)+1)/24</f>
        <v>7.466215662350006</v>
      </c>
      <c r="G2724" s="42">
        <f>Données_gaz!F$24/(365*24)</f>
        <v>1.1415525114155251E-4</v>
      </c>
      <c r="N2724" cm="1">
        <f t="array" ref="N2724">INDEX($K$2:$K$1000,INT((ROW(A2723)-1)/24)+1)</f>
        <v>0.1</v>
      </c>
      <c r="O2724" cm="1">
        <f t="array" ref="O2724">INDEX($L$2:$L$1000,INT((ROW(A2723)-1)/24)+1)</f>
        <v>0.65800000000000003</v>
      </c>
    </row>
    <row r="2725" spans="4:15" x14ac:dyDescent="0.2">
      <c r="D2725">
        <f t="shared" si="43"/>
        <v>11</v>
      </c>
      <c r="E2725" t="str" cm="1">
        <f t="array" ref="E2725">INDEX($A$2:$A$1000,INT((ROW(A2724)-1)/24)+1)</f>
        <v xml:space="preserve"> 2018-04-24 </v>
      </c>
      <c r="F2725" cm="1">
        <f t="array" ref="F2725">INDEX($B$2:$B$1000,INT((ROW(A2724)-1)/24)+1)/24</f>
        <v>7.466215662350006</v>
      </c>
      <c r="G2725" s="42">
        <f>Données_gaz!F$24/(365*24)</f>
        <v>1.1415525114155251E-4</v>
      </c>
      <c r="N2725" cm="1">
        <f t="array" ref="N2725">INDEX($K$2:$K$1000,INT((ROW(A2724)-1)/24)+1)</f>
        <v>0.1</v>
      </c>
      <c r="O2725" cm="1">
        <f t="array" ref="O2725">INDEX($L$2:$L$1000,INT((ROW(A2724)-1)/24)+1)</f>
        <v>0.65800000000000003</v>
      </c>
    </row>
    <row r="2726" spans="4:15" x14ac:dyDescent="0.2">
      <c r="D2726">
        <f t="shared" si="43"/>
        <v>12</v>
      </c>
      <c r="E2726" t="str" cm="1">
        <f t="array" ref="E2726">INDEX($A$2:$A$1000,INT((ROW(A2725)-1)/24)+1)</f>
        <v xml:space="preserve"> 2018-04-24 </v>
      </c>
      <c r="F2726" cm="1">
        <f t="array" ref="F2726">INDEX($B$2:$B$1000,INT((ROW(A2725)-1)/24)+1)/24</f>
        <v>7.466215662350006</v>
      </c>
      <c r="G2726" s="42">
        <f>Données_gaz!F$24/(365*24)</f>
        <v>1.1415525114155251E-4</v>
      </c>
      <c r="N2726" cm="1">
        <f t="array" ref="N2726">INDEX($K$2:$K$1000,INT((ROW(A2725)-1)/24)+1)</f>
        <v>0.1</v>
      </c>
      <c r="O2726" cm="1">
        <f t="array" ref="O2726">INDEX($L$2:$L$1000,INT((ROW(A2725)-1)/24)+1)</f>
        <v>0.65800000000000003</v>
      </c>
    </row>
    <row r="2727" spans="4:15" x14ac:dyDescent="0.2">
      <c r="D2727">
        <f t="shared" si="43"/>
        <v>13</v>
      </c>
      <c r="E2727" t="str" cm="1">
        <f t="array" ref="E2727">INDEX($A$2:$A$1000,INT((ROW(A2726)-1)/24)+1)</f>
        <v xml:space="preserve"> 2018-04-24 </v>
      </c>
      <c r="F2727" cm="1">
        <f t="array" ref="F2727">INDEX($B$2:$B$1000,INT((ROW(A2726)-1)/24)+1)/24</f>
        <v>7.466215662350006</v>
      </c>
      <c r="G2727" s="42">
        <f>Données_gaz!F$24/(365*24)</f>
        <v>1.1415525114155251E-4</v>
      </c>
      <c r="N2727" cm="1">
        <f t="array" ref="N2727">INDEX($K$2:$K$1000,INT((ROW(A2726)-1)/24)+1)</f>
        <v>0.1</v>
      </c>
      <c r="O2727" cm="1">
        <f t="array" ref="O2727">INDEX($L$2:$L$1000,INT((ROW(A2726)-1)/24)+1)</f>
        <v>0.65800000000000003</v>
      </c>
    </row>
    <row r="2728" spans="4:15" x14ac:dyDescent="0.2">
      <c r="D2728">
        <f t="shared" si="43"/>
        <v>14</v>
      </c>
      <c r="E2728" t="str" cm="1">
        <f t="array" ref="E2728">INDEX($A$2:$A$1000,INT((ROW(A2727)-1)/24)+1)</f>
        <v xml:space="preserve"> 2018-04-24 </v>
      </c>
      <c r="F2728" cm="1">
        <f t="array" ref="F2728">INDEX($B$2:$B$1000,INT((ROW(A2727)-1)/24)+1)/24</f>
        <v>7.466215662350006</v>
      </c>
      <c r="G2728" s="42">
        <f>Données_gaz!F$24/(365*24)</f>
        <v>1.1415525114155251E-4</v>
      </c>
      <c r="N2728" cm="1">
        <f t="array" ref="N2728">INDEX($K$2:$K$1000,INT((ROW(A2727)-1)/24)+1)</f>
        <v>0.1</v>
      </c>
      <c r="O2728" cm="1">
        <f t="array" ref="O2728">INDEX($L$2:$L$1000,INT((ROW(A2727)-1)/24)+1)</f>
        <v>0.65800000000000003</v>
      </c>
    </row>
    <row r="2729" spans="4:15" x14ac:dyDescent="0.2">
      <c r="D2729">
        <f t="shared" si="43"/>
        <v>15</v>
      </c>
      <c r="E2729" t="str" cm="1">
        <f t="array" ref="E2729">INDEX($A$2:$A$1000,INT((ROW(A2728)-1)/24)+1)</f>
        <v xml:space="preserve"> 2018-04-24 </v>
      </c>
      <c r="F2729" cm="1">
        <f t="array" ref="F2729">INDEX($B$2:$B$1000,INT((ROW(A2728)-1)/24)+1)/24</f>
        <v>7.466215662350006</v>
      </c>
      <c r="G2729" s="42">
        <f>Données_gaz!F$24/(365*24)</f>
        <v>1.1415525114155251E-4</v>
      </c>
      <c r="N2729" cm="1">
        <f t="array" ref="N2729">INDEX($K$2:$K$1000,INT((ROW(A2728)-1)/24)+1)</f>
        <v>0.1</v>
      </c>
      <c r="O2729" cm="1">
        <f t="array" ref="O2729">INDEX($L$2:$L$1000,INT((ROW(A2728)-1)/24)+1)</f>
        <v>0.65800000000000003</v>
      </c>
    </row>
    <row r="2730" spans="4:15" x14ac:dyDescent="0.2">
      <c r="D2730">
        <f t="shared" si="43"/>
        <v>16</v>
      </c>
      <c r="E2730" t="str" cm="1">
        <f t="array" ref="E2730">INDEX($A$2:$A$1000,INT((ROW(A2729)-1)/24)+1)</f>
        <v xml:space="preserve"> 2018-04-24 </v>
      </c>
      <c r="F2730" cm="1">
        <f t="array" ref="F2730">INDEX($B$2:$B$1000,INT((ROW(A2729)-1)/24)+1)/24</f>
        <v>7.466215662350006</v>
      </c>
      <c r="G2730" s="42">
        <f>Données_gaz!F$24/(365*24)</f>
        <v>1.1415525114155251E-4</v>
      </c>
      <c r="N2730" cm="1">
        <f t="array" ref="N2730">INDEX($K$2:$K$1000,INT((ROW(A2729)-1)/24)+1)</f>
        <v>0.1</v>
      </c>
      <c r="O2730" cm="1">
        <f t="array" ref="O2730">INDEX($L$2:$L$1000,INT((ROW(A2729)-1)/24)+1)</f>
        <v>0.65800000000000003</v>
      </c>
    </row>
    <row r="2731" spans="4:15" x14ac:dyDescent="0.2">
      <c r="D2731">
        <f t="shared" si="43"/>
        <v>17</v>
      </c>
      <c r="E2731" t="str" cm="1">
        <f t="array" ref="E2731">INDEX($A$2:$A$1000,INT((ROW(A2730)-1)/24)+1)</f>
        <v xml:space="preserve"> 2018-04-24 </v>
      </c>
      <c r="F2731" cm="1">
        <f t="array" ref="F2731">INDEX($B$2:$B$1000,INT((ROW(A2730)-1)/24)+1)/24</f>
        <v>7.466215662350006</v>
      </c>
      <c r="G2731" s="42">
        <f>Données_gaz!F$24/(365*24)</f>
        <v>1.1415525114155251E-4</v>
      </c>
      <c r="N2731" cm="1">
        <f t="array" ref="N2731">INDEX($K$2:$K$1000,INT((ROW(A2730)-1)/24)+1)</f>
        <v>0.1</v>
      </c>
      <c r="O2731" cm="1">
        <f t="array" ref="O2731">INDEX($L$2:$L$1000,INT((ROW(A2730)-1)/24)+1)</f>
        <v>0.65800000000000003</v>
      </c>
    </row>
    <row r="2732" spans="4:15" x14ac:dyDescent="0.2">
      <c r="D2732">
        <f t="shared" si="43"/>
        <v>18</v>
      </c>
      <c r="E2732" t="str" cm="1">
        <f t="array" ref="E2732">INDEX($A$2:$A$1000,INT((ROW(A2731)-1)/24)+1)</f>
        <v xml:space="preserve"> 2018-04-24 </v>
      </c>
      <c r="F2732" cm="1">
        <f t="array" ref="F2732">INDEX($B$2:$B$1000,INT((ROW(A2731)-1)/24)+1)/24</f>
        <v>7.466215662350006</v>
      </c>
      <c r="G2732" s="42">
        <f>Données_gaz!F$24/(365*24)</f>
        <v>1.1415525114155251E-4</v>
      </c>
      <c r="N2732" cm="1">
        <f t="array" ref="N2732">INDEX($K$2:$K$1000,INT((ROW(A2731)-1)/24)+1)</f>
        <v>0.1</v>
      </c>
      <c r="O2732" cm="1">
        <f t="array" ref="O2732">INDEX($L$2:$L$1000,INT((ROW(A2731)-1)/24)+1)</f>
        <v>0.65800000000000003</v>
      </c>
    </row>
    <row r="2733" spans="4:15" x14ac:dyDescent="0.2">
      <c r="D2733">
        <f t="shared" si="43"/>
        <v>19</v>
      </c>
      <c r="E2733" t="str" cm="1">
        <f t="array" ref="E2733">INDEX($A$2:$A$1000,INT((ROW(A2732)-1)/24)+1)</f>
        <v xml:space="preserve"> 2018-04-24 </v>
      </c>
      <c r="F2733" cm="1">
        <f t="array" ref="F2733">INDEX($B$2:$B$1000,INT((ROW(A2732)-1)/24)+1)/24</f>
        <v>7.466215662350006</v>
      </c>
      <c r="G2733" s="42">
        <f>Données_gaz!F$24/(365*24)</f>
        <v>1.1415525114155251E-4</v>
      </c>
      <c r="N2733" cm="1">
        <f t="array" ref="N2733">INDEX($K$2:$K$1000,INT((ROW(A2732)-1)/24)+1)</f>
        <v>0.1</v>
      </c>
      <c r="O2733" cm="1">
        <f t="array" ref="O2733">INDEX($L$2:$L$1000,INT((ROW(A2732)-1)/24)+1)</f>
        <v>0.65800000000000003</v>
      </c>
    </row>
    <row r="2734" spans="4:15" x14ac:dyDescent="0.2">
      <c r="D2734">
        <f t="shared" si="43"/>
        <v>20</v>
      </c>
      <c r="E2734" t="str" cm="1">
        <f t="array" ref="E2734">INDEX($A$2:$A$1000,INT((ROW(A2733)-1)/24)+1)</f>
        <v xml:space="preserve"> 2018-04-24 </v>
      </c>
      <c r="F2734" cm="1">
        <f t="array" ref="F2734">INDEX($B$2:$B$1000,INT((ROW(A2733)-1)/24)+1)/24</f>
        <v>7.466215662350006</v>
      </c>
      <c r="G2734" s="42">
        <f>Données_gaz!F$24/(365*24)</f>
        <v>1.1415525114155251E-4</v>
      </c>
      <c r="N2734" cm="1">
        <f t="array" ref="N2734">INDEX($K$2:$K$1000,INT((ROW(A2733)-1)/24)+1)</f>
        <v>0.1</v>
      </c>
      <c r="O2734" cm="1">
        <f t="array" ref="O2734">INDEX($L$2:$L$1000,INT((ROW(A2733)-1)/24)+1)</f>
        <v>0.65800000000000003</v>
      </c>
    </row>
    <row r="2735" spans="4:15" x14ac:dyDescent="0.2">
      <c r="D2735">
        <f t="shared" si="43"/>
        <v>21</v>
      </c>
      <c r="E2735" t="str" cm="1">
        <f t="array" ref="E2735">INDEX($A$2:$A$1000,INT((ROW(A2734)-1)/24)+1)</f>
        <v xml:space="preserve"> 2018-04-24 </v>
      </c>
      <c r="F2735" cm="1">
        <f t="array" ref="F2735">INDEX($B$2:$B$1000,INT((ROW(A2734)-1)/24)+1)/24</f>
        <v>7.466215662350006</v>
      </c>
      <c r="G2735" s="42">
        <f>Données_gaz!F$24/(365*24)</f>
        <v>1.1415525114155251E-4</v>
      </c>
      <c r="N2735" cm="1">
        <f t="array" ref="N2735">INDEX($K$2:$K$1000,INT((ROW(A2734)-1)/24)+1)</f>
        <v>0.1</v>
      </c>
      <c r="O2735" cm="1">
        <f t="array" ref="O2735">INDEX($L$2:$L$1000,INT((ROW(A2734)-1)/24)+1)</f>
        <v>0.65800000000000003</v>
      </c>
    </row>
    <row r="2736" spans="4:15" x14ac:dyDescent="0.2">
      <c r="D2736">
        <f t="shared" si="43"/>
        <v>22</v>
      </c>
      <c r="E2736" t="str" cm="1">
        <f t="array" ref="E2736">INDEX($A$2:$A$1000,INT((ROW(A2735)-1)/24)+1)</f>
        <v xml:space="preserve"> 2018-04-24 </v>
      </c>
      <c r="F2736" cm="1">
        <f t="array" ref="F2736">INDEX($B$2:$B$1000,INT((ROW(A2735)-1)/24)+1)/24</f>
        <v>7.466215662350006</v>
      </c>
      <c r="G2736" s="42">
        <f>Données_gaz!F$24/(365*24)</f>
        <v>1.1415525114155251E-4</v>
      </c>
      <c r="N2736" cm="1">
        <f t="array" ref="N2736">INDEX($K$2:$K$1000,INT((ROW(A2735)-1)/24)+1)</f>
        <v>0.1</v>
      </c>
      <c r="O2736" cm="1">
        <f t="array" ref="O2736">INDEX($L$2:$L$1000,INT((ROW(A2735)-1)/24)+1)</f>
        <v>0.65800000000000003</v>
      </c>
    </row>
    <row r="2737" spans="4:15" x14ac:dyDescent="0.2">
      <c r="D2737">
        <f t="shared" si="43"/>
        <v>23</v>
      </c>
      <c r="E2737" t="str" cm="1">
        <f t="array" ref="E2737">INDEX($A$2:$A$1000,INT((ROW(A2736)-1)/24)+1)</f>
        <v xml:space="preserve"> 2018-04-24 </v>
      </c>
      <c r="F2737" cm="1">
        <f t="array" ref="F2737">INDEX($B$2:$B$1000,INT((ROW(A2736)-1)/24)+1)/24</f>
        <v>7.466215662350006</v>
      </c>
      <c r="G2737" s="42">
        <f>Données_gaz!F$24/(365*24)</f>
        <v>1.1415525114155251E-4</v>
      </c>
      <c r="N2737" cm="1">
        <f t="array" ref="N2737">INDEX($K$2:$K$1000,INT((ROW(A2736)-1)/24)+1)</f>
        <v>0.1</v>
      </c>
      <c r="O2737" cm="1">
        <f t="array" ref="O2737">INDEX($L$2:$L$1000,INT((ROW(A2736)-1)/24)+1)</f>
        <v>0.65800000000000003</v>
      </c>
    </row>
    <row r="2738" spans="4:15" x14ac:dyDescent="0.2">
      <c r="D2738">
        <f t="shared" si="43"/>
        <v>0</v>
      </c>
      <c r="E2738" t="str" cm="1">
        <f t="array" ref="E2738">INDEX($A$2:$A$1000,INT((ROW(A2737)-1)/24)+1)</f>
        <v xml:space="preserve"> 2018-04-25 </v>
      </c>
      <c r="F2738" cm="1">
        <f t="array" ref="F2738">INDEX($B$2:$B$1000,INT((ROW(A2737)-1)/24)+1)/24</f>
        <v>7.4632337876392816</v>
      </c>
      <c r="G2738" s="42">
        <f>Données_gaz!F$24/(365*24)</f>
        <v>1.1415525114155251E-4</v>
      </c>
      <c r="N2738" cm="1">
        <f t="array" ref="N2738">INDEX($K$2:$K$1000,INT((ROW(A2737)-1)/24)+1)</f>
        <v>0.1</v>
      </c>
      <c r="O2738" cm="1">
        <f t="array" ref="O2738">INDEX($L$2:$L$1000,INT((ROW(A2737)-1)/24)+1)</f>
        <v>0.66</v>
      </c>
    </row>
    <row r="2739" spans="4:15" x14ac:dyDescent="0.2">
      <c r="D2739">
        <f t="shared" si="43"/>
        <v>1</v>
      </c>
      <c r="E2739" t="str" cm="1">
        <f t="array" ref="E2739">INDEX($A$2:$A$1000,INT((ROW(A2738)-1)/24)+1)</f>
        <v xml:space="preserve"> 2018-04-25 </v>
      </c>
      <c r="F2739" cm="1">
        <f t="array" ref="F2739">INDEX($B$2:$B$1000,INT((ROW(A2738)-1)/24)+1)/24</f>
        <v>7.4632337876392816</v>
      </c>
      <c r="G2739" s="42">
        <f>Données_gaz!F$24/(365*24)</f>
        <v>1.1415525114155251E-4</v>
      </c>
      <c r="N2739" cm="1">
        <f t="array" ref="N2739">INDEX($K$2:$K$1000,INT((ROW(A2738)-1)/24)+1)</f>
        <v>0.1</v>
      </c>
      <c r="O2739" cm="1">
        <f t="array" ref="O2739">INDEX($L$2:$L$1000,INT((ROW(A2738)-1)/24)+1)</f>
        <v>0.66</v>
      </c>
    </row>
    <row r="2740" spans="4:15" x14ac:dyDescent="0.2">
      <c r="D2740">
        <f t="shared" si="43"/>
        <v>2</v>
      </c>
      <c r="E2740" t="str" cm="1">
        <f t="array" ref="E2740">INDEX($A$2:$A$1000,INT((ROW(A2739)-1)/24)+1)</f>
        <v xml:space="preserve"> 2018-04-25 </v>
      </c>
      <c r="F2740" cm="1">
        <f t="array" ref="F2740">INDEX($B$2:$B$1000,INT((ROW(A2739)-1)/24)+1)/24</f>
        <v>7.4632337876392816</v>
      </c>
      <c r="G2740" s="42">
        <f>Données_gaz!F$24/(365*24)</f>
        <v>1.1415525114155251E-4</v>
      </c>
      <c r="N2740" cm="1">
        <f t="array" ref="N2740">INDEX($K$2:$K$1000,INT((ROW(A2739)-1)/24)+1)</f>
        <v>0.1</v>
      </c>
      <c r="O2740" cm="1">
        <f t="array" ref="O2740">INDEX($L$2:$L$1000,INT((ROW(A2739)-1)/24)+1)</f>
        <v>0.66</v>
      </c>
    </row>
    <row r="2741" spans="4:15" x14ac:dyDescent="0.2">
      <c r="D2741">
        <f t="shared" si="43"/>
        <v>3</v>
      </c>
      <c r="E2741" t="str" cm="1">
        <f t="array" ref="E2741">INDEX($A$2:$A$1000,INT((ROW(A2740)-1)/24)+1)</f>
        <v xml:space="preserve"> 2018-04-25 </v>
      </c>
      <c r="F2741" cm="1">
        <f t="array" ref="F2741">INDEX($B$2:$B$1000,INT((ROW(A2740)-1)/24)+1)/24</f>
        <v>7.4632337876392816</v>
      </c>
      <c r="G2741" s="42">
        <f>Données_gaz!F$24/(365*24)</f>
        <v>1.1415525114155251E-4</v>
      </c>
      <c r="N2741" cm="1">
        <f t="array" ref="N2741">INDEX($K$2:$K$1000,INT((ROW(A2740)-1)/24)+1)</f>
        <v>0.1</v>
      </c>
      <c r="O2741" cm="1">
        <f t="array" ref="O2741">INDEX($L$2:$L$1000,INT((ROW(A2740)-1)/24)+1)</f>
        <v>0.66</v>
      </c>
    </row>
    <row r="2742" spans="4:15" x14ac:dyDescent="0.2">
      <c r="D2742">
        <f t="shared" si="43"/>
        <v>4</v>
      </c>
      <c r="E2742" t="str" cm="1">
        <f t="array" ref="E2742">INDEX($A$2:$A$1000,INT((ROW(A2741)-1)/24)+1)</f>
        <v xml:space="preserve"> 2018-04-25 </v>
      </c>
      <c r="F2742" cm="1">
        <f t="array" ref="F2742">INDEX($B$2:$B$1000,INT((ROW(A2741)-1)/24)+1)/24</f>
        <v>7.4632337876392816</v>
      </c>
      <c r="G2742" s="42">
        <f>Données_gaz!F$24/(365*24)</f>
        <v>1.1415525114155251E-4</v>
      </c>
      <c r="N2742" cm="1">
        <f t="array" ref="N2742">INDEX($K$2:$K$1000,INT((ROW(A2741)-1)/24)+1)</f>
        <v>0.1</v>
      </c>
      <c r="O2742" cm="1">
        <f t="array" ref="O2742">INDEX($L$2:$L$1000,INT((ROW(A2741)-1)/24)+1)</f>
        <v>0.66</v>
      </c>
    </row>
    <row r="2743" spans="4:15" x14ac:dyDescent="0.2">
      <c r="D2743">
        <f t="shared" si="43"/>
        <v>5</v>
      </c>
      <c r="E2743" t="str" cm="1">
        <f t="array" ref="E2743">INDEX($A$2:$A$1000,INT((ROW(A2742)-1)/24)+1)</f>
        <v xml:space="preserve"> 2018-04-25 </v>
      </c>
      <c r="F2743" cm="1">
        <f t="array" ref="F2743">INDEX($B$2:$B$1000,INT((ROW(A2742)-1)/24)+1)/24</f>
        <v>7.4632337876392816</v>
      </c>
      <c r="G2743" s="42">
        <f>Données_gaz!F$24/(365*24)</f>
        <v>1.1415525114155251E-4</v>
      </c>
      <c r="N2743" cm="1">
        <f t="array" ref="N2743">INDEX($K$2:$K$1000,INT((ROW(A2742)-1)/24)+1)</f>
        <v>0.1</v>
      </c>
      <c r="O2743" cm="1">
        <f t="array" ref="O2743">INDEX($L$2:$L$1000,INT((ROW(A2742)-1)/24)+1)</f>
        <v>0.66</v>
      </c>
    </row>
    <row r="2744" spans="4:15" x14ac:dyDescent="0.2">
      <c r="D2744">
        <f t="shared" si="43"/>
        <v>6</v>
      </c>
      <c r="E2744" t="str" cm="1">
        <f t="array" ref="E2744">INDEX($A$2:$A$1000,INT((ROW(A2743)-1)/24)+1)</f>
        <v xml:space="preserve"> 2018-04-25 </v>
      </c>
      <c r="F2744" cm="1">
        <f t="array" ref="F2744">INDEX($B$2:$B$1000,INT((ROW(A2743)-1)/24)+1)/24</f>
        <v>7.4632337876392816</v>
      </c>
      <c r="G2744" s="42">
        <f>Données_gaz!F$24/(365*24)</f>
        <v>1.1415525114155251E-4</v>
      </c>
      <c r="N2744" cm="1">
        <f t="array" ref="N2744">INDEX($K$2:$K$1000,INT((ROW(A2743)-1)/24)+1)</f>
        <v>0.1</v>
      </c>
      <c r="O2744" cm="1">
        <f t="array" ref="O2744">INDEX($L$2:$L$1000,INT((ROW(A2743)-1)/24)+1)</f>
        <v>0.66</v>
      </c>
    </row>
    <row r="2745" spans="4:15" x14ac:dyDescent="0.2">
      <c r="D2745">
        <f t="shared" si="43"/>
        <v>7</v>
      </c>
      <c r="E2745" t="str" cm="1">
        <f t="array" ref="E2745">INDEX($A$2:$A$1000,INT((ROW(A2744)-1)/24)+1)</f>
        <v xml:space="preserve"> 2018-04-25 </v>
      </c>
      <c r="F2745" cm="1">
        <f t="array" ref="F2745">INDEX($B$2:$B$1000,INT((ROW(A2744)-1)/24)+1)/24</f>
        <v>7.4632337876392816</v>
      </c>
      <c r="G2745" s="42">
        <f>Données_gaz!F$24/(365*24)</f>
        <v>1.1415525114155251E-4</v>
      </c>
      <c r="N2745" cm="1">
        <f t="array" ref="N2745">INDEX($K$2:$K$1000,INT((ROW(A2744)-1)/24)+1)</f>
        <v>0.1</v>
      </c>
      <c r="O2745" cm="1">
        <f t="array" ref="O2745">INDEX($L$2:$L$1000,INT((ROW(A2744)-1)/24)+1)</f>
        <v>0.66</v>
      </c>
    </row>
    <row r="2746" spans="4:15" x14ac:dyDescent="0.2">
      <c r="D2746">
        <f t="shared" si="43"/>
        <v>8</v>
      </c>
      <c r="E2746" t="str" cm="1">
        <f t="array" ref="E2746">INDEX($A$2:$A$1000,INT((ROW(A2745)-1)/24)+1)</f>
        <v xml:space="preserve"> 2018-04-25 </v>
      </c>
      <c r="F2746" cm="1">
        <f t="array" ref="F2746">INDEX($B$2:$B$1000,INT((ROW(A2745)-1)/24)+1)/24</f>
        <v>7.4632337876392816</v>
      </c>
      <c r="G2746" s="42">
        <f>Données_gaz!F$24/(365*24)</f>
        <v>1.1415525114155251E-4</v>
      </c>
      <c r="N2746" cm="1">
        <f t="array" ref="N2746">INDEX($K$2:$K$1000,INT((ROW(A2745)-1)/24)+1)</f>
        <v>0.1</v>
      </c>
      <c r="O2746" cm="1">
        <f t="array" ref="O2746">INDEX($L$2:$L$1000,INT((ROW(A2745)-1)/24)+1)</f>
        <v>0.66</v>
      </c>
    </row>
    <row r="2747" spans="4:15" x14ac:dyDescent="0.2">
      <c r="D2747">
        <f t="shared" si="43"/>
        <v>9</v>
      </c>
      <c r="E2747" t="str" cm="1">
        <f t="array" ref="E2747">INDEX($A$2:$A$1000,INT((ROW(A2746)-1)/24)+1)</f>
        <v xml:space="preserve"> 2018-04-25 </v>
      </c>
      <c r="F2747" cm="1">
        <f t="array" ref="F2747">INDEX($B$2:$B$1000,INT((ROW(A2746)-1)/24)+1)/24</f>
        <v>7.4632337876392816</v>
      </c>
      <c r="G2747" s="42">
        <f>Données_gaz!F$24/(365*24)</f>
        <v>1.1415525114155251E-4</v>
      </c>
      <c r="N2747" cm="1">
        <f t="array" ref="N2747">INDEX($K$2:$K$1000,INT((ROW(A2746)-1)/24)+1)</f>
        <v>0.1</v>
      </c>
      <c r="O2747" cm="1">
        <f t="array" ref="O2747">INDEX($L$2:$L$1000,INT((ROW(A2746)-1)/24)+1)</f>
        <v>0.66</v>
      </c>
    </row>
    <row r="2748" spans="4:15" x14ac:dyDescent="0.2">
      <c r="D2748">
        <f t="shared" si="43"/>
        <v>10</v>
      </c>
      <c r="E2748" t="str" cm="1">
        <f t="array" ref="E2748">INDEX($A$2:$A$1000,INT((ROW(A2747)-1)/24)+1)</f>
        <v xml:space="preserve"> 2018-04-25 </v>
      </c>
      <c r="F2748" cm="1">
        <f t="array" ref="F2748">INDEX($B$2:$B$1000,INT((ROW(A2747)-1)/24)+1)/24</f>
        <v>7.4632337876392816</v>
      </c>
      <c r="G2748" s="42">
        <f>Données_gaz!F$24/(365*24)</f>
        <v>1.1415525114155251E-4</v>
      </c>
      <c r="N2748" cm="1">
        <f t="array" ref="N2748">INDEX($K$2:$K$1000,INT((ROW(A2747)-1)/24)+1)</f>
        <v>0.1</v>
      </c>
      <c r="O2748" cm="1">
        <f t="array" ref="O2748">INDEX($L$2:$L$1000,INT((ROW(A2747)-1)/24)+1)</f>
        <v>0.66</v>
      </c>
    </row>
    <row r="2749" spans="4:15" x14ac:dyDescent="0.2">
      <c r="D2749">
        <f t="shared" si="43"/>
        <v>11</v>
      </c>
      <c r="E2749" t="str" cm="1">
        <f t="array" ref="E2749">INDEX($A$2:$A$1000,INT((ROW(A2748)-1)/24)+1)</f>
        <v xml:space="preserve"> 2018-04-25 </v>
      </c>
      <c r="F2749" cm="1">
        <f t="array" ref="F2749">INDEX($B$2:$B$1000,INT((ROW(A2748)-1)/24)+1)/24</f>
        <v>7.4632337876392816</v>
      </c>
      <c r="G2749" s="42">
        <f>Données_gaz!F$24/(365*24)</f>
        <v>1.1415525114155251E-4</v>
      </c>
      <c r="N2749" cm="1">
        <f t="array" ref="N2749">INDEX($K$2:$K$1000,INT((ROW(A2748)-1)/24)+1)</f>
        <v>0.1</v>
      </c>
      <c r="O2749" cm="1">
        <f t="array" ref="O2749">INDEX($L$2:$L$1000,INT((ROW(A2748)-1)/24)+1)</f>
        <v>0.66</v>
      </c>
    </row>
    <row r="2750" spans="4:15" x14ac:dyDescent="0.2">
      <c r="D2750">
        <f t="shared" si="43"/>
        <v>12</v>
      </c>
      <c r="E2750" t="str" cm="1">
        <f t="array" ref="E2750">INDEX($A$2:$A$1000,INT((ROW(A2749)-1)/24)+1)</f>
        <v xml:space="preserve"> 2018-04-25 </v>
      </c>
      <c r="F2750" cm="1">
        <f t="array" ref="F2750">INDEX($B$2:$B$1000,INT((ROW(A2749)-1)/24)+1)/24</f>
        <v>7.4632337876392816</v>
      </c>
      <c r="G2750" s="42">
        <f>Données_gaz!F$24/(365*24)</f>
        <v>1.1415525114155251E-4</v>
      </c>
      <c r="N2750" cm="1">
        <f t="array" ref="N2750">INDEX($K$2:$K$1000,INT((ROW(A2749)-1)/24)+1)</f>
        <v>0.1</v>
      </c>
      <c r="O2750" cm="1">
        <f t="array" ref="O2750">INDEX($L$2:$L$1000,INT((ROW(A2749)-1)/24)+1)</f>
        <v>0.66</v>
      </c>
    </row>
    <row r="2751" spans="4:15" x14ac:dyDescent="0.2">
      <c r="D2751">
        <f t="shared" si="43"/>
        <v>13</v>
      </c>
      <c r="E2751" t="str" cm="1">
        <f t="array" ref="E2751">INDEX($A$2:$A$1000,INT((ROW(A2750)-1)/24)+1)</f>
        <v xml:space="preserve"> 2018-04-25 </v>
      </c>
      <c r="F2751" cm="1">
        <f t="array" ref="F2751">INDEX($B$2:$B$1000,INT((ROW(A2750)-1)/24)+1)/24</f>
        <v>7.4632337876392816</v>
      </c>
      <c r="G2751" s="42">
        <f>Données_gaz!F$24/(365*24)</f>
        <v>1.1415525114155251E-4</v>
      </c>
      <c r="N2751" cm="1">
        <f t="array" ref="N2751">INDEX($K$2:$K$1000,INT((ROW(A2750)-1)/24)+1)</f>
        <v>0.1</v>
      </c>
      <c r="O2751" cm="1">
        <f t="array" ref="O2751">INDEX($L$2:$L$1000,INT((ROW(A2750)-1)/24)+1)</f>
        <v>0.66</v>
      </c>
    </row>
    <row r="2752" spans="4:15" x14ac:dyDescent="0.2">
      <c r="D2752">
        <f t="shared" si="43"/>
        <v>14</v>
      </c>
      <c r="E2752" t="str" cm="1">
        <f t="array" ref="E2752">INDEX($A$2:$A$1000,INT((ROW(A2751)-1)/24)+1)</f>
        <v xml:space="preserve"> 2018-04-25 </v>
      </c>
      <c r="F2752" cm="1">
        <f t="array" ref="F2752">INDEX($B$2:$B$1000,INT((ROW(A2751)-1)/24)+1)/24</f>
        <v>7.4632337876392816</v>
      </c>
      <c r="G2752" s="42">
        <f>Données_gaz!F$24/(365*24)</f>
        <v>1.1415525114155251E-4</v>
      </c>
      <c r="N2752" cm="1">
        <f t="array" ref="N2752">INDEX($K$2:$K$1000,INT((ROW(A2751)-1)/24)+1)</f>
        <v>0.1</v>
      </c>
      <c r="O2752" cm="1">
        <f t="array" ref="O2752">INDEX($L$2:$L$1000,INT((ROW(A2751)-1)/24)+1)</f>
        <v>0.66</v>
      </c>
    </row>
    <row r="2753" spans="4:15" x14ac:dyDescent="0.2">
      <c r="D2753">
        <f t="shared" si="43"/>
        <v>15</v>
      </c>
      <c r="E2753" t="str" cm="1">
        <f t="array" ref="E2753">INDEX($A$2:$A$1000,INT((ROW(A2752)-1)/24)+1)</f>
        <v xml:space="preserve"> 2018-04-25 </v>
      </c>
      <c r="F2753" cm="1">
        <f t="array" ref="F2753">INDEX($B$2:$B$1000,INT((ROW(A2752)-1)/24)+1)/24</f>
        <v>7.4632337876392816</v>
      </c>
      <c r="G2753" s="42">
        <f>Données_gaz!F$24/(365*24)</f>
        <v>1.1415525114155251E-4</v>
      </c>
      <c r="N2753" cm="1">
        <f t="array" ref="N2753">INDEX($K$2:$K$1000,INT((ROW(A2752)-1)/24)+1)</f>
        <v>0.1</v>
      </c>
      <c r="O2753" cm="1">
        <f t="array" ref="O2753">INDEX($L$2:$L$1000,INT((ROW(A2752)-1)/24)+1)</f>
        <v>0.66</v>
      </c>
    </row>
    <row r="2754" spans="4:15" x14ac:dyDescent="0.2">
      <c r="D2754">
        <f t="shared" si="43"/>
        <v>16</v>
      </c>
      <c r="E2754" t="str" cm="1">
        <f t="array" ref="E2754">INDEX($A$2:$A$1000,INT((ROW(A2753)-1)/24)+1)</f>
        <v xml:space="preserve"> 2018-04-25 </v>
      </c>
      <c r="F2754" cm="1">
        <f t="array" ref="F2754">INDEX($B$2:$B$1000,INT((ROW(A2753)-1)/24)+1)/24</f>
        <v>7.4632337876392816</v>
      </c>
      <c r="G2754" s="42">
        <f>Données_gaz!F$24/(365*24)</f>
        <v>1.1415525114155251E-4</v>
      </c>
      <c r="N2754" cm="1">
        <f t="array" ref="N2754">INDEX($K$2:$K$1000,INT((ROW(A2753)-1)/24)+1)</f>
        <v>0.1</v>
      </c>
      <c r="O2754" cm="1">
        <f t="array" ref="O2754">INDEX($L$2:$L$1000,INT((ROW(A2753)-1)/24)+1)</f>
        <v>0.66</v>
      </c>
    </row>
    <row r="2755" spans="4:15" x14ac:dyDescent="0.2">
      <c r="D2755">
        <f t="shared" si="43"/>
        <v>17</v>
      </c>
      <c r="E2755" t="str" cm="1">
        <f t="array" ref="E2755">INDEX($A$2:$A$1000,INT((ROW(A2754)-1)/24)+1)</f>
        <v xml:space="preserve"> 2018-04-25 </v>
      </c>
      <c r="F2755" cm="1">
        <f t="array" ref="F2755">INDEX($B$2:$B$1000,INT((ROW(A2754)-1)/24)+1)/24</f>
        <v>7.4632337876392816</v>
      </c>
      <c r="G2755" s="42">
        <f>Données_gaz!F$24/(365*24)</f>
        <v>1.1415525114155251E-4</v>
      </c>
      <c r="N2755" cm="1">
        <f t="array" ref="N2755">INDEX($K$2:$K$1000,INT((ROW(A2754)-1)/24)+1)</f>
        <v>0.1</v>
      </c>
      <c r="O2755" cm="1">
        <f t="array" ref="O2755">INDEX($L$2:$L$1000,INT((ROW(A2754)-1)/24)+1)</f>
        <v>0.66</v>
      </c>
    </row>
    <row r="2756" spans="4:15" x14ac:dyDescent="0.2">
      <c r="D2756">
        <f t="shared" si="43"/>
        <v>18</v>
      </c>
      <c r="E2756" t="str" cm="1">
        <f t="array" ref="E2756">INDEX($A$2:$A$1000,INT((ROW(A2755)-1)/24)+1)</f>
        <v xml:space="preserve"> 2018-04-25 </v>
      </c>
      <c r="F2756" cm="1">
        <f t="array" ref="F2756">INDEX($B$2:$B$1000,INT((ROW(A2755)-1)/24)+1)/24</f>
        <v>7.4632337876392816</v>
      </c>
      <c r="G2756" s="42">
        <f>Données_gaz!F$24/(365*24)</f>
        <v>1.1415525114155251E-4</v>
      </c>
      <c r="N2756" cm="1">
        <f t="array" ref="N2756">INDEX($K$2:$K$1000,INT((ROW(A2755)-1)/24)+1)</f>
        <v>0.1</v>
      </c>
      <c r="O2756" cm="1">
        <f t="array" ref="O2756">INDEX($L$2:$L$1000,INT((ROW(A2755)-1)/24)+1)</f>
        <v>0.66</v>
      </c>
    </row>
    <row r="2757" spans="4:15" x14ac:dyDescent="0.2">
      <c r="D2757">
        <f t="shared" si="43"/>
        <v>19</v>
      </c>
      <c r="E2757" t="str" cm="1">
        <f t="array" ref="E2757">INDEX($A$2:$A$1000,INT((ROW(A2756)-1)/24)+1)</f>
        <v xml:space="preserve"> 2018-04-25 </v>
      </c>
      <c r="F2757" cm="1">
        <f t="array" ref="F2757">INDEX($B$2:$B$1000,INT((ROW(A2756)-1)/24)+1)/24</f>
        <v>7.4632337876392816</v>
      </c>
      <c r="G2757" s="42">
        <f>Données_gaz!F$24/(365*24)</f>
        <v>1.1415525114155251E-4</v>
      </c>
      <c r="N2757" cm="1">
        <f t="array" ref="N2757">INDEX($K$2:$K$1000,INT((ROW(A2756)-1)/24)+1)</f>
        <v>0.1</v>
      </c>
      <c r="O2757" cm="1">
        <f t="array" ref="O2757">INDEX($L$2:$L$1000,INT((ROW(A2756)-1)/24)+1)</f>
        <v>0.66</v>
      </c>
    </row>
    <row r="2758" spans="4:15" x14ac:dyDescent="0.2">
      <c r="D2758">
        <f t="shared" si="43"/>
        <v>20</v>
      </c>
      <c r="E2758" t="str" cm="1">
        <f t="array" ref="E2758">INDEX($A$2:$A$1000,INT((ROW(A2757)-1)/24)+1)</f>
        <v xml:space="preserve"> 2018-04-25 </v>
      </c>
      <c r="F2758" cm="1">
        <f t="array" ref="F2758">INDEX($B$2:$B$1000,INT((ROW(A2757)-1)/24)+1)/24</f>
        <v>7.4632337876392816</v>
      </c>
      <c r="G2758" s="42">
        <f>Données_gaz!F$24/(365*24)</f>
        <v>1.1415525114155251E-4</v>
      </c>
      <c r="N2758" cm="1">
        <f t="array" ref="N2758">INDEX($K$2:$K$1000,INT((ROW(A2757)-1)/24)+1)</f>
        <v>0.1</v>
      </c>
      <c r="O2758" cm="1">
        <f t="array" ref="O2758">INDEX($L$2:$L$1000,INT((ROW(A2757)-1)/24)+1)</f>
        <v>0.66</v>
      </c>
    </row>
    <row r="2759" spans="4:15" x14ac:dyDescent="0.2">
      <c r="D2759">
        <f t="shared" si="43"/>
        <v>21</v>
      </c>
      <c r="E2759" t="str" cm="1">
        <f t="array" ref="E2759">INDEX($A$2:$A$1000,INT((ROW(A2758)-1)/24)+1)</f>
        <v xml:space="preserve"> 2018-04-25 </v>
      </c>
      <c r="F2759" cm="1">
        <f t="array" ref="F2759">INDEX($B$2:$B$1000,INT((ROW(A2758)-1)/24)+1)/24</f>
        <v>7.4632337876392816</v>
      </c>
      <c r="G2759" s="42">
        <f>Données_gaz!F$24/(365*24)</f>
        <v>1.1415525114155251E-4</v>
      </c>
      <c r="N2759" cm="1">
        <f t="array" ref="N2759">INDEX($K$2:$K$1000,INT((ROW(A2758)-1)/24)+1)</f>
        <v>0.1</v>
      </c>
      <c r="O2759" cm="1">
        <f t="array" ref="O2759">INDEX($L$2:$L$1000,INT((ROW(A2758)-1)/24)+1)</f>
        <v>0.66</v>
      </c>
    </row>
    <row r="2760" spans="4:15" x14ac:dyDescent="0.2">
      <c r="D2760">
        <f t="shared" si="43"/>
        <v>22</v>
      </c>
      <c r="E2760" t="str" cm="1">
        <f t="array" ref="E2760">INDEX($A$2:$A$1000,INT((ROW(A2759)-1)/24)+1)</f>
        <v xml:space="preserve"> 2018-04-25 </v>
      </c>
      <c r="F2760" cm="1">
        <f t="array" ref="F2760">INDEX($B$2:$B$1000,INT((ROW(A2759)-1)/24)+1)/24</f>
        <v>7.4632337876392816</v>
      </c>
      <c r="G2760" s="42">
        <f>Données_gaz!F$24/(365*24)</f>
        <v>1.1415525114155251E-4</v>
      </c>
      <c r="N2760" cm="1">
        <f t="array" ref="N2760">INDEX($K$2:$K$1000,INT((ROW(A2759)-1)/24)+1)</f>
        <v>0.1</v>
      </c>
      <c r="O2760" cm="1">
        <f t="array" ref="O2760">INDEX($L$2:$L$1000,INT((ROW(A2759)-1)/24)+1)</f>
        <v>0.66</v>
      </c>
    </row>
    <row r="2761" spans="4:15" x14ac:dyDescent="0.2">
      <c r="D2761">
        <f t="shared" si="43"/>
        <v>23</v>
      </c>
      <c r="E2761" t="str" cm="1">
        <f t="array" ref="E2761">INDEX($A$2:$A$1000,INT((ROW(A2760)-1)/24)+1)</f>
        <v xml:space="preserve"> 2018-04-25 </v>
      </c>
      <c r="F2761" cm="1">
        <f t="array" ref="F2761">INDEX($B$2:$B$1000,INT((ROW(A2760)-1)/24)+1)/24</f>
        <v>7.4632337876392816</v>
      </c>
      <c r="G2761" s="42">
        <f>Données_gaz!F$24/(365*24)</f>
        <v>1.1415525114155251E-4</v>
      </c>
      <c r="N2761" cm="1">
        <f t="array" ref="N2761">INDEX($K$2:$K$1000,INT((ROW(A2760)-1)/24)+1)</f>
        <v>0.1</v>
      </c>
      <c r="O2761" cm="1">
        <f t="array" ref="O2761">INDEX($L$2:$L$1000,INT((ROW(A2760)-1)/24)+1)</f>
        <v>0.66</v>
      </c>
    </row>
    <row r="2762" spans="4:15" x14ac:dyDescent="0.2">
      <c r="D2762">
        <f t="shared" si="43"/>
        <v>0</v>
      </c>
      <c r="E2762" t="str" cm="1">
        <f t="array" ref="E2762">INDEX($A$2:$A$1000,INT((ROW(A2761)-1)/24)+1)</f>
        <v xml:space="preserve"> 2018-04-26 </v>
      </c>
      <c r="F2762" cm="1">
        <f t="array" ref="F2762">INDEX($B$2:$B$1000,INT((ROW(A2761)-1)/24)+1)/24</f>
        <v>7.4445762130244084</v>
      </c>
      <c r="G2762" s="42">
        <f>Données_gaz!F$24/(365*24)</f>
        <v>1.1415525114155251E-4</v>
      </c>
      <c r="N2762" cm="1">
        <f t="array" ref="N2762">INDEX($K$2:$K$1000,INT((ROW(A2761)-1)/24)+1)</f>
        <v>0.1</v>
      </c>
      <c r="O2762" cm="1">
        <f t="array" ref="O2762">INDEX($L$2:$L$1000,INT((ROW(A2761)-1)/24)+1)</f>
        <v>0.66200000000000003</v>
      </c>
    </row>
    <row r="2763" spans="4:15" x14ac:dyDescent="0.2">
      <c r="D2763">
        <f t="shared" ref="D2763:D2826" si="44">HOUR(TIME(ROW(A2762)-1,0,0))</f>
        <v>1</v>
      </c>
      <c r="E2763" t="str" cm="1">
        <f t="array" ref="E2763">INDEX($A$2:$A$1000,INT((ROW(A2762)-1)/24)+1)</f>
        <v xml:space="preserve"> 2018-04-26 </v>
      </c>
      <c r="F2763" cm="1">
        <f t="array" ref="F2763">INDEX($B$2:$B$1000,INT((ROW(A2762)-1)/24)+1)/24</f>
        <v>7.4445762130244084</v>
      </c>
      <c r="G2763" s="42">
        <f>Données_gaz!F$24/(365*24)</f>
        <v>1.1415525114155251E-4</v>
      </c>
      <c r="N2763" cm="1">
        <f t="array" ref="N2763">INDEX($K$2:$K$1000,INT((ROW(A2762)-1)/24)+1)</f>
        <v>0.1</v>
      </c>
      <c r="O2763" cm="1">
        <f t="array" ref="O2763">INDEX($L$2:$L$1000,INT((ROW(A2762)-1)/24)+1)</f>
        <v>0.66200000000000003</v>
      </c>
    </row>
    <row r="2764" spans="4:15" x14ac:dyDescent="0.2">
      <c r="D2764">
        <f t="shared" si="44"/>
        <v>2</v>
      </c>
      <c r="E2764" t="str" cm="1">
        <f t="array" ref="E2764">INDEX($A$2:$A$1000,INT((ROW(A2763)-1)/24)+1)</f>
        <v xml:space="preserve"> 2018-04-26 </v>
      </c>
      <c r="F2764" cm="1">
        <f t="array" ref="F2764">INDEX($B$2:$B$1000,INT((ROW(A2763)-1)/24)+1)/24</f>
        <v>7.4445762130244084</v>
      </c>
      <c r="G2764" s="42">
        <f>Données_gaz!F$24/(365*24)</f>
        <v>1.1415525114155251E-4</v>
      </c>
      <c r="N2764" cm="1">
        <f t="array" ref="N2764">INDEX($K$2:$K$1000,INT((ROW(A2763)-1)/24)+1)</f>
        <v>0.1</v>
      </c>
      <c r="O2764" cm="1">
        <f t="array" ref="O2764">INDEX($L$2:$L$1000,INT((ROW(A2763)-1)/24)+1)</f>
        <v>0.66200000000000003</v>
      </c>
    </row>
    <row r="2765" spans="4:15" x14ac:dyDescent="0.2">
      <c r="D2765">
        <f t="shared" si="44"/>
        <v>3</v>
      </c>
      <c r="E2765" t="str" cm="1">
        <f t="array" ref="E2765">INDEX($A$2:$A$1000,INT((ROW(A2764)-1)/24)+1)</f>
        <v xml:space="preserve"> 2018-04-26 </v>
      </c>
      <c r="F2765" cm="1">
        <f t="array" ref="F2765">INDEX($B$2:$B$1000,INT((ROW(A2764)-1)/24)+1)/24</f>
        <v>7.4445762130244084</v>
      </c>
      <c r="G2765" s="42">
        <f>Données_gaz!F$24/(365*24)</f>
        <v>1.1415525114155251E-4</v>
      </c>
      <c r="N2765" cm="1">
        <f t="array" ref="N2765">INDEX($K$2:$K$1000,INT((ROW(A2764)-1)/24)+1)</f>
        <v>0.1</v>
      </c>
      <c r="O2765" cm="1">
        <f t="array" ref="O2765">INDEX($L$2:$L$1000,INT((ROW(A2764)-1)/24)+1)</f>
        <v>0.66200000000000003</v>
      </c>
    </row>
    <row r="2766" spans="4:15" x14ac:dyDescent="0.2">
      <c r="D2766">
        <f t="shared" si="44"/>
        <v>4</v>
      </c>
      <c r="E2766" t="str" cm="1">
        <f t="array" ref="E2766">INDEX($A$2:$A$1000,INT((ROW(A2765)-1)/24)+1)</f>
        <v xml:space="preserve"> 2018-04-26 </v>
      </c>
      <c r="F2766" cm="1">
        <f t="array" ref="F2766">INDEX($B$2:$B$1000,INT((ROW(A2765)-1)/24)+1)/24</f>
        <v>7.4445762130244084</v>
      </c>
      <c r="G2766" s="42">
        <f>Données_gaz!F$24/(365*24)</f>
        <v>1.1415525114155251E-4</v>
      </c>
      <c r="N2766" cm="1">
        <f t="array" ref="N2766">INDEX($K$2:$K$1000,INT((ROW(A2765)-1)/24)+1)</f>
        <v>0.1</v>
      </c>
      <c r="O2766" cm="1">
        <f t="array" ref="O2766">INDEX($L$2:$L$1000,INT((ROW(A2765)-1)/24)+1)</f>
        <v>0.66200000000000003</v>
      </c>
    </row>
    <row r="2767" spans="4:15" x14ac:dyDescent="0.2">
      <c r="D2767">
        <f t="shared" si="44"/>
        <v>5</v>
      </c>
      <c r="E2767" t="str" cm="1">
        <f t="array" ref="E2767">INDEX($A$2:$A$1000,INT((ROW(A2766)-1)/24)+1)</f>
        <v xml:space="preserve"> 2018-04-26 </v>
      </c>
      <c r="F2767" cm="1">
        <f t="array" ref="F2767">INDEX($B$2:$B$1000,INT((ROW(A2766)-1)/24)+1)/24</f>
        <v>7.4445762130244084</v>
      </c>
      <c r="G2767" s="42">
        <f>Données_gaz!F$24/(365*24)</f>
        <v>1.1415525114155251E-4</v>
      </c>
      <c r="N2767" cm="1">
        <f t="array" ref="N2767">INDEX($K$2:$K$1000,INT((ROW(A2766)-1)/24)+1)</f>
        <v>0.1</v>
      </c>
      <c r="O2767" cm="1">
        <f t="array" ref="O2767">INDEX($L$2:$L$1000,INT((ROW(A2766)-1)/24)+1)</f>
        <v>0.66200000000000003</v>
      </c>
    </row>
    <row r="2768" spans="4:15" x14ac:dyDescent="0.2">
      <c r="D2768">
        <f t="shared" si="44"/>
        <v>6</v>
      </c>
      <c r="E2768" t="str" cm="1">
        <f t="array" ref="E2768">INDEX($A$2:$A$1000,INT((ROW(A2767)-1)/24)+1)</f>
        <v xml:space="preserve"> 2018-04-26 </v>
      </c>
      <c r="F2768" cm="1">
        <f t="array" ref="F2768">INDEX($B$2:$B$1000,INT((ROW(A2767)-1)/24)+1)/24</f>
        <v>7.4445762130244084</v>
      </c>
      <c r="G2768" s="42">
        <f>Données_gaz!F$24/(365*24)</f>
        <v>1.1415525114155251E-4</v>
      </c>
      <c r="N2768" cm="1">
        <f t="array" ref="N2768">INDEX($K$2:$K$1000,INT((ROW(A2767)-1)/24)+1)</f>
        <v>0.1</v>
      </c>
      <c r="O2768" cm="1">
        <f t="array" ref="O2768">INDEX($L$2:$L$1000,INT((ROW(A2767)-1)/24)+1)</f>
        <v>0.66200000000000003</v>
      </c>
    </row>
    <row r="2769" spans="4:15" x14ac:dyDescent="0.2">
      <c r="D2769">
        <f t="shared" si="44"/>
        <v>7</v>
      </c>
      <c r="E2769" t="str" cm="1">
        <f t="array" ref="E2769">INDEX($A$2:$A$1000,INT((ROW(A2768)-1)/24)+1)</f>
        <v xml:space="preserve"> 2018-04-26 </v>
      </c>
      <c r="F2769" cm="1">
        <f t="array" ref="F2769">INDEX($B$2:$B$1000,INT((ROW(A2768)-1)/24)+1)/24</f>
        <v>7.4445762130244084</v>
      </c>
      <c r="G2769" s="42">
        <f>Données_gaz!F$24/(365*24)</f>
        <v>1.1415525114155251E-4</v>
      </c>
      <c r="N2769" cm="1">
        <f t="array" ref="N2769">INDEX($K$2:$K$1000,INT((ROW(A2768)-1)/24)+1)</f>
        <v>0.1</v>
      </c>
      <c r="O2769" cm="1">
        <f t="array" ref="O2769">INDEX($L$2:$L$1000,INT((ROW(A2768)-1)/24)+1)</f>
        <v>0.66200000000000003</v>
      </c>
    </row>
    <row r="2770" spans="4:15" x14ac:dyDescent="0.2">
      <c r="D2770">
        <f t="shared" si="44"/>
        <v>8</v>
      </c>
      <c r="E2770" t="str" cm="1">
        <f t="array" ref="E2770">INDEX($A$2:$A$1000,INT((ROW(A2769)-1)/24)+1)</f>
        <v xml:space="preserve"> 2018-04-26 </v>
      </c>
      <c r="F2770" cm="1">
        <f t="array" ref="F2770">INDEX($B$2:$B$1000,INT((ROW(A2769)-1)/24)+1)/24</f>
        <v>7.4445762130244084</v>
      </c>
      <c r="G2770" s="42">
        <f>Données_gaz!F$24/(365*24)</f>
        <v>1.1415525114155251E-4</v>
      </c>
      <c r="N2770" cm="1">
        <f t="array" ref="N2770">INDEX($K$2:$K$1000,INT((ROW(A2769)-1)/24)+1)</f>
        <v>0.1</v>
      </c>
      <c r="O2770" cm="1">
        <f t="array" ref="O2770">INDEX($L$2:$L$1000,INT((ROW(A2769)-1)/24)+1)</f>
        <v>0.66200000000000003</v>
      </c>
    </row>
    <row r="2771" spans="4:15" x14ac:dyDescent="0.2">
      <c r="D2771">
        <f t="shared" si="44"/>
        <v>9</v>
      </c>
      <c r="E2771" t="str" cm="1">
        <f t="array" ref="E2771">INDEX($A$2:$A$1000,INT((ROW(A2770)-1)/24)+1)</f>
        <v xml:space="preserve"> 2018-04-26 </v>
      </c>
      <c r="F2771" cm="1">
        <f t="array" ref="F2771">INDEX($B$2:$B$1000,INT((ROW(A2770)-1)/24)+1)/24</f>
        <v>7.4445762130244084</v>
      </c>
      <c r="G2771" s="42">
        <f>Données_gaz!F$24/(365*24)</f>
        <v>1.1415525114155251E-4</v>
      </c>
      <c r="N2771" cm="1">
        <f t="array" ref="N2771">INDEX($K$2:$K$1000,INT((ROW(A2770)-1)/24)+1)</f>
        <v>0.1</v>
      </c>
      <c r="O2771" cm="1">
        <f t="array" ref="O2771">INDEX($L$2:$L$1000,INT((ROW(A2770)-1)/24)+1)</f>
        <v>0.66200000000000003</v>
      </c>
    </row>
    <row r="2772" spans="4:15" x14ac:dyDescent="0.2">
      <c r="D2772">
        <f t="shared" si="44"/>
        <v>10</v>
      </c>
      <c r="E2772" t="str" cm="1">
        <f t="array" ref="E2772">INDEX($A$2:$A$1000,INT((ROW(A2771)-1)/24)+1)</f>
        <v xml:space="preserve"> 2018-04-26 </v>
      </c>
      <c r="F2772" cm="1">
        <f t="array" ref="F2772">INDEX($B$2:$B$1000,INT((ROW(A2771)-1)/24)+1)/24</f>
        <v>7.4445762130244084</v>
      </c>
      <c r="G2772" s="42">
        <f>Données_gaz!F$24/(365*24)</f>
        <v>1.1415525114155251E-4</v>
      </c>
      <c r="N2772" cm="1">
        <f t="array" ref="N2772">INDEX($K$2:$K$1000,INT((ROW(A2771)-1)/24)+1)</f>
        <v>0.1</v>
      </c>
      <c r="O2772" cm="1">
        <f t="array" ref="O2772">INDEX($L$2:$L$1000,INT((ROW(A2771)-1)/24)+1)</f>
        <v>0.66200000000000003</v>
      </c>
    </row>
    <row r="2773" spans="4:15" x14ac:dyDescent="0.2">
      <c r="D2773">
        <f t="shared" si="44"/>
        <v>11</v>
      </c>
      <c r="E2773" t="str" cm="1">
        <f t="array" ref="E2773">INDEX($A$2:$A$1000,INT((ROW(A2772)-1)/24)+1)</f>
        <v xml:space="preserve"> 2018-04-26 </v>
      </c>
      <c r="F2773" cm="1">
        <f t="array" ref="F2773">INDEX($B$2:$B$1000,INT((ROW(A2772)-1)/24)+1)/24</f>
        <v>7.4445762130244084</v>
      </c>
      <c r="G2773" s="42">
        <f>Données_gaz!F$24/(365*24)</f>
        <v>1.1415525114155251E-4</v>
      </c>
      <c r="N2773" cm="1">
        <f t="array" ref="N2773">INDEX($K$2:$K$1000,INT((ROW(A2772)-1)/24)+1)</f>
        <v>0.1</v>
      </c>
      <c r="O2773" cm="1">
        <f t="array" ref="O2773">INDEX($L$2:$L$1000,INT((ROW(A2772)-1)/24)+1)</f>
        <v>0.66200000000000003</v>
      </c>
    </row>
    <row r="2774" spans="4:15" x14ac:dyDescent="0.2">
      <c r="D2774">
        <f t="shared" si="44"/>
        <v>12</v>
      </c>
      <c r="E2774" t="str" cm="1">
        <f t="array" ref="E2774">INDEX($A$2:$A$1000,INT((ROW(A2773)-1)/24)+1)</f>
        <v xml:space="preserve"> 2018-04-26 </v>
      </c>
      <c r="F2774" cm="1">
        <f t="array" ref="F2774">INDEX($B$2:$B$1000,INT((ROW(A2773)-1)/24)+1)/24</f>
        <v>7.4445762130244084</v>
      </c>
      <c r="G2774" s="42">
        <f>Données_gaz!F$24/(365*24)</f>
        <v>1.1415525114155251E-4</v>
      </c>
      <c r="N2774" cm="1">
        <f t="array" ref="N2774">INDEX($K$2:$K$1000,INT((ROW(A2773)-1)/24)+1)</f>
        <v>0.1</v>
      </c>
      <c r="O2774" cm="1">
        <f t="array" ref="O2774">INDEX($L$2:$L$1000,INT((ROW(A2773)-1)/24)+1)</f>
        <v>0.66200000000000003</v>
      </c>
    </row>
    <row r="2775" spans="4:15" x14ac:dyDescent="0.2">
      <c r="D2775">
        <f t="shared" si="44"/>
        <v>13</v>
      </c>
      <c r="E2775" t="str" cm="1">
        <f t="array" ref="E2775">INDEX($A$2:$A$1000,INT((ROW(A2774)-1)/24)+1)</f>
        <v xml:space="preserve"> 2018-04-26 </v>
      </c>
      <c r="F2775" cm="1">
        <f t="array" ref="F2775">INDEX($B$2:$B$1000,INT((ROW(A2774)-1)/24)+1)/24</f>
        <v>7.4445762130244084</v>
      </c>
      <c r="G2775" s="42">
        <f>Données_gaz!F$24/(365*24)</f>
        <v>1.1415525114155251E-4</v>
      </c>
      <c r="N2775" cm="1">
        <f t="array" ref="N2775">INDEX($K$2:$K$1000,INT((ROW(A2774)-1)/24)+1)</f>
        <v>0.1</v>
      </c>
      <c r="O2775" cm="1">
        <f t="array" ref="O2775">INDEX($L$2:$L$1000,INT((ROW(A2774)-1)/24)+1)</f>
        <v>0.66200000000000003</v>
      </c>
    </row>
    <row r="2776" spans="4:15" x14ac:dyDescent="0.2">
      <c r="D2776">
        <f t="shared" si="44"/>
        <v>14</v>
      </c>
      <c r="E2776" t="str" cm="1">
        <f t="array" ref="E2776">INDEX($A$2:$A$1000,INT((ROW(A2775)-1)/24)+1)</f>
        <v xml:space="preserve"> 2018-04-26 </v>
      </c>
      <c r="F2776" cm="1">
        <f t="array" ref="F2776">INDEX($B$2:$B$1000,INT((ROW(A2775)-1)/24)+1)/24</f>
        <v>7.4445762130244084</v>
      </c>
      <c r="G2776" s="42">
        <f>Données_gaz!F$24/(365*24)</f>
        <v>1.1415525114155251E-4</v>
      </c>
      <c r="N2776" cm="1">
        <f t="array" ref="N2776">INDEX($K$2:$K$1000,INT((ROW(A2775)-1)/24)+1)</f>
        <v>0.1</v>
      </c>
      <c r="O2776" cm="1">
        <f t="array" ref="O2776">INDEX($L$2:$L$1000,INT((ROW(A2775)-1)/24)+1)</f>
        <v>0.66200000000000003</v>
      </c>
    </row>
    <row r="2777" spans="4:15" x14ac:dyDescent="0.2">
      <c r="D2777">
        <f t="shared" si="44"/>
        <v>15</v>
      </c>
      <c r="E2777" t="str" cm="1">
        <f t="array" ref="E2777">INDEX($A$2:$A$1000,INT((ROW(A2776)-1)/24)+1)</f>
        <v xml:space="preserve"> 2018-04-26 </v>
      </c>
      <c r="F2777" cm="1">
        <f t="array" ref="F2777">INDEX($B$2:$B$1000,INT((ROW(A2776)-1)/24)+1)/24</f>
        <v>7.4445762130244084</v>
      </c>
      <c r="G2777" s="42">
        <f>Données_gaz!F$24/(365*24)</f>
        <v>1.1415525114155251E-4</v>
      </c>
      <c r="N2777" cm="1">
        <f t="array" ref="N2777">INDEX($K$2:$K$1000,INT((ROW(A2776)-1)/24)+1)</f>
        <v>0.1</v>
      </c>
      <c r="O2777" cm="1">
        <f t="array" ref="O2777">INDEX($L$2:$L$1000,INT((ROW(A2776)-1)/24)+1)</f>
        <v>0.66200000000000003</v>
      </c>
    </row>
    <row r="2778" spans="4:15" x14ac:dyDescent="0.2">
      <c r="D2778">
        <f t="shared" si="44"/>
        <v>16</v>
      </c>
      <c r="E2778" t="str" cm="1">
        <f t="array" ref="E2778">INDEX($A$2:$A$1000,INT((ROW(A2777)-1)/24)+1)</f>
        <v xml:space="preserve"> 2018-04-26 </v>
      </c>
      <c r="F2778" cm="1">
        <f t="array" ref="F2778">INDEX($B$2:$B$1000,INT((ROW(A2777)-1)/24)+1)/24</f>
        <v>7.4445762130244084</v>
      </c>
      <c r="G2778" s="42">
        <f>Données_gaz!F$24/(365*24)</f>
        <v>1.1415525114155251E-4</v>
      </c>
      <c r="N2778" cm="1">
        <f t="array" ref="N2778">INDEX($K$2:$K$1000,INT((ROW(A2777)-1)/24)+1)</f>
        <v>0.1</v>
      </c>
      <c r="O2778" cm="1">
        <f t="array" ref="O2778">INDEX($L$2:$L$1000,INT((ROW(A2777)-1)/24)+1)</f>
        <v>0.66200000000000003</v>
      </c>
    </row>
    <row r="2779" spans="4:15" x14ac:dyDescent="0.2">
      <c r="D2779">
        <f t="shared" si="44"/>
        <v>17</v>
      </c>
      <c r="E2779" t="str" cm="1">
        <f t="array" ref="E2779">INDEX($A$2:$A$1000,INT((ROW(A2778)-1)/24)+1)</f>
        <v xml:space="preserve"> 2018-04-26 </v>
      </c>
      <c r="F2779" cm="1">
        <f t="array" ref="F2779">INDEX($B$2:$B$1000,INT((ROW(A2778)-1)/24)+1)/24</f>
        <v>7.4445762130244084</v>
      </c>
      <c r="G2779" s="42">
        <f>Données_gaz!F$24/(365*24)</f>
        <v>1.1415525114155251E-4</v>
      </c>
      <c r="N2779" cm="1">
        <f t="array" ref="N2779">INDEX($K$2:$K$1000,INT((ROW(A2778)-1)/24)+1)</f>
        <v>0.1</v>
      </c>
      <c r="O2779" cm="1">
        <f t="array" ref="O2779">INDEX($L$2:$L$1000,INT((ROW(A2778)-1)/24)+1)</f>
        <v>0.66200000000000003</v>
      </c>
    </row>
    <row r="2780" spans="4:15" x14ac:dyDescent="0.2">
      <c r="D2780">
        <f t="shared" si="44"/>
        <v>18</v>
      </c>
      <c r="E2780" t="str" cm="1">
        <f t="array" ref="E2780">INDEX($A$2:$A$1000,INT((ROW(A2779)-1)/24)+1)</f>
        <v xml:space="preserve"> 2018-04-26 </v>
      </c>
      <c r="F2780" cm="1">
        <f t="array" ref="F2780">INDEX($B$2:$B$1000,INT((ROW(A2779)-1)/24)+1)/24</f>
        <v>7.4445762130244084</v>
      </c>
      <c r="G2780" s="42">
        <f>Données_gaz!F$24/(365*24)</f>
        <v>1.1415525114155251E-4</v>
      </c>
      <c r="N2780" cm="1">
        <f t="array" ref="N2780">INDEX($K$2:$K$1000,INT((ROW(A2779)-1)/24)+1)</f>
        <v>0.1</v>
      </c>
      <c r="O2780" cm="1">
        <f t="array" ref="O2780">INDEX($L$2:$L$1000,INT((ROW(A2779)-1)/24)+1)</f>
        <v>0.66200000000000003</v>
      </c>
    </row>
    <row r="2781" spans="4:15" x14ac:dyDescent="0.2">
      <c r="D2781">
        <f t="shared" si="44"/>
        <v>19</v>
      </c>
      <c r="E2781" t="str" cm="1">
        <f t="array" ref="E2781">INDEX($A$2:$A$1000,INT((ROW(A2780)-1)/24)+1)</f>
        <v xml:space="preserve"> 2018-04-26 </v>
      </c>
      <c r="F2781" cm="1">
        <f t="array" ref="F2781">INDEX($B$2:$B$1000,INT((ROW(A2780)-1)/24)+1)/24</f>
        <v>7.4445762130244084</v>
      </c>
      <c r="G2781" s="42">
        <f>Données_gaz!F$24/(365*24)</f>
        <v>1.1415525114155251E-4</v>
      </c>
      <c r="N2781" cm="1">
        <f t="array" ref="N2781">INDEX($K$2:$K$1000,INT((ROW(A2780)-1)/24)+1)</f>
        <v>0.1</v>
      </c>
      <c r="O2781" cm="1">
        <f t="array" ref="O2781">INDEX($L$2:$L$1000,INT((ROW(A2780)-1)/24)+1)</f>
        <v>0.66200000000000003</v>
      </c>
    </row>
    <row r="2782" spans="4:15" x14ac:dyDescent="0.2">
      <c r="D2782">
        <f t="shared" si="44"/>
        <v>20</v>
      </c>
      <c r="E2782" t="str" cm="1">
        <f t="array" ref="E2782">INDEX($A$2:$A$1000,INT((ROW(A2781)-1)/24)+1)</f>
        <v xml:space="preserve"> 2018-04-26 </v>
      </c>
      <c r="F2782" cm="1">
        <f t="array" ref="F2782">INDEX($B$2:$B$1000,INT((ROW(A2781)-1)/24)+1)/24</f>
        <v>7.4445762130244084</v>
      </c>
      <c r="G2782" s="42">
        <f>Données_gaz!F$24/(365*24)</f>
        <v>1.1415525114155251E-4</v>
      </c>
      <c r="N2782" cm="1">
        <f t="array" ref="N2782">INDEX($K$2:$K$1000,INT((ROW(A2781)-1)/24)+1)</f>
        <v>0.1</v>
      </c>
      <c r="O2782" cm="1">
        <f t="array" ref="O2782">INDEX($L$2:$L$1000,INT((ROW(A2781)-1)/24)+1)</f>
        <v>0.66200000000000003</v>
      </c>
    </row>
    <row r="2783" spans="4:15" x14ac:dyDescent="0.2">
      <c r="D2783">
        <f t="shared" si="44"/>
        <v>21</v>
      </c>
      <c r="E2783" t="str" cm="1">
        <f t="array" ref="E2783">INDEX($A$2:$A$1000,INT((ROW(A2782)-1)/24)+1)</f>
        <v xml:space="preserve"> 2018-04-26 </v>
      </c>
      <c r="F2783" cm="1">
        <f t="array" ref="F2783">INDEX($B$2:$B$1000,INT((ROW(A2782)-1)/24)+1)/24</f>
        <v>7.4445762130244084</v>
      </c>
      <c r="G2783" s="42">
        <f>Données_gaz!F$24/(365*24)</f>
        <v>1.1415525114155251E-4</v>
      </c>
      <c r="N2783" cm="1">
        <f t="array" ref="N2783">INDEX($K$2:$K$1000,INT((ROW(A2782)-1)/24)+1)</f>
        <v>0.1</v>
      </c>
      <c r="O2783" cm="1">
        <f t="array" ref="O2783">INDEX($L$2:$L$1000,INT((ROW(A2782)-1)/24)+1)</f>
        <v>0.66200000000000003</v>
      </c>
    </row>
    <row r="2784" spans="4:15" x14ac:dyDescent="0.2">
      <c r="D2784">
        <f t="shared" si="44"/>
        <v>22</v>
      </c>
      <c r="E2784" t="str" cm="1">
        <f t="array" ref="E2784">INDEX($A$2:$A$1000,INT((ROW(A2783)-1)/24)+1)</f>
        <v xml:space="preserve"> 2018-04-26 </v>
      </c>
      <c r="F2784" cm="1">
        <f t="array" ref="F2784">INDEX($B$2:$B$1000,INT((ROW(A2783)-1)/24)+1)/24</f>
        <v>7.4445762130244084</v>
      </c>
      <c r="G2784" s="42">
        <f>Données_gaz!F$24/(365*24)</f>
        <v>1.1415525114155251E-4</v>
      </c>
      <c r="N2784" cm="1">
        <f t="array" ref="N2784">INDEX($K$2:$K$1000,INT((ROW(A2783)-1)/24)+1)</f>
        <v>0.1</v>
      </c>
      <c r="O2784" cm="1">
        <f t="array" ref="O2784">INDEX($L$2:$L$1000,INT((ROW(A2783)-1)/24)+1)</f>
        <v>0.66200000000000003</v>
      </c>
    </row>
    <row r="2785" spans="4:15" x14ac:dyDescent="0.2">
      <c r="D2785">
        <f t="shared" si="44"/>
        <v>23</v>
      </c>
      <c r="E2785" t="str" cm="1">
        <f t="array" ref="E2785">INDEX($A$2:$A$1000,INT((ROW(A2784)-1)/24)+1)</f>
        <v xml:space="preserve"> 2018-04-26 </v>
      </c>
      <c r="F2785" cm="1">
        <f t="array" ref="F2785">INDEX($B$2:$B$1000,INT((ROW(A2784)-1)/24)+1)/24</f>
        <v>7.4445762130244084</v>
      </c>
      <c r="G2785" s="42">
        <f>Données_gaz!F$24/(365*24)</f>
        <v>1.1415525114155251E-4</v>
      </c>
      <c r="N2785" cm="1">
        <f t="array" ref="N2785">INDEX($K$2:$K$1000,INT((ROW(A2784)-1)/24)+1)</f>
        <v>0.1</v>
      </c>
      <c r="O2785" cm="1">
        <f t="array" ref="O2785">INDEX($L$2:$L$1000,INT((ROW(A2784)-1)/24)+1)</f>
        <v>0.66200000000000003</v>
      </c>
    </row>
    <row r="2786" spans="4:15" x14ac:dyDescent="0.2">
      <c r="D2786">
        <f t="shared" si="44"/>
        <v>0</v>
      </c>
      <c r="E2786" t="str" cm="1">
        <f t="array" ref="E2786">INDEX($A$2:$A$1000,INT((ROW(A2785)-1)/24)+1)</f>
        <v xml:space="preserve"> 2018-04-27 </v>
      </c>
      <c r="F2786" cm="1">
        <f t="array" ref="F2786">INDEX($B$2:$B$1000,INT((ROW(A2785)-1)/24)+1)/24</f>
        <v>7.4273555003167759</v>
      </c>
      <c r="G2786" s="42">
        <f>Données_gaz!F$24/(365*24)</f>
        <v>1.1415525114155251E-4</v>
      </c>
      <c r="N2786" cm="1">
        <f t="array" ref="N2786">INDEX($K$2:$K$1000,INT((ROW(A2785)-1)/24)+1)</f>
        <v>0.1</v>
      </c>
      <c r="O2786" cm="1">
        <f t="array" ref="O2786">INDEX($L$2:$L$1000,INT((ROW(A2785)-1)/24)+1)</f>
        <v>0.66300000000000003</v>
      </c>
    </row>
    <row r="2787" spans="4:15" x14ac:dyDescent="0.2">
      <c r="D2787">
        <f t="shared" si="44"/>
        <v>1</v>
      </c>
      <c r="E2787" t="str" cm="1">
        <f t="array" ref="E2787">INDEX($A$2:$A$1000,INT((ROW(A2786)-1)/24)+1)</f>
        <v xml:space="preserve"> 2018-04-27 </v>
      </c>
      <c r="F2787" cm="1">
        <f t="array" ref="F2787">INDEX($B$2:$B$1000,INT((ROW(A2786)-1)/24)+1)/24</f>
        <v>7.4273555003167759</v>
      </c>
      <c r="G2787" s="42">
        <f>Données_gaz!F$24/(365*24)</f>
        <v>1.1415525114155251E-4</v>
      </c>
      <c r="N2787" cm="1">
        <f t="array" ref="N2787">INDEX($K$2:$K$1000,INT((ROW(A2786)-1)/24)+1)</f>
        <v>0.1</v>
      </c>
      <c r="O2787" cm="1">
        <f t="array" ref="O2787">INDEX($L$2:$L$1000,INT((ROW(A2786)-1)/24)+1)</f>
        <v>0.66300000000000003</v>
      </c>
    </row>
    <row r="2788" spans="4:15" x14ac:dyDescent="0.2">
      <c r="D2788">
        <f t="shared" si="44"/>
        <v>2</v>
      </c>
      <c r="E2788" t="str" cm="1">
        <f t="array" ref="E2788">INDEX($A$2:$A$1000,INT((ROW(A2787)-1)/24)+1)</f>
        <v xml:space="preserve"> 2018-04-27 </v>
      </c>
      <c r="F2788" cm="1">
        <f t="array" ref="F2788">INDEX($B$2:$B$1000,INT((ROW(A2787)-1)/24)+1)/24</f>
        <v>7.4273555003167759</v>
      </c>
      <c r="G2788" s="42">
        <f>Données_gaz!F$24/(365*24)</f>
        <v>1.1415525114155251E-4</v>
      </c>
      <c r="N2788" cm="1">
        <f t="array" ref="N2788">INDEX($K$2:$K$1000,INT((ROW(A2787)-1)/24)+1)</f>
        <v>0.1</v>
      </c>
      <c r="O2788" cm="1">
        <f t="array" ref="O2788">INDEX($L$2:$L$1000,INT((ROW(A2787)-1)/24)+1)</f>
        <v>0.66300000000000003</v>
      </c>
    </row>
    <row r="2789" spans="4:15" x14ac:dyDescent="0.2">
      <c r="D2789">
        <f t="shared" si="44"/>
        <v>3</v>
      </c>
      <c r="E2789" t="str" cm="1">
        <f t="array" ref="E2789">INDEX($A$2:$A$1000,INT((ROW(A2788)-1)/24)+1)</f>
        <v xml:space="preserve"> 2018-04-27 </v>
      </c>
      <c r="F2789" cm="1">
        <f t="array" ref="F2789">INDEX($B$2:$B$1000,INT((ROW(A2788)-1)/24)+1)/24</f>
        <v>7.4273555003167759</v>
      </c>
      <c r="G2789" s="42">
        <f>Données_gaz!F$24/(365*24)</f>
        <v>1.1415525114155251E-4</v>
      </c>
      <c r="N2789" cm="1">
        <f t="array" ref="N2789">INDEX($K$2:$K$1000,INT((ROW(A2788)-1)/24)+1)</f>
        <v>0.1</v>
      </c>
      <c r="O2789" cm="1">
        <f t="array" ref="O2789">INDEX($L$2:$L$1000,INT((ROW(A2788)-1)/24)+1)</f>
        <v>0.66300000000000003</v>
      </c>
    </row>
    <row r="2790" spans="4:15" x14ac:dyDescent="0.2">
      <c r="D2790">
        <f t="shared" si="44"/>
        <v>4</v>
      </c>
      <c r="E2790" t="str" cm="1">
        <f t="array" ref="E2790">INDEX($A$2:$A$1000,INT((ROW(A2789)-1)/24)+1)</f>
        <v xml:space="preserve"> 2018-04-27 </v>
      </c>
      <c r="F2790" cm="1">
        <f t="array" ref="F2790">INDEX($B$2:$B$1000,INT((ROW(A2789)-1)/24)+1)/24</f>
        <v>7.4273555003167759</v>
      </c>
      <c r="G2790" s="42">
        <f>Données_gaz!F$24/(365*24)</f>
        <v>1.1415525114155251E-4</v>
      </c>
      <c r="N2790" cm="1">
        <f t="array" ref="N2790">INDEX($K$2:$K$1000,INT((ROW(A2789)-1)/24)+1)</f>
        <v>0.1</v>
      </c>
      <c r="O2790" cm="1">
        <f t="array" ref="O2790">INDEX($L$2:$L$1000,INT((ROW(A2789)-1)/24)+1)</f>
        <v>0.66300000000000003</v>
      </c>
    </row>
    <row r="2791" spans="4:15" x14ac:dyDescent="0.2">
      <c r="D2791">
        <f t="shared" si="44"/>
        <v>5</v>
      </c>
      <c r="E2791" t="str" cm="1">
        <f t="array" ref="E2791">INDEX($A$2:$A$1000,INT((ROW(A2790)-1)/24)+1)</f>
        <v xml:space="preserve"> 2018-04-27 </v>
      </c>
      <c r="F2791" cm="1">
        <f t="array" ref="F2791">INDEX($B$2:$B$1000,INT((ROW(A2790)-1)/24)+1)/24</f>
        <v>7.4273555003167759</v>
      </c>
      <c r="G2791" s="42">
        <f>Données_gaz!F$24/(365*24)</f>
        <v>1.1415525114155251E-4</v>
      </c>
      <c r="N2791" cm="1">
        <f t="array" ref="N2791">INDEX($K$2:$K$1000,INT((ROW(A2790)-1)/24)+1)</f>
        <v>0.1</v>
      </c>
      <c r="O2791" cm="1">
        <f t="array" ref="O2791">INDEX($L$2:$L$1000,INT((ROW(A2790)-1)/24)+1)</f>
        <v>0.66300000000000003</v>
      </c>
    </row>
    <row r="2792" spans="4:15" x14ac:dyDescent="0.2">
      <c r="D2792">
        <f t="shared" si="44"/>
        <v>6</v>
      </c>
      <c r="E2792" t="str" cm="1">
        <f t="array" ref="E2792">INDEX($A$2:$A$1000,INT((ROW(A2791)-1)/24)+1)</f>
        <v xml:space="preserve"> 2018-04-27 </v>
      </c>
      <c r="F2792" cm="1">
        <f t="array" ref="F2792">INDEX($B$2:$B$1000,INT((ROW(A2791)-1)/24)+1)/24</f>
        <v>7.4273555003167759</v>
      </c>
      <c r="G2792" s="42">
        <f>Données_gaz!F$24/(365*24)</f>
        <v>1.1415525114155251E-4</v>
      </c>
      <c r="N2792" cm="1">
        <f t="array" ref="N2792">INDEX($K$2:$K$1000,INT((ROW(A2791)-1)/24)+1)</f>
        <v>0.1</v>
      </c>
      <c r="O2792" cm="1">
        <f t="array" ref="O2792">INDEX($L$2:$L$1000,INT((ROW(A2791)-1)/24)+1)</f>
        <v>0.66300000000000003</v>
      </c>
    </row>
    <row r="2793" spans="4:15" x14ac:dyDescent="0.2">
      <c r="D2793">
        <f t="shared" si="44"/>
        <v>7</v>
      </c>
      <c r="E2793" t="str" cm="1">
        <f t="array" ref="E2793">INDEX($A$2:$A$1000,INT((ROW(A2792)-1)/24)+1)</f>
        <v xml:space="preserve"> 2018-04-27 </v>
      </c>
      <c r="F2793" cm="1">
        <f t="array" ref="F2793">INDEX($B$2:$B$1000,INT((ROW(A2792)-1)/24)+1)/24</f>
        <v>7.4273555003167759</v>
      </c>
      <c r="G2793" s="42">
        <f>Données_gaz!F$24/(365*24)</f>
        <v>1.1415525114155251E-4</v>
      </c>
      <c r="N2793" cm="1">
        <f t="array" ref="N2793">INDEX($K$2:$K$1000,INT((ROW(A2792)-1)/24)+1)</f>
        <v>0.1</v>
      </c>
      <c r="O2793" cm="1">
        <f t="array" ref="O2793">INDEX($L$2:$L$1000,INT((ROW(A2792)-1)/24)+1)</f>
        <v>0.66300000000000003</v>
      </c>
    </row>
    <row r="2794" spans="4:15" x14ac:dyDescent="0.2">
      <c r="D2794">
        <f t="shared" si="44"/>
        <v>8</v>
      </c>
      <c r="E2794" t="str" cm="1">
        <f t="array" ref="E2794">INDEX($A$2:$A$1000,INT((ROW(A2793)-1)/24)+1)</f>
        <v xml:space="preserve"> 2018-04-27 </v>
      </c>
      <c r="F2794" cm="1">
        <f t="array" ref="F2794">INDEX($B$2:$B$1000,INT((ROW(A2793)-1)/24)+1)/24</f>
        <v>7.4273555003167759</v>
      </c>
      <c r="G2794" s="42">
        <f>Données_gaz!F$24/(365*24)</f>
        <v>1.1415525114155251E-4</v>
      </c>
      <c r="N2794" cm="1">
        <f t="array" ref="N2794">INDEX($K$2:$K$1000,INT((ROW(A2793)-1)/24)+1)</f>
        <v>0.1</v>
      </c>
      <c r="O2794" cm="1">
        <f t="array" ref="O2794">INDEX($L$2:$L$1000,INT((ROW(A2793)-1)/24)+1)</f>
        <v>0.66300000000000003</v>
      </c>
    </row>
    <row r="2795" spans="4:15" x14ac:dyDescent="0.2">
      <c r="D2795">
        <f t="shared" si="44"/>
        <v>9</v>
      </c>
      <c r="E2795" t="str" cm="1">
        <f t="array" ref="E2795">INDEX($A$2:$A$1000,INT((ROW(A2794)-1)/24)+1)</f>
        <v xml:space="preserve"> 2018-04-27 </v>
      </c>
      <c r="F2795" cm="1">
        <f t="array" ref="F2795">INDEX($B$2:$B$1000,INT((ROW(A2794)-1)/24)+1)/24</f>
        <v>7.4273555003167759</v>
      </c>
      <c r="G2795" s="42">
        <f>Données_gaz!F$24/(365*24)</f>
        <v>1.1415525114155251E-4</v>
      </c>
      <c r="N2795" cm="1">
        <f t="array" ref="N2795">INDEX($K$2:$K$1000,INT((ROW(A2794)-1)/24)+1)</f>
        <v>0.1</v>
      </c>
      <c r="O2795" cm="1">
        <f t="array" ref="O2795">INDEX($L$2:$L$1000,INT((ROW(A2794)-1)/24)+1)</f>
        <v>0.66300000000000003</v>
      </c>
    </row>
    <row r="2796" spans="4:15" x14ac:dyDescent="0.2">
      <c r="D2796">
        <f t="shared" si="44"/>
        <v>10</v>
      </c>
      <c r="E2796" t="str" cm="1">
        <f t="array" ref="E2796">INDEX($A$2:$A$1000,INT((ROW(A2795)-1)/24)+1)</f>
        <v xml:space="preserve"> 2018-04-27 </v>
      </c>
      <c r="F2796" cm="1">
        <f t="array" ref="F2796">INDEX($B$2:$B$1000,INT((ROW(A2795)-1)/24)+1)/24</f>
        <v>7.4273555003167759</v>
      </c>
      <c r="G2796" s="42">
        <f>Données_gaz!F$24/(365*24)</f>
        <v>1.1415525114155251E-4</v>
      </c>
      <c r="N2796" cm="1">
        <f t="array" ref="N2796">INDEX($K$2:$K$1000,INT((ROW(A2795)-1)/24)+1)</f>
        <v>0.1</v>
      </c>
      <c r="O2796" cm="1">
        <f t="array" ref="O2796">INDEX($L$2:$L$1000,INT((ROW(A2795)-1)/24)+1)</f>
        <v>0.66300000000000003</v>
      </c>
    </row>
    <row r="2797" spans="4:15" x14ac:dyDescent="0.2">
      <c r="D2797">
        <f t="shared" si="44"/>
        <v>11</v>
      </c>
      <c r="E2797" t="str" cm="1">
        <f t="array" ref="E2797">INDEX($A$2:$A$1000,INT((ROW(A2796)-1)/24)+1)</f>
        <v xml:space="preserve"> 2018-04-27 </v>
      </c>
      <c r="F2797" cm="1">
        <f t="array" ref="F2797">INDEX($B$2:$B$1000,INT((ROW(A2796)-1)/24)+1)/24</f>
        <v>7.4273555003167759</v>
      </c>
      <c r="G2797" s="42">
        <f>Données_gaz!F$24/(365*24)</f>
        <v>1.1415525114155251E-4</v>
      </c>
      <c r="N2797" cm="1">
        <f t="array" ref="N2797">INDEX($K$2:$K$1000,INT((ROW(A2796)-1)/24)+1)</f>
        <v>0.1</v>
      </c>
      <c r="O2797" cm="1">
        <f t="array" ref="O2797">INDEX($L$2:$L$1000,INT((ROW(A2796)-1)/24)+1)</f>
        <v>0.66300000000000003</v>
      </c>
    </row>
    <row r="2798" spans="4:15" x14ac:dyDescent="0.2">
      <c r="D2798">
        <f t="shared" si="44"/>
        <v>12</v>
      </c>
      <c r="E2798" t="str" cm="1">
        <f t="array" ref="E2798">INDEX($A$2:$A$1000,INT((ROW(A2797)-1)/24)+1)</f>
        <v xml:space="preserve"> 2018-04-27 </v>
      </c>
      <c r="F2798" cm="1">
        <f t="array" ref="F2798">INDEX($B$2:$B$1000,INT((ROW(A2797)-1)/24)+1)/24</f>
        <v>7.4273555003167759</v>
      </c>
      <c r="G2798" s="42">
        <f>Données_gaz!F$24/(365*24)</f>
        <v>1.1415525114155251E-4</v>
      </c>
      <c r="N2798" cm="1">
        <f t="array" ref="N2798">INDEX($K$2:$K$1000,INT((ROW(A2797)-1)/24)+1)</f>
        <v>0.1</v>
      </c>
      <c r="O2798" cm="1">
        <f t="array" ref="O2798">INDEX($L$2:$L$1000,INT((ROW(A2797)-1)/24)+1)</f>
        <v>0.66300000000000003</v>
      </c>
    </row>
    <row r="2799" spans="4:15" x14ac:dyDescent="0.2">
      <c r="D2799">
        <f t="shared" si="44"/>
        <v>13</v>
      </c>
      <c r="E2799" t="str" cm="1">
        <f t="array" ref="E2799">INDEX($A$2:$A$1000,INT((ROW(A2798)-1)/24)+1)</f>
        <v xml:space="preserve"> 2018-04-27 </v>
      </c>
      <c r="F2799" cm="1">
        <f t="array" ref="F2799">INDEX($B$2:$B$1000,INT((ROW(A2798)-1)/24)+1)/24</f>
        <v>7.4273555003167759</v>
      </c>
      <c r="G2799" s="42">
        <f>Données_gaz!F$24/(365*24)</f>
        <v>1.1415525114155251E-4</v>
      </c>
      <c r="N2799" cm="1">
        <f t="array" ref="N2799">INDEX($K$2:$K$1000,INT((ROW(A2798)-1)/24)+1)</f>
        <v>0.1</v>
      </c>
      <c r="O2799" cm="1">
        <f t="array" ref="O2799">INDEX($L$2:$L$1000,INT((ROW(A2798)-1)/24)+1)</f>
        <v>0.66300000000000003</v>
      </c>
    </row>
    <row r="2800" spans="4:15" x14ac:dyDescent="0.2">
      <c r="D2800">
        <f t="shared" si="44"/>
        <v>14</v>
      </c>
      <c r="E2800" t="str" cm="1">
        <f t="array" ref="E2800">INDEX($A$2:$A$1000,INT((ROW(A2799)-1)/24)+1)</f>
        <v xml:space="preserve"> 2018-04-27 </v>
      </c>
      <c r="F2800" cm="1">
        <f t="array" ref="F2800">INDEX($B$2:$B$1000,INT((ROW(A2799)-1)/24)+1)/24</f>
        <v>7.4273555003167759</v>
      </c>
      <c r="G2800" s="42">
        <f>Données_gaz!F$24/(365*24)</f>
        <v>1.1415525114155251E-4</v>
      </c>
      <c r="N2800" cm="1">
        <f t="array" ref="N2800">INDEX($K$2:$K$1000,INT((ROW(A2799)-1)/24)+1)</f>
        <v>0.1</v>
      </c>
      <c r="O2800" cm="1">
        <f t="array" ref="O2800">INDEX($L$2:$L$1000,INT((ROW(A2799)-1)/24)+1)</f>
        <v>0.66300000000000003</v>
      </c>
    </row>
    <row r="2801" spans="4:15" x14ac:dyDescent="0.2">
      <c r="D2801">
        <f t="shared" si="44"/>
        <v>15</v>
      </c>
      <c r="E2801" t="str" cm="1">
        <f t="array" ref="E2801">INDEX($A$2:$A$1000,INT((ROW(A2800)-1)/24)+1)</f>
        <v xml:space="preserve"> 2018-04-27 </v>
      </c>
      <c r="F2801" cm="1">
        <f t="array" ref="F2801">INDEX($B$2:$B$1000,INT((ROW(A2800)-1)/24)+1)/24</f>
        <v>7.4273555003167759</v>
      </c>
      <c r="G2801" s="42">
        <f>Données_gaz!F$24/(365*24)</f>
        <v>1.1415525114155251E-4</v>
      </c>
      <c r="N2801" cm="1">
        <f t="array" ref="N2801">INDEX($K$2:$K$1000,INT((ROW(A2800)-1)/24)+1)</f>
        <v>0.1</v>
      </c>
      <c r="O2801" cm="1">
        <f t="array" ref="O2801">INDEX($L$2:$L$1000,INT((ROW(A2800)-1)/24)+1)</f>
        <v>0.66300000000000003</v>
      </c>
    </row>
    <row r="2802" spans="4:15" x14ac:dyDescent="0.2">
      <c r="D2802">
        <f t="shared" si="44"/>
        <v>16</v>
      </c>
      <c r="E2802" t="str" cm="1">
        <f t="array" ref="E2802">INDEX($A$2:$A$1000,INT((ROW(A2801)-1)/24)+1)</f>
        <v xml:space="preserve"> 2018-04-27 </v>
      </c>
      <c r="F2802" cm="1">
        <f t="array" ref="F2802">INDEX($B$2:$B$1000,INT((ROW(A2801)-1)/24)+1)/24</f>
        <v>7.4273555003167759</v>
      </c>
      <c r="G2802" s="42">
        <f>Données_gaz!F$24/(365*24)</f>
        <v>1.1415525114155251E-4</v>
      </c>
      <c r="N2802" cm="1">
        <f t="array" ref="N2802">INDEX($K$2:$K$1000,INT((ROW(A2801)-1)/24)+1)</f>
        <v>0.1</v>
      </c>
      <c r="O2802" cm="1">
        <f t="array" ref="O2802">INDEX($L$2:$L$1000,INT((ROW(A2801)-1)/24)+1)</f>
        <v>0.66300000000000003</v>
      </c>
    </row>
    <row r="2803" spans="4:15" x14ac:dyDescent="0.2">
      <c r="D2803">
        <f t="shared" si="44"/>
        <v>17</v>
      </c>
      <c r="E2803" t="str" cm="1">
        <f t="array" ref="E2803">INDEX($A$2:$A$1000,INT((ROW(A2802)-1)/24)+1)</f>
        <v xml:space="preserve"> 2018-04-27 </v>
      </c>
      <c r="F2803" cm="1">
        <f t="array" ref="F2803">INDEX($B$2:$B$1000,INT((ROW(A2802)-1)/24)+1)/24</f>
        <v>7.4273555003167759</v>
      </c>
      <c r="G2803" s="42">
        <f>Données_gaz!F$24/(365*24)</f>
        <v>1.1415525114155251E-4</v>
      </c>
      <c r="N2803" cm="1">
        <f t="array" ref="N2803">INDEX($K$2:$K$1000,INT((ROW(A2802)-1)/24)+1)</f>
        <v>0.1</v>
      </c>
      <c r="O2803" cm="1">
        <f t="array" ref="O2803">INDEX($L$2:$L$1000,INT((ROW(A2802)-1)/24)+1)</f>
        <v>0.66300000000000003</v>
      </c>
    </row>
    <row r="2804" spans="4:15" x14ac:dyDescent="0.2">
      <c r="D2804">
        <f t="shared" si="44"/>
        <v>18</v>
      </c>
      <c r="E2804" t="str" cm="1">
        <f t="array" ref="E2804">INDEX($A$2:$A$1000,INT((ROW(A2803)-1)/24)+1)</f>
        <v xml:space="preserve"> 2018-04-27 </v>
      </c>
      <c r="F2804" cm="1">
        <f t="array" ref="F2804">INDEX($B$2:$B$1000,INT((ROW(A2803)-1)/24)+1)/24</f>
        <v>7.4273555003167759</v>
      </c>
      <c r="G2804" s="42">
        <f>Données_gaz!F$24/(365*24)</f>
        <v>1.1415525114155251E-4</v>
      </c>
      <c r="N2804" cm="1">
        <f t="array" ref="N2804">INDEX($K$2:$K$1000,INT((ROW(A2803)-1)/24)+1)</f>
        <v>0.1</v>
      </c>
      <c r="O2804" cm="1">
        <f t="array" ref="O2804">INDEX($L$2:$L$1000,INT((ROW(A2803)-1)/24)+1)</f>
        <v>0.66300000000000003</v>
      </c>
    </row>
    <row r="2805" spans="4:15" x14ac:dyDescent="0.2">
      <c r="D2805">
        <f t="shared" si="44"/>
        <v>19</v>
      </c>
      <c r="E2805" t="str" cm="1">
        <f t="array" ref="E2805">INDEX($A$2:$A$1000,INT((ROW(A2804)-1)/24)+1)</f>
        <v xml:space="preserve"> 2018-04-27 </v>
      </c>
      <c r="F2805" cm="1">
        <f t="array" ref="F2805">INDEX($B$2:$B$1000,INT((ROW(A2804)-1)/24)+1)/24</f>
        <v>7.4273555003167759</v>
      </c>
      <c r="G2805" s="42">
        <f>Données_gaz!F$24/(365*24)</f>
        <v>1.1415525114155251E-4</v>
      </c>
      <c r="N2805" cm="1">
        <f t="array" ref="N2805">INDEX($K$2:$K$1000,INT((ROW(A2804)-1)/24)+1)</f>
        <v>0.1</v>
      </c>
      <c r="O2805" cm="1">
        <f t="array" ref="O2805">INDEX($L$2:$L$1000,INT((ROW(A2804)-1)/24)+1)</f>
        <v>0.66300000000000003</v>
      </c>
    </row>
    <row r="2806" spans="4:15" x14ac:dyDescent="0.2">
      <c r="D2806">
        <f t="shared" si="44"/>
        <v>20</v>
      </c>
      <c r="E2806" t="str" cm="1">
        <f t="array" ref="E2806">INDEX($A$2:$A$1000,INT((ROW(A2805)-1)/24)+1)</f>
        <v xml:space="preserve"> 2018-04-27 </v>
      </c>
      <c r="F2806" cm="1">
        <f t="array" ref="F2806">INDEX($B$2:$B$1000,INT((ROW(A2805)-1)/24)+1)/24</f>
        <v>7.4273555003167759</v>
      </c>
      <c r="G2806" s="42">
        <f>Données_gaz!F$24/(365*24)</f>
        <v>1.1415525114155251E-4</v>
      </c>
      <c r="N2806" cm="1">
        <f t="array" ref="N2806">INDEX($K$2:$K$1000,INT((ROW(A2805)-1)/24)+1)</f>
        <v>0.1</v>
      </c>
      <c r="O2806" cm="1">
        <f t="array" ref="O2806">INDEX($L$2:$L$1000,INT((ROW(A2805)-1)/24)+1)</f>
        <v>0.66300000000000003</v>
      </c>
    </row>
    <row r="2807" spans="4:15" x14ac:dyDescent="0.2">
      <c r="D2807">
        <f t="shared" si="44"/>
        <v>21</v>
      </c>
      <c r="E2807" t="str" cm="1">
        <f t="array" ref="E2807">INDEX($A$2:$A$1000,INT((ROW(A2806)-1)/24)+1)</f>
        <v xml:space="preserve"> 2018-04-27 </v>
      </c>
      <c r="F2807" cm="1">
        <f t="array" ref="F2807">INDEX($B$2:$B$1000,INT((ROW(A2806)-1)/24)+1)/24</f>
        <v>7.4273555003167759</v>
      </c>
      <c r="G2807" s="42">
        <f>Données_gaz!F$24/(365*24)</f>
        <v>1.1415525114155251E-4</v>
      </c>
      <c r="N2807" cm="1">
        <f t="array" ref="N2807">INDEX($K$2:$K$1000,INT((ROW(A2806)-1)/24)+1)</f>
        <v>0.1</v>
      </c>
      <c r="O2807" cm="1">
        <f t="array" ref="O2807">INDEX($L$2:$L$1000,INT((ROW(A2806)-1)/24)+1)</f>
        <v>0.66300000000000003</v>
      </c>
    </row>
    <row r="2808" spans="4:15" x14ac:dyDescent="0.2">
      <c r="D2808">
        <f t="shared" si="44"/>
        <v>22</v>
      </c>
      <c r="E2808" t="str" cm="1">
        <f t="array" ref="E2808">INDEX($A$2:$A$1000,INT((ROW(A2807)-1)/24)+1)</f>
        <v xml:space="preserve"> 2018-04-27 </v>
      </c>
      <c r="F2808" cm="1">
        <f t="array" ref="F2808">INDEX($B$2:$B$1000,INT((ROW(A2807)-1)/24)+1)/24</f>
        <v>7.4273555003167759</v>
      </c>
      <c r="G2808" s="42">
        <f>Données_gaz!F$24/(365*24)</f>
        <v>1.1415525114155251E-4</v>
      </c>
      <c r="N2808" cm="1">
        <f t="array" ref="N2808">INDEX($K$2:$K$1000,INT((ROW(A2807)-1)/24)+1)</f>
        <v>0.1</v>
      </c>
      <c r="O2808" cm="1">
        <f t="array" ref="O2808">INDEX($L$2:$L$1000,INT((ROW(A2807)-1)/24)+1)</f>
        <v>0.66300000000000003</v>
      </c>
    </row>
    <row r="2809" spans="4:15" x14ac:dyDescent="0.2">
      <c r="D2809">
        <f t="shared" si="44"/>
        <v>23</v>
      </c>
      <c r="E2809" t="str" cm="1">
        <f t="array" ref="E2809">INDEX($A$2:$A$1000,INT((ROW(A2808)-1)/24)+1)</f>
        <v xml:space="preserve"> 2018-04-27 </v>
      </c>
      <c r="F2809" cm="1">
        <f t="array" ref="F2809">INDEX($B$2:$B$1000,INT((ROW(A2808)-1)/24)+1)/24</f>
        <v>7.4273555003167759</v>
      </c>
      <c r="G2809" s="42">
        <f>Données_gaz!F$24/(365*24)</f>
        <v>1.1415525114155251E-4</v>
      </c>
      <c r="N2809" cm="1">
        <f t="array" ref="N2809">INDEX($K$2:$K$1000,INT((ROW(A2808)-1)/24)+1)</f>
        <v>0.1</v>
      </c>
      <c r="O2809" cm="1">
        <f t="array" ref="O2809">INDEX($L$2:$L$1000,INT((ROW(A2808)-1)/24)+1)</f>
        <v>0.66300000000000003</v>
      </c>
    </row>
    <row r="2810" spans="4:15" x14ac:dyDescent="0.2">
      <c r="D2810">
        <f t="shared" si="44"/>
        <v>0</v>
      </c>
      <c r="E2810" t="str" cm="1">
        <f t="array" ref="E2810">INDEX($A$2:$A$1000,INT((ROW(A2809)-1)/24)+1)</f>
        <v xml:space="preserve"> 2018-04-28 </v>
      </c>
      <c r="F2810" cm="1">
        <f t="array" ref="F2810">INDEX($B$2:$B$1000,INT((ROW(A2809)-1)/24)+1)/24</f>
        <v>7.4172881968892739</v>
      </c>
      <c r="G2810" s="42">
        <f>Données_gaz!F$24/(365*24)</f>
        <v>1.1415525114155251E-4</v>
      </c>
      <c r="N2810" cm="1">
        <f t="array" ref="N2810">INDEX($K$2:$K$1000,INT((ROW(A2809)-1)/24)+1)</f>
        <v>0.1</v>
      </c>
      <c r="O2810" cm="1">
        <f t="array" ref="O2810">INDEX($L$2:$L$1000,INT((ROW(A2809)-1)/24)+1)</f>
        <v>0.66500000000000004</v>
      </c>
    </row>
    <row r="2811" spans="4:15" x14ac:dyDescent="0.2">
      <c r="D2811">
        <f t="shared" si="44"/>
        <v>1</v>
      </c>
      <c r="E2811" t="str" cm="1">
        <f t="array" ref="E2811">INDEX($A$2:$A$1000,INT((ROW(A2810)-1)/24)+1)</f>
        <v xml:space="preserve"> 2018-04-28 </v>
      </c>
      <c r="F2811" cm="1">
        <f t="array" ref="F2811">INDEX($B$2:$B$1000,INT((ROW(A2810)-1)/24)+1)/24</f>
        <v>7.4172881968892739</v>
      </c>
      <c r="G2811" s="42">
        <f>Données_gaz!F$24/(365*24)</f>
        <v>1.1415525114155251E-4</v>
      </c>
      <c r="N2811" cm="1">
        <f t="array" ref="N2811">INDEX($K$2:$K$1000,INT((ROW(A2810)-1)/24)+1)</f>
        <v>0.1</v>
      </c>
      <c r="O2811" cm="1">
        <f t="array" ref="O2811">INDEX($L$2:$L$1000,INT((ROW(A2810)-1)/24)+1)</f>
        <v>0.66500000000000004</v>
      </c>
    </row>
    <row r="2812" spans="4:15" x14ac:dyDescent="0.2">
      <c r="D2812">
        <f t="shared" si="44"/>
        <v>2</v>
      </c>
      <c r="E2812" t="str" cm="1">
        <f t="array" ref="E2812">INDEX($A$2:$A$1000,INT((ROW(A2811)-1)/24)+1)</f>
        <v xml:space="preserve"> 2018-04-28 </v>
      </c>
      <c r="F2812" cm="1">
        <f t="array" ref="F2812">INDEX($B$2:$B$1000,INT((ROW(A2811)-1)/24)+1)/24</f>
        <v>7.4172881968892739</v>
      </c>
      <c r="G2812" s="42">
        <f>Données_gaz!F$24/(365*24)</f>
        <v>1.1415525114155251E-4</v>
      </c>
      <c r="N2812" cm="1">
        <f t="array" ref="N2812">INDEX($K$2:$K$1000,INT((ROW(A2811)-1)/24)+1)</f>
        <v>0.1</v>
      </c>
      <c r="O2812" cm="1">
        <f t="array" ref="O2812">INDEX($L$2:$L$1000,INT((ROW(A2811)-1)/24)+1)</f>
        <v>0.66500000000000004</v>
      </c>
    </row>
    <row r="2813" spans="4:15" x14ac:dyDescent="0.2">
      <c r="D2813">
        <f t="shared" si="44"/>
        <v>3</v>
      </c>
      <c r="E2813" t="str" cm="1">
        <f t="array" ref="E2813">INDEX($A$2:$A$1000,INT((ROW(A2812)-1)/24)+1)</f>
        <v xml:space="preserve"> 2018-04-28 </v>
      </c>
      <c r="F2813" cm="1">
        <f t="array" ref="F2813">INDEX($B$2:$B$1000,INT((ROW(A2812)-1)/24)+1)/24</f>
        <v>7.4172881968892739</v>
      </c>
      <c r="G2813" s="42">
        <f>Données_gaz!F$24/(365*24)</f>
        <v>1.1415525114155251E-4</v>
      </c>
      <c r="N2813" cm="1">
        <f t="array" ref="N2813">INDEX($K$2:$K$1000,INT((ROW(A2812)-1)/24)+1)</f>
        <v>0.1</v>
      </c>
      <c r="O2813" cm="1">
        <f t="array" ref="O2813">INDEX($L$2:$L$1000,INT((ROW(A2812)-1)/24)+1)</f>
        <v>0.66500000000000004</v>
      </c>
    </row>
    <row r="2814" spans="4:15" x14ac:dyDescent="0.2">
      <c r="D2814">
        <f t="shared" si="44"/>
        <v>4</v>
      </c>
      <c r="E2814" t="str" cm="1">
        <f t="array" ref="E2814">INDEX($A$2:$A$1000,INT((ROW(A2813)-1)/24)+1)</f>
        <v xml:space="preserve"> 2018-04-28 </v>
      </c>
      <c r="F2814" cm="1">
        <f t="array" ref="F2814">INDEX($B$2:$B$1000,INT((ROW(A2813)-1)/24)+1)/24</f>
        <v>7.4172881968892739</v>
      </c>
      <c r="G2814" s="42">
        <f>Données_gaz!F$24/(365*24)</f>
        <v>1.1415525114155251E-4</v>
      </c>
      <c r="N2814" cm="1">
        <f t="array" ref="N2814">INDEX($K$2:$K$1000,INT((ROW(A2813)-1)/24)+1)</f>
        <v>0.1</v>
      </c>
      <c r="O2814" cm="1">
        <f t="array" ref="O2814">INDEX($L$2:$L$1000,INT((ROW(A2813)-1)/24)+1)</f>
        <v>0.66500000000000004</v>
      </c>
    </row>
    <row r="2815" spans="4:15" x14ac:dyDescent="0.2">
      <c r="D2815">
        <f t="shared" si="44"/>
        <v>5</v>
      </c>
      <c r="E2815" t="str" cm="1">
        <f t="array" ref="E2815">INDEX($A$2:$A$1000,INT((ROW(A2814)-1)/24)+1)</f>
        <v xml:space="preserve"> 2018-04-28 </v>
      </c>
      <c r="F2815" cm="1">
        <f t="array" ref="F2815">INDEX($B$2:$B$1000,INT((ROW(A2814)-1)/24)+1)/24</f>
        <v>7.4172881968892739</v>
      </c>
      <c r="G2815" s="42">
        <f>Données_gaz!F$24/(365*24)</f>
        <v>1.1415525114155251E-4</v>
      </c>
      <c r="N2815" cm="1">
        <f t="array" ref="N2815">INDEX($K$2:$K$1000,INT((ROW(A2814)-1)/24)+1)</f>
        <v>0.1</v>
      </c>
      <c r="O2815" cm="1">
        <f t="array" ref="O2815">INDEX($L$2:$L$1000,INT((ROW(A2814)-1)/24)+1)</f>
        <v>0.66500000000000004</v>
      </c>
    </row>
    <row r="2816" spans="4:15" x14ac:dyDescent="0.2">
      <c r="D2816">
        <f t="shared" si="44"/>
        <v>6</v>
      </c>
      <c r="E2816" t="str" cm="1">
        <f t="array" ref="E2816">INDEX($A$2:$A$1000,INT((ROW(A2815)-1)/24)+1)</f>
        <v xml:space="preserve"> 2018-04-28 </v>
      </c>
      <c r="F2816" cm="1">
        <f t="array" ref="F2816">INDEX($B$2:$B$1000,INT((ROW(A2815)-1)/24)+1)/24</f>
        <v>7.4172881968892739</v>
      </c>
      <c r="G2816" s="42">
        <f>Données_gaz!F$24/(365*24)</f>
        <v>1.1415525114155251E-4</v>
      </c>
      <c r="N2816" cm="1">
        <f t="array" ref="N2816">INDEX($K$2:$K$1000,INT((ROW(A2815)-1)/24)+1)</f>
        <v>0.1</v>
      </c>
      <c r="O2816" cm="1">
        <f t="array" ref="O2816">INDEX($L$2:$L$1000,INT((ROW(A2815)-1)/24)+1)</f>
        <v>0.66500000000000004</v>
      </c>
    </row>
    <row r="2817" spans="4:15" x14ac:dyDescent="0.2">
      <c r="D2817">
        <f t="shared" si="44"/>
        <v>7</v>
      </c>
      <c r="E2817" t="str" cm="1">
        <f t="array" ref="E2817">INDEX($A$2:$A$1000,INT((ROW(A2816)-1)/24)+1)</f>
        <v xml:space="preserve"> 2018-04-28 </v>
      </c>
      <c r="F2817" cm="1">
        <f t="array" ref="F2817">INDEX($B$2:$B$1000,INT((ROW(A2816)-1)/24)+1)/24</f>
        <v>7.4172881968892739</v>
      </c>
      <c r="G2817" s="42">
        <f>Données_gaz!F$24/(365*24)</f>
        <v>1.1415525114155251E-4</v>
      </c>
      <c r="N2817" cm="1">
        <f t="array" ref="N2817">INDEX($K$2:$K$1000,INT((ROW(A2816)-1)/24)+1)</f>
        <v>0.1</v>
      </c>
      <c r="O2817" cm="1">
        <f t="array" ref="O2817">INDEX($L$2:$L$1000,INT((ROW(A2816)-1)/24)+1)</f>
        <v>0.66500000000000004</v>
      </c>
    </row>
    <row r="2818" spans="4:15" x14ac:dyDescent="0.2">
      <c r="D2818">
        <f t="shared" si="44"/>
        <v>8</v>
      </c>
      <c r="E2818" t="str" cm="1">
        <f t="array" ref="E2818">INDEX($A$2:$A$1000,INT((ROW(A2817)-1)/24)+1)</f>
        <v xml:space="preserve"> 2018-04-28 </v>
      </c>
      <c r="F2818" cm="1">
        <f t="array" ref="F2818">INDEX($B$2:$B$1000,INT((ROW(A2817)-1)/24)+1)/24</f>
        <v>7.4172881968892739</v>
      </c>
      <c r="G2818" s="42">
        <f>Données_gaz!F$24/(365*24)</f>
        <v>1.1415525114155251E-4</v>
      </c>
      <c r="N2818" cm="1">
        <f t="array" ref="N2818">INDEX($K$2:$K$1000,INT((ROW(A2817)-1)/24)+1)</f>
        <v>0.1</v>
      </c>
      <c r="O2818" cm="1">
        <f t="array" ref="O2818">INDEX($L$2:$L$1000,INT((ROW(A2817)-1)/24)+1)</f>
        <v>0.66500000000000004</v>
      </c>
    </row>
    <row r="2819" spans="4:15" x14ac:dyDescent="0.2">
      <c r="D2819">
        <f t="shared" si="44"/>
        <v>9</v>
      </c>
      <c r="E2819" t="str" cm="1">
        <f t="array" ref="E2819">INDEX($A$2:$A$1000,INT((ROW(A2818)-1)/24)+1)</f>
        <v xml:space="preserve"> 2018-04-28 </v>
      </c>
      <c r="F2819" cm="1">
        <f t="array" ref="F2819">INDEX($B$2:$B$1000,INT((ROW(A2818)-1)/24)+1)/24</f>
        <v>7.4172881968892739</v>
      </c>
      <c r="G2819" s="42">
        <f>Données_gaz!F$24/(365*24)</f>
        <v>1.1415525114155251E-4</v>
      </c>
      <c r="N2819" cm="1">
        <f t="array" ref="N2819">INDEX($K$2:$K$1000,INT((ROW(A2818)-1)/24)+1)</f>
        <v>0.1</v>
      </c>
      <c r="O2819" cm="1">
        <f t="array" ref="O2819">INDEX($L$2:$L$1000,INT((ROW(A2818)-1)/24)+1)</f>
        <v>0.66500000000000004</v>
      </c>
    </row>
    <row r="2820" spans="4:15" x14ac:dyDescent="0.2">
      <c r="D2820">
        <f t="shared" si="44"/>
        <v>10</v>
      </c>
      <c r="E2820" t="str" cm="1">
        <f t="array" ref="E2820">INDEX($A$2:$A$1000,INT((ROW(A2819)-1)/24)+1)</f>
        <v xml:space="preserve"> 2018-04-28 </v>
      </c>
      <c r="F2820" cm="1">
        <f t="array" ref="F2820">INDEX($B$2:$B$1000,INT((ROW(A2819)-1)/24)+1)/24</f>
        <v>7.4172881968892739</v>
      </c>
      <c r="G2820" s="42">
        <f>Données_gaz!F$24/(365*24)</f>
        <v>1.1415525114155251E-4</v>
      </c>
      <c r="N2820" cm="1">
        <f t="array" ref="N2820">INDEX($K$2:$K$1000,INT((ROW(A2819)-1)/24)+1)</f>
        <v>0.1</v>
      </c>
      <c r="O2820" cm="1">
        <f t="array" ref="O2820">INDEX($L$2:$L$1000,INT((ROW(A2819)-1)/24)+1)</f>
        <v>0.66500000000000004</v>
      </c>
    </row>
    <row r="2821" spans="4:15" x14ac:dyDescent="0.2">
      <c r="D2821">
        <f t="shared" si="44"/>
        <v>11</v>
      </c>
      <c r="E2821" t="str" cm="1">
        <f t="array" ref="E2821">INDEX($A$2:$A$1000,INT((ROW(A2820)-1)/24)+1)</f>
        <v xml:space="preserve"> 2018-04-28 </v>
      </c>
      <c r="F2821" cm="1">
        <f t="array" ref="F2821">INDEX($B$2:$B$1000,INT((ROW(A2820)-1)/24)+1)/24</f>
        <v>7.4172881968892739</v>
      </c>
      <c r="G2821" s="42">
        <f>Données_gaz!F$24/(365*24)</f>
        <v>1.1415525114155251E-4</v>
      </c>
      <c r="N2821" cm="1">
        <f t="array" ref="N2821">INDEX($K$2:$K$1000,INT((ROW(A2820)-1)/24)+1)</f>
        <v>0.1</v>
      </c>
      <c r="O2821" cm="1">
        <f t="array" ref="O2821">INDEX($L$2:$L$1000,INT((ROW(A2820)-1)/24)+1)</f>
        <v>0.66500000000000004</v>
      </c>
    </row>
    <row r="2822" spans="4:15" x14ac:dyDescent="0.2">
      <c r="D2822">
        <f t="shared" si="44"/>
        <v>12</v>
      </c>
      <c r="E2822" t="str" cm="1">
        <f t="array" ref="E2822">INDEX($A$2:$A$1000,INT((ROW(A2821)-1)/24)+1)</f>
        <v xml:space="preserve"> 2018-04-28 </v>
      </c>
      <c r="F2822" cm="1">
        <f t="array" ref="F2822">INDEX($B$2:$B$1000,INT((ROW(A2821)-1)/24)+1)/24</f>
        <v>7.4172881968892739</v>
      </c>
      <c r="G2822" s="42">
        <f>Données_gaz!F$24/(365*24)</f>
        <v>1.1415525114155251E-4</v>
      </c>
      <c r="N2822" cm="1">
        <f t="array" ref="N2822">INDEX($K$2:$K$1000,INT((ROW(A2821)-1)/24)+1)</f>
        <v>0.1</v>
      </c>
      <c r="O2822" cm="1">
        <f t="array" ref="O2822">INDEX($L$2:$L$1000,INT((ROW(A2821)-1)/24)+1)</f>
        <v>0.66500000000000004</v>
      </c>
    </row>
    <row r="2823" spans="4:15" x14ac:dyDescent="0.2">
      <c r="D2823">
        <f t="shared" si="44"/>
        <v>13</v>
      </c>
      <c r="E2823" t="str" cm="1">
        <f t="array" ref="E2823">INDEX($A$2:$A$1000,INT((ROW(A2822)-1)/24)+1)</f>
        <v xml:space="preserve"> 2018-04-28 </v>
      </c>
      <c r="F2823" cm="1">
        <f t="array" ref="F2823">INDEX($B$2:$B$1000,INT((ROW(A2822)-1)/24)+1)/24</f>
        <v>7.4172881968892739</v>
      </c>
      <c r="G2823" s="42">
        <f>Données_gaz!F$24/(365*24)</f>
        <v>1.1415525114155251E-4</v>
      </c>
      <c r="N2823" cm="1">
        <f t="array" ref="N2823">INDEX($K$2:$K$1000,INT((ROW(A2822)-1)/24)+1)</f>
        <v>0.1</v>
      </c>
      <c r="O2823" cm="1">
        <f t="array" ref="O2823">INDEX($L$2:$L$1000,INT((ROW(A2822)-1)/24)+1)</f>
        <v>0.66500000000000004</v>
      </c>
    </row>
    <row r="2824" spans="4:15" x14ac:dyDescent="0.2">
      <c r="D2824">
        <f t="shared" si="44"/>
        <v>14</v>
      </c>
      <c r="E2824" t="str" cm="1">
        <f t="array" ref="E2824">INDEX($A$2:$A$1000,INT((ROW(A2823)-1)/24)+1)</f>
        <v xml:space="preserve"> 2018-04-28 </v>
      </c>
      <c r="F2824" cm="1">
        <f t="array" ref="F2824">INDEX($B$2:$B$1000,INT((ROW(A2823)-1)/24)+1)/24</f>
        <v>7.4172881968892739</v>
      </c>
      <c r="G2824" s="42">
        <f>Données_gaz!F$24/(365*24)</f>
        <v>1.1415525114155251E-4</v>
      </c>
      <c r="N2824" cm="1">
        <f t="array" ref="N2824">INDEX($K$2:$K$1000,INT((ROW(A2823)-1)/24)+1)</f>
        <v>0.1</v>
      </c>
      <c r="O2824" cm="1">
        <f t="array" ref="O2824">INDEX($L$2:$L$1000,INT((ROW(A2823)-1)/24)+1)</f>
        <v>0.66500000000000004</v>
      </c>
    </row>
    <row r="2825" spans="4:15" x14ac:dyDescent="0.2">
      <c r="D2825">
        <f t="shared" si="44"/>
        <v>15</v>
      </c>
      <c r="E2825" t="str" cm="1">
        <f t="array" ref="E2825">INDEX($A$2:$A$1000,INT((ROW(A2824)-1)/24)+1)</f>
        <v xml:space="preserve"> 2018-04-28 </v>
      </c>
      <c r="F2825" cm="1">
        <f t="array" ref="F2825">INDEX($B$2:$B$1000,INT((ROW(A2824)-1)/24)+1)/24</f>
        <v>7.4172881968892739</v>
      </c>
      <c r="G2825" s="42">
        <f>Données_gaz!F$24/(365*24)</f>
        <v>1.1415525114155251E-4</v>
      </c>
      <c r="N2825" cm="1">
        <f t="array" ref="N2825">INDEX($K$2:$K$1000,INT((ROW(A2824)-1)/24)+1)</f>
        <v>0.1</v>
      </c>
      <c r="O2825" cm="1">
        <f t="array" ref="O2825">INDEX($L$2:$L$1000,INT((ROW(A2824)-1)/24)+1)</f>
        <v>0.66500000000000004</v>
      </c>
    </row>
    <row r="2826" spans="4:15" x14ac:dyDescent="0.2">
      <c r="D2826">
        <f t="shared" si="44"/>
        <v>16</v>
      </c>
      <c r="E2826" t="str" cm="1">
        <f t="array" ref="E2826">INDEX($A$2:$A$1000,INT((ROW(A2825)-1)/24)+1)</f>
        <v xml:space="preserve"> 2018-04-28 </v>
      </c>
      <c r="F2826" cm="1">
        <f t="array" ref="F2826">INDEX($B$2:$B$1000,INT((ROW(A2825)-1)/24)+1)/24</f>
        <v>7.4172881968892739</v>
      </c>
      <c r="G2826" s="42">
        <f>Données_gaz!F$24/(365*24)</f>
        <v>1.1415525114155251E-4</v>
      </c>
      <c r="N2826" cm="1">
        <f t="array" ref="N2826">INDEX($K$2:$K$1000,INT((ROW(A2825)-1)/24)+1)</f>
        <v>0.1</v>
      </c>
      <c r="O2826" cm="1">
        <f t="array" ref="O2826">INDEX($L$2:$L$1000,INT((ROW(A2825)-1)/24)+1)</f>
        <v>0.66500000000000004</v>
      </c>
    </row>
    <row r="2827" spans="4:15" x14ac:dyDescent="0.2">
      <c r="D2827">
        <f t="shared" ref="D2827:D2890" si="45">HOUR(TIME(ROW(A2826)-1,0,0))</f>
        <v>17</v>
      </c>
      <c r="E2827" t="str" cm="1">
        <f t="array" ref="E2827">INDEX($A$2:$A$1000,INT((ROW(A2826)-1)/24)+1)</f>
        <v xml:space="preserve"> 2018-04-28 </v>
      </c>
      <c r="F2827" cm="1">
        <f t="array" ref="F2827">INDEX($B$2:$B$1000,INT((ROW(A2826)-1)/24)+1)/24</f>
        <v>7.4172881968892739</v>
      </c>
      <c r="G2827" s="42">
        <f>Données_gaz!F$24/(365*24)</f>
        <v>1.1415525114155251E-4</v>
      </c>
      <c r="N2827" cm="1">
        <f t="array" ref="N2827">INDEX($K$2:$K$1000,INT((ROW(A2826)-1)/24)+1)</f>
        <v>0.1</v>
      </c>
      <c r="O2827" cm="1">
        <f t="array" ref="O2827">INDEX($L$2:$L$1000,INT((ROW(A2826)-1)/24)+1)</f>
        <v>0.66500000000000004</v>
      </c>
    </row>
    <row r="2828" spans="4:15" x14ac:dyDescent="0.2">
      <c r="D2828">
        <f t="shared" si="45"/>
        <v>18</v>
      </c>
      <c r="E2828" t="str" cm="1">
        <f t="array" ref="E2828">INDEX($A$2:$A$1000,INT((ROW(A2827)-1)/24)+1)</f>
        <v xml:space="preserve"> 2018-04-28 </v>
      </c>
      <c r="F2828" cm="1">
        <f t="array" ref="F2828">INDEX($B$2:$B$1000,INT((ROW(A2827)-1)/24)+1)/24</f>
        <v>7.4172881968892739</v>
      </c>
      <c r="G2828" s="42">
        <f>Données_gaz!F$24/(365*24)</f>
        <v>1.1415525114155251E-4</v>
      </c>
      <c r="N2828" cm="1">
        <f t="array" ref="N2828">INDEX($K$2:$K$1000,INT((ROW(A2827)-1)/24)+1)</f>
        <v>0.1</v>
      </c>
      <c r="O2828" cm="1">
        <f t="array" ref="O2828">INDEX($L$2:$L$1000,INT((ROW(A2827)-1)/24)+1)</f>
        <v>0.66500000000000004</v>
      </c>
    </row>
    <row r="2829" spans="4:15" x14ac:dyDescent="0.2">
      <c r="D2829">
        <f t="shared" si="45"/>
        <v>19</v>
      </c>
      <c r="E2829" t="str" cm="1">
        <f t="array" ref="E2829">INDEX($A$2:$A$1000,INT((ROW(A2828)-1)/24)+1)</f>
        <v xml:space="preserve"> 2018-04-28 </v>
      </c>
      <c r="F2829" cm="1">
        <f t="array" ref="F2829">INDEX($B$2:$B$1000,INT((ROW(A2828)-1)/24)+1)/24</f>
        <v>7.4172881968892739</v>
      </c>
      <c r="G2829" s="42">
        <f>Données_gaz!F$24/(365*24)</f>
        <v>1.1415525114155251E-4</v>
      </c>
      <c r="N2829" cm="1">
        <f t="array" ref="N2829">INDEX($K$2:$K$1000,INT((ROW(A2828)-1)/24)+1)</f>
        <v>0.1</v>
      </c>
      <c r="O2829" cm="1">
        <f t="array" ref="O2829">INDEX($L$2:$L$1000,INT((ROW(A2828)-1)/24)+1)</f>
        <v>0.66500000000000004</v>
      </c>
    </row>
    <row r="2830" spans="4:15" x14ac:dyDescent="0.2">
      <c r="D2830">
        <f t="shared" si="45"/>
        <v>20</v>
      </c>
      <c r="E2830" t="str" cm="1">
        <f t="array" ref="E2830">INDEX($A$2:$A$1000,INT((ROW(A2829)-1)/24)+1)</f>
        <v xml:space="preserve"> 2018-04-28 </v>
      </c>
      <c r="F2830" cm="1">
        <f t="array" ref="F2830">INDEX($B$2:$B$1000,INT((ROW(A2829)-1)/24)+1)/24</f>
        <v>7.4172881968892739</v>
      </c>
      <c r="G2830" s="42">
        <f>Données_gaz!F$24/(365*24)</f>
        <v>1.1415525114155251E-4</v>
      </c>
      <c r="N2830" cm="1">
        <f t="array" ref="N2830">INDEX($K$2:$K$1000,INT((ROW(A2829)-1)/24)+1)</f>
        <v>0.1</v>
      </c>
      <c r="O2830" cm="1">
        <f t="array" ref="O2830">INDEX($L$2:$L$1000,INT((ROW(A2829)-1)/24)+1)</f>
        <v>0.66500000000000004</v>
      </c>
    </row>
    <row r="2831" spans="4:15" x14ac:dyDescent="0.2">
      <c r="D2831">
        <f t="shared" si="45"/>
        <v>21</v>
      </c>
      <c r="E2831" t="str" cm="1">
        <f t="array" ref="E2831">INDEX($A$2:$A$1000,INT((ROW(A2830)-1)/24)+1)</f>
        <v xml:space="preserve"> 2018-04-28 </v>
      </c>
      <c r="F2831" cm="1">
        <f t="array" ref="F2831">INDEX($B$2:$B$1000,INT((ROW(A2830)-1)/24)+1)/24</f>
        <v>7.4172881968892739</v>
      </c>
      <c r="G2831" s="42">
        <f>Données_gaz!F$24/(365*24)</f>
        <v>1.1415525114155251E-4</v>
      </c>
      <c r="N2831" cm="1">
        <f t="array" ref="N2831">INDEX($K$2:$K$1000,INT((ROW(A2830)-1)/24)+1)</f>
        <v>0.1</v>
      </c>
      <c r="O2831" cm="1">
        <f t="array" ref="O2831">INDEX($L$2:$L$1000,INT((ROW(A2830)-1)/24)+1)</f>
        <v>0.66500000000000004</v>
      </c>
    </row>
    <row r="2832" spans="4:15" x14ac:dyDescent="0.2">
      <c r="D2832">
        <f t="shared" si="45"/>
        <v>22</v>
      </c>
      <c r="E2832" t="str" cm="1">
        <f t="array" ref="E2832">INDEX($A$2:$A$1000,INT((ROW(A2831)-1)/24)+1)</f>
        <v xml:space="preserve"> 2018-04-28 </v>
      </c>
      <c r="F2832" cm="1">
        <f t="array" ref="F2832">INDEX($B$2:$B$1000,INT((ROW(A2831)-1)/24)+1)/24</f>
        <v>7.4172881968892739</v>
      </c>
      <c r="G2832" s="42">
        <f>Données_gaz!F$24/(365*24)</f>
        <v>1.1415525114155251E-4</v>
      </c>
      <c r="N2832" cm="1">
        <f t="array" ref="N2832">INDEX($K$2:$K$1000,INT((ROW(A2831)-1)/24)+1)</f>
        <v>0.1</v>
      </c>
      <c r="O2832" cm="1">
        <f t="array" ref="O2832">INDEX($L$2:$L$1000,INT((ROW(A2831)-1)/24)+1)</f>
        <v>0.66500000000000004</v>
      </c>
    </row>
    <row r="2833" spans="4:15" x14ac:dyDescent="0.2">
      <c r="D2833">
        <f t="shared" si="45"/>
        <v>23</v>
      </c>
      <c r="E2833" t="str" cm="1">
        <f t="array" ref="E2833">INDEX($A$2:$A$1000,INT((ROW(A2832)-1)/24)+1)</f>
        <v xml:space="preserve"> 2018-04-28 </v>
      </c>
      <c r="F2833" cm="1">
        <f t="array" ref="F2833">INDEX($B$2:$B$1000,INT((ROW(A2832)-1)/24)+1)/24</f>
        <v>7.4172881968892739</v>
      </c>
      <c r="G2833" s="42">
        <f>Données_gaz!F$24/(365*24)</f>
        <v>1.1415525114155251E-4</v>
      </c>
      <c r="N2833" cm="1">
        <f t="array" ref="N2833">INDEX($K$2:$K$1000,INT((ROW(A2832)-1)/24)+1)</f>
        <v>0.1</v>
      </c>
      <c r="O2833" cm="1">
        <f t="array" ref="O2833">INDEX($L$2:$L$1000,INT((ROW(A2832)-1)/24)+1)</f>
        <v>0.66500000000000004</v>
      </c>
    </row>
    <row r="2834" spans="4:15" x14ac:dyDescent="0.2">
      <c r="D2834">
        <f t="shared" si="45"/>
        <v>0</v>
      </c>
      <c r="E2834" t="str" cm="1">
        <f t="array" ref="E2834">INDEX($A$2:$A$1000,INT((ROW(A2833)-1)/24)+1)</f>
        <v xml:space="preserve"> 2018-04-29 </v>
      </c>
      <c r="F2834" cm="1">
        <f t="array" ref="F2834">INDEX($B$2:$B$1000,INT((ROW(A2833)-1)/24)+1)/24</f>
        <v>7.3898240492945417</v>
      </c>
      <c r="G2834" s="42">
        <f>Données_gaz!F$24/(365*24)</f>
        <v>1.1415525114155251E-4</v>
      </c>
      <c r="N2834" cm="1">
        <f t="array" ref="N2834">INDEX($K$2:$K$1000,INT((ROW(A2833)-1)/24)+1)</f>
        <v>0.1</v>
      </c>
      <c r="O2834" cm="1">
        <f t="array" ref="O2834">INDEX($L$2:$L$1000,INT((ROW(A2833)-1)/24)+1)</f>
        <v>0.66700000000000004</v>
      </c>
    </row>
    <row r="2835" spans="4:15" x14ac:dyDescent="0.2">
      <c r="D2835">
        <f t="shared" si="45"/>
        <v>1</v>
      </c>
      <c r="E2835" t="str" cm="1">
        <f t="array" ref="E2835">INDEX($A$2:$A$1000,INT((ROW(A2834)-1)/24)+1)</f>
        <v xml:space="preserve"> 2018-04-29 </v>
      </c>
      <c r="F2835" cm="1">
        <f t="array" ref="F2835">INDEX($B$2:$B$1000,INT((ROW(A2834)-1)/24)+1)/24</f>
        <v>7.3898240492945417</v>
      </c>
      <c r="G2835" s="42">
        <f>Données_gaz!F$24/(365*24)</f>
        <v>1.1415525114155251E-4</v>
      </c>
      <c r="N2835" cm="1">
        <f t="array" ref="N2835">INDEX($K$2:$K$1000,INT((ROW(A2834)-1)/24)+1)</f>
        <v>0.1</v>
      </c>
      <c r="O2835" cm="1">
        <f t="array" ref="O2835">INDEX($L$2:$L$1000,INT((ROW(A2834)-1)/24)+1)</f>
        <v>0.66700000000000004</v>
      </c>
    </row>
    <row r="2836" spans="4:15" x14ac:dyDescent="0.2">
      <c r="D2836">
        <f t="shared" si="45"/>
        <v>2</v>
      </c>
      <c r="E2836" t="str" cm="1">
        <f t="array" ref="E2836">INDEX($A$2:$A$1000,INT((ROW(A2835)-1)/24)+1)</f>
        <v xml:space="preserve"> 2018-04-29 </v>
      </c>
      <c r="F2836" cm="1">
        <f t="array" ref="F2836">INDEX($B$2:$B$1000,INT((ROW(A2835)-1)/24)+1)/24</f>
        <v>7.3898240492945417</v>
      </c>
      <c r="G2836" s="42">
        <f>Données_gaz!F$24/(365*24)</f>
        <v>1.1415525114155251E-4</v>
      </c>
      <c r="N2836" cm="1">
        <f t="array" ref="N2836">INDEX($K$2:$K$1000,INT((ROW(A2835)-1)/24)+1)</f>
        <v>0.1</v>
      </c>
      <c r="O2836" cm="1">
        <f t="array" ref="O2836">INDEX($L$2:$L$1000,INT((ROW(A2835)-1)/24)+1)</f>
        <v>0.66700000000000004</v>
      </c>
    </row>
    <row r="2837" spans="4:15" x14ac:dyDescent="0.2">
      <c r="D2837">
        <f t="shared" si="45"/>
        <v>3</v>
      </c>
      <c r="E2837" t="str" cm="1">
        <f t="array" ref="E2837">INDEX($A$2:$A$1000,INT((ROW(A2836)-1)/24)+1)</f>
        <v xml:space="preserve"> 2018-04-29 </v>
      </c>
      <c r="F2837" cm="1">
        <f t="array" ref="F2837">INDEX($B$2:$B$1000,INT((ROW(A2836)-1)/24)+1)/24</f>
        <v>7.3898240492945417</v>
      </c>
      <c r="G2837" s="42">
        <f>Données_gaz!F$24/(365*24)</f>
        <v>1.1415525114155251E-4</v>
      </c>
      <c r="N2837" cm="1">
        <f t="array" ref="N2837">INDEX($K$2:$K$1000,INT((ROW(A2836)-1)/24)+1)</f>
        <v>0.1</v>
      </c>
      <c r="O2837" cm="1">
        <f t="array" ref="O2837">INDEX($L$2:$L$1000,INT((ROW(A2836)-1)/24)+1)</f>
        <v>0.66700000000000004</v>
      </c>
    </row>
    <row r="2838" spans="4:15" x14ac:dyDescent="0.2">
      <c r="D2838">
        <f t="shared" si="45"/>
        <v>4</v>
      </c>
      <c r="E2838" t="str" cm="1">
        <f t="array" ref="E2838">INDEX($A$2:$A$1000,INT((ROW(A2837)-1)/24)+1)</f>
        <v xml:space="preserve"> 2018-04-29 </v>
      </c>
      <c r="F2838" cm="1">
        <f t="array" ref="F2838">INDEX($B$2:$B$1000,INT((ROW(A2837)-1)/24)+1)/24</f>
        <v>7.3898240492945417</v>
      </c>
      <c r="G2838" s="42">
        <f>Données_gaz!F$24/(365*24)</f>
        <v>1.1415525114155251E-4</v>
      </c>
      <c r="N2838" cm="1">
        <f t="array" ref="N2838">INDEX($K$2:$K$1000,INT((ROW(A2837)-1)/24)+1)</f>
        <v>0.1</v>
      </c>
      <c r="O2838" cm="1">
        <f t="array" ref="O2838">INDEX($L$2:$L$1000,INT((ROW(A2837)-1)/24)+1)</f>
        <v>0.66700000000000004</v>
      </c>
    </row>
    <row r="2839" spans="4:15" x14ac:dyDescent="0.2">
      <c r="D2839">
        <f t="shared" si="45"/>
        <v>5</v>
      </c>
      <c r="E2839" t="str" cm="1">
        <f t="array" ref="E2839">INDEX($A$2:$A$1000,INT((ROW(A2838)-1)/24)+1)</f>
        <v xml:space="preserve"> 2018-04-29 </v>
      </c>
      <c r="F2839" cm="1">
        <f t="array" ref="F2839">INDEX($B$2:$B$1000,INT((ROW(A2838)-1)/24)+1)/24</f>
        <v>7.3898240492945417</v>
      </c>
      <c r="G2839" s="42">
        <f>Données_gaz!F$24/(365*24)</f>
        <v>1.1415525114155251E-4</v>
      </c>
      <c r="N2839" cm="1">
        <f t="array" ref="N2839">INDEX($K$2:$K$1000,INT((ROW(A2838)-1)/24)+1)</f>
        <v>0.1</v>
      </c>
      <c r="O2839" cm="1">
        <f t="array" ref="O2839">INDEX($L$2:$L$1000,INT((ROW(A2838)-1)/24)+1)</f>
        <v>0.66700000000000004</v>
      </c>
    </row>
    <row r="2840" spans="4:15" x14ac:dyDescent="0.2">
      <c r="D2840">
        <f t="shared" si="45"/>
        <v>6</v>
      </c>
      <c r="E2840" t="str" cm="1">
        <f t="array" ref="E2840">INDEX($A$2:$A$1000,INT((ROW(A2839)-1)/24)+1)</f>
        <v xml:space="preserve"> 2018-04-29 </v>
      </c>
      <c r="F2840" cm="1">
        <f t="array" ref="F2840">INDEX($B$2:$B$1000,INT((ROW(A2839)-1)/24)+1)/24</f>
        <v>7.3898240492945417</v>
      </c>
      <c r="G2840" s="42">
        <f>Données_gaz!F$24/(365*24)</f>
        <v>1.1415525114155251E-4</v>
      </c>
      <c r="N2840" cm="1">
        <f t="array" ref="N2840">INDEX($K$2:$K$1000,INT((ROW(A2839)-1)/24)+1)</f>
        <v>0.1</v>
      </c>
      <c r="O2840" cm="1">
        <f t="array" ref="O2840">INDEX($L$2:$L$1000,INT((ROW(A2839)-1)/24)+1)</f>
        <v>0.66700000000000004</v>
      </c>
    </row>
    <row r="2841" spans="4:15" x14ac:dyDescent="0.2">
      <c r="D2841">
        <f t="shared" si="45"/>
        <v>7</v>
      </c>
      <c r="E2841" t="str" cm="1">
        <f t="array" ref="E2841">INDEX($A$2:$A$1000,INT((ROW(A2840)-1)/24)+1)</f>
        <v xml:space="preserve"> 2018-04-29 </v>
      </c>
      <c r="F2841" cm="1">
        <f t="array" ref="F2841">INDEX($B$2:$B$1000,INT((ROW(A2840)-1)/24)+1)/24</f>
        <v>7.3898240492945417</v>
      </c>
      <c r="G2841" s="42">
        <f>Données_gaz!F$24/(365*24)</f>
        <v>1.1415525114155251E-4</v>
      </c>
      <c r="N2841" cm="1">
        <f t="array" ref="N2841">INDEX($K$2:$K$1000,INT((ROW(A2840)-1)/24)+1)</f>
        <v>0.1</v>
      </c>
      <c r="O2841" cm="1">
        <f t="array" ref="O2841">INDEX($L$2:$L$1000,INT((ROW(A2840)-1)/24)+1)</f>
        <v>0.66700000000000004</v>
      </c>
    </row>
    <row r="2842" spans="4:15" x14ac:dyDescent="0.2">
      <c r="D2842">
        <f t="shared" si="45"/>
        <v>8</v>
      </c>
      <c r="E2842" t="str" cm="1">
        <f t="array" ref="E2842">INDEX($A$2:$A$1000,INT((ROW(A2841)-1)/24)+1)</f>
        <v xml:space="preserve"> 2018-04-29 </v>
      </c>
      <c r="F2842" cm="1">
        <f t="array" ref="F2842">INDEX($B$2:$B$1000,INT((ROW(A2841)-1)/24)+1)/24</f>
        <v>7.3898240492945417</v>
      </c>
      <c r="G2842" s="42">
        <f>Données_gaz!F$24/(365*24)</f>
        <v>1.1415525114155251E-4</v>
      </c>
      <c r="N2842" cm="1">
        <f t="array" ref="N2842">INDEX($K$2:$K$1000,INT((ROW(A2841)-1)/24)+1)</f>
        <v>0.1</v>
      </c>
      <c r="O2842" cm="1">
        <f t="array" ref="O2842">INDEX($L$2:$L$1000,INT((ROW(A2841)-1)/24)+1)</f>
        <v>0.66700000000000004</v>
      </c>
    </row>
    <row r="2843" spans="4:15" x14ac:dyDescent="0.2">
      <c r="D2843">
        <f t="shared" si="45"/>
        <v>9</v>
      </c>
      <c r="E2843" t="str" cm="1">
        <f t="array" ref="E2843">INDEX($A$2:$A$1000,INT((ROW(A2842)-1)/24)+1)</f>
        <v xml:space="preserve"> 2018-04-29 </v>
      </c>
      <c r="F2843" cm="1">
        <f t="array" ref="F2843">INDEX($B$2:$B$1000,INT((ROW(A2842)-1)/24)+1)/24</f>
        <v>7.3898240492945417</v>
      </c>
      <c r="G2843" s="42">
        <f>Données_gaz!F$24/(365*24)</f>
        <v>1.1415525114155251E-4</v>
      </c>
      <c r="N2843" cm="1">
        <f t="array" ref="N2843">INDEX($K$2:$K$1000,INT((ROW(A2842)-1)/24)+1)</f>
        <v>0.1</v>
      </c>
      <c r="O2843" cm="1">
        <f t="array" ref="O2843">INDEX($L$2:$L$1000,INT((ROW(A2842)-1)/24)+1)</f>
        <v>0.66700000000000004</v>
      </c>
    </row>
    <row r="2844" spans="4:15" x14ac:dyDescent="0.2">
      <c r="D2844">
        <f t="shared" si="45"/>
        <v>10</v>
      </c>
      <c r="E2844" t="str" cm="1">
        <f t="array" ref="E2844">INDEX($A$2:$A$1000,INT((ROW(A2843)-1)/24)+1)</f>
        <v xml:space="preserve"> 2018-04-29 </v>
      </c>
      <c r="F2844" cm="1">
        <f t="array" ref="F2844">INDEX($B$2:$B$1000,INT((ROW(A2843)-1)/24)+1)/24</f>
        <v>7.3898240492945417</v>
      </c>
      <c r="G2844" s="42">
        <f>Données_gaz!F$24/(365*24)</f>
        <v>1.1415525114155251E-4</v>
      </c>
      <c r="N2844" cm="1">
        <f t="array" ref="N2844">INDEX($K$2:$K$1000,INT((ROW(A2843)-1)/24)+1)</f>
        <v>0.1</v>
      </c>
      <c r="O2844" cm="1">
        <f t="array" ref="O2844">INDEX($L$2:$L$1000,INT((ROW(A2843)-1)/24)+1)</f>
        <v>0.66700000000000004</v>
      </c>
    </row>
    <row r="2845" spans="4:15" x14ac:dyDescent="0.2">
      <c r="D2845">
        <f t="shared" si="45"/>
        <v>11</v>
      </c>
      <c r="E2845" t="str" cm="1">
        <f t="array" ref="E2845">INDEX($A$2:$A$1000,INT((ROW(A2844)-1)/24)+1)</f>
        <v xml:space="preserve"> 2018-04-29 </v>
      </c>
      <c r="F2845" cm="1">
        <f t="array" ref="F2845">INDEX($B$2:$B$1000,INT((ROW(A2844)-1)/24)+1)/24</f>
        <v>7.3898240492945417</v>
      </c>
      <c r="G2845" s="42">
        <f>Données_gaz!F$24/(365*24)</f>
        <v>1.1415525114155251E-4</v>
      </c>
      <c r="N2845" cm="1">
        <f t="array" ref="N2845">INDEX($K$2:$K$1000,INT((ROW(A2844)-1)/24)+1)</f>
        <v>0.1</v>
      </c>
      <c r="O2845" cm="1">
        <f t="array" ref="O2845">INDEX($L$2:$L$1000,INT((ROW(A2844)-1)/24)+1)</f>
        <v>0.66700000000000004</v>
      </c>
    </row>
    <row r="2846" spans="4:15" x14ac:dyDescent="0.2">
      <c r="D2846">
        <f t="shared" si="45"/>
        <v>12</v>
      </c>
      <c r="E2846" t="str" cm="1">
        <f t="array" ref="E2846">INDEX($A$2:$A$1000,INT((ROW(A2845)-1)/24)+1)</f>
        <v xml:space="preserve"> 2018-04-29 </v>
      </c>
      <c r="F2846" cm="1">
        <f t="array" ref="F2846">INDEX($B$2:$B$1000,INT((ROW(A2845)-1)/24)+1)/24</f>
        <v>7.3898240492945417</v>
      </c>
      <c r="G2846" s="42">
        <f>Données_gaz!F$24/(365*24)</f>
        <v>1.1415525114155251E-4</v>
      </c>
      <c r="N2846" cm="1">
        <f t="array" ref="N2846">INDEX($K$2:$K$1000,INT((ROW(A2845)-1)/24)+1)</f>
        <v>0.1</v>
      </c>
      <c r="O2846" cm="1">
        <f t="array" ref="O2846">INDEX($L$2:$L$1000,INT((ROW(A2845)-1)/24)+1)</f>
        <v>0.66700000000000004</v>
      </c>
    </row>
    <row r="2847" spans="4:15" x14ac:dyDescent="0.2">
      <c r="D2847">
        <f t="shared" si="45"/>
        <v>13</v>
      </c>
      <c r="E2847" t="str" cm="1">
        <f t="array" ref="E2847">INDEX($A$2:$A$1000,INT((ROW(A2846)-1)/24)+1)</f>
        <v xml:space="preserve"> 2018-04-29 </v>
      </c>
      <c r="F2847" cm="1">
        <f t="array" ref="F2847">INDEX($B$2:$B$1000,INT((ROW(A2846)-1)/24)+1)/24</f>
        <v>7.3898240492945417</v>
      </c>
      <c r="G2847" s="42">
        <f>Données_gaz!F$24/(365*24)</f>
        <v>1.1415525114155251E-4</v>
      </c>
      <c r="N2847" cm="1">
        <f t="array" ref="N2847">INDEX($K$2:$K$1000,INT((ROW(A2846)-1)/24)+1)</f>
        <v>0.1</v>
      </c>
      <c r="O2847" cm="1">
        <f t="array" ref="O2847">INDEX($L$2:$L$1000,INT((ROW(A2846)-1)/24)+1)</f>
        <v>0.66700000000000004</v>
      </c>
    </row>
    <row r="2848" spans="4:15" x14ac:dyDescent="0.2">
      <c r="D2848">
        <f t="shared" si="45"/>
        <v>14</v>
      </c>
      <c r="E2848" t="str" cm="1">
        <f t="array" ref="E2848">INDEX($A$2:$A$1000,INT((ROW(A2847)-1)/24)+1)</f>
        <v xml:space="preserve"> 2018-04-29 </v>
      </c>
      <c r="F2848" cm="1">
        <f t="array" ref="F2848">INDEX($B$2:$B$1000,INT((ROW(A2847)-1)/24)+1)/24</f>
        <v>7.3898240492945417</v>
      </c>
      <c r="G2848" s="42">
        <f>Données_gaz!F$24/(365*24)</f>
        <v>1.1415525114155251E-4</v>
      </c>
      <c r="N2848" cm="1">
        <f t="array" ref="N2848">INDEX($K$2:$K$1000,INT((ROW(A2847)-1)/24)+1)</f>
        <v>0.1</v>
      </c>
      <c r="O2848" cm="1">
        <f t="array" ref="O2848">INDEX($L$2:$L$1000,INT((ROW(A2847)-1)/24)+1)</f>
        <v>0.66700000000000004</v>
      </c>
    </row>
    <row r="2849" spans="4:15" x14ac:dyDescent="0.2">
      <c r="D2849">
        <f t="shared" si="45"/>
        <v>15</v>
      </c>
      <c r="E2849" t="str" cm="1">
        <f t="array" ref="E2849">INDEX($A$2:$A$1000,INT((ROW(A2848)-1)/24)+1)</f>
        <v xml:space="preserve"> 2018-04-29 </v>
      </c>
      <c r="F2849" cm="1">
        <f t="array" ref="F2849">INDEX($B$2:$B$1000,INT((ROW(A2848)-1)/24)+1)/24</f>
        <v>7.3898240492945417</v>
      </c>
      <c r="G2849" s="42">
        <f>Données_gaz!F$24/(365*24)</f>
        <v>1.1415525114155251E-4</v>
      </c>
      <c r="N2849" cm="1">
        <f t="array" ref="N2849">INDEX($K$2:$K$1000,INT((ROW(A2848)-1)/24)+1)</f>
        <v>0.1</v>
      </c>
      <c r="O2849" cm="1">
        <f t="array" ref="O2849">INDEX($L$2:$L$1000,INT((ROW(A2848)-1)/24)+1)</f>
        <v>0.66700000000000004</v>
      </c>
    </row>
    <row r="2850" spans="4:15" x14ac:dyDescent="0.2">
      <c r="D2850">
        <f t="shared" si="45"/>
        <v>16</v>
      </c>
      <c r="E2850" t="str" cm="1">
        <f t="array" ref="E2850">INDEX($A$2:$A$1000,INT((ROW(A2849)-1)/24)+1)</f>
        <v xml:space="preserve"> 2018-04-29 </v>
      </c>
      <c r="F2850" cm="1">
        <f t="array" ref="F2850">INDEX($B$2:$B$1000,INT((ROW(A2849)-1)/24)+1)/24</f>
        <v>7.3898240492945417</v>
      </c>
      <c r="G2850" s="42">
        <f>Données_gaz!F$24/(365*24)</f>
        <v>1.1415525114155251E-4</v>
      </c>
      <c r="N2850" cm="1">
        <f t="array" ref="N2850">INDEX($K$2:$K$1000,INT((ROW(A2849)-1)/24)+1)</f>
        <v>0.1</v>
      </c>
      <c r="O2850" cm="1">
        <f t="array" ref="O2850">INDEX($L$2:$L$1000,INT((ROW(A2849)-1)/24)+1)</f>
        <v>0.66700000000000004</v>
      </c>
    </row>
    <row r="2851" spans="4:15" x14ac:dyDescent="0.2">
      <c r="D2851">
        <f t="shared" si="45"/>
        <v>17</v>
      </c>
      <c r="E2851" t="str" cm="1">
        <f t="array" ref="E2851">INDEX($A$2:$A$1000,INT((ROW(A2850)-1)/24)+1)</f>
        <v xml:space="preserve"> 2018-04-29 </v>
      </c>
      <c r="F2851" cm="1">
        <f t="array" ref="F2851">INDEX($B$2:$B$1000,INT((ROW(A2850)-1)/24)+1)/24</f>
        <v>7.3898240492945417</v>
      </c>
      <c r="G2851" s="42">
        <f>Données_gaz!F$24/(365*24)</f>
        <v>1.1415525114155251E-4</v>
      </c>
      <c r="N2851" cm="1">
        <f t="array" ref="N2851">INDEX($K$2:$K$1000,INT((ROW(A2850)-1)/24)+1)</f>
        <v>0.1</v>
      </c>
      <c r="O2851" cm="1">
        <f t="array" ref="O2851">INDEX($L$2:$L$1000,INT((ROW(A2850)-1)/24)+1)</f>
        <v>0.66700000000000004</v>
      </c>
    </row>
    <row r="2852" spans="4:15" x14ac:dyDescent="0.2">
      <c r="D2852">
        <f t="shared" si="45"/>
        <v>18</v>
      </c>
      <c r="E2852" t="str" cm="1">
        <f t="array" ref="E2852">INDEX($A$2:$A$1000,INT((ROW(A2851)-1)/24)+1)</f>
        <v xml:space="preserve"> 2018-04-29 </v>
      </c>
      <c r="F2852" cm="1">
        <f t="array" ref="F2852">INDEX($B$2:$B$1000,INT((ROW(A2851)-1)/24)+1)/24</f>
        <v>7.3898240492945417</v>
      </c>
      <c r="G2852" s="42">
        <f>Données_gaz!F$24/(365*24)</f>
        <v>1.1415525114155251E-4</v>
      </c>
      <c r="N2852" cm="1">
        <f t="array" ref="N2852">INDEX($K$2:$K$1000,INT((ROW(A2851)-1)/24)+1)</f>
        <v>0.1</v>
      </c>
      <c r="O2852" cm="1">
        <f t="array" ref="O2852">INDEX($L$2:$L$1000,INT((ROW(A2851)-1)/24)+1)</f>
        <v>0.66700000000000004</v>
      </c>
    </row>
    <row r="2853" spans="4:15" x14ac:dyDescent="0.2">
      <c r="D2853">
        <f t="shared" si="45"/>
        <v>19</v>
      </c>
      <c r="E2853" t="str" cm="1">
        <f t="array" ref="E2853">INDEX($A$2:$A$1000,INT((ROW(A2852)-1)/24)+1)</f>
        <v xml:space="preserve"> 2018-04-29 </v>
      </c>
      <c r="F2853" cm="1">
        <f t="array" ref="F2853">INDEX($B$2:$B$1000,INT((ROW(A2852)-1)/24)+1)/24</f>
        <v>7.3898240492945417</v>
      </c>
      <c r="G2853" s="42">
        <f>Données_gaz!F$24/(365*24)</f>
        <v>1.1415525114155251E-4</v>
      </c>
      <c r="N2853" cm="1">
        <f t="array" ref="N2853">INDEX($K$2:$K$1000,INT((ROW(A2852)-1)/24)+1)</f>
        <v>0.1</v>
      </c>
      <c r="O2853" cm="1">
        <f t="array" ref="O2853">INDEX($L$2:$L$1000,INT((ROW(A2852)-1)/24)+1)</f>
        <v>0.66700000000000004</v>
      </c>
    </row>
    <row r="2854" spans="4:15" x14ac:dyDescent="0.2">
      <c r="D2854">
        <f t="shared" si="45"/>
        <v>20</v>
      </c>
      <c r="E2854" t="str" cm="1">
        <f t="array" ref="E2854">INDEX($A$2:$A$1000,INT((ROW(A2853)-1)/24)+1)</f>
        <v xml:space="preserve"> 2018-04-29 </v>
      </c>
      <c r="F2854" cm="1">
        <f t="array" ref="F2854">INDEX($B$2:$B$1000,INT((ROW(A2853)-1)/24)+1)/24</f>
        <v>7.3898240492945417</v>
      </c>
      <c r="G2854" s="42">
        <f>Données_gaz!F$24/(365*24)</f>
        <v>1.1415525114155251E-4</v>
      </c>
      <c r="N2854" cm="1">
        <f t="array" ref="N2854">INDEX($K$2:$K$1000,INT((ROW(A2853)-1)/24)+1)</f>
        <v>0.1</v>
      </c>
      <c r="O2854" cm="1">
        <f t="array" ref="O2854">INDEX($L$2:$L$1000,INT((ROW(A2853)-1)/24)+1)</f>
        <v>0.66700000000000004</v>
      </c>
    </row>
    <row r="2855" spans="4:15" x14ac:dyDescent="0.2">
      <c r="D2855">
        <f t="shared" si="45"/>
        <v>21</v>
      </c>
      <c r="E2855" t="str" cm="1">
        <f t="array" ref="E2855">INDEX($A$2:$A$1000,INT((ROW(A2854)-1)/24)+1)</f>
        <v xml:space="preserve"> 2018-04-29 </v>
      </c>
      <c r="F2855" cm="1">
        <f t="array" ref="F2855">INDEX($B$2:$B$1000,INT((ROW(A2854)-1)/24)+1)/24</f>
        <v>7.3898240492945417</v>
      </c>
      <c r="G2855" s="42">
        <f>Données_gaz!F$24/(365*24)</f>
        <v>1.1415525114155251E-4</v>
      </c>
      <c r="N2855" cm="1">
        <f t="array" ref="N2855">INDEX($K$2:$K$1000,INT((ROW(A2854)-1)/24)+1)</f>
        <v>0.1</v>
      </c>
      <c r="O2855" cm="1">
        <f t="array" ref="O2855">INDEX($L$2:$L$1000,INT((ROW(A2854)-1)/24)+1)</f>
        <v>0.66700000000000004</v>
      </c>
    </row>
    <row r="2856" spans="4:15" x14ac:dyDescent="0.2">
      <c r="D2856">
        <f t="shared" si="45"/>
        <v>22</v>
      </c>
      <c r="E2856" t="str" cm="1">
        <f t="array" ref="E2856">INDEX($A$2:$A$1000,INT((ROW(A2855)-1)/24)+1)</f>
        <v xml:space="preserve"> 2018-04-29 </v>
      </c>
      <c r="F2856" cm="1">
        <f t="array" ref="F2856">INDEX($B$2:$B$1000,INT((ROW(A2855)-1)/24)+1)/24</f>
        <v>7.3898240492945417</v>
      </c>
      <c r="G2856" s="42">
        <f>Données_gaz!F$24/(365*24)</f>
        <v>1.1415525114155251E-4</v>
      </c>
      <c r="N2856" cm="1">
        <f t="array" ref="N2856">INDEX($K$2:$K$1000,INT((ROW(A2855)-1)/24)+1)</f>
        <v>0.1</v>
      </c>
      <c r="O2856" cm="1">
        <f t="array" ref="O2856">INDEX($L$2:$L$1000,INT((ROW(A2855)-1)/24)+1)</f>
        <v>0.66700000000000004</v>
      </c>
    </row>
    <row r="2857" spans="4:15" x14ac:dyDescent="0.2">
      <c r="D2857">
        <f t="shared" si="45"/>
        <v>23</v>
      </c>
      <c r="E2857" t="str" cm="1">
        <f t="array" ref="E2857">INDEX($A$2:$A$1000,INT((ROW(A2856)-1)/24)+1)</f>
        <v xml:space="preserve"> 2018-04-29 </v>
      </c>
      <c r="F2857" cm="1">
        <f t="array" ref="F2857">INDEX($B$2:$B$1000,INT((ROW(A2856)-1)/24)+1)/24</f>
        <v>7.3898240492945417</v>
      </c>
      <c r="G2857" s="42">
        <f>Données_gaz!F$24/(365*24)</f>
        <v>1.1415525114155251E-4</v>
      </c>
      <c r="N2857" cm="1">
        <f t="array" ref="N2857">INDEX($K$2:$K$1000,INT((ROW(A2856)-1)/24)+1)</f>
        <v>0.1</v>
      </c>
      <c r="O2857" cm="1">
        <f t="array" ref="O2857">INDEX($L$2:$L$1000,INT((ROW(A2856)-1)/24)+1)</f>
        <v>0.66700000000000004</v>
      </c>
    </row>
    <row r="2858" spans="4:15" x14ac:dyDescent="0.2">
      <c r="D2858">
        <f t="shared" si="45"/>
        <v>0</v>
      </c>
      <c r="E2858" t="str" cm="1">
        <f t="array" ref="E2858">INDEX($A$2:$A$1000,INT((ROW(A2857)-1)/24)+1)</f>
        <v xml:space="preserve"> 2018-04-30 </v>
      </c>
      <c r="F2858" cm="1">
        <f t="array" ref="F2858">INDEX($B$2:$B$1000,INT((ROW(A2857)-1)/24)+1)/24</f>
        <v>7.3575178315736913</v>
      </c>
      <c r="G2858" s="42">
        <f>Données_gaz!F$24/(365*24)</f>
        <v>1.1415525114155251E-4</v>
      </c>
      <c r="N2858" cm="1">
        <f t="array" ref="N2858">INDEX($K$2:$K$1000,INT((ROW(A2857)-1)/24)+1)</f>
        <v>0.1</v>
      </c>
      <c r="O2858" cm="1">
        <f t="array" ref="O2858">INDEX($L$2:$L$1000,INT((ROW(A2857)-1)/24)+1)</f>
        <v>0.66800000000000004</v>
      </c>
    </row>
    <row r="2859" spans="4:15" x14ac:dyDescent="0.2">
      <c r="D2859">
        <f t="shared" si="45"/>
        <v>1</v>
      </c>
      <c r="E2859" t="str" cm="1">
        <f t="array" ref="E2859">INDEX($A$2:$A$1000,INT((ROW(A2858)-1)/24)+1)</f>
        <v xml:space="preserve"> 2018-04-30 </v>
      </c>
      <c r="F2859" cm="1">
        <f t="array" ref="F2859">INDEX($B$2:$B$1000,INT((ROW(A2858)-1)/24)+1)/24</f>
        <v>7.3575178315736913</v>
      </c>
      <c r="G2859" s="42">
        <f>Données_gaz!F$24/(365*24)</f>
        <v>1.1415525114155251E-4</v>
      </c>
      <c r="N2859" cm="1">
        <f t="array" ref="N2859">INDEX($K$2:$K$1000,INT((ROW(A2858)-1)/24)+1)</f>
        <v>0.1</v>
      </c>
      <c r="O2859" cm="1">
        <f t="array" ref="O2859">INDEX($L$2:$L$1000,INT((ROW(A2858)-1)/24)+1)</f>
        <v>0.66800000000000004</v>
      </c>
    </row>
    <row r="2860" spans="4:15" x14ac:dyDescent="0.2">
      <c r="D2860">
        <f t="shared" si="45"/>
        <v>2</v>
      </c>
      <c r="E2860" t="str" cm="1">
        <f t="array" ref="E2860">INDEX($A$2:$A$1000,INT((ROW(A2859)-1)/24)+1)</f>
        <v xml:space="preserve"> 2018-04-30 </v>
      </c>
      <c r="F2860" cm="1">
        <f t="array" ref="F2860">INDEX($B$2:$B$1000,INT((ROW(A2859)-1)/24)+1)/24</f>
        <v>7.3575178315736913</v>
      </c>
      <c r="G2860" s="42">
        <f>Données_gaz!F$24/(365*24)</f>
        <v>1.1415525114155251E-4</v>
      </c>
      <c r="N2860" cm="1">
        <f t="array" ref="N2860">INDEX($K$2:$K$1000,INT((ROW(A2859)-1)/24)+1)</f>
        <v>0.1</v>
      </c>
      <c r="O2860" cm="1">
        <f t="array" ref="O2860">INDEX($L$2:$L$1000,INT((ROW(A2859)-1)/24)+1)</f>
        <v>0.66800000000000004</v>
      </c>
    </row>
    <row r="2861" spans="4:15" x14ac:dyDescent="0.2">
      <c r="D2861">
        <f t="shared" si="45"/>
        <v>3</v>
      </c>
      <c r="E2861" t="str" cm="1">
        <f t="array" ref="E2861">INDEX($A$2:$A$1000,INT((ROW(A2860)-1)/24)+1)</f>
        <v xml:space="preserve"> 2018-04-30 </v>
      </c>
      <c r="F2861" cm="1">
        <f t="array" ref="F2861">INDEX($B$2:$B$1000,INT((ROW(A2860)-1)/24)+1)/24</f>
        <v>7.3575178315736913</v>
      </c>
      <c r="G2861" s="42">
        <f>Données_gaz!F$24/(365*24)</f>
        <v>1.1415525114155251E-4</v>
      </c>
      <c r="N2861" cm="1">
        <f t="array" ref="N2861">INDEX($K$2:$K$1000,INT((ROW(A2860)-1)/24)+1)</f>
        <v>0.1</v>
      </c>
      <c r="O2861" cm="1">
        <f t="array" ref="O2861">INDEX($L$2:$L$1000,INT((ROW(A2860)-1)/24)+1)</f>
        <v>0.66800000000000004</v>
      </c>
    </row>
    <row r="2862" spans="4:15" x14ac:dyDescent="0.2">
      <c r="D2862">
        <f t="shared" si="45"/>
        <v>4</v>
      </c>
      <c r="E2862" t="str" cm="1">
        <f t="array" ref="E2862">INDEX($A$2:$A$1000,INT((ROW(A2861)-1)/24)+1)</f>
        <v xml:space="preserve"> 2018-04-30 </v>
      </c>
      <c r="F2862" cm="1">
        <f t="array" ref="F2862">INDEX($B$2:$B$1000,INT((ROW(A2861)-1)/24)+1)/24</f>
        <v>7.3575178315736913</v>
      </c>
      <c r="G2862" s="42">
        <f>Données_gaz!F$24/(365*24)</f>
        <v>1.1415525114155251E-4</v>
      </c>
      <c r="N2862" cm="1">
        <f t="array" ref="N2862">INDEX($K$2:$K$1000,INT((ROW(A2861)-1)/24)+1)</f>
        <v>0.1</v>
      </c>
      <c r="O2862" cm="1">
        <f t="array" ref="O2862">INDEX($L$2:$L$1000,INT((ROW(A2861)-1)/24)+1)</f>
        <v>0.66800000000000004</v>
      </c>
    </row>
    <row r="2863" spans="4:15" x14ac:dyDescent="0.2">
      <c r="D2863">
        <f t="shared" si="45"/>
        <v>5</v>
      </c>
      <c r="E2863" t="str" cm="1">
        <f t="array" ref="E2863">INDEX($A$2:$A$1000,INT((ROW(A2862)-1)/24)+1)</f>
        <v xml:space="preserve"> 2018-04-30 </v>
      </c>
      <c r="F2863" cm="1">
        <f t="array" ref="F2863">INDEX($B$2:$B$1000,INT((ROW(A2862)-1)/24)+1)/24</f>
        <v>7.3575178315736913</v>
      </c>
      <c r="G2863" s="42">
        <f>Données_gaz!F$24/(365*24)</f>
        <v>1.1415525114155251E-4</v>
      </c>
      <c r="N2863" cm="1">
        <f t="array" ref="N2863">INDEX($K$2:$K$1000,INT((ROW(A2862)-1)/24)+1)</f>
        <v>0.1</v>
      </c>
      <c r="O2863" cm="1">
        <f t="array" ref="O2863">INDEX($L$2:$L$1000,INT((ROW(A2862)-1)/24)+1)</f>
        <v>0.66800000000000004</v>
      </c>
    </row>
    <row r="2864" spans="4:15" x14ac:dyDescent="0.2">
      <c r="D2864">
        <f t="shared" si="45"/>
        <v>6</v>
      </c>
      <c r="E2864" t="str" cm="1">
        <f t="array" ref="E2864">INDEX($A$2:$A$1000,INT((ROW(A2863)-1)/24)+1)</f>
        <v xml:space="preserve"> 2018-04-30 </v>
      </c>
      <c r="F2864" cm="1">
        <f t="array" ref="F2864">INDEX($B$2:$B$1000,INT((ROW(A2863)-1)/24)+1)/24</f>
        <v>7.3575178315736913</v>
      </c>
      <c r="G2864" s="42">
        <f>Données_gaz!F$24/(365*24)</f>
        <v>1.1415525114155251E-4</v>
      </c>
      <c r="N2864" cm="1">
        <f t="array" ref="N2864">INDEX($K$2:$K$1000,INT((ROW(A2863)-1)/24)+1)</f>
        <v>0.1</v>
      </c>
      <c r="O2864" cm="1">
        <f t="array" ref="O2864">INDEX($L$2:$L$1000,INT((ROW(A2863)-1)/24)+1)</f>
        <v>0.66800000000000004</v>
      </c>
    </row>
    <row r="2865" spans="4:15" x14ac:dyDescent="0.2">
      <c r="D2865">
        <f t="shared" si="45"/>
        <v>7</v>
      </c>
      <c r="E2865" t="str" cm="1">
        <f t="array" ref="E2865">INDEX($A$2:$A$1000,INT((ROW(A2864)-1)/24)+1)</f>
        <v xml:space="preserve"> 2018-04-30 </v>
      </c>
      <c r="F2865" cm="1">
        <f t="array" ref="F2865">INDEX($B$2:$B$1000,INT((ROW(A2864)-1)/24)+1)/24</f>
        <v>7.3575178315736913</v>
      </c>
      <c r="G2865" s="42">
        <f>Données_gaz!F$24/(365*24)</f>
        <v>1.1415525114155251E-4</v>
      </c>
      <c r="N2865" cm="1">
        <f t="array" ref="N2865">INDEX($K$2:$K$1000,INT((ROW(A2864)-1)/24)+1)</f>
        <v>0.1</v>
      </c>
      <c r="O2865" cm="1">
        <f t="array" ref="O2865">INDEX($L$2:$L$1000,INT((ROW(A2864)-1)/24)+1)</f>
        <v>0.66800000000000004</v>
      </c>
    </row>
    <row r="2866" spans="4:15" x14ac:dyDescent="0.2">
      <c r="D2866">
        <f t="shared" si="45"/>
        <v>8</v>
      </c>
      <c r="E2866" t="str" cm="1">
        <f t="array" ref="E2866">INDEX($A$2:$A$1000,INT((ROW(A2865)-1)/24)+1)</f>
        <v xml:space="preserve"> 2018-04-30 </v>
      </c>
      <c r="F2866" cm="1">
        <f t="array" ref="F2866">INDEX($B$2:$B$1000,INT((ROW(A2865)-1)/24)+1)/24</f>
        <v>7.3575178315736913</v>
      </c>
      <c r="G2866" s="42">
        <f>Données_gaz!F$24/(365*24)</f>
        <v>1.1415525114155251E-4</v>
      </c>
      <c r="N2866" cm="1">
        <f t="array" ref="N2866">INDEX($K$2:$K$1000,INT((ROW(A2865)-1)/24)+1)</f>
        <v>0.1</v>
      </c>
      <c r="O2866" cm="1">
        <f t="array" ref="O2866">INDEX($L$2:$L$1000,INT((ROW(A2865)-1)/24)+1)</f>
        <v>0.66800000000000004</v>
      </c>
    </row>
    <row r="2867" spans="4:15" x14ac:dyDescent="0.2">
      <c r="D2867">
        <f t="shared" si="45"/>
        <v>9</v>
      </c>
      <c r="E2867" t="str" cm="1">
        <f t="array" ref="E2867">INDEX($A$2:$A$1000,INT((ROW(A2866)-1)/24)+1)</f>
        <v xml:space="preserve"> 2018-04-30 </v>
      </c>
      <c r="F2867" cm="1">
        <f t="array" ref="F2867">INDEX($B$2:$B$1000,INT((ROW(A2866)-1)/24)+1)/24</f>
        <v>7.3575178315736913</v>
      </c>
      <c r="G2867" s="42">
        <f>Données_gaz!F$24/(365*24)</f>
        <v>1.1415525114155251E-4</v>
      </c>
      <c r="N2867" cm="1">
        <f t="array" ref="N2867">INDEX($K$2:$K$1000,INT((ROW(A2866)-1)/24)+1)</f>
        <v>0.1</v>
      </c>
      <c r="O2867" cm="1">
        <f t="array" ref="O2867">INDEX($L$2:$L$1000,INT((ROW(A2866)-1)/24)+1)</f>
        <v>0.66800000000000004</v>
      </c>
    </row>
    <row r="2868" spans="4:15" x14ac:dyDescent="0.2">
      <c r="D2868">
        <f t="shared" si="45"/>
        <v>10</v>
      </c>
      <c r="E2868" t="str" cm="1">
        <f t="array" ref="E2868">INDEX($A$2:$A$1000,INT((ROW(A2867)-1)/24)+1)</f>
        <v xml:space="preserve"> 2018-04-30 </v>
      </c>
      <c r="F2868" cm="1">
        <f t="array" ref="F2868">INDEX($B$2:$B$1000,INT((ROW(A2867)-1)/24)+1)/24</f>
        <v>7.3575178315736913</v>
      </c>
      <c r="G2868" s="42">
        <f>Données_gaz!F$24/(365*24)</f>
        <v>1.1415525114155251E-4</v>
      </c>
      <c r="N2868" cm="1">
        <f t="array" ref="N2868">INDEX($K$2:$K$1000,INT((ROW(A2867)-1)/24)+1)</f>
        <v>0.1</v>
      </c>
      <c r="O2868" cm="1">
        <f t="array" ref="O2868">INDEX($L$2:$L$1000,INT((ROW(A2867)-1)/24)+1)</f>
        <v>0.66800000000000004</v>
      </c>
    </row>
    <row r="2869" spans="4:15" x14ac:dyDescent="0.2">
      <c r="D2869">
        <f t="shared" si="45"/>
        <v>11</v>
      </c>
      <c r="E2869" t="str" cm="1">
        <f t="array" ref="E2869">INDEX($A$2:$A$1000,INT((ROW(A2868)-1)/24)+1)</f>
        <v xml:space="preserve"> 2018-04-30 </v>
      </c>
      <c r="F2869" cm="1">
        <f t="array" ref="F2869">INDEX($B$2:$B$1000,INT((ROW(A2868)-1)/24)+1)/24</f>
        <v>7.3575178315736913</v>
      </c>
      <c r="G2869" s="42">
        <f>Données_gaz!F$24/(365*24)</f>
        <v>1.1415525114155251E-4</v>
      </c>
      <c r="N2869" cm="1">
        <f t="array" ref="N2869">INDEX($K$2:$K$1000,INT((ROW(A2868)-1)/24)+1)</f>
        <v>0.1</v>
      </c>
      <c r="O2869" cm="1">
        <f t="array" ref="O2869">INDEX($L$2:$L$1000,INT((ROW(A2868)-1)/24)+1)</f>
        <v>0.66800000000000004</v>
      </c>
    </row>
    <row r="2870" spans="4:15" x14ac:dyDescent="0.2">
      <c r="D2870">
        <f t="shared" si="45"/>
        <v>12</v>
      </c>
      <c r="E2870" t="str" cm="1">
        <f t="array" ref="E2870">INDEX($A$2:$A$1000,INT((ROW(A2869)-1)/24)+1)</f>
        <v xml:space="preserve"> 2018-04-30 </v>
      </c>
      <c r="F2870" cm="1">
        <f t="array" ref="F2870">INDEX($B$2:$B$1000,INT((ROW(A2869)-1)/24)+1)/24</f>
        <v>7.3575178315736913</v>
      </c>
      <c r="G2870" s="42">
        <f>Données_gaz!F$24/(365*24)</f>
        <v>1.1415525114155251E-4</v>
      </c>
      <c r="N2870" cm="1">
        <f t="array" ref="N2870">INDEX($K$2:$K$1000,INT((ROW(A2869)-1)/24)+1)</f>
        <v>0.1</v>
      </c>
      <c r="O2870" cm="1">
        <f t="array" ref="O2870">INDEX($L$2:$L$1000,INT((ROW(A2869)-1)/24)+1)</f>
        <v>0.66800000000000004</v>
      </c>
    </row>
    <row r="2871" spans="4:15" x14ac:dyDescent="0.2">
      <c r="D2871">
        <f t="shared" si="45"/>
        <v>13</v>
      </c>
      <c r="E2871" t="str" cm="1">
        <f t="array" ref="E2871">INDEX($A$2:$A$1000,INT((ROW(A2870)-1)/24)+1)</f>
        <v xml:space="preserve"> 2018-04-30 </v>
      </c>
      <c r="F2871" cm="1">
        <f t="array" ref="F2871">INDEX($B$2:$B$1000,INT((ROW(A2870)-1)/24)+1)/24</f>
        <v>7.3575178315736913</v>
      </c>
      <c r="G2871" s="42">
        <f>Données_gaz!F$24/(365*24)</f>
        <v>1.1415525114155251E-4</v>
      </c>
      <c r="N2871" cm="1">
        <f t="array" ref="N2871">INDEX($K$2:$K$1000,INT((ROW(A2870)-1)/24)+1)</f>
        <v>0.1</v>
      </c>
      <c r="O2871" cm="1">
        <f t="array" ref="O2871">INDEX($L$2:$L$1000,INT((ROW(A2870)-1)/24)+1)</f>
        <v>0.66800000000000004</v>
      </c>
    </row>
    <row r="2872" spans="4:15" x14ac:dyDescent="0.2">
      <c r="D2872">
        <f t="shared" si="45"/>
        <v>14</v>
      </c>
      <c r="E2872" t="str" cm="1">
        <f t="array" ref="E2872">INDEX($A$2:$A$1000,INT((ROW(A2871)-1)/24)+1)</f>
        <v xml:space="preserve"> 2018-04-30 </v>
      </c>
      <c r="F2872" cm="1">
        <f t="array" ref="F2872">INDEX($B$2:$B$1000,INT((ROW(A2871)-1)/24)+1)/24</f>
        <v>7.3575178315736913</v>
      </c>
      <c r="G2872" s="42">
        <f>Données_gaz!F$24/(365*24)</f>
        <v>1.1415525114155251E-4</v>
      </c>
      <c r="N2872" cm="1">
        <f t="array" ref="N2872">INDEX($K$2:$K$1000,INT((ROW(A2871)-1)/24)+1)</f>
        <v>0.1</v>
      </c>
      <c r="O2872" cm="1">
        <f t="array" ref="O2872">INDEX($L$2:$L$1000,INT((ROW(A2871)-1)/24)+1)</f>
        <v>0.66800000000000004</v>
      </c>
    </row>
    <row r="2873" spans="4:15" x14ac:dyDescent="0.2">
      <c r="D2873">
        <f t="shared" si="45"/>
        <v>15</v>
      </c>
      <c r="E2873" t="str" cm="1">
        <f t="array" ref="E2873">INDEX($A$2:$A$1000,INT((ROW(A2872)-1)/24)+1)</f>
        <v xml:space="preserve"> 2018-04-30 </v>
      </c>
      <c r="F2873" cm="1">
        <f t="array" ref="F2873">INDEX($B$2:$B$1000,INT((ROW(A2872)-1)/24)+1)/24</f>
        <v>7.3575178315736913</v>
      </c>
      <c r="G2873" s="42">
        <f>Données_gaz!F$24/(365*24)</f>
        <v>1.1415525114155251E-4</v>
      </c>
      <c r="N2873" cm="1">
        <f t="array" ref="N2873">INDEX($K$2:$K$1000,INT((ROW(A2872)-1)/24)+1)</f>
        <v>0.1</v>
      </c>
      <c r="O2873" cm="1">
        <f t="array" ref="O2873">INDEX($L$2:$L$1000,INT((ROW(A2872)-1)/24)+1)</f>
        <v>0.66800000000000004</v>
      </c>
    </row>
    <row r="2874" spans="4:15" x14ac:dyDescent="0.2">
      <c r="D2874">
        <f t="shared" si="45"/>
        <v>16</v>
      </c>
      <c r="E2874" t="str" cm="1">
        <f t="array" ref="E2874">INDEX($A$2:$A$1000,INT((ROW(A2873)-1)/24)+1)</f>
        <v xml:space="preserve"> 2018-04-30 </v>
      </c>
      <c r="F2874" cm="1">
        <f t="array" ref="F2874">INDEX($B$2:$B$1000,INT((ROW(A2873)-1)/24)+1)/24</f>
        <v>7.3575178315736913</v>
      </c>
      <c r="G2874" s="42">
        <f>Données_gaz!F$24/(365*24)</f>
        <v>1.1415525114155251E-4</v>
      </c>
      <c r="N2874" cm="1">
        <f t="array" ref="N2874">INDEX($K$2:$K$1000,INT((ROW(A2873)-1)/24)+1)</f>
        <v>0.1</v>
      </c>
      <c r="O2874" cm="1">
        <f t="array" ref="O2874">INDEX($L$2:$L$1000,INT((ROW(A2873)-1)/24)+1)</f>
        <v>0.66800000000000004</v>
      </c>
    </row>
    <row r="2875" spans="4:15" x14ac:dyDescent="0.2">
      <c r="D2875">
        <f t="shared" si="45"/>
        <v>17</v>
      </c>
      <c r="E2875" t="str" cm="1">
        <f t="array" ref="E2875">INDEX($A$2:$A$1000,INT((ROW(A2874)-1)/24)+1)</f>
        <v xml:space="preserve"> 2018-04-30 </v>
      </c>
      <c r="F2875" cm="1">
        <f t="array" ref="F2875">INDEX($B$2:$B$1000,INT((ROW(A2874)-1)/24)+1)/24</f>
        <v>7.3575178315736913</v>
      </c>
      <c r="G2875" s="42">
        <f>Données_gaz!F$24/(365*24)</f>
        <v>1.1415525114155251E-4</v>
      </c>
      <c r="N2875" cm="1">
        <f t="array" ref="N2875">INDEX($K$2:$K$1000,INT((ROW(A2874)-1)/24)+1)</f>
        <v>0.1</v>
      </c>
      <c r="O2875" cm="1">
        <f t="array" ref="O2875">INDEX($L$2:$L$1000,INT((ROW(A2874)-1)/24)+1)</f>
        <v>0.66800000000000004</v>
      </c>
    </row>
    <row r="2876" spans="4:15" x14ac:dyDescent="0.2">
      <c r="D2876">
        <f t="shared" si="45"/>
        <v>18</v>
      </c>
      <c r="E2876" t="str" cm="1">
        <f t="array" ref="E2876">INDEX($A$2:$A$1000,INT((ROW(A2875)-1)/24)+1)</f>
        <v xml:space="preserve"> 2018-04-30 </v>
      </c>
      <c r="F2876" cm="1">
        <f t="array" ref="F2876">INDEX($B$2:$B$1000,INT((ROW(A2875)-1)/24)+1)/24</f>
        <v>7.3575178315736913</v>
      </c>
      <c r="G2876" s="42">
        <f>Données_gaz!F$24/(365*24)</f>
        <v>1.1415525114155251E-4</v>
      </c>
      <c r="N2876" cm="1">
        <f t="array" ref="N2876">INDEX($K$2:$K$1000,INT((ROW(A2875)-1)/24)+1)</f>
        <v>0.1</v>
      </c>
      <c r="O2876" cm="1">
        <f t="array" ref="O2876">INDEX($L$2:$L$1000,INT((ROW(A2875)-1)/24)+1)</f>
        <v>0.66800000000000004</v>
      </c>
    </row>
    <row r="2877" spans="4:15" x14ac:dyDescent="0.2">
      <c r="D2877">
        <f t="shared" si="45"/>
        <v>19</v>
      </c>
      <c r="E2877" t="str" cm="1">
        <f t="array" ref="E2877">INDEX($A$2:$A$1000,INT((ROW(A2876)-1)/24)+1)</f>
        <v xml:space="preserve"> 2018-04-30 </v>
      </c>
      <c r="F2877" cm="1">
        <f t="array" ref="F2877">INDEX($B$2:$B$1000,INT((ROW(A2876)-1)/24)+1)/24</f>
        <v>7.3575178315736913</v>
      </c>
      <c r="G2877" s="42">
        <f>Données_gaz!F$24/(365*24)</f>
        <v>1.1415525114155251E-4</v>
      </c>
      <c r="N2877" cm="1">
        <f t="array" ref="N2877">INDEX($K$2:$K$1000,INT((ROW(A2876)-1)/24)+1)</f>
        <v>0.1</v>
      </c>
      <c r="O2877" cm="1">
        <f t="array" ref="O2877">INDEX($L$2:$L$1000,INT((ROW(A2876)-1)/24)+1)</f>
        <v>0.66800000000000004</v>
      </c>
    </row>
    <row r="2878" spans="4:15" x14ac:dyDescent="0.2">
      <c r="D2878">
        <f t="shared" si="45"/>
        <v>20</v>
      </c>
      <c r="E2878" t="str" cm="1">
        <f t="array" ref="E2878">INDEX($A$2:$A$1000,INT((ROW(A2877)-1)/24)+1)</f>
        <v xml:space="preserve"> 2018-04-30 </v>
      </c>
      <c r="F2878" cm="1">
        <f t="array" ref="F2878">INDEX($B$2:$B$1000,INT((ROW(A2877)-1)/24)+1)/24</f>
        <v>7.3575178315736913</v>
      </c>
      <c r="G2878" s="42">
        <f>Données_gaz!F$24/(365*24)</f>
        <v>1.1415525114155251E-4</v>
      </c>
      <c r="N2878" cm="1">
        <f t="array" ref="N2878">INDEX($K$2:$K$1000,INT((ROW(A2877)-1)/24)+1)</f>
        <v>0.1</v>
      </c>
      <c r="O2878" cm="1">
        <f t="array" ref="O2878">INDEX($L$2:$L$1000,INT((ROW(A2877)-1)/24)+1)</f>
        <v>0.66800000000000004</v>
      </c>
    </row>
    <row r="2879" spans="4:15" x14ac:dyDescent="0.2">
      <c r="D2879">
        <f t="shared" si="45"/>
        <v>21</v>
      </c>
      <c r="E2879" t="str" cm="1">
        <f t="array" ref="E2879">INDEX($A$2:$A$1000,INT((ROW(A2878)-1)/24)+1)</f>
        <v xml:space="preserve"> 2018-04-30 </v>
      </c>
      <c r="F2879" cm="1">
        <f t="array" ref="F2879">INDEX($B$2:$B$1000,INT((ROW(A2878)-1)/24)+1)/24</f>
        <v>7.3575178315736913</v>
      </c>
      <c r="G2879" s="42">
        <f>Données_gaz!F$24/(365*24)</f>
        <v>1.1415525114155251E-4</v>
      </c>
      <c r="N2879" cm="1">
        <f t="array" ref="N2879">INDEX($K$2:$K$1000,INT((ROW(A2878)-1)/24)+1)</f>
        <v>0.1</v>
      </c>
      <c r="O2879" cm="1">
        <f t="array" ref="O2879">INDEX($L$2:$L$1000,INT((ROW(A2878)-1)/24)+1)</f>
        <v>0.66800000000000004</v>
      </c>
    </row>
    <row r="2880" spans="4:15" x14ac:dyDescent="0.2">
      <c r="D2880">
        <f t="shared" si="45"/>
        <v>22</v>
      </c>
      <c r="E2880" t="str" cm="1">
        <f t="array" ref="E2880">INDEX($A$2:$A$1000,INT((ROW(A2879)-1)/24)+1)</f>
        <v xml:space="preserve"> 2018-04-30 </v>
      </c>
      <c r="F2880" cm="1">
        <f t="array" ref="F2880">INDEX($B$2:$B$1000,INT((ROW(A2879)-1)/24)+1)/24</f>
        <v>7.3575178315736913</v>
      </c>
      <c r="G2880" s="42">
        <f>Données_gaz!F$24/(365*24)</f>
        <v>1.1415525114155251E-4</v>
      </c>
      <c r="N2880" cm="1">
        <f t="array" ref="N2880">INDEX($K$2:$K$1000,INT((ROW(A2879)-1)/24)+1)</f>
        <v>0.1</v>
      </c>
      <c r="O2880" cm="1">
        <f t="array" ref="O2880">INDEX($L$2:$L$1000,INT((ROW(A2879)-1)/24)+1)</f>
        <v>0.66800000000000004</v>
      </c>
    </row>
    <row r="2881" spans="4:15" x14ac:dyDescent="0.2">
      <c r="D2881">
        <f t="shared" si="45"/>
        <v>23</v>
      </c>
      <c r="E2881" t="str" cm="1">
        <f t="array" ref="E2881">INDEX($A$2:$A$1000,INT((ROW(A2880)-1)/24)+1)</f>
        <v xml:space="preserve"> 2018-04-30 </v>
      </c>
      <c r="F2881" cm="1">
        <f t="array" ref="F2881">INDEX($B$2:$B$1000,INT((ROW(A2880)-1)/24)+1)/24</f>
        <v>7.3575178315736913</v>
      </c>
      <c r="G2881" s="42">
        <f>Données_gaz!F$24/(365*24)</f>
        <v>1.1415525114155251E-4</v>
      </c>
      <c r="N2881" cm="1">
        <f t="array" ref="N2881">INDEX($K$2:$K$1000,INT((ROW(A2880)-1)/24)+1)</f>
        <v>0.1</v>
      </c>
      <c r="O2881" cm="1">
        <f t="array" ref="O2881">INDEX($L$2:$L$1000,INT((ROW(A2880)-1)/24)+1)</f>
        <v>0.66800000000000004</v>
      </c>
    </row>
    <row r="2882" spans="4:15" x14ac:dyDescent="0.2">
      <c r="D2882">
        <f t="shared" si="45"/>
        <v>0</v>
      </c>
      <c r="E2882" t="str" cm="1">
        <f t="array" ref="E2882">INDEX($A$2:$A$1000,INT((ROW(A2881)-1)/24)+1)</f>
        <v xml:space="preserve"> 2018-05-01 </v>
      </c>
      <c r="F2882" cm="1">
        <f t="array" ref="F2882">INDEX($B$2:$B$1000,INT((ROW(A2881)-1)/24)+1)/24</f>
        <v>7.3384214733226285</v>
      </c>
      <c r="G2882" s="42">
        <f>Données_gaz!F$24/(365*24)</f>
        <v>1.1415525114155251E-4</v>
      </c>
      <c r="N2882" cm="1">
        <f t="array" ref="N2882">INDEX($K$2:$K$1000,INT((ROW(A2881)-1)/24)+1)</f>
        <v>0.1</v>
      </c>
      <c r="O2882" cm="1">
        <f t="array" ref="O2882">INDEX($L$2:$L$1000,INT((ROW(A2881)-1)/24)+1)</f>
        <v>0.67</v>
      </c>
    </row>
    <row r="2883" spans="4:15" x14ac:dyDescent="0.2">
      <c r="D2883">
        <f t="shared" si="45"/>
        <v>1</v>
      </c>
      <c r="E2883" t="str" cm="1">
        <f t="array" ref="E2883">INDEX($A$2:$A$1000,INT((ROW(A2882)-1)/24)+1)</f>
        <v xml:space="preserve"> 2018-05-01 </v>
      </c>
      <c r="F2883" cm="1">
        <f t="array" ref="F2883">INDEX($B$2:$B$1000,INT((ROW(A2882)-1)/24)+1)/24</f>
        <v>7.3384214733226285</v>
      </c>
      <c r="G2883" s="42">
        <f>Données_gaz!F$24/(365*24)</f>
        <v>1.1415525114155251E-4</v>
      </c>
      <c r="N2883" cm="1">
        <f t="array" ref="N2883">INDEX($K$2:$K$1000,INT((ROW(A2882)-1)/24)+1)</f>
        <v>0.1</v>
      </c>
      <c r="O2883" cm="1">
        <f t="array" ref="O2883">INDEX($L$2:$L$1000,INT((ROW(A2882)-1)/24)+1)</f>
        <v>0.67</v>
      </c>
    </row>
    <row r="2884" spans="4:15" x14ac:dyDescent="0.2">
      <c r="D2884">
        <f t="shared" si="45"/>
        <v>2</v>
      </c>
      <c r="E2884" t="str" cm="1">
        <f t="array" ref="E2884">INDEX($A$2:$A$1000,INT((ROW(A2883)-1)/24)+1)</f>
        <v xml:space="preserve"> 2018-05-01 </v>
      </c>
      <c r="F2884" cm="1">
        <f t="array" ref="F2884">INDEX($B$2:$B$1000,INT((ROW(A2883)-1)/24)+1)/24</f>
        <v>7.3384214733226285</v>
      </c>
      <c r="G2884" s="42">
        <f>Données_gaz!F$24/(365*24)</f>
        <v>1.1415525114155251E-4</v>
      </c>
      <c r="N2884" cm="1">
        <f t="array" ref="N2884">INDEX($K$2:$K$1000,INT((ROW(A2883)-1)/24)+1)</f>
        <v>0.1</v>
      </c>
      <c r="O2884" cm="1">
        <f t="array" ref="O2884">INDEX($L$2:$L$1000,INT((ROW(A2883)-1)/24)+1)</f>
        <v>0.67</v>
      </c>
    </row>
    <row r="2885" spans="4:15" x14ac:dyDescent="0.2">
      <c r="D2885">
        <f t="shared" si="45"/>
        <v>3</v>
      </c>
      <c r="E2885" t="str" cm="1">
        <f t="array" ref="E2885">INDEX($A$2:$A$1000,INT((ROW(A2884)-1)/24)+1)</f>
        <v xml:space="preserve"> 2018-05-01 </v>
      </c>
      <c r="F2885" cm="1">
        <f t="array" ref="F2885">INDEX($B$2:$B$1000,INT((ROW(A2884)-1)/24)+1)/24</f>
        <v>7.3384214733226285</v>
      </c>
      <c r="G2885" s="42">
        <f>Données_gaz!F$24/(365*24)</f>
        <v>1.1415525114155251E-4</v>
      </c>
      <c r="N2885" cm="1">
        <f t="array" ref="N2885">INDEX($K$2:$K$1000,INT((ROW(A2884)-1)/24)+1)</f>
        <v>0.1</v>
      </c>
      <c r="O2885" cm="1">
        <f t="array" ref="O2885">INDEX($L$2:$L$1000,INT((ROW(A2884)-1)/24)+1)</f>
        <v>0.67</v>
      </c>
    </row>
    <row r="2886" spans="4:15" x14ac:dyDescent="0.2">
      <c r="D2886">
        <f t="shared" si="45"/>
        <v>4</v>
      </c>
      <c r="E2886" t="str" cm="1">
        <f t="array" ref="E2886">INDEX($A$2:$A$1000,INT((ROW(A2885)-1)/24)+1)</f>
        <v xml:space="preserve"> 2018-05-01 </v>
      </c>
      <c r="F2886" cm="1">
        <f t="array" ref="F2886">INDEX($B$2:$B$1000,INT((ROW(A2885)-1)/24)+1)/24</f>
        <v>7.3384214733226285</v>
      </c>
      <c r="G2886" s="42">
        <f>Données_gaz!F$24/(365*24)</f>
        <v>1.1415525114155251E-4</v>
      </c>
      <c r="N2886" cm="1">
        <f t="array" ref="N2886">INDEX($K$2:$K$1000,INT((ROW(A2885)-1)/24)+1)</f>
        <v>0.1</v>
      </c>
      <c r="O2886" cm="1">
        <f t="array" ref="O2886">INDEX($L$2:$L$1000,INT((ROW(A2885)-1)/24)+1)</f>
        <v>0.67</v>
      </c>
    </row>
    <row r="2887" spans="4:15" x14ac:dyDescent="0.2">
      <c r="D2887">
        <f t="shared" si="45"/>
        <v>5</v>
      </c>
      <c r="E2887" t="str" cm="1">
        <f t="array" ref="E2887">INDEX($A$2:$A$1000,INT((ROW(A2886)-1)/24)+1)</f>
        <v xml:space="preserve"> 2018-05-01 </v>
      </c>
      <c r="F2887" cm="1">
        <f t="array" ref="F2887">INDEX($B$2:$B$1000,INT((ROW(A2886)-1)/24)+1)/24</f>
        <v>7.3384214733226285</v>
      </c>
      <c r="G2887" s="42">
        <f>Données_gaz!F$24/(365*24)</f>
        <v>1.1415525114155251E-4</v>
      </c>
      <c r="N2887" cm="1">
        <f t="array" ref="N2887">INDEX($K$2:$K$1000,INT((ROW(A2886)-1)/24)+1)</f>
        <v>0.1</v>
      </c>
      <c r="O2887" cm="1">
        <f t="array" ref="O2887">INDEX($L$2:$L$1000,INT((ROW(A2886)-1)/24)+1)</f>
        <v>0.67</v>
      </c>
    </row>
    <row r="2888" spans="4:15" x14ac:dyDescent="0.2">
      <c r="D2888">
        <f t="shared" si="45"/>
        <v>6</v>
      </c>
      <c r="E2888" t="str" cm="1">
        <f t="array" ref="E2888">INDEX($A$2:$A$1000,INT((ROW(A2887)-1)/24)+1)</f>
        <v xml:space="preserve"> 2018-05-01 </v>
      </c>
      <c r="F2888" cm="1">
        <f t="array" ref="F2888">INDEX($B$2:$B$1000,INT((ROW(A2887)-1)/24)+1)/24</f>
        <v>7.3384214733226285</v>
      </c>
      <c r="G2888" s="42">
        <f>Données_gaz!F$24/(365*24)</f>
        <v>1.1415525114155251E-4</v>
      </c>
      <c r="N2888" cm="1">
        <f t="array" ref="N2888">INDEX($K$2:$K$1000,INT((ROW(A2887)-1)/24)+1)</f>
        <v>0.1</v>
      </c>
      <c r="O2888" cm="1">
        <f t="array" ref="O2888">INDEX($L$2:$L$1000,INT((ROW(A2887)-1)/24)+1)</f>
        <v>0.67</v>
      </c>
    </row>
    <row r="2889" spans="4:15" x14ac:dyDescent="0.2">
      <c r="D2889">
        <f t="shared" si="45"/>
        <v>7</v>
      </c>
      <c r="E2889" t="str" cm="1">
        <f t="array" ref="E2889">INDEX($A$2:$A$1000,INT((ROW(A2888)-1)/24)+1)</f>
        <v xml:space="preserve"> 2018-05-01 </v>
      </c>
      <c r="F2889" cm="1">
        <f t="array" ref="F2889">INDEX($B$2:$B$1000,INT((ROW(A2888)-1)/24)+1)/24</f>
        <v>7.3384214733226285</v>
      </c>
      <c r="G2889" s="42">
        <f>Données_gaz!F$24/(365*24)</f>
        <v>1.1415525114155251E-4</v>
      </c>
      <c r="N2889" cm="1">
        <f t="array" ref="N2889">INDEX($K$2:$K$1000,INT((ROW(A2888)-1)/24)+1)</f>
        <v>0.1</v>
      </c>
      <c r="O2889" cm="1">
        <f t="array" ref="O2889">INDEX($L$2:$L$1000,INT((ROW(A2888)-1)/24)+1)</f>
        <v>0.67</v>
      </c>
    </row>
    <row r="2890" spans="4:15" x14ac:dyDescent="0.2">
      <c r="D2890">
        <f t="shared" si="45"/>
        <v>8</v>
      </c>
      <c r="E2890" t="str" cm="1">
        <f t="array" ref="E2890">INDEX($A$2:$A$1000,INT((ROW(A2889)-1)/24)+1)</f>
        <v xml:space="preserve"> 2018-05-01 </v>
      </c>
      <c r="F2890" cm="1">
        <f t="array" ref="F2890">INDEX($B$2:$B$1000,INT((ROW(A2889)-1)/24)+1)/24</f>
        <v>7.3384214733226285</v>
      </c>
      <c r="G2890" s="42">
        <f>Données_gaz!F$24/(365*24)</f>
        <v>1.1415525114155251E-4</v>
      </c>
      <c r="N2890" cm="1">
        <f t="array" ref="N2890">INDEX($K$2:$K$1000,INT((ROW(A2889)-1)/24)+1)</f>
        <v>0.1</v>
      </c>
      <c r="O2890" cm="1">
        <f t="array" ref="O2890">INDEX($L$2:$L$1000,INT((ROW(A2889)-1)/24)+1)</f>
        <v>0.67</v>
      </c>
    </row>
    <row r="2891" spans="4:15" x14ac:dyDescent="0.2">
      <c r="D2891">
        <f t="shared" ref="D2891:D2954" si="46">HOUR(TIME(ROW(A2890)-1,0,0))</f>
        <v>9</v>
      </c>
      <c r="E2891" t="str" cm="1">
        <f t="array" ref="E2891">INDEX($A$2:$A$1000,INT((ROW(A2890)-1)/24)+1)</f>
        <v xml:space="preserve"> 2018-05-01 </v>
      </c>
      <c r="F2891" cm="1">
        <f t="array" ref="F2891">INDEX($B$2:$B$1000,INT((ROW(A2890)-1)/24)+1)/24</f>
        <v>7.3384214733226285</v>
      </c>
      <c r="G2891" s="42">
        <f>Données_gaz!F$24/(365*24)</f>
        <v>1.1415525114155251E-4</v>
      </c>
      <c r="N2891" cm="1">
        <f t="array" ref="N2891">INDEX($K$2:$K$1000,INT((ROW(A2890)-1)/24)+1)</f>
        <v>0.1</v>
      </c>
      <c r="O2891" cm="1">
        <f t="array" ref="O2891">INDEX($L$2:$L$1000,INT((ROW(A2890)-1)/24)+1)</f>
        <v>0.67</v>
      </c>
    </row>
    <row r="2892" spans="4:15" x14ac:dyDescent="0.2">
      <c r="D2892">
        <f t="shared" si="46"/>
        <v>10</v>
      </c>
      <c r="E2892" t="str" cm="1">
        <f t="array" ref="E2892">INDEX($A$2:$A$1000,INT((ROW(A2891)-1)/24)+1)</f>
        <v xml:space="preserve"> 2018-05-01 </v>
      </c>
      <c r="F2892" cm="1">
        <f t="array" ref="F2892">INDEX($B$2:$B$1000,INT((ROW(A2891)-1)/24)+1)/24</f>
        <v>7.3384214733226285</v>
      </c>
      <c r="G2892" s="42">
        <f>Données_gaz!F$24/(365*24)</f>
        <v>1.1415525114155251E-4</v>
      </c>
      <c r="N2892" cm="1">
        <f t="array" ref="N2892">INDEX($K$2:$K$1000,INT((ROW(A2891)-1)/24)+1)</f>
        <v>0.1</v>
      </c>
      <c r="O2892" cm="1">
        <f t="array" ref="O2892">INDEX($L$2:$L$1000,INT((ROW(A2891)-1)/24)+1)</f>
        <v>0.67</v>
      </c>
    </row>
    <row r="2893" spans="4:15" x14ac:dyDescent="0.2">
      <c r="D2893">
        <f t="shared" si="46"/>
        <v>11</v>
      </c>
      <c r="E2893" t="str" cm="1">
        <f t="array" ref="E2893">INDEX($A$2:$A$1000,INT((ROW(A2892)-1)/24)+1)</f>
        <v xml:space="preserve"> 2018-05-01 </v>
      </c>
      <c r="F2893" cm="1">
        <f t="array" ref="F2893">INDEX($B$2:$B$1000,INT((ROW(A2892)-1)/24)+1)/24</f>
        <v>7.3384214733226285</v>
      </c>
      <c r="G2893" s="42">
        <f>Données_gaz!F$24/(365*24)</f>
        <v>1.1415525114155251E-4</v>
      </c>
      <c r="N2893" cm="1">
        <f t="array" ref="N2893">INDEX($K$2:$K$1000,INT((ROW(A2892)-1)/24)+1)</f>
        <v>0.1</v>
      </c>
      <c r="O2893" cm="1">
        <f t="array" ref="O2893">INDEX($L$2:$L$1000,INT((ROW(A2892)-1)/24)+1)</f>
        <v>0.67</v>
      </c>
    </row>
    <row r="2894" spans="4:15" x14ac:dyDescent="0.2">
      <c r="D2894">
        <f t="shared" si="46"/>
        <v>12</v>
      </c>
      <c r="E2894" t="str" cm="1">
        <f t="array" ref="E2894">INDEX($A$2:$A$1000,INT((ROW(A2893)-1)/24)+1)</f>
        <v xml:space="preserve"> 2018-05-01 </v>
      </c>
      <c r="F2894" cm="1">
        <f t="array" ref="F2894">INDEX($B$2:$B$1000,INT((ROW(A2893)-1)/24)+1)/24</f>
        <v>7.3384214733226285</v>
      </c>
      <c r="G2894" s="42">
        <f>Données_gaz!F$24/(365*24)</f>
        <v>1.1415525114155251E-4</v>
      </c>
      <c r="N2894" cm="1">
        <f t="array" ref="N2894">INDEX($K$2:$K$1000,INT((ROW(A2893)-1)/24)+1)</f>
        <v>0.1</v>
      </c>
      <c r="O2894" cm="1">
        <f t="array" ref="O2894">INDEX($L$2:$L$1000,INT((ROW(A2893)-1)/24)+1)</f>
        <v>0.67</v>
      </c>
    </row>
    <row r="2895" spans="4:15" x14ac:dyDescent="0.2">
      <c r="D2895">
        <f t="shared" si="46"/>
        <v>13</v>
      </c>
      <c r="E2895" t="str" cm="1">
        <f t="array" ref="E2895">INDEX($A$2:$A$1000,INT((ROW(A2894)-1)/24)+1)</f>
        <v xml:space="preserve"> 2018-05-01 </v>
      </c>
      <c r="F2895" cm="1">
        <f t="array" ref="F2895">INDEX($B$2:$B$1000,INT((ROW(A2894)-1)/24)+1)/24</f>
        <v>7.3384214733226285</v>
      </c>
      <c r="G2895" s="42">
        <f>Données_gaz!F$24/(365*24)</f>
        <v>1.1415525114155251E-4</v>
      </c>
      <c r="N2895" cm="1">
        <f t="array" ref="N2895">INDEX($K$2:$K$1000,INT((ROW(A2894)-1)/24)+1)</f>
        <v>0.1</v>
      </c>
      <c r="O2895" cm="1">
        <f t="array" ref="O2895">INDEX($L$2:$L$1000,INT((ROW(A2894)-1)/24)+1)</f>
        <v>0.67</v>
      </c>
    </row>
    <row r="2896" spans="4:15" x14ac:dyDescent="0.2">
      <c r="D2896">
        <f t="shared" si="46"/>
        <v>14</v>
      </c>
      <c r="E2896" t="str" cm="1">
        <f t="array" ref="E2896">INDEX($A$2:$A$1000,INT((ROW(A2895)-1)/24)+1)</f>
        <v xml:space="preserve"> 2018-05-01 </v>
      </c>
      <c r="F2896" cm="1">
        <f t="array" ref="F2896">INDEX($B$2:$B$1000,INT((ROW(A2895)-1)/24)+1)/24</f>
        <v>7.3384214733226285</v>
      </c>
      <c r="G2896" s="42">
        <f>Données_gaz!F$24/(365*24)</f>
        <v>1.1415525114155251E-4</v>
      </c>
      <c r="N2896" cm="1">
        <f t="array" ref="N2896">INDEX($K$2:$K$1000,INT((ROW(A2895)-1)/24)+1)</f>
        <v>0.1</v>
      </c>
      <c r="O2896" cm="1">
        <f t="array" ref="O2896">INDEX($L$2:$L$1000,INT((ROW(A2895)-1)/24)+1)</f>
        <v>0.67</v>
      </c>
    </row>
    <row r="2897" spans="4:15" x14ac:dyDescent="0.2">
      <c r="D2897">
        <f t="shared" si="46"/>
        <v>15</v>
      </c>
      <c r="E2897" t="str" cm="1">
        <f t="array" ref="E2897">INDEX($A$2:$A$1000,INT((ROW(A2896)-1)/24)+1)</f>
        <v xml:space="preserve"> 2018-05-01 </v>
      </c>
      <c r="F2897" cm="1">
        <f t="array" ref="F2897">INDEX($B$2:$B$1000,INT((ROW(A2896)-1)/24)+1)/24</f>
        <v>7.3384214733226285</v>
      </c>
      <c r="G2897" s="42">
        <f>Données_gaz!F$24/(365*24)</f>
        <v>1.1415525114155251E-4</v>
      </c>
      <c r="N2897" cm="1">
        <f t="array" ref="N2897">INDEX($K$2:$K$1000,INT((ROW(A2896)-1)/24)+1)</f>
        <v>0.1</v>
      </c>
      <c r="O2897" cm="1">
        <f t="array" ref="O2897">INDEX($L$2:$L$1000,INT((ROW(A2896)-1)/24)+1)</f>
        <v>0.67</v>
      </c>
    </row>
    <row r="2898" spans="4:15" x14ac:dyDescent="0.2">
      <c r="D2898">
        <f t="shared" si="46"/>
        <v>16</v>
      </c>
      <c r="E2898" t="str" cm="1">
        <f t="array" ref="E2898">INDEX($A$2:$A$1000,INT((ROW(A2897)-1)/24)+1)</f>
        <v xml:space="preserve"> 2018-05-01 </v>
      </c>
      <c r="F2898" cm="1">
        <f t="array" ref="F2898">INDEX($B$2:$B$1000,INT((ROW(A2897)-1)/24)+1)/24</f>
        <v>7.3384214733226285</v>
      </c>
      <c r="G2898" s="42">
        <f>Données_gaz!F$24/(365*24)</f>
        <v>1.1415525114155251E-4</v>
      </c>
      <c r="N2898" cm="1">
        <f t="array" ref="N2898">INDEX($K$2:$K$1000,INT((ROW(A2897)-1)/24)+1)</f>
        <v>0.1</v>
      </c>
      <c r="O2898" cm="1">
        <f t="array" ref="O2898">INDEX($L$2:$L$1000,INT((ROW(A2897)-1)/24)+1)</f>
        <v>0.67</v>
      </c>
    </row>
    <row r="2899" spans="4:15" x14ac:dyDescent="0.2">
      <c r="D2899">
        <f t="shared" si="46"/>
        <v>17</v>
      </c>
      <c r="E2899" t="str" cm="1">
        <f t="array" ref="E2899">INDEX($A$2:$A$1000,INT((ROW(A2898)-1)/24)+1)</f>
        <v xml:space="preserve"> 2018-05-01 </v>
      </c>
      <c r="F2899" cm="1">
        <f t="array" ref="F2899">INDEX($B$2:$B$1000,INT((ROW(A2898)-1)/24)+1)/24</f>
        <v>7.3384214733226285</v>
      </c>
      <c r="G2899" s="42">
        <f>Données_gaz!F$24/(365*24)</f>
        <v>1.1415525114155251E-4</v>
      </c>
      <c r="N2899" cm="1">
        <f t="array" ref="N2899">INDEX($K$2:$K$1000,INT((ROW(A2898)-1)/24)+1)</f>
        <v>0.1</v>
      </c>
      <c r="O2899" cm="1">
        <f t="array" ref="O2899">INDEX($L$2:$L$1000,INT((ROW(A2898)-1)/24)+1)</f>
        <v>0.67</v>
      </c>
    </row>
    <row r="2900" spans="4:15" x14ac:dyDescent="0.2">
      <c r="D2900">
        <f t="shared" si="46"/>
        <v>18</v>
      </c>
      <c r="E2900" t="str" cm="1">
        <f t="array" ref="E2900">INDEX($A$2:$A$1000,INT((ROW(A2899)-1)/24)+1)</f>
        <v xml:space="preserve"> 2018-05-01 </v>
      </c>
      <c r="F2900" cm="1">
        <f t="array" ref="F2900">INDEX($B$2:$B$1000,INT((ROW(A2899)-1)/24)+1)/24</f>
        <v>7.3384214733226285</v>
      </c>
      <c r="G2900" s="42">
        <f>Données_gaz!F$24/(365*24)</f>
        <v>1.1415525114155251E-4</v>
      </c>
      <c r="N2900" cm="1">
        <f t="array" ref="N2900">INDEX($K$2:$K$1000,INT((ROW(A2899)-1)/24)+1)</f>
        <v>0.1</v>
      </c>
      <c r="O2900" cm="1">
        <f t="array" ref="O2900">INDEX($L$2:$L$1000,INT((ROW(A2899)-1)/24)+1)</f>
        <v>0.67</v>
      </c>
    </row>
    <row r="2901" spans="4:15" x14ac:dyDescent="0.2">
      <c r="D2901">
        <f t="shared" si="46"/>
        <v>19</v>
      </c>
      <c r="E2901" t="str" cm="1">
        <f t="array" ref="E2901">INDEX($A$2:$A$1000,INT((ROW(A2900)-1)/24)+1)</f>
        <v xml:space="preserve"> 2018-05-01 </v>
      </c>
      <c r="F2901" cm="1">
        <f t="array" ref="F2901">INDEX($B$2:$B$1000,INT((ROW(A2900)-1)/24)+1)/24</f>
        <v>7.3384214733226285</v>
      </c>
      <c r="G2901" s="42">
        <f>Données_gaz!F$24/(365*24)</f>
        <v>1.1415525114155251E-4</v>
      </c>
      <c r="N2901" cm="1">
        <f t="array" ref="N2901">INDEX($K$2:$K$1000,INT((ROW(A2900)-1)/24)+1)</f>
        <v>0.1</v>
      </c>
      <c r="O2901" cm="1">
        <f t="array" ref="O2901">INDEX($L$2:$L$1000,INT((ROW(A2900)-1)/24)+1)</f>
        <v>0.67</v>
      </c>
    </row>
    <row r="2902" spans="4:15" x14ac:dyDescent="0.2">
      <c r="D2902">
        <f t="shared" si="46"/>
        <v>20</v>
      </c>
      <c r="E2902" t="str" cm="1">
        <f t="array" ref="E2902">INDEX($A$2:$A$1000,INT((ROW(A2901)-1)/24)+1)</f>
        <v xml:space="preserve"> 2018-05-01 </v>
      </c>
      <c r="F2902" cm="1">
        <f t="array" ref="F2902">INDEX($B$2:$B$1000,INT((ROW(A2901)-1)/24)+1)/24</f>
        <v>7.3384214733226285</v>
      </c>
      <c r="G2902" s="42">
        <f>Données_gaz!F$24/(365*24)</f>
        <v>1.1415525114155251E-4</v>
      </c>
      <c r="N2902" cm="1">
        <f t="array" ref="N2902">INDEX($K$2:$K$1000,INT((ROW(A2901)-1)/24)+1)</f>
        <v>0.1</v>
      </c>
      <c r="O2902" cm="1">
        <f t="array" ref="O2902">INDEX($L$2:$L$1000,INT((ROW(A2901)-1)/24)+1)</f>
        <v>0.67</v>
      </c>
    </row>
    <row r="2903" spans="4:15" x14ac:dyDescent="0.2">
      <c r="D2903">
        <f t="shared" si="46"/>
        <v>21</v>
      </c>
      <c r="E2903" t="str" cm="1">
        <f t="array" ref="E2903">INDEX($A$2:$A$1000,INT((ROW(A2902)-1)/24)+1)</f>
        <v xml:space="preserve"> 2018-05-01 </v>
      </c>
      <c r="F2903" cm="1">
        <f t="array" ref="F2903">INDEX($B$2:$B$1000,INT((ROW(A2902)-1)/24)+1)/24</f>
        <v>7.3384214733226285</v>
      </c>
      <c r="G2903" s="42">
        <f>Données_gaz!F$24/(365*24)</f>
        <v>1.1415525114155251E-4</v>
      </c>
      <c r="N2903" cm="1">
        <f t="array" ref="N2903">INDEX($K$2:$K$1000,INT((ROW(A2902)-1)/24)+1)</f>
        <v>0.1</v>
      </c>
      <c r="O2903" cm="1">
        <f t="array" ref="O2903">INDEX($L$2:$L$1000,INT((ROW(A2902)-1)/24)+1)</f>
        <v>0.67</v>
      </c>
    </row>
    <row r="2904" spans="4:15" x14ac:dyDescent="0.2">
      <c r="D2904">
        <f t="shared" si="46"/>
        <v>22</v>
      </c>
      <c r="E2904" t="str" cm="1">
        <f t="array" ref="E2904">INDEX($A$2:$A$1000,INT((ROW(A2903)-1)/24)+1)</f>
        <v xml:space="preserve"> 2018-05-01 </v>
      </c>
      <c r="F2904" cm="1">
        <f t="array" ref="F2904">INDEX($B$2:$B$1000,INT((ROW(A2903)-1)/24)+1)/24</f>
        <v>7.3384214733226285</v>
      </c>
      <c r="G2904" s="42">
        <f>Données_gaz!F$24/(365*24)</f>
        <v>1.1415525114155251E-4</v>
      </c>
      <c r="N2904" cm="1">
        <f t="array" ref="N2904">INDEX($K$2:$K$1000,INT((ROW(A2903)-1)/24)+1)</f>
        <v>0.1</v>
      </c>
      <c r="O2904" cm="1">
        <f t="array" ref="O2904">INDEX($L$2:$L$1000,INT((ROW(A2903)-1)/24)+1)</f>
        <v>0.67</v>
      </c>
    </row>
    <row r="2905" spans="4:15" x14ac:dyDescent="0.2">
      <c r="D2905">
        <f t="shared" si="46"/>
        <v>23</v>
      </c>
      <c r="E2905" t="str" cm="1">
        <f t="array" ref="E2905">INDEX($A$2:$A$1000,INT((ROW(A2904)-1)/24)+1)</f>
        <v xml:space="preserve"> 2018-05-01 </v>
      </c>
      <c r="F2905" cm="1">
        <f t="array" ref="F2905">INDEX($B$2:$B$1000,INT((ROW(A2904)-1)/24)+1)/24</f>
        <v>7.3384214733226285</v>
      </c>
      <c r="G2905" s="42">
        <f>Données_gaz!F$24/(365*24)</f>
        <v>1.1415525114155251E-4</v>
      </c>
      <c r="N2905" cm="1">
        <f t="array" ref="N2905">INDEX($K$2:$K$1000,INT((ROW(A2904)-1)/24)+1)</f>
        <v>0.1</v>
      </c>
      <c r="O2905" cm="1">
        <f t="array" ref="O2905">INDEX($L$2:$L$1000,INT((ROW(A2904)-1)/24)+1)</f>
        <v>0.67</v>
      </c>
    </row>
    <row r="2906" spans="4:15" x14ac:dyDescent="0.2">
      <c r="D2906">
        <f t="shared" si="46"/>
        <v>0</v>
      </c>
      <c r="E2906" t="str" cm="1">
        <f t="array" ref="E2906">INDEX($A$2:$A$1000,INT((ROW(A2905)-1)/24)+1)</f>
        <v xml:space="preserve"> 2018-05-02 </v>
      </c>
      <c r="F2906" cm="1">
        <f t="array" ref="F2906">INDEX($B$2:$B$1000,INT((ROW(A2905)-1)/24)+1)/24</f>
        <v>7.2684694736320852</v>
      </c>
      <c r="G2906" s="42">
        <f>Données_gaz!F$24/(365*24)</f>
        <v>1.1415525114155251E-4</v>
      </c>
      <c r="N2906" cm="1">
        <f t="array" ref="N2906">INDEX($K$2:$K$1000,INT((ROW(A2905)-1)/24)+1)</f>
        <v>0.10199999999999999</v>
      </c>
      <c r="O2906" cm="1">
        <f t="array" ref="O2906">INDEX($L$2:$L$1000,INT((ROW(A2905)-1)/24)+1)</f>
        <v>0.67300000000000004</v>
      </c>
    </row>
    <row r="2907" spans="4:15" x14ac:dyDescent="0.2">
      <c r="D2907">
        <f t="shared" si="46"/>
        <v>1</v>
      </c>
      <c r="E2907" t="str" cm="1">
        <f t="array" ref="E2907">INDEX($A$2:$A$1000,INT((ROW(A2906)-1)/24)+1)</f>
        <v xml:space="preserve"> 2018-05-02 </v>
      </c>
      <c r="F2907" cm="1">
        <f t="array" ref="F2907">INDEX($B$2:$B$1000,INT((ROW(A2906)-1)/24)+1)/24</f>
        <v>7.2684694736320852</v>
      </c>
      <c r="G2907" s="42">
        <f>Données_gaz!F$24/(365*24)</f>
        <v>1.1415525114155251E-4</v>
      </c>
      <c r="N2907" cm="1">
        <f t="array" ref="N2907">INDEX($K$2:$K$1000,INT((ROW(A2906)-1)/24)+1)</f>
        <v>0.10199999999999999</v>
      </c>
      <c r="O2907" cm="1">
        <f t="array" ref="O2907">INDEX($L$2:$L$1000,INT((ROW(A2906)-1)/24)+1)</f>
        <v>0.67300000000000004</v>
      </c>
    </row>
    <row r="2908" spans="4:15" x14ac:dyDescent="0.2">
      <c r="D2908">
        <f t="shared" si="46"/>
        <v>2</v>
      </c>
      <c r="E2908" t="str" cm="1">
        <f t="array" ref="E2908">INDEX($A$2:$A$1000,INT((ROW(A2907)-1)/24)+1)</f>
        <v xml:space="preserve"> 2018-05-02 </v>
      </c>
      <c r="F2908" cm="1">
        <f t="array" ref="F2908">INDEX($B$2:$B$1000,INT((ROW(A2907)-1)/24)+1)/24</f>
        <v>7.2684694736320852</v>
      </c>
      <c r="G2908" s="42">
        <f>Données_gaz!F$24/(365*24)</f>
        <v>1.1415525114155251E-4</v>
      </c>
      <c r="N2908" cm="1">
        <f t="array" ref="N2908">INDEX($K$2:$K$1000,INT((ROW(A2907)-1)/24)+1)</f>
        <v>0.10199999999999999</v>
      </c>
      <c r="O2908" cm="1">
        <f t="array" ref="O2908">INDEX($L$2:$L$1000,INT((ROW(A2907)-1)/24)+1)</f>
        <v>0.67300000000000004</v>
      </c>
    </row>
    <row r="2909" spans="4:15" x14ac:dyDescent="0.2">
      <c r="D2909">
        <f t="shared" si="46"/>
        <v>3</v>
      </c>
      <c r="E2909" t="str" cm="1">
        <f t="array" ref="E2909">INDEX($A$2:$A$1000,INT((ROW(A2908)-1)/24)+1)</f>
        <v xml:space="preserve"> 2018-05-02 </v>
      </c>
      <c r="F2909" cm="1">
        <f t="array" ref="F2909">INDEX($B$2:$B$1000,INT((ROW(A2908)-1)/24)+1)/24</f>
        <v>7.2684694736320852</v>
      </c>
      <c r="G2909" s="42">
        <f>Données_gaz!F$24/(365*24)</f>
        <v>1.1415525114155251E-4</v>
      </c>
      <c r="N2909" cm="1">
        <f t="array" ref="N2909">INDEX($K$2:$K$1000,INT((ROW(A2908)-1)/24)+1)</f>
        <v>0.10199999999999999</v>
      </c>
      <c r="O2909" cm="1">
        <f t="array" ref="O2909">INDEX($L$2:$L$1000,INT((ROW(A2908)-1)/24)+1)</f>
        <v>0.67300000000000004</v>
      </c>
    </row>
    <row r="2910" spans="4:15" x14ac:dyDescent="0.2">
      <c r="D2910">
        <f t="shared" si="46"/>
        <v>4</v>
      </c>
      <c r="E2910" t="str" cm="1">
        <f t="array" ref="E2910">INDEX($A$2:$A$1000,INT((ROW(A2909)-1)/24)+1)</f>
        <v xml:space="preserve"> 2018-05-02 </v>
      </c>
      <c r="F2910" cm="1">
        <f t="array" ref="F2910">INDEX($B$2:$B$1000,INT((ROW(A2909)-1)/24)+1)/24</f>
        <v>7.2684694736320852</v>
      </c>
      <c r="G2910" s="42">
        <f>Données_gaz!F$24/(365*24)</f>
        <v>1.1415525114155251E-4</v>
      </c>
      <c r="N2910" cm="1">
        <f t="array" ref="N2910">INDEX($K$2:$K$1000,INT((ROW(A2909)-1)/24)+1)</f>
        <v>0.10199999999999999</v>
      </c>
      <c r="O2910" cm="1">
        <f t="array" ref="O2910">INDEX($L$2:$L$1000,INT((ROW(A2909)-1)/24)+1)</f>
        <v>0.67300000000000004</v>
      </c>
    </row>
    <row r="2911" spans="4:15" x14ac:dyDescent="0.2">
      <c r="D2911">
        <f t="shared" si="46"/>
        <v>5</v>
      </c>
      <c r="E2911" t="str" cm="1">
        <f t="array" ref="E2911">INDEX($A$2:$A$1000,INT((ROW(A2910)-1)/24)+1)</f>
        <v xml:space="preserve"> 2018-05-02 </v>
      </c>
      <c r="F2911" cm="1">
        <f t="array" ref="F2911">INDEX($B$2:$B$1000,INT((ROW(A2910)-1)/24)+1)/24</f>
        <v>7.2684694736320852</v>
      </c>
      <c r="G2911" s="42">
        <f>Données_gaz!F$24/(365*24)</f>
        <v>1.1415525114155251E-4</v>
      </c>
      <c r="N2911" cm="1">
        <f t="array" ref="N2911">INDEX($K$2:$K$1000,INT((ROW(A2910)-1)/24)+1)</f>
        <v>0.10199999999999999</v>
      </c>
      <c r="O2911" cm="1">
        <f t="array" ref="O2911">INDEX($L$2:$L$1000,INT((ROW(A2910)-1)/24)+1)</f>
        <v>0.67300000000000004</v>
      </c>
    </row>
    <row r="2912" spans="4:15" x14ac:dyDescent="0.2">
      <c r="D2912">
        <f t="shared" si="46"/>
        <v>6</v>
      </c>
      <c r="E2912" t="str" cm="1">
        <f t="array" ref="E2912">INDEX($A$2:$A$1000,INT((ROW(A2911)-1)/24)+1)</f>
        <v xml:space="preserve"> 2018-05-02 </v>
      </c>
      <c r="F2912" cm="1">
        <f t="array" ref="F2912">INDEX($B$2:$B$1000,INT((ROW(A2911)-1)/24)+1)/24</f>
        <v>7.2684694736320852</v>
      </c>
      <c r="G2912" s="42">
        <f>Données_gaz!F$24/(365*24)</f>
        <v>1.1415525114155251E-4</v>
      </c>
      <c r="N2912" cm="1">
        <f t="array" ref="N2912">INDEX($K$2:$K$1000,INT((ROW(A2911)-1)/24)+1)</f>
        <v>0.10199999999999999</v>
      </c>
      <c r="O2912" cm="1">
        <f t="array" ref="O2912">INDEX($L$2:$L$1000,INT((ROW(A2911)-1)/24)+1)</f>
        <v>0.67300000000000004</v>
      </c>
    </row>
    <row r="2913" spans="4:15" x14ac:dyDescent="0.2">
      <c r="D2913">
        <f t="shared" si="46"/>
        <v>7</v>
      </c>
      <c r="E2913" t="str" cm="1">
        <f t="array" ref="E2913">INDEX($A$2:$A$1000,INT((ROW(A2912)-1)/24)+1)</f>
        <v xml:space="preserve"> 2018-05-02 </v>
      </c>
      <c r="F2913" cm="1">
        <f t="array" ref="F2913">INDEX($B$2:$B$1000,INT((ROW(A2912)-1)/24)+1)/24</f>
        <v>7.2684694736320852</v>
      </c>
      <c r="G2913" s="42">
        <f>Données_gaz!F$24/(365*24)</f>
        <v>1.1415525114155251E-4</v>
      </c>
      <c r="N2913" cm="1">
        <f t="array" ref="N2913">INDEX($K$2:$K$1000,INT((ROW(A2912)-1)/24)+1)</f>
        <v>0.10199999999999999</v>
      </c>
      <c r="O2913" cm="1">
        <f t="array" ref="O2913">INDEX($L$2:$L$1000,INT((ROW(A2912)-1)/24)+1)</f>
        <v>0.67300000000000004</v>
      </c>
    </row>
    <row r="2914" spans="4:15" x14ac:dyDescent="0.2">
      <c r="D2914">
        <f t="shared" si="46"/>
        <v>8</v>
      </c>
      <c r="E2914" t="str" cm="1">
        <f t="array" ref="E2914">INDEX($A$2:$A$1000,INT((ROW(A2913)-1)/24)+1)</f>
        <v xml:space="preserve"> 2018-05-02 </v>
      </c>
      <c r="F2914" cm="1">
        <f t="array" ref="F2914">INDEX($B$2:$B$1000,INT((ROW(A2913)-1)/24)+1)/24</f>
        <v>7.2684694736320852</v>
      </c>
      <c r="G2914" s="42">
        <f>Données_gaz!F$24/(365*24)</f>
        <v>1.1415525114155251E-4</v>
      </c>
      <c r="N2914" cm="1">
        <f t="array" ref="N2914">INDEX($K$2:$K$1000,INT((ROW(A2913)-1)/24)+1)</f>
        <v>0.10199999999999999</v>
      </c>
      <c r="O2914" cm="1">
        <f t="array" ref="O2914">INDEX($L$2:$L$1000,INT((ROW(A2913)-1)/24)+1)</f>
        <v>0.67300000000000004</v>
      </c>
    </row>
    <row r="2915" spans="4:15" x14ac:dyDescent="0.2">
      <c r="D2915">
        <f t="shared" si="46"/>
        <v>9</v>
      </c>
      <c r="E2915" t="str" cm="1">
        <f t="array" ref="E2915">INDEX($A$2:$A$1000,INT((ROW(A2914)-1)/24)+1)</f>
        <v xml:space="preserve"> 2018-05-02 </v>
      </c>
      <c r="F2915" cm="1">
        <f t="array" ref="F2915">INDEX($B$2:$B$1000,INT((ROW(A2914)-1)/24)+1)/24</f>
        <v>7.2684694736320852</v>
      </c>
      <c r="G2915" s="42">
        <f>Données_gaz!F$24/(365*24)</f>
        <v>1.1415525114155251E-4</v>
      </c>
      <c r="N2915" cm="1">
        <f t="array" ref="N2915">INDEX($K$2:$K$1000,INT((ROW(A2914)-1)/24)+1)</f>
        <v>0.10199999999999999</v>
      </c>
      <c r="O2915" cm="1">
        <f t="array" ref="O2915">INDEX($L$2:$L$1000,INT((ROW(A2914)-1)/24)+1)</f>
        <v>0.67300000000000004</v>
      </c>
    </row>
    <row r="2916" spans="4:15" x14ac:dyDescent="0.2">
      <c r="D2916">
        <f t="shared" si="46"/>
        <v>10</v>
      </c>
      <c r="E2916" t="str" cm="1">
        <f t="array" ref="E2916">INDEX($A$2:$A$1000,INT((ROW(A2915)-1)/24)+1)</f>
        <v xml:space="preserve"> 2018-05-02 </v>
      </c>
      <c r="F2916" cm="1">
        <f t="array" ref="F2916">INDEX($B$2:$B$1000,INT((ROW(A2915)-1)/24)+1)/24</f>
        <v>7.2684694736320852</v>
      </c>
      <c r="G2916" s="42">
        <f>Données_gaz!F$24/(365*24)</f>
        <v>1.1415525114155251E-4</v>
      </c>
      <c r="N2916" cm="1">
        <f t="array" ref="N2916">INDEX($K$2:$K$1000,INT((ROW(A2915)-1)/24)+1)</f>
        <v>0.10199999999999999</v>
      </c>
      <c r="O2916" cm="1">
        <f t="array" ref="O2916">INDEX($L$2:$L$1000,INT((ROW(A2915)-1)/24)+1)</f>
        <v>0.67300000000000004</v>
      </c>
    </row>
    <row r="2917" spans="4:15" x14ac:dyDescent="0.2">
      <c r="D2917">
        <f t="shared" si="46"/>
        <v>11</v>
      </c>
      <c r="E2917" t="str" cm="1">
        <f t="array" ref="E2917">INDEX($A$2:$A$1000,INT((ROW(A2916)-1)/24)+1)</f>
        <v xml:space="preserve"> 2018-05-02 </v>
      </c>
      <c r="F2917" cm="1">
        <f t="array" ref="F2917">INDEX($B$2:$B$1000,INT((ROW(A2916)-1)/24)+1)/24</f>
        <v>7.2684694736320852</v>
      </c>
      <c r="G2917" s="42">
        <f>Données_gaz!F$24/(365*24)</f>
        <v>1.1415525114155251E-4</v>
      </c>
      <c r="N2917" cm="1">
        <f t="array" ref="N2917">INDEX($K$2:$K$1000,INT((ROW(A2916)-1)/24)+1)</f>
        <v>0.10199999999999999</v>
      </c>
      <c r="O2917" cm="1">
        <f t="array" ref="O2917">INDEX($L$2:$L$1000,INT((ROW(A2916)-1)/24)+1)</f>
        <v>0.67300000000000004</v>
      </c>
    </row>
    <row r="2918" spans="4:15" x14ac:dyDescent="0.2">
      <c r="D2918">
        <f t="shared" si="46"/>
        <v>12</v>
      </c>
      <c r="E2918" t="str" cm="1">
        <f t="array" ref="E2918">INDEX($A$2:$A$1000,INT((ROW(A2917)-1)/24)+1)</f>
        <v xml:space="preserve"> 2018-05-02 </v>
      </c>
      <c r="F2918" cm="1">
        <f t="array" ref="F2918">INDEX($B$2:$B$1000,INT((ROW(A2917)-1)/24)+1)/24</f>
        <v>7.2684694736320852</v>
      </c>
      <c r="G2918" s="42">
        <f>Données_gaz!F$24/(365*24)</f>
        <v>1.1415525114155251E-4</v>
      </c>
      <c r="N2918" cm="1">
        <f t="array" ref="N2918">INDEX($K$2:$K$1000,INT((ROW(A2917)-1)/24)+1)</f>
        <v>0.10199999999999999</v>
      </c>
      <c r="O2918" cm="1">
        <f t="array" ref="O2918">INDEX($L$2:$L$1000,INT((ROW(A2917)-1)/24)+1)</f>
        <v>0.67300000000000004</v>
      </c>
    </row>
    <row r="2919" spans="4:15" x14ac:dyDescent="0.2">
      <c r="D2919">
        <f t="shared" si="46"/>
        <v>13</v>
      </c>
      <c r="E2919" t="str" cm="1">
        <f t="array" ref="E2919">INDEX($A$2:$A$1000,INT((ROW(A2918)-1)/24)+1)</f>
        <v xml:space="preserve"> 2018-05-02 </v>
      </c>
      <c r="F2919" cm="1">
        <f t="array" ref="F2919">INDEX($B$2:$B$1000,INT((ROW(A2918)-1)/24)+1)/24</f>
        <v>7.2684694736320852</v>
      </c>
      <c r="G2919" s="42">
        <f>Données_gaz!F$24/(365*24)</f>
        <v>1.1415525114155251E-4</v>
      </c>
      <c r="N2919" cm="1">
        <f t="array" ref="N2919">INDEX($K$2:$K$1000,INT((ROW(A2918)-1)/24)+1)</f>
        <v>0.10199999999999999</v>
      </c>
      <c r="O2919" cm="1">
        <f t="array" ref="O2919">INDEX($L$2:$L$1000,INT((ROW(A2918)-1)/24)+1)</f>
        <v>0.67300000000000004</v>
      </c>
    </row>
    <row r="2920" spans="4:15" x14ac:dyDescent="0.2">
      <c r="D2920">
        <f t="shared" si="46"/>
        <v>14</v>
      </c>
      <c r="E2920" t="str" cm="1">
        <f t="array" ref="E2920">INDEX($A$2:$A$1000,INT((ROW(A2919)-1)/24)+1)</f>
        <v xml:space="preserve"> 2018-05-02 </v>
      </c>
      <c r="F2920" cm="1">
        <f t="array" ref="F2920">INDEX($B$2:$B$1000,INT((ROW(A2919)-1)/24)+1)/24</f>
        <v>7.2684694736320852</v>
      </c>
      <c r="G2920" s="42">
        <f>Données_gaz!F$24/(365*24)</f>
        <v>1.1415525114155251E-4</v>
      </c>
      <c r="N2920" cm="1">
        <f t="array" ref="N2920">INDEX($K$2:$K$1000,INT((ROW(A2919)-1)/24)+1)</f>
        <v>0.10199999999999999</v>
      </c>
      <c r="O2920" cm="1">
        <f t="array" ref="O2920">INDEX($L$2:$L$1000,INT((ROW(A2919)-1)/24)+1)</f>
        <v>0.67300000000000004</v>
      </c>
    </row>
    <row r="2921" spans="4:15" x14ac:dyDescent="0.2">
      <c r="D2921">
        <f t="shared" si="46"/>
        <v>15</v>
      </c>
      <c r="E2921" t="str" cm="1">
        <f t="array" ref="E2921">INDEX($A$2:$A$1000,INT((ROW(A2920)-1)/24)+1)</f>
        <v xml:space="preserve"> 2018-05-02 </v>
      </c>
      <c r="F2921" cm="1">
        <f t="array" ref="F2921">INDEX($B$2:$B$1000,INT((ROW(A2920)-1)/24)+1)/24</f>
        <v>7.2684694736320852</v>
      </c>
      <c r="G2921" s="42">
        <f>Données_gaz!F$24/(365*24)</f>
        <v>1.1415525114155251E-4</v>
      </c>
      <c r="N2921" cm="1">
        <f t="array" ref="N2921">INDEX($K$2:$K$1000,INT((ROW(A2920)-1)/24)+1)</f>
        <v>0.10199999999999999</v>
      </c>
      <c r="O2921" cm="1">
        <f t="array" ref="O2921">INDEX($L$2:$L$1000,INT((ROW(A2920)-1)/24)+1)</f>
        <v>0.67300000000000004</v>
      </c>
    </row>
    <row r="2922" spans="4:15" x14ac:dyDescent="0.2">
      <c r="D2922">
        <f t="shared" si="46"/>
        <v>16</v>
      </c>
      <c r="E2922" t="str" cm="1">
        <f t="array" ref="E2922">INDEX($A$2:$A$1000,INT((ROW(A2921)-1)/24)+1)</f>
        <v xml:space="preserve"> 2018-05-02 </v>
      </c>
      <c r="F2922" cm="1">
        <f t="array" ref="F2922">INDEX($B$2:$B$1000,INT((ROW(A2921)-1)/24)+1)/24</f>
        <v>7.2684694736320852</v>
      </c>
      <c r="G2922" s="42">
        <f>Données_gaz!F$24/(365*24)</f>
        <v>1.1415525114155251E-4</v>
      </c>
      <c r="N2922" cm="1">
        <f t="array" ref="N2922">INDEX($K$2:$K$1000,INT((ROW(A2921)-1)/24)+1)</f>
        <v>0.10199999999999999</v>
      </c>
      <c r="O2922" cm="1">
        <f t="array" ref="O2922">INDEX($L$2:$L$1000,INT((ROW(A2921)-1)/24)+1)</f>
        <v>0.67300000000000004</v>
      </c>
    </row>
    <row r="2923" spans="4:15" x14ac:dyDescent="0.2">
      <c r="D2923">
        <f t="shared" si="46"/>
        <v>17</v>
      </c>
      <c r="E2923" t="str" cm="1">
        <f t="array" ref="E2923">INDEX($A$2:$A$1000,INT((ROW(A2922)-1)/24)+1)</f>
        <v xml:space="preserve"> 2018-05-02 </v>
      </c>
      <c r="F2923" cm="1">
        <f t="array" ref="F2923">INDEX($B$2:$B$1000,INT((ROW(A2922)-1)/24)+1)/24</f>
        <v>7.2684694736320852</v>
      </c>
      <c r="G2923" s="42">
        <f>Données_gaz!F$24/(365*24)</f>
        <v>1.1415525114155251E-4</v>
      </c>
      <c r="N2923" cm="1">
        <f t="array" ref="N2923">INDEX($K$2:$K$1000,INT((ROW(A2922)-1)/24)+1)</f>
        <v>0.10199999999999999</v>
      </c>
      <c r="O2923" cm="1">
        <f t="array" ref="O2923">INDEX($L$2:$L$1000,INT((ROW(A2922)-1)/24)+1)</f>
        <v>0.67300000000000004</v>
      </c>
    </row>
    <row r="2924" spans="4:15" x14ac:dyDescent="0.2">
      <c r="D2924">
        <f t="shared" si="46"/>
        <v>18</v>
      </c>
      <c r="E2924" t="str" cm="1">
        <f t="array" ref="E2924">INDEX($A$2:$A$1000,INT((ROW(A2923)-1)/24)+1)</f>
        <v xml:space="preserve"> 2018-05-02 </v>
      </c>
      <c r="F2924" cm="1">
        <f t="array" ref="F2924">INDEX($B$2:$B$1000,INT((ROW(A2923)-1)/24)+1)/24</f>
        <v>7.2684694736320852</v>
      </c>
      <c r="G2924" s="42">
        <f>Données_gaz!F$24/(365*24)</f>
        <v>1.1415525114155251E-4</v>
      </c>
      <c r="N2924" cm="1">
        <f t="array" ref="N2924">INDEX($K$2:$K$1000,INT((ROW(A2923)-1)/24)+1)</f>
        <v>0.10199999999999999</v>
      </c>
      <c r="O2924" cm="1">
        <f t="array" ref="O2924">INDEX($L$2:$L$1000,INT((ROW(A2923)-1)/24)+1)</f>
        <v>0.67300000000000004</v>
      </c>
    </row>
    <row r="2925" spans="4:15" x14ac:dyDescent="0.2">
      <c r="D2925">
        <f t="shared" si="46"/>
        <v>19</v>
      </c>
      <c r="E2925" t="str" cm="1">
        <f t="array" ref="E2925">INDEX($A$2:$A$1000,INT((ROW(A2924)-1)/24)+1)</f>
        <v xml:space="preserve"> 2018-05-02 </v>
      </c>
      <c r="F2925" cm="1">
        <f t="array" ref="F2925">INDEX($B$2:$B$1000,INT((ROW(A2924)-1)/24)+1)/24</f>
        <v>7.2684694736320852</v>
      </c>
      <c r="G2925" s="42">
        <f>Données_gaz!F$24/(365*24)</f>
        <v>1.1415525114155251E-4</v>
      </c>
      <c r="N2925" cm="1">
        <f t="array" ref="N2925">INDEX($K$2:$K$1000,INT((ROW(A2924)-1)/24)+1)</f>
        <v>0.10199999999999999</v>
      </c>
      <c r="O2925" cm="1">
        <f t="array" ref="O2925">INDEX($L$2:$L$1000,INT((ROW(A2924)-1)/24)+1)</f>
        <v>0.67300000000000004</v>
      </c>
    </row>
    <row r="2926" spans="4:15" x14ac:dyDescent="0.2">
      <c r="D2926">
        <f t="shared" si="46"/>
        <v>20</v>
      </c>
      <c r="E2926" t="str" cm="1">
        <f t="array" ref="E2926">INDEX($A$2:$A$1000,INT((ROW(A2925)-1)/24)+1)</f>
        <v xml:space="preserve"> 2018-05-02 </v>
      </c>
      <c r="F2926" cm="1">
        <f t="array" ref="F2926">INDEX($B$2:$B$1000,INT((ROW(A2925)-1)/24)+1)/24</f>
        <v>7.2684694736320852</v>
      </c>
      <c r="G2926" s="42">
        <f>Données_gaz!F$24/(365*24)</f>
        <v>1.1415525114155251E-4</v>
      </c>
      <c r="N2926" cm="1">
        <f t="array" ref="N2926">INDEX($K$2:$K$1000,INT((ROW(A2925)-1)/24)+1)</f>
        <v>0.10199999999999999</v>
      </c>
      <c r="O2926" cm="1">
        <f t="array" ref="O2926">INDEX($L$2:$L$1000,INT((ROW(A2925)-1)/24)+1)</f>
        <v>0.67300000000000004</v>
      </c>
    </row>
    <row r="2927" spans="4:15" x14ac:dyDescent="0.2">
      <c r="D2927">
        <f t="shared" si="46"/>
        <v>21</v>
      </c>
      <c r="E2927" t="str" cm="1">
        <f t="array" ref="E2927">INDEX($A$2:$A$1000,INT((ROW(A2926)-1)/24)+1)</f>
        <v xml:space="preserve"> 2018-05-02 </v>
      </c>
      <c r="F2927" cm="1">
        <f t="array" ref="F2927">INDEX($B$2:$B$1000,INT((ROW(A2926)-1)/24)+1)/24</f>
        <v>7.2684694736320852</v>
      </c>
      <c r="G2927" s="42">
        <f>Données_gaz!F$24/(365*24)</f>
        <v>1.1415525114155251E-4</v>
      </c>
      <c r="N2927" cm="1">
        <f t="array" ref="N2927">INDEX($K$2:$K$1000,INT((ROW(A2926)-1)/24)+1)</f>
        <v>0.10199999999999999</v>
      </c>
      <c r="O2927" cm="1">
        <f t="array" ref="O2927">INDEX($L$2:$L$1000,INT((ROW(A2926)-1)/24)+1)</f>
        <v>0.67300000000000004</v>
      </c>
    </row>
    <row r="2928" spans="4:15" x14ac:dyDescent="0.2">
      <c r="D2928">
        <f t="shared" si="46"/>
        <v>22</v>
      </c>
      <c r="E2928" t="str" cm="1">
        <f t="array" ref="E2928">INDEX($A$2:$A$1000,INT((ROW(A2927)-1)/24)+1)</f>
        <v xml:space="preserve"> 2018-05-02 </v>
      </c>
      <c r="F2928" cm="1">
        <f t="array" ref="F2928">INDEX($B$2:$B$1000,INT((ROW(A2927)-1)/24)+1)/24</f>
        <v>7.2684694736320852</v>
      </c>
      <c r="G2928" s="42">
        <f>Données_gaz!F$24/(365*24)</f>
        <v>1.1415525114155251E-4</v>
      </c>
      <c r="N2928" cm="1">
        <f t="array" ref="N2928">INDEX($K$2:$K$1000,INT((ROW(A2927)-1)/24)+1)</f>
        <v>0.10199999999999999</v>
      </c>
      <c r="O2928" cm="1">
        <f t="array" ref="O2928">INDEX($L$2:$L$1000,INT((ROW(A2927)-1)/24)+1)</f>
        <v>0.67300000000000004</v>
      </c>
    </row>
    <row r="2929" spans="4:15" x14ac:dyDescent="0.2">
      <c r="D2929">
        <f t="shared" si="46"/>
        <v>23</v>
      </c>
      <c r="E2929" t="str" cm="1">
        <f t="array" ref="E2929">INDEX($A$2:$A$1000,INT((ROW(A2928)-1)/24)+1)</f>
        <v xml:space="preserve"> 2018-05-02 </v>
      </c>
      <c r="F2929" cm="1">
        <f t="array" ref="F2929">INDEX($B$2:$B$1000,INT((ROW(A2928)-1)/24)+1)/24</f>
        <v>7.2684694736320852</v>
      </c>
      <c r="G2929" s="42">
        <f>Données_gaz!F$24/(365*24)</f>
        <v>1.1415525114155251E-4</v>
      </c>
      <c r="N2929" cm="1">
        <f t="array" ref="N2929">INDEX($K$2:$K$1000,INT((ROW(A2928)-1)/24)+1)</f>
        <v>0.10199999999999999</v>
      </c>
      <c r="O2929" cm="1">
        <f t="array" ref="O2929">INDEX($L$2:$L$1000,INT((ROW(A2928)-1)/24)+1)</f>
        <v>0.67300000000000004</v>
      </c>
    </row>
    <row r="2930" spans="4:15" x14ac:dyDescent="0.2">
      <c r="D2930">
        <f t="shared" si="46"/>
        <v>0</v>
      </c>
      <c r="E2930" t="str" cm="1">
        <f t="array" ref="E2930">INDEX($A$2:$A$1000,INT((ROW(A2929)-1)/24)+1)</f>
        <v xml:space="preserve"> 2018-05-03 </v>
      </c>
      <c r="F2930" cm="1">
        <f t="array" ref="F2930">INDEX($B$2:$B$1000,INT((ROW(A2929)-1)/24)+1)/24</f>
        <v>7.1991200289349022</v>
      </c>
      <c r="G2930" s="42">
        <f>Données_gaz!F$24/(365*24)</f>
        <v>1.1415525114155251E-4</v>
      </c>
      <c r="N2930" cm="1">
        <f t="array" ref="N2930">INDEX($K$2:$K$1000,INT((ROW(A2929)-1)/24)+1)</f>
        <v>0.104</v>
      </c>
      <c r="O2930" cm="1">
        <f t="array" ref="O2930">INDEX($L$2:$L$1000,INT((ROW(A2929)-1)/24)+1)</f>
        <v>0.67600000000000005</v>
      </c>
    </row>
    <row r="2931" spans="4:15" x14ac:dyDescent="0.2">
      <c r="D2931">
        <f t="shared" si="46"/>
        <v>1</v>
      </c>
      <c r="E2931" t="str" cm="1">
        <f t="array" ref="E2931">INDEX($A$2:$A$1000,INT((ROW(A2930)-1)/24)+1)</f>
        <v xml:space="preserve"> 2018-05-03 </v>
      </c>
      <c r="F2931" cm="1">
        <f t="array" ref="F2931">INDEX($B$2:$B$1000,INT((ROW(A2930)-1)/24)+1)/24</f>
        <v>7.1991200289349022</v>
      </c>
      <c r="G2931" s="42">
        <f>Données_gaz!F$24/(365*24)</f>
        <v>1.1415525114155251E-4</v>
      </c>
      <c r="N2931" cm="1">
        <f t="array" ref="N2931">INDEX($K$2:$K$1000,INT((ROW(A2930)-1)/24)+1)</f>
        <v>0.104</v>
      </c>
      <c r="O2931" cm="1">
        <f t="array" ref="O2931">INDEX($L$2:$L$1000,INT((ROW(A2930)-1)/24)+1)</f>
        <v>0.67600000000000005</v>
      </c>
    </row>
    <row r="2932" spans="4:15" x14ac:dyDescent="0.2">
      <c r="D2932">
        <f t="shared" si="46"/>
        <v>2</v>
      </c>
      <c r="E2932" t="str" cm="1">
        <f t="array" ref="E2932">INDEX($A$2:$A$1000,INT((ROW(A2931)-1)/24)+1)</f>
        <v xml:space="preserve"> 2018-05-03 </v>
      </c>
      <c r="F2932" cm="1">
        <f t="array" ref="F2932">INDEX($B$2:$B$1000,INT((ROW(A2931)-1)/24)+1)/24</f>
        <v>7.1991200289349022</v>
      </c>
      <c r="G2932" s="42">
        <f>Données_gaz!F$24/(365*24)</f>
        <v>1.1415525114155251E-4</v>
      </c>
      <c r="N2932" cm="1">
        <f t="array" ref="N2932">INDEX($K$2:$K$1000,INT((ROW(A2931)-1)/24)+1)</f>
        <v>0.104</v>
      </c>
      <c r="O2932" cm="1">
        <f t="array" ref="O2932">INDEX($L$2:$L$1000,INT((ROW(A2931)-1)/24)+1)</f>
        <v>0.67600000000000005</v>
      </c>
    </row>
    <row r="2933" spans="4:15" x14ac:dyDescent="0.2">
      <c r="D2933">
        <f t="shared" si="46"/>
        <v>3</v>
      </c>
      <c r="E2933" t="str" cm="1">
        <f t="array" ref="E2933">INDEX($A$2:$A$1000,INT((ROW(A2932)-1)/24)+1)</f>
        <v xml:space="preserve"> 2018-05-03 </v>
      </c>
      <c r="F2933" cm="1">
        <f t="array" ref="F2933">INDEX($B$2:$B$1000,INT((ROW(A2932)-1)/24)+1)/24</f>
        <v>7.1991200289349022</v>
      </c>
      <c r="G2933" s="42">
        <f>Données_gaz!F$24/(365*24)</f>
        <v>1.1415525114155251E-4</v>
      </c>
      <c r="N2933" cm="1">
        <f t="array" ref="N2933">INDEX($K$2:$K$1000,INT((ROW(A2932)-1)/24)+1)</f>
        <v>0.104</v>
      </c>
      <c r="O2933" cm="1">
        <f t="array" ref="O2933">INDEX($L$2:$L$1000,INT((ROW(A2932)-1)/24)+1)</f>
        <v>0.67600000000000005</v>
      </c>
    </row>
    <row r="2934" spans="4:15" x14ac:dyDescent="0.2">
      <c r="D2934">
        <f t="shared" si="46"/>
        <v>4</v>
      </c>
      <c r="E2934" t="str" cm="1">
        <f t="array" ref="E2934">INDEX($A$2:$A$1000,INT((ROW(A2933)-1)/24)+1)</f>
        <v xml:space="preserve"> 2018-05-03 </v>
      </c>
      <c r="F2934" cm="1">
        <f t="array" ref="F2934">INDEX($B$2:$B$1000,INT((ROW(A2933)-1)/24)+1)/24</f>
        <v>7.1991200289349022</v>
      </c>
      <c r="G2934" s="42">
        <f>Données_gaz!F$24/(365*24)</f>
        <v>1.1415525114155251E-4</v>
      </c>
      <c r="N2934" cm="1">
        <f t="array" ref="N2934">INDEX($K$2:$K$1000,INT((ROW(A2933)-1)/24)+1)</f>
        <v>0.104</v>
      </c>
      <c r="O2934" cm="1">
        <f t="array" ref="O2934">INDEX($L$2:$L$1000,INT((ROW(A2933)-1)/24)+1)</f>
        <v>0.67600000000000005</v>
      </c>
    </row>
    <row r="2935" spans="4:15" x14ac:dyDescent="0.2">
      <c r="D2935">
        <f t="shared" si="46"/>
        <v>5</v>
      </c>
      <c r="E2935" t="str" cm="1">
        <f t="array" ref="E2935">INDEX($A$2:$A$1000,INT((ROW(A2934)-1)/24)+1)</f>
        <v xml:space="preserve"> 2018-05-03 </v>
      </c>
      <c r="F2935" cm="1">
        <f t="array" ref="F2935">INDEX($B$2:$B$1000,INT((ROW(A2934)-1)/24)+1)/24</f>
        <v>7.1991200289349022</v>
      </c>
      <c r="G2935" s="42">
        <f>Données_gaz!F$24/(365*24)</f>
        <v>1.1415525114155251E-4</v>
      </c>
      <c r="N2935" cm="1">
        <f t="array" ref="N2935">INDEX($K$2:$K$1000,INT((ROW(A2934)-1)/24)+1)</f>
        <v>0.104</v>
      </c>
      <c r="O2935" cm="1">
        <f t="array" ref="O2935">INDEX($L$2:$L$1000,INT((ROW(A2934)-1)/24)+1)</f>
        <v>0.67600000000000005</v>
      </c>
    </row>
    <row r="2936" spans="4:15" x14ac:dyDescent="0.2">
      <c r="D2936">
        <f t="shared" si="46"/>
        <v>6</v>
      </c>
      <c r="E2936" t="str" cm="1">
        <f t="array" ref="E2936">INDEX($A$2:$A$1000,INT((ROW(A2935)-1)/24)+1)</f>
        <v xml:space="preserve"> 2018-05-03 </v>
      </c>
      <c r="F2936" cm="1">
        <f t="array" ref="F2936">INDEX($B$2:$B$1000,INT((ROW(A2935)-1)/24)+1)/24</f>
        <v>7.1991200289349022</v>
      </c>
      <c r="G2936" s="42">
        <f>Données_gaz!F$24/(365*24)</f>
        <v>1.1415525114155251E-4</v>
      </c>
      <c r="N2936" cm="1">
        <f t="array" ref="N2936">INDEX($K$2:$K$1000,INT((ROW(A2935)-1)/24)+1)</f>
        <v>0.104</v>
      </c>
      <c r="O2936" cm="1">
        <f t="array" ref="O2936">INDEX($L$2:$L$1000,INT((ROW(A2935)-1)/24)+1)</f>
        <v>0.67600000000000005</v>
      </c>
    </row>
    <row r="2937" spans="4:15" x14ac:dyDescent="0.2">
      <c r="D2937">
        <f t="shared" si="46"/>
        <v>7</v>
      </c>
      <c r="E2937" t="str" cm="1">
        <f t="array" ref="E2937">INDEX($A$2:$A$1000,INT((ROW(A2936)-1)/24)+1)</f>
        <v xml:space="preserve"> 2018-05-03 </v>
      </c>
      <c r="F2937" cm="1">
        <f t="array" ref="F2937">INDEX($B$2:$B$1000,INT((ROW(A2936)-1)/24)+1)/24</f>
        <v>7.1991200289349022</v>
      </c>
      <c r="G2937" s="42">
        <f>Données_gaz!F$24/(365*24)</f>
        <v>1.1415525114155251E-4</v>
      </c>
      <c r="N2937" cm="1">
        <f t="array" ref="N2937">INDEX($K$2:$K$1000,INT((ROW(A2936)-1)/24)+1)</f>
        <v>0.104</v>
      </c>
      <c r="O2937" cm="1">
        <f t="array" ref="O2937">INDEX($L$2:$L$1000,INT((ROW(A2936)-1)/24)+1)</f>
        <v>0.67600000000000005</v>
      </c>
    </row>
    <row r="2938" spans="4:15" x14ac:dyDescent="0.2">
      <c r="D2938">
        <f t="shared" si="46"/>
        <v>8</v>
      </c>
      <c r="E2938" t="str" cm="1">
        <f t="array" ref="E2938">INDEX($A$2:$A$1000,INT((ROW(A2937)-1)/24)+1)</f>
        <v xml:space="preserve"> 2018-05-03 </v>
      </c>
      <c r="F2938" cm="1">
        <f t="array" ref="F2938">INDEX($B$2:$B$1000,INT((ROW(A2937)-1)/24)+1)/24</f>
        <v>7.1991200289349022</v>
      </c>
      <c r="G2938" s="42">
        <f>Données_gaz!F$24/(365*24)</f>
        <v>1.1415525114155251E-4</v>
      </c>
      <c r="N2938" cm="1">
        <f t="array" ref="N2938">INDEX($K$2:$K$1000,INT((ROW(A2937)-1)/24)+1)</f>
        <v>0.104</v>
      </c>
      <c r="O2938" cm="1">
        <f t="array" ref="O2938">INDEX($L$2:$L$1000,INT((ROW(A2937)-1)/24)+1)</f>
        <v>0.67600000000000005</v>
      </c>
    </row>
    <row r="2939" spans="4:15" x14ac:dyDescent="0.2">
      <c r="D2939">
        <f t="shared" si="46"/>
        <v>9</v>
      </c>
      <c r="E2939" t="str" cm="1">
        <f t="array" ref="E2939">INDEX($A$2:$A$1000,INT((ROW(A2938)-1)/24)+1)</f>
        <v xml:space="preserve"> 2018-05-03 </v>
      </c>
      <c r="F2939" cm="1">
        <f t="array" ref="F2939">INDEX($B$2:$B$1000,INT((ROW(A2938)-1)/24)+1)/24</f>
        <v>7.1991200289349022</v>
      </c>
      <c r="G2939" s="42">
        <f>Données_gaz!F$24/(365*24)</f>
        <v>1.1415525114155251E-4</v>
      </c>
      <c r="N2939" cm="1">
        <f t="array" ref="N2939">INDEX($K$2:$K$1000,INT((ROW(A2938)-1)/24)+1)</f>
        <v>0.104</v>
      </c>
      <c r="O2939" cm="1">
        <f t="array" ref="O2939">INDEX($L$2:$L$1000,INT((ROW(A2938)-1)/24)+1)</f>
        <v>0.67600000000000005</v>
      </c>
    </row>
    <row r="2940" spans="4:15" x14ac:dyDescent="0.2">
      <c r="D2940">
        <f t="shared" si="46"/>
        <v>10</v>
      </c>
      <c r="E2940" t="str" cm="1">
        <f t="array" ref="E2940">INDEX($A$2:$A$1000,INT((ROW(A2939)-1)/24)+1)</f>
        <v xml:space="preserve"> 2018-05-03 </v>
      </c>
      <c r="F2940" cm="1">
        <f t="array" ref="F2940">INDEX($B$2:$B$1000,INT((ROW(A2939)-1)/24)+1)/24</f>
        <v>7.1991200289349022</v>
      </c>
      <c r="G2940" s="42">
        <f>Données_gaz!F$24/(365*24)</f>
        <v>1.1415525114155251E-4</v>
      </c>
      <c r="N2940" cm="1">
        <f t="array" ref="N2940">INDEX($K$2:$K$1000,INT((ROW(A2939)-1)/24)+1)</f>
        <v>0.104</v>
      </c>
      <c r="O2940" cm="1">
        <f t="array" ref="O2940">INDEX($L$2:$L$1000,INT((ROW(A2939)-1)/24)+1)</f>
        <v>0.67600000000000005</v>
      </c>
    </row>
    <row r="2941" spans="4:15" x14ac:dyDescent="0.2">
      <c r="D2941">
        <f t="shared" si="46"/>
        <v>11</v>
      </c>
      <c r="E2941" t="str" cm="1">
        <f t="array" ref="E2941">INDEX($A$2:$A$1000,INT((ROW(A2940)-1)/24)+1)</f>
        <v xml:space="preserve"> 2018-05-03 </v>
      </c>
      <c r="F2941" cm="1">
        <f t="array" ref="F2941">INDEX($B$2:$B$1000,INT((ROW(A2940)-1)/24)+1)/24</f>
        <v>7.1991200289349022</v>
      </c>
      <c r="G2941" s="42">
        <f>Données_gaz!F$24/(365*24)</f>
        <v>1.1415525114155251E-4</v>
      </c>
      <c r="N2941" cm="1">
        <f t="array" ref="N2941">INDEX($K$2:$K$1000,INT((ROW(A2940)-1)/24)+1)</f>
        <v>0.104</v>
      </c>
      <c r="O2941" cm="1">
        <f t="array" ref="O2941">INDEX($L$2:$L$1000,INT((ROW(A2940)-1)/24)+1)</f>
        <v>0.67600000000000005</v>
      </c>
    </row>
    <row r="2942" spans="4:15" x14ac:dyDescent="0.2">
      <c r="D2942">
        <f t="shared" si="46"/>
        <v>12</v>
      </c>
      <c r="E2942" t="str" cm="1">
        <f t="array" ref="E2942">INDEX($A$2:$A$1000,INT((ROW(A2941)-1)/24)+1)</f>
        <v xml:space="preserve"> 2018-05-03 </v>
      </c>
      <c r="F2942" cm="1">
        <f t="array" ref="F2942">INDEX($B$2:$B$1000,INT((ROW(A2941)-1)/24)+1)/24</f>
        <v>7.1991200289349022</v>
      </c>
      <c r="G2942" s="42">
        <f>Données_gaz!F$24/(365*24)</f>
        <v>1.1415525114155251E-4</v>
      </c>
      <c r="N2942" cm="1">
        <f t="array" ref="N2942">INDEX($K$2:$K$1000,INT((ROW(A2941)-1)/24)+1)</f>
        <v>0.104</v>
      </c>
      <c r="O2942" cm="1">
        <f t="array" ref="O2942">INDEX($L$2:$L$1000,INT((ROW(A2941)-1)/24)+1)</f>
        <v>0.67600000000000005</v>
      </c>
    </row>
    <row r="2943" spans="4:15" x14ac:dyDescent="0.2">
      <c r="D2943">
        <f t="shared" si="46"/>
        <v>13</v>
      </c>
      <c r="E2943" t="str" cm="1">
        <f t="array" ref="E2943">INDEX($A$2:$A$1000,INT((ROW(A2942)-1)/24)+1)</f>
        <v xml:space="preserve"> 2018-05-03 </v>
      </c>
      <c r="F2943" cm="1">
        <f t="array" ref="F2943">INDEX($B$2:$B$1000,INT((ROW(A2942)-1)/24)+1)/24</f>
        <v>7.1991200289349022</v>
      </c>
      <c r="G2943" s="42">
        <f>Données_gaz!F$24/(365*24)</f>
        <v>1.1415525114155251E-4</v>
      </c>
      <c r="N2943" cm="1">
        <f t="array" ref="N2943">INDEX($K$2:$K$1000,INT((ROW(A2942)-1)/24)+1)</f>
        <v>0.104</v>
      </c>
      <c r="O2943" cm="1">
        <f t="array" ref="O2943">INDEX($L$2:$L$1000,INT((ROW(A2942)-1)/24)+1)</f>
        <v>0.67600000000000005</v>
      </c>
    </row>
    <row r="2944" spans="4:15" x14ac:dyDescent="0.2">
      <c r="D2944">
        <f t="shared" si="46"/>
        <v>14</v>
      </c>
      <c r="E2944" t="str" cm="1">
        <f t="array" ref="E2944">INDEX($A$2:$A$1000,INT((ROW(A2943)-1)/24)+1)</f>
        <v xml:space="preserve"> 2018-05-03 </v>
      </c>
      <c r="F2944" cm="1">
        <f t="array" ref="F2944">INDEX($B$2:$B$1000,INT((ROW(A2943)-1)/24)+1)/24</f>
        <v>7.1991200289349022</v>
      </c>
      <c r="G2944" s="42">
        <f>Données_gaz!F$24/(365*24)</f>
        <v>1.1415525114155251E-4</v>
      </c>
      <c r="N2944" cm="1">
        <f t="array" ref="N2944">INDEX($K$2:$K$1000,INT((ROW(A2943)-1)/24)+1)</f>
        <v>0.104</v>
      </c>
      <c r="O2944" cm="1">
        <f t="array" ref="O2944">INDEX($L$2:$L$1000,INT((ROW(A2943)-1)/24)+1)</f>
        <v>0.67600000000000005</v>
      </c>
    </row>
    <row r="2945" spans="4:15" x14ac:dyDescent="0.2">
      <c r="D2945">
        <f t="shared" si="46"/>
        <v>15</v>
      </c>
      <c r="E2945" t="str" cm="1">
        <f t="array" ref="E2945">INDEX($A$2:$A$1000,INT((ROW(A2944)-1)/24)+1)</f>
        <v xml:space="preserve"> 2018-05-03 </v>
      </c>
      <c r="F2945" cm="1">
        <f t="array" ref="F2945">INDEX($B$2:$B$1000,INT((ROW(A2944)-1)/24)+1)/24</f>
        <v>7.1991200289349022</v>
      </c>
      <c r="G2945" s="42">
        <f>Données_gaz!F$24/(365*24)</f>
        <v>1.1415525114155251E-4</v>
      </c>
      <c r="N2945" cm="1">
        <f t="array" ref="N2945">INDEX($K$2:$K$1000,INT((ROW(A2944)-1)/24)+1)</f>
        <v>0.104</v>
      </c>
      <c r="O2945" cm="1">
        <f t="array" ref="O2945">INDEX($L$2:$L$1000,INT((ROW(A2944)-1)/24)+1)</f>
        <v>0.67600000000000005</v>
      </c>
    </row>
    <row r="2946" spans="4:15" x14ac:dyDescent="0.2">
      <c r="D2946">
        <f t="shared" si="46"/>
        <v>16</v>
      </c>
      <c r="E2946" t="str" cm="1">
        <f t="array" ref="E2946">INDEX($A$2:$A$1000,INT((ROW(A2945)-1)/24)+1)</f>
        <v xml:space="preserve"> 2018-05-03 </v>
      </c>
      <c r="F2946" cm="1">
        <f t="array" ref="F2946">INDEX($B$2:$B$1000,INT((ROW(A2945)-1)/24)+1)/24</f>
        <v>7.1991200289349022</v>
      </c>
      <c r="G2946" s="42">
        <f>Données_gaz!F$24/(365*24)</f>
        <v>1.1415525114155251E-4</v>
      </c>
      <c r="N2946" cm="1">
        <f t="array" ref="N2946">INDEX($K$2:$K$1000,INT((ROW(A2945)-1)/24)+1)</f>
        <v>0.104</v>
      </c>
      <c r="O2946" cm="1">
        <f t="array" ref="O2946">INDEX($L$2:$L$1000,INT((ROW(A2945)-1)/24)+1)</f>
        <v>0.67600000000000005</v>
      </c>
    </row>
    <row r="2947" spans="4:15" x14ac:dyDescent="0.2">
      <c r="D2947">
        <f t="shared" si="46"/>
        <v>17</v>
      </c>
      <c r="E2947" t="str" cm="1">
        <f t="array" ref="E2947">INDEX($A$2:$A$1000,INT((ROW(A2946)-1)/24)+1)</f>
        <v xml:space="preserve"> 2018-05-03 </v>
      </c>
      <c r="F2947" cm="1">
        <f t="array" ref="F2947">INDEX($B$2:$B$1000,INT((ROW(A2946)-1)/24)+1)/24</f>
        <v>7.1991200289349022</v>
      </c>
      <c r="G2947" s="42">
        <f>Données_gaz!F$24/(365*24)</f>
        <v>1.1415525114155251E-4</v>
      </c>
      <c r="N2947" cm="1">
        <f t="array" ref="N2947">INDEX($K$2:$K$1000,INT((ROW(A2946)-1)/24)+1)</f>
        <v>0.104</v>
      </c>
      <c r="O2947" cm="1">
        <f t="array" ref="O2947">INDEX($L$2:$L$1000,INT((ROW(A2946)-1)/24)+1)</f>
        <v>0.67600000000000005</v>
      </c>
    </row>
    <row r="2948" spans="4:15" x14ac:dyDescent="0.2">
      <c r="D2948">
        <f t="shared" si="46"/>
        <v>18</v>
      </c>
      <c r="E2948" t="str" cm="1">
        <f t="array" ref="E2948">INDEX($A$2:$A$1000,INT((ROW(A2947)-1)/24)+1)</f>
        <v xml:space="preserve"> 2018-05-03 </v>
      </c>
      <c r="F2948" cm="1">
        <f t="array" ref="F2948">INDEX($B$2:$B$1000,INT((ROW(A2947)-1)/24)+1)/24</f>
        <v>7.1991200289349022</v>
      </c>
      <c r="G2948" s="42">
        <f>Données_gaz!F$24/(365*24)</f>
        <v>1.1415525114155251E-4</v>
      </c>
      <c r="N2948" cm="1">
        <f t="array" ref="N2948">INDEX($K$2:$K$1000,INT((ROW(A2947)-1)/24)+1)</f>
        <v>0.104</v>
      </c>
      <c r="O2948" cm="1">
        <f t="array" ref="O2948">INDEX($L$2:$L$1000,INT((ROW(A2947)-1)/24)+1)</f>
        <v>0.67600000000000005</v>
      </c>
    </row>
    <row r="2949" spans="4:15" x14ac:dyDescent="0.2">
      <c r="D2949">
        <f t="shared" si="46"/>
        <v>19</v>
      </c>
      <c r="E2949" t="str" cm="1">
        <f t="array" ref="E2949">INDEX($A$2:$A$1000,INT((ROW(A2948)-1)/24)+1)</f>
        <v xml:space="preserve"> 2018-05-03 </v>
      </c>
      <c r="F2949" cm="1">
        <f t="array" ref="F2949">INDEX($B$2:$B$1000,INT((ROW(A2948)-1)/24)+1)/24</f>
        <v>7.1991200289349022</v>
      </c>
      <c r="G2949" s="42">
        <f>Données_gaz!F$24/(365*24)</f>
        <v>1.1415525114155251E-4</v>
      </c>
      <c r="N2949" cm="1">
        <f t="array" ref="N2949">INDEX($K$2:$K$1000,INT((ROW(A2948)-1)/24)+1)</f>
        <v>0.104</v>
      </c>
      <c r="O2949" cm="1">
        <f t="array" ref="O2949">INDEX($L$2:$L$1000,INT((ROW(A2948)-1)/24)+1)</f>
        <v>0.67600000000000005</v>
      </c>
    </row>
    <row r="2950" spans="4:15" x14ac:dyDescent="0.2">
      <c r="D2950">
        <f t="shared" si="46"/>
        <v>20</v>
      </c>
      <c r="E2950" t="str" cm="1">
        <f t="array" ref="E2950">INDEX($A$2:$A$1000,INT((ROW(A2949)-1)/24)+1)</f>
        <v xml:space="preserve"> 2018-05-03 </v>
      </c>
      <c r="F2950" cm="1">
        <f t="array" ref="F2950">INDEX($B$2:$B$1000,INT((ROW(A2949)-1)/24)+1)/24</f>
        <v>7.1991200289349022</v>
      </c>
      <c r="G2950" s="42">
        <f>Données_gaz!F$24/(365*24)</f>
        <v>1.1415525114155251E-4</v>
      </c>
      <c r="N2950" cm="1">
        <f t="array" ref="N2950">INDEX($K$2:$K$1000,INT((ROW(A2949)-1)/24)+1)</f>
        <v>0.104</v>
      </c>
      <c r="O2950" cm="1">
        <f t="array" ref="O2950">INDEX($L$2:$L$1000,INT((ROW(A2949)-1)/24)+1)</f>
        <v>0.67600000000000005</v>
      </c>
    </row>
    <row r="2951" spans="4:15" x14ac:dyDescent="0.2">
      <c r="D2951">
        <f t="shared" si="46"/>
        <v>21</v>
      </c>
      <c r="E2951" t="str" cm="1">
        <f t="array" ref="E2951">INDEX($A$2:$A$1000,INT((ROW(A2950)-1)/24)+1)</f>
        <v xml:space="preserve"> 2018-05-03 </v>
      </c>
      <c r="F2951" cm="1">
        <f t="array" ref="F2951">INDEX($B$2:$B$1000,INT((ROW(A2950)-1)/24)+1)/24</f>
        <v>7.1991200289349022</v>
      </c>
      <c r="G2951" s="42">
        <f>Données_gaz!F$24/(365*24)</f>
        <v>1.1415525114155251E-4</v>
      </c>
      <c r="N2951" cm="1">
        <f t="array" ref="N2951">INDEX($K$2:$K$1000,INT((ROW(A2950)-1)/24)+1)</f>
        <v>0.104</v>
      </c>
      <c r="O2951" cm="1">
        <f t="array" ref="O2951">INDEX($L$2:$L$1000,INT((ROW(A2950)-1)/24)+1)</f>
        <v>0.67600000000000005</v>
      </c>
    </row>
    <row r="2952" spans="4:15" x14ac:dyDescent="0.2">
      <c r="D2952">
        <f t="shared" si="46"/>
        <v>22</v>
      </c>
      <c r="E2952" t="str" cm="1">
        <f t="array" ref="E2952">INDEX($A$2:$A$1000,INT((ROW(A2951)-1)/24)+1)</f>
        <v xml:space="preserve"> 2018-05-03 </v>
      </c>
      <c r="F2952" cm="1">
        <f t="array" ref="F2952">INDEX($B$2:$B$1000,INT((ROW(A2951)-1)/24)+1)/24</f>
        <v>7.1991200289349022</v>
      </c>
      <c r="G2952" s="42">
        <f>Données_gaz!F$24/(365*24)</f>
        <v>1.1415525114155251E-4</v>
      </c>
      <c r="N2952" cm="1">
        <f t="array" ref="N2952">INDEX($K$2:$K$1000,INT((ROW(A2951)-1)/24)+1)</f>
        <v>0.104</v>
      </c>
      <c r="O2952" cm="1">
        <f t="array" ref="O2952">INDEX($L$2:$L$1000,INT((ROW(A2951)-1)/24)+1)</f>
        <v>0.67600000000000005</v>
      </c>
    </row>
    <row r="2953" spans="4:15" x14ac:dyDescent="0.2">
      <c r="D2953">
        <f t="shared" si="46"/>
        <v>23</v>
      </c>
      <c r="E2953" t="str" cm="1">
        <f t="array" ref="E2953">INDEX($A$2:$A$1000,INT((ROW(A2952)-1)/24)+1)</f>
        <v xml:space="preserve"> 2018-05-03 </v>
      </c>
      <c r="F2953" cm="1">
        <f t="array" ref="F2953">INDEX($B$2:$B$1000,INT((ROW(A2952)-1)/24)+1)/24</f>
        <v>7.1991200289349022</v>
      </c>
      <c r="G2953" s="42">
        <f>Données_gaz!F$24/(365*24)</f>
        <v>1.1415525114155251E-4</v>
      </c>
      <c r="N2953" cm="1">
        <f t="array" ref="N2953">INDEX($K$2:$K$1000,INT((ROW(A2952)-1)/24)+1)</f>
        <v>0.104</v>
      </c>
      <c r="O2953" cm="1">
        <f t="array" ref="O2953">INDEX($L$2:$L$1000,INT((ROW(A2952)-1)/24)+1)</f>
        <v>0.67600000000000005</v>
      </c>
    </row>
    <row r="2954" spans="4:15" x14ac:dyDescent="0.2">
      <c r="D2954">
        <f t="shared" si="46"/>
        <v>0</v>
      </c>
      <c r="E2954" t="str" cm="1">
        <f t="array" ref="E2954">INDEX($A$2:$A$1000,INT((ROW(A2953)-1)/24)+1)</f>
        <v xml:space="preserve"> 2018-05-04 </v>
      </c>
      <c r="F2954" cm="1">
        <f t="array" ref="F2954">INDEX($B$2:$B$1000,INT((ROW(A2953)-1)/24)+1)/24</f>
        <v>7.1278176880541144</v>
      </c>
      <c r="G2954" s="42">
        <f>Données_gaz!F$24/(365*24)</f>
        <v>1.1415525114155251E-4</v>
      </c>
      <c r="N2954" cm="1">
        <f t="array" ref="N2954">INDEX($K$2:$K$1000,INT((ROW(A2953)-1)/24)+1)</f>
        <v>0.106</v>
      </c>
      <c r="O2954" cm="1">
        <f t="array" ref="O2954">INDEX($L$2:$L$1000,INT((ROW(A2953)-1)/24)+1)</f>
        <v>0.67900000000000005</v>
      </c>
    </row>
    <row r="2955" spans="4:15" x14ac:dyDescent="0.2">
      <c r="D2955">
        <f t="shared" ref="D2955:D3018" si="47">HOUR(TIME(ROW(A2954)-1,0,0))</f>
        <v>1</v>
      </c>
      <c r="E2955" t="str" cm="1">
        <f t="array" ref="E2955">INDEX($A$2:$A$1000,INT((ROW(A2954)-1)/24)+1)</f>
        <v xml:space="preserve"> 2018-05-04 </v>
      </c>
      <c r="F2955" cm="1">
        <f t="array" ref="F2955">INDEX($B$2:$B$1000,INT((ROW(A2954)-1)/24)+1)/24</f>
        <v>7.1278176880541144</v>
      </c>
      <c r="G2955" s="42">
        <f>Données_gaz!F$24/(365*24)</f>
        <v>1.1415525114155251E-4</v>
      </c>
      <c r="N2955" cm="1">
        <f t="array" ref="N2955">INDEX($K$2:$K$1000,INT((ROW(A2954)-1)/24)+1)</f>
        <v>0.106</v>
      </c>
      <c r="O2955" cm="1">
        <f t="array" ref="O2955">INDEX($L$2:$L$1000,INT((ROW(A2954)-1)/24)+1)</f>
        <v>0.67900000000000005</v>
      </c>
    </row>
    <row r="2956" spans="4:15" x14ac:dyDescent="0.2">
      <c r="D2956">
        <f t="shared" si="47"/>
        <v>2</v>
      </c>
      <c r="E2956" t="str" cm="1">
        <f t="array" ref="E2956">INDEX($A$2:$A$1000,INT((ROW(A2955)-1)/24)+1)</f>
        <v xml:space="preserve"> 2018-05-04 </v>
      </c>
      <c r="F2956" cm="1">
        <f t="array" ref="F2956">INDEX($B$2:$B$1000,INT((ROW(A2955)-1)/24)+1)/24</f>
        <v>7.1278176880541144</v>
      </c>
      <c r="G2956" s="42">
        <f>Données_gaz!F$24/(365*24)</f>
        <v>1.1415525114155251E-4</v>
      </c>
      <c r="N2956" cm="1">
        <f t="array" ref="N2956">INDEX($K$2:$K$1000,INT((ROW(A2955)-1)/24)+1)</f>
        <v>0.106</v>
      </c>
      <c r="O2956" cm="1">
        <f t="array" ref="O2956">INDEX($L$2:$L$1000,INT((ROW(A2955)-1)/24)+1)</f>
        <v>0.67900000000000005</v>
      </c>
    </row>
    <row r="2957" spans="4:15" x14ac:dyDescent="0.2">
      <c r="D2957">
        <f t="shared" si="47"/>
        <v>3</v>
      </c>
      <c r="E2957" t="str" cm="1">
        <f t="array" ref="E2957">INDEX($A$2:$A$1000,INT((ROW(A2956)-1)/24)+1)</f>
        <v xml:space="preserve"> 2018-05-04 </v>
      </c>
      <c r="F2957" cm="1">
        <f t="array" ref="F2957">INDEX($B$2:$B$1000,INT((ROW(A2956)-1)/24)+1)/24</f>
        <v>7.1278176880541144</v>
      </c>
      <c r="G2957" s="42">
        <f>Données_gaz!F$24/(365*24)</f>
        <v>1.1415525114155251E-4</v>
      </c>
      <c r="N2957" cm="1">
        <f t="array" ref="N2957">INDEX($K$2:$K$1000,INT((ROW(A2956)-1)/24)+1)</f>
        <v>0.106</v>
      </c>
      <c r="O2957" cm="1">
        <f t="array" ref="O2957">INDEX($L$2:$L$1000,INT((ROW(A2956)-1)/24)+1)</f>
        <v>0.67900000000000005</v>
      </c>
    </row>
    <row r="2958" spans="4:15" x14ac:dyDescent="0.2">
      <c r="D2958">
        <f t="shared" si="47"/>
        <v>4</v>
      </c>
      <c r="E2958" t="str" cm="1">
        <f t="array" ref="E2958">INDEX($A$2:$A$1000,INT((ROW(A2957)-1)/24)+1)</f>
        <v xml:space="preserve"> 2018-05-04 </v>
      </c>
      <c r="F2958" cm="1">
        <f t="array" ref="F2958">INDEX($B$2:$B$1000,INT((ROW(A2957)-1)/24)+1)/24</f>
        <v>7.1278176880541144</v>
      </c>
      <c r="G2958" s="42">
        <f>Données_gaz!F$24/(365*24)</f>
        <v>1.1415525114155251E-4</v>
      </c>
      <c r="N2958" cm="1">
        <f t="array" ref="N2958">INDEX($K$2:$K$1000,INT((ROW(A2957)-1)/24)+1)</f>
        <v>0.106</v>
      </c>
      <c r="O2958" cm="1">
        <f t="array" ref="O2958">INDEX($L$2:$L$1000,INT((ROW(A2957)-1)/24)+1)</f>
        <v>0.67900000000000005</v>
      </c>
    </row>
    <row r="2959" spans="4:15" x14ac:dyDescent="0.2">
      <c r="D2959">
        <f t="shared" si="47"/>
        <v>5</v>
      </c>
      <c r="E2959" t="str" cm="1">
        <f t="array" ref="E2959">INDEX($A$2:$A$1000,INT((ROW(A2958)-1)/24)+1)</f>
        <v xml:space="preserve"> 2018-05-04 </v>
      </c>
      <c r="F2959" cm="1">
        <f t="array" ref="F2959">INDEX($B$2:$B$1000,INT((ROW(A2958)-1)/24)+1)/24</f>
        <v>7.1278176880541144</v>
      </c>
      <c r="G2959" s="42">
        <f>Données_gaz!F$24/(365*24)</f>
        <v>1.1415525114155251E-4</v>
      </c>
      <c r="N2959" cm="1">
        <f t="array" ref="N2959">INDEX($K$2:$K$1000,INT((ROW(A2958)-1)/24)+1)</f>
        <v>0.106</v>
      </c>
      <c r="O2959" cm="1">
        <f t="array" ref="O2959">INDEX($L$2:$L$1000,INT((ROW(A2958)-1)/24)+1)</f>
        <v>0.67900000000000005</v>
      </c>
    </row>
    <row r="2960" spans="4:15" x14ac:dyDescent="0.2">
      <c r="D2960">
        <f t="shared" si="47"/>
        <v>6</v>
      </c>
      <c r="E2960" t="str" cm="1">
        <f t="array" ref="E2960">INDEX($A$2:$A$1000,INT((ROW(A2959)-1)/24)+1)</f>
        <v xml:space="preserve"> 2018-05-04 </v>
      </c>
      <c r="F2960" cm="1">
        <f t="array" ref="F2960">INDEX($B$2:$B$1000,INT((ROW(A2959)-1)/24)+1)/24</f>
        <v>7.1278176880541144</v>
      </c>
      <c r="G2960" s="42">
        <f>Données_gaz!F$24/(365*24)</f>
        <v>1.1415525114155251E-4</v>
      </c>
      <c r="N2960" cm="1">
        <f t="array" ref="N2960">INDEX($K$2:$K$1000,INT((ROW(A2959)-1)/24)+1)</f>
        <v>0.106</v>
      </c>
      <c r="O2960" cm="1">
        <f t="array" ref="O2960">INDEX($L$2:$L$1000,INT((ROW(A2959)-1)/24)+1)</f>
        <v>0.67900000000000005</v>
      </c>
    </row>
    <row r="2961" spans="4:15" x14ac:dyDescent="0.2">
      <c r="D2961">
        <f t="shared" si="47"/>
        <v>7</v>
      </c>
      <c r="E2961" t="str" cm="1">
        <f t="array" ref="E2961">INDEX($A$2:$A$1000,INT((ROW(A2960)-1)/24)+1)</f>
        <v xml:space="preserve"> 2018-05-04 </v>
      </c>
      <c r="F2961" cm="1">
        <f t="array" ref="F2961">INDEX($B$2:$B$1000,INT((ROW(A2960)-1)/24)+1)/24</f>
        <v>7.1278176880541144</v>
      </c>
      <c r="G2961" s="42">
        <f>Données_gaz!F$24/(365*24)</f>
        <v>1.1415525114155251E-4</v>
      </c>
      <c r="N2961" cm="1">
        <f t="array" ref="N2961">INDEX($K$2:$K$1000,INT((ROW(A2960)-1)/24)+1)</f>
        <v>0.106</v>
      </c>
      <c r="O2961" cm="1">
        <f t="array" ref="O2961">INDEX($L$2:$L$1000,INT((ROW(A2960)-1)/24)+1)</f>
        <v>0.67900000000000005</v>
      </c>
    </row>
    <row r="2962" spans="4:15" x14ac:dyDescent="0.2">
      <c r="D2962">
        <f t="shared" si="47"/>
        <v>8</v>
      </c>
      <c r="E2962" t="str" cm="1">
        <f t="array" ref="E2962">INDEX($A$2:$A$1000,INT((ROW(A2961)-1)/24)+1)</f>
        <v xml:space="preserve"> 2018-05-04 </v>
      </c>
      <c r="F2962" cm="1">
        <f t="array" ref="F2962">INDEX($B$2:$B$1000,INT((ROW(A2961)-1)/24)+1)/24</f>
        <v>7.1278176880541144</v>
      </c>
      <c r="G2962" s="42">
        <f>Données_gaz!F$24/(365*24)</f>
        <v>1.1415525114155251E-4</v>
      </c>
      <c r="N2962" cm="1">
        <f t="array" ref="N2962">INDEX($K$2:$K$1000,INT((ROW(A2961)-1)/24)+1)</f>
        <v>0.106</v>
      </c>
      <c r="O2962" cm="1">
        <f t="array" ref="O2962">INDEX($L$2:$L$1000,INT((ROW(A2961)-1)/24)+1)</f>
        <v>0.67900000000000005</v>
      </c>
    </row>
    <row r="2963" spans="4:15" x14ac:dyDescent="0.2">
      <c r="D2963">
        <f t="shared" si="47"/>
        <v>9</v>
      </c>
      <c r="E2963" t="str" cm="1">
        <f t="array" ref="E2963">INDEX($A$2:$A$1000,INT((ROW(A2962)-1)/24)+1)</f>
        <v xml:space="preserve"> 2018-05-04 </v>
      </c>
      <c r="F2963" cm="1">
        <f t="array" ref="F2963">INDEX($B$2:$B$1000,INT((ROW(A2962)-1)/24)+1)/24</f>
        <v>7.1278176880541144</v>
      </c>
      <c r="G2963" s="42">
        <f>Données_gaz!F$24/(365*24)</f>
        <v>1.1415525114155251E-4</v>
      </c>
      <c r="N2963" cm="1">
        <f t="array" ref="N2963">INDEX($K$2:$K$1000,INT((ROW(A2962)-1)/24)+1)</f>
        <v>0.106</v>
      </c>
      <c r="O2963" cm="1">
        <f t="array" ref="O2963">INDEX($L$2:$L$1000,INT((ROW(A2962)-1)/24)+1)</f>
        <v>0.67900000000000005</v>
      </c>
    </row>
    <row r="2964" spans="4:15" x14ac:dyDescent="0.2">
      <c r="D2964">
        <f t="shared" si="47"/>
        <v>10</v>
      </c>
      <c r="E2964" t="str" cm="1">
        <f t="array" ref="E2964">INDEX($A$2:$A$1000,INT((ROW(A2963)-1)/24)+1)</f>
        <v xml:space="preserve"> 2018-05-04 </v>
      </c>
      <c r="F2964" cm="1">
        <f t="array" ref="F2964">INDEX($B$2:$B$1000,INT((ROW(A2963)-1)/24)+1)/24</f>
        <v>7.1278176880541144</v>
      </c>
      <c r="G2964" s="42">
        <f>Données_gaz!F$24/(365*24)</f>
        <v>1.1415525114155251E-4</v>
      </c>
      <c r="N2964" cm="1">
        <f t="array" ref="N2964">INDEX($K$2:$K$1000,INT((ROW(A2963)-1)/24)+1)</f>
        <v>0.106</v>
      </c>
      <c r="O2964" cm="1">
        <f t="array" ref="O2964">INDEX($L$2:$L$1000,INT((ROW(A2963)-1)/24)+1)</f>
        <v>0.67900000000000005</v>
      </c>
    </row>
    <row r="2965" spans="4:15" x14ac:dyDescent="0.2">
      <c r="D2965">
        <f t="shared" si="47"/>
        <v>11</v>
      </c>
      <c r="E2965" t="str" cm="1">
        <f t="array" ref="E2965">INDEX($A$2:$A$1000,INT((ROW(A2964)-1)/24)+1)</f>
        <v xml:space="preserve"> 2018-05-04 </v>
      </c>
      <c r="F2965" cm="1">
        <f t="array" ref="F2965">INDEX($B$2:$B$1000,INT((ROW(A2964)-1)/24)+1)/24</f>
        <v>7.1278176880541144</v>
      </c>
      <c r="G2965" s="42">
        <f>Données_gaz!F$24/(365*24)</f>
        <v>1.1415525114155251E-4</v>
      </c>
      <c r="N2965" cm="1">
        <f t="array" ref="N2965">INDEX($K$2:$K$1000,INT((ROW(A2964)-1)/24)+1)</f>
        <v>0.106</v>
      </c>
      <c r="O2965" cm="1">
        <f t="array" ref="O2965">INDEX($L$2:$L$1000,INT((ROW(A2964)-1)/24)+1)</f>
        <v>0.67900000000000005</v>
      </c>
    </row>
    <row r="2966" spans="4:15" x14ac:dyDescent="0.2">
      <c r="D2966">
        <f t="shared" si="47"/>
        <v>12</v>
      </c>
      <c r="E2966" t="str" cm="1">
        <f t="array" ref="E2966">INDEX($A$2:$A$1000,INT((ROW(A2965)-1)/24)+1)</f>
        <v xml:space="preserve"> 2018-05-04 </v>
      </c>
      <c r="F2966" cm="1">
        <f t="array" ref="F2966">INDEX($B$2:$B$1000,INT((ROW(A2965)-1)/24)+1)/24</f>
        <v>7.1278176880541144</v>
      </c>
      <c r="G2966" s="42">
        <f>Données_gaz!F$24/(365*24)</f>
        <v>1.1415525114155251E-4</v>
      </c>
      <c r="N2966" cm="1">
        <f t="array" ref="N2966">INDEX($K$2:$K$1000,INT((ROW(A2965)-1)/24)+1)</f>
        <v>0.106</v>
      </c>
      <c r="O2966" cm="1">
        <f t="array" ref="O2966">INDEX($L$2:$L$1000,INT((ROW(A2965)-1)/24)+1)</f>
        <v>0.67900000000000005</v>
      </c>
    </row>
    <row r="2967" spans="4:15" x14ac:dyDescent="0.2">
      <c r="D2967">
        <f t="shared" si="47"/>
        <v>13</v>
      </c>
      <c r="E2967" t="str" cm="1">
        <f t="array" ref="E2967">INDEX($A$2:$A$1000,INT((ROW(A2966)-1)/24)+1)</f>
        <v xml:space="preserve"> 2018-05-04 </v>
      </c>
      <c r="F2967" cm="1">
        <f t="array" ref="F2967">INDEX($B$2:$B$1000,INT((ROW(A2966)-1)/24)+1)/24</f>
        <v>7.1278176880541144</v>
      </c>
      <c r="G2967" s="42">
        <f>Données_gaz!F$24/(365*24)</f>
        <v>1.1415525114155251E-4</v>
      </c>
      <c r="N2967" cm="1">
        <f t="array" ref="N2967">INDEX($K$2:$K$1000,INT((ROW(A2966)-1)/24)+1)</f>
        <v>0.106</v>
      </c>
      <c r="O2967" cm="1">
        <f t="array" ref="O2967">INDEX($L$2:$L$1000,INT((ROW(A2966)-1)/24)+1)</f>
        <v>0.67900000000000005</v>
      </c>
    </row>
    <row r="2968" spans="4:15" x14ac:dyDescent="0.2">
      <c r="D2968">
        <f t="shared" si="47"/>
        <v>14</v>
      </c>
      <c r="E2968" t="str" cm="1">
        <f t="array" ref="E2968">INDEX($A$2:$A$1000,INT((ROW(A2967)-1)/24)+1)</f>
        <v xml:space="preserve"> 2018-05-04 </v>
      </c>
      <c r="F2968" cm="1">
        <f t="array" ref="F2968">INDEX($B$2:$B$1000,INT((ROW(A2967)-1)/24)+1)/24</f>
        <v>7.1278176880541144</v>
      </c>
      <c r="G2968" s="42">
        <f>Données_gaz!F$24/(365*24)</f>
        <v>1.1415525114155251E-4</v>
      </c>
      <c r="N2968" cm="1">
        <f t="array" ref="N2968">INDEX($K$2:$K$1000,INT((ROW(A2967)-1)/24)+1)</f>
        <v>0.106</v>
      </c>
      <c r="O2968" cm="1">
        <f t="array" ref="O2968">INDEX($L$2:$L$1000,INT((ROW(A2967)-1)/24)+1)</f>
        <v>0.67900000000000005</v>
      </c>
    </row>
    <row r="2969" spans="4:15" x14ac:dyDescent="0.2">
      <c r="D2969">
        <f t="shared" si="47"/>
        <v>15</v>
      </c>
      <c r="E2969" t="str" cm="1">
        <f t="array" ref="E2969">INDEX($A$2:$A$1000,INT((ROW(A2968)-1)/24)+1)</f>
        <v xml:space="preserve"> 2018-05-04 </v>
      </c>
      <c r="F2969" cm="1">
        <f t="array" ref="F2969">INDEX($B$2:$B$1000,INT((ROW(A2968)-1)/24)+1)/24</f>
        <v>7.1278176880541144</v>
      </c>
      <c r="G2969" s="42">
        <f>Données_gaz!F$24/(365*24)</f>
        <v>1.1415525114155251E-4</v>
      </c>
      <c r="N2969" cm="1">
        <f t="array" ref="N2969">INDEX($K$2:$K$1000,INT((ROW(A2968)-1)/24)+1)</f>
        <v>0.106</v>
      </c>
      <c r="O2969" cm="1">
        <f t="array" ref="O2969">INDEX($L$2:$L$1000,INT((ROW(A2968)-1)/24)+1)</f>
        <v>0.67900000000000005</v>
      </c>
    </row>
    <row r="2970" spans="4:15" x14ac:dyDescent="0.2">
      <c r="D2970">
        <f t="shared" si="47"/>
        <v>16</v>
      </c>
      <c r="E2970" t="str" cm="1">
        <f t="array" ref="E2970">INDEX($A$2:$A$1000,INT((ROW(A2969)-1)/24)+1)</f>
        <v xml:space="preserve"> 2018-05-04 </v>
      </c>
      <c r="F2970" cm="1">
        <f t="array" ref="F2970">INDEX($B$2:$B$1000,INT((ROW(A2969)-1)/24)+1)/24</f>
        <v>7.1278176880541144</v>
      </c>
      <c r="G2970" s="42">
        <f>Données_gaz!F$24/(365*24)</f>
        <v>1.1415525114155251E-4</v>
      </c>
      <c r="N2970" cm="1">
        <f t="array" ref="N2970">INDEX($K$2:$K$1000,INT((ROW(A2969)-1)/24)+1)</f>
        <v>0.106</v>
      </c>
      <c r="O2970" cm="1">
        <f t="array" ref="O2970">INDEX($L$2:$L$1000,INT((ROW(A2969)-1)/24)+1)</f>
        <v>0.67900000000000005</v>
      </c>
    </row>
    <row r="2971" spans="4:15" x14ac:dyDescent="0.2">
      <c r="D2971">
        <f t="shared" si="47"/>
        <v>17</v>
      </c>
      <c r="E2971" t="str" cm="1">
        <f t="array" ref="E2971">INDEX($A$2:$A$1000,INT((ROW(A2970)-1)/24)+1)</f>
        <v xml:space="preserve"> 2018-05-04 </v>
      </c>
      <c r="F2971" cm="1">
        <f t="array" ref="F2971">INDEX($B$2:$B$1000,INT((ROW(A2970)-1)/24)+1)/24</f>
        <v>7.1278176880541144</v>
      </c>
      <c r="G2971" s="42">
        <f>Données_gaz!F$24/(365*24)</f>
        <v>1.1415525114155251E-4</v>
      </c>
      <c r="N2971" cm="1">
        <f t="array" ref="N2971">INDEX($K$2:$K$1000,INT((ROW(A2970)-1)/24)+1)</f>
        <v>0.106</v>
      </c>
      <c r="O2971" cm="1">
        <f t="array" ref="O2971">INDEX($L$2:$L$1000,INT((ROW(A2970)-1)/24)+1)</f>
        <v>0.67900000000000005</v>
      </c>
    </row>
    <row r="2972" spans="4:15" x14ac:dyDescent="0.2">
      <c r="D2972">
        <f t="shared" si="47"/>
        <v>18</v>
      </c>
      <c r="E2972" t="str" cm="1">
        <f t="array" ref="E2972">INDEX($A$2:$A$1000,INT((ROW(A2971)-1)/24)+1)</f>
        <v xml:space="preserve"> 2018-05-04 </v>
      </c>
      <c r="F2972" cm="1">
        <f t="array" ref="F2972">INDEX($B$2:$B$1000,INT((ROW(A2971)-1)/24)+1)/24</f>
        <v>7.1278176880541144</v>
      </c>
      <c r="G2972" s="42">
        <f>Données_gaz!F$24/(365*24)</f>
        <v>1.1415525114155251E-4</v>
      </c>
      <c r="N2972" cm="1">
        <f t="array" ref="N2972">INDEX($K$2:$K$1000,INT((ROW(A2971)-1)/24)+1)</f>
        <v>0.106</v>
      </c>
      <c r="O2972" cm="1">
        <f t="array" ref="O2972">INDEX($L$2:$L$1000,INT((ROW(A2971)-1)/24)+1)</f>
        <v>0.67900000000000005</v>
      </c>
    </row>
    <row r="2973" spans="4:15" x14ac:dyDescent="0.2">
      <c r="D2973">
        <f t="shared" si="47"/>
        <v>19</v>
      </c>
      <c r="E2973" t="str" cm="1">
        <f t="array" ref="E2973">INDEX($A$2:$A$1000,INT((ROW(A2972)-1)/24)+1)</f>
        <v xml:space="preserve"> 2018-05-04 </v>
      </c>
      <c r="F2973" cm="1">
        <f t="array" ref="F2973">INDEX($B$2:$B$1000,INT((ROW(A2972)-1)/24)+1)/24</f>
        <v>7.1278176880541144</v>
      </c>
      <c r="G2973" s="42">
        <f>Données_gaz!F$24/(365*24)</f>
        <v>1.1415525114155251E-4</v>
      </c>
      <c r="N2973" cm="1">
        <f t="array" ref="N2973">INDEX($K$2:$K$1000,INT((ROW(A2972)-1)/24)+1)</f>
        <v>0.106</v>
      </c>
      <c r="O2973" cm="1">
        <f t="array" ref="O2973">INDEX($L$2:$L$1000,INT((ROW(A2972)-1)/24)+1)</f>
        <v>0.67900000000000005</v>
      </c>
    </row>
    <row r="2974" spans="4:15" x14ac:dyDescent="0.2">
      <c r="D2974">
        <f t="shared" si="47"/>
        <v>20</v>
      </c>
      <c r="E2974" t="str" cm="1">
        <f t="array" ref="E2974">INDEX($A$2:$A$1000,INT((ROW(A2973)-1)/24)+1)</f>
        <v xml:space="preserve"> 2018-05-04 </v>
      </c>
      <c r="F2974" cm="1">
        <f t="array" ref="F2974">INDEX($B$2:$B$1000,INT((ROW(A2973)-1)/24)+1)/24</f>
        <v>7.1278176880541144</v>
      </c>
      <c r="G2974" s="42">
        <f>Données_gaz!F$24/(365*24)</f>
        <v>1.1415525114155251E-4</v>
      </c>
      <c r="N2974" cm="1">
        <f t="array" ref="N2974">INDEX($K$2:$K$1000,INT((ROW(A2973)-1)/24)+1)</f>
        <v>0.106</v>
      </c>
      <c r="O2974" cm="1">
        <f t="array" ref="O2974">INDEX($L$2:$L$1000,INT((ROW(A2973)-1)/24)+1)</f>
        <v>0.67900000000000005</v>
      </c>
    </row>
    <row r="2975" spans="4:15" x14ac:dyDescent="0.2">
      <c r="D2975">
        <f t="shared" si="47"/>
        <v>21</v>
      </c>
      <c r="E2975" t="str" cm="1">
        <f t="array" ref="E2975">INDEX($A$2:$A$1000,INT((ROW(A2974)-1)/24)+1)</f>
        <v xml:space="preserve"> 2018-05-04 </v>
      </c>
      <c r="F2975" cm="1">
        <f t="array" ref="F2975">INDEX($B$2:$B$1000,INT((ROW(A2974)-1)/24)+1)/24</f>
        <v>7.1278176880541144</v>
      </c>
      <c r="G2975" s="42">
        <f>Données_gaz!F$24/(365*24)</f>
        <v>1.1415525114155251E-4</v>
      </c>
      <c r="N2975" cm="1">
        <f t="array" ref="N2975">INDEX($K$2:$K$1000,INT((ROW(A2974)-1)/24)+1)</f>
        <v>0.106</v>
      </c>
      <c r="O2975" cm="1">
        <f t="array" ref="O2975">INDEX($L$2:$L$1000,INT((ROW(A2974)-1)/24)+1)</f>
        <v>0.67900000000000005</v>
      </c>
    </row>
    <row r="2976" spans="4:15" x14ac:dyDescent="0.2">
      <c r="D2976">
        <f t="shared" si="47"/>
        <v>22</v>
      </c>
      <c r="E2976" t="str" cm="1">
        <f t="array" ref="E2976">INDEX($A$2:$A$1000,INT((ROW(A2975)-1)/24)+1)</f>
        <v xml:space="preserve"> 2018-05-04 </v>
      </c>
      <c r="F2976" cm="1">
        <f t="array" ref="F2976">INDEX($B$2:$B$1000,INT((ROW(A2975)-1)/24)+1)/24</f>
        <v>7.1278176880541144</v>
      </c>
      <c r="G2976" s="42">
        <f>Données_gaz!F$24/(365*24)</f>
        <v>1.1415525114155251E-4</v>
      </c>
      <c r="N2976" cm="1">
        <f t="array" ref="N2976">INDEX($K$2:$K$1000,INT((ROW(A2975)-1)/24)+1)</f>
        <v>0.106</v>
      </c>
      <c r="O2976" cm="1">
        <f t="array" ref="O2976">INDEX($L$2:$L$1000,INT((ROW(A2975)-1)/24)+1)</f>
        <v>0.67900000000000005</v>
      </c>
    </row>
    <row r="2977" spans="4:15" x14ac:dyDescent="0.2">
      <c r="D2977">
        <f t="shared" si="47"/>
        <v>23</v>
      </c>
      <c r="E2977" t="str" cm="1">
        <f t="array" ref="E2977">INDEX($A$2:$A$1000,INT((ROW(A2976)-1)/24)+1)</f>
        <v xml:space="preserve"> 2018-05-04 </v>
      </c>
      <c r="F2977" cm="1">
        <f t="array" ref="F2977">INDEX($B$2:$B$1000,INT((ROW(A2976)-1)/24)+1)/24</f>
        <v>7.1278176880541144</v>
      </c>
      <c r="G2977" s="42">
        <f>Données_gaz!F$24/(365*24)</f>
        <v>1.1415525114155251E-4</v>
      </c>
      <c r="N2977" cm="1">
        <f t="array" ref="N2977">INDEX($K$2:$K$1000,INT((ROW(A2976)-1)/24)+1)</f>
        <v>0.106</v>
      </c>
      <c r="O2977" cm="1">
        <f t="array" ref="O2977">INDEX($L$2:$L$1000,INT((ROW(A2976)-1)/24)+1)</f>
        <v>0.67900000000000005</v>
      </c>
    </row>
    <row r="2978" spans="4:15" x14ac:dyDescent="0.2">
      <c r="D2978">
        <f t="shared" si="47"/>
        <v>0</v>
      </c>
      <c r="E2978" t="str" cm="1">
        <f t="array" ref="E2978">INDEX($A$2:$A$1000,INT((ROW(A2977)-1)/24)+1)</f>
        <v xml:space="preserve"> 2018-05-05 </v>
      </c>
      <c r="F2978" cm="1">
        <f t="array" ref="F2978">INDEX($B$2:$B$1000,INT((ROW(A2977)-1)/24)+1)/24</f>
        <v>7.0535149323089605</v>
      </c>
      <c r="G2978" s="42">
        <f>Données_gaz!F$24/(365*24)</f>
        <v>1.1415525114155251E-4</v>
      </c>
      <c r="N2978" cm="1">
        <f t="array" ref="N2978">INDEX($K$2:$K$1000,INT((ROW(A2977)-1)/24)+1)</f>
        <v>0.108</v>
      </c>
      <c r="O2978" cm="1">
        <f t="array" ref="O2978">INDEX($L$2:$L$1000,INT((ROW(A2977)-1)/24)+1)</f>
        <v>0.68200000000000005</v>
      </c>
    </row>
    <row r="2979" spans="4:15" x14ac:dyDescent="0.2">
      <c r="D2979">
        <f t="shared" si="47"/>
        <v>1</v>
      </c>
      <c r="E2979" t="str" cm="1">
        <f t="array" ref="E2979">INDEX($A$2:$A$1000,INT((ROW(A2978)-1)/24)+1)</f>
        <v xml:space="preserve"> 2018-05-05 </v>
      </c>
      <c r="F2979" cm="1">
        <f t="array" ref="F2979">INDEX($B$2:$B$1000,INT((ROW(A2978)-1)/24)+1)/24</f>
        <v>7.0535149323089605</v>
      </c>
      <c r="G2979" s="42">
        <f>Données_gaz!F$24/(365*24)</f>
        <v>1.1415525114155251E-4</v>
      </c>
      <c r="N2979" cm="1">
        <f t="array" ref="N2979">INDEX($K$2:$K$1000,INT((ROW(A2978)-1)/24)+1)</f>
        <v>0.108</v>
      </c>
      <c r="O2979" cm="1">
        <f t="array" ref="O2979">INDEX($L$2:$L$1000,INT((ROW(A2978)-1)/24)+1)</f>
        <v>0.68200000000000005</v>
      </c>
    </row>
    <row r="2980" spans="4:15" x14ac:dyDescent="0.2">
      <c r="D2980">
        <f t="shared" si="47"/>
        <v>2</v>
      </c>
      <c r="E2980" t="str" cm="1">
        <f t="array" ref="E2980">INDEX($A$2:$A$1000,INT((ROW(A2979)-1)/24)+1)</f>
        <v xml:space="preserve"> 2018-05-05 </v>
      </c>
      <c r="F2980" cm="1">
        <f t="array" ref="F2980">INDEX($B$2:$B$1000,INT((ROW(A2979)-1)/24)+1)/24</f>
        <v>7.0535149323089605</v>
      </c>
      <c r="G2980" s="42">
        <f>Données_gaz!F$24/(365*24)</f>
        <v>1.1415525114155251E-4</v>
      </c>
      <c r="N2980" cm="1">
        <f t="array" ref="N2980">INDEX($K$2:$K$1000,INT((ROW(A2979)-1)/24)+1)</f>
        <v>0.108</v>
      </c>
      <c r="O2980" cm="1">
        <f t="array" ref="O2980">INDEX($L$2:$L$1000,INT((ROW(A2979)-1)/24)+1)</f>
        <v>0.68200000000000005</v>
      </c>
    </row>
    <row r="2981" spans="4:15" x14ac:dyDescent="0.2">
      <c r="D2981">
        <f t="shared" si="47"/>
        <v>3</v>
      </c>
      <c r="E2981" t="str" cm="1">
        <f t="array" ref="E2981">INDEX($A$2:$A$1000,INT((ROW(A2980)-1)/24)+1)</f>
        <v xml:space="preserve"> 2018-05-05 </v>
      </c>
      <c r="F2981" cm="1">
        <f t="array" ref="F2981">INDEX($B$2:$B$1000,INT((ROW(A2980)-1)/24)+1)/24</f>
        <v>7.0535149323089605</v>
      </c>
      <c r="G2981" s="42">
        <f>Données_gaz!F$24/(365*24)</f>
        <v>1.1415525114155251E-4</v>
      </c>
      <c r="N2981" cm="1">
        <f t="array" ref="N2981">INDEX($K$2:$K$1000,INT((ROW(A2980)-1)/24)+1)</f>
        <v>0.108</v>
      </c>
      <c r="O2981" cm="1">
        <f t="array" ref="O2981">INDEX($L$2:$L$1000,INT((ROW(A2980)-1)/24)+1)</f>
        <v>0.68200000000000005</v>
      </c>
    </row>
    <row r="2982" spans="4:15" x14ac:dyDescent="0.2">
      <c r="D2982">
        <f t="shared" si="47"/>
        <v>4</v>
      </c>
      <c r="E2982" t="str" cm="1">
        <f t="array" ref="E2982">INDEX($A$2:$A$1000,INT((ROW(A2981)-1)/24)+1)</f>
        <v xml:space="preserve"> 2018-05-05 </v>
      </c>
      <c r="F2982" cm="1">
        <f t="array" ref="F2982">INDEX($B$2:$B$1000,INT((ROW(A2981)-1)/24)+1)/24</f>
        <v>7.0535149323089605</v>
      </c>
      <c r="G2982" s="42">
        <f>Données_gaz!F$24/(365*24)</f>
        <v>1.1415525114155251E-4</v>
      </c>
      <c r="N2982" cm="1">
        <f t="array" ref="N2982">INDEX($K$2:$K$1000,INT((ROW(A2981)-1)/24)+1)</f>
        <v>0.108</v>
      </c>
      <c r="O2982" cm="1">
        <f t="array" ref="O2982">INDEX($L$2:$L$1000,INT((ROW(A2981)-1)/24)+1)</f>
        <v>0.68200000000000005</v>
      </c>
    </row>
    <row r="2983" spans="4:15" x14ac:dyDescent="0.2">
      <c r="D2983">
        <f t="shared" si="47"/>
        <v>5</v>
      </c>
      <c r="E2983" t="str" cm="1">
        <f t="array" ref="E2983">INDEX($A$2:$A$1000,INT((ROW(A2982)-1)/24)+1)</f>
        <v xml:space="preserve"> 2018-05-05 </v>
      </c>
      <c r="F2983" cm="1">
        <f t="array" ref="F2983">INDEX($B$2:$B$1000,INT((ROW(A2982)-1)/24)+1)/24</f>
        <v>7.0535149323089605</v>
      </c>
      <c r="G2983" s="42">
        <f>Données_gaz!F$24/(365*24)</f>
        <v>1.1415525114155251E-4</v>
      </c>
      <c r="N2983" cm="1">
        <f t="array" ref="N2983">INDEX($K$2:$K$1000,INT((ROW(A2982)-1)/24)+1)</f>
        <v>0.108</v>
      </c>
      <c r="O2983" cm="1">
        <f t="array" ref="O2983">INDEX($L$2:$L$1000,INT((ROW(A2982)-1)/24)+1)</f>
        <v>0.68200000000000005</v>
      </c>
    </row>
    <row r="2984" spans="4:15" x14ac:dyDescent="0.2">
      <c r="D2984">
        <f t="shared" si="47"/>
        <v>6</v>
      </c>
      <c r="E2984" t="str" cm="1">
        <f t="array" ref="E2984">INDEX($A$2:$A$1000,INT((ROW(A2983)-1)/24)+1)</f>
        <v xml:space="preserve"> 2018-05-05 </v>
      </c>
      <c r="F2984" cm="1">
        <f t="array" ref="F2984">INDEX($B$2:$B$1000,INT((ROW(A2983)-1)/24)+1)/24</f>
        <v>7.0535149323089605</v>
      </c>
      <c r="G2984" s="42">
        <f>Données_gaz!F$24/(365*24)</f>
        <v>1.1415525114155251E-4</v>
      </c>
      <c r="N2984" cm="1">
        <f t="array" ref="N2984">INDEX($K$2:$K$1000,INT((ROW(A2983)-1)/24)+1)</f>
        <v>0.108</v>
      </c>
      <c r="O2984" cm="1">
        <f t="array" ref="O2984">INDEX($L$2:$L$1000,INT((ROW(A2983)-1)/24)+1)</f>
        <v>0.68200000000000005</v>
      </c>
    </row>
    <row r="2985" spans="4:15" x14ac:dyDescent="0.2">
      <c r="D2985">
        <f t="shared" si="47"/>
        <v>7</v>
      </c>
      <c r="E2985" t="str" cm="1">
        <f t="array" ref="E2985">INDEX($A$2:$A$1000,INT((ROW(A2984)-1)/24)+1)</f>
        <v xml:space="preserve"> 2018-05-05 </v>
      </c>
      <c r="F2985" cm="1">
        <f t="array" ref="F2985">INDEX($B$2:$B$1000,INT((ROW(A2984)-1)/24)+1)/24</f>
        <v>7.0535149323089605</v>
      </c>
      <c r="G2985" s="42">
        <f>Données_gaz!F$24/(365*24)</f>
        <v>1.1415525114155251E-4</v>
      </c>
      <c r="N2985" cm="1">
        <f t="array" ref="N2985">INDEX($K$2:$K$1000,INT((ROW(A2984)-1)/24)+1)</f>
        <v>0.108</v>
      </c>
      <c r="O2985" cm="1">
        <f t="array" ref="O2985">INDEX($L$2:$L$1000,INT((ROW(A2984)-1)/24)+1)</f>
        <v>0.68200000000000005</v>
      </c>
    </row>
    <row r="2986" spans="4:15" x14ac:dyDescent="0.2">
      <c r="D2986">
        <f t="shared" si="47"/>
        <v>8</v>
      </c>
      <c r="E2986" t="str" cm="1">
        <f t="array" ref="E2986">INDEX($A$2:$A$1000,INT((ROW(A2985)-1)/24)+1)</f>
        <v xml:space="preserve"> 2018-05-05 </v>
      </c>
      <c r="F2986" cm="1">
        <f t="array" ref="F2986">INDEX($B$2:$B$1000,INT((ROW(A2985)-1)/24)+1)/24</f>
        <v>7.0535149323089605</v>
      </c>
      <c r="G2986" s="42">
        <f>Données_gaz!F$24/(365*24)</f>
        <v>1.1415525114155251E-4</v>
      </c>
      <c r="N2986" cm="1">
        <f t="array" ref="N2986">INDEX($K$2:$K$1000,INT((ROW(A2985)-1)/24)+1)</f>
        <v>0.108</v>
      </c>
      <c r="O2986" cm="1">
        <f t="array" ref="O2986">INDEX($L$2:$L$1000,INT((ROW(A2985)-1)/24)+1)</f>
        <v>0.68200000000000005</v>
      </c>
    </row>
    <row r="2987" spans="4:15" x14ac:dyDescent="0.2">
      <c r="D2987">
        <f t="shared" si="47"/>
        <v>9</v>
      </c>
      <c r="E2987" t="str" cm="1">
        <f t="array" ref="E2987">INDEX($A$2:$A$1000,INT((ROW(A2986)-1)/24)+1)</f>
        <v xml:space="preserve"> 2018-05-05 </v>
      </c>
      <c r="F2987" cm="1">
        <f t="array" ref="F2987">INDEX($B$2:$B$1000,INT((ROW(A2986)-1)/24)+1)/24</f>
        <v>7.0535149323089605</v>
      </c>
      <c r="G2987" s="42">
        <f>Données_gaz!F$24/(365*24)</f>
        <v>1.1415525114155251E-4</v>
      </c>
      <c r="N2987" cm="1">
        <f t="array" ref="N2987">INDEX($K$2:$K$1000,INT((ROW(A2986)-1)/24)+1)</f>
        <v>0.108</v>
      </c>
      <c r="O2987" cm="1">
        <f t="array" ref="O2987">INDEX($L$2:$L$1000,INT((ROW(A2986)-1)/24)+1)</f>
        <v>0.68200000000000005</v>
      </c>
    </row>
    <row r="2988" spans="4:15" x14ac:dyDescent="0.2">
      <c r="D2988">
        <f t="shared" si="47"/>
        <v>10</v>
      </c>
      <c r="E2988" t="str" cm="1">
        <f t="array" ref="E2988">INDEX($A$2:$A$1000,INT((ROW(A2987)-1)/24)+1)</f>
        <v xml:space="preserve"> 2018-05-05 </v>
      </c>
      <c r="F2988" cm="1">
        <f t="array" ref="F2988">INDEX($B$2:$B$1000,INT((ROW(A2987)-1)/24)+1)/24</f>
        <v>7.0535149323089605</v>
      </c>
      <c r="G2988" s="42">
        <f>Données_gaz!F$24/(365*24)</f>
        <v>1.1415525114155251E-4</v>
      </c>
      <c r="N2988" cm="1">
        <f t="array" ref="N2988">INDEX($K$2:$K$1000,INT((ROW(A2987)-1)/24)+1)</f>
        <v>0.108</v>
      </c>
      <c r="O2988" cm="1">
        <f t="array" ref="O2988">INDEX($L$2:$L$1000,INT((ROW(A2987)-1)/24)+1)</f>
        <v>0.68200000000000005</v>
      </c>
    </row>
    <row r="2989" spans="4:15" x14ac:dyDescent="0.2">
      <c r="D2989">
        <f t="shared" si="47"/>
        <v>11</v>
      </c>
      <c r="E2989" t="str" cm="1">
        <f t="array" ref="E2989">INDEX($A$2:$A$1000,INT((ROW(A2988)-1)/24)+1)</f>
        <v xml:space="preserve"> 2018-05-05 </v>
      </c>
      <c r="F2989" cm="1">
        <f t="array" ref="F2989">INDEX($B$2:$B$1000,INT((ROW(A2988)-1)/24)+1)/24</f>
        <v>7.0535149323089605</v>
      </c>
      <c r="G2989" s="42">
        <f>Données_gaz!F$24/(365*24)</f>
        <v>1.1415525114155251E-4</v>
      </c>
      <c r="N2989" cm="1">
        <f t="array" ref="N2989">INDEX($K$2:$K$1000,INT((ROW(A2988)-1)/24)+1)</f>
        <v>0.108</v>
      </c>
      <c r="O2989" cm="1">
        <f t="array" ref="O2989">INDEX($L$2:$L$1000,INT((ROW(A2988)-1)/24)+1)</f>
        <v>0.68200000000000005</v>
      </c>
    </row>
    <row r="2990" spans="4:15" x14ac:dyDescent="0.2">
      <c r="D2990">
        <f t="shared" si="47"/>
        <v>12</v>
      </c>
      <c r="E2990" t="str" cm="1">
        <f t="array" ref="E2990">INDEX($A$2:$A$1000,INT((ROW(A2989)-1)/24)+1)</f>
        <v xml:space="preserve"> 2018-05-05 </v>
      </c>
      <c r="F2990" cm="1">
        <f t="array" ref="F2990">INDEX($B$2:$B$1000,INT((ROW(A2989)-1)/24)+1)/24</f>
        <v>7.0535149323089605</v>
      </c>
      <c r="G2990" s="42">
        <f>Données_gaz!F$24/(365*24)</f>
        <v>1.1415525114155251E-4</v>
      </c>
      <c r="N2990" cm="1">
        <f t="array" ref="N2990">INDEX($K$2:$K$1000,INT((ROW(A2989)-1)/24)+1)</f>
        <v>0.108</v>
      </c>
      <c r="O2990" cm="1">
        <f t="array" ref="O2990">INDEX($L$2:$L$1000,INT((ROW(A2989)-1)/24)+1)</f>
        <v>0.68200000000000005</v>
      </c>
    </row>
    <row r="2991" spans="4:15" x14ac:dyDescent="0.2">
      <c r="D2991">
        <f t="shared" si="47"/>
        <v>13</v>
      </c>
      <c r="E2991" t="str" cm="1">
        <f t="array" ref="E2991">INDEX($A$2:$A$1000,INT((ROW(A2990)-1)/24)+1)</f>
        <v xml:space="preserve"> 2018-05-05 </v>
      </c>
      <c r="F2991" cm="1">
        <f t="array" ref="F2991">INDEX($B$2:$B$1000,INT((ROW(A2990)-1)/24)+1)/24</f>
        <v>7.0535149323089605</v>
      </c>
      <c r="G2991" s="42">
        <f>Données_gaz!F$24/(365*24)</f>
        <v>1.1415525114155251E-4</v>
      </c>
      <c r="N2991" cm="1">
        <f t="array" ref="N2991">INDEX($K$2:$K$1000,INT((ROW(A2990)-1)/24)+1)</f>
        <v>0.108</v>
      </c>
      <c r="O2991" cm="1">
        <f t="array" ref="O2991">INDEX($L$2:$L$1000,INT((ROW(A2990)-1)/24)+1)</f>
        <v>0.68200000000000005</v>
      </c>
    </row>
    <row r="2992" spans="4:15" x14ac:dyDescent="0.2">
      <c r="D2992">
        <f t="shared" si="47"/>
        <v>14</v>
      </c>
      <c r="E2992" t="str" cm="1">
        <f t="array" ref="E2992">INDEX($A$2:$A$1000,INT((ROW(A2991)-1)/24)+1)</f>
        <v xml:space="preserve"> 2018-05-05 </v>
      </c>
      <c r="F2992" cm="1">
        <f t="array" ref="F2992">INDEX($B$2:$B$1000,INT((ROW(A2991)-1)/24)+1)/24</f>
        <v>7.0535149323089605</v>
      </c>
      <c r="G2992" s="42">
        <f>Données_gaz!F$24/(365*24)</f>
        <v>1.1415525114155251E-4</v>
      </c>
      <c r="N2992" cm="1">
        <f t="array" ref="N2992">INDEX($K$2:$K$1000,INT((ROW(A2991)-1)/24)+1)</f>
        <v>0.108</v>
      </c>
      <c r="O2992" cm="1">
        <f t="array" ref="O2992">INDEX($L$2:$L$1000,INT((ROW(A2991)-1)/24)+1)</f>
        <v>0.68200000000000005</v>
      </c>
    </row>
    <row r="2993" spans="4:15" x14ac:dyDescent="0.2">
      <c r="D2993">
        <f t="shared" si="47"/>
        <v>15</v>
      </c>
      <c r="E2993" t="str" cm="1">
        <f t="array" ref="E2993">INDEX($A$2:$A$1000,INT((ROW(A2992)-1)/24)+1)</f>
        <v xml:space="preserve"> 2018-05-05 </v>
      </c>
      <c r="F2993" cm="1">
        <f t="array" ref="F2993">INDEX($B$2:$B$1000,INT((ROW(A2992)-1)/24)+1)/24</f>
        <v>7.0535149323089605</v>
      </c>
      <c r="G2993" s="42">
        <f>Données_gaz!F$24/(365*24)</f>
        <v>1.1415525114155251E-4</v>
      </c>
      <c r="N2993" cm="1">
        <f t="array" ref="N2993">INDEX($K$2:$K$1000,INT((ROW(A2992)-1)/24)+1)</f>
        <v>0.108</v>
      </c>
      <c r="O2993" cm="1">
        <f t="array" ref="O2993">INDEX($L$2:$L$1000,INT((ROW(A2992)-1)/24)+1)</f>
        <v>0.68200000000000005</v>
      </c>
    </row>
    <row r="2994" spans="4:15" x14ac:dyDescent="0.2">
      <c r="D2994">
        <f t="shared" si="47"/>
        <v>16</v>
      </c>
      <c r="E2994" t="str" cm="1">
        <f t="array" ref="E2994">INDEX($A$2:$A$1000,INT((ROW(A2993)-1)/24)+1)</f>
        <v xml:space="preserve"> 2018-05-05 </v>
      </c>
      <c r="F2994" cm="1">
        <f t="array" ref="F2994">INDEX($B$2:$B$1000,INT((ROW(A2993)-1)/24)+1)/24</f>
        <v>7.0535149323089605</v>
      </c>
      <c r="G2994" s="42">
        <f>Données_gaz!F$24/(365*24)</f>
        <v>1.1415525114155251E-4</v>
      </c>
      <c r="N2994" cm="1">
        <f t="array" ref="N2994">INDEX($K$2:$K$1000,INT((ROW(A2993)-1)/24)+1)</f>
        <v>0.108</v>
      </c>
      <c r="O2994" cm="1">
        <f t="array" ref="O2994">INDEX($L$2:$L$1000,INT((ROW(A2993)-1)/24)+1)</f>
        <v>0.68200000000000005</v>
      </c>
    </row>
    <row r="2995" spans="4:15" x14ac:dyDescent="0.2">
      <c r="D2995">
        <f t="shared" si="47"/>
        <v>17</v>
      </c>
      <c r="E2995" t="str" cm="1">
        <f t="array" ref="E2995">INDEX($A$2:$A$1000,INT((ROW(A2994)-1)/24)+1)</f>
        <v xml:space="preserve"> 2018-05-05 </v>
      </c>
      <c r="F2995" cm="1">
        <f t="array" ref="F2995">INDEX($B$2:$B$1000,INT((ROW(A2994)-1)/24)+1)/24</f>
        <v>7.0535149323089605</v>
      </c>
      <c r="G2995" s="42">
        <f>Données_gaz!F$24/(365*24)</f>
        <v>1.1415525114155251E-4</v>
      </c>
      <c r="N2995" cm="1">
        <f t="array" ref="N2995">INDEX($K$2:$K$1000,INT((ROW(A2994)-1)/24)+1)</f>
        <v>0.108</v>
      </c>
      <c r="O2995" cm="1">
        <f t="array" ref="O2995">INDEX($L$2:$L$1000,INT((ROW(A2994)-1)/24)+1)</f>
        <v>0.68200000000000005</v>
      </c>
    </row>
    <row r="2996" spans="4:15" x14ac:dyDescent="0.2">
      <c r="D2996">
        <f t="shared" si="47"/>
        <v>18</v>
      </c>
      <c r="E2996" t="str" cm="1">
        <f t="array" ref="E2996">INDEX($A$2:$A$1000,INT((ROW(A2995)-1)/24)+1)</f>
        <v xml:space="preserve"> 2018-05-05 </v>
      </c>
      <c r="F2996" cm="1">
        <f t="array" ref="F2996">INDEX($B$2:$B$1000,INT((ROW(A2995)-1)/24)+1)/24</f>
        <v>7.0535149323089605</v>
      </c>
      <c r="G2996" s="42">
        <f>Données_gaz!F$24/(365*24)</f>
        <v>1.1415525114155251E-4</v>
      </c>
      <c r="N2996" cm="1">
        <f t="array" ref="N2996">INDEX($K$2:$K$1000,INT((ROW(A2995)-1)/24)+1)</f>
        <v>0.108</v>
      </c>
      <c r="O2996" cm="1">
        <f t="array" ref="O2996">INDEX($L$2:$L$1000,INT((ROW(A2995)-1)/24)+1)</f>
        <v>0.68200000000000005</v>
      </c>
    </row>
    <row r="2997" spans="4:15" x14ac:dyDescent="0.2">
      <c r="D2997">
        <f t="shared" si="47"/>
        <v>19</v>
      </c>
      <c r="E2997" t="str" cm="1">
        <f t="array" ref="E2997">INDEX($A$2:$A$1000,INT((ROW(A2996)-1)/24)+1)</f>
        <v xml:space="preserve"> 2018-05-05 </v>
      </c>
      <c r="F2997" cm="1">
        <f t="array" ref="F2997">INDEX($B$2:$B$1000,INT((ROW(A2996)-1)/24)+1)/24</f>
        <v>7.0535149323089605</v>
      </c>
      <c r="G2997" s="42">
        <f>Données_gaz!F$24/(365*24)</f>
        <v>1.1415525114155251E-4</v>
      </c>
      <c r="N2997" cm="1">
        <f t="array" ref="N2997">INDEX($K$2:$K$1000,INT((ROW(A2996)-1)/24)+1)</f>
        <v>0.108</v>
      </c>
      <c r="O2997" cm="1">
        <f t="array" ref="O2997">INDEX($L$2:$L$1000,INT((ROW(A2996)-1)/24)+1)</f>
        <v>0.68200000000000005</v>
      </c>
    </row>
    <row r="2998" spans="4:15" x14ac:dyDescent="0.2">
      <c r="D2998">
        <f t="shared" si="47"/>
        <v>20</v>
      </c>
      <c r="E2998" t="str" cm="1">
        <f t="array" ref="E2998">INDEX($A$2:$A$1000,INT((ROW(A2997)-1)/24)+1)</f>
        <v xml:space="preserve"> 2018-05-05 </v>
      </c>
      <c r="F2998" cm="1">
        <f t="array" ref="F2998">INDEX($B$2:$B$1000,INT((ROW(A2997)-1)/24)+1)/24</f>
        <v>7.0535149323089605</v>
      </c>
      <c r="G2998" s="42">
        <f>Données_gaz!F$24/(365*24)</f>
        <v>1.1415525114155251E-4</v>
      </c>
      <c r="N2998" cm="1">
        <f t="array" ref="N2998">INDEX($K$2:$K$1000,INT((ROW(A2997)-1)/24)+1)</f>
        <v>0.108</v>
      </c>
      <c r="O2998" cm="1">
        <f t="array" ref="O2998">INDEX($L$2:$L$1000,INT((ROW(A2997)-1)/24)+1)</f>
        <v>0.68200000000000005</v>
      </c>
    </row>
    <row r="2999" spans="4:15" x14ac:dyDescent="0.2">
      <c r="D2999">
        <f t="shared" si="47"/>
        <v>21</v>
      </c>
      <c r="E2999" t="str" cm="1">
        <f t="array" ref="E2999">INDEX($A$2:$A$1000,INT((ROW(A2998)-1)/24)+1)</f>
        <v xml:space="preserve"> 2018-05-05 </v>
      </c>
      <c r="F2999" cm="1">
        <f t="array" ref="F2999">INDEX($B$2:$B$1000,INT((ROW(A2998)-1)/24)+1)/24</f>
        <v>7.0535149323089605</v>
      </c>
      <c r="G2999" s="42">
        <f>Données_gaz!F$24/(365*24)</f>
        <v>1.1415525114155251E-4</v>
      </c>
      <c r="N2999" cm="1">
        <f t="array" ref="N2999">INDEX($K$2:$K$1000,INT((ROW(A2998)-1)/24)+1)</f>
        <v>0.108</v>
      </c>
      <c r="O2999" cm="1">
        <f t="array" ref="O2999">INDEX($L$2:$L$1000,INT((ROW(A2998)-1)/24)+1)</f>
        <v>0.68200000000000005</v>
      </c>
    </row>
    <row r="3000" spans="4:15" x14ac:dyDescent="0.2">
      <c r="D3000">
        <f t="shared" si="47"/>
        <v>22</v>
      </c>
      <c r="E3000" t="str" cm="1">
        <f t="array" ref="E3000">INDEX($A$2:$A$1000,INT((ROW(A2999)-1)/24)+1)</f>
        <v xml:space="preserve"> 2018-05-05 </v>
      </c>
      <c r="F3000" cm="1">
        <f t="array" ref="F3000">INDEX($B$2:$B$1000,INT((ROW(A2999)-1)/24)+1)/24</f>
        <v>7.0535149323089605</v>
      </c>
      <c r="G3000" s="42">
        <f>Données_gaz!F$24/(365*24)</f>
        <v>1.1415525114155251E-4</v>
      </c>
      <c r="N3000" cm="1">
        <f t="array" ref="N3000">INDEX($K$2:$K$1000,INT((ROW(A2999)-1)/24)+1)</f>
        <v>0.108</v>
      </c>
      <c r="O3000" cm="1">
        <f t="array" ref="O3000">INDEX($L$2:$L$1000,INT((ROW(A2999)-1)/24)+1)</f>
        <v>0.68200000000000005</v>
      </c>
    </row>
    <row r="3001" spans="4:15" x14ac:dyDescent="0.2">
      <c r="D3001">
        <f t="shared" si="47"/>
        <v>23</v>
      </c>
      <c r="E3001" t="str" cm="1">
        <f t="array" ref="E3001">INDEX($A$2:$A$1000,INT((ROW(A3000)-1)/24)+1)</f>
        <v xml:space="preserve"> 2018-05-05 </v>
      </c>
      <c r="F3001" cm="1">
        <f t="array" ref="F3001">INDEX($B$2:$B$1000,INT((ROW(A3000)-1)/24)+1)/24</f>
        <v>7.0535149323089605</v>
      </c>
      <c r="G3001" s="42">
        <f>Données_gaz!F$24/(365*24)</f>
        <v>1.1415525114155251E-4</v>
      </c>
      <c r="N3001" cm="1">
        <f t="array" ref="N3001">INDEX($K$2:$K$1000,INT((ROW(A3000)-1)/24)+1)</f>
        <v>0.108</v>
      </c>
      <c r="O3001" cm="1">
        <f t="array" ref="O3001">INDEX($L$2:$L$1000,INT((ROW(A3000)-1)/24)+1)</f>
        <v>0.68200000000000005</v>
      </c>
    </row>
    <row r="3002" spans="4:15" x14ac:dyDescent="0.2">
      <c r="D3002">
        <f t="shared" si="47"/>
        <v>0</v>
      </c>
      <c r="E3002" t="str" cm="1">
        <f t="array" ref="E3002">INDEX($A$2:$A$1000,INT((ROW(A3001)-1)/24)+1)</f>
        <v xml:space="preserve"> 2018-05-06 </v>
      </c>
      <c r="F3002" cm="1">
        <f t="array" ref="F3002">INDEX($B$2:$B$1000,INT((ROW(A3001)-1)/24)+1)/24</f>
        <v>7.0044391456190942</v>
      </c>
      <c r="G3002" s="42">
        <f>Données_gaz!F$24/(365*24)</f>
        <v>1.1415525114155251E-4</v>
      </c>
      <c r="N3002" cm="1">
        <f t="array" ref="N3002">INDEX($K$2:$K$1000,INT((ROW(A3001)-1)/24)+1)</f>
        <v>0.11</v>
      </c>
      <c r="O3002" cm="1">
        <f t="array" ref="O3002">INDEX($L$2:$L$1000,INT((ROW(A3001)-1)/24)+1)</f>
        <v>0.68500000000000005</v>
      </c>
    </row>
    <row r="3003" spans="4:15" x14ac:dyDescent="0.2">
      <c r="D3003">
        <f t="shared" si="47"/>
        <v>1</v>
      </c>
      <c r="E3003" t="str" cm="1">
        <f t="array" ref="E3003">INDEX($A$2:$A$1000,INT((ROW(A3002)-1)/24)+1)</f>
        <v xml:space="preserve"> 2018-05-06 </v>
      </c>
      <c r="F3003" cm="1">
        <f t="array" ref="F3003">INDEX($B$2:$B$1000,INT((ROW(A3002)-1)/24)+1)/24</f>
        <v>7.0044391456190942</v>
      </c>
      <c r="G3003" s="42">
        <f>Données_gaz!F$24/(365*24)</f>
        <v>1.1415525114155251E-4</v>
      </c>
      <c r="N3003" cm="1">
        <f t="array" ref="N3003">INDEX($K$2:$K$1000,INT((ROW(A3002)-1)/24)+1)</f>
        <v>0.11</v>
      </c>
      <c r="O3003" cm="1">
        <f t="array" ref="O3003">INDEX($L$2:$L$1000,INT((ROW(A3002)-1)/24)+1)</f>
        <v>0.68500000000000005</v>
      </c>
    </row>
    <row r="3004" spans="4:15" x14ac:dyDescent="0.2">
      <c r="D3004">
        <f t="shared" si="47"/>
        <v>2</v>
      </c>
      <c r="E3004" t="str" cm="1">
        <f t="array" ref="E3004">INDEX($A$2:$A$1000,INT((ROW(A3003)-1)/24)+1)</f>
        <v xml:space="preserve"> 2018-05-06 </v>
      </c>
      <c r="F3004" cm="1">
        <f t="array" ref="F3004">INDEX($B$2:$B$1000,INT((ROW(A3003)-1)/24)+1)/24</f>
        <v>7.0044391456190942</v>
      </c>
      <c r="G3004" s="42">
        <f>Données_gaz!F$24/(365*24)</f>
        <v>1.1415525114155251E-4</v>
      </c>
      <c r="N3004" cm="1">
        <f t="array" ref="N3004">INDEX($K$2:$K$1000,INT((ROW(A3003)-1)/24)+1)</f>
        <v>0.11</v>
      </c>
      <c r="O3004" cm="1">
        <f t="array" ref="O3004">INDEX($L$2:$L$1000,INT((ROW(A3003)-1)/24)+1)</f>
        <v>0.68500000000000005</v>
      </c>
    </row>
    <row r="3005" spans="4:15" x14ac:dyDescent="0.2">
      <c r="D3005">
        <f t="shared" si="47"/>
        <v>3</v>
      </c>
      <c r="E3005" t="str" cm="1">
        <f t="array" ref="E3005">INDEX($A$2:$A$1000,INT((ROW(A3004)-1)/24)+1)</f>
        <v xml:space="preserve"> 2018-05-06 </v>
      </c>
      <c r="F3005" cm="1">
        <f t="array" ref="F3005">INDEX($B$2:$B$1000,INT((ROW(A3004)-1)/24)+1)/24</f>
        <v>7.0044391456190942</v>
      </c>
      <c r="G3005" s="42">
        <f>Données_gaz!F$24/(365*24)</f>
        <v>1.1415525114155251E-4</v>
      </c>
      <c r="N3005" cm="1">
        <f t="array" ref="N3005">INDEX($K$2:$K$1000,INT((ROW(A3004)-1)/24)+1)</f>
        <v>0.11</v>
      </c>
      <c r="O3005" cm="1">
        <f t="array" ref="O3005">INDEX($L$2:$L$1000,INT((ROW(A3004)-1)/24)+1)</f>
        <v>0.68500000000000005</v>
      </c>
    </row>
    <row r="3006" spans="4:15" x14ac:dyDescent="0.2">
      <c r="D3006">
        <f t="shared" si="47"/>
        <v>4</v>
      </c>
      <c r="E3006" t="str" cm="1">
        <f t="array" ref="E3006">INDEX($A$2:$A$1000,INT((ROW(A3005)-1)/24)+1)</f>
        <v xml:space="preserve"> 2018-05-06 </v>
      </c>
      <c r="F3006" cm="1">
        <f t="array" ref="F3006">INDEX($B$2:$B$1000,INT((ROW(A3005)-1)/24)+1)/24</f>
        <v>7.0044391456190942</v>
      </c>
      <c r="G3006" s="42">
        <f>Données_gaz!F$24/(365*24)</f>
        <v>1.1415525114155251E-4</v>
      </c>
      <c r="N3006" cm="1">
        <f t="array" ref="N3006">INDEX($K$2:$K$1000,INT((ROW(A3005)-1)/24)+1)</f>
        <v>0.11</v>
      </c>
      <c r="O3006" cm="1">
        <f t="array" ref="O3006">INDEX($L$2:$L$1000,INT((ROW(A3005)-1)/24)+1)</f>
        <v>0.68500000000000005</v>
      </c>
    </row>
    <row r="3007" spans="4:15" x14ac:dyDescent="0.2">
      <c r="D3007">
        <f t="shared" si="47"/>
        <v>5</v>
      </c>
      <c r="E3007" t="str" cm="1">
        <f t="array" ref="E3007">INDEX($A$2:$A$1000,INT((ROW(A3006)-1)/24)+1)</f>
        <v xml:space="preserve"> 2018-05-06 </v>
      </c>
      <c r="F3007" cm="1">
        <f t="array" ref="F3007">INDEX($B$2:$B$1000,INT((ROW(A3006)-1)/24)+1)/24</f>
        <v>7.0044391456190942</v>
      </c>
      <c r="G3007" s="42">
        <f>Données_gaz!F$24/(365*24)</f>
        <v>1.1415525114155251E-4</v>
      </c>
      <c r="N3007" cm="1">
        <f t="array" ref="N3007">INDEX($K$2:$K$1000,INT((ROW(A3006)-1)/24)+1)</f>
        <v>0.11</v>
      </c>
      <c r="O3007" cm="1">
        <f t="array" ref="O3007">INDEX($L$2:$L$1000,INT((ROW(A3006)-1)/24)+1)</f>
        <v>0.68500000000000005</v>
      </c>
    </row>
    <row r="3008" spans="4:15" x14ac:dyDescent="0.2">
      <c r="D3008">
        <f t="shared" si="47"/>
        <v>6</v>
      </c>
      <c r="E3008" t="str" cm="1">
        <f t="array" ref="E3008">INDEX($A$2:$A$1000,INT((ROW(A3007)-1)/24)+1)</f>
        <v xml:space="preserve"> 2018-05-06 </v>
      </c>
      <c r="F3008" cm="1">
        <f t="array" ref="F3008">INDEX($B$2:$B$1000,INT((ROW(A3007)-1)/24)+1)/24</f>
        <v>7.0044391456190942</v>
      </c>
      <c r="G3008" s="42">
        <f>Données_gaz!F$24/(365*24)</f>
        <v>1.1415525114155251E-4</v>
      </c>
      <c r="N3008" cm="1">
        <f t="array" ref="N3008">INDEX($K$2:$K$1000,INT((ROW(A3007)-1)/24)+1)</f>
        <v>0.11</v>
      </c>
      <c r="O3008" cm="1">
        <f t="array" ref="O3008">INDEX($L$2:$L$1000,INT((ROW(A3007)-1)/24)+1)</f>
        <v>0.68500000000000005</v>
      </c>
    </row>
    <row r="3009" spans="4:15" x14ac:dyDescent="0.2">
      <c r="D3009">
        <f t="shared" si="47"/>
        <v>7</v>
      </c>
      <c r="E3009" t="str" cm="1">
        <f t="array" ref="E3009">INDEX($A$2:$A$1000,INT((ROW(A3008)-1)/24)+1)</f>
        <v xml:space="preserve"> 2018-05-06 </v>
      </c>
      <c r="F3009" cm="1">
        <f t="array" ref="F3009">INDEX($B$2:$B$1000,INT((ROW(A3008)-1)/24)+1)/24</f>
        <v>7.0044391456190942</v>
      </c>
      <c r="G3009" s="42">
        <f>Données_gaz!F$24/(365*24)</f>
        <v>1.1415525114155251E-4</v>
      </c>
      <c r="N3009" cm="1">
        <f t="array" ref="N3009">INDEX($K$2:$K$1000,INT((ROW(A3008)-1)/24)+1)</f>
        <v>0.11</v>
      </c>
      <c r="O3009" cm="1">
        <f t="array" ref="O3009">INDEX($L$2:$L$1000,INT((ROW(A3008)-1)/24)+1)</f>
        <v>0.68500000000000005</v>
      </c>
    </row>
    <row r="3010" spans="4:15" x14ac:dyDescent="0.2">
      <c r="D3010">
        <f t="shared" si="47"/>
        <v>8</v>
      </c>
      <c r="E3010" t="str" cm="1">
        <f t="array" ref="E3010">INDEX($A$2:$A$1000,INT((ROW(A3009)-1)/24)+1)</f>
        <v xml:space="preserve"> 2018-05-06 </v>
      </c>
      <c r="F3010" cm="1">
        <f t="array" ref="F3010">INDEX($B$2:$B$1000,INT((ROW(A3009)-1)/24)+1)/24</f>
        <v>7.0044391456190942</v>
      </c>
      <c r="G3010" s="42">
        <f>Données_gaz!F$24/(365*24)</f>
        <v>1.1415525114155251E-4</v>
      </c>
      <c r="N3010" cm="1">
        <f t="array" ref="N3010">INDEX($K$2:$K$1000,INT((ROW(A3009)-1)/24)+1)</f>
        <v>0.11</v>
      </c>
      <c r="O3010" cm="1">
        <f t="array" ref="O3010">INDEX($L$2:$L$1000,INT((ROW(A3009)-1)/24)+1)</f>
        <v>0.68500000000000005</v>
      </c>
    </row>
    <row r="3011" spans="4:15" x14ac:dyDescent="0.2">
      <c r="D3011">
        <f t="shared" si="47"/>
        <v>9</v>
      </c>
      <c r="E3011" t="str" cm="1">
        <f t="array" ref="E3011">INDEX($A$2:$A$1000,INT((ROW(A3010)-1)/24)+1)</f>
        <v xml:space="preserve"> 2018-05-06 </v>
      </c>
      <c r="F3011" cm="1">
        <f t="array" ref="F3011">INDEX($B$2:$B$1000,INT((ROW(A3010)-1)/24)+1)/24</f>
        <v>7.0044391456190942</v>
      </c>
      <c r="G3011" s="42">
        <f>Données_gaz!F$24/(365*24)</f>
        <v>1.1415525114155251E-4</v>
      </c>
      <c r="N3011" cm="1">
        <f t="array" ref="N3011">INDEX($K$2:$K$1000,INT((ROW(A3010)-1)/24)+1)</f>
        <v>0.11</v>
      </c>
      <c r="O3011" cm="1">
        <f t="array" ref="O3011">INDEX($L$2:$L$1000,INT((ROW(A3010)-1)/24)+1)</f>
        <v>0.68500000000000005</v>
      </c>
    </row>
    <row r="3012" spans="4:15" x14ac:dyDescent="0.2">
      <c r="D3012">
        <f t="shared" si="47"/>
        <v>10</v>
      </c>
      <c r="E3012" t="str" cm="1">
        <f t="array" ref="E3012">INDEX($A$2:$A$1000,INT((ROW(A3011)-1)/24)+1)</f>
        <v xml:space="preserve"> 2018-05-06 </v>
      </c>
      <c r="F3012" cm="1">
        <f t="array" ref="F3012">INDEX($B$2:$B$1000,INT((ROW(A3011)-1)/24)+1)/24</f>
        <v>7.0044391456190942</v>
      </c>
      <c r="G3012" s="42">
        <f>Données_gaz!F$24/(365*24)</f>
        <v>1.1415525114155251E-4</v>
      </c>
      <c r="N3012" cm="1">
        <f t="array" ref="N3012">INDEX($K$2:$K$1000,INT((ROW(A3011)-1)/24)+1)</f>
        <v>0.11</v>
      </c>
      <c r="O3012" cm="1">
        <f t="array" ref="O3012">INDEX($L$2:$L$1000,INT((ROW(A3011)-1)/24)+1)</f>
        <v>0.68500000000000005</v>
      </c>
    </row>
    <row r="3013" spans="4:15" x14ac:dyDescent="0.2">
      <c r="D3013">
        <f t="shared" si="47"/>
        <v>11</v>
      </c>
      <c r="E3013" t="str" cm="1">
        <f t="array" ref="E3013">INDEX($A$2:$A$1000,INT((ROW(A3012)-1)/24)+1)</f>
        <v xml:space="preserve"> 2018-05-06 </v>
      </c>
      <c r="F3013" cm="1">
        <f t="array" ref="F3013">INDEX($B$2:$B$1000,INT((ROW(A3012)-1)/24)+1)/24</f>
        <v>7.0044391456190942</v>
      </c>
      <c r="G3013" s="42">
        <f>Données_gaz!F$24/(365*24)</f>
        <v>1.1415525114155251E-4</v>
      </c>
      <c r="N3013" cm="1">
        <f t="array" ref="N3013">INDEX($K$2:$K$1000,INT((ROW(A3012)-1)/24)+1)</f>
        <v>0.11</v>
      </c>
      <c r="O3013" cm="1">
        <f t="array" ref="O3013">INDEX($L$2:$L$1000,INT((ROW(A3012)-1)/24)+1)</f>
        <v>0.68500000000000005</v>
      </c>
    </row>
    <row r="3014" spans="4:15" x14ac:dyDescent="0.2">
      <c r="D3014">
        <f t="shared" si="47"/>
        <v>12</v>
      </c>
      <c r="E3014" t="str" cm="1">
        <f t="array" ref="E3014">INDEX($A$2:$A$1000,INT((ROW(A3013)-1)/24)+1)</f>
        <v xml:space="preserve"> 2018-05-06 </v>
      </c>
      <c r="F3014" cm="1">
        <f t="array" ref="F3014">INDEX($B$2:$B$1000,INT((ROW(A3013)-1)/24)+1)/24</f>
        <v>7.0044391456190942</v>
      </c>
      <c r="G3014" s="42">
        <f>Données_gaz!F$24/(365*24)</f>
        <v>1.1415525114155251E-4</v>
      </c>
      <c r="N3014" cm="1">
        <f t="array" ref="N3014">INDEX($K$2:$K$1000,INT((ROW(A3013)-1)/24)+1)</f>
        <v>0.11</v>
      </c>
      <c r="O3014" cm="1">
        <f t="array" ref="O3014">INDEX($L$2:$L$1000,INT((ROW(A3013)-1)/24)+1)</f>
        <v>0.68500000000000005</v>
      </c>
    </row>
    <row r="3015" spans="4:15" x14ac:dyDescent="0.2">
      <c r="D3015">
        <f t="shared" si="47"/>
        <v>13</v>
      </c>
      <c r="E3015" t="str" cm="1">
        <f t="array" ref="E3015">INDEX($A$2:$A$1000,INT((ROW(A3014)-1)/24)+1)</f>
        <v xml:space="preserve"> 2018-05-06 </v>
      </c>
      <c r="F3015" cm="1">
        <f t="array" ref="F3015">INDEX($B$2:$B$1000,INT((ROW(A3014)-1)/24)+1)/24</f>
        <v>7.0044391456190942</v>
      </c>
      <c r="G3015" s="42">
        <f>Données_gaz!F$24/(365*24)</f>
        <v>1.1415525114155251E-4</v>
      </c>
      <c r="N3015" cm="1">
        <f t="array" ref="N3015">INDEX($K$2:$K$1000,INT((ROW(A3014)-1)/24)+1)</f>
        <v>0.11</v>
      </c>
      <c r="O3015" cm="1">
        <f t="array" ref="O3015">INDEX($L$2:$L$1000,INT((ROW(A3014)-1)/24)+1)</f>
        <v>0.68500000000000005</v>
      </c>
    </row>
    <row r="3016" spans="4:15" x14ac:dyDescent="0.2">
      <c r="D3016">
        <f t="shared" si="47"/>
        <v>14</v>
      </c>
      <c r="E3016" t="str" cm="1">
        <f t="array" ref="E3016">INDEX($A$2:$A$1000,INT((ROW(A3015)-1)/24)+1)</f>
        <v xml:space="preserve"> 2018-05-06 </v>
      </c>
      <c r="F3016" cm="1">
        <f t="array" ref="F3016">INDEX($B$2:$B$1000,INT((ROW(A3015)-1)/24)+1)/24</f>
        <v>7.0044391456190942</v>
      </c>
      <c r="G3016" s="42">
        <f>Données_gaz!F$24/(365*24)</f>
        <v>1.1415525114155251E-4</v>
      </c>
      <c r="N3016" cm="1">
        <f t="array" ref="N3016">INDEX($K$2:$K$1000,INT((ROW(A3015)-1)/24)+1)</f>
        <v>0.11</v>
      </c>
      <c r="O3016" cm="1">
        <f t="array" ref="O3016">INDEX($L$2:$L$1000,INT((ROW(A3015)-1)/24)+1)</f>
        <v>0.68500000000000005</v>
      </c>
    </row>
    <row r="3017" spans="4:15" x14ac:dyDescent="0.2">
      <c r="D3017">
        <f t="shared" si="47"/>
        <v>15</v>
      </c>
      <c r="E3017" t="str" cm="1">
        <f t="array" ref="E3017">INDEX($A$2:$A$1000,INT((ROW(A3016)-1)/24)+1)</f>
        <v xml:space="preserve"> 2018-05-06 </v>
      </c>
      <c r="F3017" cm="1">
        <f t="array" ref="F3017">INDEX($B$2:$B$1000,INT((ROW(A3016)-1)/24)+1)/24</f>
        <v>7.0044391456190942</v>
      </c>
      <c r="G3017" s="42">
        <f>Données_gaz!F$24/(365*24)</f>
        <v>1.1415525114155251E-4</v>
      </c>
      <c r="N3017" cm="1">
        <f t="array" ref="N3017">INDEX($K$2:$K$1000,INT((ROW(A3016)-1)/24)+1)</f>
        <v>0.11</v>
      </c>
      <c r="O3017" cm="1">
        <f t="array" ref="O3017">INDEX($L$2:$L$1000,INT((ROW(A3016)-1)/24)+1)</f>
        <v>0.68500000000000005</v>
      </c>
    </row>
    <row r="3018" spans="4:15" x14ac:dyDescent="0.2">
      <c r="D3018">
        <f t="shared" si="47"/>
        <v>16</v>
      </c>
      <c r="E3018" t="str" cm="1">
        <f t="array" ref="E3018">INDEX($A$2:$A$1000,INT((ROW(A3017)-1)/24)+1)</f>
        <v xml:space="preserve"> 2018-05-06 </v>
      </c>
      <c r="F3018" cm="1">
        <f t="array" ref="F3018">INDEX($B$2:$B$1000,INT((ROW(A3017)-1)/24)+1)/24</f>
        <v>7.0044391456190942</v>
      </c>
      <c r="G3018" s="42">
        <f>Données_gaz!F$24/(365*24)</f>
        <v>1.1415525114155251E-4</v>
      </c>
      <c r="N3018" cm="1">
        <f t="array" ref="N3018">INDEX($K$2:$K$1000,INT((ROW(A3017)-1)/24)+1)</f>
        <v>0.11</v>
      </c>
      <c r="O3018" cm="1">
        <f t="array" ref="O3018">INDEX($L$2:$L$1000,INT((ROW(A3017)-1)/24)+1)</f>
        <v>0.68500000000000005</v>
      </c>
    </row>
    <row r="3019" spans="4:15" x14ac:dyDescent="0.2">
      <c r="D3019">
        <f t="shared" ref="D3019:D3082" si="48">HOUR(TIME(ROW(A3018)-1,0,0))</f>
        <v>17</v>
      </c>
      <c r="E3019" t="str" cm="1">
        <f t="array" ref="E3019">INDEX($A$2:$A$1000,INT((ROW(A3018)-1)/24)+1)</f>
        <v xml:space="preserve"> 2018-05-06 </v>
      </c>
      <c r="F3019" cm="1">
        <f t="array" ref="F3019">INDEX($B$2:$B$1000,INT((ROW(A3018)-1)/24)+1)/24</f>
        <v>7.0044391456190942</v>
      </c>
      <c r="G3019" s="42">
        <f>Données_gaz!F$24/(365*24)</f>
        <v>1.1415525114155251E-4</v>
      </c>
      <c r="N3019" cm="1">
        <f t="array" ref="N3019">INDEX($K$2:$K$1000,INT((ROW(A3018)-1)/24)+1)</f>
        <v>0.11</v>
      </c>
      <c r="O3019" cm="1">
        <f t="array" ref="O3019">INDEX($L$2:$L$1000,INT((ROW(A3018)-1)/24)+1)</f>
        <v>0.68500000000000005</v>
      </c>
    </row>
    <row r="3020" spans="4:15" x14ac:dyDescent="0.2">
      <c r="D3020">
        <f t="shared" si="48"/>
        <v>18</v>
      </c>
      <c r="E3020" t="str" cm="1">
        <f t="array" ref="E3020">INDEX($A$2:$A$1000,INT((ROW(A3019)-1)/24)+1)</f>
        <v xml:space="preserve"> 2018-05-06 </v>
      </c>
      <c r="F3020" cm="1">
        <f t="array" ref="F3020">INDEX($B$2:$B$1000,INT((ROW(A3019)-1)/24)+1)/24</f>
        <v>7.0044391456190942</v>
      </c>
      <c r="G3020" s="42">
        <f>Données_gaz!F$24/(365*24)</f>
        <v>1.1415525114155251E-4</v>
      </c>
      <c r="N3020" cm="1">
        <f t="array" ref="N3020">INDEX($K$2:$K$1000,INT((ROW(A3019)-1)/24)+1)</f>
        <v>0.11</v>
      </c>
      <c r="O3020" cm="1">
        <f t="array" ref="O3020">INDEX($L$2:$L$1000,INT((ROW(A3019)-1)/24)+1)</f>
        <v>0.68500000000000005</v>
      </c>
    </row>
    <row r="3021" spans="4:15" x14ac:dyDescent="0.2">
      <c r="D3021">
        <f t="shared" si="48"/>
        <v>19</v>
      </c>
      <c r="E3021" t="str" cm="1">
        <f t="array" ref="E3021">INDEX($A$2:$A$1000,INT((ROW(A3020)-1)/24)+1)</f>
        <v xml:space="preserve"> 2018-05-06 </v>
      </c>
      <c r="F3021" cm="1">
        <f t="array" ref="F3021">INDEX($B$2:$B$1000,INT((ROW(A3020)-1)/24)+1)/24</f>
        <v>7.0044391456190942</v>
      </c>
      <c r="G3021" s="42">
        <f>Données_gaz!F$24/(365*24)</f>
        <v>1.1415525114155251E-4</v>
      </c>
      <c r="N3021" cm="1">
        <f t="array" ref="N3021">INDEX($K$2:$K$1000,INT((ROW(A3020)-1)/24)+1)</f>
        <v>0.11</v>
      </c>
      <c r="O3021" cm="1">
        <f t="array" ref="O3021">INDEX($L$2:$L$1000,INT((ROW(A3020)-1)/24)+1)</f>
        <v>0.68500000000000005</v>
      </c>
    </row>
    <row r="3022" spans="4:15" x14ac:dyDescent="0.2">
      <c r="D3022">
        <f t="shared" si="48"/>
        <v>20</v>
      </c>
      <c r="E3022" t="str" cm="1">
        <f t="array" ref="E3022">INDEX($A$2:$A$1000,INT((ROW(A3021)-1)/24)+1)</f>
        <v xml:space="preserve"> 2018-05-06 </v>
      </c>
      <c r="F3022" cm="1">
        <f t="array" ref="F3022">INDEX($B$2:$B$1000,INT((ROW(A3021)-1)/24)+1)/24</f>
        <v>7.0044391456190942</v>
      </c>
      <c r="G3022" s="42">
        <f>Données_gaz!F$24/(365*24)</f>
        <v>1.1415525114155251E-4</v>
      </c>
      <c r="N3022" cm="1">
        <f t="array" ref="N3022">INDEX($K$2:$K$1000,INT((ROW(A3021)-1)/24)+1)</f>
        <v>0.11</v>
      </c>
      <c r="O3022" cm="1">
        <f t="array" ref="O3022">INDEX($L$2:$L$1000,INT((ROW(A3021)-1)/24)+1)</f>
        <v>0.68500000000000005</v>
      </c>
    </row>
    <row r="3023" spans="4:15" x14ac:dyDescent="0.2">
      <c r="D3023">
        <f t="shared" si="48"/>
        <v>21</v>
      </c>
      <c r="E3023" t="str" cm="1">
        <f t="array" ref="E3023">INDEX($A$2:$A$1000,INT((ROW(A3022)-1)/24)+1)</f>
        <v xml:space="preserve"> 2018-05-06 </v>
      </c>
      <c r="F3023" cm="1">
        <f t="array" ref="F3023">INDEX($B$2:$B$1000,INT((ROW(A3022)-1)/24)+1)/24</f>
        <v>7.0044391456190942</v>
      </c>
      <c r="G3023" s="42">
        <f>Données_gaz!F$24/(365*24)</f>
        <v>1.1415525114155251E-4</v>
      </c>
      <c r="N3023" cm="1">
        <f t="array" ref="N3023">INDEX($K$2:$K$1000,INT((ROW(A3022)-1)/24)+1)</f>
        <v>0.11</v>
      </c>
      <c r="O3023" cm="1">
        <f t="array" ref="O3023">INDEX($L$2:$L$1000,INT((ROW(A3022)-1)/24)+1)</f>
        <v>0.68500000000000005</v>
      </c>
    </row>
    <row r="3024" spans="4:15" x14ac:dyDescent="0.2">
      <c r="D3024">
        <f t="shared" si="48"/>
        <v>22</v>
      </c>
      <c r="E3024" t="str" cm="1">
        <f t="array" ref="E3024">INDEX($A$2:$A$1000,INT((ROW(A3023)-1)/24)+1)</f>
        <v xml:space="preserve"> 2018-05-06 </v>
      </c>
      <c r="F3024" cm="1">
        <f t="array" ref="F3024">INDEX($B$2:$B$1000,INT((ROW(A3023)-1)/24)+1)/24</f>
        <v>7.0044391456190942</v>
      </c>
      <c r="G3024" s="42">
        <f>Données_gaz!F$24/(365*24)</f>
        <v>1.1415525114155251E-4</v>
      </c>
      <c r="N3024" cm="1">
        <f t="array" ref="N3024">INDEX($K$2:$K$1000,INT((ROW(A3023)-1)/24)+1)</f>
        <v>0.11</v>
      </c>
      <c r="O3024" cm="1">
        <f t="array" ref="O3024">INDEX($L$2:$L$1000,INT((ROW(A3023)-1)/24)+1)</f>
        <v>0.68500000000000005</v>
      </c>
    </row>
    <row r="3025" spans="4:15" x14ac:dyDescent="0.2">
      <c r="D3025">
        <f t="shared" si="48"/>
        <v>23</v>
      </c>
      <c r="E3025" t="str" cm="1">
        <f t="array" ref="E3025">INDEX($A$2:$A$1000,INT((ROW(A3024)-1)/24)+1)</f>
        <v xml:space="preserve"> 2018-05-06 </v>
      </c>
      <c r="F3025" cm="1">
        <f t="array" ref="F3025">INDEX($B$2:$B$1000,INT((ROW(A3024)-1)/24)+1)/24</f>
        <v>7.0044391456190942</v>
      </c>
      <c r="G3025" s="42">
        <f>Données_gaz!F$24/(365*24)</f>
        <v>1.1415525114155251E-4</v>
      </c>
      <c r="N3025" cm="1">
        <f t="array" ref="N3025">INDEX($K$2:$K$1000,INT((ROW(A3024)-1)/24)+1)</f>
        <v>0.11</v>
      </c>
      <c r="O3025" cm="1">
        <f t="array" ref="O3025">INDEX($L$2:$L$1000,INT((ROW(A3024)-1)/24)+1)</f>
        <v>0.68500000000000005</v>
      </c>
    </row>
    <row r="3026" spans="4:15" x14ac:dyDescent="0.2">
      <c r="D3026">
        <f t="shared" si="48"/>
        <v>0</v>
      </c>
      <c r="E3026" t="str" cm="1">
        <f t="array" ref="E3026">INDEX($A$2:$A$1000,INT((ROW(A3025)-1)/24)+1)</f>
        <v xml:space="preserve"> 2018-05-07 </v>
      </c>
      <c r="F3026" cm="1">
        <f t="array" ref="F3026">INDEX($B$2:$B$1000,INT((ROW(A3025)-1)/24)+1)/24</f>
        <v>6.9747100092544549</v>
      </c>
      <c r="G3026" s="42">
        <f>Données_gaz!F$24/(365*24)</f>
        <v>1.1415525114155251E-4</v>
      </c>
      <c r="N3026" cm="1">
        <f t="array" ref="N3026">INDEX($K$2:$K$1000,INT((ROW(A3025)-1)/24)+1)</f>
        <v>0.112</v>
      </c>
      <c r="O3026" cm="1">
        <f t="array" ref="O3026">INDEX($L$2:$L$1000,INT((ROW(A3025)-1)/24)+1)</f>
        <v>0.68700000000000006</v>
      </c>
    </row>
    <row r="3027" spans="4:15" x14ac:dyDescent="0.2">
      <c r="D3027">
        <f t="shared" si="48"/>
        <v>1</v>
      </c>
      <c r="E3027" t="str" cm="1">
        <f t="array" ref="E3027">INDEX($A$2:$A$1000,INT((ROW(A3026)-1)/24)+1)</f>
        <v xml:space="preserve"> 2018-05-07 </v>
      </c>
      <c r="F3027" cm="1">
        <f t="array" ref="F3027">INDEX($B$2:$B$1000,INT((ROW(A3026)-1)/24)+1)/24</f>
        <v>6.9747100092544549</v>
      </c>
      <c r="G3027" s="42">
        <f>Données_gaz!F$24/(365*24)</f>
        <v>1.1415525114155251E-4</v>
      </c>
      <c r="N3027" cm="1">
        <f t="array" ref="N3027">INDEX($K$2:$K$1000,INT((ROW(A3026)-1)/24)+1)</f>
        <v>0.112</v>
      </c>
      <c r="O3027" cm="1">
        <f t="array" ref="O3027">INDEX($L$2:$L$1000,INT((ROW(A3026)-1)/24)+1)</f>
        <v>0.68700000000000006</v>
      </c>
    </row>
    <row r="3028" spans="4:15" x14ac:dyDescent="0.2">
      <c r="D3028">
        <f t="shared" si="48"/>
        <v>2</v>
      </c>
      <c r="E3028" t="str" cm="1">
        <f t="array" ref="E3028">INDEX($A$2:$A$1000,INT((ROW(A3027)-1)/24)+1)</f>
        <v xml:space="preserve"> 2018-05-07 </v>
      </c>
      <c r="F3028" cm="1">
        <f t="array" ref="F3028">INDEX($B$2:$B$1000,INT((ROW(A3027)-1)/24)+1)/24</f>
        <v>6.9747100092544549</v>
      </c>
      <c r="G3028" s="42">
        <f>Données_gaz!F$24/(365*24)</f>
        <v>1.1415525114155251E-4</v>
      </c>
      <c r="N3028" cm="1">
        <f t="array" ref="N3028">INDEX($K$2:$K$1000,INT((ROW(A3027)-1)/24)+1)</f>
        <v>0.112</v>
      </c>
      <c r="O3028" cm="1">
        <f t="array" ref="O3028">INDEX($L$2:$L$1000,INT((ROW(A3027)-1)/24)+1)</f>
        <v>0.68700000000000006</v>
      </c>
    </row>
    <row r="3029" spans="4:15" x14ac:dyDescent="0.2">
      <c r="D3029">
        <f t="shared" si="48"/>
        <v>3</v>
      </c>
      <c r="E3029" t="str" cm="1">
        <f t="array" ref="E3029">INDEX($A$2:$A$1000,INT((ROW(A3028)-1)/24)+1)</f>
        <v xml:space="preserve"> 2018-05-07 </v>
      </c>
      <c r="F3029" cm="1">
        <f t="array" ref="F3029">INDEX($B$2:$B$1000,INT((ROW(A3028)-1)/24)+1)/24</f>
        <v>6.9747100092544549</v>
      </c>
      <c r="G3029" s="42">
        <f>Données_gaz!F$24/(365*24)</f>
        <v>1.1415525114155251E-4</v>
      </c>
      <c r="N3029" cm="1">
        <f t="array" ref="N3029">INDEX($K$2:$K$1000,INT((ROW(A3028)-1)/24)+1)</f>
        <v>0.112</v>
      </c>
      <c r="O3029" cm="1">
        <f t="array" ref="O3029">INDEX($L$2:$L$1000,INT((ROW(A3028)-1)/24)+1)</f>
        <v>0.68700000000000006</v>
      </c>
    </row>
    <row r="3030" spans="4:15" x14ac:dyDescent="0.2">
      <c r="D3030">
        <f t="shared" si="48"/>
        <v>4</v>
      </c>
      <c r="E3030" t="str" cm="1">
        <f t="array" ref="E3030">INDEX($A$2:$A$1000,INT((ROW(A3029)-1)/24)+1)</f>
        <v xml:space="preserve"> 2018-05-07 </v>
      </c>
      <c r="F3030" cm="1">
        <f t="array" ref="F3030">INDEX($B$2:$B$1000,INT((ROW(A3029)-1)/24)+1)/24</f>
        <v>6.9747100092544549</v>
      </c>
      <c r="G3030" s="42">
        <f>Données_gaz!F$24/(365*24)</f>
        <v>1.1415525114155251E-4</v>
      </c>
      <c r="N3030" cm="1">
        <f t="array" ref="N3030">INDEX($K$2:$K$1000,INT((ROW(A3029)-1)/24)+1)</f>
        <v>0.112</v>
      </c>
      <c r="O3030" cm="1">
        <f t="array" ref="O3030">INDEX($L$2:$L$1000,INT((ROW(A3029)-1)/24)+1)</f>
        <v>0.68700000000000006</v>
      </c>
    </row>
    <row r="3031" spans="4:15" x14ac:dyDescent="0.2">
      <c r="D3031">
        <f t="shared" si="48"/>
        <v>5</v>
      </c>
      <c r="E3031" t="str" cm="1">
        <f t="array" ref="E3031">INDEX($A$2:$A$1000,INT((ROW(A3030)-1)/24)+1)</f>
        <v xml:space="preserve"> 2018-05-07 </v>
      </c>
      <c r="F3031" cm="1">
        <f t="array" ref="F3031">INDEX($B$2:$B$1000,INT((ROW(A3030)-1)/24)+1)/24</f>
        <v>6.9747100092544549</v>
      </c>
      <c r="G3031" s="42">
        <f>Données_gaz!F$24/(365*24)</f>
        <v>1.1415525114155251E-4</v>
      </c>
      <c r="N3031" cm="1">
        <f t="array" ref="N3031">INDEX($K$2:$K$1000,INT((ROW(A3030)-1)/24)+1)</f>
        <v>0.112</v>
      </c>
      <c r="O3031" cm="1">
        <f t="array" ref="O3031">INDEX($L$2:$L$1000,INT((ROW(A3030)-1)/24)+1)</f>
        <v>0.68700000000000006</v>
      </c>
    </row>
    <row r="3032" spans="4:15" x14ac:dyDescent="0.2">
      <c r="D3032">
        <f t="shared" si="48"/>
        <v>6</v>
      </c>
      <c r="E3032" t="str" cm="1">
        <f t="array" ref="E3032">INDEX($A$2:$A$1000,INT((ROW(A3031)-1)/24)+1)</f>
        <v xml:space="preserve"> 2018-05-07 </v>
      </c>
      <c r="F3032" cm="1">
        <f t="array" ref="F3032">INDEX($B$2:$B$1000,INT((ROW(A3031)-1)/24)+1)/24</f>
        <v>6.9747100092544549</v>
      </c>
      <c r="G3032" s="42">
        <f>Données_gaz!F$24/(365*24)</f>
        <v>1.1415525114155251E-4</v>
      </c>
      <c r="N3032" cm="1">
        <f t="array" ref="N3032">INDEX($K$2:$K$1000,INT((ROW(A3031)-1)/24)+1)</f>
        <v>0.112</v>
      </c>
      <c r="O3032" cm="1">
        <f t="array" ref="O3032">INDEX($L$2:$L$1000,INT((ROW(A3031)-1)/24)+1)</f>
        <v>0.68700000000000006</v>
      </c>
    </row>
    <row r="3033" spans="4:15" x14ac:dyDescent="0.2">
      <c r="D3033">
        <f t="shared" si="48"/>
        <v>7</v>
      </c>
      <c r="E3033" t="str" cm="1">
        <f t="array" ref="E3033">INDEX($A$2:$A$1000,INT((ROW(A3032)-1)/24)+1)</f>
        <v xml:space="preserve"> 2018-05-07 </v>
      </c>
      <c r="F3033" cm="1">
        <f t="array" ref="F3033">INDEX($B$2:$B$1000,INT((ROW(A3032)-1)/24)+1)/24</f>
        <v>6.9747100092544549</v>
      </c>
      <c r="G3033" s="42">
        <f>Données_gaz!F$24/(365*24)</f>
        <v>1.1415525114155251E-4</v>
      </c>
      <c r="N3033" cm="1">
        <f t="array" ref="N3033">INDEX($K$2:$K$1000,INT((ROW(A3032)-1)/24)+1)</f>
        <v>0.112</v>
      </c>
      <c r="O3033" cm="1">
        <f t="array" ref="O3033">INDEX($L$2:$L$1000,INT((ROW(A3032)-1)/24)+1)</f>
        <v>0.68700000000000006</v>
      </c>
    </row>
    <row r="3034" spans="4:15" x14ac:dyDescent="0.2">
      <c r="D3034">
        <f t="shared" si="48"/>
        <v>8</v>
      </c>
      <c r="E3034" t="str" cm="1">
        <f t="array" ref="E3034">INDEX($A$2:$A$1000,INT((ROW(A3033)-1)/24)+1)</f>
        <v xml:space="preserve"> 2018-05-07 </v>
      </c>
      <c r="F3034" cm="1">
        <f t="array" ref="F3034">INDEX($B$2:$B$1000,INT((ROW(A3033)-1)/24)+1)/24</f>
        <v>6.9747100092544549</v>
      </c>
      <c r="G3034" s="42">
        <f>Données_gaz!F$24/(365*24)</f>
        <v>1.1415525114155251E-4</v>
      </c>
      <c r="N3034" cm="1">
        <f t="array" ref="N3034">INDEX($K$2:$K$1000,INT((ROW(A3033)-1)/24)+1)</f>
        <v>0.112</v>
      </c>
      <c r="O3034" cm="1">
        <f t="array" ref="O3034">INDEX($L$2:$L$1000,INT((ROW(A3033)-1)/24)+1)</f>
        <v>0.68700000000000006</v>
      </c>
    </row>
    <row r="3035" spans="4:15" x14ac:dyDescent="0.2">
      <c r="D3035">
        <f t="shared" si="48"/>
        <v>9</v>
      </c>
      <c r="E3035" t="str" cm="1">
        <f t="array" ref="E3035">INDEX($A$2:$A$1000,INT((ROW(A3034)-1)/24)+1)</f>
        <v xml:space="preserve"> 2018-05-07 </v>
      </c>
      <c r="F3035" cm="1">
        <f t="array" ref="F3035">INDEX($B$2:$B$1000,INT((ROW(A3034)-1)/24)+1)/24</f>
        <v>6.9747100092544549</v>
      </c>
      <c r="G3035" s="42">
        <f>Données_gaz!F$24/(365*24)</f>
        <v>1.1415525114155251E-4</v>
      </c>
      <c r="N3035" cm="1">
        <f t="array" ref="N3035">INDEX($K$2:$K$1000,INT((ROW(A3034)-1)/24)+1)</f>
        <v>0.112</v>
      </c>
      <c r="O3035" cm="1">
        <f t="array" ref="O3035">INDEX($L$2:$L$1000,INT((ROW(A3034)-1)/24)+1)</f>
        <v>0.68700000000000006</v>
      </c>
    </row>
    <row r="3036" spans="4:15" x14ac:dyDescent="0.2">
      <c r="D3036">
        <f t="shared" si="48"/>
        <v>10</v>
      </c>
      <c r="E3036" t="str" cm="1">
        <f t="array" ref="E3036">INDEX($A$2:$A$1000,INT((ROW(A3035)-1)/24)+1)</f>
        <v xml:space="preserve"> 2018-05-07 </v>
      </c>
      <c r="F3036" cm="1">
        <f t="array" ref="F3036">INDEX($B$2:$B$1000,INT((ROW(A3035)-1)/24)+1)/24</f>
        <v>6.9747100092544549</v>
      </c>
      <c r="G3036" s="42">
        <f>Données_gaz!F$24/(365*24)</f>
        <v>1.1415525114155251E-4</v>
      </c>
      <c r="N3036" cm="1">
        <f t="array" ref="N3036">INDEX($K$2:$K$1000,INT((ROW(A3035)-1)/24)+1)</f>
        <v>0.112</v>
      </c>
      <c r="O3036" cm="1">
        <f t="array" ref="O3036">INDEX($L$2:$L$1000,INT((ROW(A3035)-1)/24)+1)</f>
        <v>0.68700000000000006</v>
      </c>
    </row>
    <row r="3037" spans="4:15" x14ac:dyDescent="0.2">
      <c r="D3037">
        <f t="shared" si="48"/>
        <v>11</v>
      </c>
      <c r="E3037" t="str" cm="1">
        <f t="array" ref="E3037">INDEX($A$2:$A$1000,INT((ROW(A3036)-1)/24)+1)</f>
        <v xml:space="preserve"> 2018-05-07 </v>
      </c>
      <c r="F3037" cm="1">
        <f t="array" ref="F3037">INDEX($B$2:$B$1000,INT((ROW(A3036)-1)/24)+1)/24</f>
        <v>6.9747100092544549</v>
      </c>
      <c r="G3037" s="42">
        <f>Données_gaz!F$24/(365*24)</f>
        <v>1.1415525114155251E-4</v>
      </c>
      <c r="N3037" cm="1">
        <f t="array" ref="N3037">INDEX($K$2:$K$1000,INT((ROW(A3036)-1)/24)+1)</f>
        <v>0.112</v>
      </c>
      <c r="O3037" cm="1">
        <f t="array" ref="O3037">INDEX($L$2:$L$1000,INT((ROW(A3036)-1)/24)+1)</f>
        <v>0.68700000000000006</v>
      </c>
    </row>
    <row r="3038" spans="4:15" x14ac:dyDescent="0.2">
      <c r="D3038">
        <f t="shared" si="48"/>
        <v>12</v>
      </c>
      <c r="E3038" t="str" cm="1">
        <f t="array" ref="E3038">INDEX($A$2:$A$1000,INT((ROW(A3037)-1)/24)+1)</f>
        <v xml:space="preserve"> 2018-05-07 </v>
      </c>
      <c r="F3038" cm="1">
        <f t="array" ref="F3038">INDEX($B$2:$B$1000,INT((ROW(A3037)-1)/24)+1)/24</f>
        <v>6.9747100092544549</v>
      </c>
      <c r="G3038" s="42">
        <f>Données_gaz!F$24/(365*24)</f>
        <v>1.1415525114155251E-4</v>
      </c>
      <c r="N3038" cm="1">
        <f t="array" ref="N3038">INDEX($K$2:$K$1000,INT((ROW(A3037)-1)/24)+1)</f>
        <v>0.112</v>
      </c>
      <c r="O3038" cm="1">
        <f t="array" ref="O3038">INDEX($L$2:$L$1000,INT((ROW(A3037)-1)/24)+1)</f>
        <v>0.68700000000000006</v>
      </c>
    </row>
    <row r="3039" spans="4:15" x14ac:dyDescent="0.2">
      <c r="D3039">
        <f t="shared" si="48"/>
        <v>13</v>
      </c>
      <c r="E3039" t="str" cm="1">
        <f t="array" ref="E3039">INDEX($A$2:$A$1000,INT((ROW(A3038)-1)/24)+1)</f>
        <v xml:space="preserve"> 2018-05-07 </v>
      </c>
      <c r="F3039" cm="1">
        <f t="array" ref="F3039">INDEX($B$2:$B$1000,INT((ROW(A3038)-1)/24)+1)/24</f>
        <v>6.9747100092544549</v>
      </c>
      <c r="G3039" s="42">
        <f>Données_gaz!F$24/(365*24)</f>
        <v>1.1415525114155251E-4</v>
      </c>
      <c r="N3039" cm="1">
        <f t="array" ref="N3039">INDEX($K$2:$K$1000,INT((ROW(A3038)-1)/24)+1)</f>
        <v>0.112</v>
      </c>
      <c r="O3039" cm="1">
        <f t="array" ref="O3039">INDEX($L$2:$L$1000,INT((ROW(A3038)-1)/24)+1)</f>
        <v>0.68700000000000006</v>
      </c>
    </row>
    <row r="3040" spans="4:15" x14ac:dyDescent="0.2">
      <c r="D3040">
        <f t="shared" si="48"/>
        <v>14</v>
      </c>
      <c r="E3040" t="str" cm="1">
        <f t="array" ref="E3040">INDEX($A$2:$A$1000,INT((ROW(A3039)-1)/24)+1)</f>
        <v xml:space="preserve"> 2018-05-07 </v>
      </c>
      <c r="F3040" cm="1">
        <f t="array" ref="F3040">INDEX($B$2:$B$1000,INT((ROW(A3039)-1)/24)+1)/24</f>
        <v>6.9747100092544549</v>
      </c>
      <c r="G3040" s="42">
        <f>Données_gaz!F$24/(365*24)</f>
        <v>1.1415525114155251E-4</v>
      </c>
      <c r="N3040" cm="1">
        <f t="array" ref="N3040">INDEX($K$2:$K$1000,INT((ROW(A3039)-1)/24)+1)</f>
        <v>0.112</v>
      </c>
      <c r="O3040" cm="1">
        <f t="array" ref="O3040">INDEX($L$2:$L$1000,INT((ROW(A3039)-1)/24)+1)</f>
        <v>0.68700000000000006</v>
      </c>
    </row>
    <row r="3041" spans="4:15" x14ac:dyDescent="0.2">
      <c r="D3041">
        <f t="shared" si="48"/>
        <v>15</v>
      </c>
      <c r="E3041" t="str" cm="1">
        <f t="array" ref="E3041">INDEX($A$2:$A$1000,INT((ROW(A3040)-1)/24)+1)</f>
        <v xml:space="preserve"> 2018-05-07 </v>
      </c>
      <c r="F3041" cm="1">
        <f t="array" ref="F3041">INDEX($B$2:$B$1000,INT((ROW(A3040)-1)/24)+1)/24</f>
        <v>6.9747100092544549</v>
      </c>
      <c r="G3041" s="42">
        <f>Données_gaz!F$24/(365*24)</f>
        <v>1.1415525114155251E-4</v>
      </c>
      <c r="N3041" cm="1">
        <f t="array" ref="N3041">INDEX($K$2:$K$1000,INT((ROW(A3040)-1)/24)+1)</f>
        <v>0.112</v>
      </c>
      <c r="O3041" cm="1">
        <f t="array" ref="O3041">INDEX($L$2:$L$1000,INT((ROW(A3040)-1)/24)+1)</f>
        <v>0.68700000000000006</v>
      </c>
    </row>
    <row r="3042" spans="4:15" x14ac:dyDescent="0.2">
      <c r="D3042">
        <f t="shared" si="48"/>
        <v>16</v>
      </c>
      <c r="E3042" t="str" cm="1">
        <f t="array" ref="E3042">INDEX($A$2:$A$1000,INT((ROW(A3041)-1)/24)+1)</f>
        <v xml:space="preserve"> 2018-05-07 </v>
      </c>
      <c r="F3042" cm="1">
        <f t="array" ref="F3042">INDEX($B$2:$B$1000,INT((ROW(A3041)-1)/24)+1)/24</f>
        <v>6.9747100092544549</v>
      </c>
      <c r="G3042" s="42">
        <f>Données_gaz!F$24/(365*24)</f>
        <v>1.1415525114155251E-4</v>
      </c>
      <c r="N3042" cm="1">
        <f t="array" ref="N3042">INDEX($K$2:$K$1000,INT((ROW(A3041)-1)/24)+1)</f>
        <v>0.112</v>
      </c>
      <c r="O3042" cm="1">
        <f t="array" ref="O3042">INDEX($L$2:$L$1000,INT((ROW(A3041)-1)/24)+1)</f>
        <v>0.68700000000000006</v>
      </c>
    </row>
    <row r="3043" spans="4:15" x14ac:dyDescent="0.2">
      <c r="D3043">
        <f t="shared" si="48"/>
        <v>17</v>
      </c>
      <c r="E3043" t="str" cm="1">
        <f t="array" ref="E3043">INDEX($A$2:$A$1000,INT((ROW(A3042)-1)/24)+1)</f>
        <v xml:space="preserve"> 2018-05-07 </v>
      </c>
      <c r="F3043" cm="1">
        <f t="array" ref="F3043">INDEX($B$2:$B$1000,INT((ROW(A3042)-1)/24)+1)/24</f>
        <v>6.9747100092544549</v>
      </c>
      <c r="G3043" s="42">
        <f>Données_gaz!F$24/(365*24)</f>
        <v>1.1415525114155251E-4</v>
      </c>
      <c r="N3043" cm="1">
        <f t="array" ref="N3043">INDEX($K$2:$K$1000,INT((ROW(A3042)-1)/24)+1)</f>
        <v>0.112</v>
      </c>
      <c r="O3043" cm="1">
        <f t="array" ref="O3043">INDEX($L$2:$L$1000,INT((ROW(A3042)-1)/24)+1)</f>
        <v>0.68700000000000006</v>
      </c>
    </row>
    <row r="3044" spans="4:15" x14ac:dyDescent="0.2">
      <c r="D3044">
        <f t="shared" si="48"/>
        <v>18</v>
      </c>
      <c r="E3044" t="str" cm="1">
        <f t="array" ref="E3044">INDEX($A$2:$A$1000,INT((ROW(A3043)-1)/24)+1)</f>
        <v xml:space="preserve"> 2018-05-07 </v>
      </c>
      <c r="F3044" cm="1">
        <f t="array" ref="F3044">INDEX($B$2:$B$1000,INT((ROW(A3043)-1)/24)+1)/24</f>
        <v>6.9747100092544549</v>
      </c>
      <c r="G3044" s="42">
        <f>Données_gaz!F$24/(365*24)</f>
        <v>1.1415525114155251E-4</v>
      </c>
      <c r="N3044" cm="1">
        <f t="array" ref="N3044">INDEX($K$2:$K$1000,INT((ROW(A3043)-1)/24)+1)</f>
        <v>0.112</v>
      </c>
      <c r="O3044" cm="1">
        <f t="array" ref="O3044">INDEX($L$2:$L$1000,INT((ROW(A3043)-1)/24)+1)</f>
        <v>0.68700000000000006</v>
      </c>
    </row>
    <row r="3045" spans="4:15" x14ac:dyDescent="0.2">
      <c r="D3045">
        <f t="shared" si="48"/>
        <v>19</v>
      </c>
      <c r="E3045" t="str" cm="1">
        <f t="array" ref="E3045">INDEX($A$2:$A$1000,INT((ROW(A3044)-1)/24)+1)</f>
        <v xml:space="preserve"> 2018-05-07 </v>
      </c>
      <c r="F3045" cm="1">
        <f t="array" ref="F3045">INDEX($B$2:$B$1000,INT((ROW(A3044)-1)/24)+1)/24</f>
        <v>6.9747100092544549</v>
      </c>
      <c r="G3045" s="42">
        <f>Données_gaz!F$24/(365*24)</f>
        <v>1.1415525114155251E-4</v>
      </c>
      <c r="N3045" cm="1">
        <f t="array" ref="N3045">INDEX($K$2:$K$1000,INT((ROW(A3044)-1)/24)+1)</f>
        <v>0.112</v>
      </c>
      <c r="O3045" cm="1">
        <f t="array" ref="O3045">INDEX($L$2:$L$1000,INT((ROW(A3044)-1)/24)+1)</f>
        <v>0.68700000000000006</v>
      </c>
    </row>
    <row r="3046" spans="4:15" x14ac:dyDescent="0.2">
      <c r="D3046">
        <f t="shared" si="48"/>
        <v>20</v>
      </c>
      <c r="E3046" t="str" cm="1">
        <f t="array" ref="E3046">INDEX($A$2:$A$1000,INT((ROW(A3045)-1)/24)+1)</f>
        <v xml:space="preserve"> 2018-05-07 </v>
      </c>
      <c r="F3046" cm="1">
        <f t="array" ref="F3046">INDEX($B$2:$B$1000,INT((ROW(A3045)-1)/24)+1)/24</f>
        <v>6.9747100092544549</v>
      </c>
      <c r="G3046" s="42">
        <f>Données_gaz!F$24/(365*24)</f>
        <v>1.1415525114155251E-4</v>
      </c>
      <c r="N3046" cm="1">
        <f t="array" ref="N3046">INDEX($K$2:$K$1000,INT((ROW(A3045)-1)/24)+1)</f>
        <v>0.112</v>
      </c>
      <c r="O3046" cm="1">
        <f t="array" ref="O3046">INDEX($L$2:$L$1000,INT((ROW(A3045)-1)/24)+1)</f>
        <v>0.68700000000000006</v>
      </c>
    </row>
    <row r="3047" spans="4:15" x14ac:dyDescent="0.2">
      <c r="D3047">
        <f t="shared" si="48"/>
        <v>21</v>
      </c>
      <c r="E3047" t="str" cm="1">
        <f t="array" ref="E3047">INDEX($A$2:$A$1000,INT((ROW(A3046)-1)/24)+1)</f>
        <v xml:space="preserve"> 2018-05-07 </v>
      </c>
      <c r="F3047" cm="1">
        <f t="array" ref="F3047">INDEX($B$2:$B$1000,INT((ROW(A3046)-1)/24)+1)/24</f>
        <v>6.9747100092544549</v>
      </c>
      <c r="G3047" s="42">
        <f>Données_gaz!F$24/(365*24)</f>
        <v>1.1415525114155251E-4</v>
      </c>
      <c r="N3047" cm="1">
        <f t="array" ref="N3047">INDEX($K$2:$K$1000,INT((ROW(A3046)-1)/24)+1)</f>
        <v>0.112</v>
      </c>
      <c r="O3047" cm="1">
        <f t="array" ref="O3047">INDEX($L$2:$L$1000,INT((ROW(A3046)-1)/24)+1)</f>
        <v>0.68700000000000006</v>
      </c>
    </row>
    <row r="3048" spans="4:15" x14ac:dyDescent="0.2">
      <c r="D3048">
        <f t="shared" si="48"/>
        <v>22</v>
      </c>
      <c r="E3048" t="str" cm="1">
        <f t="array" ref="E3048">INDEX($A$2:$A$1000,INT((ROW(A3047)-1)/24)+1)</f>
        <v xml:space="preserve"> 2018-05-07 </v>
      </c>
      <c r="F3048" cm="1">
        <f t="array" ref="F3048">INDEX($B$2:$B$1000,INT((ROW(A3047)-1)/24)+1)/24</f>
        <v>6.9747100092544549</v>
      </c>
      <c r="G3048" s="42">
        <f>Données_gaz!F$24/(365*24)</f>
        <v>1.1415525114155251E-4</v>
      </c>
      <c r="N3048" cm="1">
        <f t="array" ref="N3048">INDEX($K$2:$K$1000,INT((ROW(A3047)-1)/24)+1)</f>
        <v>0.112</v>
      </c>
      <c r="O3048" cm="1">
        <f t="array" ref="O3048">INDEX($L$2:$L$1000,INT((ROW(A3047)-1)/24)+1)</f>
        <v>0.68700000000000006</v>
      </c>
    </row>
    <row r="3049" spans="4:15" x14ac:dyDescent="0.2">
      <c r="D3049">
        <f t="shared" si="48"/>
        <v>23</v>
      </c>
      <c r="E3049" t="str" cm="1">
        <f t="array" ref="E3049">INDEX($A$2:$A$1000,INT((ROW(A3048)-1)/24)+1)</f>
        <v xml:space="preserve"> 2018-05-07 </v>
      </c>
      <c r="F3049" cm="1">
        <f t="array" ref="F3049">INDEX($B$2:$B$1000,INT((ROW(A3048)-1)/24)+1)/24</f>
        <v>6.9747100092544549</v>
      </c>
      <c r="G3049" s="42">
        <f>Données_gaz!F$24/(365*24)</f>
        <v>1.1415525114155251E-4</v>
      </c>
      <c r="N3049" cm="1">
        <f t="array" ref="N3049">INDEX($K$2:$K$1000,INT((ROW(A3048)-1)/24)+1)</f>
        <v>0.112</v>
      </c>
      <c r="O3049" cm="1">
        <f t="array" ref="O3049">INDEX($L$2:$L$1000,INT((ROW(A3048)-1)/24)+1)</f>
        <v>0.68700000000000006</v>
      </c>
    </row>
    <row r="3050" spans="4:15" x14ac:dyDescent="0.2">
      <c r="D3050">
        <f t="shared" si="48"/>
        <v>0</v>
      </c>
      <c r="E3050" t="str" cm="1">
        <f t="array" ref="E3050">INDEX($A$2:$A$1000,INT((ROW(A3049)-1)/24)+1)</f>
        <v xml:space="preserve"> 2018-05-08 </v>
      </c>
      <c r="F3050" cm="1">
        <f t="array" ref="F3050">INDEX($B$2:$B$1000,INT((ROW(A3049)-1)/24)+1)/24</f>
        <v>6.9318791643162712</v>
      </c>
      <c r="G3050" s="42">
        <f>Données_gaz!F$24/(365*24)</f>
        <v>1.1415525114155251E-4</v>
      </c>
      <c r="N3050" cm="1">
        <f t="array" ref="N3050">INDEX($K$2:$K$1000,INT((ROW(A3049)-1)/24)+1)</f>
        <v>0.114</v>
      </c>
      <c r="O3050" cm="1">
        <f t="array" ref="O3050">INDEX($L$2:$L$1000,INT((ROW(A3049)-1)/24)+1)</f>
        <v>0.69</v>
      </c>
    </row>
    <row r="3051" spans="4:15" x14ac:dyDescent="0.2">
      <c r="D3051">
        <f t="shared" si="48"/>
        <v>1</v>
      </c>
      <c r="E3051" t="str" cm="1">
        <f t="array" ref="E3051">INDEX($A$2:$A$1000,INT((ROW(A3050)-1)/24)+1)</f>
        <v xml:space="preserve"> 2018-05-08 </v>
      </c>
      <c r="F3051" cm="1">
        <f t="array" ref="F3051">INDEX($B$2:$B$1000,INT((ROW(A3050)-1)/24)+1)/24</f>
        <v>6.9318791643162712</v>
      </c>
      <c r="G3051" s="42">
        <f>Données_gaz!F$24/(365*24)</f>
        <v>1.1415525114155251E-4</v>
      </c>
      <c r="N3051" cm="1">
        <f t="array" ref="N3051">INDEX($K$2:$K$1000,INT((ROW(A3050)-1)/24)+1)</f>
        <v>0.114</v>
      </c>
      <c r="O3051" cm="1">
        <f t="array" ref="O3051">INDEX($L$2:$L$1000,INT((ROW(A3050)-1)/24)+1)</f>
        <v>0.69</v>
      </c>
    </row>
    <row r="3052" spans="4:15" x14ac:dyDescent="0.2">
      <c r="D3052">
        <f t="shared" si="48"/>
        <v>2</v>
      </c>
      <c r="E3052" t="str" cm="1">
        <f t="array" ref="E3052">INDEX($A$2:$A$1000,INT((ROW(A3051)-1)/24)+1)</f>
        <v xml:space="preserve"> 2018-05-08 </v>
      </c>
      <c r="F3052" cm="1">
        <f t="array" ref="F3052">INDEX($B$2:$B$1000,INT((ROW(A3051)-1)/24)+1)/24</f>
        <v>6.9318791643162712</v>
      </c>
      <c r="G3052" s="42">
        <f>Données_gaz!F$24/(365*24)</f>
        <v>1.1415525114155251E-4</v>
      </c>
      <c r="N3052" cm="1">
        <f t="array" ref="N3052">INDEX($K$2:$K$1000,INT((ROW(A3051)-1)/24)+1)</f>
        <v>0.114</v>
      </c>
      <c r="O3052" cm="1">
        <f t="array" ref="O3052">INDEX($L$2:$L$1000,INT((ROW(A3051)-1)/24)+1)</f>
        <v>0.69</v>
      </c>
    </row>
    <row r="3053" spans="4:15" x14ac:dyDescent="0.2">
      <c r="D3053">
        <f t="shared" si="48"/>
        <v>3</v>
      </c>
      <c r="E3053" t="str" cm="1">
        <f t="array" ref="E3053">INDEX($A$2:$A$1000,INT((ROW(A3052)-1)/24)+1)</f>
        <v xml:space="preserve"> 2018-05-08 </v>
      </c>
      <c r="F3053" cm="1">
        <f t="array" ref="F3053">INDEX($B$2:$B$1000,INT((ROW(A3052)-1)/24)+1)/24</f>
        <v>6.9318791643162712</v>
      </c>
      <c r="G3053" s="42">
        <f>Données_gaz!F$24/(365*24)</f>
        <v>1.1415525114155251E-4</v>
      </c>
      <c r="N3053" cm="1">
        <f t="array" ref="N3053">INDEX($K$2:$K$1000,INT((ROW(A3052)-1)/24)+1)</f>
        <v>0.114</v>
      </c>
      <c r="O3053" cm="1">
        <f t="array" ref="O3053">INDEX($L$2:$L$1000,INT((ROW(A3052)-1)/24)+1)</f>
        <v>0.69</v>
      </c>
    </row>
    <row r="3054" spans="4:15" x14ac:dyDescent="0.2">
      <c r="D3054">
        <f t="shared" si="48"/>
        <v>4</v>
      </c>
      <c r="E3054" t="str" cm="1">
        <f t="array" ref="E3054">INDEX($A$2:$A$1000,INT((ROW(A3053)-1)/24)+1)</f>
        <v xml:space="preserve"> 2018-05-08 </v>
      </c>
      <c r="F3054" cm="1">
        <f t="array" ref="F3054">INDEX($B$2:$B$1000,INT((ROW(A3053)-1)/24)+1)/24</f>
        <v>6.9318791643162712</v>
      </c>
      <c r="G3054" s="42">
        <f>Données_gaz!F$24/(365*24)</f>
        <v>1.1415525114155251E-4</v>
      </c>
      <c r="N3054" cm="1">
        <f t="array" ref="N3054">INDEX($K$2:$K$1000,INT((ROW(A3053)-1)/24)+1)</f>
        <v>0.114</v>
      </c>
      <c r="O3054" cm="1">
        <f t="array" ref="O3054">INDEX($L$2:$L$1000,INT((ROW(A3053)-1)/24)+1)</f>
        <v>0.69</v>
      </c>
    </row>
    <row r="3055" spans="4:15" x14ac:dyDescent="0.2">
      <c r="D3055">
        <f t="shared" si="48"/>
        <v>5</v>
      </c>
      <c r="E3055" t="str" cm="1">
        <f t="array" ref="E3055">INDEX($A$2:$A$1000,INT((ROW(A3054)-1)/24)+1)</f>
        <v xml:space="preserve"> 2018-05-08 </v>
      </c>
      <c r="F3055" cm="1">
        <f t="array" ref="F3055">INDEX($B$2:$B$1000,INT((ROW(A3054)-1)/24)+1)/24</f>
        <v>6.9318791643162712</v>
      </c>
      <c r="G3055" s="42">
        <f>Données_gaz!F$24/(365*24)</f>
        <v>1.1415525114155251E-4</v>
      </c>
      <c r="N3055" cm="1">
        <f t="array" ref="N3055">INDEX($K$2:$K$1000,INT((ROW(A3054)-1)/24)+1)</f>
        <v>0.114</v>
      </c>
      <c r="O3055" cm="1">
        <f t="array" ref="O3055">INDEX($L$2:$L$1000,INT((ROW(A3054)-1)/24)+1)</f>
        <v>0.69</v>
      </c>
    </row>
    <row r="3056" spans="4:15" x14ac:dyDescent="0.2">
      <c r="D3056">
        <f t="shared" si="48"/>
        <v>6</v>
      </c>
      <c r="E3056" t="str" cm="1">
        <f t="array" ref="E3056">INDEX($A$2:$A$1000,INT((ROW(A3055)-1)/24)+1)</f>
        <v xml:space="preserve"> 2018-05-08 </v>
      </c>
      <c r="F3056" cm="1">
        <f t="array" ref="F3056">INDEX($B$2:$B$1000,INT((ROW(A3055)-1)/24)+1)/24</f>
        <v>6.9318791643162712</v>
      </c>
      <c r="G3056" s="42">
        <f>Données_gaz!F$24/(365*24)</f>
        <v>1.1415525114155251E-4</v>
      </c>
      <c r="N3056" cm="1">
        <f t="array" ref="N3056">INDEX($K$2:$K$1000,INT((ROW(A3055)-1)/24)+1)</f>
        <v>0.114</v>
      </c>
      <c r="O3056" cm="1">
        <f t="array" ref="O3056">INDEX($L$2:$L$1000,INT((ROW(A3055)-1)/24)+1)</f>
        <v>0.69</v>
      </c>
    </row>
    <row r="3057" spans="4:15" x14ac:dyDescent="0.2">
      <c r="D3057">
        <f t="shared" si="48"/>
        <v>7</v>
      </c>
      <c r="E3057" t="str" cm="1">
        <f t="array" ref="E3057">INDEX($A$2:$A$1000,INT((ROW(A3056)-1)/24)+1)</f>
        <v xml:space="preserve"> 2018-05-08 </v>
      </c>
      <c r="F3057" cm="1">
        <f t="array" ref="F3057">INDEX($B$2:$B$1000,INT((ROW(A3056)-1)/24)+1)/24</f>
        <v>6.9318791643162712</v>
      </c>
      <c r="G3057" s="42">
        <f>Données_gaz!F$24/(365*24)</f>
        <v>1.1415525114155251E-4</v>
      </c>
      <c r="N3057" cm="1">
        <f t="array" ref="N3057">INDEX($K$2:$K$1000,INT((ROW(A3056)-1)/24)+1)</f>
        <v>0.114</v>
      </c>
      <c r="O3057" cm="1">
        <f t="array" ref="O3057">INDEX($L$2:$L$1000,INT((ROW(A3056)-1)/24)+1)</f>
        <v>0.69</v>
      </c>
    </row>
    <row r="3058" spans="4:15" x14ac:dyDescent="0.2">
      <c r="D3058">
        <f t="shared" si="48"/>
        <v>8</v>
      </c>
      <c r="E3058" t="str" cm="1">
        <f t="array" ref="E3058">INDEX($A$2:$A$1000,INT((ROW(A3057)-1)/24)+1)</f>
        <v xml:space="preserve"> 2018-05-08 </v>
      </c>
      <c r="F3058" cm="1">
        <f t="array" ref="F3058">INDEX($B$2:$B$1000,INT((ROW(A3057)-1)/24)+1)/24</f>
        <v>6.9318791643162712</v>
      </c>
      <c r="G3058" s="42">
        <f>Données_gaz!F$24/(365*24)</f>
        <v>1.1415525114155251E-4</v>
      </c>
      <c r="N3058" cm="1">
        <f t="array" ref="N3058">INDEX($K$2:$K$1000,INT((ROW(A3057)-1)/24)+1)</f>
        <v>0.114</v>
      </c>
      <c r="O3058" cm="1">
        <f t="array" ref="O3058">INDEX($L$2:$L$1000,INT((ROW(A3057)-1)/24)+1)</f>
        <v>0.69</v>
      </c>
    </row>
    <row r="3059" spans="4:15" x14ac:dyDescent="0.2">
      <c r="D3059">
        <f t="shared" si="48"/>
        <v>9</v>
      </c>
      <c r="E3059" t="str" cm="1">
        <f t="array" ref="E3059">INDEX($A$2:$A$1000,INT((ROW(A3058)-1)/24)+1)</f>
        <v xml:space="preserve"> 2018-05-08 </v>
      </c>
      <c r="F3059" cm="1">
        <f t="array" ref="F3059">INDEX($B$2:$B$1000,INT((ROW(A3058)-1)/24)+1)/24</f>
        <v>6.9318791643162712</v>
      </c>
      <c r="G3059" s="42">
        <f>Données_gaz!F$24/(365*24)</f>
        <v>1.1415525114155251E-4</v>
      </c>
      <c r="N3059" cm="1">
        <f t="array" ref="N3059">INDEX($K$2:$K$1000,INT((ROW(A3058)-1)/24)+1)</f>
        <v>0.114</v>
      </c>
      <c r="O3059" cm="1">
        <f t="array" ref="O3059">INDEX($L$2:$L$1000,INT((ROW(A3058)-1)/24)+1)</f>
        <v>0.69</v>
      </c>
    </row>
    <row r="3060" spans="4:15" x14ac:dyDescent="0.2">
      <c r="D3060">
        <f t="shared" si="48"/>
        <v>10</v>
      </c>
      <c r="E3060" t="str" cm="1">
        <f t="array" ref="E3060">INDEX($A$2:$A$1000,INT((ROW(A3059)-1)/24)+1)</f>
        <v xml:space="preserve"> 2018-05-08 </v>
      </c>
      <c r="F3060" cm="1">
        <f t="array" ref="F3060">INDEX($B$2:$B$1000,INT((ROW(A3059)-1)/24)+1)/24</f>
        <v>6.9318791643162712</v>
      </c>
      <c r="G3060" s="42">
        <f>Données_gaz!F$24/(365*24)</f>
        <v>1.1415525114155251E-4</v>
      </c>
      <c r="N3060" cm="1">
        <f t="array" ref="N3060">INDEX($K$2:$K$1000,INT((ROW(A3059)-1)/24)+1)</f>
        <v>0.114</v>
      </c>
      <c r="O3060" cm="1">
        <f t="array" ref="O3060">INDEX($L$2:$L$1000,INT((ROW(A3059)-1)/24)+1)</f>
        <v>0.69</v>
      </c>
    </row>
    <row r="3061" spans="4:15" x14ac:dyDescent="0.2">
      <c r="D3061">
        <f t="shared" si="48"/>
        <v>11</v>
      </c>
      <c r="E3061" t="str" cm="1">
        <f t="array" ref="E3061">INDEX($A$2:$A$1000,INT((ROW(A3060)-1)/24)+1)</f>
        <v xml:space="preserve"> 2018-05-08 </v>
      </c>
      <c r="F3061" cm="1">
        <f t="array" ref="F3061">INDEX($B$2:$B$1000,INT((ROW(A3060)-1)/24)+1)/24</f>
        <v>6.9318791643162712</v>
      </c>
      <c r="G3061" s="42">
        <f>Données_gaz!F$24/(365*24)</f>
        <v>1.1415525114155251E-4</v>
      </c>
      <c r="N3061" cm="1">
        <f t="array" ref="N3061">INDEX($K$2:$K$1000,INT((ROW(A3060)-1)/24)+1)</f>
        <v>0.114</v>
      </c>
      <c r="O3061" cm="1">
        <f t="array" ref="O3061">INDEX($L$2:$L$1000,INT((ROW(A3060)-1)/24)+1)</f>
        <v>0.69</v>
      </c>
    </row>
    <row r="3062" spans="4:15" x14ac:dyDescent="0.2">
      <c r="D3062">
        <f t="shared" si="48"/>
        <v>12</v>
      </c>
      <c r="E3062" t="str" cm="1">
        <f t="array" ref="E3062">INDEX($A$2:$A$1000,INT((ROW(A3061)-1)/24)+1)</f>
        <v xml:space="preserve"> 2018-05-08 </v>
      </c>
      <c r="F3062" cm="1">
        <f t="array" ref="F3062">INDEX($B$2:$B$1000,INT((ROW(A3061)-1)/24)+1)/24</f>
        <v>6.9318791643162712</v>
      </c>
      <c r="G3062" s="42">
        <f>Données_gaz!F$24/(365*24)</f>
        <v>1.1415525114155251E-4</v>
      </c>
      <c r="N3062" cm="1">
        <f t="array" ref="N3062">INDEX($K$2:$K$1000,INT((ROW(A3061)-1)/24)+1)</f>
        <v>0.114</v>
      </c>
      <c r="O3062" cm="1">
        <f t="array" ref="O3062">INDEX($L$2:$L$1000,INT((ROW(A3061)-1)/24)+1)</f>
        <v>0.69</v>
      </c>
    </row>
    <row r="3063" spans="4:15" x14ac:dyDescent="0.2">
      <c r="D3063">
        <f t="shared" si="48"/>
        <v>13</v>
      </c>
      <c r="E3063" t="str" cm="1">
        <f t="array" ref="E3063">INDEX($A$2:$A$1000,INT((ROW(A3062)-1)/24)+1)</f>
        <v xml:space="preserve"> 2018-05-08 </v>
      </c>
      <c r="F3063" cm="1">
        <f t="array" ref="F3063">INDEX($B$2:$B$1000,INT((ROW(A3062)-1)/24)+1)/24</f>
        <v>6.9318791643162712</v>
      </c>
      <c r="G3063" s="42">
        <f>Données_gaz!F$24/(365*24)</f>
        <v>1.1415525114155251E-4</v>
      </c>
      <c r="N3063" cm="1">
        <f t="array" ref="N3063">INDEX($K$2:$K$1000,INT((ROW(A3062)-1)/24)+1)</f>
        <v>0.114</v>
      </c>
      <c r="O3063" cm="1">
        <f t="array" ref="O3063">INDEX($L$2:$L$1000,INT((ROW(A3062)-1)/24)+1)</f>
        <v>0.69</v>
      </c>
    </row>
    <row r="3064" spans="4:15" x14ac:dyDescent="0.2">
      <c r="D3064">
        <f t="shared" si="48"/>
        <v>14</v>
      </c>
      <c r="E3064" t="str" cm="1">
        <f t="array" ref="E3064">INDEX($A$2:$A$1000,INT((ROW(A3063)-1)/24)+1)</f>
        <v xml:space="preserve"> 2018-05-08 </v>
      </c>
      <c r="F3064" cm="1">
        <f t="array" ref="F3064">INDEX($B$2:$B$1000,INT((ROW(A3063)-1)/24)+1)/24</f>
        <v>6.9318791643162712</v>
      </c>
      <c r="G3064" s="42">
        <f>Données_gaz!F$24/(365*24)</f>
        <v>1.1415525114155251E-4</v>
      </c>
      <c r="N3064" cm="1">
        <f t="array" ref="N3064">INDEX($K$2:$K$1000,INT((ROW(A3063)-1)/24)+1)</f>
        <v>0.114</v>
      </c>
      <c r="O3064" cm="1">
        <f t="array" ref="O3064">INDEX($L$2:$L$1000,INT((ROW(A3063)-1)/24)+1)</f>
        <v>0.69</v>
      </c>
    </row>
    <row r="3065" spans="4:15" x14ac:dyDescent="0.2">
      <c r="D3065">
        <f t="shared" si="48"/>
        <v>15</v>
      </c>
      <c r="E3065" t="str" cm="1">
        <f t="array" ref="E3065">INDEX($A$2:$A$1000,INT((ROW(A3064)-1)/24)+1)</f>
        <v xml:space="preserve"> 2018-05-08 </v>
      </c>
      <c r="F3065" cm="1">
        <f t="array" ref="F3065">INDEX($B$2:$B$1000,INT((ROW(A3064)-1)/24)+1)/24</f>
        <v>6.9318791643162712</v>
      </c>
      <c r="G3065" s="42">
        <f>Données_gaz!F$24/(365*24)</f>
        <v>1.1415525114155251E-4</v>
      </c>
      <c r="N3065" cm="1">
        <f t="array" ref="N3065">INDEX($K$2:$K$1000,INT((ROW(A3064)-1)/24)+1)</f>
        <v>0.114</v>
      </c>
      <c r="O3065" cm="1">
        <f t="array" ref="O3065">INDEX($L$2:$L$1000,INT((ROW(A3064)-1)/24)+1)</f>
        <v>0.69</v>
      </c>
    </row>
    <row r="3066" spans="4:15" x14ac:dyDescent="0.2">
      <c r="D3066">
        <f t="shared" si="48"/>
        <v>16</v>
      </c>
      <c r="E3066" t="str" cm="1">
        <f t="array" ref="E3066">INDEX($A$2:$A$1000,INT((ROW(A3065)-1)/24)+1)</f>
        <v xml:space="preserve"> 2018-05-08 </v>
      </c>
      <c r="F3066" cm="1">
        <f t="array" ref="F3066">INDEX($B$2:$B$1000,INT((ROW(A3065)-1)/24)+1)/24</f>
        <v>6.9318791643162712</v>
      </c>
      <c r="G3066" s="42">
        <f>Données_gaz!F$24/(365*24)</f>
        <v>1.1415525114155251E-4</v>
      </c>
      <c r="N3066" cm="1">
        <f t="array" ref="N3066">INDEX($K$2:$K$1000,INT((ROW(A3065)-1)/24)+1)</f>
        <v>0.114</v>
      </c>
      <c r="O3066" cm="1">
        <f t="array" ref="O3066">INDEX($L$2:$L$1000,INT((ROW(A3065)-1)/24)+1)</f>
        <v>0.69</v>
      </c>
    </row>
    <row r="3067" spans="4:15" x14ac:dyDescent="0.2">
      <c r="D3067">
        <f t="shared" si="48"/>
        <v>17</v>
      </c>
      <c r="E3067" t="str" cm="1">
        <f t="array" ref="E3067">INDEX($A$2:$A$1000,INT((ROW(A3066)-1)/24)+1)</f>
        <v xml:space="preserve"> 2018-05-08 </v>
      </c>
      <c r="F3067" cm="1">
        <f t="array" ref="F3067">INDEX($B$2:$B$1000,INT((ROW(A3066)-1)/24)+1)/24</f>
        <v>6.9318791643162712</v>
      </c>
      <c r="G3067" s="42">
        <f>Données_gaz!F$24/(365*24)</f>
        <v>1.1415525114155251E-4</v>
      </c>
      <c r="N3067" cm="1">
        <f t="array" ref="N3067">INDEX($K$2:$K$1000,INT((ROW(A3066)-1)/24)+1)</f>
        <v>0.114</v>
      </c>
      <c r="O3067" cm="1">
        <f t="array" ref="O3067">INDEX($L$2:$L$1000,INT((ROW(A3066)-1)/24)+1)</f>
        <v>0.69</v>
      </c>
    </row>
    <row r="3068" spans="4:15" x14ac:dyDescent="0.2">
      <c r="D3068">
        <f t="shared" si="48"/>
        <v>18</v>
      </c>
      <c r="E3068" t="str" cm="1">
        <f t="array" ref="E3068">INDEX($A$2:$A$1000,INT((ROW(A3067)-1)/24)+1)</f>
        <v xml:space="preserve"> 2018-05-08 </v>
      </c>
      <c r="F3068" cm="1">
        <f t="array" ref="F3068">INDEX($B$2:$B$1000,INT((ROW(A3067)-1)/24)+1)/24</f>
        <v>6.9318791643162712</v>
      </c>
      <c r="G3068" s="42">
        <f>Données_gaz!F$24/(365*24)</f>
        <v>1.1415525114155251E-4</v>
      </c>
      <c r="N3068" cm="1">
        <f t="array" ref="N3068">INDEX($K$2:$K$1000,INT((ROW(A3067)-1)/24)+1)</f>
        <v>0.114</v>
      </c>
      <c r="O3068" cm="1">
        <f t="array" ref="O3068">INDEX($L$2:$L$1000,INT((ROW(A3067)-1)/24)+1)</f>
        <v>0.69</v>
      </c>
    </row>
    <row r="3069" spans="4:15" x14ac:dyDescent="0.2">
      <c r="D3069">
        <f t="shared" si="48"/>
        <v>19</v>
      </c>
      <c r="E3069" t="str" cm="1">
        <f t="array" ref="E3069">INDEX($A$2:$A$1000,INT((ROW(A3068)-1)/24)+1)</f>
        <v xml:space="preserve"> 2018-05-08 </v>
      </c>
      <c r="F3069" cm="1">
        <f t="array" ref="F3069">INDEX($B$2:$B$1000,INT((ROW(A3068)-1)/24)+1)/24</f>
        <v>6.9318791643162712</v>
      </c>
      <c r="G3069" s="42">
        <f>Données_gaz!F$24/(365*24)</f>
        <v>1.1415525114155251E-4</v>
      </c>
      <c r="N3069" cm="1">
        <f t="array" ref="N3069">INDEX($K$2:$K$1000,INT((ROW(A3068)-1)/24)+1)</f>
        <v>0.114</v>
      </c>
      <c r="O3069" cm="1">
        <f t="array" ref="O3069">INDEX($L$2:$L$1000,INT((ROW(A3068)-1)/24)+1)</f>
        <v>0.69</v>
      </c>
    </row>
    <row r="3070" spans="4:15" x14ac:dyDescent="0.2">
      <c r="D3070">
        <f t="shared" si="48"/>
        <v>20</v>
      </c>
      <c r="E3070" t="str" cm="1">
        <f t="array" ref="E3070">INDEX($A$2:$A$1000,INT((ROW(A3069)-1)/24)+1)</f>
        <v xml:space="preserve"> 2018-05-08 </v>
      </c>
      <c r="F3070" cm="1">
        <f t="array" ref="F3070">INDEX($B$2:$B$1000,INT((ROW(A3069)-1)/24)+1)/24</f>
        <v>6.9318791643162712</v>
      </c>
      <c r="G3070" s="42">
        <f>Données_gaz!F$24/(365*24)</f>
        <v>1.1415525114155251E-4</v>
      </c>
      <c r="N3070" cm="1">
        <f t="array" ref="N3070">INDEX($K$2:$K$1000,INT((ROW(A3069)-1)/24)+1)</f>
        <v>0.114</v>
      </c>
      <c r="O3070" cm="1">
        <f t="array" ref="O3070">INDEX($L$2:$L$1000,INT((ROW(A3069)-1)/24)+1)</f>
        <v>0.69</v>
      </c>
    </row>
    <row r="3071" spans="4:15" x14ac:dyDescent="0.2">
      <c r="D3071">
        <f t="shared" si="48"/>
        <v>21</v>
      </c>
      <c r="E3071" t="str" cm="1">
        <f t="array" ref="E3071">INDEX($A$2:$A$1000,INT((ROW(A3070)-1)/24)+1)</f>
        <v xml:space="preserve"> 2018-05-08 </v>
      </c>
      <c r="F3071" cm="1">
        <f t="array" ref="F3071">INDEX($B$2:$B$1000,INT((ROW(A3070)-1)/24)+1)/24</f>
        <v>6.9318791643162712</v>
      </c>
      <c r="G3071" s="42">
        <f>Données_gaz!F$24/(365*24)</f>
        <v>1.1415525114155251E-4</v>
      </c>
      <c r="N3071" cm="1">
        <f t="array" ref="N3071">INDEX($K$2:$K$1000,INT((ROW(A3070)-1)/24)+1)</f>
        <v>0.114</v>
      </c>
      <c r="O3071" cm="1">
        <f t="array" ref="O3071">INDEX($L$2:$L$1000,INT((ROW(A3070)-1)/24)+1)</f>
        <v>0.69</v>
      </c>
    </row>
    <row r="3072" spans="4:15" x14ac:dyDescent="0.2">
      <c r="D3072">
        <f t="shared" si="48"/>
        <v>22</v>
      </c>
      <c r="E3072" t="str" cm="1">
        <f t="array" ref="E3072">INDEX($A$2:$A$1000,INT((ROW(A3071)-1)/24)+1)</f>
        <v xml:space="preserve"> 2018-05-08 </v>
      </c>
      <c r="F3072" cm="1">
        <f t="array" ref="F3072">INDEX($B$2:$B$1000,INT((ROW(A3071)-1)/24)+1)/24</f>
        <v>6.9318791643162712</v>
      </c>
      <c r="G3072" s="42">
        <f>Données_gaz!F$24/(365*24)</f>
        <v>1.1415525114155251E-4</v>
      </c>
      <c r="N3072" cm="1">
        <f t="array" ref="N3072">INDEX($K$2:$K$1000,INT((ROW(A3071)-1)/24)+1)</f>
        <v>0.114</v>
      </c>
      <c r="O3072" cm="1">
        <f t="array" ref="O3072">INDEX($L$2:$L$1000,INT((ROW(A3071)-1)/24)+1)</f>
        <v>0.69</v>
      </c>
    </row>
    <row r="3073" spans="4:15" x14ac:dyDescent="0.2">
      <c r="D3073">
        <f t="shared" si="48"/>
        <v>23</v>
      </c>
      <c r="E3073" t="str" cm="1">
        <f t="array" ref="E3073">INDEX($A$2:$A$1000,INT((ROW(A3072)-1)/24)+1)</f>
        <v xml:space="preserve"> 2018-05-08 </v>
      </c>
      <c r="F3073" cm="1">
        <f t="array" ref="F3073">INDEX($B$2:$B$1000,INT((ROW(A3072)-1)/24)+1)/24</f>
        <v>6.9318791643162712</v>
      </c>
      <c r="G3073" s="42">
        <f>Données_gaz!F$24/(365*24)</f>
        <v>1.1415525114155251E-4</v>
      </c>
      <c r="N3073" cm="1">
        <f t="array" ref="N3073">INDEX($K$2:$K$1000,INT((ROW(A3072)-1)/24)+1)</f>
        <v>0.114</v>
      </c>
      <c r="O3073" cm="1">
        <f t="array" ref="O3073">INDEX($L$2:$L$1000,INT((ROW(A3072)-1)/24)+1)</f>
        <v>0.69</v>
      </c>
    </row>
    <row r="3074" spans="4:15" x14ac:dyDescent="0.2">
      <c r="D3074">
        <f t="shared" si="48"/>
        <v>0</v>
      </c>
      <c r="E3074" t="str" cm="1">
        <f t="array" ref="E3074">INDEX($A$2:$A$1000,INT((ROW(A3073)-1)/24)+1)</f>
        <v xml:space="preserve"> 2018-05-09 </v>
      </c>
      <c r="F3074" cm="1">
        <f t="array" ref="F3074">INDEX($B$2:$B$1000,INT((ROW(A3073)-1)/24)+1)/24</f>
        <v>6.9139971861287464</v>
      </c>
      <c r="G3074" s="42">
        <f>Données_gaz!F$24/(365*24)</f>
        <v>1.1415525114155251E-4</v>
      </c>
      <c r="N3074" cm="1">
        <f t="array" ref="N3074">INDEX($K$2:$K$1000,INT((ROW(A3073)-1)/24)+1)</f>
        <v>0.115</v>
      </c>
      <c r="O3074" cm="1">
        <f t="array" ref="O3074">INDEX($L$2:$L$1000,INT((ROW(A3073)-1)/24)+1)</f>
        <v>0.69299999999999995</v>
      </c>
    </row>
    <row r="3075" spans="4:15" x14ac:dyDescent="0.2">
      <c r="D3075">
        <f t="shared" si="48"/>
        <v>1</v>
      </c>
      <c r="E3075" t="str" cm="1">
        <f t="array" ref="E3075">INDEX($A$2:$A$1000,INT((ROW(A3074)-1)/24)+1)</f>
        <v xml:space="preserve"> 2018-05-09 </v>
      </c>
      <c r="F3075" cm="1">
        <f t="array" ref="F3075">INDEX($B$2:$B$1000,INT((ROW(A3074)-1)/24)+1)/24</f>
        <v>6.9139971861287464</v>
      </c>
      <c r="G3075" s="42">
        <f>Données_gaz!F$24/(365*24)</f>
        <v>1.1415525114155251E-4</v>
      </c>
      <c r="N3075" cm="1">
        <f t="array" ref="N3075">INDEX($K$2:$K$1000,INT((ROW(A3074)-1)/24)+1)</f>
        <v>0.115</v>
      </c>
      <c r="O3075" cm="1">
        <f t="array" ref="O3075">INDEX($L$2:$L$1000,INT((ROW(A3074)-1)/24)+1)</f>
        <v>0.69299999999999995</v>
      </c>
    </row>
    <row r="3076" spans="4:15" x14ac:dyDescent="0.2">
      <c r="D3076">
        <f t="shared" si="48"/>
        <v>2</v>
      </c>
      <c r="E3076" t="str" cm="1">
        <f t="array" ref="E3076">INDEX($A$2:$A$1000,INT((ROW(A3075)-1)/24)+1)</f>
        <v xml:space="preserve"> 2018-05-09 </v>
      </c>
      <c r="F3076" cm="1">
        <f t="array" ref="F3076">INDEX($B$2:$B$1000,INT((ROW(A3075)-1)/24)+1)/24</f>
        <v>6.9139971861287464</v>
      </c>
      <c r="G3076" s="42">
        <f>Données_gaz!F$24/(365*24)</f>
        <v>1.1415525114155251E-4</v>
      </c>
      <c r="N3076" cm="1">
        <f t="array" ref="N3076">INDEX($K$2:$K$1000,INT((ROW(A3075)-1)/24)+1)</f>
        <v>0.115</v>
      </c>
      <c r="O3076" cm="1">
        <f t="array" ref="O3076">INDEX($L$2:$L$1000,INT((ROW(A3075)-1)/24)+1)</f>
        <v>0.69299999999999995</v>
      </c>
    </row>
    <row r="3077" spans="4:15" x14ac:dyDescent="0.2">
      <c r="D3077">
        <f t="shared" si="48"/>
        <v>3</v>
      </c>
      <c r="E3077" t="str" cm="1">
        <f t="array" ref="E3077">INDEX($A$2:$A$1000,INT((ROW(A3076)-1)/24)+1)</f>
        <v xml:space="preserve"> 2018-05-09 </v>
      </c>
      <c r="F3077" cm="1">
        <f t="array" ref="F3077">INDEX($B$2:$B$1000,INT((ROW(A3076)-1)/24)+1)/24</f>
        <v>6.9139971861287464</v>
      </c>
      <c r="G3077" s="42">
        <f>Données_gaz!F$24/(365*24)</f>
        <v>1.1415525114155251E-4</v>
      </c>
      <c r="N3077" cm="1">
        <f t="array" ref="N3077">INDEX($K$2:$K$1000,INT((ROW(A3076)-1)/24)+1)</f>
        <v>0.115</v>
      </c>
      <c r="O3077" cm="1">
        <f t="array" ref="O3077">INDEX($L$2:$L$1000,INT((ROW(A3076)-1)/24)+1)</f>
        <v>0.69299999999999995</v>
      </c>
    </row>
    <row r="3078" spans="4:15" x14ac:dyDescent="0.2">
      <c r="D3078">
        <f t="shared" si="48"/>
        <v>4</v>
      </c>
      <c r="E3078" t="str" cm="1">
        <f t="array" ref="E3078">INDEX($A$2:$A$1000,INT((ROW(A3077)-1)/24)+1)</f>
        <v xml:space="preserve"> 2018-05-09 </v>
      </c>
      <c r="F3078" cm="1">
        <f t="array" ref="F3078">INDEX($B$2:$B$1000,INT((ROW(A3077)-1)/24)+1)/24</f>
        <v>6.9139971861287464</v>
      </c>
      <c r="G3078" s="42">
        <f>Données_gaz!F$24/(365*24)</f>
        <v>1.1415525114155251E-4</v>
      </c>
      <c r="N3078" cm="1">
        <f t="array" ref="N3078">INDEX($K$2:$K$1000,INT((ROW(A3077)-1)/24)+1)</f>
        <v>0.115</v>
      </c>
      <c r="O3078" cm="1">
        <f t="array" ref="O3078">INDEX($L$2:$L$1000,INT((ROW(A3077)-1)/24)+1)</f>
        <v>0.69299999999999995</v>
      </c>
    </row>
    <row r="3079" spans="4:15" x14ac:dyDescent="0.2">
      <c r="D3079">
        <f t="shared" si="48"/>
        <v>5</v>
      </c>
      <c r="E3079" t="str" cm="1">
        <f t="array" ref="E3079">INDEX($A$2:$A$1000,INT((ROW(A3078)-1)/24)+1)</f>
        <v xml:space="preserve"> 2018-05-09 </v>
      </c>
      <c r="F3079" cm="1">
        <f t="array" ref="F3079">INDEX($B$2:$B$1000,INT((ROW(A3078)-1)/24)+1)/24</f>
        <v>6.9139971861287464</v>
      </c>
      <c r="G3079" s="42">
        <f>Données_gaz!F$24/(365*24)</f>
        <v>1.1415525114155251E-4</v>
      </c>
      <c r="N3079" cm="1">
        <f t="array" ref="N3079">INDEX($K$2:$K$1000,INT((ROW(A3078)-1)/24)+1)</f>
        <v>0.115</v>
      </c>
      <c r="O3079" cm="1">
        <f t="array" ref="O3079">INDEX($L$2:$L$1000,INT((ROW(A3078)-1)/24)+1)</f>
        <v>0.69299999999999995</v>
      </c>
    </row>
    <row r="3080" spans="4:15" x14ac:dyDescent="0.2">
      <c r="D3080">
        <f t="shared" si="48"/>
        <v>6</v>
      </c>
      <c r="E3080" t="str" cm="1">
        <f t="array" ref="E3080">INDEX($A$2:$A$1000,INT((ROW(A3079)-1)/24)+1)</f>
        <v xml:space="preserve"> 2018-05-09 </v>
      </c>
      <c r="F3080" cm="1">
        <f t="array" ref="F3080">INDEX($B$2:$B$1000,INT((ROW(A3079)-1)/24)+1)/24</f>
        <v>6.9139971861287464</v>
      </c>
      <c r="G3080" s="42">
        <f>Données_gaz!F$24/(365*24)</f>
        <v>1.1415525114155251E-4</v>
      </c>
      <c r="N3080" cm="1">
        <f t="array" ref="N3080">INDEX($K$2:$K$1000,INT((ROW(A3079)-1)/24)+1)</f>
        <v>0.115</v>
      </c>
      <c r="O3080" cm="1">
        <f t="array" ref="O3080">INDEX($L$2:$L$1000,INT((ROW(A3079)-1)/24)+1)</f>
        <v>0.69299999999999995</v>
      </c>
    </row>
    <row r="3081" spans="4:15" x14ac:dyDescent="0.2">
      <c r="D3081">
        <f t="shared" si="48"/>
        <v>7</v>
      </c>
      <c r="E3081" t="str" cm="1">
        <f t="array" ref="E3081">INDEX($A$2:$A$1000,INT((ROW(A3080)-1)/24)+1)</f>
        <v xml:space="preserve"> 2018-05-09 </v>
      </c>
      <c r="F3081" cm="1">
        <f t="array" ref="F3081">INDEX($B$2:$B$1000,INT((ROW(A3080)-1)/24)+1)/24</f>
        <v>6.9139971861287464</v>
      </c>
      <c r="G3081" s="42">
        <f>Données_gaz!F$24/(365*24)</f>
        <v>1.1415525114155251E-4</v>
      </c>
      <c r="N3081" cm="1">
        <f t="array" ref="N3081">INDEX($K$2:$K$1000,INT((ROW(A3080)-1)/24)+1)</f>
        <v>0.115</v>
      </c>
      <c r="O3081" cm="1">
        <f t="array" ref="O3081">INDEX($L$2:$L$1000,INT((ROW(A3080)-1)/24)+1)</f>
        <v>0.69299999999999995</v>
      </c>
    </row>
    <row r="3082" spans="4:15" x14ac:dyDescent="0.2">
      <c r="D3082">
        <f t="shared" si="48"/>
        <v>8</v>
      </c>
      <c r="E3082" t="str" cm="1">
        <f t="array" ref="E3082">INDEX($A$2:$A$1000,INT((ROW(A3081)-1)/24)+1)</f>
        <v xml:space="preserve"> 2018-05-09 </v>
      </c>
      <c r="F3082" cm="1">
        <f t="array" ref="F3082">INDEX($B$2:$B$1000,INT((ROW(A3081)-1)/24)+1)/24</f>
        <v>6.9139971861287464</v>
      </c>
      <c r="G3082" s="42">
        <f>Données_gaz!F$24/(365*24)</f>
        <v>1.1415525114155251E-4</v>
      </c>
      <c r="N3082" cm="1">
        <f t="array" ref="N3082">INDEX($K$2:$K$1000,INT((ROW(A3081)-1)/24)+1)</f>
        <v>0.115</v>
      </c>
      <c r="O3082" cm="1">
        <f t="array" ref="O3082">INDEX($L$2:$L$1000,INT((ROW(A3081)-1)/24)+1)</f>
        <v>0.69299999999999995</v>
      </c>
    </row>
    <row r="3083" spans="4:15" x14ac:dyDescent="0.2">
      <c r="D3083">
        <f t="shared" ref="D3083:D3146" si="49">HOUR(TIME(ROW(A3082)-1,0,0))</f>
        <v>9</v>
      </c>
      <c r="E3083" t="str" cm="1">
        <f t="array" ref="E3083">INDEX($A$2:$A$1000,INT((ROW(A3082)-1)/24)+1)</f>
        <v xml:space="preserve"> 2018-05-09 </v>
      </c>
      <c r="F3083" cm="1">
        <f t="array" ref="F3083">INDEX($B$2:$B$1000,INT((ROW(A3082)-1)/24)+1)/24</f>
        <v>6.9139971861287464</v>
      </c>
      <c r="G3083" s="42">
        <f>Données_gaz!F$24/(365*24)</f>
        <v>1.1415525114155251E-4</v>
      </c>
      <c r="N3083" cm="1">
        <f t="array" ref="N3083">INDEX($K$2:$K$1000,INT((ROW(A3082)-1)/24)+1)</f>
        <v>0.115</v>
      </c>
      <c r="O3083" cm="1">
        <f t="array" ref="O3083">INDEX($L$2:$L$1000,INT((ROW(A3082)-1)/24)+1)</f>
        <v>0.69299999999999995</v>
      </c>
    </row>
    <row r="3084" spans="4:15" x14ac:dyDescent="0.2">
      <c r="D3084">
        <f t="shared" si="49"/>
        <v>10</v>
      </c>
      <c r="E3084" t="str" cm="1">
        <f t="array" ref="E3084">INDEX($A$2:$A$1000,INT((ROW(A3083)-1)/24)+1)</f>
        <v xml:space="preserve"> 2018-05-09 </v>
      </c>
      <c r="F3084" cm="1">
        <f t="array" ref="F3084">INDEX($B$2:$B$1000,INT((ROW(A3083)-1)/24)+1)/24</f>
        <v>6.9139971861287464</v>
      </c>
      <c r="G3084" s="42">
        <f>Données_gaz!F$24/(365*24)</f>
        <v>1.1415525114155251E-4</v>
      </c>
      <c r="N3084" cm="1">
        <f t="array" ref="N3084">INDEX($K$2:$K$1000,INT((ROW(A3083)-1)/24)+1)</f>
        <v>0.115</v>
      </c>
      <c r="O3084" cm="1">
        <f t="array" ref="O3084">INDEX($L$2:$L$1000,INT((ROW(A3083)-1)/24)+1)</f>
        <v>0.69299999999999995</v>
      </c>
    </row>
    <row r="3085" spans="4:15" x14ac:dyDescent="0.2">
      <c r="D3085">
        <f t="shared" si="49"/>
        <v>11</v>
      </c>
      <c r="E3085" t="str" cm="1">
        <f t="array" ref="E3085">INDEX($A$2:$A$1000,INT((ROW(A3084)-1)/24)+1)</f>
        <v xml:space="preserve"> 2018-05-09 </v>
      </c>
      <c r="F3085" cm="1">
        <f t="array" ref="F3085">INDEX($B$2:$B$1000,INT((ROW(A3084)-1)/24)+1)/24</f>
        <v>6.9139971861287464</v>
      </c>
      <c r="G3085" s="42">
        <f>Données_gaz!F$24/(365*24)</f>
        <v>1.1415525114155251E-4</v>
      </c>
      <c r="N3085" cm="1">
        <f t="array" ref="N3085">INDEX($K$2:$K$1000,INT((ROW(A3084)-1)/24)+1)</f>
        <v>0.115</v>
      </c>
      <c r="O3085" cm="1">
        <f t="array" ref="O3085">INDEX($L$2:$L$1000,INT((ROW(A3084)-1)/24)+1)</f>
        <v>0.69299999999999995</v>
      </c>
    </row>
    <row r="3086" spans="4:15" x14ac:dyDescent="0.2">
      <c r="D3086">
        <f t="shared" si="49"/>
        <v>12</v>
      </c>
      <c r="E3086" t="str" cm="1">
        <f t="array" ref="E3086">INDEX($A$2:$A$1000,INT((ROW(A3085)-1)/24)+1)</f>
        <v xml:space="preserve"> 2018-05-09 </v>
      </c>
      <c r="F3086" cm="1">
        <f t="array" ref="F3086">INDEX($B$2:$B$1000,INT((ROW(A3085)-1)/24)+1)/24</f>
        <v>6.9139971861287464</v>
      </c>
      <c r="G3086" s="42">
        <f>Données_gaz!F$24/(365*24)</f>
        <v>1.1415525114155251E-4</v>
      </c>
      <c r="N3086" cm="1">
        <f t="array" ref="N3086">INDEX($K$2:$K$1000,INT((ROW(A3085)-1)/24)+1)</f>
        <v>0.115</v>
      </c>
      <c r="O3086" cm="1">
        <f t="array" ref="O3086">INDEX($L$2:$L$1000,INT((ROW(A3085)-1)/24)+1)</f>
        <v>0.69299999999999995</v>
      </c>
    </row>
    <row r="3087" spans="4:15" x14ac:dyDescent="0.2">
      <c r="D3087">
        <f t="shared" si="49"/>
        <v>13</v>
      </c>
      <c r="E3087" t="str" cm="1">
        <f t="array" ref="E3087">INDEX($A$2:$A$1000,INT((ROW(A3086)-1)/24)+1)</f>
        <v xml:space="preserve"> 2018-05-09 </v>
      </c>
      <c r="F3087" cm="1">
        <f t="array" ref="F3087">INDEX($B$2:$B$1000,INT((ROW(A3086)-1)/24)+1)/24</f>
        <v>6.9139971861287464</v>
      </c>
      <c r="G3087" s="42">
        <f>Données_gaz!F$24/(365*24)</f>
        <v>1.1415525114155251E-4</v>
      </c>
      <c r="N3087" cm="1">
        <f t="array" ref="N3087">INDEX($K$2:$K$1000,INT((ROW(A3086)-1)/24)+1)</f>
        <v>0.115</v>
      </c>
      <c r="O3087" cm="1">
        <f t="array" ref="O3087">INDEX($L$2:$L$1000,INT((ROW(A3086)-1)/24)+1)</f>
        <v>0.69299999999999995</v>
      </c>
    </row>
    <row r="3088" spans="4:15" x14ac:dyDescent="0.2">
      <c r="D3088">
        <f t="shared" si="49"/>
        <v>14</v>
      </c>
      <c r="E3088" t="str" cm="1">
        <f t="array" ref="E3088">INDEX($A$2:$A$1000,INT((ROW(A3087)-1)/24)+1)</f>
        <v xml:space="preserve"> 2018-05-09 </v>
      </c>
      <c r="F3088" cm="1">
        <f t="array" ref="F3088">INDEX($B$2:$B$1000,INT((ROW(A3087)-1)/24)+1)/24</f>
        <v>6.9139971861287464</v>
      </c>
      <c r="G3088" s="42">
        <f>Données_gaz!F$24/(365*24)</f>
        <v>1.1415525114155251E-4</v>
      </c>
      <c r="N3088" cm="1">
        <f t="array" ref="N3088">INDEX($K$2:$K$1000,INT((ROW(A3087)-1)/24)+1)</f>
        <v>0.115</v>
      </c>
      <c r="O3088" cm="1">
        <f t="array" ref="O3088">INDEX($L$2:$L$1000,INT((ROW(A3087)-1)/24)+1)</f>
        <v>0.69299999999999995</v>
      </c>
    </row>
    <row r="3089" spans="4:15" x14ac:dyDescent="0.2">
      <c r="D3089">
        <f t="shared" si="49"/>
        <v>15</v>
      </c>
      <c r="E3089" t="str" cm="1">
        <f t="array" ref="E3089">INDEX($A$2:$A$1000,INT((ROW(A3088)-1)/24)+1)</f>
        <v xml:space="preserve"> 2018-05-09 </v>
      </c>
      <c r="F3089" cm="1">
        <f t="array" ref="F3089">INDEX($B$2:$B$1000,INT((ROW(A3088)-1)/24)+1)/24</f>
        <v>6.9139971861287464</v>
      </c>
      <c r="G3089" s="42">
        <f>Données_gaz!F$24/(365*24)</f>
        <v>1.1415525114155251E-4</v>
      </c>
      <c r="N3089" cm="1">
        <f t="array" ref="N3089">INDEX($K$2:$K$1000,INT((ROW(A3088)-1)/24)+1)</f>
        <v>0.115</v>
      </c>
      <c r="O3089" cm="1">
        <f t="array" ref="O3089">INDEX($L$2:$L$1000,INT((ROW(A3088)-1)/24)+1)</f>
        <v>0.69299999999999995</v>
      </c>
    </row>
    <row r="3090" spans="4:15" x14ac:dyDescent="0.2">
      <c r="D3090">
        <f t="shared" si="49"/>
        <v>16</v>
      </c>
      <c r="E3090" t="str" cm="1">
        <f t="array" ref="E3090">INDEX($A$2:$A$1000,INT((ROW(A3089)-1)/24)+1)</f>
        <v xml:space="preserve"> 2018-05-09 </v>
      </c>
      <c r="F3090" cm="1">
        <f t="array" ref="F3090">INDEX($B$2:$B$1000,INT((ROW(A3089)-1)/24)+1)/24</f>
        <v>6.9139971861287464</v>
      </c>
      <c r="G3090" s="42">
        <f>Données_gaz!F$24/(365*24)</f>
        <v>1.1415525114155251E-4</v>
      </c>
      <c r="N3090" cm="1">
        <f t="array" ref="N3090">INDEX($K$2:$K$1000,INT((ROW(A3089)-1)/24)+1)</f>
        <v>0.115</v>
      </c>
      <c r="O3090" cm="1">
        <f t="array" ref="O3090">INDEX($L$2:$L$1000,INT((ROW(A3089)-1)/24)+1)</f>
        <v>0.69299999999999995</v>
      </c>
    </row>
    <row r="3091" spans="4:15" x14ac:dyDescent="0.2">
      <c r="D3091">
        <f t="shared" si="49"/>
        <v>17</v>
      </c>
      <c r="E3091" t="str" cm="1">
        <f t="array" ref="E3091">INDEX($A$2:$A$1000,INT((ROW(A3090)-1)/24)+1)</f>
        <v xml:space="preserve"> 2018-05-09 </v>
      </c>
      <c r="F3091" cm="1">
        <f t="array" ref="F3091">INDEX($B$2:$B$1000,INT((ROW(A3090)-1)/24)+1)/24</f>
        <v>6.9139971861287464</v>
      </c>
      <c r="G3091" s="42">
        <f>Données_gaz!F$24/(365*24)</f>
        <v>1.1415525114155251E-4</v>
      </c>
      <c r="N3091" cm="1">
        <f t="array" ref="N3091">INDEX($K$2:$K$1000,INT((ROW(A3090)-1)/24)+1)</f>
        <v>0.115</v>
      </c>
      <c r="O3091" cm="1">
        <f t="array" ref="O3091">INDEX($L$2:$L$1000,INT((ROW(A3090)-1)/24)+1)</f>
        <v>0.69299999999999995</v>
      </c>
    </row>
    <row r="3092" spans="4:15" x14ac:dyDescent="0.2">
      <c r="D3092">
        <f t="shared" si="49"/>
        <v>18</v>
      </c>
      <c r="E3092" t="str" cm="1">
        <f t="array" ref="E3092">INDEX($A$2:$A$1000,INT((ROW(A3091)-1)/24)+1)</f>
        <v xml:space="preserve"> 2018-05-09 </v>
      </c>
      <c r="F3092" cm="1">
        <f t="array" ref="F3092">INDEX($B$2:$B$1000,INT((ROW(A3091)-1)/24)+1)/24</f>
        <v>6.9139971861287464</v>
      </c>
      <c r="G3092" s="42">
        <f>Données_gaz!F$24/(365*24)</f>
        <v>1.1415525114155251E-4</v>
      </c>
      <c r="N3092" cm="1">
        <f t="array" ref="N3092">INDEX($K$2:$K$1000,INT((ROW(A3091)-1)/24)+1)</f>
        <v>0.115</v>
      </c>
      <c r="O3092" cm="1">
        <f t="array" ref="O3092">INDEX($L$2:$L$1000,INT((ROW(A3091)-1)/24)+1)</f>
        <v>0.69299999999999995</v>
      </c>
    </row>
    <row r="3093" spans="4:15" x14ac:dyDescent="0.2">
      <c r="D3093">
        <f t="shared" si="49"/>
        <v>19</v>
      </c>
      <c r="E3093" t="str" cm="1">
        <f t="array" ref="E3093">INDEX($A$2:$A$1000,INT((ROW(A3092)-1)/24)+1)</f>
        <v xml:space="preserve"> 2018-05-09 </v>
      </c>
      <c r="F3093" cm="1">
        <f t="array" ref="F3093">INDEX($B$2:$B$1000,INT((ROW(A3092)-1)/24)+1)/24</f>
        <v>6.9139971861287464</v>
      </c>
      <c r="G3093" s="42">
        <f>Données_gaz!F$24/(365*24)</f>
        <v>1.1415525114155251E-4</v>
      </c>
      <c r="N3093" cm="1">
        <f t="array" ref="N3093">INDEX($K$2:$K$1000,INT((ROW(A3092)-1)/24)+1)</f>
        <v>0.115</v>
      </c>
      <c r="O3093" cm="1">
        <f t="array" ref="O3093">INDEX($L$2:$L$1000,INT((ROW(A3092)-1)/24)+1)</f>
        <v>0.69299999999999995</v>
      </c>
    </row>
    <row r="3094" spans="4:15" x14ac:dyDescent="0.2">
      <c r="D3094">
        <f t="shared" si="49"/>
        <v>20</v>
      </c>
      <c r="E3094" t="str" cm="1">
        <f t="array" ref="E3094">INDEX($A$2:$A$1000,INT((ROW(A3093)-1)/24)+1)</f>
        <v xml:space="preserve"> 2018-05-09 </v>
      </c>
      <c r="F3094" cm="1">
        <f t="array" ref="F3094">INDEX($B$2:$B$1000,INT((ROW(A3093)-1)/24)+1)/24</f>
        <v>6.9139971861287464</v>
      </c>
      <c r="G3094" s="42">
        <f>Données_gaz!F$24/(365*24)</f>
        <v>1.1415525114155251E-4</v>
      </c>
      <c r="N3094" cm="1">
        <f t="array" ref="N3094">INDEX($K$2:$K$1000,INT((ROW(A3093)-1)/24)+1)</f>
        <v>0.115</v>
      </c>
      <c r="O3094" cm="1">
        <f t="array" ref="O3094">INDEX($L$2:$L$1000,INT((ROW(A3093)-1)/24)+1)</f>
        <v>0.69299999999999995</v>
      </c>
    </row>
    <row r="3095" spans="4:15" x14ac:dyDescent="0.2">
      <c r="D3095">
        <f t="shared" si="49"/>
        <v>21</v>
      </c>
      <c r="E3095" t="str" cm="1">
        <f t="array" ref="E3095">INDEX($A$2:$A$1000,INT((ROW(A3094)-1)/24)+1)</f>
        <v xml:space="preserve"> 2018-05-09 </v>
      </c>
      <c r="F3095" cm="1">
        <f t="array" ref="F3095">INDEX($B$2:$B$1000,INT((ROW(A3094)-1)/24)+1)/24</f>
        <v>6.9139971861287464</v>
      </c>
      <c r="G3095" s="42">
        <f>Données_gaz!F$24/(365*24)</f>
        <v>1.1415525114155251E-4</v>
      </c>
      <c r="N3095" cm="1">
        <f t="array" ref="N3095">INDEX($K$2:$K$1000,INT((ROW(A3094)-1)/24)+1)</f>
        <v>0.115</v>
      </c>
      <c r="O3095" cm="1">
        <f t="array" ref="O3095">INDEX($L$2:$L$1000,INT((ROW(A3094)-1)/24)+1)</f>
        <v>0.69299999999999995</v>
      </c>
    </row>
    <row r="3096" spans="4:15" x14ac:dyDescent="0.2">
      <c r="D3096">
        <f t="shared" si="49"/>
        <v>22</v>
      </c>
      <c r="E3096" t="str" cm="1">
        <f t="array" ref="E3096">INDEX($A$2:$A$1000,INT((ROW(A3095)-1)/24)+1)</f>
        <v xml:space="preserve"> 2018-05-09 </v>
      </c>
      <c r="F3096" cm="1">
        <f t="array" ref="F3096">INDEX($B$2:$B$1000,INT((ROW(A3095)-1)/24)+1)/24</f>
        <v>6.9139971861287464</v>
      </c>
      <c r="G3096" s="42">
        <f>Données_gaz!F$24/(365*24)</f>
        <v>1.1415525114155251E-4</v>
      </c>
      <c r="N3096" cm="1">
        <f t="array" ref="N3096">INDEX($K$2:$K$1000,INT((ROW(A3095)-1)/24)+1)</f>
        <v>0.115</v>
      </c>
      <c r="O3096" cm="1">
        <f t="array" ref="O3096">INDEX($L$2:$L$1000,INT((ROW(A3095)-1)/24)+1)</f>
        <v>0.69299999999999995</v>
      </c>
    </row>
    <row r="3097" spans="4:15" x14ac:dyDescent="0.2">
      <c r="D3097">
        <f t="shared" si="49"/>
        <v>23</v>
      </c>
      <c r="E3097" t="str" cm="1">
        <f t="array" ref="E3097">INDEX($A$2:$A$1000,INT((ROW(A3096)-1)/24)+1)</f>
        <v xml:space="preserve"> 2018-05-09 </v>
      </c>
      <c r="F3097" cm="1">
        <f t="array" ref="F3097">INDEX($B$2:$B$1000,INT((ROW(A3096)-1)/24)+1)/24</f>
        <v>6.9139971861287464</v>
      </c>
      <c r="G3097" s="42">
        <f>Données_gaz!F$24/(365*24)</f>
        <v>1.1415525114155251E-4</v>
      </c>
      <c r="N3097" cm="1">
        <f t="array" ref="N3097">INDEX($K$2:$K$1000,INT((ROW(A3096)-1)/24)+1)</f>
        <v>0.115</v>
      </c>
      <c r="O3097" cm="1">
        <f t="array" ref="O3097">INDEX($L$2:$L$1000,INT((ROW(A3096)-1)/24)+1)</f>
        <v>0.69299999999999995</v>
      </c>
    </row>
    <row r="3098" spans="4:15" x14ac:dyDescent="0.2">
      <c r="D3098">
        <f t="shared" si="49"/>
        <v>0</v>
      </c>
      <c r="E3098" t="str" cm="1">
        <f t="array" ref="E3098">INDEX($A$2:$A$1000,INT((ROW(A3097)-1)/24)+1)</f>
        <v xml:space="preserve"> 2018-05-10 </v>
      </c>
      <c r="F3098" cm="1">
        <f t="array" ref="F3098">INDEX($B$2:$B$1000,INT((ROW(A3097)-1)/24)+1)/24</f>
        <v>6.9258721545363251</v>
      </c>
      <c r="G3098" s="42">
        <f>Données_gaz!F$24/(365*24)</f>
        <v>1.1415525114155251E-4</v>
      </c>
      <c r="N3098" cm="1">
        <f t="array" ref="N3098">INDEX($K$2:$K$1000,INT((ROW(A3097)-1)/24)+1)</f>
        <v>0.11700000000000001</v>
      </c>
      <c r="O3098" cm="1">
        <f t="array" ref="O3098">INDEX($L$2:$L$1000,INT((ROW(A3097)-1)/24)+1)</f>
        <v>0.69599999999999995</v>
      </c>
    </row>
    <row r="3099" spans="4:15" x14ac:dyDescent="0.2">
      <c r="D3099">
        <f t="shared" si="49"/>
        <v>1</v>
      </c>
      <c r="E3099" t="str" cm="1">
        <f t="array" ref="E3099">INDEX($A$2:$A$1000,INT((ROW(A3098)-1)/24)+1)</f>
        <v xml:space="preserve"> 2018-05-10 </v>
      </c>
      <c r="F3099" cm="1">
        <f t="array" ref="F3099">INDEX($B$2:$B$1000,INT((ROW(A3098)-1)/24)+1)/24</f>
        <v>6.9258721545363251</v>
      </c>
      <c r="G3099" s="42">
        <f>Données_gaz!F$24/(365*24)</f>
        <v>1.1415525114155251E-4</v>
      </c>
      <c r="N3099" cm="1">
        <f t="array" ref="N3099">INDEX($K$2:$K$1000,INT((ROW(A3098)-1)/24)+1)</f>
        <v>0.11700000000000001</v>
      </c>
      <c r="O3099" cm="1">
        <f t="array" ref="O3099">INDEX($L$2:$L$1000,INT((ROW(A3098)-1)/24)+1)</f>
        <v>0.69599999999999995</v>
      </c>
    </row>
    <row r="3100" spans="4:15" x14ac:dyDescent="0.2">
      <c r="D3100">
        <f t="shared" si="49"/>
        <v>2</v>
      </c>
      <c r="E3100" t="str" cm="1">
        <f t="array" ref="E3100">INDEX($A$2:$A$1000,INT((ROW(A3099)-1)/24)+1)</f>
        <v xml:space="preserve"> 2018-05-10 </v>
      </c>
      <c r="F3100" cm="1">
        <f t="array" ref="F3100">INDEX($B$2:$B$1000,INT((ROW(A3099)-1)/24)+1)/24</f>
        <v>6.9258721545363251</v>
      </c>
      <c r="G3100" s="42">
        <f>Données_gaz!F$24/(365*24)</f>
        <v>1.1415525114155251E-4</v>
      </c>
      <c r="N3100" cm="1">
        <f t="array" ref="N3100">INDEX($K$2:$K$1000,INT((ROW(A3099)-1)/24)+1)</f>
        <v>0.11700000000000001</v>
      </c>
      <c r="O3100" cm="1">
        <f t="array" ref="O3100">INDEX($L$2:$L$1000,INT((ROW(A3099)-1)/24)+1)</f>
        <v>0.69599999999999995</v>
      </c>
    </row>
    <row r="3101" spans="4:15" x14ac:dyDescent="0.2">
      <c r="D3101">
        <f t="shared" si="49"/>
        <v>3</v>
      </c>
      <c r="E3101" t="str" cm="1">
        <f t="array" ref="E3101">INDEX($A$2:$A$1000,INT((ROW(A3100)-1)/24)+1)</f>
        <v xml:space="preserve"> 2018-05-10 </v>
      </c>
      <c r="F3101" cm="1">
        <f t="array" ref="F3101">INDEX($B$2:$B$1000,INT((ROW(A3100)-1)/24)+1)/24</f>
        <v>6.9258721545363251</v>
      </c>
      <c r="G3101" s="42">
        <f>Données_gaz!F$24/(365*24)</f>
        <v>1.1415525114155251E-4</v>
      </c>
      <c r="N3101" cm="1">
        <f t="array" ref="N3101">INDEX($K$2:$K$1000,INT((ROW(A3100)-1)/24)+1)</f>
        <v>0.11700000000000001</v>
      </c>
      <c r="O3101" cm="1">
        <f t="array" ref="O3101">INDEX($L$2:$L$1000,INT((ROW(A3100)-1)/24)+1)</f>
        <v>0.69599999999999995</v>
      </c>
    </row>
    <row r="3102" spans="4:15" x14ac:dyDescent="0.2">
      <c r="D3102">
        <f t="shared" si="49"/>
        <v>4</v>
      </c>
      <c r="E3102" t="str" cm="1">
        <f t="array" ref="E3102">INDEX($A$2:$A$1000,INT((ROW(A3101)-1)/24)+1)</f>
        <v xml:space="preserve"> 2018-05-10 </v>
      </c>
      <c r="F3102" cm="1">
        <f t="array" ref="F3102">INDEX($B$2:$B$1000,INT((ROW(A3101)-1)/24)+1)/24</f>
        <v>6.9258721545363251</v>
      </c>
      <c r="G3102" s="42">
        <f>Données_gaz!F$24/(365*24)</f>
        <v>1.1415525114155251E-4</v>
      </c>
      <c r="N3102" cm="1">
        <f t="array" ref="N3102">INDEX($K$2:$K$1000,INT((ROW(A3101)-1)/24)+1)</f>
        <v>0.11700000000000001</v>
      </c>
      <c r="O3102" cm="1">
        <f t="array" ref="O3102">INDEX($L$2:$L$1000,INT((ROW(A3101)-1)/24)+1)</f>
        <v>0.69599999999999995</v>
      </c>
    </row>
    <row r="3103" spans="4:15" x14ac:dyDescent="0.2">
      <c r="D3103">
        <f t="shared" si="49"/>
        <v>5</v>
      </c>
      <c r="E3103" t="str" cm="1">
        <f t="array" ref="E3103">INDEX($A$2:$A$1000,INT((ROW(A3102)-1)/24)+1)</f>
        <v xml:space="preserve"> 2018-05-10 </v>
      </c>
      <c r="F3103" cm="1">
        <f t="array" ref="F3103">INDEX($B$2:$B$1000,INT((ROW(A3102)-1)/24)+1)/24</f>
        <v>6.9258721545363251</v>
      </c>
      <c r="G3103" s="42">
        <f>Données_gaz!F$24/(365*24)</f>
        <v>1.1415525114155251E-4</v>
      </c>
      <c r="N3103" cm="1">
        <f t="array" ref="N3103">INDEX($K$2:$K$1000,INT((ROW(A3102)-1)/24)+1)</f>
        <v>0.11700000000000001</v>
      </c>
      <c r="O3103" cm="1">
        <f t="array" ref="O3103">INDEX($L$2:$L$1000,INT((ROW(A3102)-1)/24)+1)</f>
        <v>0.69599999999999995</v>
      </c>
    </row>
    <row r="3104" spans="4:15" x14ac:dyDescent="0.2">
      <c r="D3104">
        <f t="shared" si="49"/>
        <v>6</v>
      </c>
      <c r="E3104" t="str" cm="1">
        <f t="array" ref="E3104">INDEX($A$2:$A$1000,INT((ROW(A3103)-1)/24)+1)</f>
        <v xml:space="preserve"> 2018-05-10 </v>
      </c>
      <c r="F3104" cm="1">
        <f t="array" ref="F3104">INDEX($B$2:$B$1000,INT((ROW(A3103)-1)/24)+1)/24</f>
        <v>6.9258721545363251</v>
      </c>
      <c r="G3104" s="42">
        <f>Données_gaz!F$24/(365*24)</f>
        <v>1.1415525114155251E-4</v>
      </c>
      <c r="N3104" cm="1">
        <f t="array" ref="N3104">INDEX($K$2:$K$1000,INT((ROW(A3103)-1)/24)+1)</f>
        <v>0.11700000000000001</v>
      </c>
      <c r="O3104" cm="1">
        <f t="array" ref="O3104">INDEX($L$2:$L$1000,INT((ROW(A3103)-1)/24)+1)</f>
        <v>0.69599999999999995</v>
      </c>
    </row>
    <row r="3105" spans="4:15" x14ac:dyDescent="0.2">
      <c r="D3105">
        <f t="shared" si="49"/>
        <v>7</v>
      </c>
      <c r="E3105" t="str" cm="1">
        <f t="array" ref="E3105">INDEX($A$2:$A$1000,INT((ROW(A3104)-1)/24)+1)</f>
        <v xml:space="preserve"> 2018-05-10 </v>
      </c>
      <c r="F3105" cm="1">
        <f t="array" ref="F3105">INDEX($B$2:$B$1000,INT((ROW(A3104)-1)/24)+1)/24</f>
        <v>6.9258721545363251</v>
      </c>
      <c r="G3105" s="42">
        <f>Données_gaz!F$24/(365*24)</f>
        <v>1.1415525114155251E-4</v>
      </c>
      <c r="N3105" cm="1">
        <f t="array" ref="N3105">INDEX($K$2:$K$1000,INT((ROW(A3104)-1)/24)+1)</f>
        <v>0.11700000000000001</v>
      </c>
      <c r="O3105" cm="1">
        <f t="array" ref="O3105">INDEX($L$2:$L$1000,INT((ROW(A3104)-1)/24)+1)</f>
        <v>0.69599999999999995</v>
      </c>
    </row>
    <row r="3106" spans="4:15" x14ac:dyDescent="0.2">
      <c r="D3106">
        <f t="shared" si="49"/>
        <v>8</v>
      </c>
      <c r="E3106" t="str" cm="1">
        <f t="array" ref="E3106">INDEX($A$2:$A$1000,INT((ROW(A3105)-1)/24)+1)</f>
        <v xml:space="preserve"> 2018-05-10 </v>
      </c>
      <c r="F3106" cm="1">
        <f t="array" ref="F3106">INDEX($B$2:$B$1000,INT((ROW(A3105)-1)/24)+1)/24</f>
        <v>6.9258721545363251</v>
      </c>
      <c r="G3106" s="42">
        <f>Données_gaz!F$24/(365*24)</f>
        <v>1.1415525114155251E-4</v>
      </c>
      <c r="N3106" cm="1">
        <f t="array" ref="N3106">INDEX($K$2:$K$1000,INT((ROW(A3105)-1)/24)+1)</f>
        <v>0.11700000000000001</v>
      </c>
      <c r="O3106" cm="1">
        <f t="array" ref="O3106">INDEX($L$2:$L$1000,INT((ROW(A3105)-1)/24)+1)</f>
        <v>0.69599999999999995</v>
      </c>
    </row>
    <row r="3107" spans="4:15" x14ac:dyDescent="0.2">
      <c r="D3107">
        <f t="shared" si="49"/>
        <v>9</v>
      </c>
      <c r="E3107" t="str" cm="1">
        <f t="array" ref="E3107">INDEX($A$2:$A$1000,INT((ROW(A3106)-1)/24)+1)</f>
        <v xml:space="preserve"> 2018-05-10 </v>
      </c>
      <c r="F3107" cm="1">
        <f t="array" ref="F3107">INDEX($B$2:$B$1000,INT((ROW(A3106)-1)/24)+1)/24</f>
        <v>6.9258721545363251</v>
      </c>
      <c r="G3107" s="42">
        <f>Données_gaz!F$24/(365*24)</f>
        <v>1.1415525114155251E-4</v>
      </c>
      <c r="N3107" cm="1">
        <f t="array" ref="N3107">INDEX($K$2:$K$1000,INT((ROW(A3106)-1)/24)+1)</f>
        <v>0.11700000000000001</v>
      </c>
      <c r="O3107" cm="1">
        <f t="array" ref="O3107">INDEX($L$2:$L$1000,INT((ROW(A3106)-1)/24)+1)</f>
        <v>0.69599999999999995</v>
      </c>
    </row>
    <row r="3108" spans="4:15" x14ac:dyDescent="0.2">
      <c r="D3108">
        <f t="shared" si="49"/>
        <v>10</v>
      </c>
      <c r="E3108" t="str" cm="1">
        <f t="array" ref="E3108">INDEX($A$2:$A$1000,INT((ROW(A3107)-1)/24)+1)</f>
        <v xml:space="preserve"> 2018-05-10 </v>
      </c>
      <c r="F3108" cm="1">
        <f t="array" ref="F3108">INDEX($B$2:$B$1000,INT((ROW(A3107)-1)/24)+1)/24</f>
        <v>6.9258721545363251</v>
      </c>
      <c r="G3108" s="42">
        <f>Données_gaz!F$24/(365*24)</f>
        <v>1.1415525114155251E-4</v>
      </c>
      <c r="N3108" cm="1">
        <f t="array" ref="N3108">INDEX($K$2:$K$1000,INT((ROW(A3107)-1)/24)+1)</f>
        <v>0.11700000000000001</v>
      </c>
      <c r="O3108" cm="1">
        <f t="array" ref="O3108">INDEX($L$2:$L$1000,INT((ROW(A3107)-1)/24)+1)</f>
        <v>0.69599999999999995</v>
      </c>
    </row>
    <row r="3109" spans="4:15" x14ac:dyDescent="0.2">
      <c r="D3109">
        <f t="shared" si="49"/>
        <v>11</v>
      </c>
      <c r="E3109" t="str" cm="1">
        <f t="array" ref="E3109">INDEX($A$2:$A$1000,INT((ROW(A3108)-1)/24)+1)</f>
        <v xml:space="preserve"> 2018-05-10 </v>
      </c>
      <c r="F3109" cm="1">
        <f t="array" ref="F3109">INDEX($B$2:$B$1000,INT((ROW(A3108)-1)/24)+1)/24</f>
        <v>6.9258721545363251</v>
      </c>
      <c r="G3109" s="42">
        <f>Données_gaz!F$24/(365*24)</f>
        <v>1.1415525114155251E-4</v>
      </c>
      <c r="N3109" cm="1">
        <f t="array" ref="N3109">INDEX($K$2:$K$1000,INT((ROW(A3108)-1)/24)+1)</f>
        <v>0.11700000000000001</v>
      </c>
      <c r="O3109" cm="1">
        <f t="array" ref="O3109">INDEX($L$2:$L$1000,INT((ROW(A3108)-1)/24)+1)</f>
        <v>0.69599999999999995</v>
      </c>
    </row>
    <row r="3110" spans="4:15" x14ac:dyDescent="0.2">
      <c r="D3110">
        <f t="shared" si="49"/>
        <v>12</v>
      </c>
      <c r="E3110" t="str" cm="1">
        <f t="array" ref="E3110">INDEX($A$2:$A$1000,INT((ROW(A3109)-1)/24)+1)</f>
        <v xml:space="preserve"> 2018-05-10 </v>
      </c>
      <c r="F3110" cm="1">
        <f t="array" ref="F3110">INDEX($B$2:$B$1000,INT((ROW(A3109)-1)/24)+1)/24</f>
        <v>6.9258721545363251</v>
      </c>
      <c r="G3110" s="42">
        <f>Données_gaz!F$24/(365*24)</f>
        <v>1.1415525114155251E-4</v>
      </c>
      <c r="N3110" cm="1">
        <f t="array" ref="N3110">INDEX($K$2:$K$1000,INT((ROW(A3109)-1)/24)+1)</f>
        <v>0.11700000000000001</v>
      </c>
      <c r="O3110" cm="1">
        <f t="array" ref="O3110">INDEX($L$2:$L$1000,INT((ROW(A3109)-1)/24)+1)</f>
        <v>0.69599999999999995</v>
      </c>
    </row>
    <row r="3111" spans="4:15" x14ac:dyDescent="0.2">
      <c r="D3111">
        <f t="shared" si="49"/>
        <v>13</v>
      </c>
      <c r="E3111" t="str" cm="1">
        <f t="array" ref="E3111">INDEX($A$2:$A$1000,INT((ROW(A3110)-1)/24)+1)</f>
        <v xml:space="preserve"> 2018-05-10 </v>
      </c>
      <c r="F3111" cm="1">
        <f t="array" ref="F3111">INDEX($B$2:$B$1000,INT((ROW(A3110)-1)/24)+1)/24</f>
        <v>6.9258721545363251</v>
      </c>
      <c r="G3111" s="42">
        <f>Données_gaz!F$24/(365*24)</f>
        <v>1.1415525114155251E-4</v>
      </c>
      <c r="N3111" cm="1">
        <f t="array" ref="N3111">INDEX($K$2:$K$1000,INT((ROW(A3110)-1)/24)+1)</f>
        <v>0.11700000000000001</v>
      </c>
      <c r="O3111" cm="1">
        <f t="array" ref="O3111">INDEX($L$2:$L$1000,INT((ROW(A3110)-1)/24)+1)</f>
        <v>0.69599999999999995</v>
      </c>
    </row>
    <row r="3112" spans="4:15" x14ac:dyDescent="0.2">
      <c r="D3112">
        <f t="shared" si="49"/>
        <v>14</v>
      </c>
      <c r="E3112" t="str" cm="1">
        <f t="array" ref="E3112">INDEX($A$2:$A$1000,INT((ROW(A3111)-1)/24)+1)</f>
        <v xml:space="preserve"> 2018-05-10 </v>
      </c>
      <c r="F3112" cm="1">
        <f t="array" ref="F3112">INDEX($B$2:$B$1000,INT((ROW(A3111)-1)/24)+1)/24</f>
        <v>6.9258721545363251</v>
      </c>
      <c r="G3112" s="42">
        <f>Données_gaz!F$24/(365*24)</f>
        <v>1.1415525114155251E-4</v>
      </c>
      <c r="N3112" cm="1">
        <f t="array" ref="N3112">INDEX($K$2:$K$1000,INT((ROW(A3111)-1)/24)+1)</f>
        <v>0.11700000000000001</v>
      </c>
      <c r="O3112" cm="1">
        <f t="array" ref="O3112">INDEX($L$2:$L$1000,INT((ROW(A3111)-1)/24)+1)</f>
        <v>0.69599999999999995</v>
      </c>
    </row>
    <row r="3113" spans="4:15" x14ac:dyDescent="0.2">
      <c r="D3113">
        <f t="shared" si="49"/>
        <v>15</v>
      </c>
      <c r="E3113" t="str" cm="1">
        <f t="array" ref="E3113">INDEX($A$2:$A$1000,INT((ROW(A3112)-1)/24)+1)</f>
        <v xml:space="preserve"> 2018-05-10 </v>
      </c>
      <c r="F3113" cm="1">
        <f t="array" ref="F3113">INDEX($B$2:$B$1000,INT((ROW(A3112)-1)/24)+1)/24</f>
        <v>6.9258721545363251</v>
      </c>
      <c r="G3113" s="42">
        <f>Données_gaz!F$24/(365*24)</f>
        <v>1.1415525114155251E-4</v>
      </c>
      <c r="N3113" cm="1">
        <f t="array" ref="N3113">INDEX($K$2:$K$1000,INT((ROW(A3112)-1)/24)+1)</f>
        <v>0.11700000000000001</v>
      </c>
      <c r="O3113" cm="1">
        <f t="array" ref="O3113">INDEX($L$2:$L$1000,INT((ROW(A3112)-1)/24)+1)</f>
        <v>0.69599999999999995</v>
      </c>
    </row>
    <row r="3114" spans="4:15" x14ac:dyDescent="0.2">
      <c r="D3114">
        <f t="shared" si="49"/>
        <v>16</v>
      </c>
      <c r="E3114" t="str" cm="1">
        <f t="array" ref="E3114">INDEX($A$2:$A$1000,INT((ROW(A3113)-1)/24)+1)</f>
        <v xml:space="preserve"> 2018-05-10 </v>
      </c>
      <c r="F3114" cm="1">
        <f t="array" ref="F3114">INDEX($B$2:$B$1000,INT((ROW(A3113)-1)/24)+1)/24</f>
        <v>6.9258721545363251</v>
      </c>
      <c r="G3114" s="42">
        <f>Données_gaz!F$24/(365*24)</f>
        <v>1.1415525114155251E-4</v>
      </c>
      <c r="N3114" cm="1">
        <f t="array" ref="N3114">INDEX($K$2:$K$1000,INT((ROW(A3113)-1)/24)+1)</f>
        <v>0.11700000000000001</v>
      </c>
      <c r="O3114" cm="1">
        <f t="array" ref="O3114">INDEX($L$2:$L$1000,INT((ROW(A3113)-1)/24)+1)</f>
        <v>0.69599999999999995</v>
      </c>
    </row>
    <row r="3115" spans="4:15" x14ac:dyDescent="0.2">
      <c r="D3115">
        <f t="shared" si="49"/>
        <v>17</v>
      </c>
      <c r="E3115" t="str" cm="1">
        <f t="array" ref="E3115">INDEX($A$2:$A$1000,INT((ROW(A3114)-1)/24)+1)</f>
        <v xml:space="preserve"> 2018-05-10 </v>
      </c>
      <c r="F3115" cm="1">
        <f t="array" ref="F3115">INDEX($B$2:$B$1000,INT((ROW(A3114)-1)/24)+1)/24</f>
        <v>6.9258721545363251</v>
      </c>
      <c r="G3115" s="42">
        <f>Données_gaz!F$24/(365*24)</f>
        <v>1.1415525114155251E-4</v>
      </c>
      <c r="N3115" cm="1">
        <f t="array" ref="N3115">INDEX($K$2:$K$1000,INT((ROW(A3114)-1)/24)+1)</f>
        <v>0.11700000000000001</v>
      </c>
      <c r="O3115" cm="1">
        <f t="array" ref="O3115">INDEX($L$2:$L$1000,INT((ROW(A3114)-1)/24)+1)</f>
        <v>0.69599999999999995</v>
      </c>
    </row>
    <row r="3116" spans="4:15" x14ac:dyDescent="0.2">
      <c r="D3116">
        <f t="shared" si="49"/>
        <v>18</v>
      </c>
      <c r="E3116" t="str" cm="1">
        <f t="array" ref="E3116">INDEX($A$2:$A$1000,INT((ROW(A3115)-1)/24)+1)</f>
        <v xml:space="preserve"> 2018-05-10 </v>
      </c>
      <c r="F3116" cm="1">
        <f t="array" ref="F3116">INDEX($B$2:$B$1000,INT((ROW(A3115)-1)/24)+1)/24</f>
        <v>6.9258721545363251</v>
      </c>
      <c r="G3116" s="42">
        <f>Données_gaz!F$24/(365*24)</f>
        <v>1.1415525114155251E-4</v>
      </c>
      <c r="N3116" cm="1">
        <f t="array" ref="N3116">INDEX($K$2:$K$1000,INT((ROW(A3115)-1)/24)+1)</f>
        <v>0.11700000000000001</v>
      </c>
      <c r="O3116" cm="1">
        <f t="array" ref="O3116">INDEX($L$2:$L$1000,INT((ROW(A3115)-1)/24)+1)</f>
        <v>0.69599999999999995</v>
      </c>
    </row>
    <row r="3117" spans="4:15" x14ac:dyDescent="0.2">
      <c r="D3117">
        <f t="shared" si="49"/>
        <v>19</v>
      </c>
      <c r="E3117" t="str" cm="1">
        <f t="array" ref="E3117">INDEX($A$2:$A$1000,INT((ROW(A3116)-1)/24)+1)</f>
        <v xml:space="preserve"> 2018-05-10 </v>
      </c>
      <c r="F3117" cm="1">
        <f t="array" ref="F3117">INDEX($B$2:$B$1000,INT((ROW(A3116)-1)/24)+1)/24</f>
        <v>6.9258721545363251</v>
      </c>
      <c r="G3117" s="42">
        <f>Données_gaz!F$24/(365*24)</f>
        <v>1.1415525114155251E-4</v>
      </c>
      <c r="N3117" cm="1">
        <f t="array" ref="N3117">INDEX($K$2:$K$1000,INT((ROW(A3116)-1)/24)+1)</f>
        <v>0.11700000000000001</v>
      </c>
      <c r="O3117" cm="1">
        <f t="array" ref="O3117">INDEX($L$2:$L$1000,INT((ROW(A3116)-1)/24)+1)</f>
        <v>0.69599999999999995</v>
      </c>
    </row>
    <row r="3118" spans="4:15" x14ac:dyDescent="0.2">
      <c r="D3118">
        <f t="shared" si="49"/>
        <v>20</v>
      </c>
      <c r="E3118" t="str" cm="1">
        <f t="array" ref="E3118">INDEX($A$2:$A$1000,INT((ROW(A3117)-1)/24)+1)</f>
        <v xml:space="preserve"> 2018-05-10 </v>
      </c>
      <c r="F3118" cm="1">
        <f t="array" ref="F3118">INDEX($B$2:$B$1000,INT((ROW(A3117)-1)/24)+1)/24</f>
        <v>6.9258721545363251</v>
      </c>
      <c r="G3118" s="42">
        <f>Données_gaz!F$24/(365*24)</f>
        <v>1.1415525114155251E-4</v>
      </c>
      <c r="N3118" cm="1">
        <f t="array" ref="N3118">INDEX($K$2:$K$1000,INT((ROW(A3117)-1)/24)+1)</f>
        <v>0.11700000000000001</v>
      </c>
      <c r="O3118" cm="1">
        <f t="array" ref="O3118">INDEX($L$2:$L$1000,INT((ROW(A3117)-1)/24)+1)</f>
        <v>0.69599999999999995</v>
      </c>
    </row>
    <row r="3119" spans="4:15" x14ac:dyDescent="0.2">
      <c r="D3119">
        <f t="shared" si="49"/>
        <v>21</v>
      </c>
      <c r="E3119" t="str" cm="1">
        <f t="array" ref="E3119">INDEX($A$2:$A$1000,INT((ROW(A3118)-1)/24)+1)</f>
        <v xml:space="preserve"> 2018-05-10 </v>
      </c>
      <c r="F3119" cm="1">
        <f t="array" ref="F3119">INDEX($B$2:$B$1000,INT((ROW(A3118)-1)/24)+1)/24</f>
        <v>6.9258721545363251</v>
      </c>
      <c r="G3119" s="42">
        <f>Données_gaz!F$24/(365*24)</f>
        <v>1.1415525114155251E-4</v>
      </c>
      <c r="N3119" cm="1">
        <f t="array" ref="N3119">INDEX($K$2:$K$1000,INT((ROW(A3118)-1)/24)+1)</f>
        <v>0.11700000000000001</v>
      </c>
      <c r="O3119" cm="1">
        <f t="array" ref="O3119">INDEX($L$2:$L$1000,INT((ROW(A3118)-1)/24)+1)</f>
        <v>0.69599999999999995</v>
      </c>
    </row>
    <row r="3120" spans="4:15" x14ac:dyDescent="0.2">
      <c r="D3120">
        <f t="shared" si="49"/>
        <v>22</v>
      </c>
      <c r="E3120" t="str" cm="1">
        <f t="array" ref="E3120">INDEX($A$2:$A$1000,INT((ROW(A3119)-1)/24)+1)</f>
        <v xml:space="preserve"> 2018-05-10 </v>
      </c>
      <c r="F3120" cm="1">
        <f t="array" ref="F3120">INDEX($B$2:$B$1000,INT((ROW(A3119)-1)/24)+1)/24</f>
        <v>6.9258721545363251</v>
      </c>
      <c r="G3120" s="42">
        <f>Données_gaz!F$24/(365*24)</f>
        <v>1.1415525114155251E-4</v>
      </c>
      <c r="N3120" cm="1">
        <f t="array" ref="N3120">INDEX($K$2:$K$1000,INT((ROW(A3119)-1)/24)+1)</f>
        <v>0.11700000000000001</v>
      </c>
      <c r="O3120" cm="1">
        <f t="array" ref="O3120">INDEX($L$2:$L$1000,INT((ROW(A3119)-1)/24)+1)</f>
        <v>0.69599999999999995</v>
      </c>
    </row>
    <row r="3121" spans="4:15" x14ac:dyDescent="0.2">
      <c r="D3121">
        <f t="shared" si="49"/>
        <v>23</v>
      </c>
      <c r="E3121" t="str" cm="1">
        <f t="array" ref="E3121">INDEX($A$2:$A$1000,INT((ROW(A3120)-1)/24)+1)</f>
        <v xml:space="preserve"> 2018-05-10 </v>
      </c>
      <c r="F3121" cm="1">
        <f t="array" ref="F3121">INDEX($B$2:$B$1000,INT((ROW(A3120)-1)/24)+1)/24</f>
        <v>6.9258721545363251</v>
      </c>
      <c r="G3121" s="42">
        <f>Données_gaz!F$24/(365*24)</f>
        <v>1.1415525114155251E-4</v>
      </c>
      <c r="N3121" cm="1">
        <f t="array" ref="N3121">INDEX($K$2:$K$1000,INT((ROW(A3120)-1)/24)+1)</f>
        <v>0.11700000000000001</v>
      </c>
      <c r="O3121" cm="1">
        <f t="array" ref="O3121">INDEX($L$2:$L$1000,INT((ROW(A3120)-1)/24)+1)</f>
        <v>0.69599999999999995</v>
      </c>
    </row>
    <row r="3122" spans="4:15" x14ac:dyDescent="0.2">
      <c r="D3122">
        <f t="shared" si="49"/>
        <v>0</v>
      </c>
      <c r="E3122" t="str" cm="1">
        <f t="array" ref="E3122">INDEX($A$2:$A$1000,INT((ROW(A3121)-1)/24)+1)</f>
        <v xml:space="preserve"> 2018-05-11 </v>
      </c>
      <c r="F3122" cm="1">
        <f t="array" ref="F3122">INDEX($B$2:$B$1000,INT((ROW(A3121)-1)/24)+1)/24</f>
        <v>6.9470357399184488</v>
      </c>
      <c r="G3122" s="42">
        <f>Données_gaz!F$24/(365*24)</f>
        <v>1.1415525114155251E-4</v>
      </c>
      <c r="N3122" cm="1">
        <f t="array" ref="N3122">INDEX($K$2:$K$1000,INT((ROW(A3121)-1)/24)+1)</f>
        <v>0.11899999999999999</v>
      </c>
      <c r="O3122" cm="1">
        <f t="array" ref="O3122">INDEX($L$2:$L$1000,INT((ROW(A3121)-1)/24)+1)</f>
        <v>0.69899999999999995</v>
      </c>
    </row>
    <row r="3123" spans="4:15" x14ac:dyDescent="0.2">
      <c r="D3123">
        <f t="shared" si="49"/>
        <v>1</v>
      </c>
      <c r="E3123" t="str" cm="1">
        <f t="array" ref="E3123">INDEX($A$2:$A$1000,INT((ROW(A3122)-1)/24)+1)</f>
        <v xml:space="preserve"> 2018-05-11 </v>
      </c>
      <c r="F3123" cm="1">
        <f t="array" ref="F3123">INDEX($B$2:$B$1000,INT((ROW(A3122)-1)/24)+1)/24</f>
        <v>6.9470357399184488</v>
      </c>
      <c r="G3123" s="42">
        <f>Données_gaz!F$24/(365*24)</f>
        <v>1.1415525114155251E-4</v>
      </c>
      <c r="N3123" cm="1">
        <f t="array" ref="N3123">INDEX($K$2:$K$1000,INT((ROW(A3122)-1)/24)+1)</f>
        <v>0.11899999999999999</v>
      </c>
      <c r="O3123" cm="1">
        <f t="array" ref="O3123">INDEX($L$2:$L$1000,INT((ROW(A3122)-1)/24)+1)</f>
        <v>0.69899999999999995</v>
      </c>
    </row>
    <row r="3124" spans="4:15" x14ac:dyDescent="0.2">
      <c r="D3124">
        <f t="shared" si="49"/>
        <v>2</v>
      </c>
      <c r="E3124" t="str" cm="1">
        <f t="array" ref="E3124">INDEX($A$2:$A$1000,INT((ROW(A3123)-1)/24)+1)</f>
        <v xml:space="preserve"> 2018-05-11 </v>
      </c>
      <c r="F3124" cm="1">
        <f t="array" ref="F3124">INDEX($B$2:$B$1000,INT((ROW(A3123)-1)/24)+1)/24</f>
        <v>6.9470357399184488</v>
      </c>
      <c r="G3124" s="42">
        <f>Données_gaz!F$24/(365*24)</f>
        <v>1.1415525114155251E-4</v>
      </c>
      <c r="N3124" cm="1">
        <f t="array" ref="N3124">INDEX($K$2:$K$1000,INT((ROW(A3123)-1)/24)+1)</f>
        <v>0.11899999999999999</v>
      </c>
      <c r="O3124" cm="1">
        <f t="array" ref="O3124">INDEX($L$2:$L$1000,INT((ROW(A3123)-1)/24)+1)</f>
        <v>0.69899999999999995</v>
      </c>
    </row>
    <row r="3125" spans="4:15" x14ac:dyDescent="0.2">
      <c r="D3125">
        <f t="shared" si="49"/>
        <v>3</v>
      </c>
      <c r="E3125" t="str" cm="1">
        <f t="array" ref="E3125">INDEX($A$2:$A$1000,INT((ROW(A3124)-1)/24)+1)</f>
        <v xml:space="preserve"> 2018-05-11 </v>
      </c>
      <c r="F3125" cm="1">
        <f t="array" ref="F3125">INDEX($B$2:$B$1000,INT((ROW(A3124)-1)/24)+1)/24</f>
        <v>6.9470357399184488</v>
      </c>
      <c r="G3125" s="42">
        <f>Données_gaz!F$24/(365*24)</f>
        <v>1.1415525114155251E-4</v>
      </c>
      <c r="N3125" cm="1">
        <f t="array" ref="N3125">INDEX($K$2:$K$1000,INT((ROW(A3124)-1)/24)+1)</f>
        <v>0.11899999999999999</v>
      </c>
      <c r="O3125" cm="1">
        <f t="array" ref="O3125">INDEX($L$2:$L$1000,INT((ROW(A3124)-1)/24)+1)</f>
        <v>0.69899999999999995</v>
      </c>
    </row>
    <row r="3126" spans="4:15" x14ac:dyDescent="0.2">
      <c r="D3126">
        <f t="shared" si="49"/>
        <v>4</v>
      </c>
      <c r="E3126" t="str" cm="1">
        <f t="array" ref="E3126">INDEX($A$2:$A$1000,INT((ROW(A3125)-1)/24)+1)</f>
        <v xml:space="preserve"> 2018-05-11 </v>
      </c>
      <c r="F3126" cm="1">
        <f t="array" ref="F3126">INDEX($B$2:$B$1000,INT((ROW(A3125)-1)/24)+1)/24</f>
        <v>6.9470357399184488</v>
      </c>
      <c r="G3126" s="42">
        <f>Données_gaz!F$24/(365*24)</f>
        <v>1.1415525114155251E-4</v>
      </c>
      <c r="N3126" cm="1">
        <f t="array" ref="N3126">INDEX($K$2:$K$1000,INT((ROW(A3125)-1)/24)+1)</f>
        <v>0.11899999999999999</v>
      </c>
      <c r="O3126" cm="1">
        <f t="array" ref="O3126">INDEX($L$2:$L$1000,INT((ROW(A3125)-1)/24)+1)</f>
        <v>0.69899999999999995</v>
      </c>
    </row>
    <row r="3127" spans="4:15" x14ac:dyDescent="0.2">
      <c r="D3127">
        <f t="shared" si="49"/>
        <v>5</v>
      </c>
      <c r="E3127" t="str" cm="1">
        <f t="array" ref="E3127">INDEX($A$2:$A$1000,INT((ROW(A3126)-1)/24)+1)</f>
        <v xml:space="preserve"> 2018-05-11 </v>
      </c>
      <c r="F3127" cm="1">
        <f t="array" ref="F3127">INDEX($B$2:$B$1000,INT((ROW(A3126)-1)/24)+1)/24</f>
        <v>6.9470357399184488</v>
      </c>
      <c r="G3127" s="42">
        <f>Données_gaz!F$24/(365*24)</f>
        <v>1.1415525114155251E-4</v>
      </c>
      <c r="N3127" cm="1">
        <f t="array" ref="N3127">INDEX($K$2:$K$1000,INT((ROW(A3126)-1)/24)+1)</f>
        <v>0.11899999999999999</v>
      </c>
      <c r="O3127" cm="1">
        <f t="array" ref="O3127">INDEX($L$2:$L$1000,INT((ROW(A3126)-1)/24)+1)</f>
        <v>0.69899999999999995</v>
      </c>
    </row>
    <row r="3128" spans="4:15" x14ac:dyDescent="0.2">
      <c r="D3128">
        <f t="shared" si="49"/>
        <v>6</v>
      </c>
      <c r="E3128" t="str" cm="1">
        <f t="array" ref="E3128">INDEX($A$2:$A$1000,INT((ROW(A3127)-1)/24)+1)</f>
        <v xml:space="preserve"> 2018-05-11 </v>
      </c>
      <c r="F3128" cm="1">
        <f t="array" ref="F3128">INDEX($B$2:$B$1000,INT((ROW(A3127)-1)/24)+1)/24</f>
        <v>6.9470357399184488</v>
      </c>
      <c r="G3128" s="42">
        <f>Données_gaz!F$24/(365*24)</f>
        <v>1.1415525114155251E-4</v>
      </c>
      <c r="N3128" cm="1">
        <f t="array" ref="N3128">INDEX($K$2:$K$1000,INT((ROW(A3127)-1)/24)+1)</f>
        <v>0.11899999999999999</v>
      </c>
      <c r="O3128" cm="1">
        <f t="array" ref="O3128">INDEX($L$2:$L$1000,INT((ROW(A3127)-1)/24)+1)</f>
        <v>0.69899999999999995</v>
      </c>
    </row>
    <row r="3129" spans="4:15" x14ac:dyDescent="0.2">
      <c r="D3129">
        <f t="shared" si="49"/>
        <v>7</v>
      </c>
      <c r="E3129" t="str" cm="1">
        <f t="array" ref="E3129">INDEX($A$2:$A$1000,INT((ROW(A3128)-1)/24)+1)</f>
        <v xml:space="preserve"> 2018-05-11 </v>
      </c>
      <c r="F3129" cm="1">
        <f t="array" ref="F3129">INDEX($B$2:$B$1000,INT((ROW(A3128)-1)/24)+1)/24</f>
        <v>6.9470357399184488</v>
      </c>
      <c r="G3129" s="42">
        <f>Données_gaz!F$24/(365*24)</f>
        <v>1.1415525114155251E-4</v>
      </c>
      <c r="N3129" cm="1">
        <f t="array" ref="N3129">INDEX($K$2:$K$1000,INT((ROW(A3128)-1)/24)+1)</f>
        <v>0.11899999999999999</v>
      </c>
      <c r="O3129" cm="1">
        <f t="array" ref="O3129">INDEX($L$2:$L$1000,INT((ROW(A3128)-1)/24)+1)</f>
        <v>0.69899999999999995</v>
      </c>
    </row>
    <row r="3130" spans="4:15" x14ac:dyDescent="0.2">
      <c r="D3130">
        <f t="shared" si="49"/>
        <v>8</v>
      </c>
      <c r="E3130" t="str" cm="1">
        <f t="array" ref="E3130">INDEX($A$2:$A$1000,INT((ROW(A3129)-1)/24)+1)</f>
        <v xml:space="preserve"> 2018-05-11 </v>
      </c>
      <c r="F3130" cm="1">
        <f t="array" ref="F3130">INDEX($B$2:$B$1000,INT((ROW(A3129)-1)/24)+1)/24</f>
        <v>6.9470357399184488</v>
      </c>
      <c r="G3130" s="42">
        <f>Données_gaz!F$24/(365*24)</f>
        <v>1.1415525114155251E-4</v>
      </c>
      <c r="N3130" cm="1">
        <f t="array" ref="N3130">INDEX($K$2:$K$1000,INT((ROW(A3129)-1)/24)+1)</f>
        <v>0.11899999999999999</v>
      </c>
      <c r="O3130" cm="1">
        <f t="array" ref="O3130">INDEX($L$2:$L$1000,INT((ROW(A3129)-1)/24)+1)</f>
        <v>0.69899999999999995</v>
      </c>
    </row>
    <row r="3131" spans="4:15" x14ac:dyDescent="0.2">
      <c r="D3131">
        <f t="shared" si="49"/>
        <v>9</v>
      </c>
      <c r="E3131" t="str" cm="1">
        <f t="array" ref="E3131">INDEX($A$2:$A$1000,INT((ROW(A3130)-1)/24)+1)</f>
        <v xml:space="preserve"> 2018-05-11 </v>
      </c>
      <c r="F3131" cm="1">
        <f t="array" ref="F3131">INDEX($B$2:$B$1000,INT((ROW(A3130)-1)/24)+1)/24</f>
        <v>6.9470357399184488</v>
      </c>
      <c r="G3131" s="42">
        <f>Données_gaz!F$24/(365*24)</f>
        <v>1.1415525114155251E-4</v>
      </c>
      <c r="N3131" cm="1">
        <f t="array" ref="N3131">INDEX($K$2:$K$1000,INT((ROW(A3130)-1)/24)+1)</f>
        <v>0.11899999999999999</v>
      </c>
      <c r="O3131" cm="1">
        <f t="array" ref="O3131">INDEX($L$2:$L$1000,INT((ROW(A3130)-1)/24)+1)</f>
        <v>0.69899999999999995</v>
      </c>
    </row>
    <row r="3132" spans="4:15" x14ac:dyDescent="0.2">
      <c r="D3132">
        <f t="shared" si="49"/>
        <v>10</v>
      </c>
      <c r="E3132" t="str" cm="1">
        <f t="array" ref="E3132">INDEX($A$2:$A$1000,INT((ROW(A3131)-1)/24)+1)</f>
        <v xml:space="preserve"> 2018-05-11 </v>
      </c>
      <c r="F3132" cm="1">
        <f t="array" ref="F3132">INDEX($B$2:$B$1000,INT((ROW(A3131)-1)/24)+1)/24</f>
        <v>6.9470357399184488</v>
      </c>
      <c r="G3132" s="42">
        <f>Données_gaz!F$24/(365*24)</f>
        <v>1.1415525114155251E-4</v>
      </c>
      <c r="N3132" cm="1">
        <f t="array" ref="N3132">INDEX($K$2:$K$1000,INT((ROW(A3131)-1)/24)+1)</f>
        <v>0.11899999999999999</v>
      </c>
      <c r="O3132" cm="1">
        <f t="array" ref="O3132">INDEX($L$2:$L$1000,INT((ROW(A3131)-1)/24)+1)</f>
        <v>0.69899999999999995</v>
      </c>
    </row>
    <row r="3133" spans="4:15" x14ac:dyDescent="0.2">
      <c r="D3133">
        <f t="shared" si="49"/>
        <v>11</v>
      </c>
      <c r="E3133" t="str" cm="1">
        <f t="array" ref="E3133">INDEX($A$2:$A$1000,INT((ROW(A3132)-1)/24)+1)</f>
        <v xml:space="preserve"> 2018-05-11 </v>
      </c>
      <c r="F3133" cm="1">
        <f t="array" ref="F3133">INDEX($B$2:$B$1000,INT((ROW(A3132)-1)/24)+1)/24</f>
        <v>6.9470357399184488</v>
      </c>
      <c r="G3133" s="42">
        <f>Données_gaz!F$24/(365*24)</f>
        <v>1.1415525114155251E-4</v>
      </c>
      <c r="N3133" cm="1">
        <f t="array" ref="N3133">INDEX($K$2:$K$1000,INT((ROW(A3132)-1)/24)+1)</f>
        <v>0.11899999999999999</v>
      </c>
      <c r="O3133" cm="1">
        <f t="array" ref="O3133">INDEX($L$2:$L$1000,INT((ROW(A3132)-1)/24)+1)</f>
        <v>0.69899999999999995</v>
      </c>
    </row>
    <row r="3134" spans="4:15" x14ac:dyDescent="0.2">
      <c r="D3134">
        <f t="shared" si="49"/>
        <v>12</v>
      </c>
      <c r="E3134" t="str" cm="1">
        <f t="array" ref="E3134">INDEX($A$2:$A$1000,INT((ROW(A3133)-1)/24)+1)</f>
        <v xml:space="preserve"> 2018-05-11 </v>
      </c>
      <c r="F3134" cm="1">
        <f t="array" ref="F3134">INDEX($B$2:$B$1000,INT((ROW(A3133)-1)/24)+1)/24</f>
        <v>6.9470357399184488</v>
      </c>
      <c r="G3134" s="42">
        <f>Données_gaz!F$24/(365*24)</f>
        <v>1.1415525114155251E-4</v>
      </c>
      <c r="N3134" cm="1">
        <f t="array" ref="N3134">INDEX($K$2:$K$1000,INT((ROW(A3133)-1)/24)+1)</f>
        <v>0.11899999999999999</v>
      </c>
      <c r="O3134" cm="1">
        <f t="array" ref="O3134">INDEX($L$2:$L$1000,INT((ROW(A3133)-1)/24)+1)</f>
        <v>0.69899999999999995</v>
      </c>
    </row>
    <row r="3135" spans="4:15" x14ac:dyDescent="0.2">
      <c r="D3135">
        <f t="shared" si="49"/>
        <v>13</v>
      </c>
      <c r="E3135" t="str" cm="1">
        <f t="array" ref="E3135">INDEX($A$2:$A$1000,INT((ROW(A3134)-1)/24)+1)</f>
        <v xml:space="preserve"> 2018-05-11 </v>
      </c>
      <c r="F3135" cm="1">
        <f t="array" ref="F3135">INDEX($B$2:$B$1000,INT((ROW(A3134)-1)/24)+1)/24</f>
        <v>6.9470357399184488</v>
      </c>
      <c r="G3135" s="42">
        <f>Données_gaz!F$24/(365*24)</f>
        <v>1.1415525114155251E-4</v>
      </c>
      <c r="N3135" cm="1">
        <f t="array" ref="N3135">INDEX($K$2:$K$1000,INT((ROW(A3134)-1)/24)+1)</f>
        <v>0.11899999999999999</v>
      </c>
      <c r="O3135" cm="1">
        <f t="array" ref="O3135">INDEX($L$2:$L$1000,INT((ROW(A3134)-1)/24)+1)</f>
        <v>0.69899999999999995</v>
      </c>
    </row>
    <row r="3136" spans="4:15" x14ac:dyDescent="0.2">
      <c r="D3136">
        <f t="shared" si="49"/>
        <v>14</v>
      </c>
      <c r="E3136" t="str" cm="1">
        <f t="array" ref="E3136">INDEX($A$2:$A$1000,INT((ROW(A3135)-1)/24)+1)</f>
        <v xml:space="preserve"> 2018-05-11 </v>
      </c>
      <c r="F3136" cm="1">
        <f t="array" ref="F3136">INDEX($B$2:$B$1000,INT((ROW(A3135)-1)/24)+1)/24</f>
        <v>6.9470357399184488</v>
      </c>
      <c r="G3136" s="42">
        <f>Données_gaz!F$24/(365*24)</f>
        <v>1.1415525114155251E-4</v>
      </c>
      <c r="N3136" cm="1">
        <f t="array" ref="N3136">INDEX($K$2:$K$1000,INT((ROW(A3135)-1)/24)+1)</f>
        <v>0.11899999999999999</v>
      </c>
      <c r="O3136" cm="1">
        <f t="array" ref="O3136">INDEX($L$2:$L$1000,INT((ROW(A3135)-1)/24)+1)</f>
        <v>0.69899999999999995</v>
      </c>
    </row>
    <row r="3137" spans="4:15" x14ac:dyDescent="0.2">
      <c r="D3137">
        <f t="shared" si="49"/>
        <v>15</v>
      </c>
      <c r="E3137" t="str" cm="1">
        <f t="array" ref="E3137">INDEX($A$2:$A$1000,INT((ROW(A3136)-1)/24)+1)</f>
        <v xml:space="preserve"> 2018-05-11 </v>
      </c>
      <c r="F3137" cm="1">
        <f t="array" ref="F3137">INDEX($B$2:$B$1000,INT((ROW(A3136)-1)/24)+1)/24</f>
        <v>6.9470357399184488</v>
      </c>
      <c r="G3137" s="42">
        <f>Données_gaz!F$24/(365*24)</f>
        <v>1.1415525114155251E-4</v>
      </c>
      <c r="N3137" cm="1">
        <f t="array" ref="N3137">INDEX($K$2:$K$1000,INT((ROW(A3136)-1)/24)+1)</f>
        <v>0.11899999999999999</v>
      </c>
      <c r="O3137" cm="1">
        <f t="array" ref="O3137">INDEX($L$2:$L$1000,INT((ROW(A3136)-1)/24)+1)</f>
        <v>0.69899999999999995</v>
      </c>
    </row>
    <row r="3138" spans="4:15" x14ac:dyDescent="0.2">
      <c r="D3138">
        <f t="shared" si="49"/>
        <v>16</v>
      </c>
      <c r="E3138" t="str" cm="1">
        <f t="array" ref="E3138">INDEX($A$2:$A$1000,INT((ROW(A3137)-1)/24)+1)</f>
        <v xml:space="preserve"> 2018-05-11 </v>
      </c>
      <c r="F3138" cm="1">
        <f t="array" ref="F3138">INDEX($B$2:$B$1000,INT((ROW(A3137)-1)/24)+1)/24</f>
        <v>6.9470357399184488</v>
      </c>
      <c r="G3138" s="42">
        <f>Données_gaz!F$24/(365*24)</f>
        <v>1.1415525114155251E-4</v>
      </c>
      <c r="N3138" cm="1">
        <f t="array" ref="N3138">INDEX($K$2:$K$1000,INT((ROW(A3137)-1)/24)+1)</f>
        <v>0.11899999999999999</v>
      </c>
      <c r="O3138" cm="1">
        <f t="array" ref="O3138">INDEX($L$2:$L$1000,INT((ROW(A3137)-1)/24)+1)</f>
        <v>0.69899999999999995</v>
      </c>
    </row>
    <row r="3139" spans="4:15" x14ac:dyDescent="0.2">
      <c r="D3139">
        <f t="shared" si="49"/>
        <v>17</v>
      </c>
      <c r="E3139" t="str" cm="1">
        <f t="array" ref="E3139">INDEX($A$2:$A$1000,INT((ROW(A3138)-1)/24)+1)</f>
        <v xml:space="preserve"> 2018-05-11 </v>
      </c>
      <c r="F3139" cm="1">
        <f t="array" ref="F3139">INDEX($B$2:$B$1000,INT((ROW(A3138)-1)/24)+1)/24</f>
        <v>6.9470357399184488</v>
      </c>
      <c r="G3139" s="42">
        <f>Données_gaz!F$24/(365*24)</f>
        <v>1.1415525114155251E-4</v>
      </c>
      <c r="N3139" cm="1">
        <f t="array" ref="N3139">INDEX($K$2:$K$1000,INT((ROW(A3138)-1)/24)+1)</f>
        <v>0.11899999999999999</v>
      </c>
      <c r="O3139" cm="1">
        <f t="array" ref="O3139">INDEX($L$2:$L$1000,INT((ROW(A3138)-1)/24)+1)</f>
        <v>0.69899999999999995</v>
      </c>
    </row>
    <row r="3140" spans="4:15" x14ac:dyDescent="0.2">
      <c r="D3140">
        <f t="shared" si="49"/>
        <v>18</v>
      </c>
      <c r="E3140" t="str" cm="1">
        <f t="array" ref="E3140">INDEX($A$2:$A$1000,INT((ROW(A3139)-1)/24)+1)</f>
        <v xml:space="preserve"> 2018-05-11 </v>
      </c>
      <c r="F3140" cm="1">
        <f t="array" ref="F3140">INDEX($B$2:$B$1000,INT((ROW(A3139)-1)/24)+1)/24</f>
        <v>6.9470357399184488</v>
      </c>
      <c r="G3140" s="42">
        <f>Données_gaz!F$24/(365*24)</f>
        <v>1.1415525114155251E-4</v>
      </c>
      <c r="N3140" cm="1">
        <f t="array" ref="N3140">INDEX($K$2:$K$1000,INT((ROW(A3139)-1)/24)+1)</f>
        <v>0.11899999999999999</v>
      </c>
      <c r="O3140" cm="1">
        <f t="array" ref="O3140">INDEX($L$2:$L$1000,INT((ROW(A3139)-1)/24)+1)</f>
        <v>0.69899999999999995</v>
      </c>
    </row>
    <row r="3141" spans="4:15" x14ac:dyDescent="0.2">
      <c r="D3141">
        <f t="shared" si="49"/>
        <v>19</v>
      </c>
      <c r="E3141" t="str" cm="1">
        <f t="array" ref="E3141">INDEX($A$2:$A$1000,INT((ROW(A3140)-1)/24)+1)</f>
        <v xml:space="preserve"> 2018-05-11 </v>
      </c>
      <c r="F3141" cm="1">
        <f t="array" ref="F3141">INDEX($B$2:$B$1000,INT((ROW(A3140)-1)/24)+1)/24</f>
        <v>6.9470357399184488</v>
      </c>
      <c r="G3141" s="42">
        <f>Données_gaz!F$24/(365*24)</f>
        <v>1.1415525114155251E-4</v>
      </c>
      <c r="N3141" cm="1">
        <f t="array" ref="N3141">INDEX($K$2:$K$1000,INT((ROW(A3140)-1)/24)+1)</f>
        <v>0.11899999999999999</v>
      </c>
      <c r="O3141" cm="1">
        <f t="array" ref="O3141">INDEX($L$2:$L$1000,INT((ROW(A3140)-1)/24)+1)</f>
        <v>0.69899999999999995</v>
      </c>
    </row>
    <row r="3142" spans="4:15" x14ac:dyDescent="0.2">
      <c r="D3142">
        <f t="shared" si="49"/>
        <v>20</v>
      </c>
      <c r="E3142" t="str" cm="1">
        <f t="array" ref="E3142">INDEX($A$2:$A$1000,INT((ROW(A3141)-1)/24)+1)</f>
        <v xml:space="preserve"> 2018-05-11 </v>
      </c>
      <c r="F3142" cm="1">
        <f t="array" ref="F3142">INDEX($B$2:$B$1000,INT((ROW(A3141)-1)/24)+1)/24</f>
        <v>6.9470357399184488</v>
      </c>
      <c r="G3142" s="42">
        <f>Données_gaz!F$24/(365*24)</f>
        <v>1.1415525114155251E-4</v>
      </c>
      <c r="N3142" cm="1">
        <f t="array" ref="N3142">INDEX($K$2:$K$1000,INT((ROW(A3141)-1)/24)+1)</f>
        <v>0.11899999999999999</v>
      </c>
      <c r="O3142" cm="1">
        <f t="array" ref="O3142">INDEX($L$2:$L$1000,INT((ROW(A3141)-1)/24)+1)</f>
        <v>0.69899999999999995</v>
      </c>
    </row>
    <row r="3143" spans="4:15" x14ac:dyDescent="0.2">
      <c r="D3143">
        <f t="shared" si="49"/>
        <v>21</v>
      </c>
      <c r="E3143" t="str" cm="1">
        <f t="array" ref="E3143">INDEX($A$2:$A$1000,INT((ROW(A3142)-1)/24)+1)</f>
        <v xml:space="preserve"> 2018-05-11 </v>
      </c>
      <c r="F3143" cm="1">
        <f t="array" ref="F3143">INDEX($B$2:$B$1000,INT((ROW(A3142)-1)/24)+1)/24</f>
        <v>6.9470357399184488</v>
      </c>
      <c r="G3143" s="42">
        <f>Données_gaz!F$24/(365*24)</f>
        <v>1.1415525114155251E-4</v>
      </c>
      <c r="N3143" cm="1">
        <f t="array" ref="N3143">INDEX($K$2:$K$1000,INT((ROW(A3142)-1)/24)+1)</f>
        <v>0.11899999999999999</v>
      </c>
      <c r="O3143" cm="1">
        <f t="array" ref="O3143">INDEX($L$2:$L$1000,INT((ROW(A3142)-1)/24)+1)</f>
        <v>0.69899999999999995</v>
      </c>
    </row>
    <row r="3144" spans="4:15" x14ac:dyDescent="0.2">
      <c r="D3144">
        <f t="shared" si="49"/>
        <v>22</v>
      </c>
      <c r="E3144" t="str" cm="1">
        <f t="array" ref="E3144">INDEX($A$2:$A$1000,INT((ROW(A3143)-1)/24)+1)</f>
        <v xml:space="preserve"> 2018-05-11 </v>
      </c>
      <c r="F3144" cm="1">
        <f t="array" ref="F3144">INDEX($B$2:$B$1000,INT((ROW(A3143)-1)/24)+1)/24</f>
        <v>6.9470357399184488</v>
      </c>
      <c r="G3144" s="42">
        <f>Données_gaz!F$24/(365*24)</f>
        <v>1.1415525114155251E-4</v>
      </c>
      <c r="N3144" cm="1">
        <f t="array" ref="N3144">INDEX($K$2:$K$1000,INT((ROW(A3143)-1)/24)+1)</f>
        <v>0.11899999999999999</v>
      </c>
      <c r="O3144" cm="1">
        <f t="array" ref="O3144">INDEX($L$2:$L$1000,INT((ROW(A3143)-1)/24)+1)</f>
        <v>0.69899999999999995</v>
      </c>
    </row>
    <row r="3145" spans="4:15" x14ac:dyDescent="0.2">
      <c r="D3145">
        <f t="shared" si="49"/>
        <v>23</v>
      </c>
      <c r="E3145" t="str" cm="1">
        <f t="array" ref="E3145">INDEX($A$2:$A$1000,INT((ROW(A3144)-1)/24)+1)</f>
        <v xml:space="preserve"> 2018-05-11 </v>
      </c>
      <c r="F3145" cm="1">
        <f t="array" ref="F3145">INDEX($B$2:$B$1000,INT((ROW(A3144)-1)/24)+1)/24</f>
        <v>6.9470357399184488</v>
      </c>
      <c r="G3145" s="42">
        <f>Données_gaz!F$24/(365*24)</f>
        <v>1.1415525114155251E-4</v>
      </c>
      <c r="N3145" cm="1">
        <f t="array" ref="N3145">INDEX($K$2:$K$1000,INT((ROW(A3144)-1)/24)+1)</f>
        <v>0.11899999999999999</v>
      </c>
      <c r="O3145" cm="1">
        <f t="array" ref="O3145">INDEX($L$2:$L$1000,INT((ROW(A3144)-1)/24)+1)</f>
        <v>0.69899999999999995</v>
      </c>
    </row>
    <row r="3146" spans="4:15" x14ac:dyDescent="0.2">
      <c r="D3146">
        <f t="shared" si="49"/>
        <v>0</v>
      </c>
      <c r="E3146" t="str" cm="1">
        <f t="array" ref="E3146">INDEX($A$2:$A$1000,INT((ROW(A3145)-1)/24)+1)</f>
        <v xml:space="preserve"> 2018-05-12 </v>
      </c>
      <c r="F3146" cm="1">
        <f t="array" ref="F3146">INDEX($B$2:$B$1000,INT((ROW(A3145)-1)/24)+1)/24</f>
        <v>6.9553849891084765</v>
      </c>
      <c r="G3146" s="42">
        <f>Données_gaz!F$24/(365*24)</f>
        <v>1.1415525114155251E-4</v>
      </c>
      <c r="N3146" cm="1">
        <f t="array" ref="N3146">INDEX($K$2:$K$1000,INT((ROW(A3145)-1)/24)+1)</f>
        <v>0.121</v>
      </c>
      <c r="O3146" cm="1">
        <f t="array" ref="O3146">INDEX($L$2:$L$1000,INT((ROW(A3145)-1)/24)+1)</f>
        <v>0.70199999999999996</v>
      </c>
    </row>
    <row r="3147" spans="4:15" x14ac:dyDescent="0.2">
      <c r="D3147">
        <f t="shared" ref="D3147:D3210" si="50">HOUR(TIME(ROW(A3146)-1,0,0))</f>
        <v>1</v>
      </c>
      <c r="E3147" t="str" cm="1">
        <f t="array" ref="E3147">INDEX($A$2:$A$1000,INT((ROW(A3146)-1)/24)+1)</f>
        <v xml:space="preserve"> 2018-05-12 </v>
      </c>
      <c r="F3147" cm="1">
        <f t="array" ref="F3147">INDEX($B$2:$B$1000,INT((ROW(A3146)-1)/24)+1)/24</f>
        <v>6.9553849891084765</v>
      </c>
      <c r="G3147" s="42">
        <f>Données_gaz!F$24/(365*24)</f>
        <v>1.1415525114155251E-4</v>
      </c>
      <c r="N3147" cm="1">
        <f t="array" ref="N3147">INDEX($K$2:$K$1000,INT((ROW(A3146)-1)/24)+1)</f>
        <v>0.121</v>
      </c>
      <c r="O3147" cm="1">
        <f t="array" ref="O3147">INDEX($L$2:$L$1000,INT((ROW(A3146)-1)/24)+1)</f>
        <v>0.70199999999999996</v>
      </c>
    </row>
    <row r="3148" spans="4:15" x14ac:dyDescent="0.2">
      <c r="D3148">
        <f t="shared" si="50"/>
        <v>2</v>
      </c>
      <c r="E3148" t="str" cm="1">
        <f t="array" ref="E3148">INDEX($A$2:$A$1000,INT((ROW(A3147)-1)/24)+1)</f>
        <v xml:space="preserve"> 2018-05-12 </v>
      </c>
      <c r="F3148" cm="1">
        <f t="array" ref="F3148">INDEX($B$2:$B$1000,INT((ROW(A3147)-1)/24)+1)/24</f>
        <v>6.9553849891084765</v>
      </c>
      <c r="G3148" s="42">
        <f>Données_gaz!F$24/(365*24)</f>
        <v>1.1415525114155251E-4</v>
      </c>
      <c r="N3148" cm="1">
        <f t="array" ref="N3148">INDEX($K$2:$K$1000,INT((ROW(A3147)-1)/24)+1)</f>
        <v>0.121</v>
      </c>
      <c r="O3148" cm="1">
        <f t="array" ref="O3148">INDEX($L$2:$L$1000,INT((ROW(A3147)-1)/24)+1)</f>
        <v>0.70199999999999996</v>
      </c>
    </row>
    <row r="3149" spans="4:15" x14ac:dyDescent="0.2">
      <c r="D3149">
        <f t="shared" si="50"/>
        <v>3</v>
      </c>
      <c r="E3149" t="str" cm="1">
        <f t="array" ref="E3149">INDEX($A$2:$A$1000,INT((ROW(A3148)-1)/24)+1)</f>
        <v xml:space="preserve"> 2018-05-12 </v>
      </c>
      <c r="F3149" cm="1">
        <f t="array" ref="F3149">INDEX($B$2:$B$1000,INT((ROW(A3148)-1)/24)+1)/24</f>
        <v>6.9553849891084765</v>
      </c>
      <c r="G3149" s="42">
        <f>Données_gaz!F$24/(365*24)</f>
        <v>1.1415525114155251E-4</v>
      </c>
      <c r="N3149" cm="1">
        <f t="array" ref="N3149">INDEX($K$2:$K$1000,INT((ROW(A3148)-1)/24)+1)</f>
        <v>0.121</v>
      </c>
      <c r="O3149" cm="1">
        <f t="array" ref="O3149">INDEX($L$2:$L$1000,INT((ROW(A3148)-1)/24)+1)</f>
        <v>0.70199999999999996</v>
      </c>
    </row>
    <row r="3150" spans="4:15" x14ac:dyDescent="0.2">
      <c r="D3150">
        <f t="shared" si="50"/>
        <v>4</v>
      </c>
      <c r="E3150" t="str" cm="1">
        <f t="array" ref="E3150">INDEX($A$2:$A$1000,INT((ROW(A3149)-1)/24)+1)</f>
        <v xml:space="preserve"> 2018-05-12 </v>
      </c>
      <c r="F3150" cm="1">
        <f t="array" ref="F3150">INDEX($B$2:$B$1000,INT((ROW(A3149)-1)/24)+1)/24</f>
        <v>6.9553849891084765</v>
      </c>
      <c r="G3150" s="42">
        <f>Données_gaz!F$24/(365*24)</f>
        <v>1.1415525114155251E-4</v>
      </c>
      <c r="N3150" cm="1">
        <f t="array" ref="N3150">INDEX($K$2:$K$1000,INT((ROW(A3149)-1)/24)+1)</f>
        <v>0.121</v>
      </c>
      <c r="O3150" cm="1">
        <f t="array" ref="O3150">INDEX($L$2:$L$1000,INT((ROW(A3149)-1)/24)+1)</f>
        <v>0.70199999999999996</v>
      </c>
    </row>
    <row r="3151" spans="4:15" x14ac:dyDescent="0.2">
      <c r="D3151">
        <f t="shared" si="50"/>
        <v>5</v>
      </c>
      <c r="E3151" t="str" cm="1">
        <f t="array" ref="E3151">INDEX($A$2:$A$1000,INT((ROW(A3150)-1)/24)+1)</f>
        <v xml:space="preserve"> 2018-05-12 </v>
      </c>
      <c r="F3151" cm="1">
        <f t="array" ref="F3151">INDEX($B$2:$B$1000,INT((ROW(A3150)-1)/24)+1)/24</f>
        <v>6.9553849891084765</v>
      </c>
      <c r="G3151" s="42">
        <f>Données_gaz!F$24/(365*24)</f>
        <v>1.1415525114155251E-4</v>
      </c>
      <c r="N3151" cm="1">
        <f t="array" ref="N3151">INDEX($K$2:$K$1000,INT((ROW(A3150)-1)/24)+1)</f>
        <v>0.121</v>
      </c>
      <c r="O3151" cm="1">
        <f t="array" ref="O3151">INDEX($L$2:$L$1000,INT((ROW(A3150)-1)/24)+1)</f>
        <v>0.70199999999999996</v>
      </c>
    </row>
    <row r="3152" spans="4:15" x14ac:dyDescent="0.2">
      <c r="D3152">
        <f t="shared" si="50"/>
        <v>6</v>
      </c>
      <c r="E3152" t="str" cm="1">
        <f t="array" ref="E3152">INDEX($A$2:$A$1000,INT((ROW(A3151)-1)/24)+1)</f>
        <v xml:space="preserve"> 2018-05-12 </v>
      </c>
      <c r="F3152" cm="1">
        <f t="array" ref="F3152">INDEX($B$2:$B$1000,INT((ROW(A3151)-1)/24)+1)/24</f>
        <v>6.9553849891084765</v>
      </c>
      <c r="G3152" s="42">
        <f>Données_gaz!F$24/(365*24)</f>
        <v>1.1415525114155251E-4</v>
      </c>
      <c r="N3152" cm="1">
        <f t="array" ref="N3152">INDEX($K$2:$K$1000,INT((ROW(A3151)-1)/24)+1)</f>
        <v>0.121</v>
      </c>
      <c r="O3152" cm="1">
        <f t="array" ref="O3152">INDEX($L$2:$L$1000,INT((ROW(A3151)-1)/24)+1)</f>
        <v>0.70199999999999996</v>
      </c>
    </row>
    <row r="3153" spans="4:15" x14ac:dyDescent="0.2">
      <c r="D3153">
        <f t="shared" si="50"/>
        <v>7</v>
      </c>
      <c r="E3153" t="str" cm="1">
        <f t="array" ref="E3153">INDEX($A$2:$A$1000,INT((ROW(A3152)-1)/24)+1)</f>
        <v xml:space="preserve"> 2018-05-12 </v>
      </c>
      <c r="F3153" cm="1">
        <f t="array" ref="F3153">INDEX($B$2:$B$1000,INT((ROW(A3152)-1)/24)+1)/24</f>
        <v>6.9553849891084765</v>
      </c>
      <c r="G3153" s="42">
        <f>Données_gaz!F$24/(365*24)</f>
        <v>1.1415525114155251E-4</v>
      </c>
      <c r="N3153" cm="1">
        <f t="array" ref="N3153">INDEX($K$2:$K$1000,INT((ROW(A3152)-1)/24)+1)</f>
        <v>0.121</v>
      </c>
      <c r="O3153" cm="1">
        <f t="array" ref="O3153">INDEX($L$2:$L$1000,INT((ROW(A3152)-1)/24)+1)</f>
        <v>0.70199999999999996</v>
      </c>
    </row>
    <row r="3154" spans="4:15" x14ac:dyDescent="0.2">
      <c r="D3154">
        <f t="shared" si="50"/>
        <v>8</v>
      </c>
      <c r="E3154" t="str" cm="1">
        <f t="array" ref="E3154">INDEX($A$2:$A$1000,INT((ROW(A3153)-1)/24)+1)</f>
        <v xml:space="preserve"> 2018-05-12 </v>
      </c>
      <c r="F3154" cm="1">
        <f t="array" ref="F3154">INDEX($B$2:$B$1000,INT((ROW(A3153)-1)/24)+1)/24</f>
        <v>6.9553849891084765</v>
      </c>
      <c r="G3154" s="42">
        <f>Données_gaz!F$24/(365*24)</f>
        <v>1.1415525114155251E-4</v>
      </c>
      <c r="N3154" cm="1">
        <f t="array" ref="N3154">INDEX($K$2:$K$1000,INT((ROW(A3153)-1)/24)+1)</f>
        <v>0.121</v>
      </c>
      <c r="O3154" cm="1">
        <f t="array" ref="O3154">INDEX($L$2:$L$1000,INT((ROW(A3153)-1)/24)+1)</f>
        <v>0.70199999999999996</v>
      </c>
    </row>
    <row r="3155" spans="4:15" x14ac:dyDescent="0.2">
      <c r="D3155">
        <f t="shared" si="50"/>
        <v>9</v>
      </c>
      <c r="E3155" t="str" cm="1">
        <f t="array" ref="E3155">INDEX($A$2:$A$1000,INT((ROW(A3154)-1)/24)+1)</f>
        <v xml:space="preserve"> 2018-05-12 </v>
      </c>
      <c r="F3155" cm="1">
        <f t="array" ref="F3155">INDEX($B$2:$B$1000,INT((ROW(A3154)-1)/24)+1)/24</f>
        <v>6.9553849891084765</v>
      </c>
      <c r="G3155" s="42">
        <f>Données_gaz!F$24/(365*24)</f>
        <v>1.1415525114155251E-4</v>
      </c>
      <c r="N3155" cm="1">
        <f t="array" ref="N3155">INDEX($K$2:$K$1000,INT((ROW(A3154)-1)/24)+1)</f>
        <v>0.121</v>
      </c>
      <c r="O3155" cm="1">
        <f t="array" ref="O3155">INDEX($L$2:$L$1000,INT((ROW(A3154)-1)/24)+1)</f>
        <v>0.70199999999999996</v>
      </c>
    </row>
    <row r="3156" spans="4:15" x14ac:dyDescent="0.2">
      <c r="D3156">
        <f t="shared" si="50"/>
        <v>10</v>
      </c>
      <c r="E3156" t="str" cm="1">
        <f t="array" ref="E3156">INDEX($A$2:$A$1000,INT((ROW(A3155)-1)/24)+1)</f>
        <v xml:space="preserve"> 2018-05-12 </v>
      </c>
      <c r="F3156" cm="1">
        <f t="array" ref="F3156">INDEX($B$2:$B$1000,INT((ROW(A3155)-1)/24)+1)/24</f>
        <v>6.9553849891084765</v>
      </c>
      <c r="G3156" s="42">
        <f>Données_gaz!F$24/(365*24)</f>
        <v>1.1415525114155251E-4</v>
      </c>
      <c r="N3156" cm="1">
        <f t="array" ref="N3156">INDEX($K$2:$K$1000,INT((ROW(A3155)-1)/24)+1)</f>
        <v>0.121</v>
      </c>
      <c r="O3156" cm="1">
        <f t="array" ref="O3156">INDEX($L$2:$L$1000,INT((ROW(A3155)-1)/24)+1)</f>
        <v>0.70199999999999996</v>
      </c>
    </row>
    <row r="3157" spans="4:15" x14ac:dyDescent="0.2">
      <c r="D3157">
        <f t="shared" si="50"/>
        <v>11</v>
      </c>
      <c r="E3157" t="str" cm="1">
        <f t="array" ref="E3157">INDEX($A$2:$A$1000,INT((ROW(A3156)-1)/24)+1)</f>
        <v xml:space="preserve"> 2018-05-12 </v>
      </c>
      <c r="F3157" cm="1">
        <f t="array" ref="F3157">INDEX($B$2:$B$1000,INT((ROW(A3156)-1)/24)+1)/24</f>
        <v>6.9553849891084765</v>
      </c>
      <c r="G3157" s="42">
        <f>Données_gaz!F$24/(365*24)</f>
        <v>1.1415525114155251E-4</v>
      </c>
      <c r="N3157" cm="1">
        <f t="array" ref="N3157">INDEX($K$2:$K$1000,INT((ROW(A3156)-1)/24)+1)</f>
        <v>0.121</v>
      </c>
      <c r="O3157" cm="1">
        <f t="array" ref="O3157">INDEX($L$2:$L$1000,INT((ROW(A3156)-1)/24)+1)</f>
        <v>0.70199999999999996</v>
      </c>
    </row>
    <row r="3158" spans="4:15" x14ac:dyDescent="0.2">
      <c r="D3158">
        <f t="shared" si="50"/>
        <v>12</v>
      </c>
      <c r="E3158" t="str" cm="1">
        <f t="array" ref="E3158">INDEX($A$2:$A$1000,INT((ROW(A3157)-1)/24)+1)</f>
        <v xml:space="preserve"> 2018-05-12 </v>
      </c>
      <c r="F3158" cm="1">
        <f t="array" ref="F3158">INDEX($B$2:$B$1000,INT((ROW(A3157)-1)/24)+1)/24</f>
        <v>6.9553849891084765</v>
      </c>
      <c r="G3158" s="42">
        <f>Données_gaz!F$24/(365*24)</f>
        <v>1.1415525114155251E-4</v>
      </c>
      <c r="N3158" cm="1">
        <f t="array" ref="N3158">INDEX($K$2:$K$1000,INT((ROW(A3157)-1)/24)+1)</f>
        <v>0.121</v>
      </c>
      <c r="O3158" cm="1">
        <f t="array" ref="O3158">INDEX($L$2:$L$1000,INT((ROW(A3157)-1)/24)+1)</f>
        <v>0.70199999999999996</v>
      </c>
    </row>
    <row r="3159" spans="4:15" x14ac:dyDescent="0.2">
      <c r="D3159">
        <f t="shared" si="50"/>
        <v>13</v>
      </c>
      <c r="E3159" t="str" cm="1">
        <f t="array" ref="E3159">INDEX($A$2:$A$1000,INT((ROW(A3158)-1)/24)+1)</f>
        <v xml:space="preserve"> 2018-05-12 </v>
      </c>
      <c r="F3159" cm="1">
        <f t="array" ref="F3159">INDEX($B$2:$B$1000,INT((ROW(A3158)-1)/24)+1)/24</f>
        <v>6.9553849891084765</v>
      </c>
      <c r="G3159" s="42">
        <f>Données_gaz!F$24/(365*24)</f>
        <v>1.1415525114155251E-4</v>
      </c>
      <c r="N3159" cm="1">
        <f t="array" ref="N3159">INDEX($K$2:$K$1000,INT((ROW(A3158)-1)/24)+1)</f>
        <v>0.121</v>
      </c>
      <c r="O3159" cm="1">
        <f t="array" ref="O3159">INDEX($L$2:$L$1000,INT((ROW(A3158)-1)/24)+1)</f>
        <v>0.70199999999999996</v>
      </c>
    </row>
    <row r="3160" spans="4:15" x14ac:dyDescent="0.2">
      <c r="D3160">
        <f t="shared" si="50"/>
        <v>14</v>
      </c>
      <c r="E3160" t="str" cm="1">
        <f t="array" ref="E3160">INDEX($A$2:$A$1000,INT((ROW(A3159)-1)/24)+1)</f>
        <v xml:space="preserve"> 2018-05-12 </v>
      </c>
      <c r="F3160" cm="1">
        <f t="array" ref="F3160">INDEX($B$2:$B$1000,INT((ROW(A3159)-1)/24)+1)/24</f>
        <v>6.9553849891084765</v>
      </c>
      <c r="G3160" s="42">
        <f>Données_gaz!F$24/(365*24)</f>
        <v>1.1415525114155251E-4</v>
      </c>
      <c r="N3160" cm="1">
        <f t="array" ref="N3160">INDEX($K$2:$K$1000,INT((ROW(A3159)-1)/24)+1)</f>
        <v>0.121</v>
      </c>
      <c r="O3160" cm="1">
        <f t="array" ref="O3160">INDEX($L$2:$L$1000,INT((ROW(A3159)-1)/24)+1)</f>
        <v>0.70199999999999996</v>
      </c>
    </row>
    <row r="3161" spans="4:15" x14ac:dyDescent="0.2">
      <c r="D3161">
        <f t="shared" si="50"/>
        <v>15</v>
      </c>
      <c r="E3161" t="str" cm="1">
        <f t="array" ref="E3161">INDEX($A$2:$A$1000,INT((ROW(A3160)-1)/24)+1)</f>
        <v xml:space="preserve"> 2018-05-12 </v>
      </c>
      <c r="F3161" cm="1">
        <f t="array" ref="F3161">INDEX($B$2:$B$1000,INT((ROW(A3160)-1)/24)+1)/24</f>
        <v>6.9553849891084765</v>
      </c>
      <c r="G3161" s="42">
        <f>Données_gaz!F$24/(365*24)</f>
        <v>1.1415525114155251E-4</v>
      </c>
      <c r="N3161" cm="1">
        <f t="array" ref="N3161">INDEX($K$2:$K$1000,INT((ROW(A3160)-1)/24)+1)</f>
        <v>0.121</v>
      </c>
      <c r="O3161" cm="1">
        <f t="array" ref="O3161">INDEX($L$2:$L$1000,INT((ROW(A3160)-1)/24)+1)</f>
        <v>0.70199999999999996</v>
      </c>
    </row>
    <row r="3162" spans="4:15" x14ac:dyDescent="0.2">
      <c r="D3162">
        <f t="shared" si="50"/>
        <v>16</v>
      </c>
      <c r="E3162" t="str" cm="1">
        <f t="array" ref="E3162">INDEX($A$2:$A$1000,INT((ROW(A3161)-1)/24)+1)</f>
        <v xml:space="preserve"> 2018-05-12 </v>
      </c>
      <c r="F3162" cm="1">
        <f t="array" ref="F3162">INDEX($B$2:$B$1000,INT((ROW(A3161)-1)/24)+1)/24</f>
        <v>6.9553849891084765</v>
      </c>
      <c r="G3162" s="42">
        <f>Données_gaz!F$24/(365*24)</f>
        <v>1.1415525114155251E-4</v>
      </c>
      <c r="N3162" cm="1">
        <f t="array" ref="N3162">INDEX($K$2:$K$1000,INT((ROW(A3161)-1)/24)+1)</f>
        <v>0.121</v>
      </c>
      <c r="O3162" cm="1">
        <f t="array" ref="O3162">INDEX($L$2:$L$1000,INT((ROW(A3161)-1)/24)+1)</f>
        <v>0.70199999999999996</v>
      </c>
    </row>
    <row r="3163" spans="4:15" x14ac:dyDescent="0.2">
      <c r="D3163">
        <f t="shared" si="50"/>
        <v>17</v>
      </c>
      <c r="E3163" t="str" cm="1">
        <f t="array" ref="E3163">INDEX($A$2:$A$1000,INT((ROW(A3162)-1)/24)+1)</f>
        <v xml:space="preserve"> 2018-05-12 </v>
      </c>
      <c r="F3163" cm="1">
        <f t="array" ref="F3163">INDEX($B$2:$B$1000,INT((ROW(A3162)-1)/24)+1)/24</f>
        <v>6.9553849891084765</v>
      </c>
      <c r="G3163" s="42">
        <f>Données_gaz!F$24/(365*24)</f>
        <v>1.1415525114155251E-4</v>
      </c>
      <c r="N3163" cm="1">
        <f t="array" ref="N3163">INDEX($K$2:$K$1000,INT((ROW(A3162)-1)/24)+1)</f>
        <v>0.121</v>
      </c>
      <c r="O3163" cm="1">
        <f t="array" ref="O3163">INDEX($L$2:$L$1000,INT((ROW(A3162)-1)/24)+1)</f>
        <v>0.70199999999999996</v>
      </c>
    </row>
    <row r="3164" spans="4:15" x14ac:dyDescent="0.2">
      <c r="D3164">
        <f t="shared" si="50"/>
        <v>18</v>
      </c>
      <c r="E3164" t="str" cm="1">
        <f t="array" ref="E3164">INDEX($A$2:$A$1000,INT((ROW(A3163)-1)/24)+1)</f>
        <v xml:space="preserve"> 2018-05-12 </v>
      </c>
      <c r="F3164" cm="1">
        <f t="array" ref="F3164">INDEX($B$2:$B$1000,INT((ROW(A3163)-1)/24)+1)/24</f>
        <v>6.9553849891084765</v>
      </c>
      <c r="G3164" s="42">
        <f>Données_gaz!F$24/(365*24)</f>
        <v>1.1415525114155251E-4</v>
      </c>
      <c r="N3164" cm="1">
        <f t="array" ref="N3164">INDEX($K$2:$K$1000,INT((ROW(A3163)-1)/24)+1)</f>
        <v>0.121</v>
      </c>
      <c r="O3164" cm="1">
        <f t="array" ref="O3164">INDEX($L$2:$L$1000,INT((ROW(A3163)-1)/24)+1)</f>
        <v>0.70199999999999996</v>
      </c>
    </row>
    <row r="3165" spans="4:15" x14ac:dyDescent="0.2">
      <c r="D3165">
        <f t="shared" si="50"/>
        <v>19</v>
      </c>
      <c r="E3165" t="str" cm="1">
        <f t="array" ref="E3165">INDEX($A$2:$A$1000,INT((ROW(A3164)-1)/24)+1)</f>
        <v xml:space="preserve"> 2018-05-12 </v>
      </c>
      <c r="F3165" cm="1">
        <f t="array" ref="F3165">INDEX($B$2:$B$1000,INT((ROW(A3164)-1)/24)+1)/24</f>
        <v>6.9553849891084765</v>
      </c>
      <c r="G3165" s="42">
        <f>Données_gaz!F$24/(365*24)</f>
        <v>1.1415525114155251E-4</v>
      </c>
      <c r="N3165" cm="1">
        <f t="array" ref="N3165">INDEX($K$2:$K$1000,INT((ROW(A3164)-1)/24)+1)</f>
        <v>0.121</v>
      </c>
      <c r="O3165" cm="1">
        <f t="array" ref="O3165">INDEX($L$2:$L$1000,INT((ROW(A3164)-1)/24)+1)</f>
        <v>0.70199999999999996</v>
      </c>
    </row>
    <row r="3166" spans="4:15" x14ac:dyDescent="0.2">
      <c r="D3166">
        <f t="shared" si="50"/>
        <v>20</v>
      </c>
      <c r="E3166" t="str" cm="1">
        <f t="array" ref="E3166">INDEX($A$2:$A$1000,INT((ROW(A3165)-1)/24)+1)</f>
        <v xml:space="preserve"> 2018-05-12 </v>
      </c>
      <c r="F3166" cm="1">
        <f t="array" ref="F3166">INDEX($B$2:$B$1000,INT((ROW(A3165)-1)/24)+1)/24</f>
        <v>6.9553849891084765</v>
      </c>
      <c r="G3166" s="42">
        <f>Données_gaz!F$24/(365*24)</f>
        <v>1.1415525114155251E-4</v>
      </c>
      <c r="N3166" cm="1">
        <f t="array" ref="N3166">INDEX($K$2:$K$1000,INT((ROW(A3165)-1)/24)+1)</f>
        <v>0.121</v>
      </c>
      <c r="O3166" cm="1">
        <f t="array" ref="O3166">INDEX($L$2:$L$1000,INT((ROW(A3165)-1)/24)+1)</f>
        <v>0.70199999999999996</v>
      </c>
    </row>
    <row r="3167" spans="4:15" x14ac:dyDescent="0.2">
      <c r="D3167">
        <f t="shared" si="50"/>
        <v>21</v>
      </c>
      <c r="E3167" t="str" cm="1">
        <f t="array" ref="E3167">INDEX($A$2:$A$1000,INT((ROW(A3166)-1)/24)+1)</f>
        <v xml:space="preserve"> 2018-05-12 </v>
      </c>
      <c r="F3167" cm="1">
        <f t="array" ref="F3167">INDEX($B$2:$B$1000,INT((ROW(A3166)-1)/24)+1)/24</f>
        <v>6.9553849891084765</v>
      </c>
      <c r="G3167" s="42">
        <f>Données_gaz!F$24/(365*24)</f>
        <v>1.1415525114155251E-4</v>
      </c>
      <c r="N3167" cm="1">
        <f t="array" ref="N3167">INDEX($K$2:$K$1000,INT((ROW(A3166)-1)/24)+1)</f>
        <v>0.121</v>
      </c>
      <c r="O3167" cm="1">
        <f t="array" ref="O3167">INDEX($L$2:$L$1000,INT((ROW(A3166)-1)/24)+1)</f>
        <v>0.70199999999999996</v>
      </c>
    </row>
    <row r="3168" spans="4:15" x14ac:dyDescent="0.2">
      <c r="D3168">
        <f t="shared" si="50"/>
        <v>22</v>
      </c>
      <c r="E3168" t="str" cm="1">
        <f t="array" ref="E3168">INDEX($A$2:$A$1000,INT((ROW(A3167)-1)/24)+1)</f>
        <v xml:space="preserve"> 2018-05-12 </v>
      </c>
      <c r="F3168" cm="1">
        <f t="array" ref="F3168">INDEX($B$2:$B$1000,INT((ROW(A3167)-1)/24)+1)/24</f>
        <v>6.9553849891084765</v>
      </c>
      <c r="G3168" s="42">
        <f>Données_gaz!F$24/(365*24)</f>
        <v>1.1415525114155251E-4</v>
      </c>
      <c r="N3168" cm="1">
        <f t="array" ref="N3168">INDEX($K$2:$K$1000,INT((ROW(A3167)-1)/24)+1)</f>
        <v>0.121</v>
      </c>
      <c r="O3168" cm="1">
        <f t="array" ref="O3168">INDEX($L$2:$L$1000,INT((ROW(A3167)-1)/24)+1)</f>
        <v>0.70199999999999996</v>
      </c>
    </row>
    <row r="3169" spans="4:15" x14ac:dyDescent="0.2">
      <c r="D3169">
        <f t="shared" si="50"/>
        <v>23</v>
      </c>
      <c r="E3169" t="str" cm="1">
        <f t="array" ref="E3169">INDEX($A$2:$A$1000,INT((ROW(A3168)-1)/24)+1)</f>
        <v xml:space="preserve"> 2018-05-12 </v>
      </c>
      <c r="F3169" cm="1">
        <f t="array" ref="F3169">INDEX($B$2:$B$1000,INT((ROW(A3168)-1)/24)+1)/24</f>
        <v>6.9553849891084765</v>
      </c>
      <c r="G3169" s="42">
        <f>Données_gaz!F$24/(365*24)</f>
        <v>1.1415525114155251E-4</v>
      </c>
      <c r="N3169" cm="1">
        <f t="array" ref="N3169">INDEX($K$2:$K$1000,INT((ROW(A3168)-1)/24)+1)</f>
        <v>0.121</v>
      </c>
      <c r="O3169" cm="1">
        <f t="array" ref="O3169">INDEX($L$2:$L$1000,INT((ROW(A3168)-1)/24)+1)</f>
        <v>0.70199999999999996</v>
      </c>
    </row>
    <row r="3170" spans="4:15" x14ac:dyDescent="0.2">
      <c r="D3170">
        <f t="shared" si="50"/>
        <v>0</v>
      </c>
      <c r="E3170" t="str" cm="1">
        <f t="array" ref="E3170">INDEX($A$2:$A$1000,INT((ROW(A3169)-1)/24)+1)</f>
        <v xml:space="preserve"> 2018-05-13 </v>
      </c>
      <c r="F3170" cm="1">
        <f t="array" ref="F3170">INDEX($B$2:$B$1000,INT((ROW(A3169)-1)/24)+1)/24</f>
        <v>6.9400955424051984</v>
      </c>
      <c r="G3170" s="42">
        <f>Données_gaz!F$24/(365*24)</f>
        <v>1.1415525114155251E-4</v>
      </c>
      <c r="N3170" cm="1">
        <f t="array" ref="N3170">INDEX($K$2:$K$1000,INT((ROW(A3169)-1)/24)+1)</f>
        <v>0.123</v>
      </c>
      <c r="O3170" cm="1">
        <f t="array" ref="O3170">INDEX($L$2:$L$1000,INT((ROW(A3169)-1)/24)+1)</f>
        <v>0.70499999999999996</v>
      </c>
    </row>
    <row r="3171" spans="4:15" x14ac:dyDescent="0.2">
      <c r="D3171">
        <f t="shared" si="50"/>
        <v>1</v>
      </c>
      <c r="E3171" t="str" cm="1">
        <f t="array" ref="E3171">INDEX($A$2:$A$1000,INT((ROW(A3170)-1)/24)+1)</f>
        <v xml:space="preserve"> 2018-05-13 </v>
      </c>
      <c r="F3171" cm="1">
        <f t="array" ref="F3171">INDEX($B$2:$B$1000,INT((ROW(A3170)-1)/24)+1)/24</f>
        <v>6.9400955424051984</v>
      </c>
      <c r="G3171" s="42">
        <f>Données_gaz!F$24/(365*24)</f>
        <v>1.1415525114155251E-4</v>
      </c>
      <c r="N3171" cm="1">
        <f t="array" ref="N3171">INDEX($K$2:$K$1000,INT((ROW(A3170)-1)/24)+1)</f>
        <v>0.123</v>
      </c>
      <c r="O3171" cm="1">
        <f t="array" ref="O3171">INDEX($L$2:$L$1000,INT((ROW(A3170)-1)/24)+1)</f>
        <v>0.70499999999999996</v>
      </c>
    </row>
    <row r="3172" spans="4:15" x14ac:dyDescent="0.2">
      <c r="D3172">
        <f t="shared" si="50"/>
        <v>2</v>
      </c>
      <c r="E3172" t="str" cm="1">
        <f t="array" ref="E3172">INDEX($A$2:$A$1000,INT((ROW(A3171)-1)/24)+1)</f>
        <v xml:space="preserve"> 2018-05-13 </v>
      </c>
      <c r="F3172" cm="1">
        <f t="array" ref="F3172">INDEX($B$2:$B$1000,INT((ROW(A3171)-1)/24)+1)/24</f>
        <v>6.9400955424051984</v>
      </c>
      <c r="G3172" s="42">
        <f>Données_gaz!F$24/(365*24)</f>
        <v>1.1415525114155251E-4</v>
      </c>
      <c r="N3172" cm="1">
        <f t="array" ref="N3172">INDEX($K$2:$K$1000,INT((ROW(A3171)-1)/24)+1)</f>
        <v>0.123</v>
      </c>
      <c r="O3172" cm="1">
        <f t="array" ref="O3172">INDEX($L$2:$L$1000,INT((ROW(A3171)-1)/24)+1)</f>
        <v>0.70499999999999996</v>
      </c>
    </row>
    <row r="3173" spans="4:15" x14ac:dyDescent="0.2">
      <c r="D3173">
        <f t="shared" si="50"/>
        <v>3</v>
      </c>
      <c r="E3173" t="str" cm="1">
        <f t="array" ref="E3173">INDEX($A$2:$A$1000,INT((ROW(A3172)-1)/24)+1)</f>
        <v xml:space="preserve"> 2018-05-13 </v>
      </c>
      <c r="F3173" cm="1">
        <f t="array" ref="F3173">INDEX($B$2:$B$1000,INT((ROW(A3172)-1)/24)+1)/24</f>
        <v>6.9400955424051984</v>
      </c>
      <c r="G3173" s="42">
        <f>Données_gaz!F$24/(365*24)</f>
        <v>1.1415525114155251E-4</v>
      </c>
      <c r="N3173" cm="1">
        <f t="array" ref="N3173">INDEX($K$2:$K$1000,INT((ROW(A3172)-1)/24)+1)</f>
        <v>0.123</v>
      </c>
      <c r="O3173" cm="1">
        <f t="array" ref="O3173">INDEX($L$2:$L$1000,INT((ROW(A3172)-1)/24)+1)</f>
        <v>0.70499999999999996</v>
      </c>
    </row>
    <row r="3174" spans="4:15" x14ac:dyDescent="0.2">
      <c r="D3174">
        <f t="shared" si="50"/>
        <v>4</v>
      </c>
      <c r="E3174" t="str" cm="1">
        <f t="array" ref="E3174">INDEX($A$2:$A$1000,INT((ROW(A3173)-1)/24)+1)</f>
        <v xml:space="preserve"> 2018-05-13 </v>
      </c>
      <c r="F3174" cm="1">
        <f t="array" ref="F3174">INDEX($B$2:$B$1000,INT((ROW(A3173)-1)/24)+1)/24</f>
        <v>6.9400955424051984</v>
      </c>
      <c r="G3174" s="42">
        <f>Données_gaz!F$24/(365*24)</f>
        <v>1.1415525114155251E-4</v>
      </c>
      <c r="N3174" cm="1">
        <f t="array" ref="N3174">INDEX($K$2:$K$1000,INT((ROW(A3173)-1)/24)+1)</f>
        <v>0.123</v>
      </c>
      <c r="O3174" cm="1">
        <f t="array" ref="O3174">INDEX($L$2:$L$1000,INT((ROW(A3173)-1)/24)+1)</f>
        <v>0.70499999999999996</v>
      </c>
    </row>
    <row r="3175" spans="4:15" x14ac:dyDescent="0.2">
      <c r="D3175">
        <f t="shared" si="50"/>
        <v>5</v>
      </c>
      <c r="E3175" t="str" cm="1">
        <f t="array" ref="E3175">INDEX($A$2:$A$1000,INT((ROW(A3174)-1)/24)+1)</f>
        <v xml:space="preserve"> 2018-05-13 </v>
      </c>
      <c r="F3175" cm="1">
        <f t="array" ref="F3175">INDEX($B$2:$B$1000,INT((ROW(A3174)-1)/24)+1)/24</f>
        <v>6.9400955424051984</v>
      </c>
      <c r="G3175" s="42">
        <f>Données_gaz!F$24/(365*24)</f>
        <v>1.1415525114155251E-4</v>
      </c>
      <c r="N3175" cm="1">
        <f t="array" ref="N3175">INDEX($K$2:$K$1000,INT((ROW(A3174)-1)/24)+1)</f>
        <v>0.123</v>
      </c>
      <c r="O3175" cm="1">
        <f t="array" ref="O3175">INDEX($L$2:$L$1000,INT((ROW(A3174)-1)/24)+1)</f>
        <v>0.70499999999999996</v>
      </c>
    </row>
    <row r="3176" spans="4:15" x14ac:dyDescent="0.2">
      <c r="D3176">
        <f t="shared" si="50"/>
        <v>6</v>
      </c>
      <c r="E3176" t="str" cm="1">
        <f t="array" ref="E3176">INDEX($A$2:$A$1000,INT((ROW(A3175)-1)/24)+1)</f>
        <v xml:space="preserve"> 2018-05-13 </v>
      </c>
      <c r="F3176" cm="1">
        <f t="array" ref="F3176">INDEX($B$2:$B$1000,INT((ROW(A3175)-1)/24)+1)/24</f>
        <v>6.9400955424051984</v>
      </c>
      <c r="G3176" s="42">
        <f>Données_gaz!F$24/(365*24)</f>
        <v>1.1415525114155251E-4</v>
      </c>
      <c r="N3176" cm="1">
        <f t="array" ref="N3176">INDEX($K$2:$K$1000,INT((ROW(A3175)-1)/24)+1)</f>
        <v>0.123</v>
      </c>
      <c r="O3176" cm="1">
        <f t="array" ref="O3176">INDEX($L$2:$L$1000,INT((ROW(A3175)-1)/24)+1)</f>
        <v>0.70499999999999996</v>
      </c>
    </row>
    <row r="3177" spans="4:15" x14ac:dyDescent="0.2">
      <c r="D3177">
        <f t="shared" si="50"/>
        <v>7</v>
      </c>
      <c r="E3177" t="str" cm="1">
        <f t="array" ref="E3177">INDEX($A$2:$A$1000,INT((ROW(A3176)-1)/24)+1)</f>
        <v xml:space="preserve"> 2018-05-13 </v>
      </c>
      <c r="F3177" cm="1">
        <f t="array" ref="F3177">INDEX($B$2:$B$1000,INT((ROW(A3176)-1)/24)+1)/24</f>
        <v>6.9400955424051984</v>
      </c>
      <c r="G3177" s="42">
        <f>Données_gaz!F$24/(365*24)</f>
        <v>1.1415525114155251E-4</v>
      </c>
      <c r="N3177" cm="1">
        <f t="array" ref="N3177">INDEX($K$2:$K$1000,INT((ROW(A3176)-1)/24)+1)</f>
        <v>0.123</v>
      </c>
      <c r="O3177" cm="1">
        <f t="array" ref="O3177">INDEX($L$2:$L$1000,INT((ROW(A3176)-1)/24)+1)</f>
        <v>0.70499999999999996</v>
      </c>
    </row>
    <row r="3178" spans="4:15" x14ac:dyDescent="0.2">
      <c r="D3178">
        <f t="shared" si="50"/>
        <v>8</v>
      </c>
      <c r="E3178" t="str" cm="1">
        <f t="array" ref="E3178">INDEX($A$2:$A$1000,INT((ROW(A3177)-1)/24)+1)</f>
        <v xml:space="preserve"> 2018-05-13 </v>
      </c>
      <c r="F3178" cm="1">
        <f t="array" ref="F3178">INDEX($B$2:$B$1000,INT((ROW(A3177)-1)/24)+1)/24</f>
        <v>6.9400955424051984</v>
      </c>
      <c r="G3178" s="42">
        <f>Données_gaz!F$24/(365*24)</f>
        <v>1.1415525114155251E-4</v>
      </c>
      <c r="N3178" cm="1">
        <f t="array" ref="N3178">INDEX($K$2:$K$1000,INT((ROW(A3177)-1)/24)+1)</f>
        <v>0.123</v>
      </c>
      <c r="O3178" cm="1">
        <f t="array" ref="O3178">INDEX($L$2:$L$1000,INT((ROW(A3177)-1)/24)+1)</f>
        <v>0.70499999999999996</v>
      </c>
    </row>
    <row r="3179" spans="4:15" x14ac:dyDescent="0.2">
      <c r="D3179">
        <f t="shared" si="50"/>
        <v>9</v>
      </c>
      <c r="E3179" t="str" cm="1">
        <f t="array" ref="E3179">INDEX($A$2:$A$1000,INT((ROW(A3178)-1)/24)+1)</f>
        <v xml:space="preserve"> 2018-05-13 </v>
      </c>
      <c r="F3179" cm="1">
        <f t="array" ref="F3179">INDEX($B$2:$B$1000,INT((ROW(A3178)-1)/24)+1)/24</f>
        <v>6.9400955424051984</v>
      </c>
      <c r="G3179" s="42">
        <f>Données_gaz!F$24/(365*24)</f>
        <v>1.1415525114155251E-4</v>
      </c>
      <c r="N3179" cm="1">
        <f t="array" ref="N3179">INDEX($K$2:$K$1000,INT((ROW(A3178)-1)/24)+1)</f>
        <v>0.123</v>
      </c>
      <c r="O3179" cm="1">
        <f t="array" ref="O3179">INDEX($L$2:$L$1000,INT((ROW(A3178)-1)/24)+1)</f>
        <v>0.70499999999999996</v>
      </c>
    </row>
    <row r="3180" spans="4:15" x14ac:dyDescent="0.2">
      <c r="D3180">
        <f t="shared" si="50"/>
        <v>10</v>
      </c>
      <c r="E3180" t="str" cm="1">
        <f t="array" ref="E3180">INDEX($A$2:$A$1000,INT((ROW(A3179)-1)/24)+1)</f>
        <v xml:space="preserve"> 2018-05-13 </v>
      </c>
      <c r="F3180" cm="1">
        <f t="array" ref="F3180">INDEX($B$2:$B$1000,INT((ROW(A3179)-1)/24)+1)/24</f>
        <v>6.9400955424051984</v>
      </c>
      <c r="G3180" s="42">
        <f>Données_gaz!F$24/(365*24)</f>
        <v>1.1415525114155251E-4</v>
      </c>
      <c r="N3180" cm="1">
        <f t="array" ref="N3180">INDEX($K$2:$K$1000,INT((ROW(A3179)-1)/24)+1)</f>
        <v>0.123</v>
      </c>
      <c r="O3180" cm="1">
        <f t="array" ref="O3180">INDEX($L$2:$L$1000,INT((ROW(A3179)-1)/24)+1)</f>
        <v>0.70499999999999996</v>
      </c>
    </row>
    <row r="3181" spans="4:15" x14ac:dyDescent="0.2">
      <c r="D3181">
        <f t="shared" si="50"/>
        <v>11</v>
      </c>
      <c r="E3181" t="str" cm="1">
        <f t="array" ref="E3181">INDEX($A$2:$A$1000,INT((ROW(A3180)-1)/24)+1)</f>
        <v xml:space="preserve"> 2018-05-13 </v>
      </c>
      <c r="F3181" cm="1">
        <f t="array" ref="F3181">INDEX($B$2:$B$1000,INT((ROW(A3180)-1)/24)+1)/24</f>
        <v>6.9400955424051984</v>
      </c>
      <c r="G3181" s="42">
        <f>Données_gaz!F$24/(365*24)</f>
        <v>1.1415525114155251E-4</v>
      </c>
      <c r="N3181" cm="1">
        <f t="array" ref="N3181">INDEX($K$2:$K$1000,INT((ROW(A3180)-1)/24)+1)</f>
        <v>0.123</v>
      </c>
      <c r="O3181" cm="1">
        <f t="array" ref="O3181">INDEX($L$2:$L$1000,INT((ROW(A3180)-1)/24)+1)</f>
        <v>0.70499999999999996</v>
      </c>
    </row>
    <row r="3182" spans="4:15" x14ac:dyDescent="0.2">
      <c r="D3182">
        <f t="shared" si="50"/>
        <v>12</v>
      </c>
      <c r="E3182" t="str" cm="1">
        <f t="array" ref="E3182">INDEX($A$2:$A$1000,INT((ROW(A3181)-1)/24)+1)</f>
        <v xml:space="preserve"> 2018-05-13 </v>
      </c>
      <c r="F3182" cm="1">
        <f t="array" ref="F3182">INDEX($B$2:$B$1000,INT((ROW(A3181)-1)/24)+1)/24</f>
        <v>6.9400955424051984</v>
      </c>
      <c r="G3182" s="42">
        <f>Données_gaz!F$24/(365*24)</f>
        <v>1.1415525114155251E-4</v>
      </c>
      <c r="N3182" cm="1">
        <f t="array" ref="N3182">INDEX($K$2:$K$1000,INT((ROW(A3181)-1)/24)+1)</f>
        <v>0.123</v>
      </c>
      <c r="O3182" cm="1">
        <f t="array" ref="O3182">INDEX($L$2:$L$1000,INT((ROW(A3181)-1)/24)+1)</f>
        <v>0.70499999999999996</v>
      </c>
    </row>
    <row r="3183" spans="4:15" x14ac:dyDescent="0.2">
      <c r="D3183">
        <f t="shared" si="50"/>
        <v>13</v>
      </c>
      <c r="E3183" t="str" cm="1">
        <f t="array" ref="E3183">INDEX($A$2:$A$1000,INT((ROW(A3182)-1)/24)+1)</f>
        <v xml:space="preserve"> 2018-05-13 </v>
      </c>
      <c r="F3183" cm="1">
        <f t="array" ref="F3183">INDEX($B$2:$B$1000,INT((ROW(A3182)-1)/24)+1)/24</f>
        <v>6.9400955424051984</v>
      </c>
      <c r="G3183" s="42">
        <f>Données_gaz!F$24/(365*24)</f>
        <v>1.1415525114155251E-4</v>
      </c>
      <c r="N3183" cm="1">
        <f t="array" ref="N3183">INDEX($K$2:$K$1000,INT((ROW(A3182)-1)/24)+1)</f>
        <v>0.123</v>
      </c>
      <c r="O3183" cm="1">
        <f t="array" ref="O3183">INDEX($L$2:$L$1000,INT((ROW(A3182)-1)/24)+1)</f>
        <v>0.70499999999999996</v>
      </c>
    </row>
    <row r="3184" spans="4:15" x14ac:dyDescent="0.2">
      <c r="D3184">
        <f t="shared" si="50"/>
        <v>14</v>
      </c>
      <c r="E3184" t="str" cm="1">
        <f t="array" ref="E3184">INDEX($A$2:$A$1000,INT((ROW(A3183)-1)/24)+1)</f>
        <v xml:space="preserve"> 2018-05-13 </v>
      </c>
      <c r="F3184" cm="1">
        <f t="array" ref="F3184">INDEX($B$2:$B$1000,INT((ROW(A3183)-1)/24)+1)/24</f>
        <v>6.9400955424051984</v>
      </c>
      <c r="G3184" s="42">
        <f>Données_gaz!F$24/(365*24)</f>
        <v>1.1415525114155251E-4</v>
      </c>
      <c r="N3184" cm="1">
        <f t="array" ref="N3184">INDEX($K$2:$K$1000,INT((ROW(A3183)-1)/24)+1)</f>
        <v>0.123</v>
      </c>
      <c r="O3184" cm="1">
        <f t="array" ref="O3184">INDEX($L$2:$L$1000,INT((ROW(A3183)-1)/24)+1)</f>
        <v>0.70499999999999996</v>
      </c>
    </row>
    <row r="3185" spans="4:15" x14ac:dyDescent="0.2">
      <c r="D3185">
        <f t="shared" si="50"/>
        <v>15</v>
      </c>
      <c r="E3185" t="str" cm="1">
        <f t="array" ref="E3185">INDEX($A$2:$A$1000,INT((ROW(A3184)-1)/24)+1)</f>
        <v xml:space="preserve"> 2018-05-13 </v>
      </c>
      <c r="F3185" cm="1">
        <f t="array" ref="F3185">INDEX($B$2:$B$1000,INT((ROW(A3184)-1)/24)+1)/24</f>
        <v>6.9400955424051984</v>
      </c>
      <c r="G3185" s="42">
        <f>Données_gaz!F$24/(365*24)</f>
        <v>1.1415525114155251E-4</v>
      </c>
      <c r="N3185" cm="1">
        <f t="array" ref="N3185">INDEX($K$2:$K$1000,INT((ROW(A3184)-1)/24)+1)</f>
        <v>0.123</v>
      </c>
      <c r="O3185" cm="1">
        <f t="array" ref="O3185">INDEX($L$2:$L$1000,INT((ROW(A3184)-1)/24)+1)</f>
        <v>0.70499999999999996</v>
      </c>
    </row>
    <row r="3186" spans="4:15" x14ac:dyDescent="0.2">
      <c r="D3186">
        <f t="shared" si="50"/>
        <v>16</v>
      </c>
      <c r="E3186" t="str" cm="1">
        <f t="array" ref="E3186">INDEX($A$2:$A$1000,INT((ROW(A3185)-1)/24)+1)</f>
        <v xml:space="preserve"> 2018-05-13 </v>
      </c>
      <c r="F3186" cm="1">
        <f t="array" ref="F3186">INDEX($B$2:$B$1000,INT((ROW(A3185)-1)/24)+1)/24</f>
        <v>6.9400955424051984</v>
      </c>
      <c r="G3186" s="42">
        <f>Données_gaz!F$24/(365*24)</f>
        <v>1.1415525114155251E-4</v>
      </c>
      <c r="N3186" cm="1">
        <f t="array" ref="N3186">INDEX($K$2:$K$1000,INT((ROW(A3185)-1)/24)+1)</f>
        <v>0.123</v>
      </c>
      <c r="O3186" cm="1">
        <f t="array" ref="O3186">INDEX($L$2:$L$1000,INT((ROW(A3185)-1)/24)+1)</f>
        <v>0.70499999999999996</v>
      </c>
    </row>
    <row r="3187" spans="4:15" x14ac:dyDescent="0.2">
      <c r="D3187">
        <f t="shared" si="50"/>
        <v>17</v>
      </c>
      <c r="E3187" t="str" cm="1">
        <f t="array" ref="E3187">INDEX($A$2:$A$1000,INT((ROW(A3186)-1)/24)+1)</f>
        <v xml:space="preserve"> 2018-05-13 </v>
      </c>
      <c r="F3187" cm="1">
        <f t="array" ref="F3187">INDEX($B$2:$B$1000,INT((ROW(A3186)-1)/24)+1)/24</f>
        <v>6.9400955424051984</v>
      </c>
      <c r="G3187" s="42">
        <f>Données_gaz!F$24/(365*24)</f>
        <v>1.1415525114155251E-4</v>
      </c>
      <c r="N3187" cm="1">
        <f t="array" ref="N3187">INDEX($K$2:$K$1000,INT((ROW(A3186)-1)/24)+1)</f>
        <v>0.123</v>
      </c>
      <c r="O3187" cm="1">
        <f t="array" ref="O3187">INDEX($L$2:$L$1000,INT((ROW(A3186)-1)/24)+1)</f>
        <v>0.70499999999999996</v>
      </c>
    </row>
    <row r="3188" spans="4:15" x14ac:dyDescent="0.2">
      <c r="D3188">
        <f t="shared" si="50"/>
        <v>18</v>
      </c>
      <c r="E3188" t="str" cm="1">
        <f t="array" ref="E3188">INDEX($A$2:$A$1000,INT((ROW(A3187)-1)/24)+1)</f>
        <v xml:space="preserve"> 2018-05-13 </v>
      </c>
      <c r="F3188" cm="1">
        <f t="array" ref="F3188">INDEX($B$2:$B$1000,INT((ROW(A3187)-1)/24)+1)/24</f>
        <v>6.9400955424051984</v>
      </c>
      <c r="G3188" s="42">
        <f>Données_gaz!F$24/(365*24)</f>
        <v>1.1415525114155251E-4</v>
      </c>
      <c r="N3188" cm="1">
        <f t="array" ref="N3188">INDEX($K$2:$K$1000,INT((ROW(A3187)-1)/24)+1)</f>
        <v>0.123</v>
      </c>
      <c r="O3188" cm="1">
        <f t="array" ref="O3188">INDEX($L$2:$L$1000,INT((ROW(A3187)-1)/24)+1)</f>
        <v>0.70499999999999996</v>
      </c>
    </row>
    <row r="3189" spans="4:15" x14ac:dyDescent="0.2">
      <c r="D3189">
        <f t="shared" si="50"/>
        <v>19</v>
      </c>
      <c r="E3189" t="str" cm="1">
        <f t="array" ref="E3189">INDEX($A$2:$A$1000,INT((ROW(A3188)-1)/24)+1)</f>
        <v xml:space="preserve"> 2018-05-13 </v>
      </c>
      <c r="F3189" cm="1">
        <f t="array" ref="F3189">INDEX($B$2:$B$1000,INT((ROW(A3188)-1)/24)+1)/24</f>
        <v>6.9400955424051984</v>
      </c>
      <c r="G3189" s="42">
        <f>Données_gaz!F$24/(365*24)</f>
        <v>1.1415525114155251E-4</v>
      </c>
      <c r="N3189" cm="1">
        <f t="array" ref="N3189">INDEX($K$2:$K$1000,INT((ROW(A3188)-1)/24)+1)</f>
        <v>0.123</v>
      </c>
      <c r="O3189" cm="1">
        <f t="array" ref="O3189">INDEX($L$2:$L$1000,INT((ROW(A3188)-1)/24)+1)</f>
        <v>0.70499999999999996</v>
      </c>
    </row>
    <row r="3190" spans="4:15" x14ac:dyDescent="0.2">
      <c r="D3190">
        <f t="shared" si="50"/>
        <v>20</v>
      </c>
      <c r="E3190" t="str" cm="1">
        <f t="array" ref="E3190">INDEX($A$2:$A$1000,INT((ROW(A3189)-1)/24)+1)</f>
        <v xml:space="preserve"> 2018-05-13 </v>
      </c>
      <c r="F3190" cm="1">
        <f t="array" ref="F3190">INDEX($B$2:$B$1000,INT((ROW(A3189)-1)/24)+1)/24</f>
        <v>6.9400955424051984</v>
      </c>
      <c r="G3190" s="42">
        <f>Données_gaz!F$24/(365*24)</f>
        <v>1.1415525114155251E-4</v>
      </c>
      <c r="N3190" cm="1">
        <f t="array" ref="N3190">INDEX($K$2:$K$1000,INT((ROW(A3189)-1)/24)+1)</f>
        <v>0.123</v>
      </c>
      <c r="O3190" cm="1">
        <f t="array" ref="O3190">INDEX($L$2:$L$1000,INT((ROW(A3189)-1)/24)+1)</f>
        <v>0.70499999999999996</v>
      </c>
    </row>
    <row r="3191" spans="4:15" x14ac:dyDescent="0.2">
      <c r="D3191">
        <f t="shared" si="50"/>
        <v>21</v>
      </c>
      <c r="E3191" t="str" cm="1">
        <f t="array" ref="E3191">INDEX($A$2:$A$1000,INT((ROW(A3190)-1)/24)+1)</f>
        <v xml:space="preserve"> 2018-05-13 </v>
      </c>
      <c r="F3191" cm="1">
        <f t="array" ref="F3191">INDEX($B$2:$B$1000,INT((ROW(A3190)-1)/24)+1)/24</f>
        <v>6.9400955424051984</v>
      </c>
      <c r="G3191" s="42">
        <f>Données_gaz!F$24/(365*24)</f>
        <v>1.1415525114155251E-4</v>
      </c>
      <c r="N3191" cm="1">
        <f t="array" ref="N3191">INDEX($K$2:$K$1000,INT((ROW(A3190)-1)/24)+1)</f>
        <v>0.123</v>
      </c>
      <c r="O3191" cm="1">
        <f t="array" ref="O3191">INDEX($L$2:$L$1000,INT((ROW(A3190)-1)/24)+1)</f>
        <v>0.70499999999999996</v>
      </c>
    </row>
    <row r="3192" spans="4:15" x14ac:dyDescent="0.2">
      <c r="D3192">
        <f t="shared" si="50"/>
        <v>22</v>
      </c>
      <c r="E3192" t="str" cm="1">
        <f t="array" ref="E3192">INDEX($A$2:$A$1000,INT((ROW(A3191)-1)/24)+1)</f>
        <v xml:space="preserve"> 2018-05-13 </v>
      </c>
      <c r="F3192" cm="1">
        <f t="array" ref="F3192">INDEX($B$2:$B$1000,INT((ROW(A3191)-1)/24)+1)/24</f>
        <v>6.9400955424051984</v>
      </c>
      <c r="G3192" s="42">
        <f>Données_gaz!F$24/(365*24)</f>
        <v>1.1415525114155251E-4</v>
      </c>
      <c r="N3192" cm="1">
        <f t="array" ref="N3192">INDEX($K$2:$K$1000,INT((ROW(A3191)-1)/24)+1)</f>
        <v>0.123</v>
      </c>
      <c r="O3192" cm="1">
        <f t="array" ref="O3192">INDEX($L$2:$L$1000,INT((ROW(A3191)-1)/24)+1)</f>
        <v>0.70499999999999996</v>
      </c>
    </row>
    <row r="3193" spans="4:15" x14ac:dyDescent="0.2">
      <c r="D3193">
        <f t="shared" si="50"/>
        <v>23</v>
      </c>
      <c r="E3193" t="str" cm="1">
        <f t="array" ref="E3193">INDEX($A$2:$A$1000,INT((ROW(A3192)-1)/24)+1)</f>
        <v xml:space="preserve"> 2018-05-13 </v>
      </c>
      <c r="F3193" cm="1">
        <f t="array" ref="F3193">INDEX($B$2:$B$1000,INT((ROW(A3192)-1)/24)+1)/24</f>
        <v>6.9400955424051984</v>
      </c>
      <c r="G3193" s="42">
        <f>Données_gaz!F$24/(365*24)</f>
        <v>1.1415525114155251E-4</v>
      </c>
      <c r="N3193" cm="1">
        <f t="array" ref="N3193">INDEX($K$2:$K$1000,INT((ROW(A3192)-1)/24)+1)</f>
        <v>0.123</v>
      </c>
      <c r="O3193" cm="1">
        <f t="array" ref="O3193">INDEX($L$2:$L$1000,INT((ROW(A3192)-1)/24)+1)</f>
        <v>0.70499999999999996</v>
      </c>
    </row>
    <row r="3194" spans="4:15" x14ac:dyDescent="0.2">
      <c r="D3194">
        <f t="shared" si="50"/>
        <v>0</v>
      </c>
      <c r="E3194" t="str" cm="1">
        <f t="array" ref="E3194">INDEX($A$2:$A$1000,INT((ROW(A3193)-1)/24)+1)</f>
        <v xml:space="preserve"> 2018-05-14 </v>
      </c>
      <c r="F3194" cm="1">
        <f t="array" ref="F3194">INDEX($B$2:$B$1000,INT((ROW(A3193)-1)/24)+1)/24</f>
        <v>6.9319842251869082</v>
      </c>
      <c r="G3194" s="42">
        <f>Données_gaz!F$24/(365*24)</f>
        <v>1.1415525114155251E-4</v>
      </c>
      <c r="N3194" cm="1">
        <f t="array" ref="N3194">INDEX($K$2:$K$1000,INT((ROW(A3193)-1)/24)+1)</f>
        <v>0.125</v>
      </c>
      <c r="O3194" cm="1">
        <f t="array" ref="O3194">INDEX($L$2:$L$1000,INT((ROW(A3193)-1)/24)+1)</f>
        <v>0.70799999999999996</v>
      </c>
    </row>
    <row r="3195" spans="4:15" x14ac:dyDescent="0.2">
      <c r="D3195">
        <f t="shared" si="50"/>
        <v>1</v>
      </c>
      <c r="E3195" t="str" cm="1">
        <f t="array" ref="E3195">INDEX($A$2:$A$1000,INT((ROW(A3194)-1)/24)+1)</f>
        <v xml:space="preserve"> 2018-05-14 </v>
      </c>
      <c r="F3195" cm="1">
        <f t="array" ref="F3195">INDEX($B$2:$B$1000,INT((ROW(A3194)-1)/24)+1)/24</f>
        <v>6.9319842251869082</v>
      </c>
      <c r="G3195" s="42">
        <f>Données_gaz!F$24/(365*24)</f>
        <v>1.1415525114155251E-4</v>
      </c>
      <c r="N3195" cm="1">
        <f t="array" ref="N3195">INDEX($K$2:$K$1000,INT((ROW(A3194)-1)/24)+1)</f>
        <v>0.125</v>
      </c>
      <c r="O3195" cm="1">
        <f t="array" ref="O3195">INDEX($L$2:$L$1000,INT((ROW(A3194)-1)/24)+1)</f>
        <v>0.70799999999999996</v>
      </c>
    </row>
    <row r="3196" spans="4:15" x14ac:dyDescent="0.2">
      <c r="D3196">
        <f t="shared" si="50"/>
        <v>2</v>
      </c>
      <c r="E3196" t="str" cm="1">
        <f t="array" ref="E3196">INDEX($A$2:$A$1000,INT((ROW(A3195)-1)/24)+1)</f>
        <v xml:space="preserve"> 2018-05-14 </v>
      </c>
      <c r="F3196" cm="1">
        <f t="array" ref="F3196">INDEX($B$2:$B$1000,INT((ROW(A3195)-1)/24)+1)/24</f>
        <v>6.9319842251869082</v>
      </c>
      <c r="G3196" s="42">
        <f>Données_gaz!F$24/(365*24)</f>
        <v>1.1415525114155251E-4</v>
      </c>
      <c r="N3196" cm="1">
        <f t="array" ref="N3196">INDEX($K$2:$K$1000,INT((ROW(A3195)-1)/24)+1)</f>
        <v>0.125</v>
      </c>
      <c r="O3196" cm="1">
        <f t="array" ref="O3196">INDEX($L$2:$L$1000,INT((ROW(A3195)-1)/24)+1)</f>
        <v>0.70799999999999996</v>
      </c>
    </row>
    <row r="3197" spans="4:15" x14ac:dyDescent="0.2">
      <c r="D3197">
        <f t="shared" si="50"/>
        <v>3</v>
      </c>
      <c r="E3197" t="str" cm="1">
        <f t="array" ref="E3197">INDEX($A$2:$A$1000,INT((ROW(A3196)-1)/24)+1)</f>
        <v xml:space="preserve"> 2018-05-14 </v>
      </c>
      <c r="F3197" cm="1">
        <f t="array" ref="F3197">INDEX($B$2:$B$1000,INT((ROW(A3196)-1)/24)+1)/24</f>
        <v>6.9319842251869082</v>
      </c>
      <c r="G3197" s="42">
        <f>Données_gaz!F$24/(365*24)</f>
        <v>1.1415525114155251E-4</v>
      </c>
      <c r="N3197" cm="1">
        <f t="array" ref="N3197">INDEX($K$2:$K$1000,INT((ROW(A3196)-1)/24)+1)</f>
        <v>0.125</v>
      </c>
      <c r="O3197" cm="1">
        <f t="array" ref="O3197">INDEX($L$2:$L$1000,INT((ROW(A3196)-1)/24)+1)</f>
        <v>0.70799999999999996</v>
      </c>
    </row>
    <row r="3198" spans="4:15" x14ac:dyDescent="0.2">
      <c r="D3198">
        <f t="shared" si="50"/>
        <v>4</v>
      </c>
      <c r="E3198" t="str" cm="1">
        <f t="array" ref="E3198">INDEX($A$2:$A$1000,INT((ROW(A3197)-1)/24)+1)</f>
        <v xml:space="preserve"> 2018-05-14 </v>
      </c>
      <c r="F3198" cm="1">
        <f t="array" ref="F3198">INDEX($B$2:$B$1000,INT((ROW(A3197)-1)/24)+1)/24</f>
        <v>6.9319842251869082</v>
      </c>
      <c r="G3198" s="42">
        <f>Données_gaz!F$24/(365*24)</f>
        <v>1.1415525114155251E-4</v>
      </c>
      <c r="N3198" cm="1">
        <f t="array" ref="N3198">INDEX($K$2:$K$1000,INT((ROW(A3197)-1)/24)+1)</f>
        <v>0.125</v>
      </c>
      <c r="O3198" cm="1">
        <f t="array" ref="O3198">INDEX($L$2:$L$1000,INT((ROW(A3197)-1)/24)+1)</f>
        <v>0.70799999999999996</v>
      </c>
    </row>
    <row r="3199" spans="4:15" x14ac:dyDescent="0.2">
      <c r="D3199">
        <f t="shared" si="50"/>
        <v>5</v>
      </c>
      <c r="E3199" t="str" cm="1">
        <f t="array" ref="E3199">INDEX($A$2:$A$1000,INT((ROW(A3198)-1)/24)+1)</f>
        <v xml:space="preserve"> 2018-05-14 </v>
      </c>
      <c r="F3199" cm="1">
        <f t="array" ref="F3199">INDEX($B$2:$B$1000,INT((ROW(A3198)-1)/24)+1)/24</f>
        <v>6.9319842251869082</v>
      </c>
      <c r="G3199" s="42">
        <f>Données_gaz!F$24/(365*24)</f>
        <v>1.1415525114155251E-4</v>
      </c>
      <c r="N3199" cm="1">
        <f t="array" ref="N3199">INDEX($K$2:$K$1000,INT((ROW(A3198)-1)/24)+1)</f>
        <v>0.125</v>
      </c>
      <c r="O3199" cm="1">
        <f t="array" ref="O3199">INDEX($L$2:$L$1000,INT((ROW(A3198)-1)/24)+1)</f>
        <v>0.70799999999999996</v>
      </c>
    </row>
    <row r="3200" spans="4:15" x14ac:dyDescent="0.2">
      <c r="D3200">
        <f t="shared" si="50"/>
        <v>6</v>
      </c>
      <c r="E3200" t="str" cm="1">
        <f t="array" ref="E3200">INDEX($A$2:$A$1000,INT((ROW(A3199)-1)/24)+1)</f>
        <v xml:space="preserve"> 2018-05-14 </v>
      </c>
      <c r="F3200" cm="1">
        <f t="array" ref="F3200">INDEX($B$2:$B$1000,INT((ROW(A3199)-1)/24)+1)/24</f>
        <v>6.9319842251869082</v>
      </c>
      <c r="G3200" s="42">
        <f>Données_gaz!F$24/(365*24)</f>
        <v>1.1415525114155251E-4</v>
      </c>
      <c r="N3200" cm="1">
        <f t="array" ref="N3200">INDEX($K$2:$K$1000,INT((ROW(A3199)-1)/24)+1)</f>
        <v>0.125</v>
      </c>
      <c r="O3200" cm="1">
        <f t="array" ref="O3200">INDEX($L$2:$L$1000,INT((ROW(A3199)-1)/24)+1)</f>
        <v>0.70799999999999996</v>
      </c>
    </row>
    <row r="3201" spans="4:15" x14ac:dyDescent="0.2">
      <c r="D3201">
        <f t="shared" si="50"/>
        <v>7</v>
      </c>
      <c r="E3201" t="str" cm="1">
        <f t="array" ref="E3201">INDEX($A$2:$A$1000,INT((ROW(A3200)-1)/24)+1)</f>
        <v xml:space="preserve"> 2018-05-14 </v>
      </c>
      <c r="F3201" cm="1">
        <f t="array" ref="F3201">INDEX($B$2:$B$1000,INT((ROW(A3200)-1)/24)+1)/24</f>
        <v>6.9319842251869082</v>
      </c>
      <c r="G3201" s="42">
        <f>Données_gaz!F$24/(365*24)</f>
        <v>1.1415525114155251E-4</v>
      </c>
      <c r="N3201" cm="1">
        <f t="array" ref="N3201">INDEX($K$2:$K$1000,INT((ROW(A3200)-1)/24)+1)</f>
        <v>0.125</v>
      </c>
      <c r="O3201" cm="1">
        <f t="array" ref="O3201">INDEX($L$2:$L$1000,INT((ROW(A3200)-1)/24)+1)</f>
        <v>0.70799999999999996</v>
      </c>
    </row>
    <row r="3202" spans="4:15" x14ac:dyDescent="0.2">
      <c r="D3202">
        <f t="shared" si="50"/>
        <v>8</v>
      </c>
      <c r="E3202" t="str" cm="1">
        <f t="array" ref="E3202">INDEX($A$2:$A$1000,INT((ROW(A3201)-1)/24)+1)</f>
        <v xml:space="preserve"> 2018-05-14 </v>
      </c>
      <c r="F3202" cm="1">
        <f t="array" ref="F3202">INDEX($B$2:$B$1000,INT((ROW(A3201)-1)/24)+1)/24</f>
        <v>6.9319842251869082</v>
      </c>
      <c r="G3202" s="42">
        <f>Données_gaz!F$24/(365*24)</f>
        <v>1.1415525114155251E-4</v>
      </c>
      <c r="N3202" cm="1">
        <f t="array" ref="N3202">INDEX($K$2:$K$1000,INT((ROW(A3201)-1)/24)+1)</f>
        <v>0.125</v>
      </c>
      <c r="O3202" cm="1">
        <f t="array" ref="O3202">INDEX($L$2:$L$1000,INT((ROW(A3201)-1)/24)+1)</f>
        <v>0.70799999999999996</v>
      </c>
    </row>
    <row r="3203" spans="4:15" x14ac:dyDescent="0.2">
      <c r="D3203">
        <f t="shared" si="50"/>
        <v>9</v>
      </c>
      <c r="E3203" t="str" cm="1">
        <f t="array" ref="E3203">INDEX($A$2:$A$1000,INT((ROW(A3202)-1)/24)+1)</f>
        <v xml:space="preserve"> 2018-05-14 </v>
      </c>
      <c r="F3203" cm="1">
        <f t="array" ref="F3203">INDEX($B$2:$B$1000,INT((ROW(A3202)-1)/24)+1)/24</f>
        <v>6.9319842251869082</v>
      </c>
      <c r="G3203" s="42">
        <f>Données_gaz!F$24/(365*24)</f>
        <v>1.1415525114155251E-4</v>
      </c>
      <c r="N3203" cm="1">
        <f t="array" ref="N3203">INDEX($K$2:$K$1000,INT((ROW(A3202)-1)/24)+1)</f>
        <v>0.125</v>
      </c>
      <c r="O3203" cm="1">
        <f t="array" ref="O3203">INDEX($L$2:$L$1000,INT((ROW(A3202)-1)/24)+1)</f>
        <v>0.70799999999999996</v>
      </c>
    </row>
    <row r="3204" spans="4:15" x14ac:dyDescent="0.2">
      <c r="D3204">
        <f t="shared" si="50"/>
        <v>10</v>
      </c>
      <c r="E3204" t="str" cm="1">
        <f t="array" ref="E3204">INDEX($A$2:$A$1000,INT((ROW(A3203)-1)/24)+1)</f>
        <v xml:space="preserve"> 2018-05-14 </v>
      </c>
      <c r="F3204" cm="1">
        <f t="array" ref="F3204">INDEX($B$2:$B$1000,INT((ROW(A3203)-1)/24)+1)/24</f>
        <v>6.9319842251869082</v>
      </c>
      <c r="G3204" s="42">
        <f>Données_gaz!F$24/(365*24)</f>
        <v>1.1415525114155251E-4</v>
      </c>
      <c r="N3204" cm="1">
        <f t="array" ref="N3204">INDEX($K$2:$K$1000,INT((ROW(A3203)-1)/24)+1)</f>
        <v>0.125</v>
      </c>
      <c r="O3204" cm="1">
        <f t="array" ref="O3204">INDEX($L$2:$L$1000,INT((ROW(A3203)-1)/24)+1)</f>
        <v>0.70799999999999996</v>
      </c>
    </row>
    <row r="3205" spans="4:15" x14ac:dyDescent="0.2">
      <c r="D3205">
        <f t="shared" si="50"/>
        <v>11</v>
      </c>
      <c r="E3205" t="str" cm="1">
        <f t="array" ref="E3205">INDEX($A$2:$A$1000,INT((ROW(A3204)-1)/24)+1)</f>
        <v xml:space="preserve"> 2018-05-14 </v>
      </c>
      <c r="F3205" cm="1">
        <f t="array" ref="F3205">INDEX($B$2:$B$1000,INT((ROW(A3204)-1)/24)+1)/24</f>
        <v>6.9319842251869082</v>
      </c>
      <c r="G3205" s="42">
        <f>Données_gaz!F$24/(365*24)</f>
        <v>1.1415525114155251E-4</v>
      </c>
      <c r="N3205" cm="1">
        <f t="array" ref="N3205">INDEX($K$2:$K$1000,INT((ROW(A3204)-1)/24)+1)</f>
        <v>0.125</v>
      </c>
      <c r="O3205" cm="1">
        <f t="array" ref="O3205">INDEX($L$2:$L$1000,INT((ROW(A3204)-1)/24)+1)</f>
        <v>0.70799999999999996</v>
      </c>
    </row>
    <row r="3206" spans="4:15" x14ac:dyDescent="0.2">
      <c r="D3206">
        <f t="shared" si="50"/>
        <v>12</v>
      </c>
      <c r="E3206" t="str" cm="1">
        <f t="array" ref="E3206">INDEX($A$2:$A$1000,INT((ROW(A3205)-1)/24)+1)</f>
        <v xml:space="preserve"> 2018-05-14 </v>
      </c>
      <c r="F3206" cm="1">
        <f t="array" ref="F3206">INDEX($B$2:$B$1000,INT((ROW(A3205)-1)/24)+1)/24</f>
        <v>6.9319842251869082</v>
      </c>
      <c r="G3206" s="42">
        <f>Données_gaz!F$24/(365*24)</f>
        <v>1.1415525114155251E-4</v>
      </c>
      <c r="N3206" cm="1">
        <f t="array" ref="N3206">INDEX($K$2:$K$1000,INT((ROW(A3205)-1)/24)+1)</f>
        <v>0.125</v>
      </c>
      <c r="O3206" cm="1">
        <f t="array" ref="O3206">INDEX($L$2:$L$1000,INT((ROW(A3205)-1)/24)+1)</f>
        <v>0.70799999999999996</v>
      </c>
    </row>
    <row r="3207" spans="4:15" x14ac:dyDescent="0.2">
      <c r="D3207">
        <f t="shared" si="50"/>
        <v>13</v>
      </c>
      <c r="E3207" t="str" cm="1">
        <f t="array" ref="E3207">INDEX($A$2:$A$1000,INT((ROW(A3206)-1)/24)+1)</f>
        <v xml:space="preserve"> 2018-05-14 </v>
      </c>
      <c r="F3207" cm="1">
        <f t="array" ref="F3207">INDEX($B$2:$B$1000,INT((ROW(A3206)-1)/24)+1)/24</f>
        <v>6.9319842251869082</v>
      </c>
      <c r="G3207" s="42">
        <f>Données_gaz!F$24/(365*24)</f>
        <v>1.1415525114155251E-4</v>
      </c>
      <c r="N3207" cm="1">
        <f t="array" ref="N3207">INDEX($K$2:$K$1000,INT((ROW(A3206)-1)/24)+1)</f>
        <v>0.125</v>
      </c>
      <c r="O3207" cm="1">
        <f t="array" ref="O3207">INDEX($L$2:$L$1000,INT((ROW(A3206)-1)/24)+1)</f>
        <v>0.70799999999999996</v>
      </c>
    </row>
    <row r="3208" spans="4:15" x14ac:dyDescent="0.2">
      <c r="D3208">
        <f t="shared" si="50"/>
        <v>14</v>
      </c>
      <c r="E3208" t="str" cm="1">
        <f t="array" ref="E3208">INDEX($A$2:$A$1000,INT((ROW(A3207)-1)/24)+1)</f>
        <v xml:space="preserve"> 2018-05-14 </v>
      </c>
      <c r="F3208" cm="1">
        <f t="array" ref="F3208">INDEX($B$2:$B$1000,INT((ROW(A3207)-1)/24)+1)/24</f>
        <v>6.9319842251869082</v>
      </c>
      <c r="G3208" s="42">
        <f>Données_gaz!F$24/(365*24)</f>
        <v>1.1415525114155251E-4</v>
      </c>
      <c r="N3208" cm="1">
        <f t="array" ref="N3208">INDEX($K$2:$K$1000,INT((ROW(A3207)-1)/24)+1)</f>
        <v>0.125</v>
      </c>
      <c r="O3208" cm="1">
        <f t="array" ref="O3208">INDEX($L$2:$L$1000,INT((ROW(A3207)-1)/24)+1)</f>
        <v>0.70799999999999996</v>
      </c>
    </row>
    <row r="3209" spans="4:15" x14ac:dyDescent="0.2">
      <c r="D3209">
        <f t="shared" si="50"/>
        <v>15</v>
      </c>
      <c r="E3209" t="str" cm="1">
        <f t="array" ref="E3209">INDEX($A$2:$A$1000,INT((ROW(A3208)-1)/24)+1)</f>
        <v xml:space="preserve"> 2018-05-14 </v>
      </c>
      <c r="F3209" cm="1">
        <f t="array" ref="F3209">INDEX($B$2:$B$1000,INT((ROW(A3208)-1)/24)+1)/24</f>
        <v>6.9319842251869082</v>
      </c>
      <c r="G3209" s="42">
        <f>Données_gaz!F$24/(365*24)</f>
        <v>1.1415525114155251E-4</v>
      </c>
      <c r="N3209" cm="1">
        <f t="array" ref="N3209">INDEX($K$2:$K$1000,INT((ROW(A3208)-1)/24)+1)</f>
        <v>0.125</v>
      </c>
      <c r="O3209" cm="1">
        <f t="array" ref="O3209">INDEX($L$2:$L$1000,INT((ROW(A3208)-1)/24)+1)</f>
        <v>0.70799999999999996</v>
      </c>
    </row>
    <row r="3210" spans="4:15" x14ac:dyDescent="0.2">
      <c r="D3210">
        <f t="shared" si="50"/>
        <v>16</v>
      </c>
      <c r="E3210" t="str" cm="1">
        <f t="array" ref="E3210">INDEX($A$2:$A$1000,INT((ROW(A3209)-1)/24)+1)</f>
        <v xml:space="preserve"> 2018-05-14 </v>
      </c>
      <c r="F3210" cm="1">
        <f t="array" ref="F3210">INDEX($B$2:$B$1000,INT((ROW(A3209)-1)/24)+1)/24</f>
        <v>6.9319842251869082</v>
      </c>
      <c r="G3210" s="42">
        <f>Données_gaz!F$24/(365*24)</f>
        <v>1.1415525114155251E-4</v>
      </c>
      <c r="N3210" cm="1">
        <f t="array" ref="N3210">INDEX($K$2:$K$1000,INT((ROW(A3209)-1)/24)+1)</f>
        <v>0.125</v>
      </c>
      <c r="O3210" cm="1">
        <f t="array" ref="O3210">INDEX($L$2:$L$1000,INT((ROW(A3209)-1)/24)+1)</f>
        <v>0.70799999999999996</v>
      </c>
    </row>
    <row r="3211" spans="4:15" x14ac:dyDescent="0.2">
      <c r="D3211">
        <f t="shared" ref="D3211:D3274" si="51">HOUR(TIME(ROW(A3210)-1,0,0))</f>
        <v>17</v>
      </c>
      <c r="E3211" t="str" cm="1">
        <f t="array" ref="E3211">INDEX($A$2:$A$1000,INT((ROW(A3210)-1)/24)+1)</f>
        <v xml:space="preserve"> 2018-05-14 </v>
      </c>
      <c r="F3211" cm="1">
        <f t="array" ref="F3211">INDEX($B$2:$B$1000,INT((ROW(A3210)-1)/24)+1)/24</f>
        <v>6.9319842251869082</v>
      </c>
      <c r="G3211" s="42">
        <f>Données_gaz!F$24/(365*24)</f>
        <v>1.1415525114155251E-4</v>
      </c>
      <c r="N3211" cm="1">
        <f t="array" ref="N3211">INDEX($K$2:$K$1000,INT((ROW(A3210)-1)/24)+1)</f>
        <v>0.125</v>
      </c>
      <c r="O3211" cm="1">
        <f t="array" ref="O3211">INDEX($L$2:$L$1000,INT((ROW(A3210)-1)/24)+1)</f>
        <v>0.70799999999999996</v>
      </c>
    </row>
    <row r="3212" spans="4:15" x14ac:dyDescent="0.2">
      <c r="D3212">
        <f t="shared" si="51"/>
        <v>18</v>
      </c>
      <c r="E3212" t="str" cm="1">
        <f t="array" ref="E3212">INDEX($A$2:$A$1000,INT((ROW(A3211)-1)/24)+1)</f>
        <v xml:space="preserve"> 2018-05-14 </v>
      </c>
      <c r="F3212" cm="1">
        <f t="array" ref="F3212">INDEX($B$2:$B$1000,INT((ROW(A3211)-1)/24)+1)/24</f>
        <v>6.9319842251869082</v>
      </c>
      <c r="G3212" s="42">
        <f>Données_gaz!F$24/(365*24)</f>
        <v>1.1415525114155251E-4</v>
      </c>
      <c r="N3212" cm="1">
        <f t="array" ref="N3212">INDEX($K$2:$K$1000,INT((ROW(A3211)-1)/24)+1)</f>
        <v>0.125</v>
      </c>
      <c r="O3212" cm="1">
        <f t="array" ref="O3212">INDEX($L$2:$L$1000,INT((ROW(A3211)-1)/24)+1)</f>
        <v>0.70799999999999996</v>
      </c>
    </row>
    <row r="3213" spans="4:15" x14ac:dyDescent="0.2">
      <c r="D3213">
        <f t="shared" si="51"/>
        <v>19</v>
      </c>
      <c r="E3213" t="str" cm="1">
        <f t="array" ref="E3213">INDEX($A$2:$A$1000,INT((ROW(A3212)-1)/24)+1)</f>
        <v xml:space="preserve"> 2018-05-14 </v>
      </c>
      <c r="F3213" cm="1">
        <f t="array" ref="F3213">INDEX($B$2:$B$1000,INT((ROW(A3212)-1)/24)+1)/24</f>
        <v>6.9319842251869082</v>
      </c>
      <c r="G3213" s="42">
        <f>Données_gaz!F$24/(365*24)</f>
        <v>1.1415525114155251E-4</v>
      </c>
      <c r="N3213" cm="1">
        <f t="array" ref="N3213">INDEX($K$2:$K$1000,INT((ROW(A3212)-1)/24)+1)</f>
        <v>0.125</v>
      </c>
      <c r="O3213" cm="1">
        <f t="array" ref="O3213">INDEX($L$2:$L$1000,INT((ROW(A3212)-1)/24)+1)</f>
        <v>0.70799999999999996</v>
      </c>
    </row>
    <row r="3214" spans="4:15" x14ac:dyDescent="0.2">
      <c r="D3214">
        <f t="shared" si="51"/>
        <v>20</v>
      </c>
      <c r="E3214" t="str" cm="1">
        <f t="array" ref="E3214">INDEX($A$2:$A$1000,INT((ROW(A3213)-1)/24)+1)</f>
        <v xml:space="preserve"> 2018-05-14 </v>
      </c>
      <c r="F3214" cm="1">
        <f t="array" ref="F3214">INDEX($B$2:$B$1000,INT((ROW(A3213)-1)/24)+1)/24</f>
        <v>6.9319842251869082</v>
      </c>
      <c r="G3214" s="42">
        <f>Données_gaz!F$24/(365*24)</f>
        <v>1.1415525114155251E-4</v>
      </c>
      <c r="N3214" cm="1">
        <f t="array" ref="N3214">INDEX($K$2:$K$1000,INT((ROW(A3213)-1)/24)+1)</f>
        <v>0.125</v>
      </c>
      <c r="O3214" cm="1">
        <f t="array" ref="O3214">INDEX($L$2:$L$1000,INT((ROW(A3213)-1)/24)+1)</f>
        <v>0.70799999999999996</v>
      </c>
    </row>
    <row r="3215" spans="4:15" x14ac:dyDescent="0.2">
      <c r="D3215">
        <f t="shared" si="51"/>
        <v>21</v>
      </c>
      <c r="E3215" t="str" cm="1">
        <f t="array" ref="E3215">INDEX($A$2:$A$1000,INT((ROW(A3214)-1)/24)+1)</f>
        <v xml:space="preserve"> 2018-05-14 </v>
      </c>
      <c r="F3215" cm="1">
        <f t="array" ref="F3215">INDEX($B$2:$B$1000,INT((ROW(A3214)-1)/24)+1)/24</f>
        <v>6.9319842251869082</v>
      </c>
      <c r="G3215" s="42">
        <f>Données_gaz!F$24/(365*24)</f>
        <v>1.1415525114155251E-4</v>
      </c>
      <c r="N3215" cm="1">
        <f t="array" ref="N3215">INDEX($K$2:$K$1000,INT((ROW(A3214)-1)/24)+1)</f>
        <v>0.125</v>
      </c>
      <c r="O3215" cm="1">
        <f t="array" ref="O3215">INDEX($L$2:$L$1000,INT((ROW(A3214)-1)/24)+1)</f>
        <v>0.70799999999999996</v>
      </c>
    </row>
    <row r="3216" spans="4:15" x14ac:dyDescent="0.2">
      <c r="D3216">
        <f t="shared" si="51"/>
        <v>22</v>
      </c>
      <c r="E3216" t="str" cm="1">
        <f t="array" ref="E3216">INDEX($A$2:$A$1000,INT((ROW(A3215)-1)/24)+1)</f>
        <v xml:space="preserve"> 2018-05-14 </v>
      </c>
      <c r="F3216" cm="1">
        <f t="array" ref="F3216">INDEX($B$2:$B$1000,INT((ROW(A3215)-1)/24)+1)/24</f>
        <v>6.9319842251869082</v>
      </c>
      <c r="G3216" s="42">
        <f>Données_gaz!F$24/(365*24)</f>
        <v>1.1415525114155251E-4</v>
      </c>
      <c r="N3216" cm="1">
        <f t="array" ref="N3216">INDEX($K$2:$K$1000,INT((ROW(A3215)-1)/24)+1)</f>
        <v>0.125</v>
      </c>
      <c r="O3216" cm="1">
        <f t="array" ref="O3216">INDEX($L$2:$L$1000,INT((ROW(A3215)-1)/24)+1)</f>
        <v>0.70799999999999996</v>
      </c>
    </row>
    <row r="3217" spans="4:15" x14ac:dyDescent="0.2">
      <c r="D3217">
        <f t="shared" si="51"/>
        <v>23</v>
      </c>
      <c r="E3217" t="str" cm="1">
        <f t="array" ref="E3217">INDEX($A$2:$A$1000,INT((ROW(A3216)-1)/24)+1)</f>
        <v xml:space="preserve"> 2018-05-14 </v>
      </c>
      <c r="F3217" cm="1">
        <f t="array" ref="F3217">INDEX($B$2:$B$1000,INT((ROW(A3216)-1)/24)+1)/24</f>
        <v>6.9319842251869082</v>
      </c>
      <c r="G3217" s="42">
        <f>Données_gaz!F$24/(365*24)</f>
        <v>1.1415525114155251E-4</v>
      </c>
      <c r="N3217" cm="1">
        <f t="array" ref="N3217">INDEX($K$2:$K$1000,INT((ROW(A3216)-1)/24)+1)</f>
        <v>0.125</v>
      </c>
      <c r="O3217" cm="1">
        <f t="array" ref="O3217">INDEX($L$2:$L$1000,INT((ROW(A3216)-1)/24)+1)</f>
        <v>0.70799999999999996</v>
      </c>
    </row>
    <row r="3218" spans="4:15" x14ac:dyDescent="0.2">
      <c r="D3218">
        <f t="shared" si="51"/>
        <v>0</v>
      </c>
      <c r="E3218" t="str" cm="1">
        <f t="array" ref="E3218">INDEX($A$2:$A$1000,INT((ROW(A3217)-1)/24)+1)</f>
        <v xml:space="preserve"> 2018-05-15 </v>
      </c>
      <c r="F3218" cm="1">
        <f t="array" ref="F3218">INDEX($B$2:$B$1000,INT((ROW(A3217)-1)/24)+1)/24</f>
        <v>6.9084011497545275</v>
      </c>
      <c r="G3218" s="42">
        <f>Données_gaz!F$24/(365*24)</f>
        <v>1.1415525114155251E-4</v>
      </c>
      <c r="N3218" cm="1">
        <f t="array" ref="N3218">INDEX($K$2:$K$1000,INT((ROW(A3217)-1)/24)+1)</f>
        <v>0.127</v>
      </c>
      <c r="O3218" cm="1">
        <f t="array" ref="O3218">INDEX($L$2:$L$1000,INT((ROW(A3217)-1)/24)+1)</f>
        <v>0.71099999999999997</v>
      </c>
    </row>
    <row r="3219" spans="4:15" x14ac:dyDescent="0.2">
      <c r="D3219">
        <f t="shared" si="51"/>
        <v>1</v>
      </c>
      <c r="E3219" t="str" cm="1">
        <f t="array" ref="E3219">INDEX($A$2:$A$1000,INT((ROW(A3218)-1)/24)+1)</f>
        <v xml:space="preserve"> 2018-05-15 </v>
      </c>
      <c r="F3219" cm="1">
        <f t="array" ref="F3219">INDEX($B$2:$B$1000,INT((ROW(A3218)-1)/24)+1)/24</f>
        <v>6.9084011497545275</v>
      </c>
      <c r="G3219" s="42">
        <f>Données_gaz!F$24/(365*24)</f>
        <v>1.1415525114155251E-4</v>
      </c>
      <c r="N3219" cm="1">
        <f t="array" ref="N3219">INDEX($K$2:$K$1000,INT((ROW(A3218)-1)/24)+1)</f>
        <v>0.127</v>
      </c>
      <c r="O3219" cm="1">
        <f t="array" ref="O3219">INDEX($L$2:$L$1000,INT((ROW(A3218)-1)/24)+1)</f>
        <v>0.71099999999999997</v>
      </c>
    </row>
    <row r="3220" spans="4:15" x14ac:dyDescent="0.2">
      <c r="D3220">
        <f t="shared" si="51"/>
        <v>2</v>
      </c>
      <c r="E3220" t="str" cm="1">
        <f t="array" ref="E3220">INDEX($A$2:$A$1000,INT((ROW(A3219)-1)/24)+1)</f>
        <v xml:space="preserve"> 2018-05-15 </v>
      </c>
      <c r="F3220" cm="1">
        <f t="array" ref="F3220">INDEX($B$2:$B$1000,INT((ROW(A3219)-1)/24)+1)/24</f>
        <v>6.9084011497545275</v>
      </c>
      <c r="G3220" s="42">
        <f>Données_gaz!F$24/(365*24)</f>
        <v>1.1415525114155251E-4</v>
      </c>
      <c r="N3220" cm="1">
        <f t="array" ref="N3220">INDEX($K$2:$K$1000,INT((ROW(A3219)-1)/24)+1)</f>
        <v>0.127</v>
      </c>
      <c r="O3220" cm="1">
        <f t="array" ref="O3220">INDEX($L$2:$L$1000,INT((ROW(A3219)-1)/24)+1)</f>
        <v>0.71099999999999997</v>
      </c>
    </row>
    <row r="3221" spans="4:15" x14ac:dyDescent="0.2">
      <c r="D3221">
        <f t="shared" si="51"/>
        <v>3</v>
      </c>
      <c r="E3221" t="str" cm="1">
        <f t="array" ref="E3221">INDEX($A$2:$A$1000,INT((ROW(A3220)-1)/24)+1)</f>
        <v xml:space="preserve"> 2018-05-15 </v>
      </c>
      <c r="F3221" cm="1">
        <f t="array" ref="F3221">INDEX($B$2:$B$1000,INT((ROW(A3220)-1)/24)+1)/24</f>
        <v>6.9084011497545275</v>
      </c>
      <c r="G3221" s="42">
        <f>Données_gaz!F$24/(365*24)</f>
        <v>1.1415525114155251E-4</v>
      </c>
      <c r="N3221" cm="1">
        <f t="array" ref="N3221">INDEX($K$2:$K$1000,INT((ROW(A3220)-1)/24)+1)</f>
        <v>0.127</v>
      </c>
      <c r="O3221" cm="1">
        <f t="array" ref="O3221">INDEX($L$2:$L$1000,INT((ROW(A3220)-1)/24)+1)</f>
        <v>0.71099999999999997</v>
      </c>
    </row>
    <row r="3222" spans="4:15" x14ac:dyDescent="0.2">
      <c r="D3222">
        <f t="shared" si="51"/>
        <v>4</v>
      </c>
      <c r="E3222" t="str" cm="1">
        <f t="array" ref="E3222">INDEX($A$2:$A$1000,INT((ROW(A3221)-1)/24)+1)</f>
        <v xml:space="preserve"> 2018-05-15 </v>
      </c>
      <c r="F3222" cm="1">
        <f t="array" ref="F3222">INDEX($B$2:$B$1000,INT((ROW(A3221)-1)/24)+1)/24</f>
        <v>6.9084011497545275</v>
      </c>
      <c r="G3222" s="42">
        <f>Données_gaz!F$24/(365*24)</f>
        <v>1.1415525114155251E-4</v>
      </c>
      <c r="N3222" cm="1">
        <f t="array" ref="N3222">INDEX($K$2:$K$1000,INT((ROW(A3221)-1)/24)+1)</f>
        <v>0.127</v>
      </c>
      <c r="O3222" cm="1">
        <f t="array" ref="O3222">INDEX($L$2:$L$1000,INT((ROW(A3221)-1)/24)+1)</f>
        <v>0.71099999999999997</v>
      </c>
    </row>
    <row r="3223" spans="4:15" x14ac:dyDescent="0.2">
      <c r="D3223">
        <f t="shared" si="51"/>
        <v>5</v>
      </c>
      <c r="E3223" t="str" cm="1">
        <f t="array" ref="E3223">INDEX($A$2:$A$1000,INT((ROW(A3222)-1)/24)+1)</f>
        <v xml:space="preserve"> 2018-05-15 </v>
      </c>
      <c r="F3223" cm="1">
        <f t="array" ref="F3223">INDEX($B$2:$B$1000,INT((ROW(A3222)-1)/24)+1)/24</f>
        <v>6.9084011497545275</v>
      </c>
      <c r="G3223" s="42">
        <f>Données_gaz!F$24/(365*24)</f>
        <v>1.1415525114155251E-4</v>
      </c>
      <c r="N3223" cm="1">
        <f t="array" ref="N3223">INDEX($K$2:$K$1000,INT((ROW(A3222)-1)/24)+1)</f>
        <v>0.127</v>
      </c>
      <c r="O3223" cm="1">
        <f t="array" ref="O3223">INDEX($L$2:$L$1000,INT((ROW(A3222)-1)/24)+1)</f>
        <v>0.71099999999999997</v>
      </c>
    </row>
    <row r="3224" spans="4:15" x14ac:dyDescent="0.2">
      <c r="D3224">
        <f t="shared" si="51"/>
        <v>6</v>
      </c>
      <c r="E3224" t="str" cm="1">
        <f t="array" ref="E3224">INDEX($A$2:$A$1000,INT((ROW(A3223)-1)/24)+1)</f>
        <v xml:space="preserve"> 2018-05-15 </v>
      </c>
      <c r="F3224" cm="1">
        <f t="array" ref="F3224">INDEX($B$2:$B$1000,INT((ROW(A3223)-1)/24)+1)/24</f>
        <v>6.9084011497545275</v>
      </c>
      <c r="G3224" s="42">
        <f>Données_gaz!F$24/(365*24)</f>
        <v>1.1415525114155251E-4</v>
      </c>
      <c r="N3224" cm="1">
        <f t="array" ref="N3224">INDEX($K$2:$K$1000,INT((ROW(A3223)-1)/24)+1)</f>
        <v>0.127</v>
      </c>
      <c r="O3224" cm="1">
        <f t="array" ref="O3224">INDEX($L$2:$L$1000,INT((ROW(A3223)-1)/24)+1)</f>
        <v>0.71099999999999997</v>
      </c>
    </row>
    <row r="3225" spans="4:15" x14ac:dyDescent="0.2">
      <c r="D3225">
        <f t="shared" si="51"/>
        <v>7</v>
      </c>
      <c r="E3225" t="str" cm="1">
        <f t="array" ref="E3225">INDEX($A$2:$A$1000,INT((ROW(A3224)-1)/24)+1)</f>
        <v xml:space="preserve"> 2018-05-15 </v>
      </c>
      <c r="F3225" cm="1">
        <f t="array" ref="F3225">INDEX($B$2:$B$1000,INT((ROW(A3224)-1)/24)+1)/24</f>
        <v>6.9084011497545275</v>
      </c>
      <c r="G3225" s="42">
        <f>Données_gaz!F$24/(365*24)</f>
        <v>1.1415525114155251E-4</v>
      </c>
      <c r="N3225" cm="1">
        <f t="array" ref="N3225">INDEX($K$2:$K$1000,INT((ROW(A3224)-1)/24)+1)</f>
        <v>0.127</v>
      </c>
      <c r="O3225" cm="1">
        <f t="array" ref="O3225">INDEX($L$2:$L$1000,INT((ROW(A3224)-1)/24)+1)</f>
        <v>0.71099999999999997</v>
      </c>
    </row>
    <row r="3226" spans="4:15" x14ac:dyDescent="0.2">
      <c r="D3226">
        <f t="shared" si="51"/>
        <v>8</v>
      </c>
      <c r="E3226" t="str" cm="1">
        <f t="array" ref="E3226">INDEX($A$2:$A$1000,INT((ROW(A3225)-1)/24)+1)</f>
        <v xml:space="preserve"> 2018-05-15 </v>
      </c>
      <c r="F3226" cm="1">
        <f t="array" ref="F3226">INDEX($B$2:$B$1000,INT((ROW(A3225)-1)/24)+1)/24</f>
        <v>6.9084011497545275</v>
      </c>
      <c r="G3226" s="42">
        <f>Données_gaz!F$24/(365*24)</f>
        <v>1.1415525114155251E-4</v>
      </c>
      <c r="N3226" cm="1">
        <f t="array" ref="N3226">INDEX($K$2:$K$1000,INT((ROW(A3225)-1)/24)+1)</f>
        <v>0.127</v>
      </c>
      <c r="O3226" cm="1">
        <f t="array" ref="O3226">INDEX($L$2:$L$1000,INT((ROW(A3225)-1)/24)+1)</f>
        <v>0.71099999999999997</v>
      </c>
    </row>
    <row r="3227" spans="4:15" x14ac:dyDescent="0.2">
      <c r="D3227">
        <f t="shared" si="51"/>
        <v>9</v>
      </c>
      <c r="E3227" t="str" cm="1">
        <f t="array" ref="E3227">INDEX($A$2:$A$1000,INT((ROW(A3226)-1)/24)+1)</f>
        <v xml:space="preserve"> 2018-05-15 </v>
      </c>
      <c r="F3227" cm="1">
        <f t="array" ref="F3227">INDEX($B$2:$B$1000,INT((ROW(A3226)-1)/24)+1)/24</f>
        <v>6.9084011497545275</v>
      </c>
      <c r="G3227" s="42">
        <f>Données_gaz!F$24/(365*24)</f>
        <v>1.1415525114155251E-4</v>
      </c>
      <c r="N3227" cm="1">
        <f t="array" ref="N3227">INDEX($K$2:$K$1000,INT((ROW(A3226)-1)/24)+1)</f>
        <v>0.127</v>
      </c>
      <c r="O3227" cm="1">
        <f t="array" ref="O3227">INDEX($L$2:$L$1000,INT((ROW(A3226)-1)/24)+1)</f>
        <v>0.71099999999999997</v>
      </c>
    </row>
    <row r="3228" spans="4:15" x14ac:dyDescent="0.2">
      <c r="D3228">
        <f t="shared" si="51"/>
        <v>10</v>
      </c>
      <c r="E3228" t="str" cm="1">
        <f t="array" ref="E3228">INDEX($A$2:$A$1000,INT((ROW(A3227)-1)/24)+1)</f>
        <v xml:space="preserve"> 2018-05-15 </v>
      </c>
      <c r="F3228" cm="1">
        <f t="array" ref="F3228">INDEX($B$2:$B$1000,INT((ROW(A3227)-1)/24)+1)/24</f>
        <v>6.9084011497545275</v>
      </c>
      <c r="G3228" s="42">
        <f>Données_gaz!F$24/(365*24)</f>
        <v>1.1415525114155251E-4</v>
      </c>
      <c r="N3228" cm="1">
        <f t="array" ref="N3228">INDEX($K$2:$K$1000,INT((ROW(A3227)-1)/24)+1)</f>
        <v>0.127</v>
      </c>
      <c r="O3228" cm="1">
        <f t="array" ref="O3228">INDEX($L$2:$L$1000,INT((ROW(A3227)-1)/24)+1)</f>
        <v>0.71099999999999997</v>
      </c>
    </row>
    <row r="3229" spans="4:15" x14ac:dyDescent="0.2">
      <c r="D3229">
        <f t="shared" si="51"/>
        <v>11</v>
      </c>
      <c r="E3229" t="str" cm="1">
        <f t="array" ref="E3229">INDEX($A$2:$A$1000,INT((ROW(A3228)-1)/24)+1)</f>
        <v xml:space="preserve"> 2018-05-15 </v>
      </c>
      <c r="F3229" cm="1">
        <f t="array" ref="F3229">INDEX($B$2:$B$1000,INT((ROW(A3228)-1)/24)+1)/24</f>
        <v>6.9084011497545275</v>
      </c>
      <c r="G3229" s="42">
        <f>Données_gaz!F$24/(365*24)</f>
        <v>1.1415525114155251E-4</v>
      </c>
      <c r="N3229" cm="1">
        <f t="array" ref="N3229">INDEX($K$2:$K$1000,INT((ROW(A3228)-1)/24)+1)</f>
        <v>0.127</v>
      </c>
      <c r="O3229" cm="1">
        <f t="array" ref="O3229">INDEX($L$2:$L$1000,INT((ROW(A3228)-1)/24)+1)</f>
        <v>0.71099999999999997</v>
      </c>
    </row>
    <row r="3230" spans="4:15" x14ac:dyDescent="0.2">
      <c r="D3230">
        <f t="shared" si="51"/>
        <v>12</v>
      </c>
      <c r="E3230" t="str" cm="1">
        <f t="array" ref="E3230">INDEX($A$2:$A$1000,INT((ROW(A3229)-1)/24)+1)</f>
        <v xml:space="preserve"> 2018-05-15 </v>
      </c>
      <c r="F3230" cm="1">
        <f t="array" ref="F3230">INDEX($B$2:$B$1000,INT((ROW(A3229)-1)/24)+1)/24</f>
        <v>6.9084011497545275</v>
      </c>
      <c r="G3230" s="42">
        <f>Données_gaz!F$24/(365*24)</f>
        <v>1.1415525114155251E-4</v>
      </c>
      <c r="N3230" cm="1">
        <f t="array" ref="N3230">INDEX($K$2:$K$1000,INT((ROW(A3229)-1)/24)+1)</f>
        <v>0.127</v>
      </c>
      <c r="O3230" cm="1">
        <f t="array" ref="O3230">INDEX($L$2:$L$1000,INT((ROW(A3229)-1)/24)+1)</f>
        <v>0.71099999999999997</v>
      </c>
    </row>
    <row r="3231" spans="4:15" x14ac:dyDescent="0.2">
      <c r="D3231">
        <f t="shared" si="51"/>
        <v>13</v>
      </c>
      <c r="E3231" t="str" cm="1">
        <f t="array" ref="E3231">INDEX($A$2:$A$1000,INT((ROW(A3230)-1)/24)+1)</f>
        <v xml:space="preserve"> 2018-05-15 </v>
      </c>
      <c r="F3231" cm="1">
        <f t="array" ref="F3231">INDEX($B$2:$B$1000,INT((ROW(A3230)-1)/24)+1)/24</f>
        <v>6.9084011497545275</v>
      </c>
      <c r="G3231" s="42">
        <f>Données_gaz!F$24/(365*24)</f>
        <v>1.1415525114155251E-4</v>
      </c>
      <c r="N3231" cm="1">
        <f t="array" ref="N3231">INDEX($K$2:$K$1000,INT((ROW(A3230)-1)/24)+1)</f>
        <v>0.127</v>
      </c>
      <c r="O3231" cm="1">
        <f t="array" ref="O3231">INDEX($L$2:$L$1000,INT((ROW(A3230)-1)/24)+1)</f>
        <v>0.71099999999999997</v>
      </c>
    </row>
    <row r="3232" spans="4:15" x14ac:dyDescent="0.2">
      <c r="D3232">
        <f t="shared" si="51"/>
        <v>14</v>
      </c>
      <c r="E3232" t="str" cm="1">
        <f t="array" ref="E3232">INDEX($A$2:$A$1000,INT((ROW(A3231)-1)/24)+1)</f>
        <v xml:space="preserve"> 2018-05-15 </v>
      </c>
      <c r="F3232" cm="1">
        <f t="array" ref="F3232">INDEX($B$2:$B$1000,INT((ROW(A3231)-1)/24)+1)/24</f>
        <v>6.9084011497545275</v>
      </c>
      <c r="G3232" s="42">
        <f>Données_gaz!F$24/(365*24)</f>
        <v>1.1415525114155251E-4</v>
      </c>
      <c r="N3232" cm="1">
        <f t="array" ref="N3232">INDEX($K$2:$K$1000,INT((ROW(A3231)-1)/24)+1)</f>
        <v>0.127</v>
      </c>
      <c r="O3232" cm="1">
        <f t="array" ref="O3232">INDEX($L$2:$L$1000,INT((ROW(A3231)-1)/24)+1)</f>
        <v>0.71099999999999997</v>
      </c>
    </row>
    <row r="3233" spans="4:15" x14ac:dyDescent="0.2">
      <c r="D3233">
        <f t="shared" si="51"/>
        <v>15</v>
      </c>
      <c r="E3233" t="str" cm="1">
        <f t="array" ref="E3233">INDEX($A$2:$A$1000,INT((ROW(A3232)-1)/24)+1)</f>
        <v xml:space="preserve"> 2018-05-15 </v>
      </c>
      <c r="F3233" cm="1">
        <f t="array" ref="F3233">INDEX($B$2:$B$1000,INT((ROW(A3232)-1)/24)+1)/24</f>
        <v>6.9084011497545275</v>
      </c>
      <c r="G3233" s="42">
        <f>Données_gaz!F$24/(365*24)</f>
        <v>1.1415525114155251E-4</v>
      </c>
      <c r="N3233" cm="1">
        <f t="array" ref="N3233">INDEX($K$2:$K$1000,INT((ROW(A3232)-1)/24)+1)</f>
        <v>0.127</v>
      </c>
      <c r="O3233" cm="1">
        <f t="array" ref="O3233">INDEX($L$2:$L$1000,INT((ROW(A3232)-1)/24)+1)</f>
        <v>0.71099999999999997</v>
      </c>
    </row>
    <row r="3234" spans="4:15" x14ac:dyDescent="0.2">
      <c r="D3234">
        <f t="shared" si="51"/>
        <v>16</v>
      </c>
      <c r="E3234" t="str" cm="1">
        <f t="array" ref="E3234">INDEX($A$2:$A$1000,INT((ROW(A3233)-1)/24)+1)</f>
        <v xml:space="preserve"> 2018-05-15 </v>
      </c>
      <c r="F3234" cm="1">
        <f t="array" ref="F3234">INDEX($B$2:$B$1000,INT((ROW(A3233)-1)/24)+1)/24</f>
        <v>6.9084011497545275</v>
      </c>
      <c r="G3234" s="42">
        <f>Données_gaz!F$24/(365*24)</f>
        <v>1.1415525114155251E-4</v>
      </c>
      <c r="N3234" cm="1">
        <f t="array" ref="N3234">INDEX($K$2:$K$1000,INT((ROW(A3233)-1)/24)+1)</f>
        <v>0.127</v>
      </c>
      <c r="O3234" cm="1">
        <f t="array" ref="O3234">INDEX($L$2:$L$1000,INT((ROW(A3233)-1)/24)+1)</f>
        <v>0.71099999999999997</v>
      </c>
    </row>
    <row r="3235" spans="4:15" x14ac:dyDescent="0.2">
      <c r="D3235">
        <f t="shared" si="51"/>
        <v>17</v>
      </c>
      <c r="E3235" t="str" cm="1">
        <f t="array" ref="E3235">INDEX($A$2:$A$1000,INT((ROW(A3234)-1)/24)+1)</f>
        <v xml:space="preserve"> 2018-05-15 </v>
      </c>
      <c r="F3235" cm="1">
        <f t="array" ref="F3235">INDEX($B$2:$B$1000,INT((ROW(A3234)-1)/24)+1)/24</f>
        <v>6.9084011497545275</v>
      </c>
      <c r="G3235" s="42">
        <f>Données_gaz!F$24/(365*24)</f>
        <v>1.1415525114155251E-4</v>
      </c>
      <c r="N3235" cm="1">
        <f t="array" ref="N3235">INDEX($K$2:$K$1000,INT((ROW(A3234)-1)/24)+1)</f>
        <v>0.127</v>
      </c>
      <c r="O3235" cm="1">
        <f t="array" ref="O3235">INDEX($L$2:$L$1000,INT((ROW(A3234)-1)/24)+1)</f>
        <v>0.71099999999999997</v>
      </c>
    </row>
    <row r="3236" spans="4:15" x14ac:dyDescent="0.2">
      <c r="D3236">
        <f t="shared" si="51"/>
        <v>18</v>
      </c>
      <c r="E3236" t="str" cm="1">
        <f t="array" ref="E3236">INDEX($A$2:$A$1000,INT((ROW(A3235)-1)/24)+1)</f>
        <v xml:space="preserve"> 2018-05-15 </v>
      </c>
      <c r="F3236" cm="1">
        <f t="array" ref="F3236">INDEX($B$2:$B$1000,INT((ROW(A3235)-1)/24)+1)/24</f>
        <v>6.9084011497545275</v>
      </c>
      <c r="G3236" s="42">
        <f>Données_gaz!F$24/(365*24)</f>
        <v>1.1415525114155251E-4</v>
      </c>
      <c r="N3236" cm="1">
        <f t="array" ref="N3236">INDEX($K$2:$K$1000,INT((ROW(A3235)-1)/24)+1)</f>
        <v>0.127</v>
      </c>
      <c r="O3236" cm="1">
        <f t="array" ref="O3236">INDEX($L$2:$L$1000,INT((ROW(A3235)-1)/24)+1)</f>
        <v>0.71099999999999997</v>
      </c>
    </row>
    <row r="3237" spans="4:15" x14ac:dyDescent="0.2">
      <c r="D3237">
        <f t="shared" si="51"/>
        <v>19</v>
      </c>
      <c r="E3237" t="str" cm="1">
        <f t="array" ref="E3237">INDEX($A$2:$A$1000,INT((ROW(A3236)-1)/24)+1)</f>
        <v xml:space="preserve"> 2018-05-15 </v>
      </c>
      <c r="F3237" cm="1">
        <f t="array" ref="F3237">INDEX($B$2:$B$1000,INT((ROW(A3236)-1)/24)+1)/24</f>
        <v>6.9084011497545275</v>
      </c>
      <c r="G3237" s="42">
        <f>Données_gaz!F$24/(365*24)</f>
        <v>1.1415525114155251E-4</v>
      </c>
      <c r="N3237" cm="1">
        <f t="array" ref="N3237">INDEX($K$2:$K$1000,INT((ROW(A3236)-1)/24)+1)</f>
        <v>0.127</v>
      </c>
      <c r="O3237" cm="1">
        <f t="array" ref="O3237">INDEX($L$2:$L$1000,INT((ROW(A3236)-1)/24)+1)</f>
        <v>0.71099999999999997</v>
      </c>
    </row>
    <row r="3238" spans="4:15" x14ac:dyDescent="0.2">
      <c r="D3238">
        <f t="shared" si="51"/>
        <v>20</v>
      </c>
      <c r="E3238" t="str" cm="1">
        <f t="array" ref="E3238">INDEX($A$2:$A$1000,INT((ROW(A3237)-1)/24)+1)</f>
        <v xml:space="preserve"> 2018-05-15 </v>
      </c>
      <c r="F3238" cm="1">
        <f t="array" ref="F3238">INDEX($B$2:$B$1000,INT((ROW(A3237)-1)/24)+1)/24</f>
        <v>6.9084011497545275</v>
      </c>
      <c r="G3238" s="42">
        <f>Données_gaz!F$24/(365*24)</f>
        <v>1.1415525114155251E-4</v>
      </c>
      <c r="N3238" cm="1">
        <f t="array" ref="N3238">INDEX($K$2:$K$1000,INT((ROW(A3237)-1)/24)+1)</f>
        <v>0.127</v>
      </c>
      <c r="O3238" cm="1">
        <f t="array" ref="O3238">INDEX($L$2:$L$1000,INT((ROW(A3237)-1)/24)+1)</f>
        <v>0.71099999999999997</v>
      </c>
    </row>
    <row r="3239" spans="4:15" x14ac:dyDescent="0.2">
      <c r="D3239">
        <f t="shared" si="51"/>
        <v>21</v>
      </c>
      <c r="E3239" t="str" cm="1">
        <f t="array" ref="E3239">INDEX($A$2:$A$1000,INT((ROW(A3238)-1)/24)+1)</f>
        <v xml:space="preserve"> 2018-05-15 </v>
      </c>
      <c r="F3239" cm="1">
        <f t="array" ref="F3239">INDEX($B$2:$B$1000,INT((ROW(A3238)-1)/24)+1)/24</f>
        <v>6.9084011497545275</v>
      </c>
      <c r="G3239" s="42">
        <f>Données_gaz!F$24/(365*24)</f>
        <v>1.1415525114155251E-4</v>
      </c>
      <c r="N3239" cm="1">
        <f t="array" ref="N3239">INDEX($K$2:$K$1000,INT((ROW(A3238)-1)/24)+1)</f>
        <v>0.127</v>
      </c>
      <c r="O3239" cm="1">
        <f t="array" ref="O3239">INDEX($L$2:$L$1000,INT((ROW(A3238)-1)/24)+1)</f>
        <v>0.71099999999999997</v>
      </c>
    </row>
    <row r="3240" spans="4:15" x14ac:dyDescent="0.2">
      <c r="D3240">
        <f t="shared" si="51"/>
        <v>22</v>
      </c>
      <c r="E3240" t="str" cm="1">
        <f t="array" ref="E3240">INDEX($A$2:$A$1000,INT((ROW(A3239)-1)/24)+1)</f>
        <v xml:space="preserve"> 2018-05-15 </v>
      </c>
      <c r="F3240" cm="1">
        <f t="array" ref="F3240">INDEX($B$2:$B$1000,INT((ROW(A3239)-1)/24)+1)/24</f>
        <v>6.9084011497545275</v>
      </c>
      <c r="G3240" s="42">
        <f>Données_gaz!F$24/(365*24)</f>
        <v>1.1415525114155251E-4</v>
      </c>
      <c r="N3240" cm="1">
        <f t="array" ref="N3240">INDEX($K$2:$K$1000,INT((ROW(A3239)-1)/24)+1)</f>
        <v>0.127</v>
      </c>
      <c r="O3240" cm="1">
        <f t="array" ref="O3240">INDEX($L$2:$L$1000,INT((ROW(A3239)-1)/24)+1)</f>
        <v>0.71099999999999997</v>
      </c>
    </row>
    <row r="3241" spans="4:15" x14ac:dyDescent="0.2">
      <c r="D3241">
        <f t="shared" si="51"/>
        <v>23</v>
      </c>
      <c r="E3241" t="str" cm="1">
        <f t="array" ref="E3241">INDEX($A$2:$A$1000,INT((ROW(A3240)-1)/24)+1)</f>
        <v xml:space="preserve"> 2018-05-15 </v>
      </c>
      <c r="F3241" cm="1">
        <f t="array" ref="F3241">INDEX($B$2:$B$1000,INT((ROW(A3240)-1)/24)+1)/24</f>
        <v>6.9084011497545275</v>
      </c>
      <c r="G3241" s="42">
        <f>Données_gaz!F$24/(365*24)</f>
        <v>1.1415525114155251E-4</v>
      </c>
      <c r="N3241" cm="1">
        <f t="array" ref="N3241">INDEX($K$2:$K$1000,INT((ROW(A3240)-1)/24)+1)</f>
        <v>0.127</v>
      </c>
      <c r="O3241" cm="1">
        <f t="array" ref="O3241">INDEX($L$2:$L$1000,INT((ROW(A3240)-1)/24)+1)</f>
        <v>0.71099999999999997</v>
      </c>
    </row>
    <row r="3242" spans="4:15" x14ac:dyDescent="0.2">
      <c r="D3242">
        <f t="shared" si="51"/>
        <v>0</v>
      </c>
      <c r="E3242" t="str" cm="1">
        <f t="array" ref="E3242">INDEX($A$2:$A$1000,INT((ROW(A3241)-1)/24)+1)</f>
        <v xml:space="preserve"> 2018-05-16 </v>
      </c>
      <c r="F3242" cm="1">
        <f t="array" ref="F3242">INDEX($B$2:$B$1000,INT((ROW(A3241)-1)/24)+1)/24</f>
        <v>6.881907270200383</v>
      </c>
      <c r="G3242" s="42">
        <f>Données_gaz!F$24/(365*24)</f>
        <v>1.1415525114155251E-4</v>
      </c>
      <c r="N3242" cm="1">
        <f t="array" ref="N3242">INDEX($K$2:$K$1000,INT((ROW(A3241)-1)/24)+1)</f>
        <v>0.129</v>
      </c>
      <c r="O3242" cm="1">
        <f t="array" ref="O3242">INDEX($L$2:$L$1000,INT((ROW(A3241)-1)/24)+1)</f>
        <v>0.71399999999999997</v>
      </c>
    </row>
    <row r="3243" spans="4:15" x14ac:dyDescent="0.2">
      <c r="D3243">
        <f t="shared" si="51"/>
        <v>1</v>
      </c>
      <c r="E3243" t="str" cm="1">
        <f t="array" ref="E3243">INDEX($A$2:$A$1000,INT((ROW(A3242)-1)/24)+1)</f>
        <v xml:space="preserve"> 2018-05-16 </v>
      </c>
      <c r="F3243" cm="1">
        <f t="array" ref="F3243">INDEX($B$2:$B$1000,INT((ROW(A3242)-1)/24)+1)/24</f>
        <v>6.881907270200383</v>
      </c>
      <c r="G3243" s="42">
        <f>Données_gaz!F$24/(365*24)</f>
        <v>1.1415525114155251E-4</v>
      </c>
      <c r="N3243" cm="1">
        <f t="array" ref="N3243">INDEX($K$2:$K$1000,INT((ROW(A3242)-1)/24)+1)</f>
        <v>0.129</v>
      </c>
      <c r="O3243" cm="1">
        <f t="array" ref="O3243">INDEX($L$2:$L$1000,INT((ROW(A3242)-1)/24)+1)</f>
        <v>0.71399999999999997</v>
      </c>
    </row>
    <row r="3244" spans="4:15" x14ac:dyDescent="0.2">
      <c r="D3244">
        <f t="shared" si="51"/>
        <v>2</v>
      </c>
      <c r="E3244" t="str" cm="1">
        <f t="array" ref="E3244">INDEX($A$2:$A$1000,INT((ROW(A3243)-1)/24)+1)</f>
        <v xml:space="preserve"> 2018-05-16 </v>
      </c>
      <c r="F3244" cm="1">
        <f t="array" ref="F3244">INDEX($B$2:$B$1000,INT((ROW(A3243)-1)/24)+1)/24</f>
        <v>6.881907270200383</v>
      </c>
      <c r="G3244" s="42">
        <f>Données_gaz!F$24/(365*24)</f>
        <v>1.1415525114155251E-4</v>
      </c>
      <c r="N3244" cm="1">
        <f t="array" ref="N3244">INDEX($K$2:$K$1000,INT((ROW(A3243)-1)/24)+1)</f>
        <v>0.129</v>
      </c>
      <c r="O3244" cm="1">
        <f t="array" ref="O3244">INDEX($L$2:$L$1000,INT((ROW(A3243)-1)/24)+1)</f>
        <v>0.71399999999999997</v>
      </c>
    </row>
    <row r="3245" spans="4:15" x14ac:dyDescent="0.2">
      <c r="D3245">
        <f t="shared" si="51"/>
        <v>3</v>
      </c>
      <c r="E3245" t="str" cm="1">
        <f t="array" ref="E3245">INDEX($A$2:$A$1000,INT((ROW(A3244)-1)/24)+1)</f>
        <v xml:space="preserve"> 2018-05-16 </v>
      </c>
      <c r="F3245" cm="1">
        <f t="array" ref="F3245">INDEX($B$2:$B$1000,INT((ROW(A3244)-1)/24)+1)/24</f>
        <v>6.881907270200383</v>
      </c>
      <c r="G3245" s="42">
        <f>Données_gaz!F$24/(365*24)</f>
        <v>1.1415525114155251E-4</v>
      </c>
      <c r="N3245" cm="1">
        <f t="array" ref="N3245">INDEX($K$2:$K$1000,INT((ROW(A3244)-1)/24)+1)</f>
        <v>0.129</v>
      </c>
      <c r="O3245" cm="1">
        <f t="array" ref="O3245">INDEX($L$2:$L$1000,INT((ROW(A3244)-1)/24)+1)</f>
        <v>0.71399999999999997</v>
      </c>
    </row>
    <row r="3246" spans="4:15" x14ac:dyDescent="0.2">
      <c r="D3246">
        <f t="shared" si="51"/>
        <v>4</v>
      </c>
      <c r="E3246" t="str" cm="1">
        <f t="array" ref="E3246">INDEX($A$2:$A$1000,INT((ROW(A3245)-1)/24)+1)</f>
        <v xml:space="preserve"> 2018-05-16 </v>
      </c>
      <c r="F3246" cm="1">
        <f t="array" ref="F3246">INDEX($B$2:$B$1000,INT((ROW(A3245)-1)/24)+1)/24</f>
        <v>6.881907270200383</v>
      </c>
      <c r="G3246" s="42">
        <f>Données_gaz!F$24/(365*24)</f>
        <v>1.1415525114155251E-4</v>
      </c>
      <c r="N3246" cm="1">
        <f t="array" ref="N3246">INDEX($K$2:$K$1000,INT((ROW(A3245)-1)/24)+1)</f>
        <v>0.129</v>
      </c>
      <c r="O3246" cm="1">
        <f t="array" ref="O3246">INDEX($L$2:$L$1000,INT((ROW(A3245)-1)/24)+1)</f>
        <v>0.71399999999999997</v>
      </c>
    </row>
    <row r="3247" spans="4:15" x14ac:dyDescent="0.2">
      <c r="D3247">
        <f t="shared" si="51"/>
        <v>5</v>
      </c>
      <c r="E3247" t="str" cm="1">
        <f t="array" ref="E3247">INDEX($A$2:$A$1000,INT((ROW(A3246)-1)/24)+1)</f>
        <v xml:space="preserve"> 2018-05-16 </v>
      </c>
      <c r="F3247" cm="1">
        <f t="array" ref="F3247">INDEX($B$2:$B$1000,INT((ROW(A3246)-1)/24)+1)/24</f>
        <v>6.881907270200383</v>
      </c>
      <c r="G3247" s="42">
        <f>Données_gaz!F$24/(365*24)</f>
        <v>1.1415525114155251E-4</v>
      </c>
      <c r="N3247" cm="1">
        <f t="array" ref="N3247">INDEX($K$2:$K$1000,INT((ROW(A3246)-1)/24)+1)</f>
        <v>0.129</v>
      </c>
      <c r="O3247" cm="1">
        <f t="array" ref="O3247">INDEX($L$2:$L$1000,INT((ROW(A3246)-1)/24)+1)</f>
        <v>0.71399999999999997</v>
      </c>
    </row>
    <row r="3248" spans="4:15" x14ac:dyDescent="0.2">
      <c r="D3248">
        <f t="shared" si="51"/>
        <v>6</v>
      </c>
      <c r="E3248" t="str" cm="1">
        <f t="array" ref="E3248">INDEX($A$2:$A$1000,INT((ROW(A3247)-1)/24)+1)</f>
        <v xml:space="preserve"> 2018-05-16 </v>
      </c>
      <c r="F3248" cm="1">
        <f t="array" ref="F3248">INDEX($B$2:$B$1000,INT((ROW(A3247)-1)/24)+1)/24</f>
        <v>6.881907270200383</v>
      </c>
      <c r="G3248" s="42">
        <f>Données_gaz!F$24/(365*24)</f>
        <v>1.1415525114155251E-4</v>
      </c>
      <c r="N3248" cm="1">
        <f t="array" ref="N3248">INDEX($K$2:$K$1000,INT((ROW(A3247)-1)/24)+1)</f>
        <v>0.129</v>
      </c>
      <c r="O3248" cm="1">
        <f t="array" ref="O3248">INDEX($L$2:$L$1000,INT((ROW(A3247)-1)/24)+1)</f>
        <v>0.71399999999999997</v>
      </c>
    </row>
    <row r="3249" spans="4:15" x14ac:dyDescent="0.2">
      <c r="D3249">
        <f t="shared" si="51"/>
        <v>7</v>
      </c>
      <c r="E3249" t="str" cm="1">
        <f t="array" ref="E3249">INDEX($A$2:$A$1000,INT((ROW(A3248)-1)/24)+1)</f>
        <v xml:space="preserve"> 2018-05-16 </v>
      </c>
      <c r="F3249" cm="1">
        <f t="array" ref="F3249">INDEX($B$2:$B$1000,INT((ROW(A3248)-1)/24)+1)/24</f>
        <v>6.881907270200383</v>
      </c>
      <c r="G3249" s="42">
        <f>Données_gaz!F$24/(365*24)</f>
        <v>1.1415525114155251E-4</v>
      </c>
      <c r="N3249" cm="1">
        <f t="array" ref="N3249">INDEX($K$2:$K$1000,INT((ROW(A3248)-1)/24)+1)</f>
        <v>0.129</v>
      </c>
      <c r="O3249" cm="1">
        <f t="array" ref="O3249">INDEX($L$2:$L$1000,INT((ROW(A3248)-1)/24)+1)</f>
        <v>0.71399999999999997</v>
      </c>
    </row>
    <row r="3250" spans="4:15" x14ac:dyDescent="0.2">
      <c r="D3250">
        <f t="shared" si="51"/>
        <v>8</v>
      </c>
      <c r="E3250" t="str" cm="1">
        <f t="array" ref="E3250">INDEX($A$2:$A$1000,INT((ROW(A3249)-1)/24)+1)</f>
        <v xml:space="preserve"> 2018-05-16 </v>
      </c>
      <c r="F3250" cm="1">
        <f t="array" ref="F3250">INDEX($B$2:$B$1000,INT((ROW(A3249)-1)/24)+1)/24</f>
        <v>6.881907270200383</v>
      </c>
      <c r="G3250" s="42">
        <f>Données_gaz!F$24/(365*24)</f>
        <v>1.1415525114155251E-4</v>
      </c>
      <c r="N3250" cm="1">
        <f t="array" ref="N3250">INDEX($K$2:$K$1000,INT((ROW(A3249)-1)/24)+1)</f>
        <v>0.129</v>
      </c>
      <c r="O3250" cm="1">
        <f t="array" ref="O3250">INDEX($L$2:$L$1000,INT((ROW(A3249)-1)/24)+1)</f>
        <v>0.71399999999999997</v>
      </c>
    </row>
    <row r="3251" spans="4:15" x14ac:dyDescent="0.2">
      <c r="D3251">
        <f t="shared" si="51"/>
        <v>9</v>
      </c>
      <c r="E3251" t="str" cm="1">
        <f t="array" ref="E3251">INDEX($A$2:$A$1000,INT((ROW(A3250)-1)/24)+1)</f>
        <v xml:space="preserve"> 2018-05-16 </v>
      </c>
      <c r="F3251" cm="1">
        <f t="array" ref="F3251">INDEX($B$2:$B$1000,INT((ROW(A3250)-1)/24)+1)/24</f>
        <v>6.881907270200383</v>
      </c>
      <c r="G3251" s="42">
        <f>Données_gaz!F$24/(365*24)</f>
        <v>1.1415525114155251E-4</v>
      </c>
      <c r="N3251" cm="1">
        <f t="array" ref="N3251">INDEX($K$2:$K$1000,INT((ROW(A3250)-1)/24)+1)</f>
        <v>0.129</v>
      </c>
      <c r="O3251" cm="1">
        <f t="array" ref="O3251">INDEX($L$2:$L$1000,INT((ROW(A3250)-1)/24)+1)</f>
        <v>0.71399999999999997</v>
      </c>
    </row>
    <row r="3252" spans="4:15" x14ac:dyDescent="0.2">
      <c r="D3252">
        <f t="shared" si="51"/>
        <v>10</v>
      </c>
      <c r="E3252" t="str" cm="1">
        <f t="array" ref="E3252">INDEX($A$2:$A$1000,INT((ROW(A3251)-1)/24)+1)</f>
        <v xml:space="preserve"> 2018-05-16 </v>
      </c>
      <c r="F3252" cm="1">
        <f t="array" ref="F3252">INDEX($B$2:$B$1000,INT((ROW(A3251)-1)/24)+1)/24</f>
        <v>6.881907270200383</v>
      </c>
      <c r="G3252" s="42">
        <f>Données_gaz!F$24/(365*24)</f>
        <v>1.1415525114155251E-4</v>
      </c>
      <c r="N3252" cm="1">
        <f t="array" ref="N3252">INDEX($K$2:$K$1000,INT((ROW(A3251)-1)/24)+1)</f>
        <v>0.129</v>
      </c>
      <c r="O3252" cm="1">
        <f t="array" ref="O3252">INDEX($L$2:$L$1000,INT((ROW(A3251)-1)/24)+1)</f>
        <v>0.71399999999999997</v>
      </c>
    </row>
    <row r="3253" spans="4:15" x14ac:dyDescent="0.2">
      <c r="D3253">
        <f t="shared" si="51"/>
        <v>11</v>
      </c>
      <c r="E3253" t="str" cm="1">
        <f t="array" ref="E3253">INDEX($A$2:$A$1000,INT((ROW(A3252)-1)/24)+1)</f>
        <v xml:space="preserve"> 2018-05-16 </v>
      </c>
      <c r="F3253" cm="1">
        <f t="array" ref="F3253">INDEX($B$2:$B$1000,INT((ROW(A3252)-1)/24)+1)/24</f>
        <v>6.881907270200383</v>
      </c>
      <c r="G3253" s="42">
        <f>Données_gaz!F$24/(365*24)</f>
        <v>1.1415525114155251E-4</v>
      </c>
      <c r="N3253" cm="1">
        <f t="array" ref="N3253">INDEX($K$2:$K$1000,INT((ROW(A3252)-1)/24)+1)</f>
        <v>0.129</v>
      </c>
      <c r="O3253" cm="1">
        <f t="array" ref="O3253">INDEX($L$2:$L$1000,INT((ROW(A3252)-1)/24)+1)</f>
        <v>0.71399999999999997</v>
      </c>
    </row>
    <row r="3254" spans="4:15" x14ac:dyDescent="0.2">
      <c r="D3254">
        <f t="shared" si="51"/>
        <v>12</v>
      </c>
      <c r="E3254" t="str" cm="1">
        <f t="array" ref="E3254">INDEX($A$2:$A$1000,INT((ROW(A3253)-1)/24)+1)</f>
        <v xml:space="preserve"> 2018-05-16 </v>
      </c>
      <c r="F3254" cm="1">
        <f t="array" ref="F3254">INDEX($B$2:$B$1000,INT((ROW(A3253)-1)/24)+1)/24</f>
        <v>6.881907270200383</v>
      </c>
      <c r="G3254" s="42">
        <f>Données_gaz!F$24/(365*24)</f>
        <v>1.1415525114155251E-4</v>
      </c>
      <c r="N3254" cm="1">
        <f t="array" ref="N3254">INDEX($K$2:$K$1000,INT((ROW(A3253)-1)/24)+1)</f>
        <v>0.129</v>
      </c>
      <c r="O3254" cm="1">
        <f t="array" ref="O3254">INDEX($L$2:$L$1000,INT((ROW(A3253)-1)/24)+1)</f>
        <v>0.71399999999999997</v>
      </c>
    </row>
    <row r="3255" spans="4:15" x14ac:dyDescent="0.2">
      <c r="D3255">
        <f t="shared" si="51"/>
        <v>13</v>
      </c>
      <c r="E3255" t="str" cm="1">
        <f t="array" ref="E3255">INDEX($A$2:$A$1000,INT((ROW(A3254)-1)/24)+1)</f>
        <v xml:space="preserve"> 2018-05-16 </v>
      </c>
      <c r="F3255" cm="1">
        <f t="array" ref="F3255">INDEX($B$2:$B$1000,INT((ROW(A3254)-1)/24)+1)/24</f>
        <v>6.881907270200383</v>
      </c>
      <c r="G3255" s="42">
        <f>Données_gaz!F$24/(365*24)</f>
        <v>1.1415525114155251E-4</v>
      </c>
      <c r="N3255" cm="1">
        <f t="array" ref="N3255">INDEX($K$2:$K$1000,INT((ROW(A3254)-1)/24)+1)</f>
        <v>0.129</v>
      </c>
      <c r="O3255" cm="1">
        <f t="array" ref="O3255">INDEX($L$2:$L$1000,INT((ROW(A3254)-1)/24)+1)</f>
        <v>0.71399999999999997</v>
      </c>
    </row>
    <row r="3256" spans="4:15" x14ac:dyDescent="0.2">
      <c r="D3256">
        <f t="shared" si="51"/>
        <v>14</v>
      </c>
      <c r="E3256" t="str" cm="1">
        <f t="array" ref="E3256">INDEX($A$2:$A$1000,INT((ROW(A3255)-1)/24)+1)</f>
        <v xml:space="preserve"> 2018-05-16 </v>
      </c>
      <c r="F3256" cm="1">
        <f t="array" ref="F3256">INDEX($B$2:$B$1000,INT((ROW(A3255)-1)/24)+1)/24</f>
        <v>6.881907270200383</v>
      </c>
      <c r="G3256" s="42">
        <f>Données_gaz!F$24/(365*24)</f>
        <v>1.1415525114155251E-4</v>
      </c>
      <c r="N3256" cm="1">
        <f t="array" ref="N3256">INDEX($K$2:$K$1000,INT((ROW(A3255)-1)/24)+1)</f>
        <v>0.129</v>
      </c>
      <c r="O3256" cm="1">
        <f t="array" ref="O3256">INDEX($L$2:$L$1000,INT((ROW(A3255)-1)/24)+1)</f>
        <v>0.71399999999999997</v>
      </c>
    </row>
    <row r="3257" spans="4:15" x14ac:dyDescent="0.2">
      <c r="D3257">
        <f t="shared" si="51"/>
        <v>15</v>
      </c>
      <c r="E3257" t="str" cm="1">
        <f t="array" ref="E3257">INDEX($A$2:$A$1000,INT((ROW(A3256)-1)/24)+1)</f>
        <v xml:space="preserve"> 2018-05-16 </v>
      </c>
      <c r="F3257" cm="1">
        <f t="array" ref="F3257">INDEX($B$2:$B$1000,INT((ROW(A3256)-1)/24)+1)/24</f>
        <v>6.881907270200383</v>
      </c>
      <c r="G3257" s="42">
        <f>Données_gaz!F$24/(365*24)</f>
        <v>1.1415525114155251E-4</v>
      </c>
      <c r="N3257" cm="1">
        <f t="array" ref="N3257">INDEX($K$2:$K$1000,INT((ROW(A3256)-1)/24)+1)</f>
        <v>0.129</v>
      </c>
      <c r="O3257" cm="1">
        <f t="array" ref="O3257">INDEX($L$2:$L$1000,INT((ROW(A3256)-1)/24)+1)</f>
        <v>0.71399999999999997</v>
      </c>
    </row>
    <row r="3258" spans="4:15" x14ac:dyDescent="0.2">
      <c r="D3258">
        <f t="shared" si="51"/>
        <v>16</v>
      </c>
      <c r="E3258" t="str" cm="1">
        <f t="array" ref="E3258">INDEX($A$2:$A$1000,INT((ROW(A3257)-1)/24)+1)</f>
        <v xml:space="preserve"> 2018-05-16 </v>
      </c>
      <c r="F3258" cm="1">
        <f t="array" ref="F3258">INDEX($B$2:$B$1000,INT((ROW(A3257)-1)/24)+1)/24</f>
        <v>6.881907270200383</v>
      </c>
      <c r="G3258" s="42">
        <f>Données_gaz!F$24/(365*24)</f>
        <v>1.1415525114155251E-4</v>
      </c>
      <c r="N3258" cm="1">
        <f t="array" ref="N3258">INDEX($K$2:$K$1000,INT((ROW(A3257)-1)/24)+1)</f>
        <v>0.129</v>
      </c>
      <c r="O3258" cm="1">
        <f t="array" ref="O3258">INDEX($L$2:$L$1000,INT((ROW(A3257)-1)/24)+1)</f>
        <v>0.71399999999999997</v>
      </c>
    </row>
    <row r="3259" spans="4:15" x14ac:dyDescent="0.2">
      <c r="D3259">
        <f t="shared" si="51"/>
        <v>17</v>
      </c>
      <c r="E3259" t="str" cm="1">
        <f t="array" ref="E3259">INDEX($A$2:$A$1000,INT((ROW(A3258)-1)/24)+1)</f>
        <v xml:space="preserve"> 2018-05-16 </v>
      </c>
      <c r="F3259" cm="1">
        <f t="array" ref="F3259">INDEX($B$2:$B$1000,INT((ROW(A3258)-1)/24)+1)/24</f>
        <v>6.881907270200383</v>
      </c>
      <c r="G3259" s="42">
        <f>Données_gaz!F$24/(365*24)</f>
        <v>1.1415525114155251E-4</v>
      </c>
      <c r="N3259" cm="1">
        <f t="array" ref="N3259">INDEX($K$2:$K$1000,INT((ROW(A3258)-1)/24)+1)</f>
        <v>0.129</v>
      </c>
      <c r="O3259" cm="1">
        <f t="array" ref="O3259">INDEX($L$2:$L$1000,INT((ROW(A3258)-1)/24)+1)</f>
        <v>0.71399999999999997</v>
      </c>
    </row>
    <row r="3260" spans="4:15" x14ac:dyDescent="0.2">
      <c r="D3260">
        <f t="shared" si="51"/>
        <v>18</v>
      </c>
      <c r="E3260" t="str" cm="1">
        <f t="array" ref="E3260">INDEX($A$2:$A$1000,INT((ROW(A3259)-1)/24)+1)</f>
        <v xml:space="preserve"> 2018-05-16 </v>
      </c>
      <c r="F3260" cm="1">
        <f t="array" ref="F3260">INDEX($B$2:$B$1000,INT((ROW(A3259)-1)/24)+1)/24</f>
        <v>6.881907270200383</v>
      </c>
      <c r="G3260" s="42">
        <f>Données_gaz!F$24/(365*24)</f>
        <v>1.1415525114155251E-4</v>
      </c>
      <c r="N3260" cm="1">
        <f t="array" ref="N3260">INDEX($K$2:$K$1000,INT((ROW(A3259)-1)/24)+1)</f>
        <v>0.129</v>
      </c>
      <c r="O3260" cm="1">
        <f t="array" ref="O3260">INDEX($L$2:$L$1000,INT((ROW(A3259)-1)/24)+1)</f>
        <v>0.71399999999999997</v>
      </c>
    </row>
    <row r="3261" spans="4:15" x14ac:dyDescent="0.2">
      <c r="D3261">
        <f t="shared" si="51"/>
        <v>19</v>
      </c>
      <c r="E3261" t="str" cm="1">
        <f t="array" ref="E3261">INDEX($A$2:$A$1000,INT((ROW(A3260)-1)/24)+1)</f>
        <v xml:space="preserve"> 2018-05-16 </v>
      </c>
      <c r="F3261" cm="1">
        <f t="array" ref="F3261">INDEX($B$2:$B$1000,INT((ROW(A3260)-1)/24)+1)/24</f>
        <v>6.881907270200383</v>
      </c>
      <c r="G3261" s="42">
        <f>Données_gaz!F$24/(365*24)</f>
        <v>1.1415525114155251E-4</v>
      </c>
      <c r="N3261" cm="1">
        <f t="array" ref="N3261">INDEX($K$2:$K$1000,INT((ROW(A3260)-1)/24)+1)</f>
        <v>0.129</v>
      </c>
      <c r="O3261" cm="1">
        <f t="array" ref="O3261">INDEX($L$2:$L$1000,INT((ROW(A3260)-1)/24)+1)</f>
        <v>0.71399999999999997</v>
      </c>
    </row>
    <row r="3262" spans="4:15" x14ac:dyDescent="0.2">
      <c r="D3262">
        <f t="shared" si="51"/>
        <v>20</v>
      </c>
      <c r="E3262" t="str" cm="1">
        <f t="array" ref="E3262">INDEX($A$2:$A$1000,INT((ROW(A3261)-1)/24)+1)</f>
        <v xml:space="preserve"> 2018-05-16 </v>
      </c>
      <c r="F3262" cm="1">
        <f t="array" ref="F3262">INDEX($B$2:$B$1000,INT((ROW(A3261)-1)/24)+1)/24</f>
        <v>6.881907270200383</v>
      </c>
      <c r="G3262" s="42">
        <f>Données_gaz!F$24/(365*24)</f>
        <v>1.1415525114155251E-4</v>
      </c>
      <c r="N3262" cm="1">
        <f t="array" ref="N3262">INDEX($K$2:$K$1000,INT((ROW(A3261)-1)/24)+1)</f>
        <v>0.129</v>
      </c>
      <c r="O3262" cm="1">
        <f t="array" ref="O3262">INDEX($L$2:$L$1000,INT((ROW(A3261)-1)/24)+1)</f>
        <v>0.71399999999999997</v>
      </c>
    </row>
    <row r="3263" spans="4:15" x14ac:dyDescent="0.2">
      <c r="D3263">
        <f t="shared" si="51"/>
        <v>21</v>
      </c>
      <c r="E3263" t="str" cm="1">
        <f t="array" ref="E3263">INDEX($A$2:$A$1000,INT((ROW(A3262)-1)/24)+1)</f>
        <v xml:space="preserve"> 2018-05-16 </v>
      </c>
      <c r="F3263" cm="1">
        <f t="array" ref="F3263">INDEX($B$2:$B$1000,INT((ROW(A3262)-1)/24)+1)/24</f>
        <v>6.881907270200383</v>
      </c>
      <c r="G3263" s="42">
        <f>Données_gaz!F$24/(365*24)</f>
        <v>1.1415525114155251E-4</v>
      </c>
      <c r="N3263" cm="1">
        <f t="array" ref="N3263">INDEX($K$2:$K$1000,INT((ROW(A3262)-1)/24)+1)</f>
        <v>0.129</v>
      </c>
      <c r="O3263" cm="1">
        <f t="array" ref="O3263">INDEX($L$2:$L$1000,INT((ROW(A3262)-1)/24)+1)</f>
        <v>0.71399999999999997</v>
      </c>
    </row>
    <row r="3264" spans="4:15" x14ac:dyDescent="0.2">
      <c r="D3264">
        <f t="shared" si="51"/>
        <v>22</v>
      </c>
      <c r="E3264" t="str" cm="1">
        <f t="array" ref="E3264">INDEX($A$2:$A$1000,INT((ROW(A3263)-1)/24)+1)</f>
        <v xml:space="preserve"> 2018-05-16 </v>
      </c>
      <c r="F3264" cm="1">
        <f t="array" ref="F3264">INDEX($B$2:$B$1000,INT((ROW(A3263)-1)/24)+1)/24</f>
        <v>6.881907270200383</v>
      </c>
      <c r="G3264" s="42">
        <f>Données_gaz!F$24/(365*24)</f>
        <v>1.1415525114155251E-4</v>
      </c>
      <c r="N3264" cm="1">
        <f t="array" ref="N3264">INDEX($K$2:$K$1000,INT((ROW(A3263)-1)/24)+1)</f>
        <v>0.129</v>
      </c>
      <c r="O3264" cm="1">
        <f t="array" ref="O3264">INDEX($L$2:$L$1000,INT((ROW(A3263)-1)/24)+1)</f>
        <v>0.71399999999999997</v>
      </c>
    </row>
    <row r="3265" spans="4:15" x14ac:dyDescent="0.2">
      <c r="D3265">
        <f t="shared" si="51"/>
        <v>23</v>
      </c>
      <c r="E3265" t="str" cm="1">
        <f t="array" ref="E3265">INDEX($A$2:$A$1000,INT((ROW(A3264)-1)/24)+1)</f>
        <v xml:space="preserve"> 2018-05-16 </v>
      </c>
      <c r="F3265" cm="1">
        <f t="array" ref="F3265">INDEX($B$2:$B$1000,INT((ROW(A3264)-1)/24)+1)/24</f>
        <v>6.881907270200383</v>
      </c>
      <c r="G3265" s="42">
        <f>Données_gaz!F$24/(365*24)</f>
        <v>1.1415525114155251E-4</v>
      </c>
      <c r="N3265" cm="1">
        <f t="array" ref="N3265">INDEX($K$2:$K$1000,INT((ROW(A3264)-1)/24)+1)</f>
        <v>0.129</v>
      </c>
      <c r="O3265" cm="1">
        <f t="array" ref="O3265">INDEX($L$2:$L$1000,INT((ROW(A3264)-1)/24)+1)</f>
        <v>0.71399999999999997</v>
      </c>
    </row>
    <row r="3266" spans="4:15" x14ac:dyDescent="0.2">
      <c r="D3266">
        <f t="shared" si="51"/>
        <v>0</v>
      </c>
      <c r="E3266" t="str" cm="1">
        <f t="array" ref="E3266">INDEX($A$2:$A$1000,INT((ROW(A3265)-1)/24)+1)</f>
        <v xml:space="preserve"> 2018-05-17 </v>
      </c>
      <c r="F3266" cm="1">
        <f t="array" ref="F3266">INDEX($B$2:$B$1000,INT((ROW(A3265)-1)/24)+1)/24</f>
        <v>6.8534635844882423</v>
      </c>
      <c r="G3266" s="42">
        <f>Données_gaz!F$24/(365*24)</f>
        <v>1.1415525114155251E-4</v>
      </c>
      <c r="N3266" cm="1">
        <f t="array" ref="N3266">INDEX($K$2:$K$1000,INT((ROW(A3265)-1)/24)+1)</f>
        <v>0.13100000000000001</v>
      </c>
      <c r="O3266" cm="1">
        <f t="array" ref="O3266">INDEX($L$2:$L$1000,INT((ROW(A3265)-1)/24)+1)</f>
        <v>0.71599999999999997</v>
      </c>
    </row>
    <row r="3267" spans="4:15" x14ac:dyDescent="0.2">
      <c r="D3267">
        <f t="shared" si="51"/>
        <v>1</v>
      </c>
      <c r="E3267" t="str" cm="1">
        <f t="array" ref="E3267">INDEX($A$2:$A$1000,INT((ROW(A3266)-1)/24)+1)</f>
        <v xml:space="preserve"> 2018-05-17 </v>
      </c>
      <c r="F3267" cm="1">
        <f t="array" ref="F3267">INDEX($B$2:$B$1000,INT((ROW(A3266)-1)/24)+1)/24</f>
        <v>6.8534635844882423</v>
      </c>
      <c r="G3267" s="42">
        <f>Données_gaz!F$24/(365*24)</f>
        <v>1.1415525114155251E-4</v>
      </c>
      <c r="N3267" cm="1">
        <f t="array" ref="N3267">INDEX($K$2:$K$1000,INT((ROW(A3266)-1)/24)+1)</f>
        <v>0.13100000000000001</v>
      </c>
      <c r="O3267" cm="1">
        <f t="array" ref="O3267">INDEX($L$2:$L$1000,INT((ROW(A3266)-1)/24)+1)</f>
        <v>0.71599999999999997</v>
      </c>
    </row>
    <row r="3268" spans="4:15" x14ac:dyDescent="0.2">
      <c r="D3268">
        <f t="shared" si="51"/>
        <v>2</v>
      </c>
      <c r="E3268" t="str" cm="1">
        <f t="array" ref="E3268">INDEX($A$2:$A$1000,INT((ROW(A3267)-1)/24)+1)</f>
        <v xml:space="preserve"> 2018-05-17 </v>
      </c>
      <c r="F3268" cm="1">
        <f t="array" ref="F3268">INDEX($B$2:$B$1000,INT((ROW(A3267)-1)/24)+1)/24</f>
        <v>6.8534635844882423</v>
      </c>
      <c r="G3268" s="42">
        <f>Données_gaz!F$24/(365*24)</f>
        <v>1.1415525114155251E-4</v>
      </c>
      <c r="N3268" cm="1">
        <f t="array" ref="N3268">INDEX($K$2:$K$1000,INT((ROW(A3267)-1)/24)+1)</f>
        <v>0.13100000000000001</v>
      </c>
      <c r="O3268" cm="1">
        <f t="array" ref="O3268">INDEX($L$2:$L$1000,INT((ROW(A3267)-1)/24)+1)</f>
        <v>0.71599999999999997</v>
      </c>
    </row>
    <row r="3269" spans="4:15" x14ac:dyDescent="0.2">
      <c r="D3269">
        <f t="shared" si="51"/>
        <v>3</v>
      </c>
      <c r="E3269" t="str" cm="1">
        <f t="array" ref="E3269">INDEX($A$2:$A$1000,INT((ROW(A3268)-1)/24)+1)</f>
        <v xml:space="preserve"> 2018-05-17 </v>
      </c>
      <c r="F3269" cm="1">
        <f t="array" ref="F3269">INDEX($B$2:$B$1000,INT((ROW(A3268)-1)/24)+1)/24</f>
        <v>6.8534635844882423</v>
      </c>
      <c r="G3269" s="42">
        <f>Données_gaz!F$24/(365*24)</f>
        <v>1.1415525114155251E-4</v>
      </c>
      <c r="N3269" cm="1">
        <f t="array" ref="N3269">INDEX($K$2:$K$1000,INT((ROW(A3268)-1)/24)+1)</f>
        <v>0.13100000000000001</v>
      </c>
      <c r="O3269" cm="1">
        <f t="array" ref="O3269">INDEX($L$2:$L$1000,INT((ROW(A3268)-1)/24)+1)</f>
        <v>0.71599999999999997</v>
      </c>
    </row>
    <row r="3270" spans="4:15" x14ac:dyDescent="0.2">
      <c r="D3270">
        <f t="shared" si="51"/>
        <v>4</v>
      </c>
      <c r="E3270" t="str" cm="1">
        <f t="array" ref="E3270">INDEX($A$2:$A$1000,INT((ROW(A3269)-1)/24)+1)</f>
        <v xml:space="preserve"> 2018-05-17 </v>
      </c>
      <c r="F3270" cm="1">
        <f t="array" ref="F3270">INDEX($B$2:$B$1000,INT((ROW(A3269)-1)/24)+1)/24</f>
        <v>6.8534635844882423</v>
      </c>
      <c r="G3270" s="42">
        <f>Données_gaz!F$24/(365*24)</f>
        <v>1.1415525114155251E-4</v>
      </c>
      <c r="N3270" cm="1">
        <f t="array" ref="N3270">INDEX($K$2:$K$1000,INT((ROW(A3269)-1)/24)+1)</f>
        <v>0.13100000000000001</v>
      </c>
      <c r="O3270" cm="1">
        <f t="array" ref="O3270">INDEX($L$2:$L$1000,INT((ROW(A3269)-1)/24)+1)</f>
        <v>0.71599999999999997</v>
      </c>
    </row>
    <row r="3271" spans="4:15" x14ac:dyDescent="0.2">
      <c r="D3271">
        <f t="shared" si="51"/>
        <v>5</v>
      </c>
      <c r="E3271" t="str" cm="1">
        <f t="array" ref="E3271">INDEX($A$2:$A$1000,INT((ROW(A3270)-1)/24)+1)</f>
        <v xml:space="preserve"> 2018-05-17 </v>
      </c>
      <c r="F3271" cm="1">
        <f t="array" ref="F3271">INDEX($B$2:$B$1000,INT((ROW(A3270)-1)/24)+1)/24</f>
        <v>6.8534635844882423</v>
      </c>
      <c r="G3271" s="42">
        <f>Données_gaz!F$24/(365*24)</f>
        <v>1.1415525114155251E-4</v>
      </c>
      <c r="N3271" cm="1">
        <f t="array" ref="N3271">INDEX($K$2:$K$1000,INT((ROW(A3270)-1)/24)+1)</f>
        <v>0.13100000000000001</v>
      </c>
      <c r="O3271" cm="1">
        <f t="array" ref="O3271">INDEX($L$2:$L$1000,INT((ROW(A3270)-1)/24)+1)</f>
        <v>0.71599999999999997</v>
      </c>
    </row>
    <row r="3272" spans="4:15" x14ac:dyDescent="0.2">
      <c r="D3272">
        <f t="shared" si="51"/>
        <v>6</v>
      </c>
      <c r="E3272" t="str" cm="1">
        <f t="array" ref="E3272">INDEX($A$2:$A$1000,INT((ROW(A3271)-1)/24)+1)</f>
        <v xml:space="preserve"> 2018-05-17 </v>
      </c>
      <c r="F3272" cm="1">
        <f t="array" ref="F3272">INDEX($B$2:$B$1000,INT((ROW(A3271)-1)/24)+1)/24</f>
        <v>6.8534635844882423</v>
      </c>
      <c r="G3272" s="42">
        <f>Données_gaz!F$24/(365*24)</f>
        <v>1.1415525114155251E-4</v>
      </c>
      <c r="N3272" cm="1">
        <f t="array" ref="N3272">INDEX($K$2:$K$1000,INT((ROW(A3271)-1)/24)+1)</f>
        <v>0.13100000000000001</v>
      </c>
      <c r="O3272" cm="1">
        <f t="array" ref="O3272">INDEX($L$2:$L$1000,INT((ROW(A3271)-1)/24)+1)</f>
        <v>0.71599999999999997</v>
      </c>
    </row>
    <row r="3273" spans="4:15" x14ac:dyDescent="0.2">
      <c r="D3273">
        <f t="shared" si="51"/>
        <v>7</v>
      </c>
      <c r="E3273" t="str" cm="1">
        <f t="array" ref="E3273">INDEX($A$2:$A$1000,INT((ROW(A3272)-1)/24)+1)</f>
        <v xml:space="preserve"> 2018-05-17 </v>
      </c>
      <c r="F3273" cm="1">
        <f t="array" ref="F3273">INDEX($B$2:$B$1000,INT((ROW(A3272)-1)/24)+1)/24</f>
        <v>6.8534635844882423</v>
      </c>
      <c r="G3273" s="42">
        <f>Données_gaz!F$24/(365*24)</f>
        <v>1.1415525114155251E-4</v>
      </c>
      <c r="N3273" cm="1">
        <f t="array" ref="N3273">INDEX($K$2:$K$1000,INT((ROW(A3272)-1)/24)+1)</f>
        <v>0.13100000000000001</v>
      </c>
      <c r="O3273" cm="1">
        <f t="array" ref="O3273">INDEX($L$2:$L$1000,INT((ROW(A3272)-1)/24)+1)</f>
        <v>0.71599999999999997</v>
      </c>
    </row>
    <row r="3274" spans="4:15" x14ac:dyDescent="0.2">
      <c r="D3274">
        <f t="shared" si="51"/>
        <v>8</v>
      </c>
      <c r="E3274" t="str" cm="1">
        <f t="array" ref="E3274">INDEX($A$2:$A$1000,INT((ROW(A3273)-1)/24)+1)</f>
        <v xml:space="preserve"> 2018-05-17 </v>
      </c>
      <c r="F3274" cm="1">
        <f t="array" ref="F3274">INDEX($B$2:$B$1000,INT((ROW(A3273)-1)/24)+1)/24</f>
        <v>6.8534635844882423</v>
      </c>
      <c r="G3274" s="42">
        <f>Données_gaz!F$24/(365*24)</f>
        <v>1.1415525114155251E-4</v>
      </c>
      <c r="N3274" cm="1">
        <f t="array" ref="N3274">INDEX($K$2:$K$1000,INT((ROW(A3273)-1)/24)+1)</f>
        <v>0.13100000000000001</v>
      </c>
      <c r="O3274" cm="1">
        <f t="array" ref="O3274">INDEX($L$2:$L$1000,INT((ROW(A3273)-1)/24)+1)</f>
        <v>0.71599999999999997</v>
      </c>
    </row>
    <row r="3275" spans="4:15" x14ac:dyDescent="0.2">
      <c r="D3275">
        <f t="shared" ref="D3275:D3338" si="52">HOUR(TIME(ROW(A3274)-1,0,0))</f>
        <v>9</v>
      </c>
      <c r="E3275" t="str" cm="1">
        <f t="array" ref="E3275">INDEX($A$2:$A$1000,INT((ROW(A3274)-1)/24)+1)</f>
        <v xml:space="preserve"> 2018-05-17 </v>
      </c>
      <c r="F3275" cm="1">
        <f t="array" ref="F3275">INDEX($B$2:$B$1000,INT((ROW(A3274)-1)/24)+1)/24</f>
        <v>6.8534635844882423</v>
      </c>
      <c r="G3275" s="42">
        <f>Données_gaz!F$24/(365*24)</f>
        <v>1.1415525114155251E-4</v>
      </c>
      <c r="N3275" cm="1">
        <f t="array" ref="N3275">INDEX($K$2:$K$1000,INT((ROW(A3274)-1)/24)+1)</f>
        <v>0.13100000000000001</v>
      </c>
      <c r="O3275" cm="1">
        <f t="array" ref="O3275">INDEX($L$2:$L$1000,INT((ROW(A3274)-1)/24)+1)</f>
        <v>0.71599999999999997</v>
      </c>
    </row>
    <row r="3276" spans="4:15" x14ac:dyDescent="0.2">
      <c r="D3276">
        <f t="shared" si="52"/>
        <v>10</v>
      </c>
      <c r="E3276" t="str" cm="1">
        <f t="array" ref="E3276">INDEX($A$2:$A$1000,INT((ROW(A3275)-1)/24)+1)</f>
        <v xml:space="preserve"> 2018-05-17 </v>
      </c>
      <c r="F3276" cm="1">
        <f t="array" ref="F3276">INDEX($B$2:$B$1000,INT((ROW(A3275)-1)/24)+1)/24</f>
        <v>6.8534635844882423</v>
      </c>
      <c r="G3276" s="42">
        <f>Données_gaz!F$24/(365*24)</f>
        <v>1.1415525114155251E-4</v>
      </c>
      <c r="N3276" cm="1">
        <f t="array" ref="N3276">INDEX($K$2:$K$1000,INT((ROW(A3275)-1)/24)+1)</f>
        <v>0.13100000000000001</v>
      </c>
      <c r="O3276" cm="1">
        <f t="array" ref="O3276">INDEX($L$2:$L$1000,INT((ROW(A3275)-1)/24)+1)</f>
        <v>0.71599999999999997</v>
      </c>
    </row>
    <row r="3277" spans="4:15" x14ac:dyDescent="0.2">
      <c r="D3277">
        <f t="shared" si="52"/>
        <v>11</v>
      </c>
      <c r="E3277" t="str" cm="1">
        <f t="array" ref="E3277">INDEX($A$2:$A$1000,INT((ROW(A3276)-1)/24)+1)</f>
        <v xml:space="preserve"> 2018-05-17 </v>
      </c>
      <c r="F3277" cm="1">
        <f t="array" ref="F3277">INDEX($B$2:$B$1000,INT((ROW(A3276)-1)/24)+1)/24</f>
        <v>6.8534635844882423</v>
      </c>
      <c r="G3277" s="42">
        <f>Données_gaz!F$24/(365*24)</f>
        <v>1.1415525114155251E-4</v>
      </c>
      <c r="N3277" cm="1">
        <f t="array" ref="N3277">INDEX($K$2:$K$1000,INT((ROW(A3276)-1)/24)+1)</f>
        <v>0.13100000000000001</v>
      </c>
      <c r="O3277" cm="1">
        <f t="array" ref="O3277">INDEX($L$2:$L$1000,INT((ROW(A3276)-1)/24)+1)</f>
        <v>0.71599999999999997</v>
      </c>
    </row>
    <row r="3278" spans="4:15" x14ac:dyDescent="0.2">
      <c r="D3278">
        <f t="shared" si="52"/>
        <v>12</v>
      </c>
      <c r="E3278" t="str" cm="1">
        <f t="array" ref="E3278">INDEX($A$2:$A$1000,INT((ROW(A3277)-1)/24)+1)</f>
        <v xml:space="preserve"> 2018-05-17 </v>
      </c>
      <c r="F3278" cm="1">
        <f t="array" ref="F3278">INDEX($B$2:$B$1000,INT((ROW(A3277)-1)/24)+1)/24</f>
        <v>6.8534635844882423</v>
      </c>
      <c r="G3278" s="42">
        <f>Données_gaz!F$24/(365*24)</f>
        <v>1.1415525114155251E-4</v>
      </c>
      <c r="N3278" cm="1">
        <f t="array" ref="N3278">INDEX($K$2:$K$1000,INT((ROW(A3277)-1)/24)+1)</f>
        <v>0.13100000000000001</v>
      </c>
      <c r="O3278" cm="1">
        <f t="array" ref="O3278">INDEX($L$2:$L$1000,INT((ROW(A3277)-1)/24)+1)</f>
        <v>0.71599999999999997</v>
      </c>
    </row>
    <row r="3279" spans="4:15" x14ac:dyDescent="0.2">
      <c r="D3279">
        <f t="shared" si="52"/>
        <v>13</v>
      </c>
      <c r="E3279" t="str" cm="1">
        <f t="array" ref="E3279">INDEX($A$2:$A$1000,INT((ROW(A3278)-1)/24)+1)</f>
        <v xml:space="preserve"> 2018-05-17 </v>
      </c>
      <c r="F3279" cm="1">
        <f t="array" ref="F3279">INDEX($B$2:$B$1000,INT((ROW(A3278)-1)/24)+1)/24</f>
        <v>6.8534635844882423</v>
      </c>
      <c r="G3279" s="42">
        <f>Données_gaz!F$24/(365*24)</f>
        <v>1.1415525114155251E-4</v>
      </c>
      <c r="N3279" cm="1">
        <f t="array" ref="N3279">INDEX($K$2:$K$1000,INT((ROW(A3278)-1)/24)+1)</f>
        <v>0.13100000000000001</v>
      </c>
      <c r="O3279" cm="1">
        <f t="array" ref="O3279">INDEX($L$2:$L$1000,INT((ROW(A3278)-1)/24)+1)</f>
        <v>0.71599999999999997</v>
      </c>
    </row>
    <row r="3280" spans="4:15" x14ac:dyDescent="0.2">
      <c r="D3280">
        <f t="shared" si="52"/>
        <v>14</v>
      </c>
      <c r="E3280" t="str" cm="1">
        <f t="array" ref="E3280">INDEX($A$2:$A$1000,INT((ROW(A3279)-1)/24)+1)</f>
        <v xml:space="preserve"> 2018-05-17 </v>
      </c>
      <c r="F3280" cm="1">
        <f t="array" ref="F3280">INDEX($B$2:$B$1000,INT((ROW(A3279)-1)/24)+1)/24</f>
        <v>6.8534635844882423</v>
      </c>
      <c r="G3280" s="42">
        <f>Données_gaz!F$24/(365*24)</f>
        <v>1.1415525114155251E-4</v>
      </c>
      <c r="N3280" cm="1">
        <f t="array" ref="N3280">INDEX($K$2:$K$1000,INT((ROW(A3279)-1)/24)+1)</f>
        <v>0.13100000000000001</v>
      </c>
      <c r="O3280" cm="1">
        <f t="array" ref="O3280">INDEX($L$2:$L$1000,INT((ROW(A3279)-1)/24)+1)</f>
        <v>0.71599999999999997</v>
      </c>
    </row>
    <row r="3281" spans="4:15" x14ac:dyDescent="0.2">
      <c r="D3281">
        <f t="shared" si="52"/>
        <v>15</v>
      </c>
      <c r="E3281" t="str" cm="1">
        <f t="array" ref="E3281">INDEX($A$2:$A$1000,INT((ROW(A3280)-1)/24)+1)</f>
        <v xml:space="preserve"> 2018-05-17 </v>
      </c>
      <c r="F3281" cm="1">
        <f t="array" ref="F3281">INDEX($B$2:$B$1000,INT((ROW(A3280)-1)/24)+1)/24</f>
        <v>6.8534635844882423</v>
      </c>
      <c r="G3281" s="42">
        <f>Données_gaz!F$24/(365*24)</f>
        <v>1.1415525114155251E-4</v>
      </c>
      <c r="N3281" cm="1">
        <f t="array" ref="N3281">INDEX($K$2:$K$1000,INT((ROW(A3280)-1)/24)+1)</f>
        <v>0.13100000000000001</v>
      </c>
      <c r="O3281" cm="1">
        <f t="array" ref="O3281">INDEX($L$2:$L$1000,INT((ROW(A3280)-1)/24)+1)</f>
        <v>0.71599999999999997</v>
      </c>
    </row>
    <row r="3282" spans="4:15" x14ac:dyDescent="0.2">
      <c r="D3282">
        <f t="shared" si="52"/>
        <v>16</v>
      </c>
      <c r="E3282" t="str" cm="1">
        <f t="array" ref="E3282">INDEX($A$2:$A$1000,INT((ROW(A3281)-1)/24)+1)</f>
        <v xml:space="preserve"> 2018-05-17 </v>
      </c>
      <c r="F3282" cm="1">
        <f t="array" ref="F3282">INDEX($B$2:$B$1000,INT((ROW(A3281)-1)/24)+1)/24</f>
        <v>6.8534635844882423</v>
      </c>
      <c r="G3282" s="42">
        <f>Données_gaz!F$24/(365*24)</f>
        <v>1.1415525114155251E-4</v>
      </c>
      <c r="N3282" cm="1">
        <f t="array" ref="N3282">INDEX($K$2:$K$1000,INT((ROW(A3281)-1)/24)+1)</f>
        <v>0.13100000000000001</v>
      </c>
      <c r="O3282" cm="1">
        <f t="array" ref="O3282">INDEX($L$2:$L$1000,INT((ROW(A3281)-1)/24)+1)</f>
        <v>0.71599999999999997</v>
      </c>
    </row>
    <row r="3283" spans="4:15" x14ac:dyDescent="0.2">
      <c r="D3283">
        <f t="shared" si="52"/>
        <v>17</v>
      </c>
      <c r="E3283" t="str" cm="1">
        <f t="array" ref="E3283">INDEX($A$2:$A$1000,INT((ROW(A3282)-1)/24)+1)</f>
        <v xml:space="preserve"> 2018-05-17 </v>
      </c>
      <c r="F3283" cm="1">
        <f t="array" ref="F3283">INDEX($B$2:$B$1000,INT((ROW(A3282)-1)/24)+1)/24</f>
        <v>6.8534635844882423</v>
      </c>
      <c r="G3283" s="42">
        <f>Données_gaz!F$24/(365*24)</f>
        <v>1.1415525114155251E-4</v>
      </c>
      <c r="N3283" cm="1">
        <f t="array" ref="N3283">INDEX($K$2:$K$1000,INT((ROW(A3282)-1)/24)+1)</f>
        <v>0.13100000000000001</v>
      </c>
      <c r="O3283" cm="1">
        <f t="array" ref="O3283">INDEX($L$2:$L$1000,INT((ROW(A3282)-1)/24)+1)</f>
        <v>0.71599999999999997</v>
      </c>
    </row>
    <row r="3284" spans="4:15" x14ac:dyDescent="0.2">
      <c r="D3284">
        <f t="shared" si="52"/>
        <v>18</v>
      </c>
      <c r="E3284" t="str" cm="1">
        <f t="array" ref="E3284">INDEX($A$2:$A$1000,INT((ROW(A3283)-1)/24)+1)</f>
        <v xml:space="preserve"> 2018-05-17 </v>
      </c>
      <c r="F3284" cm="1">
        <f t="array" ref="F3284">INDEX($B$2:$B$1000,INT((ROW(A3283)-1)/24)+1)/24</f>
        <v>6.8534635844882423</v>
      </c>
      <c r="G3284" s="42">
        <f>Données_gaz!F$24/(365*24)</f>
        <v>1.1415525114155251E-4</v>
      </c>
      <c r="N3284" cm="1">
        <f t="array" ref="N3284">INDEX($K$2:$K$1000,INT((ROW(A3283)-1)/24)+1)</f>
        <v>0.13100000000000001</v>
      </c>
      <c r="O3284" cm="1">
        <f t="array" ref="O3284">INDEX($L$2:$L$1000,INT((ROW(A3283)-1)/24)+1)</f>
        <v>0.71599999999999997</v>
      </c>
    </row>
    <row r="3285" spans="4:15" x14ac:dyDescent="0.2">
      <c r="D3285">
        <f t="shared" si="52"/>
        <v>19</v>
      </c>
      <c r="E3285" t="str" cm="1">
        <f t="array" ref="E3285">INDEX($A$2:$A$1000,INT((ROW(A3284)-1)/24)+1)</f>
        <v xml:space="preserve"> 2018-05-17 </v>
      </c>
      <c r="F3285" cm="1">
        <f t="array" ref="F3285">INDEX($B$2:$B$1000,INT((ROW(A3284)-1)/24)+1)/24</f>
        <v>6.8534635844882423</v>
      </c>
      <c r="G3285" s="42">
        <f>Données_gaz!F$24/(365*24)</f>
        <v>1.1415525114155251E-4</v>
      </c>
      <c r="N3285" cm="1">
        <f t="array" ref="N3285">INDEX($K$2:$K$1000,INT((ROW(A3284)-1)/24)+1)</f>
        <v>0.13100000000000001</v>
      </c>
      <c r="O3285" cm="1">
        <f t="array" ref="O3285">INDEX($L$2:$L$1000,INT((ROW(A3284)-1)/24)+1)</f>
        <v>0.71599999999999997</v>
      </c>
    </row>
    <row r="3286" spans="4:15" x14ac:dyDescent="0.2">
      <c r="D3286">
        <f t="shared" si="52"/>
        <v>20</v>
      </c>
      <c r="E3286" t="str" cm="1">
        <f t="array" ref="E3286">INDEX($A$2:$A$1000,INT((ROW(A3285)-1)/24)+1)</f>
        <v xml:space="preserve"> 2018-05-17 </v>
      </c>
      <c r="F3286" cm="1">
        <f t="array" ref="F3286">INDEX($B$2:$B$1000,INT((ROW(A3285)-1)/24)+1)/24</f>
        <v>6.8534635844882423</v>
      </c>
      <c r="G3286" s="42">
        <f>Données_gaz!F$24/(365*24)</f>
        <v>1.1415525114155251E-4</v>
      </c>
      <c r="N3286" cm="1">
        <f t="array" ref="N3286">INDEX($K$2:$K$1000,INT((ROW(A3285)-1)/24)+1)</f>
        <v>0.13100000000000001</v>
      </c>
      <c r="O3286" cm="1">
        <f t="array" ref="O3286">INDEX($L$2:$L$1000,INT((ROW(A3285)-1)/24)+1)</f>
        <v>0.71599999999999997</v>
      </c>
    </row>
    <row r="3287" spans="4:15" x14ac:dyDescent="0.2">
      <c r="D3287">
        <f t="shared" si="52"/>
        <v>21</v>
      </c>
      <c r="E3287" t="str" cm="1">
        <f t="array" ref="E3287">INDEX($A$2:$A$1000,INT((ROW(A3286)-1)/24)+1)</f>
        <v xml:space="preserve"> 2018-05-17 </v>
      </c>
      <c r="F3287" cm="1">
        <f t="array" ref="F3287">INDEX($B$2:$B$1000,INT((ROW(A3286)-1)/24)+1)/24</f>
        <v>6.8534635844882423</v>
      </c>
      <c r="G3287" s="42">
        <f>Données_gaz!F$24/(365*24)</f>
        <v>1.1415525114155251E-4</v>
      </c>
      <c r="N3287" cm="1">
        <f t="array" ref="N3287">INDEX($K$2:$K$1000,INT((ROW(A3286)-1)/24)+1)</f>
        <v>0.13100000000000001</v>
      </c>
      <c r="O3287" cm="1">
        <f t="array" ref="O3287">INDEX($L$2:$L$1000,INT((ROW(A3286)-1)/24)+1)</f>
        <v>0.71599999999999997</v>
      </c>
    </row>
    <row r="3288" spans="4:15" x14ac:dyDescent="0.2">
      <c r="D3288">
        <f t="shared" si="52"/>
        <v>22</v>
      </c>
      <c r="E3288" t="str" cm="1">
        <f t="array" ref="E3288">INDEX($A$2:$A$1000,INT((ROW(A3287)-1)/24)+1)</f>
        <v xml:space="preserve"> 2018-05-17 </v>
      </c>
      <c r="F3288" cm="1">
        <f t="array" ref="F3288">INDEX($B$2:$B$1000,INT((ROW(A3287)-1)/24)+1)/24</f>
        <v>6.8534635844882423</v>
      </c>
      <c r="G3288" s="42">
        <f>Données_gaz!F$24/(365*24)</f>
        <v>1.1415525114155251E-4</v>
      </c>
      <c r="N3288" cm="1">
        <f t="array" ref="N3288">INDEX($K$2:$K$1000,INT((ROW(A3287)-1)/24)+1)</f>
        <v>0.13100000000000001</v>
      </c>
      <c r="O3288" cm="1">
        <f t="array" ref="O3288">INDEX($L$2:$L$1000,INT((ROW(A3287)-1)/24)+1)</f>
        <v>0.71599999999999997</v>
      </c>
    </row>
    <row r="3289" spans="4:15" x14ac:dyDescent="0.2">
      <c r="D3289">
        <f t="shared" si="52"/>
        <v>23</v>
      </c>
      <c r="E3289" t="str" cm="1">
        <f t="array" ref="E3289">INDEX($A$2:$A$1000,INT((ROW(A3288)-1)/24)+1)</f>
        <v xml:space="preserve"> 2018-05-17 </v>
      </c>
      <c r="F3289" cm="1">
        <f t="array" ref="F3289">INDEX($B$2:$B$1000,INT((ROW(A3288)-1)/24)+1)/24</f>
        <v>6.8534635844882423</v>
      </c>
      <c r="G3289" s="42">
        <f>Données_gaz!F$24/(365*24)</f>
        <v>1.1415525114155251E-4</v>
      </c>
      <c r="N3289" cm="1">
        <f t="array" ref="N3289">INDEX($K$2:$K$1000,INT((ROW(A3288)-1)/24)+1)</f>
        <v>0.13100000000000001</v>
      </c>
      <c r="O3289" cm="1">
        <f t="array" ref="O3289">INDEX($L$2:$L$1000,INT((ROW(A3288)-1)/24)+1)</f>
        <v>0.71599999999999997</v>
      </c>
    </row>
    <row r="3290" spans="4:15" x14ac:dyDescent="0.2">
      <c r="D3290">
        <f t="shared" si="52"/>
        <v>0</v>
      </c>
      <c r="E3290" t="str" cm="1">
        <f t="array" ref="E3290">INDEX($A$2:$A$1000,INT((ROW(A3289)-1)/24)+1)</f>
        <v xml:space="preserve"> 2018-05-18 </v>
      </c>
      <c r="F3290" cm="1">
        <f t="array" ref="F3290">INDEX($B$2:$B$1000,INT((ROW(A3289)-1)/24)+1)/24</f>
        <v>6.8298959591838972</v>
      </c>
      <c r="G3290" s="42">
        <f>Données_gaz!F$24/(365*24)</f>
        <v>1.1415525114155251E-4</v>
      </c>
      <c r="N3290" cm="1">
        <f t="array" ref="N3290">INDEX($K$2:$K$1000,INT((ROW(A3289)-1)/24)+1)</f>
        <v>0.13300000000000001</v>
      </c>
      <c r="O3290" cm="1">
        <f t="array" ref="O3290">INDEX($L$2:$L$1000,INT((ROW(A3289)-1)/24)+1)</f>
        <v>0.71899999999999997</v>
      </c>
    </row>
    <row r="3291" spans="4:15" x14ac:dyDescent="0.2">
      <c r="D3291">
        <f t="shared" si="52"/>
        <v>1</v>
      </c>
      <c r="E3291" t="str" cm="1">
        <f t="array" ref="E3291">INDEX($A$2:$A$1000,INT((ROW(A3290)-1)/24)+1)</f>
        <v xml:space="preserve"> 2018-05-18 </v>
      </c>
      <c r="F3291" cm="1">
        <f t="array" ref="F3291">INDEX($B$2:$B$1000,INT((ROW(A3290)-1)/24)+1)/24</f>
        <v>6.8298959591838972</v>
      </c>
      <c r="G3291" s="42">
        <f>Données_gaz!F$24/(365*24)</f>
        <v>1.1415525114155251E-4</v>
      </c>
      <c r="N3291" cm="1">
        <f t="array" ref="N3291">INDEX($K$2:$K$1000,INT((ROW(A3290)-1)/24)+1)</f>
        <v>0.13300000000000001</v>
      </c>
      <c r="O3291" cm="1">
        <f t="array" ref="O3291">INDEX($L$2:$L$1000,INT((ROW(A3290)-1)/24)+1)</f>
        <v>0.71899999999999997</v>
      </c>
    </row>
    <row r="3292" spans="4:15" x14ac:dyDescent="0.2">
      <c r="D3292">
        <f t="shared" si="52"/>
        <v>2</v>
      </c>
      <c r="E3292" t="str" cm="1">
        <f t="array" ref="E3292">INDEX($A$2:$A$1000,INT((ROW(A3291)-1)/24)+1)</f>
        <v xml:space="preserve"> 2018-05-18 </v>
      </c>
      <c r="F3292" cm="1">
        <f t="array" ref="F3292">INDEX($B$2:$B$1000,INT((ROW(A3291)-1)/24)+1)/24</f>
        <v>6.8298959591838972</v>
      </c>
      <c r="G3292" s="42">
        <f>Données_gaz!F$24/(365*24)</f>
        <v>1.1415525114155251E-4</v>
      </c>
      <c r="N3292" cm="1">
        <f t="array" ref="N3292">INDEX($K$2:$K$1000,INT((ROW(A3291)-1)/24)+1)</f>
        <v>0.13300000000000001</v>
      </c>
      <c r="O3292" cm="1">
        <f t="array" ref="O3292">INDEX($L$2:$L$1000,INT((ROW(A3291)-1)/24)+1)</f>
        <v>0.71899999999999997</v>
      </c>
    </row>
    <row r="3293" spans="4:15" x14ac:dyDescent="0.2">
      <c r="D3293">
        <f t="shared" si="52"/>
        <v>3</v>
      </c>
      <c r="E3293" t="str" cm="1">
        <f t="array" ref="E3293">INDEX($A$2:$A$1000,INT((ROW(A3292)-1)/24)+1)</f>
        <v xml:space="preserve"> 2018-05-18 </v>
      </c>
      <c r="F3293" cm="1">
        <f t="array" ref="F3293">INDEX($B$2:$B$1000,INT((ROW(A3292)-1)/24)+1)/24</f>
        <v>6.8298959591838972</v>
      </c>
      <c r="G3293" s="42">
        <f>Données_gaz!F$24/(365*24)</f>
        <v>1.1415525114155251E-4</v>
      </c>
      <c r="N3293" cm="1">
        <f t="array" ref="N3293">INDEX($K$2:$K$1000,INT((ROW(A3292)-1)/24)+1)</f>
        <v>0.13300000000000001</v>
      </c>
      <c r="O3293" cm="1">
        <f t="array" ref="O3293">INDEX($L$2:$L$1000,INT((ROW(A3292)-1)/24)+1)</f>
        <v>0.71899999999999997</v>
      </c>
    </row>
    <row r="3294" spans="4:15" x14ac:dyDescent="0.2">
      <c r="D3294">
        <f t="shared" si="52"/>
        <v>4</v>
      </c>
      <c r="E3294" t="str" cm="1">
        <f t="array" ref="E3294">INDEX($A$2:$A$1000,INT((ROW(A3293)-1)/24)+1)</f>
        <v xml:space="preserve"> 2018-05-18 </v>
      </c>
      <c r="F3294" cm="1">
        <f t="array" ref="F3294">INDEX($B$2:$B$1000,INT((ROW(A3293)-1)/24)+1)/24</f>
        <v>6.8298959591838972</v>
      </c>
      <c r="G3294" s="42">
        <f>Données_gaz!F$24/(365*24)</f>
        <v>1.1415525114155251E-4</v>
      </c>
      <c r="N3294" cm="1">
        <f t="array" ref="N3294">INDEX($K$2:$K$1000,INT((ROW(A3293)-1)/24)+1)</f>
        <v>0.13300000000000001</v>
      </c>
      <c r="O3294" cm="1">
        <f t="array" ref="O3294">INDEX($L$2:$L$1000,INT((ROW(A3293)-1)/24)+1)</f>
        <v>0.71899999999999997</v>
      </c>
    </row>
    <row r="3295" spans="4:15" x14ac:dyDescent="0.2">
      <c r="D3295">
        <f t="shared" si="52"/>
        <v>5</v>
      </c>
      <c r="E3295" t="str" cm="1">
        <f t="array" ref="E3295">INDEX($A$2:$A$1000,INT((ROW(A3294)-1)/24)+1)</f>
        <v xml:space="preserve"> 2018-05-18 </v>
      </c>
      <c r="F3295" cm="1">
        <f t="array" ref="F3295">INDEX($B$2:$B$1000,INT((ROW(A3294)-1)/24)+1)/24</f>
        <v>6.8298959591838972</v>
      </c>
      <c r="G3295" s="42">
        <f>Données_gaz!F$24/(365*24)</f>
        <v>1.1415525114155251E-4</v>
      </c>
      <c r="N3295" cm="1">
        <f t="array" ref="N3295">INDEX($K$2:$K$1000,INT((ROW(A3294)-1)/24)+1)</f>
        <v>0.13300000000000001</v>
      </c>
      <c r="O3295" cm="1">
        <f t="array" ref="O3295">INDEX($L$2:$L$1000,INT((ROW(A3294)-1)/24)+1)</f>
        <v>0.71899999999999997</v>
      </c>
    </row>
    <row r="3296" spans="4:15" x14ac:dyDescent="0.2">
      <c r="D3296">
        <f t="shared" si="52"/>
        <v>6</v>
      </c>
      <c r="E3296" t="str" cm="1">
        <f t="array" ref="E3296">INDEX($A$2:$A$1000,INT((ROW(A3295)-1)/24)+1)</f>
        <v xml:space="preserve"> 2018-05-18 </v>
      </c>
      <c r="F3296" cm="1">
        <f t="array" ref="F3296">INDEX($B$2:$B$1000,INT((ROW(A3295)-1)/24)+1)/24</f>
        <v>6.8298959591838972</v>
      </c>
      <c r="G3296" s="42">
        <f>Données_gaz!F$24/(365*24)</f>
        <v>1.1415525114155251E-4</v>
      </c>
      <c r="N3296" cm="1">
        <f t="array" ref="N3296">INDEX($K$2:$K$1000,INT((ROW(A3295)-1)/24)+1)</f>
        <v>0.13300000000000001</v>
      </c>
      <c r="O3296" cm="1">
        <f t="array" ref="O3296">INDEX($L$2:$L$1000,INT((ROW(A3295)-1)/24)+1)</f>
        <v>0.71899999999999997</v>
      </c>
    </row>
    <row r="3297" spans="4:15" x14ac:dyDescent="0.2">
      <c r="D3297">
        <f t="shared" si="52"/>
        <v>7</v>
      </c>
      <c r="E3297" t="str" cm="1">
        <f t="array" ref="E3297">INDEX($A$2:$A$1000,INT((ROW(A3296)-1)/24)+1)</f>
        <v xml:space="preserve"> 2018-05-18 </v>
      </c>
      <c r="F3297" cm="1">
        <f t="array" ref="F3297">INDEX($B$2:$B$1000,INT((ROW(A3296)-1)/24)+1)/24</f>
        <v>6.8298959591838972</v>
      </c>
      <c r="G3297" s="42">
        <f>Données_gaz!F$24/(365*24)</f>
        <v>1.1415525114155251E-4</v>
      </c>
      <c r="N3297" cm="1">
        <f t="array" ref="N3297">INDEX($K$2:$K$1000,INT((ROW(A3296)-1)/24)+1)</f>
        <v>0.13300000000000001</v>
      </c>
      <c r="O3297" cm="1">
        <f t="array" ref="O3297">INDEX($L$2:$L$1000,INT((ROW(A3296)-1)/24)+1)</f>
        <v>0.71899999999999997</v>
      </c>
    </row>
    <row r="3298" spans="4:15" x14ac:dyDescent="0.2">
      <c r="D3298">
        <f t="shared" si="52"/>
        <v>8</v>
      </c>
      <c r="E3298" t="str" cm="1">
        <f t="array" ref="E3298">INDEX($A$2:$A$1000,INT((ROW(A3297)-1)/24)+1)</f>
        <v xml:space="preserve"> 2018-05-18 </v>
      </c>
      <c r="F3298" cm="1">
        <f t="array" ref="F3298">INDEX($B$2:$B$1000,INT((ROW(A3297)-1)/24)+1)/24</f>
        <v>6.8298959591838972</v>
      </c>
      <c r="G3298" s="42">
        <f>Données_gaz!F$24/(365*24)</f>
        <v>1.1415525114155251E-4</v>
      </c>
      <c r="N3298" cm="1">
        <f t="array" ref="N3298">INDEX($K$2:$K$1000,INT((ROW(A3297)-1)/24)+1)</f>
        <v>0.13300000000000001</v>
      </c>
      <c r="O3298" cm="1">
        <f t="array" ref="O3298">INDEX($L$2:$L$1000,INT((ROW(A3297)-1)/24)+1)</f>
        <v>0.71899999999999997</v>
      </c>
    </row>
    <row r="3299" spans="4:15" x14ac:dyDescent="0.2">
      <c r="D3299">
        <f t="shared" si="52"/>
        <v>9</v>
      </c>
      <c r="E3299" t="str" cm="1">
        <f t="array" ref="E3299">INDEX($A$2:$A$1000,INT((ROW(A3298)-1)/24)+1)</f>
        <v xml:space="preserve"> 2018-05-18 </v>
      </c>
      <c r="F3299" cm="1">
        <f t="array" ref="F3299">INDEX($B$2:$B$1000,INT((ROW(A3298)-1)/24)+1)/24</f>
        <v>6.8298959591838972</v>
      </c>
      <c r="G3299" s="42">
        <f>Données_gaz!F$24/(365*24)</f>
        <v>1.1415525114155251E-4</v>
      </c>
      <c r="N3299" cm="1">
        <f t="array" ref="N3299">INDEX($K$2:$K$1000,INT((ROW(A3298)-1)/24)+1)</f>
        <v>0.13300000000000001</v>
      </c>
      <c r="O3299" cm="1">
        <f t="array" ref="O3299">INDEX($L$2:$L$1000,INT((ROW(A3298)-1)/24)+1)</f>
        <v>0.71899999999999997</v>
      </c>
    </row>
    <row r="3300" spans="4:15" x14ac:dyDescent="0.2">
      <c r="D3300">
        <f t="shared" si="52"/>
        <v>10</v>
      </c>
      <c r="E3300" t="str" cm="1">
        <f t="array" ref="E3300">INDEX($A$2:$A$1000,INT((ROW(A3299)-1)/24)+1)</f>
        <v xml:space="preserve"> 2018-05-18 </v>
      </c>
      <c r="F3300" cm="1">
        <f t="array" ref="F3300">INDEX($B$2:$B$1000,INT((ROW(A3299)-1)/24)+1)/24</f>
        <v>6.8298959591838972</v>
      </c>
      <c r="G3300" s="42">
        <f>Données_gaz!F$24/(365*24)</f>
        <v>1.1415525114155251E-4</v>
      </c>
      <c r="N3300" cm="1">
        <f t="array" ref="N3300">INDEX($K$2:$K$1000,INT((ROW(A3299)-1)/24)+1)</f>
        <v>0.13300000000000001</v>
      </c>
      <c r="O3300" cm="1">
        <f t="array" ref="O3300">INDEX($L$2:$L$1000,INT((ROW(A3299)-1)/24)+1)</f>
        <v>0.71899999999999997</v>
      </c>
    </row>
    <row r="3301" spans="4:15" x14ac:dyDescent="0.2">
      <c r="D3301">
        <f t="shared" si="52"/>
        <v>11</v>
      </c>
      <c r="E3301" t="str" cm="1">
        <f t="array" ref="E3301">INDEX($A$2:$A$1000,INT((ROW(A3300)-1)/24)+1)</f>
        <v xml:space="preserve"> 2018-05-18 </v>
      </c>
      <c r="F3301" cm="1">
        <f t="array" ref="F3301">INDEX($B$2:$B$1000,INT((ROW(A3300)-1)/24)+1)/24</f>
        <v>6.8298959591838972</v>
      </c>
      <c r="G3301" s="42">
        <f>Données_gaz!F$24/(365*24)</f>
        <v>1.1415525114155251E-4</v>
      </c>
      <c r="N3301" cm="1">
        <f t="array" ref="N3301">INDEX($K$2:$K$1000,INT((ROW(A3300)-1)/24)+1)</f>
        <v>0.13300000000000001</v>
      </c>
      <c r="O3301" cm="1">
        <f t="array" ref="O3301">INDEX($L$2:$L$1000,INT((ROW(A3300)-1)/24)+1)</f>
        <v>0.71899999999999997</v>
      </c>
    </row>
    <row r="3302" spans="4:15" x14ac:dyDescent="0.2">
      <c r="D3302">
        <f t="shared" si="52"/>
        <v>12</v>
      </c>
      <c r="E3302" t="str" cm="1">
        <f t="array" ref="E3302">INDEX($A$2:$A$1000,INT((ROW(A3301)-1)/24)+1)</f>
        <v xml:space="preserve"> 2018-05-18 </v>
      </c>
      <c r="F3302" cm="1">
        <f t="array" ref="F3302">INDEX($B$2:$B$1000,INT((ROW(A3301)-1)/24)+1)/24</f>
        <v>6.8298959591838972</v>
      </c>
      <c r="G3302" s="42">
        <f>Données_gaz!F$24/(365*24)</f>
        <v>1.1415525114155251E-4</v>
      </c>
      <c r="N3302" cm="1">
        <f t="array" ref="N3302">INDEX($K$2:$K$1000,INT((ROW(A3301)-1)/24)+1)</f>
        <v>0.13300000000000001</v>
      </c>
      <c r="O3302" cm="1">
        <f t="array" ref="O3302">INDEX($L$2:$L$1000,INT((ROW(A3301)-1)/24)+1)</f>
        <v>0.71899999999999997</v>
      </c>
    </row>
    <row r="3303" spans="4:15" x14ac:dyDescent="0.2">
      <c r="D3303">
        <f t="shared" si="52"/>
        <v>13</v>
      </c>
      <c r="E3303" t="str" cm="1">
        <f t="array" ref="E3303">INDEX($A$2:$A$1000,INT((ROW(A3302)-1)/24)+1)</f>
        <v xml:space="preserve"> 2018-05-18 </v>
      </c>
      <c r="F3303" cm="1">
        <f t="array" ref="F3303">INDEX($B$2:$B$1000,INT((ROW(A3302)-1)/24)+1)/24</f>
        <v>6.8298959591838972</v>
      </c>
      <c r="G3303" s="42">
        <f>Données_gaz!F$24/(365*24)</f>
        <v>1.1415525114155251E-4</v>
      </c>
      <c r="N3303" cm="1">
        <f t="array" ref="N3303">INDEX($K$2:$K$1000,INT((ROW(A3302)-1)/24)+1)</f>
        <v>0.13300000000000001</v>
      </c>
      <c r="O3303" cm="1">
        <f t="array" ref="O3303">INDEX($L$2:$L$1000,INT((ROW(A3302)-1)/24)+1)</f>
        <v>0.71899999999999997</v>
      </c>
    </row>
    <row r="3304" spans="4:15" x14ac:dyDescent="0.2">
      <c r="D3304">
        <f t="shared" si="52"/>
        <v>14</v>
      </c>
      <c r="E3304" t="str" cm="1">
        <f t="array" ref="E3304">INDEX($A$2:$A$1000,INT((ROW(A3303)-1)/24)+1)</f>
        <v xml:space="preserve"> 2018-05-18 </v>
      </c>
      <c r="F3304" cm="1">
        <f t="array" ref="F3304">INDEX($B$2:$B$1000,INT((ROW(A3303)-1)/24)+1)/24</f>
        <v>6.8298959591838972</v>
      </c>
      <c r="G3304" s="42">
        <f>Données_gaz!F$24/(365*24)</f>
        <v>1.1415525114155251E-4</v>
      </c>
      <c r="N3304" cm="1">
        <f t="array" ref="N3304">INDEX($K$2:$K$1000,INT((ROW(A3303)-1)/24)+1)</f>
        <v>0.13300000000000001</v>
      </c>
      <c r="O3304" cm="1">
        <f t="array" ref="O3304">INDEX($L$2:$L$1000,INT((ROW(A3303)-1)/24)+1)</f>
        <v>0.71899999999999997</v>
      </c>
    </row>
    <row r="3305" spans="4:15" x14ac:dyDescent="0.2">
      <c r="D3305">
        <f t="shared" si="52"/>
        <v>15</v>
      </c>
      <c r="E3305" t="str" cm="1">
        <f t="array" ref="E3305">INDEX($A$2:$A$1000,INT((ROW(A3304)-1)/24)+1)</f>
        <v xml:space="preserve"> 2018-05-18 </v>
      </c>
      <c r="F3305" cm="1">
        <f t="array" ref="F3305">INDEX($B$2:$B$1000,INT((ROW(A3304)-1)/24)+1)/24</f>
        <v>6.8298959591838972</v>
      </c>
      <c r="G3305" s="42">
        <f>Données_gaz!F$24/(365*24)</f>
        <v>1.1415525114155251E-4</v>
      </c>
      <c r="N3305" cm="1">
        <f t="array" ref="N3305">INDEX($K$2:$K$1000,INT((ROW(A3304)-1)/24)+1)</f>
        <v>0.13300000000000001</v>
      </c>
      <c r="O3305" cm="1">
        <f t="array" ref="O3305">INDEX($L$2:$L$1000,INT((ROW(A3304)-1)/24)+1)</f>
        <v>0.71899999999999997</v>
      </c>
    </row>
    <row r="3306" spans="4:15" x14ac:dyDescent="0.2">
      <c r="D3306">
        <f t="shared" si="52"/>
        <v>16</v>
      </c>
      <c r="E3306" t="str" cm="1">
        <f t="array" ref="E3306">INDEX($A$2:$A$1000,INT((ROW(A3305)-1)/24)+1)</f>
        <v xml:space="preserve"> 2018-05-18 </v>
      </c>
      <c r="F3306" cm="1">
        <f t="array" ref="F3306">INDEX($B$2:$B$1000,INT((ROW(A3305)-1)/24)+1)/24</f>
        <v>6.8298959591838972</v>
      </c>
      <c r="G3306" s="42">
        <f>Données_gaz!F$24/(365*24)</f>
        <v>1.1415525114155251E-4</v>
      </c>
      <c r="N3306" cm="1">
        <f t="array" ref="N3306">INDEX($K$2:$K$1000,INT((ROW(A3305)-1)/24)+1)</f>
        <v>0.13300000000000001</v>
      </c>
      <c r="O3306" cm="1">
        <f t="array" ref="O3306">INDEX($L$2:$L$1000,INT((ROW(A3305)-1)/24)+1)</f>
        <v>0.71899999999999997</v>
      </c>
    </row>
    <row r="3307" spans="4:15" x14ac:dyDescent="0.2">
      <c r="D3307">
        <f t="shared" si="52"/>
        <v>17</v>
      </c>
      <c r="E3307" t="str" cm="1">
        <f t="array" ref="E3307">INDEX($A$2:$A$1000,INT((ROW(A3306)-1)/24)+1)</f>
        <v xml:space="preserve"> 2018-05-18 </v>
      </c>
      <c r="F3307" cm="1">
        <f t="array" ref="F3307">INDEX($B$2:$B$1000,INT((ROW(A3306)-1)/24)+1)/24</f>
        <v>6.8298959591838972</v>
      </c>
      <c r="G3307" s="42">
        <f>Données_gaz!F$24/(365*24)</f>
        <v>1.1415525114155251E-4</v>
      </c>
      <c r="N3307" cm="1">
        <f t="array" ref="N3307">INDEX($K$2:$K$1000,INT((ROW(A3306)-1)/24)+1)</f>
        <v>0.13300000000000001</v>
      </c>
      <c r="O3307" cm="1">
        <f t="array" ref="O3307">INDEX($L$2:$L$1000,INT((ROW(A3306)-1)/24)+1)</f>
        <v>0.71899999999999997</v>
      </c>
    </row>
    <row r="3308" spans="4:15" x14ac:dyDescent="0.2">
      <c r="D3308">
        <f t="shared" si="52"/>
        <v>18</v>
      </c>
      <c r="E3308" t="str" cm="1">
        <f t="array" ref="E3308">INDEX($A$2:$A$1000,INT((ROW(A3307)-1)/24)+1)</f>
        <v xml:space="preserve"> 2018-05-18 </v>
      </c>
      <c r="F3308" cm="1">
        <f t="array" ref="F3308">INDEX($B$2:$B$1000,INT((ROW(A3307)-1)/24)+1)/24</f>
        <v>6.8298959591838972</v>
      </c>
      <c r="G3308" s="42">
        <f>Données_gaz!F$24/(365*24)</f>
        <v>1.1415525114155251E-4</v>
      </c>
      <c r="N3308" cm="1">
        <f t="array" ref="N3308">INDEX($K$2:$K$1000,INT((ROW(A3307)-1)/24)+1)</f>
        <v>0.13300000000000001</v>
      </c>
      <c r="O3308" cm="1">
        <f t="array" ref="O3308">INDEX($L$2:$L$1000,INT((ROW(A3307)-1)/24)+1)</f>
        <v>0.71899999999999997</v>
      </c>
    </row>
    <row r="3309" spans="4:15" x14ac:dyDescent="0.2">
      <c r="D3309">
        <f t="shared" si="52"/>
        <v>19</v>
      </c>
      <c r="E3309" t="str" cm="1">
        <f t="array" ref="E3309">INDEX($A$2:$A$1000,INT((ROW(A3308)-1)/24)+1)</f>
        <v xml:space="preserve"> 2018-05-18 </v>
      </c>
      <c r="F3309" cm="1">
        <f t="array" ref="F3309">INDEX($B$2:$B$1000,INT((ROW(A3308)-1)/24)+1)/24</f>
        <v>6.8298959591838972</v>
      </c>
      <c r="G3309" s="42">
        <f>Données_gaz!F$24/(365*24)</f>
        <v>1.1415525114155251E-4</v>
      </c>
      <c r="N3309" cm="1">
        <f t="array" ref="N3309">INDEX($K$2:$K$1000,INT((ROW(A3308)-1)/24)+1)</f>
        <v>0.13300000000000001</v>
      </c>
      <c r="O3309" cm="1">
        <f t="array" ref="O3309">INDEX($L$2:$L$1000,INT((ROW(A3308)-1)/24)+1)</f>
        <v>0.71899999999999997</v>
      </c>
    </row>
    <row r="3310" spans="4:15" x14ac:dyDescent="0.2">
      <c r="D3310">
        <f t="shared" si="52"/>
        <v>20</v>
      </c>
      <c r="E3310" t="str" cm="1">
        <f t="array" ref="E3310">INDEX($A$2:$A$1000,INT((ROW(A3309)-1)/24)+1)</f>
        <v xml:space="preserve"> 2018-05-18 </v>
      </c>
      <c r="F3310" cm="1">
        <f t="array" ref="F3310">INDEX($B$2:$B$1000,INT((ROW(A3309)-1)/24)+1)/24</f>
        <v>6.8298959591838972</v>
      </c>
      <c r="G3310" s="42">
        <f>Données_gaz!F$24/(365*24)</f>
        <v>1.1415525114155251E-4</v>
      </c>
      <c r="N3310" cm="1">
        <f t="array" ref="N3310">INDEX($K$2:$K$1000,INT((ROW(A3309)-1)/24)+1)</f>
        <v>0.13300000000000001</v>
      </c>
      <c r="O3310" cm="1">
        <f t="array" ref="O3310">INDEX($L$2:$L$1000,INT((ROW(A3309)-1)/24)+1)</f>
        <v>0.71899999999999997</v>
      </c>
    </row>
    <row r="3311" spans="4:15" x14ac:dyDescent="0.2">
      <c r="D3311">
        <f t="shared" si="52"/>
        <v>21</v>
      </c>
      <c r="E3311" t="str" cm="1">
        <f t="array" ref="E3311">INDEX($A$2:$A$1000,INT((ROW(A3310)-1)/24)+1)</f>
        <v xml:space="preserve"> 2018-05-18 </v>
      </c>
      <c r="F3311" cm="1">
        <f t="array" ref="F3311">INDEX($B$2:$B$1000,INT((ROW(A3310)-1)/24)+1)/24</f>
        <v>6.8298959591838972</v>
      </c>
      <c r="G3311" s="42">
        <f>Données_gaz!F$24/(365*24)</f>
        <v>1.1415525114155251E-4</v>
      </c>
      <c r="N3311" cm="1">
        <f t="array" ref="N3311">INDEX($K$2:$K$1000,INT((ROW(A3310)-1)/24)+1)</f>
        <v>0.13300000000000001</v>
      </c>
      <c r="O3311" cm="1">
        <f t="array" ref="O3311">INDEX($L$2:$L$1000,INT((ROW(A3310)-1)/24)+1)</f>
        <v>0.71899999999999997</v>
      </c>
    </row>
    <row r="3312" spans="4:15" x14ac:dyDescent="0.2">
      <c r="D3312">
        <f t="shared" si="52"/>
        <v>22</v>
      </c>
      <c r="E3312" t="str" cm="1">
        <f t="array" ref="E3312">INDEX($A$2:$A$1000,INT((ROW(A3311)-1)/24)+1)</f>
        <v xml:space="preserve"> 2018-05-18 </v>
      </c>
      <c r="F3312" cm="1">
        <f t="array" ref="F3312">INDEX($B$2:$B$1000,INT((ROW(A3311)-1)/24)+1)/24</f>
        <v>6.8298959591838972</v>
      </c>
      <c r="G3312" s="42">
        <f>Données_gaz!F$24/(365*24)</f>
        <v>1.1415525114155251E-4</v>
      </c>
      <c r="N3312" cm="1">
        <f t="array" ref="N3312">INDEX($K$2:$K$1000,INT((ROW(A3311)-1)/24)+1)</f>
        <v>0.13300000000000001</v>
      </c>
      <c r="O3312" cm="1">
        <f t="array" ref="O3312">INDEX($L$2:$L$1000,INT((ROW(A3311)-1)/24)+1)</f>
        <v>0.71899999999999997</v>
      </c>
    </row>
    <row r="3313" spans="4:15" x14ac:dyDescent="0.2">
      <c r="D3313">
        <f t="shared" si="52"/>
        <v>23</v>
      </c>
      <c r="E3313" t="str" cm="1">
        <f t="array" ref="E3313">INDEX($A$2:$A$1000,INT((ROW(A3312)-1)/24)+1)</f>
        <v xml:space="preserve"> 2018-05-18 </v>
      </c>
      <c r="F3313" cm="1">
        <f t="array" ref="F3313">INDEX($B$2:$B$1000,INT((ROW(A3312)-1)/24)+1)/24</f>
        <v>6.8298959591838972</v>
      </c>
      <c r="G3313" s="42">
        <f>Données_gaz!F$24/(365*24)</f>
        <v>1.1415525114155251E-4</v>
      </c>
      <c r="N3313" cm="1">
        <f t="array" ref="N3313">INDEX($K$2:$K$1000,INT((ROW(A3312)-1)/24)+1)</f>
        <v>0.13300000000000001</v>
      </c>
      <c r="O3313" cm="1">
        <f t="array" ref="O3313">INDEX($L$2:$L$1000,INT((ROW(A3312)-1)/24)+1)</f>
        <v>0.71899999999999997</v>
      </c>
    </row>
    <row r="3314" spans="4:15" x14ac:dyDescent="0.2">
      <c r="D3314">
        <f t="shared" si="52"/>
        <v>0</v>
      </c>
      <c r="E3314" t="str" cm="1">
        <f t="array" ref="E3314">INDEX($A$2:$A$1000,INT((ROW(A3313)-1)/24)+1)</f>
        <v xml:space="preserve"> 2018-05-19 </v>
      </c>
      <c r="F3314" cm="1">
        <f t="array" ref="F3314">INDEX($B$2:$B$1000,INT((ROW(A3313)-1)/24)+1)/24</f>
        <v>6.8150947365265209</v>
      </c>
      <c r="G3314" s="42">
        <f>Données_gaz!F$24/(365*24)</f>
        <v>1.1415525114155251E-4</v>
      </c>
      <c r="N3314" cm="1">
        <f t="array" ref="N3314">INDEX($K$2:$K$1000,INT((ROW(A3313)-1)/24)+1)</f>
        <v>0.13500000000000001</v>
      </c>
      <c r="O3314" cm="1">
        <f t="array" ref="O3314">INDEX($L$2:$L$1000,INT((ROW(A3313)-1)/24)+1)</f>
        <v>0.72199999999999998</v>
      </c>
    </row>
    <row r="3315" spans="4:15" x14ac:dyDescent="0.2">
      <c r="D3315">
        <f t="shared" si="52"/>
        <v>1</v>
      </c>
      <c r="E3315" t="str" cm="1">
        <f t="array" ref="E3315">INDEX($A$2:$A$1000,INT((ROW(A3314)-1)/24)+1)</f>
        <v xml:space="preserve"> 2018-05-19 </v>
      </c>
      <c r="F3315" cm="1">
        <f t="array" ref="F3315">INDEX($B$2:$B$1000,INT((ROW(A3314)-1)/24)+1)/24</f>
        <v>6.8150947365265209</v>
      </c>
      <c r="G3315" s="42">
        <f>Données_gaz!F$24/(365*24)</f>
        <v>1.1415525114155251E-4</v>
      </c>
      <c r="N3315" cm="1">
        <f t="array" ref="N3315">INDEX($K$2:$K$1000,INT((ROW(A3314)-1)/24)+1)</f>
        <v>0.13500000000000001</v>
      </c>
      <c r="O3315" cm="1">
        <f t="array" ref="O3315">INDEX($L$2:$L$1000,INT((ROW(A3314)-1)/24)+1)</f>
        <v>0.72199999999999998</v>
      </c>
    </row>
    <row r="3316" spans="4:15" x14ac:dyDescent="0.2">
      <c r="D3316">
        <f t="shared" si="52"/>
        <v>2</v>
      </c>
      <c r="E3316" t="str" cm="1">
        <f t="array" ref="E3316">INDEX($A$2:$A$1000,INT((ROW(A3315)-1)/24)+1)</f>
        <v xml:space="preserve"> 2018-05-19 </v>
      </c>
      <c r="F3316" cm="1">
        <f t="array" ref="F3316">INDEX($B$2:$B$1000,INT((ROW(A3315)-1)/24)+1)/24</f>
        <v>6.8150947365265209</v>
      </c>
      <c r="G3316" s="42">
        <f>Données_gaz!F$24/(365*24)</f>
        <v>1.1415525114155251E-4</v>
      </c>
      <c r="N3316" cm="1">
        <f t="array" ref="N3316">INDEX($K$2:$K$1000,INT((ROW(A3315)-1)/24)+1)</f>
        <v>0.13500000000000001</v>
      </c>
      <c r="O3316" cm="1">
        <f t="array" ref="O3316">INDEX($L$2:$L$1000,INT((ROW(A3315)-1)/24)+1)</f>
        <v>0.72199999999999998</v>
      </c>
    </row>
    <row r="3317" spans="4:15" x14ac:dyDescent="0.2">
      <c r="D3317">
        <f t="shared" si="52"/>
        <v>3</v>
      </c>
      <c r="E3317" t="str" cm="1">
        <f t="array" ref="E3317">INDEX($A$2:$A$1000,INT((ROW(A3316)-1)/24)+1)</f>
        <v xml:space="preserve"> 2018-05-19 </v>
      </c>
      <c r="F3317" cm="1">
        <f t="array" ref="F3317">INDEX($B$2:$B$1000,INT((ROW(A3316)-1)/24)+1)/24</f>
        <v>6.8150947365265209</v>
      </c>
      <c r="G3317" s="42">
        <f>Données_gaz!F$24/(365*24)</f>
        <v>1.1415525114155251E-4</v>
      </c>
      <c r="N3317" cm="1">
        <f t="array" ref="N3317">INDEX($K$2:$K$1000,INT((ROW(A3316)-1)/24)+1)</f>
        <v>0.13500000000000001</v>
      </c>
      <c r="O3317" cm="1">
        <f t="array" ref="O3317">INDEX($L$2:$L$1000,INT((ROW(A3316)-1)/24)+1)</f>
        <v>0.72199999999999998</v>
      </c>
    </row>
    <row r="3318" spans="4:15" x14ac:dyDescent="0.2">
      <c r="D3318">
        <f t="shared" si="52"/>
        <v>4</v>
      </c>
      <c r="E3318" t="str" cm="1">
        <f t="array" ref="E3318">INDEX($A$2:$A$1000,INT((ROW(A3317)-1)/24)+1)</f>
        <v xml:space="preserve"> 2018-05-19 </v>
      </c>
      <c r="F3318" cm="1">
        <f t="array" ref="F3318">INDEX($B$2:$B$1000,INT((ROW(A3317)-1)/24)+1)/24</f>
        <v>6.8150947365265209</v>
      </c>
      <c r="G3318" s="42">
        <f>Données_gaz!F$24/(365*24)</f>
        <v>1.1415525114155251E-4</v>
      </c>
      <c r="N3318" cm="1">
        <f t="array" ref="N3318">INDEX($K$2:$K$1000,INT((ROW(A3317)-1)/24)+1)</f>
        <v>0.13500000000000001</v>
      </c>
      <c r="O3318" cm="1">
        <f t="array" ref="O3318">INDEX($L$2:$L$1000,INT((ROW(A3317)-1)/24)+1)</f>
        <v>0.72199999999999998</v>
      </c>
    </row>
    <row r="3319" spans="4:15" x14ac:dyDescent="0.2">
      <c r="D3319">
        <f t="shared" si="52"/>
        <v>5</v>
      </c>
      <c r="E3319" t="str" cm="1">
        <f t="array" ref="E3319">INDEX($A$2:$A$1000,INT((ROW(A3318)-1)/24)+1)</f>
        <v xml:space="preserve"> 2018-05-19 </v>
      </c>
      <c r="F3319" cm="1">
        <f t="array" ref="F3319">INDEX($B$2:$B$1000,INT((ROW(A3318)-1)/24)+1)/24</f>
        <v>6.8150947365265209</v>
      </c>
      <c r="G3319" s="42">
        <f>Données_gaz!F$24/(365*24)</f>
        <v>1.1415525114155251E-4</v>
      </c>
      <c r="N3319" cm="1">
        <f t="array" ref="N3319">INDEX($K$2:$K$1000,INT((ROW(A3318)-1)/24)+1)</f>
        <v>0.13500000000000001</v>
      </c>
      <c r="O3319" cm="1">
        <f t="array" ref="O3319">INDEX($L$2:$L$1000,INT((ROW(A3318)-1)/24)+1)</f>
        <v>0.72199999999999998</v>
      </c>
    </row>
    <row r="3320" spans="4:15" x14ac:dyDescent="0.2">
      <c r="D3320">
        <f t="shared" si="52"/>
        <v>6</v>
      </c>
      <c r="E3320" t="str" cm="1">
        <f t="array" ref="E3320">INDEX($A$2:$A$1000,INT((ROW(A3319)-1)/24)+1)</f>
        <v xml:space="preserve"> 2018-05-19 </v>
      </c>
      <c r="F3320" cm="1">
        <f t="array" ref="F3320">INDEX($B$2:$B$1000,INT((ROW(A3319)-1)/24)+1)/24</f>
        <v>6.8150947365265209</v>
      </c>
      <c r="G3320" s="42">
        <f>Données_gaz!F$24/(365*24)</f>
        <v>1.1415525114155251E-4</v>
      </c>
      <c r="N3320" cm="1">
        <f t="array" ref="N3320">INDEX($K$2:$K$1000,INT((ROW(A3319)-1)/24)+1)</f>
        <v>0.13500000000000001</v>
      </c>
      <c r="O3320" cm="1">
        <f t="array" ref="O3320">INDEX($L$2:$L$1000,INT((ROW(A3319)-1)/24)+1)</f>
        <v>0.72199999999999998</v>
      </c>
    </row>
    <row r="3321" spans="4:15" x14ac:dyDescent="0.2">
      <c r="D3321">
        <f t="shared" si="52"/>
        <v>7</v>
      </c>
      <c r="E3321" t="str" cm="1">
        <f t="array" ref="E3321">INDEX($A$2:$A$1000,INT((ROW(A3320)-1)/24)+1)</f>
        <v xml:space="preserve"> 2018-05-19 </v>
      </c>
      <c r="F3321" cm="1">
        <f t="array" ref="F3321">INDEX($B$2:$B$1000,INT((ROW(A3320)-1)/24)+1)/24</f>
        <v>6.8150947365265209</v>
      </c>
      <c r="G3321" s="42">
        <f>Données_gaz!F$24/(365*24)</f>
        <v>1.1415525114155251E-4</v>
      </c>
      <c r="N3321" cm="1">
        <f t="array" ref="N3321">INDEX($K$2:$K$1000,INT((ROW(A3320)-1)/24)+1)</f>
        <v>0.13500000000000001</v>
      </c>
      <c r="O3321" cm="1">
        <f t="array" ref="O3321">INDEX($L$2:$L$1000,INT((ROW(A3320)-1)/24)+1)</f>
        <v>0.72199999999999998</v>
      </c>
    </row>
    <row r="3322" spans="4:15" x14ac:dyDescent="0.2">
      <c r="D3322">
        <f t="shared" si="52"/>
        <v>8</v>
      </c>
      <c r="E3322" t="str" cm="1">
        <f t="array" ref="E3322">INDEX($A$2:$A$1000,INT((ROW(A3321)-1)/24)+1)</f>
        <v xml:space="preserve"> 2018-05-19 </v>
      </c>
      <c r="F3322" cm="1">
        <f t="array" ref="F3322">INDEX($B$2:$B$1000,INT((ROW(A3321)-1)/24)+1)/24</f>
        <v>6.8150947365265209</v>
      </c>
      <c r="G3322" s="42">
        <f>Données_gaz!F$24/(365*24)</f>
        <v>1.1415525114155251E-4</v>
      </c>
      <c r="N3322" cm="1">
        <f t="array" ref="N3322">INDEX($K$2:$K$1000,INT((ROW(A3321)-1)/24)+1)</f>
        <v>0.13500000000000001</v>
      </c>
      <c r="O3322" cm="1">
        <f t="array" ref="O3322">INDEX($L$2:$L$1000,INT((ROW(A3321)-1)/24)+1)</f>
        <v>0.72199999999999998</v>
      </c>
    </row>
    <row r="3323" spans="4:15" x14ac:dyDescent="0.2">
      <c r="D3323">
        <f t="shared" si="52"/>
        <v>9</v>
      </c>
      <c r="E3323" t="str" cm="1">
        <f t="array" ref="E3323">INDEX($A$2:$A$1000,INT((ROW(A3322)-1)/24)+1)</f>
        <v xml:space="preserve"> 2018-05-19 </v>
      </c>
      <c r="F3323" cm="1">
        <f t="array" ref="F3323">INDEX($B$2:$B$1000,INT((ROW(A3322)-1)/24)+1)/24</f>
        <v>6.8150947365265209</v>
      </c>
      <c r="G3323" s="42">
        <f>Données_gaz!F$24/(365*24)</f>
        <v>1.1415525114155251E-4</v>
      </c>
      <c r="N3323" cm="1">
        <f t="array" ref="N3323">INDEX($K$2:$K$1000,INT((ROW(A3322)-1)/24)+1)</f>
        <v>0.13500000000000001</v>
      </c>
      <c r="O3323" cm="1">
        <f t="array" ref="O3323">INDEX($L$2:$L$1000,INT((ROW(A3322)-1)/24)+1)</f>
        <v>0.72199999999999998</v>
      </c>
    </row>
    <row r="3324" spans="4:15" x14ac:dyDescent="0.2">
      <c r="D3324">
        <f t="shared" si="52"/>
        <v>10</v>
      </c>
      <c r="E3324" t="str" cm="1">
        <f t="array" ref="E3324">INDEX($A$2:$A$1000,INT((ROW(A3323)-1)/24)+1)</f>
        <v xml:space="preserve"> 2018-05-19 </v>
      </c>
      <c r="F3324" cm="1">
        <f t="array" ref="F3324">INDEX($B$2:$B$1000,INT((ROW(A3323)-1)/24)+1)/24</f>
        <v>6.8150947365265209</v>
      </c>
      <c r="G3324" s="42">
        <f>Données_gaz!F$24/(365*24)</f>
        <v>1.1415525114155251E-4</v>
      </c>
      <c r="N3324" cm="1">
        <f t="array" ref="N3324">INDEX($K$2:$K$1000,INT((ROW(A3323)-1)/24)+1)</f>
        <v>0.13500000000000001</v>
      </c>
      <c r="O3324" cm="1">
        <f t="array" ref="O3324">INDEX($L$2:$L$1000,INT((ROW(A3323)-1)/24)+1)</f>
        <v>0.72199999999999998</v>
      </c>
    </row>
    <row r="3325" spans="4:15" x14ac:dyDescent="0.2">
      <c r="D3325">
        <f t="shared" si="52"/>
        <v>11</v>
      </c>
      <c r="E3325" t="str" cm="1">
        <f t="array" ref="E3325">INDEX($A$2:$A$1000,INT((ROW(A3324)-1)/24)+1)</f>
        <v xml:space="preserve"> 2018-05-19 </v>
      </c>
      <c r="F3325" cm="1">
        <f t="array" ref="F3325">INDEX($B$2:$B$1000,INT((ROW(A3324)-1)/24)+1)/24</f>
        <v>6.8150947365265209</v>
      </c>
      <c r="G3325" s="42">
        <f>Données_gaz!F$24/(365*24)</f>
        <v>1.1415525114155251E-4</v>
      </c>
      <c r="N3325" cm="1">
        <f t="array" ref="N3325">INDEX($K$2:$K$1000,INT((ROW(A3324)-1)/24)+1)</f>
        <v>0.13500000000000001</v>
      </c>
      <c r="O3325" cm="1">
        <f t="array" ref="O3325">INDEX($L$2:$L$1000,INT((ROW(A3324)-1)/24)+1)</f>
        <v>0.72199999999999998</v>
      </c>
    </row>
    <row r="3326" spans="4:15" x14ac:dyDescent="0.2">
      <c r="D3326">
        <f t="shared" si="52"/>
        <v>12</v>
      </c>
      <c r="E3326" t="str" cm="1">
        <f t="array" ref="E3326">INDEX($A$2:$A$1000,INT((ROW(A3325)-1)/24)+1)</f>
        <v xml:space="preserve"> 2018-05-19 </v>
      </c>
      <c r="F3326" cm="1">
        <f t="array" ref="F3326">INDEX($B$2:$B$1000,INT((ROW(A3325)-1)/24)+1)/24</f>
        <v>6.8150947365265209</v>
      </c>
      <c r="G3326" s="42">
        <f>Données_gaz!F$24/(365*24)</f>
        <v>1.1415525114155251E-4</v>
      </c>
      <c r="N3326" cm="1">
        <f t="array" ref="N3326">INDEX($K$2:$K$1000,INT((ROW(A3325)-1)/24)+1)</f>
        <v>0.13500000000000001</v>
      </c>
      <c r="O3326" cm="1">
        <f t="array" ref="O3326">INDEX($L$2:$L$1000,INT((ROW(A3325)-1)/24)+1)</f>
        <v>0.72199999999999998</v>
      </c>
    </row>
    <row r="3327" spans="4:15" x14ac:dyDescent="0.2">
      <c r="D3327">
        <f t="shared" si="52"/>
        <v>13</v>
      </c>
      <c r="E3327" t="str" cm="1">
        <f t="array" ref="E3327">INDEX($A$2:$A$1000,INT((ROW(A3326)-1)/24)+1)</f>
        <v xml:space="preserve"> 2018-05-19 </v>
      </c>
      <c r="F3327" cm="1">
        <f t="array" ref="F3327">INDEX($B$2:$B$1000,INT((ROW(A3326)-1)/24)+1)/24</f>
        <v>6.8150947365265209</v>
      </c>
      <c r="G3327" s="42">
        <f>Données_gaz!F$24/(365*24)</f>
        <v>1.1415525114155251E-4</v>
      </c>
      <c r="N3327" cm="1">
        <f t="array" ref="N3327">INDEX($K$2:$K$1000,INT((ROW(A3326)-1)/24)+1)</f>
        <v>0.13500000000000001</v>
      </c>
      <c r="O3327" cm="1">
        <f t="array" ref="O3327">INDEX($L$2:$L$1000,INT((ROW(A3326)-1)/24)+1)</f>
        <v>0.72199999999999998</v>
      </c>
    </row>
    <row r="3328" spans="4:15" x14ac:dyDescent="0.2">
      <c r="D3328">
        <f t="shared" si="52"/>
        <v>14</v>
      </c>
      <c r="E3328" t="str" cm="1">
        <f t="array" ref="E3328">INDEX($A$2:$A$1000,INT((ROW(A3327)-1)/24)+1)</f>
        <v xml:space="preserve"> 2018-05-19 </v>
      </c>
      <c r="F3328" cm="1">
        <f t="array" ref="F3328">INDEX($B$2:$B$1000,INT((ROW(A3327)-1)/24)+1)/24</f>
        <v>6.8150947365265209</v>
      </c>
      <c r="G3328" s="42">
        <f>Données_gaz!F$24/(365*24)</f>
        <v>1.1415525114155251E-4</v>
      </c>
      <c r="N3328" cm="1">
        <f t="array" ref="N3328">INDEX($K$2:$K$1000,INT((ROW(A3327)-1)/24)+1)</f>
        <v>0.13500000000000001</v>
      </c>
      <c r="O3328" cm="1">
        <f t="array" ref="O3328">INDEX($L$2:$L$1000,INT((ROW(A3327)-1)/24)+1)</f>
        <v>0.72199999999999998</v>
      </c>
    </row>
    <row r="3329" spans="4:15" x14ac:dyDescent="0.2">
      <c r="D3329">
        <f t="shared" si="52"/>
        <v>15</v>
      </c>
      <c r="E3329" t="str" cm="1">
        <f t="array" ref="E3329">INDEX($A$2:$A$1000,INT((ROW(A3328)-1)/24)+1)</f>
        <v xml:space="preserve"> 2018-05-19 </v>
      </c>
      <c r="F3329" cm="1">
        <f t="array" ref="F3329">INDEX($B$2:$B$1000,INT((ROW(A3328)-1)/24)+1)/24</f>
        <v>6.8150947365265209</v>
      </c>
      <c r="G3329" s="42">
        <f>Données_gaz!F$24/(365*24)</f>
        <v>1.1415525114155251E-4</v>
      </c>
      <c r="N3329" cm="1">
        <f t="array" ref="N3329">INDEX($K$2:$K$1000,INT((ROW(A3328)-1)/24)+1)</f>
        <v>0.13500000000000001</v>
      </c>
      <c r="O3329" cm="1">
        <f t="array" ref="O3329">INDEX($L$2:$L$1000,INT((ROW(A3328)-1)/24)+1)</f>
        <v>0.72199999999999998</v>
      </c>
    </row>
    <row r="3330" spans="4:15" x14ac:dyDescent="0.2">
      <c r="D3330">
        <f t="shared" si="52"/>
        <v>16</v>
      </c>
      <c r="E3330" t="str" cm="1">
        <f t="array" ref="E3330">INDEX($A$2:$A$1000,INT((ROW(A3329)-1)/24)+1)</f>
        <v xml:space="preserve"> 2018-05-19 </v>
      </c>
      <c r="F3330" cm="1">
        <f t="array" ref="F3330">INDEX($B$2:$B$1000,INT((ROW(A3329)-1)/24)+1)/24</f>
        <v>6.8150947365265209</v>
      </c>
      <c r="G3330" s="42">
        <f>Données_gaz!F$24/(365*24)</f>
        <v>1.1415525114155251E-4</v>
      </c>
      <c r="N3330" cm="1">
        <f t="array" ref="N3330">INDEX($K$2:$K$1000,INT((ROW(A3329)-1)/24)+1)</f>
        <v>0.13500000000000001</v>
      </c>
      <c r="O3330" cm="1">
        <f t="array" ref="O3330">INDEX($L$2:$L$1000,INT((ROW(A3329)-1)/24)+1)</f>
        <v>0.72199999999999998</v>
      </c>
    </row>
    <row r="3331" spans="4:15" x14ac:dyDescent="0.2">
      <c r="D3331">
        <f t="shared" si="52"/>
        <v>17</v>
      </c>
      <c r="E3331" t="str" cm="1">
        <f t="array" ref="E3331">INDEX($A$2:$A$1000,INT((ROW(A3330)-1)/24)+1)</f>
        <v xml:space="preserve"> 2018-05-19 </v>
      </c>
      <c r="F3331" cm="1">
        <f t="array" ref="F3331">INDEX($B$2:$B$1000,INT((ROW(A3330)-1)/24)+1)/24</f>
        <v>6.8150947365265209</v>
      </c>
      <c r="G3331" s="42">
        <f>Données_gaz!F$24/(365*24)</f>
        <v>1.1415525114155251E-4</v>
      </c>
      <c r="N3331" cm="1">
        <f t="array" ref="N3331">INDEX($K$2:$K$1000,INT((ROW(A3330)-1)/24)+1)</f>
        <v>0.13500000000000001</v>
      </c>
      <c r="O3331" cm="1">
        <f t="array" ref="O3331">INDEX($L$2:$L$1000,INT((ROW(A3330)-1)/24)+1)</f>
        <v>0.72199999999999998</v>
      </c>
    </row>
    <row r="3332" spans="4:15" x14ac:dyDescent="0.2">
      <c r="D3332">
        <f t="shared" si="52"/>
        <v>18</v>
      </c>
      <c r="E3332" t="str" cm="1">
        <f t="array" ref="E3332">INDEX($A$2:$A$1000,INT((ROW(A3331)-1)/24)+1)</f>
        <v xml:space="preserve"> 2018-05-19 </v>
      </c>
      <c r="F3332" cm="1">
        <f t="array" ref="F3332">INDEX($B$2:$B$1000,INT((ROW(A3331)-1)/24)+1)/24</f>
        <v>6.8150947365265209</v>
      </c>
      <c r="G3332" s="42">
        <f>Données_gaz!F$24/(365*24)</f>
        <v>1.1415525114155251E-4</v>
      </c>
      <c r="N3332" cm="1">
        <f t="array" ref="N3332">INDEX($K$2:$K$1000,INT((ROW(A3331)-1)/24)+1)</f>
        <v>0.13500000000000001</v>
      </c>
      <c r="O3332" cm="1">
        <f t="array" ref="O3332">INDEX($L$2:$L$1000,INT((ROW(A3331)-1)/24)+1)</f>
        <v>0.72199999999999998</v>
      </c>
    </row>
    <row r="3333" spans="4:15" x14ac:dyDescent="0.2">
      <c r="D3333">
        <f t="shared" si="52"/>
        <v>19</v>
      </c>
      <c r="E3333" t="str" cm="1">
        <f t="array" ref="E3333">INDEX($A$2:$A$1000,INT((ROW(A3332)-1)/24)+1)</f>
        <v xml:space="preserve"> 2018-05-19 </v>
      </c>
      <c r="F3333" cm="1">
        <f t="array" ref="F3333">INDEX($B$2:$B$1000,INT((ROW(A3332)-1)/24)+1)/24</f>
        <v>6.8150947365265209</v>
      </c>
      <c r="G3333" s="42">
        <f>Données_gaz!F$24/(365*24)</f>
        <v>1.1415525114155251E-4</v>
      </c>
      <c r="N3333" cm="1">
        <f t="array" ref="N3333">INDEX($K$2:$K$1000,INT((ROW(A3332)-1)/24)+1)</f>
        <v>0.13500000000000001</v>
      </c>
      <c r="O3333" cm="1">
        <f t="array" ref="O3333">INDEX($L$2:$L$1000,INT((ROW(A3332)-1)/24)+1)</f>
        <v>0.72199999999999998</v>
      </c>
    </row>
    <row r="3334" spans="4:15" x14ac:dyDescent="0.2">
      <c r="D3334">
        <f t="shared" si="52"/>
        <v>20</v>
      </c>
      <c r="E3334" t="str" cm="1">
        <f t="array" ref="E3334">INDEX($A$2:$A$1000,INT((ROW(A3333)-1)/24)+1)</f>
        <v xml:space="preserve"> 2018-05-19 </v>
      </c>
      <c r="F3334" cm="1">
        <f t="array" ref="F3334">INDEX($B$2:$B$1000,INT((ROW(A3333)-1)/24)+1)/24</f>
        <v>6.8150947365265209</v>
      </c>
      <c r="G3334" s="42">
        <f>Données_gaz!F$24/(365*24)</f>
        <v>1.1415525114155251E-4</v>
      </c>
      <c r="N3334" cm="1">
        <f t="array" ref="N3334">INDEX($K$2:$K$1000,INT((ROW(A3333)-1)/24)+1)</f>
        <v>0.13500000000000001</v>
      </c>
      <c r="O3334" cm="1">
        <f t="array" ref="O3334">INDEX($L$2:$L$1000,INT((ROW(A3333)-1)/24)+1)</f>
        <v>0.72199999999999998</v>
      </c>
    </row>
    <row r="3335" spans="4:15" x14ac:dyDescent="0.2">
      <c r="D3335">
        <f t="shared" si="52"/>
        <v>21</v>
      </c>
      <c r="E3335" t="str" cm="1">
        <f t="array" ref="E3335">INDEX($A$2:$A$1000,INT((ROW(A3334)-1)/24)+1)</f>
        <v xml:space="preserve"> 2018-05-19 </v>
      </c>
      <c r="F3335" cm="1">
        <f t="array" ref="F3335">INDEX($B$2:$B$1000,INT((ROW(A3334)-1)/24)+1)/24</f>
        <v>6.8150947365265209</v>
      </c>
      <c r="G3335" s="42">
        <f>Données_gaz!F$24/(365*24)</f>
        <v>1.1415525114155251E-4</v>
      </c>
      <c r="N3335" cm="1">
        <f t="array" ref="N3335">INDEX($K$2:$K$1000,INT((ROW(A3334)-1)/24)+1)</f>
        <v>0.13500000000000001</v>
      </c>
      <c r="O3335" cm="1">
        <f t="array" ref="O3335">INDEX($L$2:$L$1000,INT((ROW(A3334)-1)/24)+1)</f>
        <v>0.72199999999999998</v>
      </c>
    </row>
    <row r="3336" spans="4:15" x14ac:dyDescent="0.2">
      <c r="D3336">
        <f t="shared" si="52"/>
        <v>22</v>
      </c>
      <c r="E3336" t="str" cm="1">
        <f t="array" ref="E3336">INDEX($A$2:$A$1000,INT((ROW(A3335)-1)/24)+1)</f>
        <v xml:space="preserve"> 2018-05-19 </v>
      </c>
      <c r="F3336" cm="1">
        <f t="array" ref="F3336">INDEX($B$2:$B$1000,INT((ROW(A3335)-1)/24)+1)/24</f>
        <v>6.8150947365265209</v>
      </c>
      <c r="G3336" s="42">
        <f>Données_gaz!F$24/(365*24)</f>
        <v>1.1415525114155251E-4</v>
      </c>
      <c r="N3336" cm="1">
        <f t="array" ref="N3336">INDEX($K$2:$K$1000,INT((ROW(A3335)-1)/24)+1)</f>
        <v>0.13500000000000001</v>
      </c>
      <c r="O3336" cm="1">
        <f t="array" ref="O3336">INDEX($L$2:$L$1000,INT((ROW(A3335)-1)/24)+1)</f>
        <v>0.72199999999999998</v>
      </c>
    </row>
    <row r="3337" spans="4:15" x14ac:dyDescent="0.2">
      <c r="D3337">
        <f t="shared" si="52"/>
        <v>23</v>
      </c>
      <c r="E3337" t="str" cm="1">
        <f t="array" ref="E3337">INDEX($A$2:$A$1000,INT((ROW(A3336)-1)/24)+1)</f>
        <v xml:space="preserve"> 2018-05-19 </v>
      </c>
      <c r="F3337" cm="1">
        <f t="array" ref="F3337">INDEX($B$2:$B$1000,INT((ROW(A3336)-1)/24)+1)/24</f>
        <v>6.8150947365265209</v>
      </c>
      <c r="G3337" s="42">
        <f>Données_gaz!F$24/(365*24)</f>
        <v>1.1415525114155251E-4</v>
      </c>
      <c r="N3337" cm="1">
        <f t="array" ref="N3337">INDEX($K$2:$K$1000,INT((ROW(A3336)-1)/24)+1)</f>
        <v>0.13500000000000001</v>
      </c>
      <c r="O3337" cm="1">
        <f t="array" ref="O3337">INDEX($L$2:$L$1000,INT((ROW(A3336)-1)/24)+1)</f>
        <v>0.72199999999999998</v>
      </c>
    </row>
    <row r="3338" spans="4:15" x14ac:dyDescent="0.2">
      <c r="D3338">
        <f t="shared" si="52"/>
        <v>0</v>
      </c>
      <c r="E3338" t="str" cm="1">
        <f t="array" ref="E3338">INDEX($A$2:$A$1000,INT((ROW(A3337)-1)/24)+1)</f>
        <v xml:space="preserve"> 2018-05-20 </v>
      </c>
      <c r="F3338" cm="1">
        <f t="array" ref="F3338">INDEX($B$2:$B$1000,INT((ROW(A3337)-1)/24)+1)/24</f>
        <v>6.7871238247322454</v>
      </c>
      <c r="G3338" s="42">
        <f>Données_gaz!F$24/(365*24)</f>
        <v>1.1415525114155251E-4</v>
      </c>
      <c r="N3338" cm="1">
        <f t="array" ref="N3338">INDEX($K$2:$K$1000,INT((ROW(A3337)-1)/24)+1)</f>
        <v>0.13700000000000001</v>
      </c>
      <c r="O3338" cm="1">
        <f t="array" ref="O3338">INDEX($L$2:$L$1000,INT((ROW(A3337)-1)/24)+1)</f>
        <v>0.72499999999999998</v>
      </c>
    </row>
    <row r="3339" spans="4:15" x14ac:dyDescent="0.2">
      <c r="D3339">
        <f t="shared" ref="D3339:D3402" si="53">HOUR(TIME(ROW(A3338)-1,0,0))</f>
        <v>1</v>
      </c>
      <c r="E3339" t="str" cm="1">
        <f t="array" ref="E3339">INDEX($A$2:$A$1000,INT((ROW(A3338)-1)/24)+1)</f>
        <v xml:space="preserve"> 2018-05-20 </v>
      </c>
      <c r="F3339" cm="1">
        <f t="array" ref="F3339">INDEX($B$2:$B$1000,INT((ROW(A3338)-1)/24)+1)/24</f>
        <v>6.7871238247322454</v>
      </c>
      <c r="G3339" s="42">
        <f>Données_gaz!F$24/(365*24)</f>
        <v>1.1415525114155251E-4</v>
      </c>
      <c r="N3339" cm="1">
        <f t="array" ref="N3339">INDEX($K$2:$K$1000,INT((ROW(A3338)-1)/24)+1)</f>
        <v>0.13700000000000001</v>
      </c>
      <c r="O3339" cm="1">
        <f t="array" ref="O3339">INDEX($L$2:$L$1000,INT((ROW(A3338)-1)/24)+1)</f>
        <v>0.72499999999999998</v>
      </c>
    </row>
    <row r="3340" spans="4:15" x14ac:dyDescent="0.2">
      <c r="D3340">
        <f t="shared" si="53"/>
        <v>2</v>
      </c>
      <c r="E3340" t="str" cm="1">
        <f t="array" ref="E3340">INDEX($A$2:$A$1000,INT((ROW(A3339)-1)/24)+1)</f>
        <v xml:space="preserve"> 2018-05-20 </v>
      </c>
      <c r="F3340" cm="1">
        <f t="array" ref="F3340">INDEX($B$2:$B$1000,INT((ROW(A3339)-1)/24)+1)/24</f>
        <v>6.7871238247322454</v>
      </c>
      <c r="G3340" s="42">
        <f>Données_gaz!F$24/(365*24)</f>
        <v>1.1415525114155251E-4</v>
      </c>
      <c r="N3340" cm="1">
        <f t="array" ref="N3340">INDEX($K$2:$K$1000,INT((ROW(A3339)-1)/24)+1)</f>
        <v>0.13700000000000001</v>
      </c>
      <c r="O3340" cm="1">
        <f t="array" ref="O3340">INDEX($L$2:$L$1000,INT((ROW(A3339)-1)/24)+1)</f>
        <v>0.72499999999999998</v>
      </c>
    </row>
    <row r="3341" spans="4:15" x14ac:dyDescent="0.2">
      <c r="D3341">
        <f t="shared" si="53"/>
        <v>3</v>
      </c>
      <c r="E3341" t="str" cm="1">
        <f t="array" ref="E3341">INDEX($A$2:$A$1000,INT((ROW(A3340)-1)/24)+1)</f>
        <v xml:space="preserve"> 2018-05-20 </v>
      </c>
      <c r="F3341" cm="1">
        <f t="array" ref="F3341">INDEX($B$2:$B$1000,INT((ROW(A3340)-1)/24)+1)/24</f>
        <v>6.7871238247322454</v>
      </c>
      <c r="G3341" s="42">
        <f>Données_gaz!F$24/(365*24)</f>
        <v>1.1415525114155251E-4</v>
      </c>
      <c r="N3341" cm="1">
        <f t="array" ref="N3341">INDEX($K$2:$K$1000,INT((ROW(A3340)-1)/24)+1)</f>
        <v>0.13700000000000001</v>
      </c>
      <c r="O3341" cm="1">
        <f t="array" ref="O3341">INDEX($L$2:$L$1000,INT((ROW(A3340)-1)/24)+1)</f>
        <v>0.72499999999999998</v>
      </c>
    </row>
    <row r="3342" spans="4:15" x14ac:dyDescent="0.2">
      <c r="D3342">
        <f t="shared" si="53"/>
        <v>4</v>
      </c>
      <c r="E3342" t="str" cm="1">
        <f t="array" ref="E3342">INDEX($A$2:$A$1000,INT((ROW(A3341)-1)/24)+1)</f>
        <v xml:space="preserve"> 2018-05-20 </v>
      </c>
      <c r="F3342" cm="1">
        <f t="array" ref="F3342">INDEX($B$2:$B$1000,INT((ROW(A3341)-1)/24)+1)/24</f>
        <v>6.7871238247322454</v>
      </c>
      <c r="G3342" s="42">
        <f>Données_gaz!F$24/(365*24)</f>
        <v>1.1415525114155251E-4</v>
      </c>
      <c r="N3342" cm="1">
        <f t="array" ref="N3342">INDEX($K$2:$K$1000,INT((ROW(A3341)-1)/24)+1)</f>
        <v>0.13700000000000001</v>
      </c>
      <c r="O3342" cm="1">
        <f t="array" ref="O3342">INDEX($L$2:$L$1000,INT((ROW(A3341)-1)/24)+1)</f>
        <v>0.72499999999999998</v>
      </c>
    </row>
    <row r="3343" spans="4:15" x14ac:dyDescent="0.2">
      <c r="D3343">
        <f t="shared" si="53"/>
        <v>5</v>
      </c>
      <c r="E3343" t="str" cm="1">
        <f t="array" ref="E3343">INDEX($A$2:$A$1000,INT((ROW(A3342)-1)/24)+1)</f>
        <v xml:space="preserve"> 2018-05-20 </v>
      </c>
      <c r="F3343" cm="1">
        <f t="array" ref="F3343">INDEX($B$2:$B$1000,INT((ROW(A3342)-1)/24)+1)/24</f>
        <v>6.7871238247322454</v>
      </c>
      <c r="G3343" s="42">
        <f>Données_gaz!F$24/(365*24)</f>
        <v>1.1415525114155251E-4</v>
      </c>
      <c r="N3343" cm="1">
        <f t="array" ref="N3343">INDEX($K$2:$K$1000,INT((ROW(A3342)-1)/24)+1)</f>
        <v>0.13700000000000001</v>
      </c>
      <c r="O3343" cm="1">
        <f t="array" ref="O3343">INDEX($L$2:$L$1000,INT((ROW(A3342)-1)/24)+1)</f>
        <v>0.72499999999999998</v>
      </c>
    </row>
    <row r="3344" spans="4:15" x14ac:dyDescent="0.2">
      <c r="D3344">
        <f t="shared" si="53"/>
        <v>6</v>
      </c>
      <c r="E3344" t="str" cm="1">
        <f t="array" ref="E3344">INDEX($A$2:$A$1000,INT((ROW(A3343)-1)/24)+1)</f>
        <v xml:space="preserve"> 2018-05-20 </v>
      </c>
      <c r="F3344" cm="1">
        <f t="array" ref="F3344">INDEX($B$2:$B$1000,INT((ROW(A3343)-1)/24)+1)/24</f>
        <v>6.7871238247322454</v>
      </c>
      <c r="G3344" s="42">
        <f>Données_gaz!F$24/(365*24)</f>
        <v>1.1415525114155251E-4</v>
      </c>
      <c r="N3344" cm="1">
        <f t="array" ref="N3344">INDEX($K$2:$K$1000,INT((ROW(A3343)-1)/24)+1)</f>
        <v>0.13700000000000001</v>
      </c>
      <c r="O3344" cm="1">
        <f t="array" ref="O3344">INDEX($L$2:$L$1000,INT((ROW(A3343)-1)/24)+1)</f>
        <v>0.72499999999999998</v>
      </c>
    </row>
    <row r="3345" spans="4:15" x14ac:dyDescent="0.2">
      <c r="D3345">
        <f t="shared" si="53"/>
        <v>7</v>
      </c>
      <c r="E3345" t="str" cm="1">
        <f t="array" ref="E3345">INDEX($A$2:$A$1000,INT((ROW(A3344)-1)/24)+1)</f>
        <v xml:space="preserve"> 2018-05-20 </v>
      </c>
      <c r="F3345" cm="1">
        <f t="array" ref="F3345">INDEX($B$2:$B$1000,INT((ROW(A3344)-1)/24)+1)/24</f>
        <v>6.7871238247322454</v>
      </c>
      <c r="G3345" s="42">
        <f>Données_gaz!F$24/(365*24)</f>
        <v>1.1415525114155251E-4</v>
      </c>
      <c r="N3345" cm="1">
        <f t="array" ref="N3345">INDEX($K$2:$K$1000,INT((ROW(A3344)-1)/24)+1)</f>
        <v>0.13700000000000001</v>
      </c>
      <c r="O3345" cm="1">
        <f t="array" ref="O3345">INDEX($L$2:$L$1000,INT((ROW(A3344)-1)/24)+1)</f>
        <v>0.72499999999999998</v>
      </c>
    </row>
    <row r="3346" spans="4:15" x14ac:dyDescent="0.2">
      <c r="D3346">
        <f t="shared" si="53"/>
        <v>8</v>
      </c>
      <c r="E3346" t="str" cm="1">
        <f t="array" ref="E3346">INDEX($A$2:$A$1000,INT((ROW(A3345)-1)/24)+1)</f>
        <v xml:space="preserve"> 2018-05-20 </v>
      </c>
      <c r="F3346" cm="1">
        <f t="array" ref="F3346">INDEX($B$2:$B$1000,INT((ROW(A3345)-1)/24)+1)/24</f>
        <v>6.7871238247322454</v>
      </c>
      <c r="G3346" s="42">
        <f>Données_gaz!F$24/(365*24)</f>
        <v>1.1415525114155251E-4</v>
      </c>
      <c r="N3346" cm="1">
        <f t="array" ref="N3346">INDEX($K$2:$K$1000,INT((ROW(A3345)-1)/24)+1)</f>
        <v>0.13700000000000001</v>
      </c>
      <c r="O3346" cm="1">
        <f t="array" ref="O3346">INDEX($L$2:$L$1000,INT((ROW(A3345)-1)/24)+1)</f>
        <v>0.72499999999999998</v>
      </c>
    </row>
    <row r="3347" spans="4:15" x14ac:dyDescent="0.2">
      <c r="D3347">
        <f t="shared" si="53"/>
        <v>9</v>
      </c>
      <c r="E3347" t="str" cm="1">
        <f t="array" ref="E3347">INDEX($A$2:$A$1000,INT((ROW(A3346)-1)/24)+1)</f>
        <v xml:space="preserve"> 2018-05-20 </v>
      </c>
      <c r="F3347" cm="1">
        <f t="array" ref="F3347">INDEX($B$2:$B$1000,INT((ROW(A3346)-1)/24)+1)/24</f>
        <v>6.7871238247322454</v>
      </c>
      <c r="G3347" s="42">
        <f>Données_gaz!F$24/(365*24)</f>
        <v>1.1415525114155251E-4</v>
      </c>
      <c r="N3347" cm="1">
        <f t="array" ref="N3347">INDEX($K$2:$K$1000,INT((ROW(A3346)-1)/24)+1)</f>
        <v>0.13700000000000001</v>
      </c>
      <c r="O3347" cm="1">
        <f t="array" ref="O3347">INDEX($L$2:$L$1000,INT((ROW(A3346)-1)/24)+1)</f>
        <v>0.72499999999999998</v>
      </c>
    </row>
    <row r="3348" spans="4:15" x14ac:dyDescent="0.2">
      <c r="D3348">
        <f t="shared" si="53"/>
        <v>10</v>
      </c>
      <c r="E3348" t="str" cm="1">
        <f t="array" ref="E3348">INDEX($A$2:$A$1000,INT((ROW(A3347)-1)/24)+1)</f>
        <v xml:space="preserve"> 2018-05-20 </v>
      </c>
      <c r="F3348" cm="1">
        <f t="array" ref="F3348">INDEX($B$2:$B$1000,INT((ROW(A3347)-1)/24)+1)/24</f>
        <v>6.7871238247322454</v>
      </c>
      <c r="G3348" s="42">
        <f>Données_gaz!F$24/(365*24)</f>
        <v>1.1415525114155251E-4</v>
      </c>
      <c r="N3348" cm="1">
        <f t="array" ref="N3348">INDEX($K$2:$K$1000,INT((ROW(A3347)-1)/24)+1)</f>
        <v>0.13700000000000001</v>
      </c>
      <c r="O3348" cm="1">
        <f t="array" ref="O3348">INDEX($L$2:$L$1000,INT((ROW(A3347)-1)/24)+1)</f>
        <v>0.72499999999999998</v>
      </c>
    </row>
    <row r="3349" spans="4:15" x14ac:dyDescent="0.2">
      <c r="D3349">
        <f t="shared" si="53"/>
        <v>11</v>
      </c>
      <c r="E3349" t="str" cm="1">
        <f t="array" ref="E3349">INDEX($A$2:$A$1000,INT((ROW(A3348)-1)/24)+1)</f>
        <v xml:space="preserve"> 2018-05-20 </v>
      </c>
      <c r="F3349" cm="1">
        <f t="array" ref="F3349">INDEX($B$2:$B$1000,INT((ROW(A3348)-1)/24)+1)/24</f>
        <v>6.7871238247322454</v>
      </c>
      <c r="G3349" s="42">
        <f>Données_gaz!F$24/(365*24)</f>
        <v>1.1415525114155251E-4</v>
      </c>
      <c r="N3349" cm="1">
        <f t="array" ref="N3349">INDEX($K$2:$K$1000,INT((ROW(A3348)-1)/24)+1)</f>
        <v>0.13700000000000001</v>
      </c>
      <c r="O3349" cm="1">
        <f t="array" ref="O3349">INDEX($L$2:$L$1000,INT((ROW(A3348)-1)/24)+1)</f>
        <v>0.72499999999999998</v>
      </c>
    </row>
    <row r="3350" spans="4:15" x14ac:dyDescent="0.2">
      <c r="D3350">
        <f t="shared" si="53"/>
        <v>12</v>
      </c>
      <c r="E3350" t="str" cm="1">
        <f t="array" ref="E3350">INDEX($A$2:$A$1000,INT((ROW(A3349)-1)/24)+1)</f>
        <v xml:space="preserve"> 2018-05-20 </v>
      </c>
      <c r="F3350" cm="1">
        <f t="array" ref="F3350">INDEX($B$2:$B$1000,INT((ROW(A3349)-1)/24)+1)/24</f>
        <v>6.7871238247322454</v>
      </c>
      <c r="G3350" s="42">
        <f>Données_gaz!F$24/(365*24)</f>
        <v>1.1415525114155251E-4</v>
      </c>
      <c r="N3350" cm="1">
        <f t="array" ref="N3350">INDEX($K$2:$K$1000,INT((ROW(A3349)-1)/24)+1)</f>
        <v>0.13700000000000001</v>
      </c>
      <c r="O3350" cm="1">
        <f t="array" ref="O3350">INDEX($L$2:$L$1000,INT((ROW(A3349)-1)/24)+1)</f>
        <v>0.72499999999999998</v>
      </c>
    </row>
    <row r="3351" spans="4:15" x14ac:dyDescent="0.2">
      <c r="D3351">
        <f t="shared" si="53"/>
        <v>13</v>
      </c>
      <c r="E3351" t="str" cm="1">
        <f t="array" ref="E3351">INDEX($A$2:$A$1000,INT((ROW(A3350)-1)/24)+1)</f>
        <v xml:space="preserve"> 2018-05-20 </v>
      </c>
      <c r="F3351" cm="1">
        <f t="array" ref="F3351">INDEX($B$2:$B$1000,INT((ROW(A3350)-1)/24)+1)/24</f>
        <v>6.7871238247322454</v>
      </c>
      <c r="G3351" s="42">
        <f>Données_gaz!F$24/(365*24)</f>
        <v>1.1415525114155251E-4</v>
      </c>
      <c r="N3351" cm="1">
        <f t="array" ref="N3351">INDEX($K$2:$K$1000,INT((ROW(A3350)-1)/24)+1)</f>
        <v>0.13700000000000001</v>
      </c>
      <c r="O3351" cm="1">
        <f t="array" ref="O3351">INDEX($L$2:$L$1000,INT((ROW(A3350)-1)/24)+1)</f>
        <v>0.72499999999999998</v>
      </c>
    </row>
    <row r="3352" spans="4:15" x14ac:dyDescent="0.2">
      <c r="D3352">
        <f t="shared" si="53"/>
        <v>14</v>
      </c>
      <c r="E3352" t="str" cm="1">
        <f t="array" ref="E3352">INDEX($A$2:$A$1000,INT((ROW(A3351)-1)/24)+1)</f>
        <v xml:space="preserve"> 2018-05-20 </v>
      </c>
      <c r="F3352" cm="1">
        <f t="array" ref="F3352">INDEX($B$2:$B$1000,INT((ROW(A3351)-1)/24)+1)/24</f>
        <v>6.7871238247322454</v>
      </c>
      <c r="G3352" s="42">
        <f>Données_gaz!F$24/(365*24)</f>
        <v>1.1415525114155251E-4</v>
      </c>
      <c r="N3352" cm="1">
        <f t="array" ref="N3352">INDEX($K$2:$K$1000,INT((ROW(A3351)-1)/24)+1)</f>
        <v>0.13700000000000001</v>
      </c>
      <c r="O3352" cm="1">
        <f t="array" ref="O3352">INDEX($L$2:$L$1000,INT((ROW(A3351)-1)/24)+1)</f>
        <v>0.72499999999999998</v>
      </c>
    </row>
    <row r="3353" spans="4:15" x14ac:dyDescent="0.2">
      <c r="D3353">
        <f t="shared" si="53"/>
        <v>15</v>
      </c>
      <c r="E3353" t="str" cm="1">
        <f t="array" ref="E3353">INDEX($A$2:$A$1000,INT((ROW(A3352)-1)/24)+1)</f>
        <v xml:space="preserve"> 2018-05-20 </v>
      </c>
      <c r="F3353" cm="1">
        <f t="array" ref="F3353">INDEX($B$2:$B$1000,INT((ROW(A3352)-1)/24)+1)/24</f>
        <v>6.7871238247322454</v>
      </c>
      <c r="G3353" s="42">
        <f>Données_gaz!F$24/(365*24)</f>
        <v>1.1415525114155251E-4</v>
      </c>
      <c r="N3353" cm="1">
        <f t="array" ref="N3353">INDEX($K$2:$K$1000,INT((ROW(A3352)-1)/24)+1)</f>
        <v>0.13700000000000001</v>
      </c>
      <c r="O3353" cm="1">
        <f t="array" ref="O3353">INDEX($L$2:$L$1000,INT((ROW(A3352)-1)/24)+1)</f>
        <v>0.72499999999999998</v>
      </c>
    </row>
    <row r="3354" spans="4:15" x14ac:dyDescent="0.2">
      <c r="D3354">
        <f t="shared" si="53"/>
        <v>16</v>
      </c>
      <c r="E3354" t="str" cm="1">
        <f t="array" ref="E3354">INDEX($A$2:$A$1000,INT((ROW(A3353)-1)/24)+1)</f>
        <v xml:space="preserve"> 2018-05-20 </v>
      </c>
      <c r="F3354" cm="1">
        <f t="array" ref="F3354">INDEX($B$2:$B$1000,INT((ROW(A3353)-1)/24)+1)/24</f>
        <v>6.7871238247322454</v>
      </c>
      <c r="G3354" s="42">
        <f>Données_gaz!F$24/(365*24)</f>
        <v>1.1415525114155251E-4</v>
      </c>
      <c r="N3354" cm="1">
        <f t="array" ref="N3354">INDEX($K$2:$K$1000,INT((ROW(A3353)-1)/24)+1)</f>
        <v>0.13700000000000001</v>
      </c>
      <c r="O3354" cm="1">
        <f t="array" ref="O3354">INDEX($L$2:$L$1000,INT((ROW(A3353)-1)/24)+1)</f>
        <v>0.72499999999999998</v>
      </c>
    </row>
    <row r="3355" spans="4:15" x14ac:dyDescent="0.2">
      <c r="D3355">
        <f t="shared" si="53"/>
        <v>17</v>
      </c>
      <c r="E3355" t="str" cm="1">
        <f t="array" ref="E3355">INDEX($A$2:$A$1000,INT((ROW(A3354)-1)/24)+1)</f>
        <v xml:space="preserve"> 2018-05-20 </v>
      </c>
      <c r="F3355" cm="1">
        <f t="array" ref="F3355">INDEX($B$2:$B$1000,INT((ROW(A3354)-1)/24)+1)/24</f>
        <v>6.7871238247322454</v>
      </c>
      <c r="G3355" s="42">
        <f>Données_gaz!F$24/(365*24)</f>
        <v>1.1415525114155251E-4</v>
      </c>
      <c r="N3355" cm="1">
        <f t="array" ref="N3355">INDEX($K$2:$K$1000,INT((ROW(A3354)-1)/24)+1)</f>
        <v>0.13700000000000001</v>
      </c>
      <c r="O3355" cm="1">
        <f t="array" ref="O3355">INDEX($L$2:$L$1000,INT((ROW(A3354)-1)/24)+1)</f>
        <v>0.72499999999999998</v>
      </c>
    </row>
    <row r="3356" spans="4:15" x14ac:dyDescent="0.2">
      <c r="D3356">
        <f t="shared" si="53"/>
        <v>18</v>
      </c>
      <c r="E3356" t="str" cm="1">
        <f t="array" ref="E3356">INDEX($A$2:$A$1000,INT((ROW(A3355)-1)/24)+1)</f>
        <v xml:space="preserve"> 2018-05-20 </v>
      </c>
      <c r="F3356" cm="1">
        <f t="array" ref="F3356">INDEX($B$2:$B$1000,INT((ROW(A3355)-1)/24)+1)/24</f>
        <v>6.7871238247322454</v>
      </c>
      <c r="G3356" s="42">
        <f>Données_gaz!F$24/(365*24)</f>
        <v>1.1415525114155251E-4</v>
      </c>
      <c r="N3356" cm="1">
        <f t="array" ref="N3356">INDEX($K$2:$K$1000,INT((ROW(A3355)-1)/24)+1)</f>
        <v>0.13700000000000001</v>
      </c>
      <c r="O3356" cm="1">
        <f t="array" ref="O3356">INDEX($L$2:$L$1000,INT((ROW(A3355)-1)/24)+1)</f>
        <v>0.72499999999999998</v>
      </c>
    </row>
    <row r="3357" spans="4:15" x14ac:dyDescent="0.2">
      <c r="D3357">
        <f t="shared" si="53"/>
        <v>19</v>
      </c>
      <c r="E3357" t="str" cm="1">
        <f t="array" ref="E3357">INDEX($A$2:$A$1000,INT((ROW(A3356)-1)/24)+1)</f>
        <v xml:space="preserve"> 2018-05-20 </v>
      </c>
      <c r="F3357" cm="1">
        <f t="array" ref="F3357">INDEX($B$2:$B$1000,INT((ROW(A3356)-1)/24)+1)/24</f>
        <v>6.7871238247322454</v>
      </c>
      <c r="G3357" s="42">
        <f>Données_gaz!F$24/(365*24)</f>
        <v>1.1415525114155251E-4</v>
      </c>
      <c r="N3357" cm="1">
        <f t="array" ref="N3357">INDEX($K$2:$K$1000,INT((ROW(A3356)-1)/24)+1)</f>
        <v>0.13700000000000001</v>
      </c>
      <c r="O3357" cm="1">
        <f t="array" ref="O3357">INDEX($L$2:$L$1000,INT((ROW(A3356)-1)/24)+1)</f>
        <v>0.72499999999999998</v>
      </c>
    </row>
    <row r="3358" spans="4:15" x14ac:dyDescent="0.2">
      <c r="D3358">
        <f t="shared" si="53"/>
        <v>20</v>
      </c>
      <c r="E3358" t="str" cm="1">
        <f t="array" ref="E3358">INDEX($A$2:$A$1000,INT((ROW(A3357)-1)/24)+1)</f>
        <v xml:space="preserve"> 2018-05-20 </v>
      </c>
      <c r="F3358" cm="1">
        <f t="array" ref="F3358">INDEX($B$2:$B$1000,INT((ROW(A3357)-1)/24)+1)/24</f>
        <v>6.7871238247322454</v>
      </c>
      <c r="G3358" s="42">
        <f>Données_gaz!F$24/(365*24)</f>
        <v>1.1415525114155251E-4</v>
      </c>
      <c r="N3358" cm="1">
        <f t="array" ref="N3358">INDEX($K$2:$K$1000,INT((ROW(A3357)-1)/24)+1)</f>
        <v>0.13700000000000001</v>
      </c>
      <c r="O3358" cm="1">
        <f t="array" ref="O3358">INDEX($L$2:$L$1000,INT((ROW(A3357)-1)/24)+1)</f>
        <v>0.72499999999999998</v>
      </c>
    </row>
    <row r="3359" spans="4:15" x14ac:dyDescent="0.2">
      <c r="D3359">
        <f t="shared" si="53"/>
        <v>21</v>
      </c>
      <c r="E3359" t="str" cm="1">
        <f t="array" ref="E3359">INDEX($A$2:$A$1000,INT((ROW(A3358)-1)/24)+1)</f>
        <v xml:space="preserve"> 2018-05-20 </v>
      </c>
      <c r="F3359" cm="1">
        <f t="array" ref="F3359">INDEX($B$2:$B$1000,INT((ROW(A3358)-1)/24)+1)/24</f>
        <v>6.7871238247322454</v>
      </c>
      <c r="G3359" s="42">
        <f>Données_gaz!F$24/(365*24)</f>
        <v>1.1415525114155251E-4</v>
      </c>
      <c r="N3359" cm="1">
        <f t="array" ref="N3359">INDEX($K$2:$K$1000,INT((ROW(A3358)-1)/24)+1)</f>
        <v>0.13700000000000001</v>
      </c>
      <c r="O3359" cm="1">
        <f t="array" ref="O3359">INDEX($L$2:$L$1000,INT((ROW(A3358)-1)/24)+1)</f>
        <v>0.72499999999999998</v>
      </c>
    </row>
    <row r="3360" spans="4:15" x14ac:dyDescent="0.2">
      <c r="D3360">
        <f t="shared" si="53"/>
        <v>22</v>
      </c>
      <c r="E3360" t="str" cm="1">
        <f t="array" ref="E3360">INDEX($A$2:$A$1000,INT((ROW(A3359)-1)/24)+1)</f>
        <v xml:space="preserve"> 2018-05-20 </v>
      </c>
      <c r="F3360" cm="1">
        <f t="array" ref="F3360">INDEX($B$2:$B$1000,INT((ROW(A3359)-1)/24)+1)/24</f>
        <v>6.7871238247322454</v>
      </c>
      <c r="G3360" s="42">
        <f>Données_gaz!F$24/(365*24)</f>
        <v>1.1415525114155251E-4</v>
      </c>
      <c r="N3360" cm="1">
        <f t="array" ref="N3360">INDEX($K$2:$K$1000,INT((ROW(A3359)-1)/24)+1)</f>
        <v>0.13700000000000001</v>
      </c>
      <c r="O3360" cm="1">
        <f t="array" ref="O3360">INDEX($L$2:$L$1000,INT((ROW(A3359)-1)/24)+1)</f>
        <v>0.72499999999999998</v>
      </c>
    </row>
    <row r="3361" spans="4:15" x14ac:dyDescent="0.2">
      <c r="D3361">
        <f t="shared" si="53"/>
        <v>23</v>
      </c>
      <c r="E3361" t="str" cm="1">
        <f t="array" ref="E3361">INDEX($A$2:$A$1000,INT((ROW(A3360)-1)/24)+1)</f>
        <v xml:space="preserve"> 2018-05-20 </v>
      </c>
      <c r="F3361" cm="1">
        <f t="array" ref="F3361">INDEX($B$2:$B$1000,INT((ROW(A3360)-1)/24)+1)/24</f>
        <v>6.7871238247322454</v>
      </c>
      <c r="G3361" s="42">
        <f>Données_gaz!F$24/(365*24)</f>
        <v>1.1415525114155251E-4</v>
      </c>
      <c r="N3361" cm="1">
        <f t="array" ref="N3361">INDEX($K$2:$K$1000,INT((ROW(A3360)-1)/24)+1)</f>
        <v>0.13700000000000001</v>
      </c>
      <c r="O3361" cm="1">
        <f t="array" ref="O3361">INDEX($L$2:$L$1000,INT((ROW(A3360)-1)/24)+1)</f>
        <v>0.72499999999999998</v>
      </c>
    </row>
    <row r="3362" spans="4:15" x14ac:dyDescent="0.2">
      <c r="D3362">
        <f t="shared" si="53"/>
        <v>0</v>
      </c>
      <c r="E3362" t="str" cm="1">
        <f t="array" ref="E3362">INDEX($A$2:$A$1000,INT((ROW(A3361)-1)/24)+1)</f>
        <v xml:space="preserve"> 2018-05-21 </v>
      </c>
      <c r="F3362" cm="1">
        <f t="array" ref="F3362">INDEX($B$2:$B$1000,INT((ROW(A3361)-1)/24)+1)/24</f>
        <v>6.7628053232054066</v>
      </c>
      <c r="G3362" s="42">
        <f>Données_gaz!F$24/(365*24)</f>
        <v>1.1415525114155251E-4</v>
      </c>
      <c r="N3362" cm="1">
        <f t="array" ref="N3362">INDEX($K$2:$K$1000,INT((ROW(A3361)-1)/24)+1)</f>
        <v>0.13900000000000001</v>
      </c>
      <c r="O3362" cm="1">
        <f t="array" ref="O3362">INDEX($L$2:$L$1000,INT((ROW(A3361)-1)/24)+1)</f>
        <v>0.72799999999999998</v>
      </c>
    </row>
    <row r="3363" spans="4:15" x14ac:dyDescent="0.2">
      <c r="D3363">
        <f t="shared" si="53"/>
        <v>1</v>
      </c>
      <c r="E3363" t="str" cm="1">
        <f t="array" ref="E3363">INDEX($A$2:$A$1000,INT((ROW(A3362)-1)/24)+1)</f>
        <v xml:space="preserve"> 2018-05-21 </v>
      </c>
      <c r="F3363" cm="1">
        <f t="array" ref="F3363">INDEX($B$2:$B$1000,INT((ROW(A3362)-1)/24)+1)/24</f>
        <v>6.7628053232054066</v>
      </c>
      <c r="G3363" s="42">
        <f>Données_gaz!F$24/(365*24)</f>
        <v>1.1415525114155251E-4</v>
      </c>
      <c r="N3363" cm="1">
        <f t="array" ref="N3363">INDEX($K$2:$K$1000,INT((ROW(A3362)-1)/24)+1)</f>
        <v>0.13900000000000001</v>
      </c>
      <c r="O3363" cm="1">
        <f t="array" ref="O3363">INDEX($L$2:$L$1000,INT((ROW(A3362)-1)/24)+1)</f>
        <v>0.72799999999999998</v>
      </c>
    </row>
    <row r="3364" spans="4:15" x14ac:dyDescent="0.2">
      <c r="D3364">
        <f t="shared" si="53"/>
        <v>2</v>
      </c>
      <c r="E3364" t="str" cm="1">
        <f t="array" ref="E3364">INDEX($A$2:$A$1000,INT((ROW(A3363)-1)/24)+1)</f>
        <v xml:space="preserve"> 2018-05-21 </v>
      </c>
      <c r="F3364" cm="1">
        <f t="array" ref="F3364">INDEX($B$2:$B$1000,INT((ROW(A3363)-1)/24)+1)/24</f>
        <v>6.7628053232054066</v>
      </c>
      <c r="G3364" s="42">
        <f>Données_gaz!F$24/(365*24)</f>
        <v>1.1415525114155251E-4</v>
      </c>
      <c r="N3364" cm="1">
        <f t="array" ref="N3364">INDEX($K$2:$K$1000,INT((ROW(A3363)-1)/24)+1)</f>
        <v>0.13900000000000001</v>
      </c>
      <c r="O3364" cm="1">
        <f t="array" ref="O3364">INDEX($L$2:$L$1000,INT((ROW(A3363)-1)/24)+1)</f>
        <v>0.72799999999999998</v>
      </c>
    </row>
    <row r="3365" spans="4:15" x14ac:dyDescent="0.2">
      <c r="D3365">
        <f t="shared" si="53"/>
        <v>3</v>
      </c>
      <c r="E3365" t="str" cm="1">
        <f t="array" ref="E3365">INDEX($A$2:$A$1000,INT((ROW(A3364)-1)/24)+1)</f>
        <v xml:space="preserve"> 2018-05-21 </v>
      </c>
      <c r="F3365" cm="1">
        <f t="array" ref="F3365">INDEX($B$2:$B$1000,INT((ROW(A3364)-1)/24)+1)/24</f>
        <v>6.7628053232054066</v>
      </c>
      <c r="G3365" s="42">
        <f>Données_gaz!F$24/(365*24)</f>
        <v>1.1415525114155251E-4</v>
      </c>
      <c r="N3365" cm="1">
        <f t="array" ref="N3365">INDEX($K$2:$K$1000,INT((ROW(A3364)-1)/24)+1)</f>
        <v>0.13900000000000001</v>
      </c>
      <c r="O3365" cm="1">
        <f t="array" ref="O3365">INDEX($L$2:$L$1000,INT((ROW(A3364)-1)/24)+1)</f>
        <v>0.72799999999999998</v>
      </c>
    </row>
    <row r="3366" spans="4:15" x14ac:dyDescent="0.2">
      <c r="D3366">
        <f t="shared" si="53"/>
        <v>4</v>
      </c>
      <c r="E3366" t="str" cm="1">
        <f t="array" ref="E3366">INDEX($A$2:$A$1000,INT((ROW(A3365)-1)/24)+1)</f>
        <v xml:space="preserve"> 2018-05-21 </v>
      </c>
      <c r="F3366" cm="1">
        <f t="array" ref="F3366">INDEX($B$2:$B$1000,INT((ROW(A3365)-1)/24)+1)/24</f>
        <v>6.7628053232054066</v>
      </c>
      <c r="G3366" s="42">
        <f>Données_gaz!F$24/(365*24)</f>
        <v>1.1415525114155251E-4</v>
      </c>
      <c r="N3366" cm="1">
        <f t="array" ref="N3366">INDEX($K$2:$K$1000,INT((ROW(A3365)-1)/24)+1)</f>
        <v>0.13900000000000001</v>
      </c>
      <c r="O3366" cm="1">
        <f t="array" ref="O3366">INDEX($L$2:$L$1000,INT((ROW(A3365)-1)/24)+1)</f>
        <v>0.72799999999999998</v>
      </c>
    </row>
    <row r="3367" spans="4:15" x14ac:dyDescent="0.2">
      <c r="D3367">
        <f t="shared" si="53"/>
        <v>5</v>
      </c>
      <c r="E3367" t="str" cm="1">
        <f t="array" ref="E3367">INDEX($A$2:$A$1000,INT((ROW(A3366)-1)/24)+1)</f>
        <v xml:space="preserve"> 2018-05-21 </v>
      </c>
      <c r="F3367" cm="1">
        <f t="array" ref="F3367">INDEX($B$2:$B$1000,INT((ROW(A3366)-1)/24)+1)/24</f>
        <v>6.7628053232054066</v>
      </c>
      <c r="G3367" s="42">
        <f>Données_gaz!F$24/(365*24)</f>
        <v>1.1415525114155251E-4</v>
      </c>
      <c r="N3367" cm="1">
        <f t="array" ref="N3367">INDEX($K$2:$K$1000,INT((ROW(A3366)-1)/24)+1)</f>
        <v>0.13900000000000001</v>
      </c>
      <c r="O3367" cm="1">
        <f t="array" ref="O3367">INDEX($L$2:$L$1000,INT((ROW(A3366)-1)/24)+1)</f>
        <v>0.72799999999999998</v>
      </c>
    </row>
    <row r="3368" spans="4:15" x14ac:dyDescent="0.2">
      <c r="D3368">
        <f t="shared" si="53"/>
        <v>6</v>
      </c>
      <c r="E3368" t="str" cm="1">
        <f t="array" ref="E3368">INDEX($A$2:$A$1000,INT((ROW(A3367)-1)/24)+1)</f>
        <v xml:space="preserve"> 2018-05-21 </v>
      </c>
      <c r="F3368" cm="1">
        <f t="array" ref="F3368">INDEX($B$2:$B$1000,INT((ROW(A3367)-1)/24)+1)/24</f>
        <v>6.7628053232054066</v>
      </c>
      <c r="G3368" s="42">
        <f>Données_gaz!F$24/(365*24)</f>
        <v>1.1415525114155251E-4</v>
      </c>
      <c r="N3368" cm="1">
        <f t="array" ref="N3368">INDEX($K$2:$K$1000,INT((ROW(A3367)-1)/24)+1)</f>
        <v>0.13900000000000001</v>
      </c>
      <c r="O3368" cm="1">
        <f t="array" ref="O3368">INDEX($L$2:$L$1000,INT((ROW(A3367)-1)/24)+1)</f>
        <v>0.72799999999999998</v>
      </c>
    </row>
    <row r="3369" spans="4:15" x14ac:dyDescent="0.2">
      <c r="D3369">
        <f t="shared" si="53"/>
        <v>7</v>
      </c>
      <c r="E3369" t="str" cm="1">
        <f t="array" ref="E3369">INDEX($A$2:$A$1000,INT((ROW(A3368)-1)/24)+1)</f>
        <v xml:space="preserve"> 2018-05-21 </v>
      </c>
      <c r="F3369" cm="1">
        <f t="array" ref="F3369">INDEX($B$2:$B$1000,INT((ROW(A3368)-1)/24)+1)/24</f>
        <v>6.7628053232054066</v>
      </c>
      <c r="G3369" s="42">
        <f>Données_gaz!F$24/(365*24)</f>
        <v>1.1415525114155251E-4</v>
      </c>
      <c r="N3369" cm="1">
        <f t="array" ref="N3369">INDEX($K$2:$K$1000,INT((ROW(A3368)-1)/24)+1)</f>
        <v>0.13900000000000001</v>
      </c>
      <c r="O3369" cm="1">
        <f t="array" ref="O3369">INDEX($L$2:$L$1000,INT((ROW(A3368)-1)/24)+1)</f>
        <v>0.72799999999999998</v>
      </c>
    </row>
    <row r="3370" spans="4:15" x14ac:dyDescent="0.2">
      <c r="D3370">
        <f t="shared" si="53"/>
        <v>8</v>
      </c>
      <c r="E3370" t="str" cm="1">
        <f t="array" ref="E3370">INDEX($A$2:$A$1000,INT((ROW(A3369)-1)/24)+1)</f>
        <v xml:space="preserve"> 2018-05-21 </v>
      </c>
      <c r="F3370" cm="1">
        <f t="array" ref="F3370">INDEX($B$2:$B$1000,INT((ROW(A3369)-1)/24)+1)/24</f>
        <v>6.7628053232054066</v>
      </c>
      <c r="G3370" s="42">
        <f>Données_gaz!F$24/(365*24)</f>
        <v>1.1415525114155251E-4</v>
      </c>
      <c r="N3370" cm="1">
        <f t="array" ref="N3370">INDEX($K$2:$K$1000,INT((ROW(A3369)-1)/24)+1)</f>
        <v>0.13900000000000001</v>
      </c>
      <c r="O3370" cm="1">
        <f t="array" ref="O3370">INDEX($L$2:$L$1000,INT((ROW(A3369)-1)/24)+1)</f>
        <v>0.72799999999999998</v>
      </c>
    </row>
    <row r="3371" spans="4:15" x14ac:dyDescent="0.2">
      <c r="D3371">
        <f t="shared" si="53"/>
        <v>9</v>
      </c>
      <c r="E3371" t="str" cm="1">
        <f t="array" ref="E3371">INDEX($A$2:$A$1000,INT((ROW(A3370)-1)/24)+1)</f>
        <v xml:space="preserve"> 2018-05-21 </v>
      </c>
      <c r="F3371" cm="1">
        <f t="array" ref="F3371">INDEX($B$2:$B$1000,INT((ROW(A3370)-1)/24)+1)/24</f>
        <v>6.7628053232054066</v>
      </c>
      <c r="G3371" s="42">
        <f>Données_gaz!F$24/(365*24)</f>
        <v>1.1415525114155251E-4</v>
      </c>
      <c r="N3371" cm="1">
        <f t="array" ref="N3371">INDEX($K$2:$K$1000,INT((ROW(A3370)-1)/24)+1)</f>
        <v>0.13900000000000001</v>
      </c>
      <c r="O3371" cm="1">
        <f t="array" ref="O3371">INDEX($L$2:$L$1000,INT((ROW(A3370)-1)/24)+1)</f>
        <v>0.72799999999999998</v>
      </c>
    </row>
    <row r="3372" spans="4:15" x14ac:dyDescent="0.2">
      <c r="D3372">
        <f t="shared" si="53"/>
        <v>10</v>
      </c>
      <c r="E3372" t="str" cm="1">
        <f t="array" ref="E3372">INDEX($A$2:$A$1000,INT((ROW(A3371)-1)/24)+1)</f>
        <v xml:space="preserve"> 2018-05-21 </v>
      </c>
      <c r="F3372" cm="1">
        <f t="array" ref="F3372">INDEX($B$2:$B$1000,INT((ROW(A3371)-1)/24)+1)/24</f>
        <v>6.7628053232054066</v>
      </c>
      <c r="G3372" s="42">
        <f>Données_gaz!F$24/(365*24)</f>
        <v>1.1415525114155251E-4</v>
      </c>
      <c r="N3372" cm="1">
        <f t="array" ref="N3372">INDEX($K$2:$K$1000,INT((ROW(A3371)-1)/24)+1)</f>
        <v>0.13900000000000001</v>
      </c>
      <c r="O3372" cm="1">
        <f t="array" ref="O3372">INDEX($L$2:$L$1000,INT((ROW(A3371)-1)/24)+1)</f>
        <v>0.72799999999999998</v>
      </c>
    </row>
    <row r="3373" spans="4:15" x14ac:dyDescent="0.2">
      <c r="D3373">
        <f t="shared" si="53"/>
        <v>11</v>
      </c>
      <c r="E3373" t="str" cm="1">
        <f t="array" ref="E3373">INDEX($A$2:$A$1000,INT((ROW(A3372)-1)/24)+1)</f>
        <v xml:space="preserve"> 2018-05-21 </v>
      </c>
      <c r="F3373" cm="1">
        <f t="array" ref="F3373">INDEX($B$2:$B$1000,INT((ROW(A3372)-1)/24)+1)/24</f>
        <v>6.7628053232054066</v>
      </c>
      <c r="G3373" s="42">
        <f>Données_gaz!F$24/(365*24)</f>
        <v>1.1415525114155251E-4</v>
      </c>
      <c r="N3373" cm="1">
        <f t="array" ref="N3373">INDEX($K$2:$K$1000,INT((ROW(A3372)-1)/24)+1)</f>
        <v>0.13900000000000001</v>
      </c>
      <c r="O3373" cm="1">
        <f t="array" ref="O3373">INDEX($L$2:$L$1000,INT((ROW(A3372)-1)/24)+1)</f>
        <v>0.72799999999999998</v>
      </c>
    </row>
    <row r="3374" spans="4:15" x14ac:dyDescent="0.2">
      <c r="D3374">
        <f t="shared" si="53"/>
        <v>12</v>
      </c>
      <c r="E3374" t="str" cm="1">
        <f t="array" ref="E3374">INDEX($A$2:$A$1000,INT((ROW(A3373)-1)/24)+1)</f>
        <v xml:space="preserve"> 2018-05-21 </v>
      </c>
      <c r="F3374" cm="1">
        <f t="array" ref="F3374">INDEX($B$2:$B$1000,INT((ROW(A3373)-1)/24)+1)/24</f>
        <v>6.7628053232054066</v>
      </c>
      <c r="G3374" s="42">
        <f>Données_gaz!F$24/(365*24)</f>
        <v>1.1415525114155251E-4</v>
      </c>
      <c r="N3374" cm="1">
        <f t="array" ref="N3374">INDEX($K$2:$K$1000,INT((ROW(A3373)-1)/24)+1)</f>
        <v>0.13900000000000001</v>
      </c>
      <c r="O3374" cm="1">
        <f t="array" ref="O3374">INDEX($L$2:$L$1000,INT((ROW(A3373)-1)/24)+1)</f>
        <v>0.72799999999999998</v>
      </c>
    </row>
    <row r="3375" spans="4:15" x14ac:dyDescent="0.2">
      <c r="D3375">
        <f t="shared" si="53"/>
        <v>13</v>
      </c>
      <c r="E3375" t="str" cm="1">
        <f t="array" ref="E3375">INDEX($A$2:$A$1000,INT((ROW(A3374)-1)/24)+1)</f>
        <v xml:space="preserve"> 2018-05-21 </v>
      </c>
      <c r="F3375" cm="1">
        <f t="array" ref="F3375">INDEX($B$2:$B$1000,INT((ROW(A3374)-1)/24)+1)/24</f>
        <v>6.7628053232054066</v>
      </c>
      <c r="G3375" s="42">
        <f>Données_gaz!F$24/(365*24)</f>
        <v>1.1415525114155251E-4</v>
      </c>
      <c r="N3375" cm="1">
        <f t="array" ref="N3375">INDEX($K$2:$K$1000,INT((ROW(A3374)-1)/24)+1)</f>
        <v>0.13900000000000001</v>
      </c>
      <c r="O3375" cm="1">
        <f t="array" ref="O3375">INDEX($L$2:$L$1000,INT((ROW(A3374)-1)/24)+1)</f>
        <v>0.72799999999999998</v>
      </c>
    </row>
    <row r="3376" spans="4:15" x14ac:dyDescent="0.2">
      <c r="D3376">
        <f t="shared" si="53"/>
        <v>14</v>
      </c>
      <c r="E3376" t="str" cm="1">
        <f t="array" ref="E3376">INDEX($A$2:$A$1000,INT((ROW(A3375)-1)/24)+1)</f>
        <v xml:space="preserve"> 2018-05-21 </v>
      </c>
      <c r="F3376" cm="1">
        <f t="array" ref="F3376">INDEX($B$2:$B$1000,INT((ROW(A3375)-1)/24)+1)/24</f>
        <v>6.7628053232054066</v>
      </c>
      <c r="G3376" s="42">
        <f>Données_gaz!F$24/(365*24)</f>
        <v>1.1415525114155251E-4</v>
      </c>
      <c r="N3376" cm="1">
        <f t="array" ref="N3376">INDEX($K$2:$K$1000,INT((ROW(A3375)-1)/24)+1)</f>
        <v>0.13900000000000001</v>
      </c>
      <c r="O3376" cm="1">
        <f t="array" ref="O3376">INDEX($L$2:$L$1000,INT((ROW(A3375)-1)/24)+1)</f>
        <v>0.72799999999999998</v>
      </c>
    </row>
    <row r="3377" spans="4:15" x14ac:dyDescent="0.2">
      <c r="D3377">
        <f t="shared" si="53"/>
        <v>15</v>
      </c>
      <c r="E3377" t="str" cm="1">
        <f t="array" ref="E3377">INDEX($A$2:$A$1000,INT((ROW(A3376)-1)/24)+1)</f>
        <v xml:space="preserve"> 2018-05-21 </v>
      </c>
      <c r="F3377" cm="1">
        <f t="array" ref="F3377">INDEX($B$2:$B$1000,INT((ROW(A3376)-1)/24)+1)/24</f>
        <v>6.7628053232054066</v>
      </c>
      <c r="G3377" s="42">
        <f>Données_gaz!F$24/(365*24)</f>
        <v>1.1415525114155251E-4</v>
      </c>
      <c r="N3377" cm="1">
        <f t="array" ref="N3377">INDEX($K$2:$K$1000,INT((ROW(A3376)-1)/24)+1)</f>
        <v>0.13900000000000001</v>
      </c>
      <c r="O3377" cm="1">
        <f t="array" ref="O3377">INDEX($L$2:$L$1000,INT((ROW(A3376)-1)/24)+1)</f>
        <v>0.72799999999999998</v>
      </c>
    </row>
    <row r="3378" spans="4:15" x14ac:dyDescent="0.2">
      <c r="D3378">
        <f t="shared" si="53"/>
        <v>16</v>
      </c>
      <c r="E3378" t="str" cm="1">
        <f t="array" ref="E3378">INDEX($A$2:$A$1000,INT((ROW(A3377)-1)/24)+1)</f>
        <v xml:space="preserve"> 2018-05-21 </v>
      </c>
      <c r="F3378" cm="1">
        <f t="array" ref="F3378">INDEX($B$2:$B$1000,INT((ROW(A3377)-1)/24)+1)/24</f>
        <v>6.7628053232054066</v>
      </c>
      <c r="G3378" s="42">
        <f>Données_gaz!F$24/(365*24)</f>
        <v>1.1415525114155251E-4</v>
      </c>
      <c r="N3378" cm="1">
        <f t="array" ref="N3378">INDEX($K$2:$K$1000,INT((ROW(A3377)-1)/24)+1)</f>
        <v>0.13900000000000001</v>
      </c>
      <c r="O3378" cm="1">
        <f t="array" ref="O3378">INDEX($L$2:$L$1000,INT((ROW(A3377)-1)/24)+1)</f>
        <v>0.72799999999999998</v>
      </c>
    </row>
    <row r="3379" spans="4:15" x14ac:dyDescent="0.2">
      <c r="D3379">
        <f t="shared" si="53"/>
        <v>17</v>
      </c>
      <c r="E3379" t="str" cm="1">
        <f t="array" ref="E3379">INDEX($A$2:$A$1000,INT((ROW(A3378)-1)/24)+1)</f>
        <v xml:space="preserve"> 2018-05-21 </v>
      </c>
      <c r="F3379" cm="1">
        <f t="array" ref="F3379">INDEX($B$2:$B$1000,INT((ROW(A3378)-1)/24)+1)/24</f>
        <v>6.7628053232054066</v>
      </c>
      <c r="G3379" s="42">
        <f>Données_gaz!F$24/(365*24)</f>
        <v>1.1415525114155251E-4</v>
      </c>
      <c r="N3379" cm="1">
        <f t="array" ref="N3379">INDEX($K$2:$K$1000,INT((ROW(A3378)-1)/24)+1)</f>
        <v>0.13900000000000001</v>
      </c>
      <c r="O3379" cm="1">
        <f t="array" ref="O3379">INDEX($L$2:$L$1000,INT((ROW(A3378)-1)/24)+1)</f>
        <v>0.72799999999999998</v>
      </c>
    </row>
    <row r="3380" spans="4:15" x14ac:dyDescent="0.2">
      <c r="D3380">
        <f t="shared" si="53"/>
        <v>18</v>
      </c>
      <c r="E3380" t="str" cm="1">
        <f t="array" ref="E3380">INDEX($A$2:$A$1000,INT((ROW(A3379)-1)/24)+1)</f>
        <v xml:space="preserve"> 2018-05-21 </v>
      </c>
      <c r="F3380" cm="1">
        <f t="array" ref="F3380">INDEX($B$2:$B$1000,INT((ROW(A3379)-1)/24)+1)/24</f>
        <v>6.7628053232054066</v>
      </c>
      <c r="G3380" s="42">
        <f>Données_gaz!F$24/(365*24)</f>
        <v>1.1415525114155251E-4</v>
      </c>
      <c r="N3380" cm="1">
        <f t="array" ref="N3380">INDEX($K$2:$K$1000,INT((ROW(A3379)-1)/24)+1)</f>
        <v>0.13900000000000001</v>
      </c>
      <c r="O3380" cm="1">
        <f t="array" ref="O3380">INDEX($L$2:$L$1000,INT((ROW(A3379)-1)/24)+1)</f>
        <v>0.72799999999999998</v>
      </c>
    </row>
    <row r="3381" spans="4:15" x14ac:dyDescent="0.2">
      <c r="D3381">
        <f t="shared" si="53"/>
        <v>19</v>
      </c>
      <c r="E3381" t="str" cm="1">
        <f t="array" ref="E3381">INDEX($A$2:$A$1000,INT((ROW(A3380)-1)/24)+1)</f>
        <v xml:space="preserve"> 2018-05-21 </v>
      </c>
      <c r="F3381" cm="1">
        <f t="array" ref="F3381">INDEX($B$2:$B$1000,INT((ROW(A3380)-1)/24)+1)/24</f>
        <v>6.7628053232054066</v>
      </c>
      <c r="G3381" s="42">
        <f>Données_gaz!F$24/(365*24)</f>
        <v>1.1415525114155251E-4</v>
      </c>
      <c r="N3381" cm="1">
        <f t="array" ref="N3381">INDEX($K$2:$K$1000,INT((ROW(A3380)-1)/24)+1)</f>
        <v>0.13900000000000001</v>
      </c>
      <c r="O3381" cm="1">
        <f t="array" ref="O3381">INDEX($L$2:$L$1000,INT((ROW(A3380)-1)/24)+1)</f>
        <v>0.72799999999999998</v>
      </c>
    </row>
    <row r="3382" spans="4:15" x14ac:dyDescent="0.2">
      <c r="D3382">
        <f t="shared" si="53"/>
        <v>20</v>
      </c>
      <c r="E3382" t="str" cm="1">
        <f t="array" ref="E3382">INDEX($A$2:$A$1000,INT((ROW(A3381)-1)/24)+1)</f>
        <v xml:space="preserve"> 2018-05-21 </v>
      </c>
      <c r="F3382" cm="1">
        <f t="array" ref="F3382">INDEX($B$2:$B$1000,INT((ROW(A3381)-1)/24)+1)/24</f>
        <v>6.7628053232054066</v>
      </c>
      <c r="G3382" s="42">
        <f>Données_gaz!F$24/(365*24)</f>
        <v>1.1415525114155251E-4</v>
      </c>
      <c r="N3382" cm="1">
        <f t="array" ref="N3382">INDEX($K$2:$K$1000,INT((ROW(A3381)-1)/24)+1)</f>
        <v>0.13900000000000001</v>
      </c>
      <c r="O3382" cm="1">
        <f t="array" ref="O3382">INDEX($L$2:$L$1000,INT((ROW(A3381)-1)/24)+1)</f>
        <v>0.72799999999999998</v>
      </c>
    </row>
    <row r="3383" spans="4:15" x14ac:dyDescent="0.2">
      <c r="D3383">
        <f t="shared" si="53"/>
        <v>21</v>
      </c>
      <c r="E3383" t="str" cm="1">
        <f t="array" ref="E3383">INDEX($A$2:$A$1000,INT((ROW(A3382)-1)/24)+1)</f>
        <v xml:space="preserve"> 2018-05-21 </v>
      </c>
      <c r="F3383" cm="1">
        <f t="array" ref="F3383">INDEX($B$2:$B$1000,INT((ROW(A3382)-1)/24)+1)/24</f>
        <v>6.7628053232054066</v>
      </c>
      <c r="G3383" s="42">
        <f>Données_gaz!F$24/(365*24)</f>
        <v>1.1415525114155251E-4</v>
      </c>
      <c r="N3383" cm="1">
        <f t="array" ref="N3383">INDEX($K$2:$K$1000,INT((ROW(A3382)-1)/24)+1)</f>
        <v>0.13900000000000001</v>
      </c>
      <c r="O3383" cm="1">
        <f t="array" ref="O3383">INDEX($L$2:$L$1000,INT((ROW(A3382)-1)/24)+1)</f>
        <v>0.72799999999999998</v>
      </c>
    </row>
    <row r="3384" spans="4:15" x14ac:dyDescent="0.2">
      <c r="D3384">
        <f t="shared" si="53"/>
        <v>22</v>
      </c>
      <c r="E3384" t="str" cm="1">
        <f t="array" ref="E3384">INDEX($A$2:$A$1000,INT((ROW(A3383)-1)/24)+1)</f>
        <v xml:space="preserve"> 2018-05-21 </v>
      </c>
      <c r="F3384" cm="1">
        <f t="array" ref="F3384">INDEX($B$2:$B$1000,INT((ROW(A3383)-1)/24)+1)/24</f>
        <v>6.7628053232054066</v>
      </c>
      <c r="G3384" s="42">
        <f>Données_gaz!F$24/(365*24)</f>
        <v>1.1415525114155251E-4</v>
      </c>
      <c r="N3384" cm="1">
        <f t="array" ref="N3384">INDEX($K$2:$K$1000,INT((ROW(A3383)-1)/24)+1)</f>
        <v>0.13900000000000001</v>
      </c>
      <c r="O3384" cm="1">
        <f t="array" ref="O3384">INDEX($L$2:$L$1000,INT((ROW(A3383)-1)/24)+1)</f>
        <v>0.72799999999999998</v>
      </c>
    </row>
    <row r="3385" spans="4:15" x14ac:dyDescent="0.2">
      <c r="D3385">
        <f t="shared" si="53"/>
        <v>23</v>
      </c>
      <c r="E3385" t="str" cm="1">
        <f t="array" ref="E3385">INDEX($A$2:$A$1000,INT((ROW(A3384)-1)/24)+1)</f>
        <v xml:space="preserve"> 2018-05-21 </v>
      </c>
      <c r="F3385" cm="1">
        <f t="array" ref="F3385">INDEX($B$2:$B$1000,INT((ROW(A3384)-1)/24)+1)/24</f>
        <v>6.7628053232054066</v>
      </c>
      <c r="G3385" s="42">
        <f>Données_gaz!F$24/(365*24)</f>
        <v>1.1415525114155251E-4</v>
      </c>
      <c r="N3385" cm="1">
        <f t="array" ref="N3385">INDEX($K$2:$K$1000,INT((ROW(A3384)-1)/24)+1)</f>
        <v>0.13900000000000001</v>
      </c>
      <c r="O3385" cm="1">
        <f t="array" ref="O3385">INDEX($L$2:$L$1000,INT((ROW(A3384)-1)/24)+1)</f>
        <v>0.72799999999999998</v>
      </c>
    </row>
    <row r="3386" spans="4:15" x14ac:dyDescent="0.2">
      <c r="D3386">
        <f t="shared" si="53"/>
        <v>0</v>
      </c>
      <c r="E3386" t="str" cm="1">
        <f t="array" ref="E3386">INDEX($A$2:$A$1000,INT((ROW(A3385)-1)/24)+1)</f>
        <v xml:space="preserve"> 2018-05-22 </v>
      </c>
      <c r="F3386" cm="1">
        <f t="array" ref="F3386">INDEX($B$2:$B$1000,INT((ROW(A3385)-1)/24)+1)/24</f>
        <v>6.7231448445399726</v>
      </c>
      <c r="G3386" s="42">
        <f>Données_gaz!F$24/(365*24)</f>
        <v>1.1415525114155251E-4</v>
      </c>
      <c r="N3386" cm="1">
        <f t="array" ref="N3386">INDEX($K$2:$K$1000,INT((ROW(A3385)-1)/24)+1)</f>
        <v>0.14099999999999999</v>
      </c>
      <c r="O3386" cm="1">
        <f t="array" ref="O3386">INDEX($L$2:$L$1000,INT((ROW(A3385)-1)/24)+1)</f>
        <v>0.73099999999999998</v>
      </c>
    </row>
    <row r="3387" spans="4:15" x14ac:dyDescent="0.2">
      <c r="D3387">
        <f t="shared" si="53"/>
        <v>1</v>
      </c>
      <c r="E3387" t="str" cm="1">
        <f t="array" ref="E3387">INDEX($A$2:$A$1000,INT((ROW(A3386)-1)/24)+1)</f>
        <v xml:space="preserve"> 2018-05-22 </v>
      </c>
      <c r="F3387" cm="1">
        <f t="array" ref="F3387">INDEX($B$2:$B$1000,INT((ROW(A3386)-1)/24)+1)/24</f>
        <v>6.7231448445399726</v>
      </c>
      <c r="G3387" s="42">
        <f>Données_gaz!F$24/(365*24)</f>
        <v>1.1415525114155251E-4</v>
      </c>
      <c r="N3387" cm="1">
        <f t="array" ref="N3387">INDEX($K$2:$K$1000,INT((ROW(A3386)-1)/24)+1)</f>
        <v>0.14099999999999999</v>
      </c>
      <c r="O3387" cm="1">
        <f t="array" ref="O3387">INDEX($L$2:$L$1000,INT((ROW(A3386)-1)/24)+1)</f>
        <v>0.73099999999999998</v>
      </c>
    </row>
    <row r="3388" spans="4:15" x14ac:dyDescent="0.2">
      <c r="D3388">
        <f t="shared" si="53"/>
        <v>2</v>
      </c>
      <c r="E3388" t="str" cm="1">
        <f t="array" ref="E3388">INDEX($A$2:$A$1000,INT((ROW(A3387)-1)/24)+1)</f>
        <v xml:space="preserve"> 2018-05-22 </v>
      </c>
      <c r="F3388" cm="1">
        <f t="array" ref="F3388">INDEX($B$2:$B$1000,INT((ROW(A3387)-1)/24)+1)/24</f>
        <v>6.7231448445399726</v>
      </c>
      <c r="G3388" s="42">
        <f>Données_gaz!F$24/(365*24)</f>
        <v>1.1415525114155251E-4</v>
      </c>
      <c r="N3388" cm="1">
        <f t="array" ref="N3388">INDEX($K$2:$K$1000,INT((ROW(A3387)-1)/24)+1)</f>
        <v>0.14099999999999999</v>
      </c>
      <c r="O3388" cm="1">
        <f t="array" ref="O3388">INDEX($L$2:$L$1000,INT((ROW(A3387)-1)/24)+1)</f>
        <v>0.73099999999999998</v>
      </c>
    </row>
    <row r="3389" spans="4:15" x14ac:dyDescent="0.2">
      <c r="D3389">
        <f t="shared" si="53"/>
        <v>3</v>
      </c>
      <c r="E3389" t="str" cm="1">
        <f t="array" ref="E3389">INDEX($A$2:$A$1000,INT((ROW(A3388)-1)/24)+1)</f>
        <v xml:space="preserve"> 2018-05-22 </v>
      </c>
      <c r="F3389" cm="1">
        <f t="array" ref="F3389">INDEX($B$2:$B$1000,INT((ROW(A3388)-1)/24)+1)/24</f>
        <v>6.7231448445399726</v>
      </c>
      <c r="G3389" s="42">
        <f>Données_gaz!F$24/(365*24)</f>
        <v>1.1415525114155251E-4</v>
      </c>
      <c r="N3389" cm="1">
        <f t="array" ref="N3389">INDEX($K$2:$K$1000,INT((ROW(A3388)-1)/24)+1)</f>
        <v>0.14099999999999999</v>
      </c>
      <c r="O3389" cm="1">
        <f t="array" ref="O3389">INDEX($L$2:$L$1000,INT((ROW(A3388)-1)/24)+1)</f>
        <v>0.73099999999999998</v>
      </c>
    </row>
    <row r="3390" spans="4:15" x14ac:dyDescent="0.2">
      <c r="D3390">
        <f t="shared" si="53"/>
        <v>4</v>
      </c>
      <c r="E3390" t="str" cm="1">
        <f t="array" ref="E3390">INDEX($A$2:$A$1000,INT((ROW(A3389)-1)/24)+1)</f>
        <v xml:space="preserve"> 2018-05-22 </v>
      </c>
      <c r="F3390" cm="1">
        <f t="array" ref="F3390">INDEX($B$2:$B$1000,INT((ROW(A3389)-1)/24)+1)/24</f>
        <v>6.7231448445399726</v>
      </c>
      <c r="G3390" s="42">
        <f>Données_gaz!F$24/(365*24)</f>
        <v>1.1415525114155251E-4</v>
      </c>
      <c r="N3390" cm="1">
        <f t="array" ref="N3390">INDEX($K$2:$K$1000,INT((ROW(A3389)-1)/24)+1)</f>
        <v>0.14099999999999999</v>
      </c>
      <c r="O3390" cm="1">
        <f t="array" ref="O3390">INDEX($L$2:$L$1000,INT((ROW(A3389)-1)/24)+1)</f>
        <v>0.73099999999999998</v>
      </c>
    </row>
    <row r="3391" spans="4:15" x14ac:dyDescent="0.2">
      <c r="D3391">
        <f t="shared" si="53"/>
        <v>5</v>
      </c>
      <c r="E3391" t="str" cm="1">
        <f t="array" ref="E3391">INDEX($A$2:$A$1000,INT((ROW(A3390)-1)/24)+1)</f>
        <v xml:space="preserve"> 2018-05-22 </v>
      </c>
      <c r="F3391" cm="1">
        <f t="array" ref="F3391">INDEX($B$2:$B$1000,INT((ROW(A3390)-1)/24)+1)/24</f>
        <v>6.7231448445399726</v>
      </c>
      <c r="G3391" s="42">
        <f>Données_gaz!F$24/(365*24)</f>
        <v>1.1415525114155251E-4</v>
      </c>
      <c r="N3391" cm="1">
        <f t="array" ref="N3391">INDEX($K$2:$K$1000,INT((ROW(A3390)-1)/24)+1)</f>
        <v>0.14099999999999999</v>
      </c>
      <c r="O3391" cm="1">
        <f t="array" ref="O3391">INDEX($L$2:$L$1000,INT((ROW(A3390)-1)/24)+1)</f>
        <v>0.73099999999999998</v>
      </c>
    </row>
    <row r="3392" spans="4:15" x14ac:dyDescent="0.2">
      <c r="D3392">
        <f t="shared" si="53"/>
        <v>6</v>
      </c>
      <c r="E3392" t="str" cm="1">
        <f t="array" ref="E3392">INDEX($A$2:$A$1000,INT((ROW(A3391)-1)/24)+1)</f>
        <v xml:space="preserve"> 2018-05-22 </v>
      </c>
      <c r="F3392" cm="1">
        <f t="array" ref="F3392">INDEX($B$2:$B$1000,INT((ROW(A3391)-1)/24)+1)/24</f>
        <v>6.7231448445399726</v>
      </c>
      <c r="G3392" s="42">
        <f>Données_gaz!F$24/(365*24)</f>
        <v>1.1415525114155251E-4</v>
      </c>
      <c r="N3392" cm="1">
        <f t="array" ref="N3392">INDEX($K$2:$K$1000,INT((ROW(A3391)-1)/24)+1)</f>
        <v>0.14099999999999999</v>
      </c>
      <c r="O3392" cm="1">
        <f t="array" ref="O3392">INDEX($L$2:$L$1000,INT((ROW(A3391)-1)/24)+1)</f>
        <v>0.73099999999999998</v>
      </c>
    </row>
    <row r="3393" spans="4:15" x14ac:dyDescent="0.2">
      <c r="D3393">
        <f t="shared" si="53"/>
        <v>7</v>
      </c>
      <c r="E3393" t="str" cm="1">
        <f t="array" ref="E3393">INDEX($A$2:$A$1000,INT((ROW(A3392)-1)/24)+1)</f>
        <v xml:space="preserve"> 2018-05-22 </v>
      </c>
      <c r="F3393" cm="1">
        <f t="array" ref="F3393">INDEX($B$2:$B$1000,INT((ROW(A3392)-1)/24)+1)/24</f>
        <v>6.7231448445399726</v>
      </c>
      <c r="G3393" s="42">
        <f>Données_gaz!F$24/(365*24)</f>
        <v>1.1415525114155251E-4</v>
      </c>
      <c r="N3393" cm="1">
        <f t="array" ref="N3393">INDEX($K$2:$K$1000,INT((ROW(A3392)-1)/24)+1)</f>
        <v>0.14099999999999999</v>
      </c>
      <c r="O3393" cm="1">
        <f t="array" ref="O3393">INDEX($L$2:$L$1000,INT((ROW(A3392)-1)/24)+1)</f>
        <v>0.73099999999999998</v>
      </c>
    </row>
    <row r="3394" spans="4:15" x14ac:dyDescent="0.2">
      <c r="D3394">
        <f t="shared" si="53"/>
        <v>8</v>
      </c>
      <c r="E3394" t="str" cm="1">
        <f t="array" ref="E3394">INDEX($A$2:$A$1000,INT((ROW(A3393)-1)/24)+1)</f>
        <v xml:space="preserve"> 2018-05-22 </v>
      </c>
      <c r="F3394" cm="1">
        <f t="array" ref="F3394">INDEX($B$2:$B$1000,INT((ROW(A3393)-1)/24)+1)/24</f>
        <v>6.7231448445399726</v>
      </c>
      <c r="G3394" s="42">
        <f>Données_gaz!F$24/(365*24)</f>
        <v>1.1415525114155251E-4</v>
      </c>
      <c r="N3394" cm="1">
        <f t="array" ref="N3394">INDEX($K$2:$K$1000,INT((ROW(A3393)-1)/24)+1)</f>
        <v>0.14099999999999999</v>
      </c>
      <c r="O3394" cm="1">
        <f t="array" ref="O3394">INDEX($L$2:$L$1000,INT((ROW(A3393)-1)/24)+1)</f>
        <v>0.73099999999999998</v>
      </c>
    </row>
    <row r="3395" spans="4:15" x14ac:dyDescent="0.2">
      <c r="D3395">
        <f t="shared" si="53"/>
        <v>9</v>
      </c>
      <c r="E3395" t="str" cm="1">
        <f t="array" ref="E3395">INDEX($A$2:$A$1000,INT((ROW(A3394)-1)/24)+1)</f>
        <v xml:space="preserve"> 2018-05-22 </v>
      </c>
      <c r="F3395" cm="1">
        <f t="array" ref="F3395">INDEX($B$2:$B$1000,INT((ROW(A3394)-1)/24)+1)/24</f>
        <v>6.7231448445399726</v>
      </c>
      <c r="G3395" s="42">
        <f>Données_gaz!F$24/(365*24)</f>
        <v>1.1415525114155251E-4</v>
      </c>
      <c r="N3395" cm="1">
        <f t="array" ref="N3395">INDEX($K$2:$K$1000,INT((ROW(A3394)-1)/24)+1)</f>
        <v>0.14099999999999999</v>
      </c>
      <c r="O3395" cm="1">
        <f t="array" ref="O3395">INDEX($L$2:$L$1000,INT((ROW(A3394)-1)/24)+1)</f>
        <v>0.73099999999999998</v>
      </c>
    </row>
    <row r="3396" spans="4:15" x14ac:dyDescent="0.2">
      <c r="D3396">
        <f t="shared" si="53"/>
        <v>10</v>
      </c>
      <c r="E3396" t="str" cm="1">
        <f t="array" ref="E3396">INDEX($A$2:$A$1000,INT((ROW(A3395)-1)/24)+1)</f>
        <v xml:space="preserve"> 2018-05-22 </v>
      </c>
      <c r="F3396" cm="1">
        <f t="array" ref="F3396">INDEX($B$2:$B$1000,INT((ROW(A3395)-1)/24)+1)/24</f>
        <v>6.7231448445399726</v>
      </c>
      <c r="G3396" s="42">
        <f>Données_gaz!F$24/(365*24)</f>
        <v>1.1415525114155251E-4</v>
      </c>
      <c r="N3396" cm="1">
        <f t="array" ref="N3396">INDEX($K$2:$K$1000,INT((ROW(A3395)-1)/24)+1)</f>
        <v>0.14099999999999999</v>
      </c>
      <c r="O3396" cm="1">
        <f t="array" ref="O3396">INDEX($L$2:$L$1000,INT((ROW(A3395)-1)/24)+1)</f>
        <v>0.73099999999999998</v>
      </c>
    </row>
    <row r="3397" spans="4:15" x14ac:dyDescent="0.2">
      <c r="D3397">
        <f t="shared" si="53"/>
        <v>11</v>
      </c>
      <c r="E3397" t="str" cm="1">
        <f t="array" ref="E3397">INDEX($A$2:$A$1000,INT((ROW(A3396)-1)/24)+1)</f>
        <v xml:space="preserve"> 2018-05-22 </v>
      </c>
      <c r="F3397" cm="1">
        <f t="array" ref="F3397">INDEX($B$2:$B$1000,INT((ROW(A3396)-1)/24)+1)/24</f>
        <v>6.7231448445399726</v>
      </c>
      <c r="G3397" s="42">
        <f>Données_gaz!F$24/(365*24)</f>
        <v>1.1415525114155251E-4</v>
      </c>
      <c r="N3397" cm="1">
        <f t="array" ref="N3397">INDEX($K$2:$K$1000,INT((ROW(A3396)-1)/24)+1)</f>
        <v>0.14099999999999999</v>
      </c>
      <c r="O3397" cm="1">
        <f t="array" ref="O3397">INDEX($L$2:$L$1000,INT((ROW(A3396)-1)/24)+1)</f>
        <v>0.73099999999999998</v>
      </c>
    </row>
    <row r="3398" spans="4:15" x14ac:dyDescent="0.2">
      <c r="D3398">
        <f t="shared" si="53"/>
        <v>12</v>
      </c>
      <c r="E3398" t="str" cm="1">
        <f t="array" ref="E3398">INDEX($A$2:$A$1000,INT((ROW(A3397)-1)/24)+1)</f>
        <v xml:space="preserve"> 2018-05-22 </v>
      </c>
      <c r="F3398" cm="1">
        <f t="array" ref="F3398">INDEX($B$2:$B$1000,INT((ROW(A3397)-1)/24)+1)/24</f>
        <v>6.7231448445399726</v>
      </c>
      <c r="G3398" s="42">
        <f>Données_gaz!F$24/(365*24)</f>
        <v>1.1415525114155251E-4</v>
      </c>
      <c r="N3398" cm="1">
        <f t="array" ref="N3398">INDEX($K$2:$K$1000,INT((ROW(A3397)-1)/24)+1)</f>
        <v>0.14099999999999999</v>
      </c>
      <c r="O3398" cm="1">
        <f t="array" ref="O3398">INDEX($L$2:$L$1000,INT((ROW(A3397)-1)/24)+1)</f>
        <v>0.73099999999999998</v>
      </c>
    </row>
    <row r="3399" spans="4:15" x14ac:dyDescent="0.2">
      <c r="D3399">
        <f t="shared" si="53"/>
        <v>13</v>
      </c>
      <c r="E3399" t="str" cm="1">
        <f t="array" ref="E3399">INDEX($A$2:$A$1000,INT((ROW(A3398)-1)/24)+1)</f>
        <v xml:space="preserve"> 2018-05-22 </v>
      </c>
      <c r="F3399" cm="1">
        <f t="array" ref="F3399">INDEX($B$2:$B$1000,INT((ROW(A3398)-1)/24)+1)/24</f>
        <v>6.7231448445399726</v>
      </c>
      <c r="G3399" s="42">
        <f>Données_gaz!F$24/(365*24)</f>
        <v>1.1415525114155251E-4</v>
      </c>
      <c r="N3399" cm="1">
        <f t="array" ref="N3399">INDEX($K$2:$K$1000,INT((ROW(A3398)-1)/24)+1)</f>
        <v>0.14099999999999999</v>
      </c>
      <c r="O3399" cm="1">
        <f t="array" ref="O3399">INDEX($L$2:$L$1000,INT((ROW(A3398)-1)/24)+1)</f>
        <v>0.73099999999999998</v>
      </c>
    </row>
    <row r="3400" spans="4:15" x14ac:dyDescent="0.2">
      <c r="D3400">
        <f t="shared" si="53"/>
        <v>14</v>
      </c>
      <c r="E3400" t="str" cm="1">
        <f t="array" ref="E3400">INDEX($A$2:$A$1000,INT((ROW(A3399)-1)/24)+1)</f>
        <v xml:space="preserve"> 2018-05-22 </v>
      </c>
      <c r="F3400" cm="1">
        <f t="array" ref="F3400">INDEX($B$2:$B$1000,INT((ROW(A3399)-1)/24)+1)/24</f>
        <v>6.7231448445399726</v>
      </c>
      <c r="G3400" s="42">
        <f>Données_gaz!F$24/(365*24)</f>
        <v>1.1415525114155251E-4</v>
      </c>
      <c r="N3400" cm="1">
        <f t="array" ref="N3400">INDEX($K$2:$K$1000,INT((ROW(A3399)-1)/24)+1)</f>
        <v>0.14099999999999999</v>
      </c>
      <c r="O3400" cm="1">
        <f t="array" ref="O3400">INDEX($L$2:$L$1000,INT((ROW(A3399)-1)/24)+1)</f>
        <v>0.73099999999999998</v>
      </c>
    </row>
    <row r="3401" spans="4:15" x14ac:dyDescent="0.2">
      <c r="D3401">
        <f t="shared" si="53"/>
        <v>15</v>
      </c>
      <c r="E3401" t="str" cm="1">
        <f t="array" ref="E3401">INDEX($A$2:$A$1000,INT((ROW(A3400)-1)/24)+1)</f>
        <v xml:space="preserve"> 2018-05-22 </v>
      </c>
      <c r="F3401" cm="1">
        <f t="array" ref="F3401">INDEX($B$2:$B$1000,INT((ROW(A3400)-1)/24)+1)/24</f>
        <v>6.7231448445399726</v>
      </c>
      <c r="G3401" s="42">
        <f>Données_gaz!F$24/(365*24)</f>
        <v>1.1415525114155251E-4</v>
      </c>
      <c r="N3401" cm="1">
        <f t="array" ref="N3401">INDEX($K$2:$K$1000,INT((ROW(A3400)-1)/24)+1)</f>
        <v>0.14099999999999999</v>
      </c>
      <c r="O3401" cm="1">
        <f t="array" ref="O3401">INDEX($L$2:$L$1000,INT((ROW(A3400)-1)/24)+1)</f>
        <v>0.73099999999999998</v>
      </c>
    </row>
    <row r="3402" spans="4:15" x14ac:dyDescent="0.2">
      <c r="D3402">
        <f t="shared" si="53"/>
        <v>16</v>
      </c>
      <c r="E3402" t="str" cm="1">
        <f t="array" ref="E3402">INDEX($A$2:$A$1000,INT((ROW(A3401)-1)/24)+1)</f>
        <v xml:space="preserve"> 2018-05-22 </v>
      </c>
      <c r="F3402" cm="1">
        <f t="array" ref="F3402">INDEX($B$2:$B$1000,INT((ROW(A3401)-1)/24)+1)/24</f>
        <v>6.7231448445399726</v>
      </c>
      <c r="G3402" s="42">
        <f>Données_gaz!F$24/(365*24)</f>
        <v>1.1415525114155251E-4</v>
      </c>
      <c r="N3402" cm="1">
        <f t="array" ref="N3402">INDEX($K$2:$K$1000,INT((ROW(A3401)-1)/24)+1)</f>
        <v>0.14099999999999999</v>
      </c>
      <c r="O3402" cm="1">
        <f t="array" ref="O3402">INDEX($L$2:$L$1000,INT((ROW(A3401)-1)/24)+1)</f>
        <v>0.73099999999999998</v>
      </c>
    </row>
    <row r="3403" spans="4:15" x14ac:dyDescent="0.2">
      <c r="D3403">
        <f t="shared" ref="D3403:D3466" si="54">HOUR(TIME(ROW(A3402)-1,0,0))</f>
        <v>17</v>
      </c>
      <c r="E3403" t="str" cm="1">
        <f t="array" ref="E3403">INDEX($A$2:$A$1000,INT((ROW(A3402)-1)/24)+1)</f>
        <v xml:space="preserve"> 2018-05-22 </v>
      </c>
      <c r="F3403" cm="1">
        <f t="array" ref="F3403">INDEX($B$2:$B$1000,INT((ROW(A3402)-1)/24)+1)/24</f>
        <v>6.7231448445399726</v>
      </c>
      <c r="G3403" s="42">
        <f>Données_gaz!F$24/(365*24)</f>
        <v>1.1415525114155251E-4</v>
      </c>
      <c r="N3403" cm="1">
        <f t="array" ref="N3403">INDEX($K$2:$K$1000,INT((ROW(A3402)-1)/24)+1)</f>
        <v>0.14099999999999999</v>
      </c>
      <c r="O3403" cm="1">
        <f t="array" ref="O3403">INDEX($L$2:$L$1000,INT((ROW(A3402)-1)/24)+1)</f>
        <v>0.73099999999999998</v>
      </c>
    </row>
    <row r="3404" spans="4:15" x14ac:dyDescent="0.2">
      <c r="D3404">
        <f t="shared" si="54"/>
        <v>18</v>
      </c>
      <c r="E3404" t="str" cm="1">
        <f t="array" ref="E3404">INDEX($A$2:$A$1000,INT((ROW(A3403)-1)/24)+1)</f>
        <v xml:space="preserve"> 2018-05-22 </v>
      </c>
      <c r="F3404" cm="1">
        <f t="array" ref="F3404">INDEX($B$2:$B$1000,INT((ROW(A3403)-1)/24)+1)/24</f>
        <v>6.7231448445399726</v>
      </c>
      <c r="G3404" s="42">
        <f>Données_gaz!F$24/(365*24)</f>
        <v>1.1415525114155251E-4</v>
      </c>
      <c r="N3404" cm="1">
        <f t="array" ref="N3404">INDEX($K$2:$K$1000,INT((ROW(A3403)-1)/24)+1)</f>
        <v>0.14099999999999999</v>
      </c>
      <c r="O3404" cm="1">
        <f t="array" ref="O3404">INDEX($L$2:$L$1000,INT((ROW(A3403)-1)/24)+1)</f>
        <v>0.73099999999999998</v>
      </c>
    </row>
    <row r="3405" spans="4:15" x14ac:dyDescent="0.2">
      <c r="D3405">
        <f t="shared" si="54"/>
        <v>19</v>
      </c>
      <c r="E3405" t="str" cm="1">
        <f t="array" ref="E3405">INDEX($A$2:$A$1000,INT((ROW(A3404)-1)/24)+1)</f>
        <v xml:space="preserve"> 2018-05-22 </v>
      </c>
      <c r="F3405" cm="1">
        <f t="array" ref="F3405">INDEX($B$2:$B$1000,INT((ROW(A3404)-1)/24)+1)/24</f>
        <v>6.7231448445399726</v>
      </c>
      <c r="G3405" s="42">
        <f>Données_gaz!F$24/(365*24)</f>
        <v>1.1415525114155251E-4</v>
      </c>
      <c r="N3405" cm="1">
        <f t="array" ref="N3405">INDEX($K$2:$K$1000,INT((ROW(A3404)-1)/24)+1)</f>
        <v>0.14099999999999999</v>
      </c>
      <c r="O3405" cm="1">
        <f t="array" ref="O3405">INDEX($L$2:$L$1000,INT((ROW(A3404)-1)/24)+1)</f>
        <v>0.73099999999999998</v>
      </c>
    </row>
    <row r="3406" spans="4:15" x14ac:dyDescent="0.2">
      <c r="D3406">
        <f t="shared" si="54"/>
        <v>20</v>
      </c>
      <c r="E3406" t="str" cm="1">
        <f t="array" ref="E3406">INDEX($A$2:$A$1000,INT((ROW(A3405)-1)/24)+1)</f>
        <v xml:space="preserve"> 2018-05-22 </v>
      </c>
      <c r="F3406" cm="1">
        <f t="array" ref="F3406">INDEX($B$2:$B$1000,INT((ROW(A3405)-1)/24)+1)/24</f>
        <v>6.7231448445399726</v>
      </c>
      <c r="G3406" s="42">
        <f>Données_gaz!F$24/(365*24)</f>
        <v>1.1415525114155251E-4</v>
      </c>
      <c r="N3406" cm="1">
        <f t="array" ref="N3406">INDEX($K$2:$K$1000,INT((ROW(A3405)-1)/24)+1)</f>
        <v>0.14099999999999999</v>
      </c>
      <c r="O3406" cm="1">
        <f t="array" ref="O3406">INDEX($L$2:$L$1000,INT((ROW(A3405)-1)/24)+1)</f>
        <v>0.73099999999999998</v>
      </c>
    </row>
    <row r="3407" spans="4:15" x14ac:dyDescent="0.2">
      <c r="D3407">
        <f t="shared" si="54"/>
        <v>21</v>
      </c>
      <c r="E3407" t="str" cm="1">
        <f t="array" ref="E3407">INDEX($A$2:$A$1000,INT((ROW(A3406)-1)/24)+1)</f>
        <v xml:space="preserve"> 2018-05-22 </v>
      </c>
      <c r="F3407" cm="1">
        <f t="array" ref="F3407">INDEX($B$2:$B$1000,INT((ROW(A3406)-1)/24)+1)/24</f>
        <v>6.7231448445399726</v>
      </c>
      <c r="G3407" s="42">
        <f>Données_gaz!F$24/(365*24)</f>
        <v>1.1415525114155251E-4</v>
      </c>
      <c r="N3407" cm="1">
        <f t="array" ref="N3407">INDEX($K$2:$K$1000,INT((ROW(A3406)-1)/24)+1)</f>
        <v>0.14099999999999999</v>
      </c>
      <c r="O3407" cm="1">
        <f t="array" ref="O3407">INDEX($L$2:$L$1000,INT((ROW(A3406)-1)/24)+1)</f>
        <v>0.73099999999999998</v>
      </c>
    </row>
    <row r="3408" spans="4:15" x14ac:dyDescent="0.2">
      <c r="D3408">
        <f t="shared" si="54"/>
        <v>22</v>
      </c>
      <c r="E3408" t="str" cm="1">
        <f t="array" ref="E3408">INDEX($A$2:$A$1000,INT((ROW(A3407)-1)/24)+1)</f>
        <v xml:space="preserve"> 2018-05-22 </v>
      </c>
      <c r="F3408" cm="1">
        <f t="array" ref="F3408">INDEX($B$2:$B$1000,INT((ROW(A3407)-1)/24)+1)/24</f>
        <v>6.7231448445399726</v>
      </c>
      <c r="G3408" s="42">
        <f>Données_gaz!F$24/(365*24)</f>
        <v>1.1415525114155251E-4</v>
      </c>
      <c r="N3408" cm="1">
        <f t="array" ref="N3408">INDEX($K$2:$K$1000,INT((ROW(A3407)-1)/24)+1)</f>
        <v>0.14099999999999999</v>
      </c>
      <c r="O3408" cm="1">
        <f t="array" ref="O3408">INDEX($L$2:$L$1000,INT((ROW(A3407)-1)/24)+1)</f>
        <v>0.73099999999999998</v>
      </c>
    </row>
    <row r="3409" spans="4:15" x14ac:dyDescent="0.2">
      <c r="D3409">
        <f t="shared" si="54"/>
        <v>23</v>
      </c>
      <c r="E3409" t="str" cm="1">
        <f t="array" ref="E3409">INDEX($A$2:$A$1000,INT((ROW(A3408)-1)/24)+1)</f>
        <v xml:space="preserve"> 2018-05-22 </v>
      </c>
      <c r="F3409" cm="1">
        <f t="array" ref="F3409">INDEX($B$2:$B$1000,INT((ROW(A3408)-1)/24)+1)/24</f>
        <v>6.7231448445399726</v>
      </c>
      <c r="G3409" s="42">
        <f>Données_gaz!F$24/(365*24)</f>
        <v>1.1415525114155251E-4</v>
      </c>
      <c r="N3409" cm="1">
        <f t="array" ref="N3409">INDEX($K$2:$K$1000,INT((ROW(A3408)-1)/24)+1)</f>
        <v>0.14099999999999999</v>
      </c>
      <c r="O3409" cm="1">
        <f t="array" ref="O3409">INDEX($L$2:$L$1000,INT((ROW(A3408)-1)/24)+1)</f>
        <v>0.73099999999999998</v>
      </c>
    </row>
    <row r="3410" spans="4:15" x14ac:dyDescent="0.2">
      <c r="D3410">
        <f t="shared" si="54"/>
        <v>0</v>
      </c>
      <c r="E3410" t="str" cm="1">
        <f t="array" ref="E3410">INDEX($A$2:$A$1000,INT((ROW(A3409)-1)/24)+1)</f>
        <v xml:space="preserve"> 2018-05-23 </v>
      </c>
      <c r="F3410" cm="1">
        <f t="array" ref="F3410">INDEX($B$2:$B$1000,INT((ROW(A3409)-1)/24)+1)/24</f>
        <v>6.70330379011763</v>
      </c>
      <c r="G3410" s="42">
        <f>Données_gaz!F$24/(365*24)</f>
        <v>1.1415525114155251E-4</v>
      </c>
      <c r="N3410" cm="1">
        <f t="array" ref="N3410">INDEX($K$2:$K$1000,INT((ROW(A3409)-1)/24)+1)</f>
        <v>0.14299999999999999</v>
      </c>
      <c r="O3410" cm="1">
        <f t="array" ref="O3410">INDEX($L$2:$L$1000,INT((ROW(A3409)-1)/24)+1)</f>
        <v>0.73399999999999999</v>
      </c>
    </row>
    <row r="3411" spans="4:15" x14ac:dyDescent="0.2">
      <c r="D3411">
        <f t="shared" si="54"/>
        <v>1</v>
      </c>
      <c r="E3411" t="str" cm="1">
        <f t="array" ref="E3411">INDEX($A$2:$A$1000,INT((ROW(A3410)-1)/24)+1)</f>
        <v xml:space="preserve"> 2018-05-23 </v>
      </c>
      <c r="F3411" cm="1">
        <f t="array" ref="F3411">INDEX($B$2:$B$1000,INT((ROW(A3410)-1)/24)+1)/24</f>
        <v>6.70330379011763</v>
      </c>
      <c r="G3411" s="42">
        <f>Données_gaz!F$24/(365*24)</f>
        <v>1.1415525114155251E-4</v>
      </c>
      <c r="N3411" cm="1">
        <f t="array" ref="N3411">INDEX($K$2:$K$1000,INT((ROW(A3410)-1)/24)+1)</f>
        <v>0.14299999999999999</v>
      </c>
      <c r="O3411" cm="1">
        <f t="array" ref="O3411">INDEX($L$2:$L$1000,INT((ROW(A3410)-1)/24)+1)</f>
        <v>0.73399999999999999</v>
      </c>
    </row>
    <row r="3412" spans="4:15" x14ac:dyDescent="0.2">
      <c r="D3412">
        <f t="shared" si="54"/>
        <v>2</v>
      </c>
      <c r="E3412" t="str" cm="1">
        <f t="array" ref="E3412">INDEX($A$2:$A$1000,INT((ROW(A3411)-1)/24)+1)</f>
        <v xml:space="preserve"> 2018-05-23 </v>
      </c>
      <c r="F3412" cm="1">
        <f t="array" ref="F3412">INDEX($B$2:$B$1000,INT((ROW(A3411)-1)/24)+1)/24</f>
        <v>6.70330379011763</v>
      </c>
      <c r="G3412" s="42">
        <f>Données_gaz!F$24/(365*24)</f>
        <v>1.1415525114155251E-4</v>
      </c>
      <c r="N3412" cm="1">
        <f t="array" ref="N3412">INDEX($K$2:$K$1000,INT((ROW(A3411)-1)/24)+1)</f>
        <v>0.14299999999999999</v>
      </c>
      <c r="O3412" cm="1">
        <f t="array" ref="O3412">INDEX($L$2:$L$1000,INT((ROW(A3411)-1)/24)+1)</f>
        <v>0.73399999999999999</v>
      </c>
    </row>
    <row r="3413" spans="4:15" x14ac:dyDescent="0.2">
      <c r="D3413">
        <f t="shared" si="54"/>
        <v>3</v>
      </c>
      <c r="E3413" t="str" cm="1">
        <f t="array" ref="E3413">INDEX($A$2:$A$1000,INT((ROW(A3412)-1)/24)+1)</f>
        <v xml:space="preserve"> 2018-05-23 </v>
      </c>
      <c r="F3413" cm="1">
        <f t="array" ref="F3413">INDEX($B$2:$B$1000,INT((ROW(A3412)-1)/24)+1)/24</f>
        <v>6.70330379011763</v>
      </c>
      <c r="G3413" s="42">
        <f>Données_gaz!F$24/(365*24)</f>
        <v>1.1415525114155251E-4</v>
      </c>
      <c r="N3413" cm="1">
        <f t="array" ref="N3413">INDEX($K$2:$K$1000,INT((ROW(A3412)-1)/24)+1)</f>
        <v>0.14299999999999999</v>
      </c>
      <c r="O3413" cm="1">
        <f t="array" ref="O3413">INDEX($L$2:$L$1000,INT((ROW(A3412)-1)/24)+1)</f>
        <v>0.73399999999999999</v>
      </c>
    </row>
    <row r="3414" spans="4:15" x14ac:dyDescent="0.2">
      <c r="D3414">
        <f t="shared" si="54"/>
        <v>4</v>
      </c>
      <c r="E3414" t="str" cm="1">
        <f t="array" ref="E3414">INDEX($A$2:$A$1000,INT((ROW(A3413)-1)/24)+1)</f>
        <v xml:space="preserve"> 2018-05-23 </v>
      </c>
      <c r="F3414" cm="1">
        <f t="array" ref="F3414">INDEX($B$2:$B$1000,INT((ROW(A3413)-1)/24)+1)/24</f>
        <v>6.70330379011763</v>
      </c>
      <c r="G3414" s="42">
        <f>Données_gaz!F$24/(365*24)</f>
        <v>1.1415525114155251E-4</v>
      </c>
      <c r="N3414" cm="1">
        <f t="array" ref="N3414">INDEX($K$2:$K$1000,INT((ROW(A3413)-1)/24)+1)</f>
        <v>0.14299999999999999</v>
      </c>
      <c r="O3414" cm="1">
        <f t="array" ref="O3414">INDEX($L$2:$L$1000,INT((ROW(A3413)-1)/24)+1)</f>
        <v>0.73399999999999999</v>
      </c>
    </row>
    <row r="3415" spans="4:15" x14ac:dyDescent="0.2">
      <c r="D3415">
        <f t="shared" si="54"/>
        <v>5</v>
      </c>
      <c r="E3415" t="str" cm="1">
        <f t="array" ref="E3415">INDEX($A$2:$A$1000,INT((ROW(A3414)-1)/24)+1)</f>
        <v xml:space="preserve"> 2018-05-23 </v>
      </c>
      <c r="F3415" cm="1">
        <f t="array" ref="F3415">INDEX($B$2:$B$1000,INT((ROW(A3414)-1)/24)+1)/24</f>
        <v>6.70330379011763</v>
      </c>
      <c r="G3415" s="42">
        <f>Données_gaz!F$24/(365*24)</f>
        <v>1.1415525114155251E-4</v>
      </c>
      <c r="N3415" cm="1">
        <f t="array" ref="N3415">INDEX($K$2:$K$1000,INT((ROW(A3414)-1)/24)+1)</f>
        <v>0.14299999999999999</v>
      </c>
      <c r="O3415" cm="1">
        <f t="array" ref="O3415">INDEX($L$2:$L$1000,INT((ROW(A3414)-1)/24)+1)</f>
        <v>0.73399999999999999</v>
      </c>
    </row>
    <row r="3416" spans="4:15" x14ac:dyDescent="0.2">
      <c r="D3416">
        <f t="shared" si="54"/>
        <v>6</v>
      </c>
      <c r="E3416" t="str" cm="1">
        <f t="array" ref="E3416">INDEX($A$2:$A$1000,INT((ROW(A3415)-1)/24)+1)</f>
        <v xml:space="preserve"> 2018-05-23 </v>
      </c>
      <c r="F3416" cm="1">
        <f t="array" ref="F3416">INDEX($B$2:$B$1000,INT((ROW(A3415)-1)/24)+1)/24</f>
        <v>6.70330379011763</v>
      </c>
      <c r="G3416" s="42">
        <f>Données_gaz!F$24/(365*24)</f>
        <v>1.1415525114155251E-4</v>
      </c>
      <c r="N3416" cm="1">
        <f t="array" ref="N3416">INDEX($K$2:$K$1000,INT((ROW(A3415)-1)/24)+1)</f>
        <v>0.14299999999999999</v>
      </c>
      <c r="O3416" cm="1">
        <f t="array" ref="O3416">INDEX($L$2:$L$1000,INT((ROW(A3415)-1)/24)+1)</f>
        <v>0.73399999999999999</v>
      </c>
    </row>
    <row r="3417" spans="4:15" x14ac:dyDescent="0.2">
      <c r="D3417">
        <f t="shared" si="54"/>
        <v>7</v>
      </c>
      <c r="E3417" t="str" cm="1">
        <f t="array" ref="E3417">INDEX($A$2:$A$1000,INT((ROW(A3416)-1)/24)+1)</f>
        <v xml:space="preserve"> 2018-05-23 </v>
      </c>
      <c r="F3417" cm="1">
        <f t="array" ref="F3417">INDEX($B$2:$B$1000,INT((ROW(A3416)-1)/24)+1)/24</f>
        <v>6.70330379011763</v>
      </c>
      <c r="G3417" s="42">
        <f>Données_gaz!F$24/(365*24)</f>
        <v>1.1415525114155251E-4</v>
      </c>
      <c r="N3417" cm="1">
        <f t="array" ref="N3417">INDEX($K$2:$K$1000,INT((ROW(A3416)-1)/24)+1)</f>
        <v>0.14299999999999999</v>
      </c>
      <c r="O3417" cm="1">
        <f t="array" ref="O3417">INDEX($L$2:$L$1000,INT((ROW(A3416)-1)/24)+1)</f>
        <v>0.73399999999999999</v>
      </c>
    </row>
    <row r="3418" spans="4:15" x14ac:dyDescent="0.2">
      <c r="D3418">
        <f t="shared" si="54"/>
        <v>8</v>
      </c>
      <c r="E3418" t="str" cm="1">
        <f t="array" ref="E3418">INDEX($A$2:$A$1000,INT((ROW(A3417)-1)/24)+1)</f>
        <v xml:space="preserve"> 2018-05-23 </v>
      </c>
      <c r="F3418" cm="1">
        <f t="array" ref="F3418">INDEX($B$2:$B$1000,INT((ROW(A3417)-1)/24)+1)/24</f>
        <v>6.70330379011763</v>
      </c>
      <c r="G3418" s="42">
        <f>Données_gaz!F$24/(365*24)</f>
        <v>1.1415525114155251E-4</v>
      </c>
      <c r="N3418" cm="1">
        <f t="array" ref="N3418">INDEX($K$2:$K$1000,INT((ROW(A3417)-1)/24)+1)</f>
        <v>0.14299999999999999</v>
      </c>
      <c r="O3418" cm="1">
        <f t="array" ref="O3418">INDEX($L$2:$L$1000,INT((ROW(A3417)-1)/24)+1)</f>
        <v>0.73399999999999999</v>
      </c>
    </row>
    <row r="3419" spans="4:15" x14ac:dyDescent="0.2">
      <c r="D3419">
        <f t="shared" si="54"/>
        <v>9</v>
      </c>
      <c r="E3419" t="str" cm="1">
        <f t="array" ref="E3419">INDEX($A$2:$A$1000,INT((ROW(A3418)-1)/24)+1)</f>
        <v xml:space="preserve"> 2018-05-23 </v>
      </c>
      <c r="F3419" cm="1">
        <f t="array" ref="F3419">INDEX($B$2:$B$1000,INT((ROW(A3418)-1)/24)+1)/24</f>
        <v>6.70330379011763</v>
      </c>
      <c r="G3419" s="42">
        <f>Données_gaz!F$24/(365*24)</f>
        <v>1.1415525114155251E-4</v>
      </c>
      <c r="N3419" cm="1">
        <f t="array" ref="N3419">INDEX($K$2:$K$1000,INT((ROW(A3418)-1)/24)+1)</f>
        <v>0.14299999999999999</v>
      </c>
      <c r="O3419" cm="1">
        <f t="array" ref="O3419">INDEX($L$2:$L$1000,INT((ROW(A3418)-1)/24)+1)</f>
        <v>0.73399999999999999</v>
      </c>
    </row>
    <row r="3420" spans="4:15" x14ac:dyDescent="0.2">
      <c r="D3420">
        <f t="shared" si="54"/>
        <v>10</v>
      </c>
      <c r="E3420" t="str" cm="1">
        <f t="array" ref="E3420">INDEX($A$2:$A$1000,INT((ROW(A3419)-1)/24)+1)</f>
        <v xml:space="preserve"> 2018-05-23 </v>
      </c>
      <c r="F3420" cm="1">
        <f t="array" ref="F3420">INDEX($B$2:$B$1000,INT((ROW(A3419)-1)/24)+1)/24</f>
        <v>6.70330379011763</v>
      </c>
      <c r="G3420" s="42">
        <f>Données_gaz!F$24/(365*24)</f>
        <v>1.1415525114155251E-4</v>
      </c>
      <c r="N3420" cm="1">
        <f t="array" ref="N3420">INDEX($K$2:$K$1000,INT((ROW(A3419)-1)/24)+1)</f>
        <v>0.14299999999999999</v>
      </c>
      <c r="O3420" cm="1">
        <f t="array" ref="O3420">INDEX($L$2:$L$1000,INT((ROW(A3419)-1)/24)+1)</f>
        <v>0.73399999999999999</v>
      </c>
    </row>
    <row r="3421" spans="4:15" x14ac:dyDescent="0.2">
      <c r="D3421">
        <f t="shared" si="54"/>
        <v>11</v>
      </c>
      <c r="E3421" t="str" cm="1">
        <f t="array" ref="E3421">INDEX($A$2:$A$1000,INT((ROW(A3420)-1)/24)+1)</f>
        <v xml:space="preserve"> 2018-05-23 </v>
      </c>
      <c r="F3421" cm="1">
        <f t="array" ref="F3421">INDEX($B$2:$B$1000,INT((ROW(A3420)-1)/24)+1)/24</f>
        <v>6.70330379011763</v>
      </c>
      <c r="G3421" s="42">
        <f>Données_gaz!F$24/(365*24)</f>
        <v>1.1415525114155251E-4</v>
      </c>
      <c r="N3421" cm="1">
        <f t="array" ref="N3421">INDEX($K$2:$K$1000,INT((ROW(A3420)-1)/24)+1)</f>
        <v>0.14299999999999999</v>
      </c>
      <c r="O3421" cm="1">
        <f t="array" ref="O3421">INDEX($L$2:$L$1000,INT((ROW(A3420)-1)/24)+1)</f>
        <v>0.73399999999999999</v>
      </c>
    </row>
    <row r="3422" spans="4:15" x14ac:dyDescent="0.2">
      <c r="D3422">
        <f t="shared" si="54"/>
        <v>12</v>
      </c>
      <c r="E3422" t="str" cm="1">
        <f t="array" ref="E3422">INDEX($A$2:$A$1000,INT((ROW(A3421)-1)/24)+1)</f>
        <v xml:space="preserve"> 2018-05-23 </v>
      </c>
      <c r="F3422" cm="1">
        <f t="array" ref="F3422">INDEX($B$2:$B$1000,INT((ROW(A3421)-1)/24)+1)/24</f>
        <v>6.70330379011763</v>
      </c>
      <c r="G3422" s="42">
        <f>Données_gaz!F$24/(365*24)</f>
        <v>1.1415525114155251E-4</v>
      </c>
      <c r="N3422" cm="1">
        <f t="array" ref="N3422">INDEX($K$2:$K$1000,INT((ROW(A3421)-1)/24)+1)</f>
        <v>0.14299999999999999</v>
      </c>
      <c r="O3422" cm="1">
        <f t="array" ref="O3422">INDEX($L$2:$L$1000,INT((ROW(A3421)-1)/24)+1)</f>
        <v>0.73399999999999999</v>
      </c>
    </row>
    <row r="3423" spans="4:15" x14ac:dyDescent="0.2">
      <c r="D3423">
        <f t="shared" si="54"/>
        <v>13</v>
      </c>
      <c r="E3423" t="str" cm="1">
        <f t="array" ref="E3423">INDEX($A$2:$A$1000,INT((ROW(A3422)-1)/24)+1)</f>
        <v xml:space="preserve"> 2018-05-23 </v>
      </c>
      <c r="F3423" cm="1">
        <f t="array" ref="F3423">INDEX($B$2:$B$1000,INT((ROW(A3422)-1)/24)+1)/24</f>
        <v>6.70330379011763</v>
      </c>
      <c r="G3423" s="42">
        <f>Données_gaz!F$24/(365*24)</f>
        <v>1.1415525114155251E-4</v>
      </c>
      <c r="N3423" cm="1">
        <f t="array" ref="N3423">INDEX($K$2:$K$1000,INT((ROW(A3422)-1)/24)+1)</f>
        <v>0.14299999999999999</v>
      </c>
      <c r="O3423" cm="1">
        <f t="array" ref="O3423">INDEX($L$2:$L$1000,INT((ROW(A3422)-1)/24)+1)</f>
        <v>0.73399999999999999</v>
      </c>
    </row>
    <row r="3424" spans="4:15" x14ac:dyDescent="0.2">
      <c r="D3424">
        <f t="shared" si="54"/>
        <v>14</v>
      </c>
      <c r="E3424" t="str" cm="1">
        <f t="array" ref="E3424">INDEX($A$2:$A$1000,INT((ROW(A3423)-1)/24)+1)</f>
        <v xml:space="preserve"> 2018-05-23 </v>
      </c>
      <c r="F3424" cm="1">
        <f t="array" ref="F3424">INDEX($B$2:$B$1000,INT((ROW(A3423)-1)/24)+1)/24</f>
        <v>6.70330379011763</v>
      </c>
      <c r="G3424" s="42">
        <f>Données_gaz!F$24/(365*24)</f>
        <v>1.1415525114155251E-4</v>
      </c>
      <c r="N3424" cm="1">
        <f t="array" ref="N3424">INDEX($K$2:$K$1000,INT((ROW(A3423)-1)/24)+1)</f>
        <v>0.14299999999999999</v>
      </c>
      <c r="O3424" cm="1">
        <f t="array" ref="O3424">INDEX($L$2:$L$1000,INT((ROW(A3423)-1)/24)+1)</f>
        <v>0.73399999999999999</v>
      </c>
    </row>
    <row r="3425" spans="4:15" x14ac:dyDescent="0.2">
      <c r="D3425">
        <f t="shared" si="54"/>
        <v>15</v>
      </c>
      <c r="E3425" t="str" cm="1">
        <f t="array" ref="E3425">INDEX($A$2:$A$1000,INT((ROW(A3424)-1)/24)+1)</f>
        <v xml:space="preserve"> 2018-05-23 </v>
      </c>
      <c r="F3425" cm="1">
        <f t="array" ref="F3425">INDEX($B$2:$B$1000,INT((ROW(A3424)-1)/24)+1)/24</f>
        <v>6.70330379011763</v>
      </c>
      <c r="G3425" s="42">
        <f>Données_gaz!F$24/(365*24)</f>
        <v>1.1415525114155251E-4</v>
      </c>
      <c r="N3425" cm="1">
        <f t="array" ref="N3425">INDEX($K$2:$K$1000,INT((ROW(A3424)-1)/24)+1)</f>
        <v>0.14299999999999999</v>
      </c>
      <c r="O3425" cm="1">
        <f t="array" ref="O3425">INDEX($L$2:$L$1000,INT((ROW(A3424)-1)/24)+1)</f>
        <v>0.73399999999999999</v>
      </c>
    </row>
    <row r="3426" spans="4:15" x14ac:dyDescent="0.2">
      <c r="D3426">
        <f t="shared" si="54"/>
        <v>16</v>
      </c>
      <c r="E3426" t="str" cm="1">
        <f t="array" ref="E3426">INDEX($A$2:$A$1000,INT((ROW(A3425)-1)/24)+1)</f>
        <v xml:space="preserve"> 2018-05-23 </v>
      </c>
      <c r="F3426" cm="1">
        <f t="array" ref="F3426">INDEX($B$2:$B$1000,INT((ROW(A3425)-1)/24)+1)/24</f>
        <v>6.70330379011763</v>
      </c>
      <c r="G3426" s="42">
        <f>Données_gaz!F$24/(365*24)</f>
        <v>1.1415525114155251E-4</v>
      </c>
      <c r="N3426" cm="1">
        <f t="array" ref="N3426">INDEX($K$2:$K$1000,INT((ROW(A3425)-1)/24)+1)</f>
        <v>0.14299999999999999</v>
      </c>
      <c r="O3426" cm="1">
        <f t="array" ref="O3426">INDEX($L$2:$L$1000,INT((ROW(A3425)-1)/24)+1)</f>
        <v>0.73399999999999999</v>
      </c>
    </row>
    <row r="3427" spans="4:15" x14ac:dyDescent="0.2">
      <c r="D3427">
        <f t="shared" si="54"/>
        <v>17</v>
      </c>
      <c r="E3427" t="str" cm="1">
        <f t="array" ref="E3427">INDEX($A$2:$A$1000,INT((ROW(A3426)-1)/24)+1)</f>
        <v xml:space="preserve"> 2018-05-23 </v>
      </c>
      <c r="F3427" cm="1">
        <f t="array" ref="F3427">INDEX($B$2:$B$1000,INT((ROW(A3426)-1)/24)+1)/24</f>
        <v>6.70330379011763</v>
      </c>
      <c r="G3427" s="42">
        <f>Données_gaz!F$24/(365*24)</f>
        <v>1.1415525114155251E-4</v>
      </c>
      <c r="N3427" cm="1">
        <f t="array" ref="N3427">INDEX($K$2:$K$1000,INT((ROW(A3426)-1)/24)+1)</f>
        <v>0.14299999999999999</v>
      </c>
      <c r="O3427" cm="1">
        <f t="array" ref="O3427">INDEX($L$2:$L$1000,INT((ROW(A3426)-1)/24)+1)</f>
        <v>0.73399999999999999</v>
      </c>
    </row>
    <row r="3428" spans="4:15" x14ac:dyDescent="0.2">
      <c r="D3428">
        <f t="shared" si="54"/>
        <v>18</v>
      </c>
      <c r="E3428" t="str" cm="1">
        <f t="array" ref="E3428">INDEX($A$2:$A$1000,INT((ROW(A3427)-1)/24)+1)</f>
        <v xml:space="preserve"> 2018-05-23 </v>
      </c>
      <c r="F3428" cm="1">
        <f t="array" ref="F3428">INDEX($B$2:$B$1000,INT((ROW(A3427)-1)/24)+1)/24</f>
        <v>6.70330379011763</v>
      </c>
      <c r="G3428" s="42">
        <f>Données_gaz!F$24/(365*24)</f>
        <v>1.1415525114155251E-4</v>
      </c>
      <c r="N3428" cm="1">
        <f t="array" ref="N3428">INDEX($K$2:$K$1000,INT((ROW(A3427)-1)/24)+1)</f>
        <v>0.14299999999999999</v>
      </c>
      <c r="O3428" cm="1">
        <f t="array" ref="O3428">INDEX($L$2:$L$1000,INT((ROW(A3427)-1)/24)+1)</f>
        <v>0.73399999999999999</v>
      </c>
    </row>
    <row r="3429" spans="4:15" x14ac:dyDescent="0.2">
      <c r="D3429">
        <f t="shared" si="54"/>
        <v>19</v>
      </c>
      <c r="E3429" t="str" cm="1">
        <f t="array" ref="E3429">INDEX($A$2:$A$1000,INT((ROW(A3428)-1)/24)+1)</f>
        <v xml:space="preserve"> 2018-05-23 </v>
      </c>
      <c r="F3429" cm="1">
        <f t="array" ref="F3429">INDEX($B$2:$B$1000,INT((ROW(A3428)-1)/24)+1)/24</f>
        <v>6.70330379011763</v>
      </c>
      <c r="G3429" s="42">
        <f>Données_gaz!F$24/(365*24)</f>
        <v>1.1415525114155251E-4</v>
      </c>
      <c r="N3429" cm="1">
        <f t="array" ref="N3429">INDEX($K$2:$K$1000,INT((ROW(A3428)-1)/24)+1)</f>
        <v>0.14299999999999999</v>
      </c>
      <c r="O3429" cm="1">
        <f t="array" ref="O3429">INDEX($L$2:$L$1000,INT((ROW(A3428)-1)/24)+1)</f>
        <v>0.73399999999999999</v>
      </c>
    </row>
    <row r="3430" spans="4:15" x14ac:dyDescent="0.2">
      <c r="D3430">
        <f t="shared" si="54"/>
        <v>20</v>
      </c>
      <c r="E3430" t="str" cm="1">
        <f t="array" ref="E3430">INDEX($A$2:$A$1000,INT((ROW(A3429)-1)/24)+1)</f>
        <v xml:space="preserve"> 2018-05-23 </v>
      </c>
      <c r="F3430" cm="1">
        <f t="array" ref="F3430">INDEX($B$2:$B$1000,INT((ROW(A3429)-1)/24)+1)/24</f>
        <v>6.70330379011763</v>
      </c>
      <c r="G3430" s="42">
        <f>Données_gaz!F$24/(365*24)</f>
        <v>1.1415525114155251E-4</v>
      </c>
      <c r="N3430" cm="1">
        <f t="array" ref="N3430">INDEX($K$2:$K$1000,INT((ROW(A3429)-1)/24)+1)</f>
        <v>0.14299999999999999</v>
      </c>
      <c r="O3430" cm="1">
        <f t="array" ref="O3430">INDEX($L$2:$L$1000,INT((ROW(A3429)-1)/24)+1)</f>
        <v>0.73399999999999999</v>
      </c>
    </row>
    <row r="3431" spans="4:15" x14ac:dyDescent="0.2">
      <c r="D3431">
        <f t="shared" si="54"/>
        <v>21</v>
      </c>
      <c r="E3431" t="str" cm="1">
        <f t="array" ref="E3431">INDEX($A$2:$A$1000,INT((ROW(A3430)-1)/24)+1)</f>
        <v xml:space="preserve"> 2018-05-23 </v>
      </c>
      <c r="F3431" cm="1">
        <f t="array" ref="F3431">INDEX($B$2:$B$1000,INT((ROW(A3430)-1)/24)+1)/24</f>
        <v>6.70330379011763</v>
      </c>
      <c r="G3431" s="42">
        <f>Données_gaz!F$24/(365*24)</f>
        <v>1.1415525114155251E-4</v>
      </c>
      <c r="N3431" cm="1">
        <f t="array" ref="N3431">INDEX($K$2:$K$1000,INT((ROW(A3430)-1)/24)+1)</f>
        <v>0.14299999999999999</v>
      </c>
      <c r="O3431" cm="1">
        <f t="array" ref="O3431">INDEX($L$2:$L$1000,INT((ROW(A3430)-1)/24)+1)</f>
        <v>0.73399999999999999</v>
      </c>
    </row>
    <row r="3432" spans="4:15" x14ac:dyDescent="0.2">
      <c r="D3432">
        <f t="shared" si="54"/>
        <v>22</v>
      </c>
      <c r="E3432" t="str" cm="1">
        <f t="array" ref="E3432">INDEX($A$2:$A$1000,INT((ROW(A3431)-1)/24)+1)</f>
        <v xml:space="preserve"> 2018-05-23 </v>
      </c>
      <c r="F3432" cm="1">
        <f t="array" ref="F3432">INDEX($B$2:$B$1000,INT((ROW(A3431)-1)/24)+1)/24</f>
        <v>6.70330379011763</v>
      </c>
      <c r="G3432" s="42">
        <f>Données_gaz!F$24/(365*24)</f>
        <v>1.1415525114155251E-4</v>
      </c>
      <c r="N3432" cm="1">
        <f t="array" ref="N3432">INDEX($K$2:$K$1000,INT((ROW(A3431)-1)/24)+1)</f>
        <v>0.14299999999999999</v>
      </c>
      <c r="O3432" cm="1">
        <f t="array" ref="O3432">INDEX($L$2:$L$1000,INT((ROW(A3431)-1)/24)+1)</f>
        <v>0.73399999999999999</v>
      </c>
    </row>
    <row r="3433" spans="4:15" x14ac:dyDescent="0.2">
      <c r="D3433">
        <f t="shared" si="54"/>
        <v>23</v>
      </c>
      <c r="E3433" t="str" cm="1">
        <f t="array" ref="E3433">INDEX($A$2:$A$1000,INT((ROW(A3432)-1)/24)+1)</f>
        <v xml:space="preserve"> 2018-05-23 </v>
      </c>
      <c r="F3433" cm="1">
        <f t="array" ref="F3433">INDEX($B$2:$B$1000,INT((ROW(A3432)-1)/24)+1)/24</f>
        <v>6.70330379011763</v>
      </c>
      <c r="G3433" s="42">
        <f>Données_gaz!F$24/(365*24)</f>
        <v>1.1415525114155251E-4</v>
      </c>
      <c r="N3433" cm="1">
        <f t="array" ref="N3433">INDEX($K$2:$K$1000,INT((ROW(A3432)-1)/24)+1)</f>
        <v>0.14299999999999999</v>
      </c>
      <c r="O3433" cm="1">
        <f t="array" ref="O3433">INDEX($L$2:$L$1000,INT((ROW(A3432)-1)/24)+1)</f>
        <v>0.73399999999999999</v>
      </c>
    </row>
    <row r="3434" spans="4:15" x14ac:dyDescent="0.2">
      <c r="D3434">
        <f t="shared" si="54"/>
        <v>0</v>
      </c>
      <c r="E3434" t="str" cm="1">
        <f t="array" ref="E3434">INDEX($A$2:$A$1000,INT((ROW(A3433)-1)/24)+1)</f>
        <v xml:space="preserve"> 2018-05-24 </v>
      </c>
      <c r="F3434" cm="1">
        <f t="array" ref="F3434">INDEX($B$2:$B$1000,INT((ROW(A3433)-1)/24)+1)/24</f>
        <v>6.6933724478168353</v>
      </c>
      <c r="G3434" s="42">
        <f>Données_gaz!F$24/(365*24)</f>
        <v>1.1415525114155251E-4</v>
      </c>
      <c r="N3434" cm="1">
        <f t="array" ref="N3434">INDEX($K$2:$K$1000,INT((ROW(A3433)-1)/24)+1)</f>
        <v>0.14499999999999999</v>
      </c>
      <c r="O3434" cm="1">
        <f t="array" ref="O3434">INDEX($L$2:$L$1000,INT((ROW(A3433)-1)/24)+1)</f>
        <v>0.73699999999999999</v>
      </c>
    </row>
    <row r="3435" spans="4:15" x14ac:dyDescent="0.2">
      <c r="D3435">
        <f t="shared" si="54"/>
        <v>1</v>
      </c>
      <c r="E3435" t="str" cm="1">
        <f t="array" ref="E3435">INDEX($A$2:$A$1000,INT((ROW(A3434)-1)/24)+1)</f>
        <v xml:space="preserve"> 2018-05-24 </v>
      </c>
      <c r="F3435" cm="1">
        <f t="array" ref="F3435">INDEX($B$2:$B$1000,INT((ROW(A3434)-1)/24)+1)/24</f>
        <v>6.6933724478168353</v>
      </c>
      <c r="G3435" s="42">
        <f>Données_gaz!F$24/(365*24)</f>
        <v>1.1415525114155251E-4</v>
      </c>
      <c r="N3435" cm="1">
        <f t="array" ref="N3435">INDEX($K$2:$K$1000,INT((ROW(A3434)-1)/24)+1)</f>
        <v>0.14499999999999999</v>
      </c>
      <c r="O3435" cm="1">
        <f t="array" ref="O3435">INDEX($L$2:$L$1000,INT((ROW(A3434)-1)/24)+1)</f>
        <v>0.73699999999999999</v>
      </c>
    </row>
    <row r="3436" spans="4:15" x14ac:dyDescent="0.2">
      <c r="D3436">
        <f t="shared" si="54"/>
        <v>2</v>
      </c>
      <c r="E3436" t="str" cm="1">
        <f t="array" ref="E3436">INDEX($A$2:$A$1000,INT((ROW(A3435)-1)/24)+1)</f>
        <v xml:space="preserve"> 2018-05-24 </v>
      </c>
      <c r="F3436" cm="1">
        <f t="array" ref="F3436">INDEX($B$2:$B$1000,INT((ROW(A3435)-1)/24)+1)/24</f>
        <v>6.6933724478168353</v>
      </c>
      <c r="G3436" s="42">
        <f>Données_gaz!F$24/(365*24)</f>
        <v>1.1415525114155251E-4</v>
      </c>
      <c r="N3436" cm="1">
        <f t="array" ref="N3436">INDEX($K$2:$K$1000,INT((ROW(A3435)-1)/24)+1)</f>
        <v>0.14499999999999999</v>
      </c>
      <c r="O3436" cm="1">
        <f t="array" ref="O3436">INDEX($L$2:$L$1000,INT((ROW(A3435)-1)/24)+1)</f>
        <v>0.73699999999999999</v>
      </c>
    </row>
    <row r="3437" spans="4:15" x14ac:dyDescent="0.2">
      <c r="D3437">
        <f t="shared" si="54"/>
        <v>3</v>
      </c>
      <c r="E3437" t="str" cm="1">
        <f t="array" ref="E3437">INDEX($A$2:$A$1000,INT((ROW(A3436)-1)/24)+1)</f>
        <v xml:space="preserve"> 2018-05-24 </v>
      </c>
      <c r="F3437" cm="1">
        <f t="array" ref="F3437">INDEX($B$2:$B$1000,INT((ROW(A3436)-1)/24)+1)/24</f>
        <v>6.6933724478168353</v>
      </c>
      <c r="G3437" s="42">
        <f>Données_gaz!F$24/(365*24)</f>
        <v>1.1415525114155251E-4</v>
      </c>
      <c r="N3437" cm="1">
        <f t="array" ref="N3437">INDEX($K$2:$K$1000,INT((ROW(A3436)-1)/24)+1)</f>
        <v>0.14499999999999999</v>
      </c>
      <c r="O3437" cm="1">
        <f t="array" ref="O3437">INDEX($L$2:$L$1000,INT((ROW(A3436)-1)/24)+1)</f>
        <v>0.73699999999999999</v>
      </c>
    </row>
    <row r="3438" spans="4:15" x14ac:dyDescent="0.2">
      <c r="D3438">
        <f t="shared" si="54"/>
        <v>4</v>
      </c>
      <c r="E3438" t="str" cm="1">
        <f t="array" ref="E3438">INDEX($A$2:$A$1000,INT((ROW(A3437)-1)/24)+1)</f>
        <v xml:space="preserve"> 2018-05-24 </v>
      </c>
      <c r="F3438" cm="1">
        <f t="array" ref="F3438">INDEX($B$2:$B$1000,INT((ROW(A3437)-1)/24)+1)/24</f>
        <v>6.6933724478168353</v>
      </c>
      <c r="G3438" s="42">
        <f>Données_gaz!F$24/(365*24)</f>
        <v>1.1415525114155251E-4</v>
      </c>
      <c r="N3438" cm="1">
        <f t="array" ref="N3438">INDEX($K$2:$K$1000,INT((ROW(A3437)-1)/24)+1)</f>
        <v>0.14499999999999999</v>
      </c>
      <c r="O3438" cm="1">
        <f t="array" ref="O3438">INDEX($L$2:$L$1000,INT((ROW(A3437)-1)/24)+1)</f>
        <v>0.73699999999999999</v>
      </c>
    </row>
    <row r="3439" spans="4:15" x14ac:dyDescent="0.2">
      <c r="D3439">
        <f t="shared" si="54"/>
        <v>5</v>
      </c>
      <c r="E3439" t="str" cm="1">
        <f t="array" ref="E3439">INDEX($A$2:$A$1000,INT((ROW(A3438)-1)/24)+1)</f>
        <v xml:space="preserve"> 2018-05-24 </v>
      </c>
      <c r="F3439" cm="1">
        <f t="array" ref="F3439">INDEX($B$2:$B$1000,INT((ROW(A3438)-1)/24)+1)/24</f>
        <v>6.6933724478168353</v>
      </c>
      <c r="G3439" s="42">
        <f>Données_gaz!F$24/(365*24)</f>
        <v>1.1415525114155251E-4</v>
      </c>
      <c r="N3439" cm="1">
        <f t="array" ref="N3439">INDEX($K$2:$K$1000,INT((ROW(A3438)-1)/24)+1)</f>
        <v>0.14499999999999999</v>
      </c>
      <c r="O3439" cm="1">
        <f t="array" ref="O3439">INDEX($L$2:$L$1000,INT((ROW(A3438)-1)/24)+1)</f>
        <v>0.73699999999999999</v>
      </c>
    </row>
    <row r="3440" spans="4:15" x14ac:dyDescent="0.2">
      <c r="D3440">
        <f t="shared" si="54"/>
        <v>6</v>
      </c>
      <c r="E3440" t="str" cm="1">
        <f t="array" ref="E3440">INDEX($A$2:$A$1000,INT((ROW(A3439)-1)/24)+1)</f>
        <v xml:space="preserve"> 2018-05-24 </v>
      </c>
      <c r="F3440" cm="1">
        <f t="array" ref="F3440">INDEX($B$2:$B$1000,INT((ROW(A3439)-1)/24)+1)/24</f>
        <v>6.6933724478168353</v>
      </c>
      <c r="G3440" s="42">
        <f>Données_gaz!F$24/(365*24)</f>
        <v>1.1415525114155251E-4</v>
      </c>
      <c r="N3440" cm="1">
        <f t="array" ref="N3440">INDEX($K$2:$K$1000,INT((ROW(A3439)-1)/24)+1)</f>
        <v>0.14499999999999999</v>
      </c>
      <c r="O3440" cm="1">
        <f t="array" ref="O3440">INDEX($L$2:$L$1000,INT((ROW(A3439)-1)/24)+1)</f>
        <v>0.73699999999999999</v>
      </c>
    </row>
    <row r="3441" spans="4:15" x14ac:dyDescent="0.2">
      <c r="D3441">
        <f t="shared" si="54"/>
        <v>7</v>
      </c>
      <c r="E3441" t="str" cm="1">
        <f t="array" ref="E3441">INDEX($A$2:$A$1000,INT((ROW(A3440)-1)/24)+1)</f>
        <v xml:space="preserve"> 2018-05-24 </v>
      </c>
      <c r="F3441" cm="1">
        <f t="array" ref="F3441">INDEX($B$2:$B$1000,INT((ROW(A3440)-1)/24)+1)/24</f>
        <v>6.6933724478168353</v>
      </c>
      <c r="G3441" s="42">
        <f>Données_gaz!F$24/(365*24)</f>
        <v>1.1415525114155251E-4</v>
      </c>
      <c r="N3441" cm="1">
        <f t="array" ref="N3441">INDEX($K$2:$K$1000,INT((ROW(A3440)-1)/24)+1)</f>
        <v>0.14499999999999999</v>
      </c>
      <c r="O3441" cm="1">
        <f t="array" ref="O3441">INDEX($L$2:$L$1000,INT((ROW(A3440)-1)/24)+1)</f>
        <v>0.73699999999999999</v>
      </c>
    </row>
    <row r="3442" spans="4:15" x14ac:dyDescent="0.2">
      <c r="D3442">
        <f t="shared" si="54"/>
        <v>8</v>
      </c>
      <c r="E3442" t="str" cm="1">
        <f t="array" ref="E3442">INDEX($A$2:$A$1000,INT((ROW(A3441)-1)/24)+1)</f>
        <v xml:space="preserve"> 2018-05-24 </v>
      </c>
      <c r="F3442" cm="1">
        <f t="array" ref="F3442">INDEX($B$2:$B$1000,INT((ROW(A3441)-1)/24)+1)/24</f>
        <v>6.6933724478168353</v>
      </c>
      <c r="G3442" s="42">
        <f>Données_gaz!F$24/(365*24)</f>
        <v>1.1415525114155251E-4</v>
      </c>
      <c r="N3442" cm="1">
        <f t="array" ref="N3442">INDEX($K$2:$K$1000,INT((ROW(A3441)-1)/24)+1)</f>
        <v>0.14499999999999999</v>
      </c>
      <c r="O3442" cm="1">
        <f t="array" ref="O3442">INDEX($L$2:$L$1000,INT((ROW(A3441)-1)/24)+1)</f>
        <v>0.73699999999999999</v>
      </c>
    </row>
    <row r="3443" spans="4:15" x14ac:dyDescent="0.2">
      <c r="D3443">
        <f t="shared" si="54"/>
        <v>9</v>
      </c>
      <c r="E3443" t="str" cm="1">
        <f t="array" ref="E3443">INDEX($A$2:$A$1000,INT((ROW(A3442)-1)/24)+1)</f>
        <v xml:space="preserve"> 2018-05-24 </v>
      </c>
      <c r="F3443" cm="1">
        <f t="array" ref="F3443">INDEX($B$2:$B$1000,INT((ROW(A3442)-1)/24)+1)/24</f>
        <v>6.6933724478168353</v>
      </c>
      <c r="G3443" s="42">
        <f>Données_gaz!F$24/(365*24)</f>
        <v>1.1415525114155251E-4</v>
      </c>
      <c r="N3443" cm="1">
        <f t="array" ref="N3443">INDEX($K$2:$K$1000,INT((ROW(A3442)-1)/24)+1)</f>
        <v>0.14499999999999999</v>
      </c>
      <c r="O3443" cm="1">
        <f t="array" ref="O3443">INDEX($L$2:$L$1000,INT((ROW(A3442)-1)/24)+1)</f>
        <v>0.73699999999999999</v>
      </c>
    </row>
    <row r="3444" spans="4:15" x14ac:dyDescent="0.2">
      <c r="D3444">
        <f t="shared" si="54"/>
        <v>10</v>
      </c>
      <c r="E3444" t="str" cm="1">
        <f t="array" ref="E3444">INDEX($A$2:$A$1000,INT((ROW(A3443)-1)/24)+1)</f>
        <v xml:space="preserve"> 2018-05-24 </v>
      </c>
      <c r="F3444" cm="1">
        <f t="array" ref="F3444">INDEX($B$2:$B$1000,INT((ROW(A3443)-1)/24)+1)/24</f>
        <v>6.6933724478168353</v>
      </c>
      <c r="G3444" s="42">
        <f>Données_gaz!F$24/(365*24)</f>
        <v>1.1415525114155251E-4</v>
      </c>
      <c r="N3444" cm="1">
        <f t="array" ref="N3444">INDEX($K$2:$K$1000,INT((ROW(A3443)-1)/24)+1)</f>
        <v>0.14499999999999999</v>
      </c>
      <c r="O3444" cm="1">
        <f t="array" ref="O3444">INDEX($L$2:$L$1000,INT((ROW(A3443)-1)/24)+1)</f>
        <v>0.73699999999999999</v>
      </c>
    </row>
    <row r="3445" spans="4:15" x14ac:dyDescent="0.2">
      <c r="D3445">
        <f t="shared" si="54"/>
        <v>11</v>
      </c>
      <c r="E3445" t="str" cm="1">
        <f t="array" ref="E3445">INDEX($A$2:$A$1000,INT((ROW(A3444)-1)/24)+1)</f>
        <v xml:space="preserve"> 2018-05-24 </v>
      </c>
      <c r="F3445" cm="1">
        <f t="array" ref="F3445">INDEX($B$2:$B$1000,INT((ROW(A3444)-1)/24)+1)/24</f>
        <v>6.6933724478168353</v>
      </c>
      <c r="G3445" s="42">
        <f>Données_gaz!F$24/(365*24)</f>
        <v>1.1415525114155251E-4</v>
      </c>
      <c r="N3445" cm="1">
        <f t="array" ref="N3445">INDEX($K$2:$K$1000,INT((ROW(A3444)-1)/24)+1)</f>
        <v>0.14499999999999999</v>
      </c>
      <c r="O3445" cm="1">
        <f t="array" ref="O3445">INDEX($L$2:$L$1000,INT((ROW(A3444)-1)/24)+1)</f>
        <v>0.73699999999999999</v>
      </c>
    </row>
    <row r="3446" spans="4:15" x14ac:dyDescent="0.2">
      <c r="D3446">
        <f t="shared" si="54"/>
        <v>12</v>
      </c>
      <c r="E3446" t="str" cm="1">
        <f t="array" ref="E3446">INDEX($A$2:$A$1000,INT((ROW(A3445)-1)/24)+1)</f>
        <v xml:space="preserve"> 2018-05-24 </v>
      </c>
      <c r="F3446" cm="1">
        <f t="array" ref="F3446">INDEX($B$2:$B$1000,INT((ROW(A3445)-1)/24)+1)/24</f>
        <v>6.6933724478168353</v>
      </c>
      <c r="G3446" s="42">
        <f>Données_gaz!F$24/(365*24)</f>
        <v>1.1415525114155251E-4</v>
      </c>
      <c r="N3446" cm="1">
        <f t="array" ref="N3446">INDEX($K$2:$K$1000,INT((ROW(A3445)-1)/24)+1)</f>
        <v>0.14499999999999999</v>
      </c>
      <c r="O3446" cm="1">
        <f t="array" ref="O3446">INDEX($L$2:$L$1000,INT((ROW(A3445)-1)/24)+1)</f>
        <v>0.73699999999999999</v>
      </c>
    </row>
    <row r="3447" spans="4:15" x14ac:dyDescent="0.2">
      <c r="D3447">
        <f t="shared" si="54"/>
        <v>13</v>
      </c>
      <c r="E3447" t="str" cm="1">
        <f t="array" ref="E3447">INDEX($A$2:$A$1000,INT((ROW(A3446)-1)/24)+1)</f>
        <v xml:space="preserve"> 2018-05-24 </v>
      </c>
      <c r="F3447" cm="1">
        <f t="array" ref="F3447">INDEX($B$2:$B$1000,INT((ROW(A3446)-1)/24)+1)/24</f>
        <v>6.6933724478168353</v>
      </c>
      <c r="G3447" s="42">
        <f>Données_gaz!F$24/(365*24)</f>
        <v>1.1415525114155251E-4</v>
      </c>
      <c r="N3447" cm="1">
        <f t="array" ref="N3447">INDEX($K$2:$K$1000,INT((ROW(A3446)-1)/24)+1)</f>
        <v>0.14499999999999999</v>
      </c>
      <c r="O3447" cm="1">
        <f t="array" ref="O3447">INDEX($L$2:$L$1000,INT((ROW(A3446)-1)/24)+1)</f>
        <v>0.73699999999999999</v>
      </c>
    </row>
    <row r="3448" spans="4:15" x14ac:dyDescent="0.2">
      <c r="D3448">
        <f t="shared" si="54"/>
        <v>14</v>
      </c>
      <c r="E3448" t="str" cm="1">
        <f t="array" ref="E3448">INDEX($A$2:$A$1000,INT((ROW(A3447)-1)/24)+1)</f>
        <v xml:space="preserve"> 2018-05-24 </v>
      </c>
      <c r="F3448" cm="1">
        <f t="array" ref="F3448">INDEX($B$2:$B$1000,INT((ROW(A3447)-1)/24)+1)/24</f>
        <v>6.6933724478168353</v>
      </c>
      <c r="G3448" s="42">
        <f>Données_gaz!F$24/(365*24)</f>
        <v>1.1415525114155251E-4</v>
      </c>
      <c r="N3448" cm="1">
        <f t="array" ref="N3448">INDEX($K$2:$K$1000,INT((ROW(A3447)-1)/24)+1)</f>
        <v>0.14499999999999999</v>
      </c>
      <c r="O3448" cm="1">
        <f t="array" ref="O3448">INDEX($L$2:$L$1000,INT((ROW(A3447)-1)/24)+1)</f>
        <v>0.73699999999999999</v>
      </c>
    </row>
    <row r="3449" spans="4:15" x14ac:dyDescent="0.2">
      <c r="D3449">
        <f t="shared" si="54"/>
        <v>15</v>
      </c>
      <c r="E3449" t="str" cm="1">
        <f t="array" ref="E3449">INDEX($A$2:$A$1000,INT((ROW(A3448)-1)/24)+1)</f>
        <v xml:space="preserve"> 2018-05-24 </v>
      </c>
      <c r="F3449" cm="1">
        <f t="array" ref="F3449">INDEX($B$2:$B$1000,INT((ROW(A3448)-1)/24)+1)/24</f>
        <v>6.6933724478168353</v>
      </c>
      <c r="G3449" s="42">
        <f>Données_gaz!F$24/(365*24)</f>
        <v>1.1415525114155251E-4</v>
      </c>
      <c r="N3449" cm="1">
        <f t="array" ref="N3449">INDEX($K$2:$K$1000,INT((ROW(A3448)-1)/24)+1)</f>
        <v>0.14499999999999999</v>
      </c>
      <c r="O3449" cm="1">
        <f t="array" ref="O3449">INDEX($L$2:$L$1000,INT((ROW(A3448)-1)/24)+1)</f>
        <v>0.73699999999999999</v>
      </c>
    </row>
    <row r="3450" spans="4:15" x14ac:dyDescent="0.2">
      <c r="D3450">
        <f t="shared" si="54"/>
        <v>16</v>
      </c>
      <c r="E3450" t="str" cm="1">
        <f t="array" ref="E3450">INDEX($A$2:$A$1000,INT((ROW(A3449)-1)/24)+1)</f>
        <v xml:space="preserve"> 2018-05-24 </v>
      </c>
      <c r="F3450" cm="1">
        <f t="array" ref="F3450">INDEX($B$2:$B$1000,INT((ROW(A3449)-1)/24)+1)/24</f>
        <v>6.6933724478168353</v>
      </c>
      <c r="G3450" s="42">
        <f>Données_gaz!F$24/(365*24)</f>
        <v>1.1415525114155251E-4</v>
      </c>
      <c r="N3450" cm="1">
        <f t="array" ref="N3450">INDEX($K$2:$K$1000,INT((ROW(A3449)-1)/24)+1)</f>
        <v>0.14499999999999999</v>
      </c>
      <c r="O3450" cm="1">
        <f t="array" ref="O3450">INDEX($L$2:$L$1000,INT((ROW(A3449)-1)/24)+1)</f>
        <v>0.73699999999999999</v>
      </c>
    </row>
    <row r="3451" spans="4:15" x14ac:dyDescent="0.2">
      <c r="D3451">
        <f t="shared" si="54"/>
        <v>17</v>
      </c>
      <c r="E3451" t="str" cm="1">
        <f t="array" ref="E3451">INDEX($A$2:$A$1000,INT((ROW(A3450)-1)/24)+1)</f>
        <v xml:space="preserve"> 2018-05-24 </v>
      </c>
      <c r="F3451" cm="1">
        <f t="array" ref="F3451">INDEX($B$2:$B$1000,INT((ROW(A3450)-1)/24)+1)/24</f>
        <v>6.6933724478168353</v>
      </c>
      <c r="G3451" s="42">
        <f>Données_gaz!F$24/(365*24)</f>
        <v>1.1415525114155251E-4</v>
      </c>
      <c r="N3451" cm="1">
        <f t="array" ref="N3451">INDEX($K$2:$K$1000,INT((ROW(A3450)-1)/24)+1)</f>
        <v>0.14499999999999999</v>
      </c>
      <c r="O3451" cm="1">
        <f t="array" ref="O3451">INDEX($L$2:$L$1000,INT((ROW(A3450)-1)/24)+1)</f>
        <v>0.73699999999999999</v>
      </c>
    </row>
    <row r="3452" spans="4:15" x14ac:dyDescent="0.2">
      <c r="D3452">
        <f t="shared" si="54"/>
        <v>18</v>
      </c>
      <c r="E3452" t="str" cm="1">
        <f t="array" ref="E3452">INDEX($A$2:$A$1000,INT((ROW(A3451)-1)/24)+1)</f>
        <v xml:space="preserve"> 2018-05-24 </v>
      </c>
      <c r="F3452" cm="1">
        <f t="array" ref="F3452">INDEX($B$2:$B$1000,INT((ROW(A3451)-1)/24)+1)/24</f>
        <v>6.6933724478168353</v>
      </c>
      <c r="G3452" s="42">
        <f>Données_gaz!F$24/(365*24)</f>
        <v>1.1415525114155251E-4</v>
      </c>
      <c r="N3452" cm="1">
        <f t="array" ref="N3452">INDEX($K$2:$K$1000,INT((ROW(A3451)-1)/24)+1)</f>
        <v>0.14499999999999999</v>
      </c>
      <c r="O3452" cm="1">
        <f t="array" ref="O3452">INDEX($L$2:$L$1000,INT((ROW(A3451)-1)/24)+1)</f>
        <v>0.73699999999999999</v>
      </c>
    </row>
    <row r="3453" spans="4:15" x14ac:dyDescent="0.2">
      <c r="D3453">
        <f t="shared" si="54"/>
        <v>19</v>
      </c>
      <c r="E3453" t="str" cm="1">
        <f t="array" ref="E3453">INDEX($A$2:$A$1000,INT((ROW(A3452)-1)/24)+1)</f>
        <v xml:space="preserve"> 2018-05-24 </v>
      </c>
      <c r="F3453" cm="1">
        <f t="array" ref="F3453">INDEX($B$2:$B$1000,INT((ROW(A3452)-1)/24)+1)/24</f>
        <v>6.6933724478168353</v>
      </c>
      <c r="G3453" s="42">
        <f>Données_gaz!F$24/(365*24)</f>
        <v>1.1415525114155251E-4</v>
      </c>
      <c r="N3453" cm="1">
        <f t="array" ref="N3453">INDEX($K$2:$K$1000,INT((ROW(A3452)-1)/24)+1)</f>
        <v>0.14499999999999999</v>
      </c>
      <c r="O3453" cm="1">
        <f t="array" ref="O3453">INDEX($L$2:$L$1000,INT((ROW(A3452)-1)/24)+1)</f>
        <v>0.73699999999999999</v>
      </c>
    </row>
    <row r="3454" spans="4:15" x14ac:dyDescent="0.2">
      <c r="D3454">
        <f t="shared" si="54"/>
        <v>20</v>
      </c>
      <c r="E3454" t="str" cm="1">
        <f t="array" ref="E3454">INDEX($A$2:$A$1000,INT((ROW(A3453)-1)/24)+1)</f>
        <v xml:space="preserve"> 2018-05-24 </v>
      </c>
      <c r="F3454" cm="1">
        <f t="array" ref="F3454">INDEX($B$2:$B$1000,INT((ROW(A3453)-1)/24)+1)/24</f>
        <v>6.6933724478168353</v>
      </c>
      <c r="G3454" s="42">
        <f>Données_gaz!F$24/(365*24)</f>
        <v>1.1415525114155251E-4</v>
      </c>
      <c r="N3454" cm="1">
        <f t="array" ref="N3454">INDEX($K$2:$K$1000,INT((ROW(A3453)-1)/24)+1)</f>
        <v>0.14499999999999999</v>
      </c>
      <c r="O3454" cm="1">
        <f t="array" ref="O3454">INDEX($L$2:$L$1000,INT((ROW(A3453)-1)/24)+1)</f>
        <v>0.73699999999999999</v>
      </c>
    </row>
    <row r="3455" spans="4:15" x14ac:dyDescent="0.2">
      <c r="D3455">
        <f t="shared" si="54"/>
        <v>21</v>
      </c>
      <c r="E3455" t="str" cm="1">
        <f t="array" ref="E3455">INDEX($A$2:$A$1000,INT((ROW(A3454)-1)/24)+1)</f>
        <v xml:space="preserve"> 2018-05-24 </v>
      </c>
      <c r="F3455" cm="1">
        <f t="array" ref="F3455">INDEX($B$2:$B$1000,INT((ROW(A3454)-1)/24)+1)/24</f>
        <v>6.6933724478168353</v>
      </c>
      <c r="G3455" s="42">
        <f>Données_gaz!F$24/(365*24)</f>
        <v>1.1415525114155251E-4</v>
      </c>
      <c r="N3455" cm="1">
        <f t="array" ref="N3455">INDEX($K$2:$K$1000,INT((ROW(A3454)-1)/24)+1)</f>
        <v>0.14499999999999999</v>
      </c>
      <c r="O3455" cm="1">
        <f t="array" ref="O3455">INDEX($L$2:$L$1000,INT((ROW(A3454)-1)/24)+1)</f>
        <v>0.73699999999999999</v>
      </c>
    </row>
    <row r="3456" spans="4:15" x14ac:dyDescent="0.2">
      <c r="D3456">
        <f t="shared" si="54"/>
        <v>22</v>
      </c>
      <c r="E3456" t="str" cm="1">
        <f t="array" ref="E3456">INDEX($A$2:$A$1000,INT((ROW(A3455)-1)/24)+1)</f>
        <v xml:space="preserve"> 2018-05-24 </v>
      </c>
      <c r="F3456" cm="1">
        <f t="array" ref="F3456">INDEX($B$2:$B$1000,INT((ROW(A3455)-1)/24)+1)/24</f>
        <v>6.6933724478168353</v>
      </c>
      <c r="G3456" s="42">
        <f>Données_gaz!F$24/(365*24)</f>
        <v>1.1415525114155251E-4</v>
      </c>
      <c r="N3456" cm="1">
        <f t="array" ref="N3456">INDEX($K$2:$K$1000,INT((ROW(A3455)-1)/24)+1)</f>
        <v>0.14499999999999999</v>
      </c>
      <c r="O3456" cm="1">
        <f t="array" ref="O3456">INDEX($L$2:$L$1000,INT((ROW(A3455)-1)/24)+1)</f>
        <v>0.73699999999999999</v>
      </c>
    </row>
    <row r="3457" spans="4:15" x14ac:dyDescent="0.2">
      <c r="D3457">
        <f t="shared" si="54"/>
        <v>23</v>
      </c>
      <c r="E3457" t="str" cm="1">
        <f t="array" ref="E3457">INDEX($A$2:$A$1000,INT((ROW(A3456)-1)/24)+1)</f>
        <v xml:space="preserve"> 2018-05-24 </v>
      </c>
      <c r="F3457" cm="1">
        <f t="array" ref="F3457">INDEX($B$2:$B$1000,INT((ROW(A3456)-1)/24)+1)/24</f>
        <v>6.6933724478168353</v>
      </c>
      <c r="G3457" s="42">
        <f>Données_gaz!F$24/(365*24)</f>
        <v>1.1415525114155251E-4</v>
      </c>
      <c r="N3457" cm="1">
        <f t="array" ref="N3457">INDEX($K$2:$K$1000,INT((ROW(A3456)-1)/24)+1)</f>
        <v>0.14499999999999999</v>
      </c>
      <c r="O3457" cm="1">
        <f t="array" ref="O3457">INDEX($L$2:$L$1000,INT((ROW(A3456)-1)/24)+1)</f>
        <v>0.73699999999999999</v>
      </c>
    </row>
    <row r="3458" spans="4:15" x14ac:dyDescent="0.2">
      <c r="D3458">
        <f t="shared" si="54"/>
        <v>0</v>
      </c>
      <c r="E3458" t="str" cm="1">
        <f t="array" ref="E3458">INDEX($A$2:$A$1000,INT((ROW(A3457)-1)/24)+1)</f>
        <v xml:space="preserve"> 2018-05-25 </v>
      </c>
      <c r="F3458" cm="1">
        <f t="array" ref="F3458">INDEX($B$2:$B$1000,INT((ROW(A3457)-1)/24)+1)/24</f>
        <v>6.6714888864682882</v>
      </c>
      <c r="G3458" s="42">
        <f>Données_gaz!F$24/(365*24)</f>
        <v>1.1415525114155251E-4</v>
      </c>
      <c r="N3458" cm="1">
        <f t="array" ref="N3458">INDEX($K$2:$K$1000,INT((ROW(A3457)-1)/24)+1)</f>
        <v>0.14599999999999999</v>
      </c>
      <c r="O3458" cm="1">
        <f t="array" ref="O3458">INDEX($L$2:$L$1000,INT((ROW(A3457)-1)/24)+1)</f>
        <v>0.74</v>
      </c>
    </row>
    <row r="3459" spans="4:15" x14ac:dyDescent="0.2">
      <c r="D3459">
        <f t="shared" si="54"/>
        <v>1</v>
      </c>
      <c r="E3459" t="str" cm="1">
        <f t="array" ref="E3459">INDEX($A$2:$A$1000,INT((ROW(A3458)-1)/24)+1)</f>
        <v xml:space="preserve"> 2018-05-25 </v>
      </c>
      <c r="F3459" cm="1">
        <f t="array" ref="F3459">INDEX($B$2:$B$1000,INT((ROW(A3458)-1)/24)+1)/24</f>
        <v>6.6714888864682882</v>
      </c>
      <c r="G3459" s="42">
        <f>Données_gaz!F$24/(365*24)</f>
        <v>1.1415525114155251E-4</v>
      </c>
      <c r="N3459" cm="1">
        <f t="array" ref="N3459">INDEX($K$2:$K$1000,INT((ROW(A3458)-1)/24)+1)</f>
        <v>0.14599999999999999</v>
      </c>
      <c r="O3459" cm="1">
        <f t="array" ref="O3459">INDEX($L$2:$L$1000,INT((ROW(A3458)-1)/24)+1)</f>
        <v>0.74</v>
      </c>
    </row>
    <row r="3460" spans="4:15" x14ac:dyDescent="0.2">
      <c r="D3460">
        <f t="shared" si="54"/>
        <v>2</v>
      </c>
      <c r="E3460" t="str" cm="1">
        <f t="array" ref="E3460">INDEX($A$2:$A$1000,INT((ROW(A3459)-1)/24)+1)</f>
        <v xml:space="preserve"> 2018-05-25 </v>
      </c>
      <c r="F3460" cm="1">
        <f t="array" ref="F3460">INDEX($B$2:$B$1000,INT((ROW(A3459)-1)/24)+1)/24</f>
        <v>6.6714888864682882</v>
      </c>
      <c r="G3460" s="42">
        <f>Données_gaz!F$24/(365*24)</f>
        <v>1.1415525114155251E-4</v>
      </c>
      <c r="N3460" cm="1">
        <f t="array" ref="N3460">INDEX($K$2:$K$1000,INT((ROW(A3459)-1)/24)+1)</f>
        <v>0.14599999999999999</v>
      </c>
      <c r="O3460" cm="1">
        <f t="array" ref="O3460">INDEX($L$2:$L$1000,INT((ROW(A3459)-1)/24)+1)</f>
        <v>0.74</v>
      </c>
    </row>
    <row r="3461" spans="4:15" x14ac:dyDescent="0.2">
      <c r="D3461">
        <f t="shared" si="54"/>
        <v>3</v>
      </c>
      <c r="E3461" t="str" cm="1">
        <f t="array" ref="E3461">INDEX($A$2:$A$1000,INT((ROW(A3460)-1)/24)+1)</f>
        <v xml:space="preserve"> 2018-05-25 </v>
      </c>
      <c r="F3461" cm="1">
        <f t="array" ref="F3461">INDEX($B$2:$B$1000,INT((ROW(A3460)-1)/24)+1)/24</f>
        <v>6.6714888864682882</v>
      </c>
      <c r="G3461" s="42">
        <f>Données_gaz!F$24/(365*24)</f>
        <v>1.1415525114155251E-4</v>
      </c>
      <c r="N3461" cm="1">
        <f t="array" ref="N3461">INDEX($K$2:$K$1000,INT((ROW(A3460)-1)/24)+1)</f>
        <v>0.14599999999999999</v>
      </c>
      <c r="O3461" cm="1">
        <f t="array" ref="O3461">INDEX($L$2:$L$1000,INT((ROW(A3460)-1)/24)+1)</f>
        <v>0.74</v>
      </c>
    </row>
    <row r="3462" spans="4:15" x14ac:dyDescent="0.2">
      <c r="D3462">
        <f t="shared" si="54"/>
        <v>4</v>
      </c>
      <c r="E3462" t="str" cm="1">
        <f t="array" ref="E3462">INDEX($A$2:$A$1000,INT((ROW(A3461)-1)/24)+1)</f>
        <v xml:space="preserve"> 2018-05-25 </v>
      </c>
      <c r="F3462" cm="1">
        <f t="array" ref="F3462">INDEX($B$2:$B$1000,INT((ROW(A3461)-1)/24)+1)/24</f>
        <v>6.6714888864682882</v>
      </c>
      <c r="G3462" s="42">
        <f>Données_gaz!F$24/(365*24)</f>
        <v>1.1415525114155251E-4</v>
      </c>
      <c r="N3462" cm="1">
        <f t="array" ref="N3462">INDEX($K$2:$K$1000,INT((ROW(A3461)-1)/24)+1)</f>
        <v>0.14599999999999999</v>
      </c>
      <c r="O3462" cm="1">
        <f t="array" ref="O3462">INDEX($L$2:$L$1000,INT((ROW(A3461)-1)/24)+1)</f>
        <v>0.74</v>
      </c>
    </row>
    <row r="3463" spans="4:15" x14ac:dyDescent="0.2">
      <c r="D3463">
        <f t="shared" si="54"/>
        <v>5</v>
      </c>
      <c r="E3463" t="str" cm="1">
        <f t="array" ref="E3463">INDEX($A$2:$A$1000,INT((ROW(A3462)-1)/24)+1)</f>
        <v xml:space="preserve"> 2018-05-25 </v>
      </c>
      <c r="F3463" cm="1">
        <f t="array" ref="F3463">INDEX($B$2:$B$1000,INT((ROW(A3462)-1)/24)+1)/24</f>
        <v>6.6714888864682882</v>
      </c>
      <c r="G3463" s="42">
        <f>Données_gaz!F$24/(365*24)</f>
        <v>1.1415525114155251E-4</v>
      </c>
      <c r="N3463" cm="1">
        <f t="array" ref="N3463">INDEX($K$2:$K$1000,INT((ROW(A3462)-1)/24)+1)</f>
        <v>0.14599999999999999</v>
      </c>
      <c r="O3463" cm="1">
        <f t="array" ref="O3463">INDEX($L$2:$L$1000,INT((ROW(A3462)-1)/24)+1)</f>
        <v>0.74</v>
      </c>
    </row>
    <row r="3464" spans="4:15" x14ac:dyDescent="0.2">
      <c r="D3464">
        <f t="shared" si="54"/>
        <v>6</v>
      </c>
      <c r="E3464" t="str" cm="1">
        <f t="array" ref="E3464">INDEX($A$2:$A$1000,INT((ROW(A3463)-1)/24)+1)</f>
        <v xml:space="preserve"> 2018-05-25 </v>
      </c>
      <c r="F3464" cm="1">
        <f t="array" ref="F3464">INDEX($B$2:$B$1000,INT((ROW(A3463)-1)/24)+1)/24</f>
        <v>6.6714888864682882</v>
      </c>
      <c r="G3464" s="42">
        <f>Données_gaz!F$24/(365*24)</f>
        <v>1.1415525114155251E-4</v>
      </c>
      <c r="N3464" cm="1">
        <f t="array" ref="N3464">INDEX($K$2:$K$1000,INT((ROW(A3463)-1)/24)+1)</f>
        <v>0.14599999999999999</v>
      </c>
      <c r="O3464" cm="1">
        <f t="array" ref="O3464">INDEX($L$2:$L$1000,INT((ROW(A3463)-1)/24)+1)</f>
        <v>0.74</v>
      </c>
    </row>
    <row r="3465" spans="4:15" x14ac:dyDescent="0.2">
      <c r="D3465">
        <f t="shared" si="54"/>
        <v>7</v>
      </c>
      <c r="E3465" t="str" cm="1">
        <f t="array" ref="E3465">INDEX($A$2:$A$1000,INT((ROW(A3464)-1)/24)+1)</f>
        <v xml:space="preserve"> 2018-05-25 </v>
      </c>
      <c r="F3465" cm="1">
        <f t="array" ref="F3465">INDEX($B$2:$B$1000,INT((ROW(A3464)-1)/24)+1)/24</f>
        <v>6.6714888864682882</v>
      </c>
      <c r="G3465" s="42">
        <f>Données_gaz!F$24/(365*24)</f>
        <v>1.1415525114155251E-4</v>
      </c>
      <c r="N3465" cm="1">
        <f t="array" ref="N3465">INDEX($K$2:$K$1000,INT((ROW(A3464)-1)/24)+1)</f>
        <v>0.14599999999999999</v>
      </c>
      <c r="O3465" cm="1">
        <f t="array" ref="O3465">INDEX($L$2:$L$1000,INT((ROW(A3464)-1)/24)+1)</f>
        <v>0.74</v>
      </c>
    </row>
    <row r="3466" spans="4:15" x14ac:dyDescent="0.2">
      <c r="D3466">
        <f t="shared" si="54"/>
        <v>8</v>
      </c>
      <c r="E3466" t="str" cm="1">
        <f t="array" ref="E3466">INDEX($A$2:$A$1000,INT((ROW(A3465)-1)/24)+1)</f>
        <v xml:space="preserve"> 2018-05-25 </v>
      </c>
      <c r="F3466" cm="1">
        <f t="array" ref="F3466">INDEX($B$2:$B$1000,INT((ROW(A3465)-1)/24)+1)/24</f>
        <v>6.6714888864682882</v>
      </c>
      <c r="G3466" s="42">
        <f>Données_gaz!F$24/(365*24)</f>
        <v>1.1415525114155251E-4</v>
      </c>
      <c r="N3466" cm="1">
        <f t="array" ref="N3466">INDEX($K$2:$K$1000,INT((ROW(A3465)-1)/24)+1)</f>
        <v>0.14599999999999999</v>
      </c>
      <c r="O3466" cm="1">
        <f t="array" ref="O3466">INDEX($L$2:$L$1000,INT((ROW(A3465)-1)/24)+1)</f>
        <v>0.74</v>
      </c>
    </row>
    <row r="3467" spans="4:15" x14ac:dyDescent="0.2">
      <c r="D3467">
        <f t="shared" ref="D3467:D3530" si="55">HOUR(TIME(ROW(A3466)-1,0,0))</f>
        <v>9</v>
      </c>
      <c r="E3467" t="str" cm="1">
        <f t="array" ref="E3467">INDEX($A$2:$A$1000,INT((ROW(A3466)-1)/24)+1)</f>
        <v xml:space="preserve"> 2018-05-25 </v>
      </c>
      <c r="F3467" cm="1">
        <f t="array" ref="F3467">INDEX($B$2:$B$1000,INT((ROW(A3466)-1)/24)+1)/24</f>
        <v>6.6714888864682882</v>
      </c>
      <c r="G3467" s="42">
        <f>Données_gaz!F$24/(365*24)</f>
        <v>1.1415525114155251E-4</v>
      </c>
      <c r="N3467" cm="1">
        <f t="array" ref="N3467">INDEX($K$2:$K$1000,INT((ROW(A3466)-1)/24)+1)</f>
        <v>0.14599999999999999</v>
      </c>
      <c r="O3467" cm="1">
        <f t="array" ref="O3467">INDEX($L$2:$L$1000,INT((ROW(A3466)-1)/24)+1)</f>
        <v>0.74</v>
      </c>
    </row>
    <row r="3468" spans="4:15" x14ac:dyDescent="0.2">
      <c r="D3468">
        <f t="shared" si="55"/>
        <v>10</v>
      </c>
      <c r="E3468" t="str" cm="1">
        <f t="array" ref="E3468">INDEX($A$2:$A$1000,INT((ROW(A3467)-1)/24)+1)</f>
        <v xml:space="preserve"> 2018-05-25 </v>
      </c>
      <c r="F3468" cm="1">
        <f t="array" ref="F3468">INDEX($B$2:$B$1000,INT((ROW(A3467)-1)/24)+1)/24</f>
        <v>6.6714888864682882</v>
      </c>
      <c r="G3468" s="42">
        <f>Données_gaz!F$24/(365*24)</f>
        <v>1.1415525114155251E-4</v>
      </c>
      <c r="N3468" cm="1">
        <f t="array" ref="N3468">INDEX($K$2:$K$1000,INT((ROW(A3467)-1)/24)+1)</f>
        <v>0.14599999999999999</v>
      </c>
      <c r="O3468" cm="1">
        <f t="array" ref="O3468">INDEX($L$2:$L$1000,INT((ROW(A3467)-1)/24)+1)</f>
        <v>0.74</v>
      </c>
    </row>
    <row r="3469" spans="4:15" x14ac:dyDescent="0.2">
      <c r="D3469">
        <f t="shared" si="55"/>
        <v>11</v>
      </c>
      <c r="E3469" t="str" cm="1">
        <f t="array" ref="E3469">INDEX($A$2:$A$1000,INT((ROW(A3468)-1)/24)+1)</f>
        <v xml:space="preserve"> 2018-05-25 </v>
      </c>
      <c r="F3469" cm="1">
        <f t="array" ref="F3469">INDEX($B$2:$B$1000,INT((ROW(A3468)-1)/24)+1)/24</f>
        <v>6.6714888864682882</v>
      </c>
      <c r="G3469" s="42">
        <f>Données_gaz!F$24/(365*24)</f>
        <v>1.1415525114155251E-4</v>
      </c>
      <c r="N3469" cm="1">
        <f t="array" ref="N3469">INDEX($K$2:$K$1000,INT((ROW(A3468)-1)/24)+1)</f>
        <v>0.14599999999999999</v>
      </c>
      <c r="O3469" cm="1">
        <f t="array" ref="O3469">INDEX($L$2:$L$1000,INT((ROW(A3468)-1)/24)+1)</f>
        <v>0.74</v>
      </c>
    </row>
    <row r="3470" spans="4:15" x14ac:dyDescent="0.2">
      <c r="D3470">
        <f t="shared" si="55"/>
        <v>12</v>
      </c>
      <c r="E3470" t="str" cm="1">
        <f t="array" ref="E3470">INDEX($A$2:$A$1000,INT((ROW(A3469)-1)/24)+1)</f>
        <v xml:space="preserve"> 2018-05-25 </v>
      </c>
      <c r="F3470" cm="1">
        <f t="array" ref="F3470">INDEX($B$2:$B$1000,INT((ROW(A3469)-1)/24)+1)/24</f>
        <v>6.6714888864682882</v>
      </c>
      <c r="G3470" s="42">
        <f>Données_gaz!F$24/(365*24)</f>
        <v>1.1415525114155251E-4</v>
      </c>
      <c r="N3470" cm="1">
        <f t="array" ref="N3470">INDEX($K$2:$K$1000,INT((ROW(A3469)-1)/24)+1)</f>
        <v>0.14599999999999999</v>
      </c>
      <c r="O3470" cm="1">
        <f t="array" ref="O3470">INDEX($L$2:$L$1000,INT((ROW(A3469)-1)/24)+1)</f>
        <v>0.74</v>
      </c>
    </row>
    <row r="3471" spans="4:15" x14ac:dyDescent="0.2">
      <c r="D3471">
        <f t="shared" si="55"/>
        <v>13</v>
      </c>
      <c r="E3471" t="str" cm="1">
        <f t="array" ref="E3471">INDEX($A$2:$A$1000,INT((ROW(A3470)-1)/24)+1)</f>
        <v xml:space="preserve"> 2018-05-25 </v>
      </c>
      <c r="F3471" cm="1">
        <f t="array" ref="F3471">INDEX($B$2:$B$1000,INT((ROW(A3470)-1)/24)+1)/24</f>
        <v>6.6714888864682882</v>
      </c>
      <c r="G3471" s="42">
        <f>Données_gaz!F$24/(365*24)</f>
        <v>1.1415525114155251E-4</v>
      </c>
      <c r="N3471" cm="1">
        <f t="array" ref="N3471">INDEX($K$2:$K$1000,INT((ROW(A3470)-1)/24)+1)</f>
        <v>0.14599999999999999</v>
      </c>
      <c r="O3471" cm="1">
        <f t="array" ref="O3471">INDEX($L$2:$L$1000,INT((ROW(A3470)-1)/24)+1)</f>
        <v>0.74</v>
      </c>
    </row>
    <row r="3472" spans="4:15" x14ac:dyDescent="0.2">
      <c r="D3472">
        <f t="shared" si="55"/>
        <v>14</v>
      </c>
      <c r="E3472" t="str" cm="1">
        <f t="array" ref="E3472">INDEX($A$2:$A$1000,INT((ROW(A3471)-1)/24)+1)</f>
        <v xml:space="preserve"> 2018-05-25 </v>
      </c>
      <c r="F3472" cm="1">
        <f t="array" ref="F3472">INDEX($B$2:$B$1000,INT((ROW(A3471)-1)/24)+1)/24</f>
        <v>6.6714888864682882</v>
      </c>
      <c r="G3472" s="42">
        <f>Données_gaz!F$24/(365*24)</f>
        <v>1.1415525114155251E-4</v>
      </c>
      <c r="N3472" cm="1">
        <f t="array" ref="N3472">INDEX($K$2:$K$1000,INT((ROW(A3471)-1)/24)+1)</f>
        <v>0.14599999999999999</v>
      </c>
      <c r="O3472" cm="1">
        <f t="array" ref="O3472">INDEX($L$2:$L$1000,INT((ROW(A3471)-1)/24)+1)</f>
        <v>0.74</v>
      </c>
    </row>
    <row r="3473" spans="4:15" x14ac:dyDescent="0.2">
      <c r="D3473">
        <f t="shared" si="55"/>
        <v>15</v>
      </c>
      <c r="E3473" t="str" cm="1">
        <f t="array" ref="E3473">INDEX($A$2:$A$1000,INT((ROW(A3472)-1)/24)+1)</f>
        <v xml:space="preserve"> 2018-05-25 </v>
      </c>
      <c r="F3473" cm="1">
        <f t="array" ref="F3473">INDEX($B$2:$B$1000,INT((ROW(A3472)-1)/24)+1)/24</f>
        <v>6.6714888864682882</v>
      </c>
      <c r="G3473" s="42">
        <f>Données_gaz!F$24/(365*24)</f>
        <v>1.1415525114155251E-4</v>
      </c>
      <c r="N3473" cm="1">
        <f t="array" ref="N3473">INDEX($K$2:$K$1000,INT((ROW(A3472)-1)/24)+1)</f>
        <v>0.14599999999999999</v>
      </c>
      <c r="O3473" cm="1">
        <f t="array" ref="O3473">INDEX($L$2:$L$1000,INT((ROW(A3472)-1)/24)+1)</f>
        <v>0.74</v>
      </c>
    </row>
    <row r="3474" spans="4:15" x14ac:dyDescent="0.2">
      <c r="D3474">
        <f t="shared" si="55"/>
        <v>16</v>
      </c>
      <c r="E3474" t="str" cm="1">
        <f t="array" ref="E3474">INDEX($A$2:$A$1000,INT((ROW(A3473)-1)/24)+1)</f>
        <v xml:space="preserve"> 2018-05-25 </v>
      </c>
      <c r="F3474" cm="1">
        <f t="array" ref="F3474">INDEX($B$2:$B$1000,INT((ROW(A3473)-1)/24)+1)/24</f>
        <v>6.6714888864682882</v>
      </c>
      <c r="G3474" s="42">
        <f>Données_gaz!F$24/(365*24)</f>
        <v>1.1415525114155251E-4</v>
      </c>
      <c r="N3474" cm="1">
        <f t="array" ref="N3474">INDEX($K$2:$K$1000,INT((ROW(A3473)-1)/24)+1)</f>
        <v>0.14599999999999999</v>
      </c>
      <c r="O3474" cm="1">
        <f t="array" ref="O3474">INDEX($L$2:$L$1000,INT((ROW(A3473)-1)/24)+1)</f>
        <v>0.74</v>
      </c>
    </row>
    <row r="3475" spans="4:15" x14ac:dyDescent="0.2">
      <c r="D3475">
        <f t="shared" si="55"/>
        <v>17</v>
      </c>
      <c r="E3475" t="str" cm="1">
        <f t="array" ref="E3475">INDEX($A$2:$A$1000,INT((ROW(A3474)-1)/24)+1)</f>
        <v xml:space="preserve"> 2018-05-25 </v>
      </c>
      <c r="F3475" cm="1">
        <f t="array" ref="F3475">INDEX($B$2:$B$1000,INT((ROW(A3474)-1)/24)+1)/24</f>
        <v>6.6714888864682882</v>
      </c>
      <c r="G3475" s="42">
        <f>Données_gaz!F$24/(365*24)</f>
        <v>1.1415525114155251E-4</v>
      </c>
      <c r="N3475" cm="1">
        <f t="array" ref="N3475">INDEX($K$2:$K$1000,INT((ROW(A3474)-1)/24)+1)</f>
        <v>0.14599999999999999</v>
      </c>
      <c r="O3475" cm="1">
        <f t="array" ref="O3475">INDEX($L$2:$L$1000,INT((ROW(A3474)-1)/24)+1)</f>
        <v>0.74</v>
      </c>
    </row>
    <row r="3476" spans="4:15" x14ac:dyDescent="0.2">
      <c r="D3476">
        <f t="shared" si="55"/>
        <v>18</v>
      </c>
      <c r="E3476" t="str" cm="1">
        <f t="array" ref="E3476">INDEX($A$2:$A$1000,INT((ROW(A3475)-1)/24)+1)</f>
        <v xml:space="preserve"> 2018-05-25 </v>
      </c>
      <c r="F3476" cm="1">
        <f t="array" ref="F3476">INDEX($B$2:$B$1000,INT((ROW(A3475)-1)/24)+1)/24</f>
        <v>6.6714888864682882</v>
      </c>
      <c r="G3476" s="42">
        <f>Données_gaz!F$24/(365*24)</f>
        <v>1.1415525114155251E-4</v>
      </c>
      <c r="N3476" cm="1">
        <f t="array" ref="N3476">INDEX($K$2:$K$1000,INT((ROW(A3475)-1)/24)+1)</f>
        <v>0.14599999999999999</v>
      </c>
      <c r="O3476" cm="1">
        <f t="array" ref="O3476">INDEX($L$2:$L$1000,INT((ROW(A3475)-1)/24)+1)</f>
        <v>0.74</v>
      </c>
    </row>
    <row r="3477" spans="4:15" x14ac:dyDescent="0.2">
      <c r="D3477">
        <f t="shared" si="55"/>
        <v>19</v>
      </c>
      <c r="E3477" t="str" cm="1">
        <f t="array" ref="E3477">INDEX($A$2:$A$1000,INT((ROW(A3476)-1)/24)+1)</f>
        <v xml:space="preserve"> 2018-05-25 </v>
      </c>
      <c r="F3477" cm="1">
        <f t="array" ref="F3477">INDEX($B$2:$B$1000,INT((ROW(A3476)-1)/24)+1)/24</f>
        <v>6.6714888864682882</v>
      </c>
      <c r="G3477" s="42">
        <f>Données_gaz!F$24/(365*24)</f>
        <v>1.1415525114155251E-4</v>
      </c>
      <c r="N3477" cm="1">
        <f t="array" ref="N3477">INDEX($K$2:$K$1000,INT((ROW(A3476)-1)/24)+1)</f>
        <v>0.14599999999999999</v>
      </c>
      <c r="O3477" cm="1">
        <f t="array" ref="O3477">INDEX($L$2:$L$1000,INT((ROW(A3476)-1)/24)+1)</f>
        <v>0.74</v>
      </c>
    </row>
    <row r="3478" spans="4:15" x14ac:dyDescent="0.2">
      <c r="D3478">
        <f t="shared" si="55"/>
        <v>20</v>
      </c>
      <c r="E3478" t="str" cm="1">
        <f t="array" ref="E3478">INDEX($A$2:$A$1000,INT((ROW(A3477)-1)/24)+1)</f>
        <v xml:space="preserve"> 2018-05-25 </v>
      </c>
      <c r="F3478" cm="1">
        <f t="array" ref="F3478">INDEX($B$2:$B$1000,INT((ROW(A3477)-1)/24)+1)/24</f>
        <v>6.6714888864682882</v>
      </c>
      <c r="G3478" s="42">
        <f>Données_gaz!F$24/(365*24)</f>
        <v>1.1415525114155251E-4</v>
      </c>
      <c r="N3478" cm="1">
        <f t="array" ref="N3478">INDEX($K$2:$K$1000,INT((ROW(A3477)-1)/24)+1)</f>
        <v>0.14599999999999999</v>
      </c>
      <c r="O3478" cm="1">
        <f t="array" ref="O3478">INDEX($L$2:$L$1000,INT((ROW(A3477)-1)/24)+1)</f>
        <v>0.74</v>
      </c>
    </row>
    <row r="3479" spans="4:15" x14ac:dyDescent="0.2">
      <c r="D3479">
        <f t="shared" si="55"/>
        <v>21</v>
      </c>
      <c r="E3479" t="str" cm="1">
        <f t="array" ref="E3479">INDEX($A$2:$A$1000,INT((ROW(A3478)-1)/24)+1)</f>
        <v xml:space="preserve"> 2018-05-25 </v>
      </c>
      <c r="F3479" cm="1">
        <f t="array" ref="F3479">INDEX($B$2:$B$1000,INT((ROW(A3478)-1)/24)+1)/24</f>
        <v>6.6714888864682882</v>
      </c>
      <c r="G3479" s="42">
        <f>Données_gaz!F$24/(365*24)</f>
        <v>1.1415525114155251E-4</v>
      </c>
      <c r="N3479" cm="1">
        <f t="array" ref="N3479">INDEX($K$2:$K$1000,INT((ROW(A3478)-1)/24)+1)</f>
        <v>0.14599999999999999</v>
      </c>
      <c r="O3479" cm="1">
        <f t="array" ref="O3479">INDEX($L$2:$L$1000,INT((ROW(A3478)-1)/24)+1)</f>
        <v>0.74</v>
      </c>
    </row>
    <row r="3480" spans="4:15" x14ac:dyDescent="0.2">
      <c r="D3480">
        <f t="shared" si="55"/>
        <v>22</v>
      </c>
      <c r="E3480" t="str" cm="1">
        <f t="array" ref="E3480">INDEX($A$2:$A$1000,INT((ROW(A3479)-1)/24)+1)</f>
        <v xml:space="preserve"> 2018-05-25 </v>
      </c>
      <c r="F3480" cm="1">
        <f t="array" ref="F3480">INDEX($B$2:$B$1000,INT((ROW(A3479)-1)/24)+1)/24</f>
        <v>6.6714888864682882</v>
      </c>
      <c r="G3480" s="42">
        <f>Données_gaz!F$24/(365*24)</f>
        <v>1.1415525114155251E-4</v>
      </c>
      <c r="N3480" cm="1">
        <f t="array" ref="N3480">INDEX($K$2:$K$1000,INT((ROW(A3479)-1)/24)+1)</f>
        <v>0.14599999999999999</v>
      </c>
      <c r="O3480" cm="1">
        <f t="array" ref="O3480">INDEX($L$2:$L$1000,INT((ROW(A3479)-1)/24)+1)</f>
        <v>0.74</v>
      </c>
    </row>
    <row r="3481" spans="4:15" x14ac:dyDescent="0.2">
      <c r="D3481">
        <f t="shared" si="55"/>
        <v>23</v>
      </c>
      <c r="E3481" t="str" cm="1">
        <f t="array" ref="E3481">INDEX($A$2:$A$1000,INT((ROW(A3480)-1)/24)+1)</f>
        <v xml:space="preserve"> 2018-05-25 </v>
      </c>
      <c r="F3481" cm="1">
        <f t="array" ref="F3481">INDEX($B$2:$B$1000,INT((ROW(A3480)-1)/24)+1)/24</f>
        <v>6.6714888864682882</v>
      </c>
      <c r="G3481" s="42">
        <f>Données_gaz!F$24/(365*24)</f>
        <v>1.1415525114155251E-4</v>
      </c>
      <c r="N3481" cm="1">
        <f t="array" ref="N3481">INDEX($K$2:$K$1000,INT((ROW(A3480)-1)/24)+1)</f>
        <v>0.14599999999999999</v>
      </c>
      <c r="O3481" cm="1">
        <f t="array" ref="O3481">INDEX($L$2:$L$1000,INT((ROW(A3480)-1)/24)+1)</f>
        <v>0.74</v>
      </c>
    </row>
    <row r="3482" spans="4:15" x14ac:dyDescent="0.2">
      <c r="D3482">
        <f t="shared" si="55"/>
        <v>0</v>
      </c>
      <c r="E3482" t="str" cm="1">
        <f t="array" ref="E3482">INDEX($A$2:$A$1000,INT((ROW(A3481)-1)/24)+1)</f>
        <v xml:space="preserve"> 2018-05-26 </v>
      </c>
      <c r="F3482" cm="1">
        <f t="array" ref="F3482">INDEX($B$2:$B$1000,INT((ROW(A3481)-1)/24)+1)/24</f>
        <v>6.644506782868242</v>
      </c>
      <c r="G3482" s="42">
        <f>Données_gaz!F$24/(365*24)</f>
        <v>1.1415525114155251E-4</v>
      </c>
      <c r="N3482" cm="1">
        <f t="array" ref="N3482">INDEX($K$2:$K$1000,INT((ROW(A3481)-1)/24)+1)</f>
        <v>0.14799999999999999</v>
      </c>
      <c r="O3482" cm="1">
        <f t="array" ref="O3482">INDEX($L$2:$L$1000,INT((ROW(A3481)-1)/24)+1)</f>
        <v>0.74299999999999999</v>
      </c>
    </row>
    <row r="3483" spans="4:15" x14ac:dyDescent="0.2">
      <c r="D3483">
        <f t="shared" si="55"/>
        <v>1</v>
      </c>
      <c r="E3483" t="str" cm="1">
        <f t="array" ref="E3483">INDEX($A$2:$A$1000,INT((ROW(A3482)-1)/24)+1)</f>
        <v xml:space="preserve"> 2018-05-26 </v>
      </c>
      <c r="F3483" cm="1">
        <f t="array" ref="F3483">INDEX($B$2:$B$1000,INT((ROW(A3482)-1)/24)+1)/24</f>
        <v>6.644506782868242</v>
      </c>
      <c r="G3483" s="42">
        <f>Données_gaz!F$24/(365*24)</f>
        <v>1.1415525114155251E-4</v>
      </c>
      <c r="N3483" cm="1">
        <f t="array" ref="N3483">INDEX($K$2:$K$1000,INT((ROW(A3482)-1)/24)+1)</f>
        <v>0.14799999999999999</v>
      </c>
      <c r="O3483" cm="1">
        <f t="array" ref="O3483">INDEX($L$2:$L$1000,INT((ROW(A3482)-1)/24)+1)</f>
        <v>0.74299999999999999</v>
      </c>
    </row>
    <row r="3484" spans="4:15" x14ac:dyDescent="0.2">
      <c r="D3484">
        <f t="shared" si="55"/>
        <v>2</v>
      </c>
      <c r="E3484" t="str" cm="1">
        <f t="array" ref="E3484">INDEX($A$2:$A$1000,INT((ROW(A3483)-1)/24)+1)</f>
        <v xml:space="preserve"> 2018-05-26 </v>
      </c>
      <c r="F3484" cm="1">
        <f t="array" ref="F3484">INDEX($B$2:$B$1000,INT((ROW(A3483)-1)/24)+1)/24</f>
        <v>6.644506782868242</v>
      </c>
      <c r="G3484" s="42">
        <f>Données_gaz!F$24/(365*24)</f>
        <v>1.1415525114155251E-4</v>
      </c>
      <c r="N3484" cm="1">
        <f t="array" ref="N3484">INDEX($K$2:$K$1000,INT((ROW(A3483)-1)/24)+1)</f>
        <v>0.14799999999999999</v>
      </c>
      <c r="O3484" cm="1">
        <f t="array" ref="O3484">INDEX($L$2:$L$1000,INT((ROW(A3483)-1)/24)+1)</f>
        <v>0.74299999999999999</v>
      </c>
    </row>
    <row r="3485" spans="4:15" x14ac:dyDescent="0.2">
      <c r="D3485">
        <f t="shared" si="55"/>
        <v>3</v>
      </c>
      <c r="E3485" t="str" cm="1">
        <f t="array" ref="E3485">INDEX($A$2:$A$1000,INT((ROW(A3484)-1)/24)+1)</f>
        <v xml:space="preserve"> 2018-05-26 </v>
      </c>
      <c r="F3485" cm="1">
        <f t="array" ref="F3485">INDEX($B$2:$B$1000,INT((ROW(A3484)-1)/24)+1)/24</f>
        <v>6.644506782868242</v>
      </c>
      <c r="G3485" s="42">
        <f>Données_gaz!F$24/(365*24)</f>
        <v>1.1415525114155251E-4</v>
      </c>
      <c r="N3485" cm="1">
        <f t="array" ref="N3485">INDEX($K$2:$K$1000,INT((ROW(A3484)-1)/24)+1)</f>
        <v>0.14799999999999999</v>
      </c>
      <c r="O3485" cm="1">
        <f t="array" ref="O3485">INDEX($L$2:$L$1000,INT((ROW(A3484)-1)/24)+1)</f>
        <v>0.74299999999999999</v>
      </c>
    </row>
    <row r="3486" spans="4:15" x14ac:dyDescent="0.2">
      <c r="D3486">
        <f t="shared" si="55"/>
        <v>4</v>
      </c>
      <c r="E3486" t="str" cm="1">
        <f t="array" ref="E3486">INDEX($A$2:$A$1000,INT((ROW(A3485)-1)/24)+1)</f>
        <v xml:space="preserve"> 2018-05-26 </v>
      </c>
      <c r="F3486" cm="1">
        <f t="array" ref="F3486">INDEX($B$2:$B$1000,INT((ROW(A3485)-1)/24)+1)/24</f>
        <v>6.644506782868242</v>
      </c>
      <c r="G3486" s="42">
        <f>Données_gaz!F$24/(365*24)</f>
        <v>1.1415525114155251E-4</v>
      </c>
      <c r="N3486" cm="1">
        <f t="array" ref="N3486">INDEX($K$2:$K$1000,INT((ROW(A3485)-1)/24)+1)</f>
        <v>0.14799999999999999</v>
      </c>
      <c r="O3486" cm="1">
        <f t="array" ref="O3486">INDEX($L$2:$L$1000,INT((ROW(A3485)-1)/24)+1)</f>
        <v>0.74299999999999999</v>
      </c>
    </row>
    <row r="3487" spans="4:15" x14ac:dyDescent="0.2">
      <c r="D3487">
        <f t="shared" si="55"/>
        <v>5</v>
      </c>
      <c r="E3487" t="str" cm="1">
        <f t="array" ref="E3487">INDEX($A$2:$A$1000,INT((ROW(A3486)-1)/24)+1)</f>
        <v xml:space="preserve"> 2018-05-26 </v>
      </c>
      <c r="F3487" cm="1">
        <f t="array" ref="F3487">INDEX($B$2:$B$1000,INT((ROW(A3486)-1)/24)+1)/24</f>
        <v>6.644506782868242</v>
      </c>
      <c r="G3487" s="42">
        <f>Données_gaz!F$24/(365*24)</f>
        <v>1.1415525114155251E-4</v>
      </c>
      <c r="N3487" cm="1">
        <f t="array" ref="N3487">INDEX($K$2:$K$1000,INT((ROW(A3486)-1)/24)+1)</f>
        <v>0.14799999999999999</v>
      </c>
      <c r="O3487" cm="1">
        <f t="array" ref="O3487">INDEX($L$2:$L$1000,INT((ROW(A3486)-1)/24)+1)</f>
        <v>0.74299999999999999</v>
      </c>
    </row>
    <row r="3488" spans="4:15" x14ac:dyDescent="0.2">
      <c r="D3488">
        <f t="shared" si="55"/>
        <v>6</v>
      </c>
      <c r="E3488" t="str" cm="1">
        <f t="array" ref="E3488">INDEX($A$2:$A$1000,INT((ROW(A3487)-1)/24)+1)</f>
        <v xml:space="preserve"> 2018-05-26 </v>
      </c>
      <c r="F3488" cm="1">
        <f t="array" ref="F3488">INDEX($B$2:$B$1000,INT((ROW(A3487)-1)/24)+1)/24</f>
        <v>6.644506782868242</v>
      </c>
      <c r="G3488" s="42">
        <f>Données_gaz!F$24/(365*24)</f>
        <v>1.1415525114155251E-4</v>
      </c>
      <c r="N3488" cm="1">
        <f t="array" ref="N3488">INDEX($K$2:$K$1000,INT((ROW(A3487)-1)/24)+1)</f>
        <v>0.14799999999999999</v>
      </c>
      <c r="O3488" cm="1">
        <f t="array" ref="O3488">INDEX($L$2:$L$1000,INT((ROW(A3487)-1)/24)+1)</f>
        <v>0.74299999999999999</v>
      </c>
    </row>
    <row r="3489" spans="4:15" x14ac:dyDescent="0.2">
      <c r="D3489">
        <f t="shared" si="55"/>
        <v>7</v>
      </c>
      <c r="E3489" t="str" cm="1">
        <f t="array" ref="E3489">INDEX($A$2:$A$1000,INT((ROW(A3488)-1)/24)+1)</f>
        <v xml:space="preserve"> 2018-05-26 </v>
      </c>
      <c r="F3489" cm="1">
        <f t="array" ref="F3489">INDEX($B$2:$B$1000,INT((ROW(A3488)-1)/24)+1)/24</f>
        <v>6.644506782868242</v>
      </c>
      <c r="G3489" s="42">
        <f>Données_gaz!F$24/(365*24)</f>
        <v>1.1415525114155251E-4</v>
      </c>
      <c r="N3489" cm="1">
        <f t="array" ref="N3489">INDEX($K$2:$K$1000,INT((ROW(A3488)-1)/24)+1)</f>
        <v>0.14799999999999999</v>
      </c>
      <c r="O3489" cm="1">
        <f t="array" ref="O3489">INDEX($L$2:$L$1000,INT((ROW(A3488)-1)/24)+1)</f>
        <v>0.74299999999999999</v>
      </c>
    </row>
    <row r="3490" spans="4:15" x14ac:dyDescent="0.2">
      <c r="D3490">
        <f t="shared" si="55"/>
        <v>8</v>
      </c>
      <c r="E3490" t="str" cm="1">
        <f t="array" ref="E3490">INDEX($A$2:$A$1000,INT((ROW(A3489)-1)/24)+1)</f>
        <v xml:space="preserve"> 2018-05-26 </v>
      </c>
      <c r="F3490" cm="1">
        <f t="array" ref="F3490">INDEX($B$2:$B$1000,INT((ROW(A3489)-1)/24)+1)/24</f>
        <v>6.644506782868242</v>
      </c>
      <c r="G3490" s="42">
        <f>Données_gaz!F$24/(365*24)</f>
        <v>1.1415525114155251E-4</v>
      </c>
      <c r="N3490" cm="1">
        <f t="array" ref="N3490">INDEX($K$2:$K$1000,INT((ROW(A3489)-1)/24)+1)</f>
        <v>0.14799999999999999</v>
      </c>
      <c r="O3490" cm="1">
        <f t="array" ref="O3490">INDEX($L$2:$L$1000,INT((ROW(A3489)-1)/24)+1)</f>
        <v>0.74299999999999999</v>
      </c>
    </row>
    <row r="3491" spans="4:15" x14ac:dyDescent="0.2">
      <c r="D3491">
        <f t="shared" si="55"/>
        <v>9</v>
      </c>
      <c r="E3491" t="str" cm="1">
        <f t="array" ref="E3491">INDEX($A$2:$A$1000,INT((ROW(A3490)-1)/24)+1)</f>
        <v xml:space="preserve"> 2018-05-26 </v>
      </c>
      <c r="F3491" cm="1">
        <f t="array" ref="F3491">INDEX($B$2:$B$1000,INT((ROW(A3490)-1)/24)+1)/24</f>
        <v>6.644506782868242</v>
      </c>
      <c r="G3491" s="42">
        <f>Données_gaz!F$24/(365*24)</f>
        <v>1.1415525114155251E-4</v>
      </c>
      <c r="N3491" cm="1">
        <f t="array" ref="N3491">INDEX($K$2:$K$1000,INT((ROW(A3490)-1)/24)+1)</f>
        <v>0.14799999999999999</v>
      </c>
      <c r="O3491" cm="1">
        <f t="array" ref="O3491">INDEX($L$2:$L$1000,INT((ROW(A3490)-1)/24)+1)</f>
        <v>0.74299999999999999</v>
      </c>
    </row>
    <row r="3492" spans="4:15" x14ac:dyDescent="0.2">
      <c r="D3492">
        <f t="shared" si="55"/>
        <v>10</v>
      </c>
      <c r="E3492" t="str" cm="1">
        <f t="array" ref="E3492">INDEX($A$2:$A$1000,INT((ROW(A3491)-1)/24)+1)</f>
        <v xml:space="preserve"> 2018-05-26 </v>
      </c>
      <c r="F3492" cm="1">
        <f t="array" ref="F3492">INDEX($B$2:$B$1000,INT((ROW(A3491)-1)/24)+1)/24</f>
        <v>6.644506782868242</v>
      </c>
      <c r="G3492" s="42">
        <f>Données_gaz!F$24/(365*24)</f>
        <v>1.1415525114155251E-4</v>
      </c>
      <c r="N3492" cm="1">
        <f t="array" ref="N3492">INDEX($K$2:$K$1000,INT((ROW(A3491)-1)/24)+1)</f>
        <v>0.14799999999999999</v>
      </c>
      <c r="O3492" cm="1">
        <f t="array" ref="O3492">INDEX($L$2:$L$1000,INT((ROW(A3491)-1)/24)+1)</f>
        <v>0.74299999999999999</v>
      </c>
    </row>
    <row r="3493" spans="4:15" x14ac:dyDescent="0.2">
      <c r="D3493">
        <f t="shared" si="55"/>
        <v>11</v>
      </c>
      <c r="E3493" t="str" cm="1">
        <f t="array" ref="E3493">INDEX($A$2:$A$1000,INT((ROW(A3492)-1)/24)+1)</f>
        <v xml:space="preserve"> 2018-05-26 </v>
      </c>
      <c r="F3493" cm="1">
        <f t="array" ref="F3493">INDEX($B$2:$B$1000,INT((ROW(A3492)-1)/24)+1)/24</f>
        <v>6.644506782868242</v>
      </c>
      <c r="G3493" s="42">
        <f>Données_gaz!F$24/(365*24)</f>
        <v>1.1415525114155251E-4</v>
      </c>
      <c r="N3493" cm="1">
        <f t="array" ref="N3493">INDEX($K$2:$K$1000,INT((ROW(A3492)-1)/24)+1)</f>
        <v>0.14799999999999999</v>
      </c>
      <c r="O3493" cm="1">
        <f t="array" ref="O3493">INDEX($L$2:$L$1000,INT((ROW(A3492)-1)/24)+1)</f>
        <v>0.74299999999999999</v>
      </c>
    </row>
    <row r="3494" spans="4:15" x14ac:dyDescent="0.2">
      <c r="D3494">
        <f t="shared" si="55"/>
        <v>12</v>
      </c>
      <c r="E3494" t="str" cm="1">
        <f t="array" ref="E3494">INDEX($A$2:$A$1000,INT((ROW(A3493)-1)/24)+1)</f>
        <v xml:space="preserve"> 2018-05-26 </v>
      </c>
      <c r="F3494" cm="1">
        <f t="array" ref="F3494">INDEX($B$2:$B$1000,INT((ROW(A3493)-1)/24)+1)/24</f>
        <v>6.644506782868242</v>
      </c>
      <c r="G3494" s="42">
        <f>Données_gaz!F$24/(365*24)</f>
        <v>1.1415525114155251E-4</v>
      </c>
      <c r="N3494" cm="1">
        <f t="array" ref="N3494">INDEX($K$2:$K$1000,INT((ROW(A3493)-1)/24)+1)</f>
        <v>0.14799999999999999</v>
      </c>
      <c r="O3494" cm="1">
        <f t="array" ref="O3494">INDEX($L$2:$L$1000,INT((ROW(A3493)-1)/24)+1)</f>
        <v>0.74299999999999999</v>
      </c>
    </row>
    <row r="3495" spans="4:15" x14ac:dyDescent="0.2">
      <c r="D3495">
        <f t="shared" si="55"/>
        <v>13</v>
      </c>
      <c r="E3495" t="str" cm="1">
        <f t="array" ref="E3495">INDEX($A$2:$A$1000,INT((ROW(A3494)-1)/24)+1)</f>
        <v xml:space="preserve"> 2018-05-26 </v>
      </c>
      <c r="F3495" cm="1">
        <f t="array" ref="F3495">INDEX($B$2:$B$1000,INT((ROW(A3494)-1)/24)+1)/24</f>
        <v>6.644506782868242</v>
      </c>
      <c r="G3495" s="42">
        <f>Données_gaz!F$24/(365*24)</f>
        <v>1.1415525114155251E-4</v>
      </c>
      <c r="N3495" cm="1">
        <f t="array" ref="N3495">INDEX($K$2:$K$1000,INT((ROW(A3494)-1)/24)+1)</f>
        <v>0.14799999999999999</v>
      </c>
      <c r="O3495" cm="1">
        <f t="array" ref="O3495">INDEX($L$2:$L$1000,INT((ROW(A3494)-1)/24)+1)</f>
        <v>0.74299999999999999</v>
      </c>
    </row>
    <row r="3496" spans="4:15" x14ac:dyDescent="0.2">
      <c r="D3496">
        <f t="shared" si="55"/>
        <v>14</v>
      </c>
      <c r="E3496" t="str" cm="1">
        <f t="array" ref="E3496">INDEX($A$2:$A$1000,INT((ROW(A3495)-1)/24)+1)</f>
        <v xml:space="preserve"> 2018-05-26 </v>
      </c>
      <c r="F3496" cm="1">
        <f t="array" ref="F3496">INDEX($B$2:$B$1000,INT((ROW(A3495)-1)/24)+1)/24</f>
        <v>6.644506782868242</v>
      </c>
      <c r="G3496" s="42">
        <f>Données_gaz!F$24/(365*24)</f>
        <v>1.1415525114155251E-4</v>
      </c>
      <c r="N3496" cm="1">
        <f t="array" ref="N3496">INDEX($K$2:$K$1000,INT((ROW(A3495)-1)/24)+1)</f>
        <v>0.14799999999999999</v>
      </c>
      <c r="O3496" cm="1">
        <f t="array" ref="O3496">INDEX($L$2:$L$1000,INT((ROW(A3495)-1)/24)+1)</f>
        <v>0.74299999999999999</v>
      </c>
    </row>
    <row r="3497" spans="4:15" x14ac:dyDescent="0.2">
      <c r="D3497">
        <f t="shared" si="55"/>
        <v>15</v>
      </c>
      <c r="E3497" t="str" cm="1">
        <f t="array" ref="E3497">INDEX($A$2:$A$1000,INT((ROW(A3496)-1)/24)+1)</f>
        <v xml:space="preserve"> 2018-05-26 </v>
      </c>
      <c r="F3497" cm="1">
        <f t="array" ref="F3497">INDEX($B$2:$B$1000,INT((ROW(A3496)-1)/24)+1)/24</f>
        <v>6.644506782868242</v>
      </c>
      <c r="G3497" s="42">
        <f>Données_gaz!F$24/(365*24)</f>
        <v>1.1415525114155251E-4</v>
      </c>
      <c r="N3497" cm="1">
        <f t="array" ref="N3497">INDEX($K$2:$K$1000,INT((ROW(A3496)-1)/24)+1)</f>
        <v>0.14799999999999999</v>
      </c>
      <c r="O3497" cm="1">
        <f t="array" ref="O3497">INDEX($L$2:$L$1000,INT((ROW(A3496)-1)/24)+1)</f>
        <v>0.74299999999999999</v>
      </c>
    </row>
    <row r="3498" spans="4:15" x14ac:dyDescent="0.2">
      <c r="D3498">
        <f t="shared" si="55"/>
        <v>16</v>
      </c>
      <c r="E3498" t="str" cm="1">
        <f t="array" ref="E3498">INDEX($A$2:$A$1000,INT((ROW(A3497)-1)/24)+1)</f>
        <v xml:space="preserve"> 2018-05-26 </v>
      </c>
      <c r="F3498" cm="1">
        <f t="array" ref="F3498">INDEX($B$2:$B$1000,INT((ROW(A3497)-1)/24)+1)/24</f>
        <v>6.644506782868242</v>
      </c>
      <c r="G3498" s="42">
        <f>Données_gaz!F$24/(365*24)</f>
        <v>1.1415525114155251E-4</v>
      </c>
      <c r="N3498" cm="1">
        <f t="array" ref="N3498">INDEX($K$2:$K$1000,INT((ROW(A3497)-1)/24)+1)</f>
        <v>0.14799999999999999</v>
      </c>
      <c r="O3498" cm="1">
        <f t="array" ref="O3498">INDEX($L$2:$L$1000,INT((ROW(A3497)-1)/24)+1)</f>
        <v>0.74299999999999999</v>
      </c>
    </row>
    <row r="3499" spans="4:15" x14ac:dyDescent="0.2">
      <c r="D3499">
        <f t="shared" si="55"/>
        <v>17</v>
      </c>
      <c r="E3499" t="str" cm="1">
        <f t="array" ref="E3499">INDEX($A$2:$A$1000,INT((ROW(A3498)-1)/24)+1)</f>
        <v xml:space="preserve"> 2018-05-26 </v>
      </c>
      <c r="F3499" cm="1">
        <f t="array" ref="F3499">INDEX($B$2:$B$1000,INT((ROW(A3498)-1)/24)+1)/24</f>
        <v>6.644506782868242</v>
      </c>
      <c r="G3499" s="42">
        <f>Données_gaz!F$24/(365*24)</f>
        <v>1.1415525114155251E-4</v>
      </c>
      <c r="N3499" cm="1">
        <f t="array" ref="N3499">INDEX($K$2:$K$1000,INT((ROW(A3498)-1)/24)+1)</f>
        <v>0.14799999999999999</v>
      </c>
      <c r="O3499" cm="1">
        <f t="array" ref="O3499">INDEX($L$2:$L$1000,INT((ROW(A3498)-1)/24)+1)</f>
        <v>0.74299999999999999</v>
      </c>
    </row>
    <row r="3500" spans="4:15" x14ac:dyDescent="0.2">
      <c r="D3500">
        <f t="shared" si="55"/>
        <v>18</v>
      </c>
      <c r="E3500" t="str" cm="1">
        <f t="array" ref="E3500">INDEX($A$2:$A$1000,INT((ROW(A3499)-1)/24)+1)</f>
        <v xml:space="preserve"> 2018-05-26 </v>
      </c>
      <c r="F3500" cm="1">
        <f t="array" ref="F3500">INDEX($B$2:$B$1000,INT((ROW(A3499)-1)/24)+1)/24</f>
        <v>6.644506782868242</v>
      </c>
      <c r="G3500" s="42">
        <f>Données_gaz!F$24/(365*24)</f>
        <v>1.1415525114155251E-4</v>
      </c>
      <c r="N3500" cm="1">
        <f t="array" ref="N3500">INDEX($K$2:$K$1000,INT((ROW(A3499)-1)/24)+1)</f>
        <v>0.14799999999999999</v>
      </c>
      <c r="O3500" cm="1">
        <f t="array" ref="O3500">INDEX($L$2:$L$1000,INT((ROW(A3499)-1)/24)+1)</f>
        <v>0.74299999999999999</v>
      </c>
    </row>
    <row r="3501" spans="4:15" x14ac:dyDescent="0.2">
      <c r="D3501">
        <f t="shared" si="55"/>
        <v>19</v>
      </c>
      <c r="E3501" t="str" cm="1">
        <f t="array" ref="E3501">INDEX($A$2:$A$1000,INT((ROW(A3500)-1)/24)+1)</f>
        <v xml:space="preserve"> 2018-05-26 </v>
      </c>
      <c r="F3501" cm="1">
        <f t="array" ref="F3501">INDEX($B$2:$B$1000,INT((ROW(A3500)-1)/24)+1)/24</f>
        <v>6.644506782868242</v>
      </c>
      <c r="G3501" s="42">
        <f>Données_gaz!F$24/(365*24)</f>
        <v>1.1415525114155251E-4</v>
      </c>
      <c r="N3501" cm="1">
        <f t="array" ref="N3501">INDEX($K$2:$K$1000,INT((ROW(A3500)-1)/24)+1)</f>
        <v>0.14799999999999999</v>
      </c>
      <c r="O3501" cm="1">
        <f t="array" ref="O3501">INDEX($L$2:$L$1000,INT((ROW(A3500)-1)/24)+1)</f>
        <v>0.74299999999999999</v>
      </c>
    </row>
    <row r="3502" spans="4:15" x14ac:dyDescent="0.2">
      <c r="D3502">
        <f t="shared" si="55"/>
        <v>20</v>
      </c>
      <c r="E3502" t="str" cm="1">
        <f t="array" ref="E3502">INDEX($A$2:$A$1000,INT((ROW(A3501)-1)/24)+1)</f>
        <v xml:space="preserve"> 2018-05-26 </v>
      </c>
      <c r="F3502" cm="1">
        <f t="array" ref="F3502">INDEX($B$2:$B$1000,INT((ROW(A3501)-1)/24)+1)/24</f>
        <v>6.644506782868242</v>
      </c>
      <c r="G3502" s="42">
        <f>Données_gaz!F$24/(365*24)</f>
        <v>1.1415525114155251E-4</v>
      </c>
      <c r="N3502" cm="1">
        <f t="array" ref="N3502">INDEX($K$2:$K$1000,INT((ROW(A3501)-1)/24)+1)</f>
        <v>0.14799999999999999</v>
      </c>
      <c r="O3502" cm="1">
        <f t="array" ref="O3502">INDEX($L$2:$L$1000,INT((ROW(A3501)-1)/24)+1)</f>
        <v>0.74299999999999999</v>
      </c>
    </row>
    <row r="3503" spans="4:15" x14ac:dyDescent="0.2">
      <c r="D3503">
        <f t="shared" si="55"/>
        <v>21</v>
      </c>
      <c r="E3503" t="str" cm="1">
        <f t="array" ref="E3503">INDEX($A$2:$A$1000,INT((ROW(A3502)-1)/24)+1)</f>
        <v xml:space="preserve"> 2018-05-26 </v>
      </c>
      <c r="F3503" cm="1">
        <f t="array" ref="F3503">INDEX($B$2:$B$1000,INT((ROW(A3502)-1)/24)+1)/24</f>
        <v>6.644506782868242</v>
      </c>
      <c r="G3503" s="42">
        <f>Données_gaz!F$24/(365*24)</f>
        <v>1.1415525114155251E-4</v>
      </c>
      <c r="N3503" cm="1">
        <f t="array" ref="N3503">INDEX($K$2:$K$1000,INT((ROW(A3502)-1)/24)+1)</f>
        <v>0.14799999999999999</v>
      </c>
      <c r="O3503" cm="1">
        <f t="array" ref="O3503">INDEX($L$2:$L$1000,INT((ROW(A3502)-1)/24)+1)</f>
        <v>0.74299999999999999</v>
      </c>
    </row>
    <row r="3504" spans="4:15" x14ac:dyDescent="0.2">
      <c r="D3504">
        <f t="shared" si="55"/>
        <v>22</v>
      </c>
      <c r="E3504" t="str" cm="1">
        <f t="array" ref="E3504">INDEX($A$2:$A$1000,INT((ROW(A3503)-1)/24)+1)</f>
        <v xml:space="preserve"> 2018-05-26 </v>
      </c>
      <c r="F3504" cm="1">
        <f t="array" ref="F3504">INDEX($B$2:$B$1000,INT((ROW(A3503)-1)/24)+1)/24</f>
        <v>6.644506782868242</v>
      </c>
      <c r="G3504" s="42">
        <f>Données_gaz!F$24/(365*24)</f>
        <v>1.1415525114155251E-4</v>
      </c>
      <c r="N3504" cm="1">
        <f t="array" ref="N3504">INDEX($K$2:$K$1000,INT((ROW(A3503)-1)/24)+1)</f>
        <v>0.14799999999999999</v>
      </c>
      <c r="O3504" cm="1">
        <f t="array" ref="O3504">INDEX($L$2:$L$1000,INT((ROW(A3503)-1)/24)+1)</f>
        <v>0.74299999999999999</v>
      </c>
    </row>
    <row r="3505" spans="4:15" x14ac:dyDescent="0.2">
      <c r="D3505">
        <f t="shared" si="55"/>
        <v>23</v>
      </c>
      <c r="E3505" t="str" cm="1">
        <f t="array" ref="E3505">INDEX($A$2:$A$1000,INT((ROW(A3504)-1)/24)+1)</f>
        <v xml:space="preserve"> 2018-05-26 </v>
      </c>
      <c r="F3505" cm="1">
        <f t="array" ref="F3505">INDEX($B$2:$B$1000,INT((ROW(A3504)-1)/24)+1)/24</f>
        <v>6.644506782868242</v>
      </c>
      <c r="G3505" s="42">
        <f>Données_gaz!F$24/(365*24)</f>
        <v>1.1415525114155251E-4</v>
      </c>
      <c r="N3505" cm="1">
        <f t="array" ref="N3505">INDEX($K$2:$K$1000,INT((ROW(A3504)-1)/24)+1)</f>
        <v>0.14799999999999999</v>
      </c>
      <c r="O3505" cm="1">
        <f t="array" ref="O3505">INDEX($L$2:$L$1000,INT((ROW(A3504)-1)/24)+1)</f>
        <v>0.74299999999999999</v>
      </c>
    </row>
    <row r="3506" spans="4:15" x14ac:dyDescent="0.2">
      <c r="D3506">
        <f t="shared" si="55"/>
        <v>0</v>
      </c>
      <c r="E3506" t="str" cm="1">
        <f t="array" ref="E3506">INDEX($A$2:$A$1000,INT((ROW(A3505)-1)/24)+1)</f>
        <v xml:space="preserve"> 2018-05-27 </v>
      </c>
      <c r="F3506" cm="1">
        <f t="array" ref="F3506">INDEX($B$2:$B$1000,INT((ROW(A3505)-1)/24)+1)/24</f>
        <v>6.62279008290247</v>
      </c>
      <c r="G3506" s="42">
        <f>Données_gaz!F$24/(365*24)</f>
        <v>1.1415525114155251E-4</v>
      </c>
      <c r="N3506" cm="1">
        <f t="array" ref="N3506">INDEX($K$2:$K$1000,INT((ROW(A3505)-1)/24)+1)</f>
        <v>0.15</v>
      </c>
      <c r="O3506" cm="1">
        <f t="array" ref="O3506">INDEX($L$2:$L$1000,INT((ROW(A3505)-1)/24)+1)</f>
        <v>0.745</v>
      </c>
    </row>
    <row r="3507" spans="4:15" x14ac:dyDescent="0.2">
      <c r="D3507">
        <f t="shared" si="55"/>
        <v>1</v>
      </c>
      <c r="E3507" t="str" cm="1">
        <f t="array" ref="E3507">INDEX($A$2:$A$1000,INT((ROW(A3506)-1)/24)+1)</f>
        <v xml:space="preserve"> 2018-05-27 </v>
      </c>
      <c r="F3507" cm="1">
        <f t="array" ref="F3507">INDEX($B$2:$B$1000,INT((ROW(A3506)-1)/24)+1)/24</f>
        <v>6.62279008290247</v>
      </c>
      <c r="G3507" s="42">
        <f>Données_gaz!F$24/(365*24)</f>
        <v>1.1415525114155251E-4</v>
      </c>
      <c r="N3507" cm="1">
        <f t="array" ref="N3507">INDEX($K$2:$K$1000,INT((ROW(A3506)-1)/24)+1)</f>
        <v>0.15</v>
      </c>
      <c r="O3507" cm="1">
        <f t="array" ref="O3507">INDEX($L$2:$L$1000,INT((ROW(A3506)-1)/24)+1)</f>
        <v>0.745</v>
      </c>
    </row>
    <row r="3508" spans="4:15" x14ac:dyDescent="0.2">
      <c r="D3508">
        <f t="shared" si="55"/>
        <v>2</v>
      </c>
      <c r="E3508" t="str" cm="1">
        <f t="array" ref="E3508">INDEX($A$2:$A$1000,INT((ROW(A3507)-1)/24)+1)</f>
        <v xml:space="preserve"> 2018-05-27 </v>
      </c>
      <c r="F3508" cm="1">
        <f t="array" ref="F3508">INDEX($B$2:$B$1000,INT((ROW(A3507)-1)/24)+1)/24</f>
        <v>6.62279008290247</v>
      </c>
      <c r="G3508" s="42">
        <f>Données_gaz!F$24/(365*24)</f>
        <v>1.1415525114155251E-4</v>
      </c>
      <c r="N3508" cm="1">
        <f t="array" ref="N3508">INDEX($K$2:$K$1000,INT((ROW(A3507)-1)/24)+1)</f>
        <v>0.15</v>
      </c>
      <c r="O3508" cm="1">
        <f t="array" ref="O3508">INDEX($L$2:$L$1000,INT((ROW(A3507)-1)/24)+1)</f>
        <v>0.745</v>
      </c>
    </row>
    <row r="3509" spans="4:15" x14ac:dyDescent="0.2">
      <c r="D3509">
        <f t="shared" si="55"/>
        <v>3</v>
      </c>
      <c r="E3509" t="str" cm="1">
        <f t="array" ref="E3509">INDEX($A$2:$A$1000,INT((ROW(A3508)-1)/24)+1)</f>
        <v xml:space="preserve"> 2018-05-27 </v>
      </c>
      <c r="F3509" cm="1">
        <f t="array" ref="F3509">INDEX($B$2:$B$1000,INT((ROW(A3508)-1)/24)+1)/24</f>
        <v>6.62279008290247</v>
      </c>
      <c r="G3509" s="42">
        <f>Données_gaz!F$24/(365*24)</f>
        <v>1.1415525114155251E-4</v>
      </c>
      <c r="N3509" cm="1">
        <f t="array" ref="N3509">INDEX($K$2:$K$1000,INT((ROW(A3508)-1)/24)+1)</f>
        <v>0.15</v>
      </c>
      <c r="O3509" cm="1">
        <f t="array" ref="O3509">INDEX($L$2:$L$1000,INT((ROW(A3508)-1)/24)+1)</f>
        <v>0.745</v>
      </c>
    </row>
    <row r="3510" spans="4:15" x14ac:dyDescent="0.2">
      <c r="D3510">
        <f t="shared" si="55"/>
        <v>4</v>
      </c>
      <c r="E3510" t="str" cm="1">
        <f t="array" ref="E3510">INDEX($A$2:$A$1000,INT((ROW(A3509)-1)/24)+1)</f>
        <v xml:space="preserve"> 2018-05-27 </v>
      </c>
      <c r="F3510" cm="1">
        <f t="array" ref="F3510">INDEX($B$2:$B$1000,INT((ROW(A3509)-1)/24)+1)/24</f>
        <v>6.62279008290247</v>
      </c>
      <c r="G3510" s="42">
        <f>Données_gaz!F$24/(365*24)</f>
        <v>1.1415525114155251E-4</v>
      </c>
      <c r="N3510" cm="1">
        <f t="array" ref="N3510">INDEX($K$2:$K$1000,INT((ROW(A3509)-1)/24)+1)</f>
        <v>0.15</v>
      </c>
      <c r="O3510" cm="1">
        <f t="array" ref="O3510">INDEX($L$2:$L$1000,INT((ROW(A3509)-1)/24)+1)</f>
        <v>0.745</v>
      </c>
    </row>
    <row r="3511" spans="4:15" x14ac:dyDescent="0.2">
      <c r="D3511">
        <f t="shared" si="55"/>
        <v>5</v>
      </c>
      <c r="E3511" t="str" cm="1">
        <f t="array" ref="E3511">INDEX($A$2:$A$1000,INT((ROW(A3510)-1)/24)+1)</f>
        <v xml:space="preserve"> 2018-05-27 </v>
      </c>
      <c r="F3511" cm="1">
        <f t="array" ref="F3511">INDEX($B$2:$B$1000,INT((ROW(A3510)-1)/24)+1)/24</f>
        <v>6.62279008290247</v>
      </c>
      <c r="G3511" s="42">
        <f>Données_gaz!F$24/(365*24)</f>
        <v>1.1415525114155251E-4</v>
      </c>
      <c r="N3511" cm="1">
        <f t="array" ref="N3511">INDEX($K$2:$K$1000,INT((ROW(A3510)-1)/24)+1)</f>
        <v>0.15</v>
      </c>
      <c r="O3511" cm="1">
        <f t="array" ref="O3511">INDEX($L$2:$L$1000,INT((ROW(A3510)-1)/24)+1)</f>
        <v>0.745</v>
      </c>
    </row>
    <row r="3512" spans="4:15" x14ac:dyDescent="0.2">
      <c r="D3512">
        <f t="shared" si="55"/>
        <v>6</v>
      </c>
      <c r="E3512" t="str" cm="1">
        <f t="array" ref="E3512">INDEX($A$2:$A$1000,INT((ROW(A3511)-1)/24)+1)</f>
        <v xml:space="preserve"> 2018-05-27 </v>
      </c>
      <c r="F3512" cm="1">
        <f t="array" ref="F3512">INDEX($B$2:$B$1000,INT((ROW(A3511)-1)/24)+1)/24</f>
        <v>6.62279008290247</v>
      </c>
      <c r="G3512" s="42">
        <f>Données_gaz!F$24/(365*24)</f>
        <v>1.1415525114155251E-4</v>
      </c>
      <c r="N3512" cm="1">
        <f t="array" ref="N3512">INDEX($K$2:$K$1000,INT((ROW(A3511)-1)/24)+1)</f>
        <v>0.15</v>
      </c>
      <c r="O3512" cm="1">
        <f t="array" ref="O3512">INDEX($L$2:$L$1000,INT((ROW(A3511)-1)/24)+1)</f>
        <v>0.745</v>
      </c>
    </row>
    <row r="3513" spans="4:15" x14ac:dyDescent="0.2">
      <c r="D3513">
        <f t="shared" si="55"/>
        <v>7</v>
      </c>
      <c r="E3513" t="str" cm="1">
        <f t="array" ref="E3513">INDEX($A$2:$A$1000,INT((ROW(A3512)-1)/24)+1)</f>
        <v xml:space="preserve"> 2018-05-27 </v>
      </c>
      <c r="F3513" cm="1">
        <f t="array" ref="F3513">INDEX($B$2:$B$1000,INT((ROW(A3512)-1)/24)+1)/24</f>
        <v>6.62279008290247</v>
      </c>
      <c r="G3513" s="42">
        <f>Données_gaz!F$24/(365*24)</f>
        <v>1.1415525114155251E-4</v>
      </c>
      <c r="N3513" cm="1">
        <f t="array" ref="N3513">INDEX($K$2:$K$1000,INT((ROW(A3512)-1)/24)+1)</f>
        <v>0.15</v>
      </c>
      <c r="O3513" cm="1">
        <f t="array" ref="O3513">INDEX($L$2:$L$1000,INT((ROW(A3512)-1)/24)+1)</f>
        <v>0.745</v>
      </c>
    </row>
    <row r="3514" spans="4:15" x14ac:dyDescent="0.2">
      <c r="D3514">
        <f t="shared" si="55"/>
        <v>8</v>
      </c>
      <c r="E3514" t="str" cm="1">
        <f t="array" ref="E3514">INDEX($A$2:$A$1000,INT((ROW(A3513)-1)/24)+1)</f>
        <v xml:space="preserve"> 2018-05-27 </v>
      </c>
      <c r="F3514" cm="1">
        <f t="array" ref="F3514">INDEX($B$2:$B$1000,INT((ROW(A3513)-1)/24)+1)/24</f>
        <v>6.62279008290247</v>
      </c>
      <c r="G3514" s="42">
        <f>Données_gaz!F$24/(365*24)</f>
        <v>1.1415525114155251E-4</v>
      </c>
      <c r="N3514" cm="1">
        <f t="array" ref="N3514">INDEX($K$2:$K$1000,INT((ROW(A3513)-1)/24)+1)</f>
        <v>0.15</v>
      </c>
      <c r="O3514" cm="1">
        <f t="array" ref="O3514">INDEX($L$2:$L$1000,INT((ROW(A3513)-1)/24)+1)</f>
        <v>0.745</v>
      </c>
    </row>
    <row r="3515" spans="4:15" x14ac:dyDescent="0.2">
      <c r="D3515">
        <f t="shared" si="55"/>
        <v>9</v>
      </c>
      <c r="E3515" t="str" cm="1">
        <f t="array" ref="E3515">INDEX($A$2:$A$1000,INT((ROW(A3514)-1)/24)+1)</f>
        <v xml:space="preserve"> 2018-05-27 </v>
      </c>
      <c r="F3515" cm="1">
        <f t="array" ref="F3515">INDEX($B$2:$B$1000,INT((ROW(A3514)-1)/24)+1)/24</f>
        <v>6.62279008290247</v>
      </c>
      <c r="G3515" s="42">
        <f>Données_gaz!F$24/(365*24)</f>
        <v>1.1415525114155251E-4</v>
      </c>
      <c r="N3515" cm="1">
        <f t="array" ref="N3515">INDEX($K$2:$K$1000,INT((ROW(A3514)-1)/24)+1)</f>
        <v>0.15</v>
      </c>
      <c r="O3515" cm="1">
        <f t="array" ref="O3515">INDEX($L$2:$L$1000,INT((ROW(A3514)-1)/24)+1)</f>
        <v>0.745</v>
      </c>
    </row>
    <row r="3516" spans="4:15" x14ac:dyDescent="0.2">
      <c r="D3516">
        <f t="shared" si="55"/>
        <v>10</v>
      </c>
      <c r="E3516" t="str" cm="1">
        <f t="array" ref="E3516">INDEX($A$2:$A$1000,INT((ROW(A3515)-1)/24)+1)</f>
        <v xml:space="preserve"> 2018-05-27 </v>
      </c>
      <c r="F3516" cm="1">
        <f t="array" ref="F3516">INDEX($B$2:$B$1000,INT((ROW(A3515)-1)/24)+1)/24</f>
        <v>6.62279008290247</v>
      </c>
      <c r="G3516" s="42">
        <f>Données_gaz!F$24/(365*24)</f>
        <v>1.1415525114155251E-4</v>
      </c>
      <c r="N3516" cm="1">
        <f t="array" ref="N3516">INDEX($K$2:$K$1000,INT((ROW(A3515)-1)/24)+1)</f>
        <v>0.15</v>
      </c>
      <c r="O3516" cm="1">
        <f t="array" ref="O3516">INDEX($L$2:$L$1000,INT((ROW(A3515)-1)/24)+1)</f>
        <v>0.745</v>
      </c>
    </row>
    <row r="3517" spans="4:15" x14ac:dyDescent="0.2">
      <c r="D3517">
        <f t="shared" si="55"/>
        <v>11</v>
      </c>
      <c r="E3517" t="str" cm="1">
        <f t="array" ref="E3517">INDEX($A$2:$A$1000,INT((ROW(A3516)-1)/24)+1)</f>
        <v xml:space="preserve"> 2018-05-27 </v>
      </c>
      <c r="F3517" cm="1">
        <f t="array" ref="F3517">INDEX($B$2:$B$1000,INT((ROW(A3516)-1)/24)+1)/24</f>
        <v>6.62279008290247</v>
      </c>
      <c r="G3517" s="42">
        <f>Données_gaz!F$24/(365*24)</f>
        <v>1.1415525114155251E-4</v>
      </c>
      <c r="N3517" cm="1">
        <f t="array" ref="N3517">INDEX($K$2:$K$1000,INT((ROW(A3516)-1)/24)+1)</f>
        <v>0.15</v>
      </c>
      <c r="O3517" cm="1">
        <f t="array" ref="O3517">INDEX($L$2:$L$1000,INT((ROW(A3516)-1)/24)+1)</f>
        <v>0.745</v>
      </c>
    </row>
    <row r="3518" spans="4:15" x14ac:dyDescent="0.2">
      <c r="D3518">
        <f t="shared" si="55"/>
        <v>12</v>
      </c>
      <c r="E3518" t="str" cm="1">
        <f t="array" ref="E3518">INDEX($A$2:$A$1000,INT((ROW(A3517)-1)/24)+1)</f>
        <v xml:space="preserve"> 2018-05-27 </v>
      </c>
      <c r="F3518" cm="1">
        <f t="array" ref="F3518">INDEX($B$2:$B$1000,INT((ROW(A3517)-1)/24)+1)/24</f>
        <v>6.62279008290247</v>
      </c>
      <c r="G3518" s="42">
        <f>Données_gaz!F$24/(365*24)</f>
        <v>1.1415525114155251E-4</v>
      </c>
      <c r="N3518" cm="1">
        <f t="array" ref="N3518">INDEX($K$2:$K$1000,INT((ROW(A3517)-1)/24)+1)</f>
        <v>0.15</v>
      </c>
      <c r="O3518" cm="1">
        <f t="array" ref="O3518">INDEX($L$2:$L$1000,INT((ROW(A3517)-1)/24)+1)</f>
        <v>0.745</v>
      </c>
    </row>
    <row r="3519" spans="4:15" x14ac:dyDescent="0.2">
      <c r="D3519">
        <f t="shared" si="55"/>
        <v>13</v>
      </c>
      <c r="E3519" t="str" cm="1">
        <f t="array" ref="E3519">INDEX($A$2:$A$1000,INT((ROW(A3518)-1)/24)+1)</f>
        <v xml:space="preserve"> 2018-05-27 </v>
      </c>
      <c r="F3519" cm="1">
        <f t="array" ref="F3519">INDEX($B$2:$B$1000,INT((ROW(A3518)-1)/24)+1)/24</f>
        <v>6.62279008290247</v>
      </c>
      <c r="G3519" s="42">
        <f>Données_gaz!F$24/(365*24)</f>
        <v>1.1415525114155251E-4</v>
      </c>
      <c r="N3519" cm="1">
        <f t="array" ref="N3519">INDEX($K$2:$K$1000,INT((ROW(A3518)-1)/24)+1)</f>
        <v>0.15</v>
      </c>
      <c r="O3519" cm="1">
        <f t="array" ref="O3519">INDEX($L$2:$L$1000,INT((ROW(A3518)-1)/24)+1)</f>
        <v>0.745</v>
      </c>
    </row>
    <row r="3520" spans="4:15" x14ac:dyDescent="0.2">
      <c r="D3520">
        <f t="shared" si="55"/>
        <v>14</v>
      </c>
      <c r="E3520" t="str" cm="1">
        <f t="array" ref="E3520">INDEX($A$2:$A$1000,INT((ROW(A3519)-1)/24)+1)</f>
        <v xml:space="preserve"> 2018-05-27 </v>
      </c>
      <c r="F3520" cm="1">
        <f t="array" ref="F3520">INDEX($B$2:$B$1000,INT((ROW(A3519)-1)/24)+1)/24</f>
        <v>6.62279008290247</v>
      </c>
      <c r="G3520" s="42">
        <f>Données_gaz!F$24/(365*24)</f>
        <v>1.1415525114155251E-4</v>
      </c>
      <c r="N3520" cm="1">
        <f t="array" ref="N3520">INDEX($K$2:$K$1000,INT((ROW(A3519)-1)/24)+1)</f>
        <v>0.15</v>
      </c>
      <c r="O3520" cm="1">
        <f t="array" ref="O3520">INDEX($L$2:$L$1000,INT((ROW(A3519)-1)/24)+1)</f>
        <v>0.745</v>
      </c>
    </row>
    <row r="3521" spans="4:15" x14ac:dyDescent="0.2">
      <c r="D3521">
        <f t="shared" si="55"/>
        <v>15</v>
      </c>
      <c r="E3521" t="str" cm="1">
        <f t="array" ref="E3521">INDEX($A$2:$A$1000,INT((ROW(A3520)-1)/24)+1)</f>
        <v xml:space="preserve"> 2018-05-27 </v>
      </c>
      <c r="F3521" cm="1">
        <f t="array" ref="F3521">INDEX($B$2:$B$1000,INT((ROW(A3520)-1)/24)+1)/24</f>
        <v>6.62279008290247</v>
      </c>
      <c r="G3521" s="42">
        <f>Données_gaz!F$24/(365*24)</f>
        <v>1.1415525114155251E-4</v>
      </c>
      <c r="N3521" cm="1">
        <f t="array" ref="N3521">INDEX($K$2:$K$1000,INT((ROW(A3520)-1)/24)+1)</f>
        <v>0.15</v>
      </c>
      <c r="O3521" cm="1">
        <f t="array" ref="O3521">INDEX($L$2:$L$1000,INT((ROW(A3520)-1)/24)+1)</f>
        <v>0.745</v>
      </c>
    </row>
    <row r="3522" spans="4:15" x14ac:dyDescent="0.2">
      <c r="D3522">
        <f t="shared" si="55"/>
        <v>16</v>
      </c>
      <c r="E3522" t="str" cm="1">
        <f t="array" ref="E3522">INDEX($A$2:$A$1000,INT((ROW(A3521)-1)/24)+1)</f>
        <v xml:space="preserve"> 2018-05-27 </v>
      </c>
      <c r="F3522" cm="1">
        <f t="array" ref="F3522">INDEX($B$2:$B$1000,INT((ROW(A3521)-1)/24)+1)/24</f>
        <v>6.62279008290247</v>
      </c>
      <c r="G3522" s="42">
        <f>Données_gaz!F$24/(365*24)</f>
        <v>1.1415525114155251E-4</v>
      </c>
      <c r="N3522" cm="1">
        <f t="array" ref="N3522">INDEX($K$2:$K$1000,INT((ROW(A3521)-1)/24)+1)</f>
        <v>0.15</v>
      </c>
      <c r="O3522" cm="1">
        <f t="array" ref="O3522">INDEX($L$2:$L$1000,INT((ROW(A3521)-1)/24)+1)</f>
        <v>0.745</v>
      </c>
    </row>
    <row r="3523" spans="4:15" x14ac:dyDescent="0.2">
      <c r="D3523">
        <f t="shared" si="55"/>
        <v>17</v>
      </c>
      <c r="E3523" t="str" cm="1">
        <f t="array" ref="E3523">INDEX($A$2:$A$1000,INT((ROW(A3522)-1)/24)+1)</f>
        <v xml:space="preserve"> 2018-05-27 </v>
      </c>
      <c r="F3523" cm="1">
        <f t="array" ref="F3523">INDEX($B$2:$B$1000,INT((ROW(A3522)-1)/24)+1)/24</f>
        <v>6.62279008290247</v>
      </c>
      <c r="G3523" s="42">
        <f>Données_gaz!F$24/(365*24)</f>
        <v>1.1415525114155251E-4</v>
      </c>
      <c r="N3523" cm="1">
        <f t="array" ref="N3523">INDEX($K$2:$K$1000,INT((ROW(A3522)-1)/24)+1)</f>
        <v>0.15</v>
      </c>
      <c r="O3523" cm="1">
        <f t="array" ref="O3523">INDEX($L$2:$L$1000,INT((ROW(A3522)-1)/24)+1)</f>
        <v>0.745</v>
      </c>
    </row>
    <row r="3524" spans="4:15" x14ac:dyDescent="0.2">
      <c r="D3524">
        <f t="shared" si="55"/>
        <v>18</v>
      </c>
      <c r="E3524" t="str" cm="1">
        <f t="array" ref="E3524">INDEX($A$2:$A$1000,INT((ROW(A3523)-1)/24)+1)</f>
        <v xml:space="preserve"> 2018-05-27 </v>
      </c>
      <c r="F3524" cm="1">
        <f t="array" ref="F3524">INDEX($B$2:$B$1000,INT((ROW(A3523)-1)/24)+1)/24</f>
        <v>6.62279008290247</v>
      </c>
      <c r="G3524" s="42">
        <f>Données_gaz!F$24/(365*24)</f>
        <v>1.1415525114155251E-4</v>
      </c>
      <c r="N3524" cm="1">
        <f t="array" ref="N3524">INDEX($K$2:$K$1000,INT((ROW(A3523)-1)/24)+1)</f>
        <v>0.15</v>
      </c>
      <c r="O3524" cm="1">
        <f t="array" ref="O3524">INDEX($L$2:$L$1000,INT((ROW(A3523)-1)/24)+1)</f>
        <v>0.745</v>
      </c>
    </row>
    <row r="3525" spans="4:15" x14ac:dyDescent="0.2">
      <c r="D3525">
        <f t="shared" si="55"/>
        <v>19</v>
      </c>
      <c r="E3525" t="str" cm="1">
        <f t="array" ref="E3525">INDEX($A$2:$A$1000,INT((ROW(A3524)-1)/24)+1)</f>
        <v xml:space="preserve"> 2018-05-27 </v>
      </c>
      <c r="F3525" cm="1">
        <f t="array" ref="F3525">INDEX($B$2:$B$1000,INT((ROW(A3524)-1)/24)+1)/24</f>
        <v>6.62279008290247</v>
      </c>
      <c r="G3525" s="42">
        <f>Données_gaz!F$24/(365*24)</f>
        <v>1.1415525114155251E-4</v>
      </c>
      <c r="N3525" cm="1">
        <f t="array" ref="N3525">INDEX($K$2:$K$1000,INT((ROW(A3524)-1)/24)+1)</f>
        <v>0.15</v>
      </c>
      <c r="O3525" cm="1">
        <f t="array" ref="O3525">INDEX($L$2:$L$1000,INT((ROW(A3524)-1)/24)+1)</f>
        <v>0.745</v>
      </c>
    </row>
    <row r="3526" spans="4:15" x14ac:dyDescent="0.2">
      <c r="D3526">
        <f t="shared" si="55"/>
        <v>20</v>
      </c>
      <c r="E3526" t="str" cm="1">
        <f t="array" ref="E3526">INDEX($A$2:$A$1000,INT((ROW(A3525)-1)/24)+1)</f>
        <v xml:space="preserve"> 2018-05-27 </v>
      </c>
      <c r="F3526" cm="1">
        <f t="array" ref="F3526">INDEX($B$2:$B$1000,INT((ROW(A3525)-1)/24)+1)/24</f>
        <v>6.62279008290247</v>
      </c>
      <c r="G3526" s="42">
        <f>Données_gaz!F$24/(365*24)</f>
        <v>1.1415525114155251E-4</v>
      </c>
      <c r="N3526" cm="1">
        <f t="array" ref="N3526">INDEX($K$2:$K$1000,INT((ROW(A3525)-1)/24)+1)</f>
        <v>0.15</v>
      </c>
      <c r="O3526" cm="1">
        <f t="array" ref="O3526">INDEX($L$2:$L$1000,INT((ROW(A3525)-1)/24)+1)</f>
        <v>0.745</v>
      </c>
    </row>
    <row r="3527" spans="4:15" x14ac:dyDescent="0.2">
      <c r="D3527">
        <f t="shared" si="55"/>
        <v>21</v>
      </c>
      <c r="E3527" t="str" cm="1">
        <f t="array" ref="E3527">INDEX($A$2:$A$1000,INT((ROW(A3526)-1)/24)+1)</f>
        <v xml:space="preserve"> 2018-05-27 </v>
      </c>
      <c r="F3527" cm="1">
        <f t="array" ref="F3527">INDEX($B$2:$B$1000,INT((ROW(A3526)-1)/24)+1)/24</f>
        <v>6.62279008290247</v>
      </c>
      <c r="G3527" s="42">
        <f>Données_gaz!F$24/(365*24)</f>
        <v>1.1415525114155251E-4</v>
      </c>
      <c r="N3527" cm="1">
        <f t="array" ref="N3527">INDEX($K$2:$K$1000,INT((ROW(A3526)-1)/24)+1)</f>
        <v>0.15</v>
      </c>
      <c r="O3527" cm="1">
        <f t="array" ref="O3527">INDEX($L$2:$L$1000,INT((ROW(A3526)-1)/24)+1)</f>
        <v>0.745</v>
      </c>
    </row>
    <row r="3528" spans="4:15" x14ac:dyDescent="0.2">
      <c r="D3528">
        <f t="shared" si="55"/>
        <v>22</v>
      </c>
      <c r="E3528" t="str" cm="1">
        <f t="array" ref="E3528">INDEX($A$2:$A$1000,INT((ROW(A3527)-1)/24)+1)</f>
        <v xml:space="preserve"> 2018-05-27 </v>
      </c>
      <c r="F3528" cm="1">
        <f t="array" ref="F3528">INDEX($B$2:$B$1000,INT((ROW(A3527)-1)/24)+1)/24</f>
        <v>6.62279008290247</v>
      </c>
      <c r="G3528" s="42">
        <f>Données_gaz!F$24/(365*24)</f>
        <v>1.1415525114155251E-4</v>
      </c>
      <c r="N3528" cm="1">
        <f t="array" ref="N3528">INDEX($K$2:$K$1000,INT((ROW(A3527)-1)/24)+1)</f>
        <v>0.15</v>
      </c>
      <c r="O3528" cm="1">
        <f t="array" ref="O3528">INDEX($L$2:$L$1000,INT((ROW(A3527)-1)/24)+1)</f>
        <v>0.745</v>
      </c>
    </row>
    <row r="3529" spans="4:15" x14ac:dyDescent="0.2">
      <c r="D3529">
        <f t="shared" si="55"/>
        <v>23</v>
      </c>
      <c r="E3529" t="str" cm="1">
        <f t="array" ref="E3529">INDEX($A$2:$A$1000,INT((ROW(A3528)-1)/24)+1)</f>
        <v xml:space="preserve"> 2018-05-27 </v>
      </c>
      <c r="F3529" cm="1">
        <f t="array" ref="F3529">INDEX($B$2:$B$1000,INT((ROW(A3528)-1)/24)+1)/24</f>
        <v>6.62279008290247</v>
      </c>
      <c r="G3529" s="42">
        <f>Données_gaz!F$24/(365*24)</f>
        <v>1.1415525114155251E-4</v>
      </c>
      <c r="N3529" cm="1">
        <f t="array" ref="N3529">INDEX($K$2:$K$1000,INT((ROW(A3528)-1)/24)+1)</f>
        <v>0.15</v>
      </c>
      <c r="O3529" cm="1">
        <f t="array" ref="O3529">INDEX($L$2:$L$1000,INT((ROW(A3528)-1)/24)+1)</f>
        <v>0.745</v>
      </c>
    </row>
    <row r="3530" spans="4:15" x14ac:dyDescent="0.2">
      <c r="D3530">
        <f t="shared" si="55"/>
        <v>0</v>
      </c>
      <c r="E3530" t="str" cm="1">
        <f t="array" ref="E3530">INDEX($A$2:$A$1000,INT((ROW(A3529)-1)/24)+1)</f>
        <v xml:space="preserve"> 2018-05-28 </v>
      </c>
      <c r="F3530" cm="1">
        <f t="array" ref="F3530">INDEX($B$2:$B$1000,INT((ROW(A3529)-1)/24)+1)/24</f>
        <v>6.6164091800240818</v>
      </c>
      <c r="G3530" s="42">
        <f>Données_gaz!F$24/(365*24)</f>
        <v>1.1415525114155251E-4</v>
      </c>
      <c r="N3530" cm="1">
        <f t="array" ref="N3530">INDEX($K$2:$K$1000,INT((ROW(A3529)-1)/24)+1)</f>
        <v>0.152</v>
      </c>
      <c r="O3530" cm="1">
        <f t="array" ref="O3530">INDEX($L$2:$L$1000,INT((ROW(A3529)-1)/24)+1)</f>
        <v>0.748</v>
      </c>
    </row>
    <row r="3531" spans="4:15" x14ac:dyDescent="0.2">
      <c r="D3531">
        <f t="shared" ref="D3531:D3594" si="56">HOUR(TIME(ROW(A3530)-1,0,0))</f>
        <v>1</v>
      </c>
      <c r="E3531" t="str" cm="1">
        <f t="array" ref="E3531">INDEX($A$2:$A$1000,INT((ROW(A3530)-1)/24)+1)</f>
        <v xml:space="preserve"> 2018-05-28 </v>
      </c>
      <c r="F3531" cm="1">
        <f t="array" ref="F3531">INDEX($B$2:$B$1000,INT((ROW(A3530)-1)/24)+1)/24</f>
        <v>6.6164091800240818</v>
      </c>
      <c r="G3531" s="42">
        <f>Données_gaz!F$24/(365*24)</f>
        <v>1.1415525114155251E-4</v>
      </c>
      <c r="N3531" cm="1">
        <f t="array" ref="N3531">INDEX($K$2:$K$1000,INT((ROW(A3530)-1)/24)+1)</f>
        <v>0.152</v>
      </c>
      <c r="O3531" cm="1">
        <f t="array" ref="O3531">INDEX($L$2:$L$1000,INT((ROW(A3530)-1)/24)+1)</f>
        <v>0.748</v>
      </c>
    </row>
    <row r="3532" spans="4:15" x14ac:dyDescent="0.2">
      <c r="D3532">
        <f t="shared" si="56"/>
        <v>2</v>
      </c>
      <c r="E3532" t="str" cm="1">
        <f t="array" ref="E3532">INDEX($A$2:$A$1000,INT((ROW(A3531)-1)/24)+1)</f>
        <v xml:space="preserve"> 2018-05-28 </v>
      </c>
      <c r="F3532" cm="1">
        <f t="array" ref="F3532">INDEX($B$2:$B$1000,INT((ROW(A3531)-1)/24)+1)/24</f>
        <v>6.6164091800240818</v>
      </c>
      <c r="G3532" s="42">
        <f>Données_gaz!F$24/(365*24)</f>
        <v>1.1415525114155251E-4</v>
      </c>
      <c r="N3532" cm="1">
        <f t="array" ref="N3532">INDEX($K$2:$K$1000,INT((ROW(A3531)-1)/24)+1)</f>
        <v>0.152</v>
      </c>
      <c r="O3532" cm="1">
        <f t="array" ref="O3532">INDEX($L$2:$L$1000,INT((ROW(A3531)-1)/24)+1)</f>
        <v>0.748</v>
      </c>
    </row>
    <row r="3533" spans="4:15" x14ac:dyDescent="0.2">
      <c r="D3533">
        <f t="shared" si="56"/>
        <v>3</v>
      </c>
      <c r="E3533" t="str" cm="1">
        <f t="array" ref="E3533">INDEX($A$2:$A$1000,INT((ROW(A3532)-1)/24)+1)</f>
        <v xml:space="preserve"> 2018-05-28 </v>
      </c>
      <c r="F3533" cm="1">
        <f t="array" ref="F3533">INDEX($B$2:$B$1000,INT((ROW(A3532)-1)/24)+1)/24</f>
        <v>6.6164091800240818</v>
      </c>
      <c r="G3533" s="42">
        <f>Données_gaz!F$24/(365*24)</f>
        <v>1.1415525114155251E-4</v>
      </c>
      <c r="N3533" cm="1">
        <f t="array" ref="N3533">INDEX($K$2:$K$1000,INT((ROW(A3532)-1)/24)+1)</f>
        <v>0.152</v>
      </c>
      <c r="O3533" cm="1">
        <f t="array" ref="O3533">INDEX($L$2:$L$1000,INT((ROW(A3532)-1)/24)+1)</f>
        <v>0.748</v>
      </c>
    </row>
    <row r="3534" spans="4:15" x14ac:dyDescent="0.2">
      <c r="D3534">
        <f t="shared" si="56"/>
        <v>4</v>
      </c>
      <c r="E3534" t="str" cm="1">
        <f t="array" ref="E3534">INDEX($A$2:$A$1000,INT((ROW(A3533)-1)/24)+1)</f>
        <v xml:space="preserve"> 2018-05-28 </v>
      </c>
      <c r="F3534" cm="1">
        <f t="array" ref="F3534">INDEX($B$2:$B$1000,INT((ROW(A3533)-1)/24)+1)/24</f>
        <v>6.6164091800240818</v>
      </c>
      <c r="G3534" s="42">
        <f>Données_gaz!F$24/(365*24)</f>
        <v>1.1415525114155251E-4</v>
      </c>
      <c r="N3534" cm="1">
        <f t="array" ref="N3534">INDEX($K$2:$K$1000,INT((ROW(A3533)-1)/24)+1)</f>
        <v>0.152</v>
      </c>
      <c r="O3534" cm="1">
        <f t="array" ref="O3534">INDEX($L$2:$L$1000,INT((ROW(A3533)-1)/24)+1)</f>
        <v>0.748</v>
      </c>
    </row>
    <row r="3535" spans="4:15" x14ac:dyDescent="0.2">
      <c r="D3535">
        <f t="shared" si="56"/>
        <v>5</v>
      </c>
      <c r="E3535" t="str" cm="1">
        <f t="array" ref="E3535">INDEX($A$2:$A$1000,INT((ROW(A3534)-1)/24)+1)</f>
        <v xml:space="preserve"> 2018-05-28 </v>
      </c>
      <c r="F3535" cm="1">
        <f t="array" ref="F3535">INDEX($B$2:$B$1000,INT((ROW(A3534)-1)/24)+1)/24</f>
        <v>6.6164091800240818</v>
      </c>
      <c r="G3535" s="42">
        <f>Données_gaz!F$24/(365*24)</f>
        <v>1.1415525114155251E-4</v>
      </c>
      <c r="N3535" cm="1">
        <f t="array" ref="N3535">INDEX($K$2:$K$1000,INT((ROW(A3534)-1)/24)+1)</f>
        <v>0.152</v>
      </c>
      <c r="O3535" cm="1">
        <f t="array" ref="O3535">INDEX($L$2:$L$1000,INT((ROW(A3534)-1)/24)+1)</f>
        <v>0.748</v>
      </c>
    </row>
    <row r="3536" spans="4:15" x14ac:dyDescent="0.2">
      <c r="D3536">
        <f t="shared" si="56"/>
        <v>6</v>
      </c>
      <c r="E3536" t="str" cm="1">
        <f t="array" ref="E3536">INDEX($A$2:$A$1000,INT((ROW(A3535)-1)/24)+1)</f>
        <v xml:space="preserve"> 2018-05-28 </v>
      </c>
      <c r="F3536" cm="1">
        <f t="array" ref="F3536">INDEX($B$2:$B$1000,INT((ROW(A3535)-1)/24)+1)/24</f>
        <v>6.6164091800240818</v>
      </c>
      <c r="G3536" s="42">
        <f>Données_gaz!F$24/(365*24)</f>
        <v>1.1415525114155251E-4</v>
      </c>
      <c r="N3536" cm="1">
        <f t="array" ref="N3536">INDEX($K$2:$K$1000,INT((ROW(A3535)-1)/24)+1)</f>
        <v>0.152</v>
      </c>
      <c r="O3536" cm="1">
        <f t="array" ref="O3536">INDEX($L$2:$L$1000,INT((ROW(A3535)-1)/24)+1)</f>
        <v>0.748</v>
      </c>
    </row>
    <row r="3537" spans="4:15" x14ac:dyDescent="0.2">
      <c r="D3537">
        <f t="shared" si="56"/>
        <v>7</v>
      </c>
      <c r="E3537" t="str" cm="1">
        <f t="array" ref="E3537">INDEX($A$2:$A$1000,INT((ROW(A3536)-1)/24)+1)</f>
        <v xml:space="preserve"> 2018-05-28 </v>
      </c>
      <c r="F3537" cm="1">
        <f t="array" ref="F3537">INDEX($B$2:$B$1000,INT((ROW(A3536)-1)/24)+1)/24</f>
        <v>6.6164091800240818</v>
      </c>
      <c r="G3537" s="42">
        <f>Données_gaz!F$24/(365*24)</f>
        <v>1.1415525114155251E-4</v>
      </c>
      <c r="N3537" cm="1">
        <f t="array" ref="N3537">INDEX($K$2:$K$1000,INT((ROW(A3536)-1)/24)+1)</f>
        <v>0.152</v>
      </c>
      <c r="O3537" cm="1">
        <f t="array" ref="O3537">INDEX($L$2:$L$1000,INT((ROW(A3536)-1)/24)+1)</f>
        <v>0.748</v>
      </c>
    </row>
    <row r="3538" spans="4:15" x14ac:dyDescent="0.2">
      <c r="D3538">
        <f t="shared" si="56"/>
        <v>8</v>
      </c>
      <c r="E3538" t="str" cm="1">
        <f t="array" ref="E3538">INDEX($A$2:$A$1000,INT((ROW(A3537)-1)/24)+1)</f>
        <v xml:space="preserve"> 2018-05-28 </v>
      </c>
      <c r="F3538" cm="1">
        <f t="array" ref="F3538">INDEX($B$2:$B$1000,INT((ROW(A3537)-1)/24)+1)/24</f>
        <v>6.6164091800240818</v>
      </c>
      <c r="G3538" s="42">
        <f>Données_gaz!F$24/(365*24)</f>
        <v>1.1415525114155251E-4</v>
      </c>
      <c r="N3538" cm="1">
        <f t="array" ref="N3538">INDEX($K$2:$K$1000,INT((ROW(A3537)-1)/24)+1)</f>
        <v>0.152</v>
      </c>
      <c r="O3538" cm="1">
        <f t="array" ref="O3538">INDEX($L$2:$L$1000,INT((ROW(A3537)-1)/24)+1)</f>
        <v>0.748</v>
      </c>
    </row>
    <row r="3539" spans="4:15" x14ac:dyDescent="0.2">
      <c r="D3539">
        <f t="shared" si="56"/>
        <v>9</v>
      </c>
      <c r="E3539" t="str" cm="1">
        <f t="array" ref="E3539">INDEX($A$2:$A$1000,INT((ROW(A3538)-1)/24)+1)</f>
        <v xml:space="preserve"> 2018-05-28 </v>
      </c>
      <c r="F3539" cm="1">
        <f t="array" ref="F3539">INDEX($B$2:$B$1000,INT((ROW(A3538)-1)/24)+1)/24</f>
        <v>6.6164091800240818</v>
      </c>
      <c r="G3539" s="42">
        <f>Données_gaz!F$24/(365*24)</f>
        <v>1.1415525114155251E-4</v>
      </c>
      <c r="N3539" cm="1">
        <f t="array" ref="N3539">INDEX($K$2:$K$1000,INT((ROW(A3538)-1)/24)+1)</f>
        <v>0.152</v>
      </c>
      <c r="O3539" cm="1">
        <f t="array" ref="O3539">INDEX($L$2:$L$1000,INT((ROW(A3538)-1)/24)+1)</f>
        <v>0.748</v>
      </c>
    </row>
    <row r="3540" spans="4:15" x14ac:dyDescent="0.2">
      <c r="D3540">
        <f t="shared" si="56"/>
        <v>10</v>
      </c>
      <c r="E3540" t="str" cm="1">
        <f t="array" ref="E3540">INDEX($A$2:$A$1000,INT((ROW(A3539)-1)/24)+1)</f>
        <v xml:space="preserve"> 2018-05-28 </v>
      </c>
      <c r="F3540" cm="1">
        <f t="array" ref="F3540">INDEX($B$2:$B$1000,INT((ROW(A3539)-1)/24)+1)/24</f>
        <v>6.6164091800240818</v>
      </c>
      <c r="G3540" s="42">
        <f>Données_gaz!F$24/(365*24)</f>
        <v>1.1415525114155251E-4</v>
      </c>
      <c r="N3540" cm="1">
        <f t="array" ref="N3540">INDEX($K$2:$K$1000,INT((ROW(A3539)-1)/24)+1)</f>
        <v>0.152</v>
      </c>
      <c r="O3540" cm="1">
        <f t="array" ref="O3540">INDEX($L$2:$L$1000,INT((ROW(A3539)-1)/24)+1)</f>
        <v>0.748</v>
      </c>
    </row>
    <row r="3541" spans="4:15" x14ac:dyDescent="0.2">
      <c r="D3541">
        <f t="shared" si="56"/>
        <v>11</v>
      </c>
      <c r="E3541" t="str" cm="1">
        <f t="array" ref="E3541">INDEX($A$2:$A$1000,INT((ROW(A3540)-1)/24)+1)</f>
        <v xml:space="preserve"> 2018-05-28 </v>
      </c>
      <c r="F3541" cm="1">
        <f t="array" ref="F3541">INDEX($B$2:$B$1000,INT((ROW(A3540)-1)/24)+1)/24</f>
        <v>6.6164091800240818</v>
      </c>
      <c r="G3541" s="42">
        <f>Données_gaz!F$24/(365*24)</f>
        <v>1.1415525114155251E-4</v>
      </c>
      <c r="N3541" cm="1">
        <f t="array" ref="N3541">INDEX($K$2:$K$1000,INT((ROW(A3540)-1)/24)+1)</f>
        <v>0.152</v>
      </c>
      <c r="O3541" cm="1">
        <f t="array" ref="O3541">INDEX($L$2:$L$1000,INT((ROW(A3540)-1)/24)+1)</f>
        <v>0.748</v>
      </c>
    </row>
    <row r="3542" spans="4:15" x14ac:dyDescent="0.2">
      <c r="D3542">
        <f t="shared" si="56"/>
        <v>12</v>
      </c>
      <c r="E3542" t="str" cm="1">
        <f t="array" ref="E3542">INDEX($A$2:$A$1000,INT((ROW(A3541)-1)/24)+1)</f>
        <v xml:space="preserve"> 2018-05-28 </v>
      </c>
      <c r="F3542" cm="1">
        <f t="array" ref="F3542">INDEX($B$2:$B$1000,INT((ROW(A3541)-1)/24)+1)/24</f>
        <v>6.6164091800240818</v>
      </c>
      <c r="G3542" s="42">
        <f>Données_gaz!F$24/(365*24)</f>
        <v>1.1415525114155251E-4</v>
      </c>
      <c r="N3542" cm="1">
        <f t="array" ref="N3542">INDEX($K$2:$K$1000,INT((ROW(A3541)-1)/24)+1)</f>
        <v>0.152</v>
      </c>
      <c r="O3542" cm="1">
        <f t="array" ref="O3542">INDEX($L$2:$L$1000,INT((ROW(A3541)-1)/24)+1)</f>
        <v>0.748</v>
      </c>
    </row>
    <row r="3543" spans="4:15" x14ac:dyDescent="0.2">
      <c r="D3543">
        <f t="shared" si="56"/>
        <v>13</v>
      </c>
      <c r="E3543" t="str" cm="1">
        <f t="array" ref="E3543">INDEX($A$2:$A$1000,INT((ROW(A3542)-1)/24)+1)</f>
        <v xml:space="preserve"> 2018-05-28 </v>
      </c>
      <c r="F3543" cm="1">
        <f t="array" ref="F3543">INDEX($B$2:$B$1000,INT((ROW(A3542)-1)/24)+1)/24</f>
        <v>6.6164091800240818</v>
      </c>
      <c r="G3543" s="42">
        <f>Données_gaz!F$24/(365*24)</f>
        <v>1.1415525114155251E-4</v>
      </c>
      <c r="N3543" cm="1">
        <f t="array" ref="N3543">INDEX($K$2:$K$1000,INT((ROW(A3542)-1)/24)+1)</f>
        <v>0.152</v>
      </c>
      <c r="O3543" cm="1">
        <f t="array" ref="O3543">INDEX($L$2:$L$1000,INT((ROW(A3542)-1)/24)+1)</f>
        <v>0.748</v>
      </c>
    </row>
    <row r="3544" spans="4:15" x14ac:dyDescent="0.2">
      <c r="D3544">
        <f t="shared" si="56"/>
        <v>14</v>
      </c>
      <c r="E3544" t="str" cm="1">
        <f t="array" ref="E3544">INDEX($A$2:$A$1000,INT((ROW(A3543)-1)/24)+1)</f>
        <v xml:space="preserve"> 2018-05-28 </v>
      </c>
      <c r="F3544" cm="1">
        <f t="array" ref="F3544">INDEX($B$2:$B$1000,INT((ROW(A3543)-1)/24)+1)/24</f>
        <v>6.6164091800240818</v>
      </c>
      <c r="G3544" s="42">
        <f>Données_gaz!F$24/(365*24)</f>
        <v>1.1415525114155251E-4</v>
      </c>
      <c r="N3544" cm="1">
        <f t="array" ref="N3544">INDEX($K$2:$K$1000,INT((ROW(A3543)-1)/24)+1)</f>
        <v>0.152</v>
      </c>
      <c r="O3544" cm="1">
        <f t="array" ref="O3544">INDEX($L$2:$L$1000,INT((ROW(A3543)-1)/24)+1)</f>
        <v>0.748</v>
      </c>
    </row>
    <row r="3545" spans="4:15" x14ac:dyDescent="0.2">
      <c r="D3545">
        <f t="shared" si="56"/>
        <v>15</v>
      </c>
      <c r="E3545" t="str" cm="1">
        <f t="array" ref="E3545">INDEX($A$2:$A$1000,INT((ROW(A3544)-1)/24)+1)</f>
        <v xml:space="preserve"> 2018-05-28 </v>
      </c>
      <c r="F3545" cm="1">
        <f t="array" ref="F3545">INDEX($B$2:$B$1000,INT((ROW(A3544)-1)/24)+1)/24</f>
        <v>6.6164091800240818</v>
      </c>
      <c r="G3545" s="42">
        <f>Données_gaz!F$24/(365*24)</f>
        <v>1.1415525114155251E-4</v>
      </c>
      <c r="N3545" cm="1">
        <f t="array" ref="N3545">INDEX($K$2:$K$1000,INT((ROW(A3544)-1)/24)+1)</f>
        <v>0.152</v>
      </c>
      <c r="O3545" cm="1">
        <f t="array" ref="O3545">INDEX($L$2:$L$1000,INT((ROW(A3544)-1)/24)+1)</f>
        <v>0.748</v>
      </c>
    </row>
    <row r="3546" spans="4:15" x14ac:dyDescent="0.2">
      <c r="D3546">
        <f t="shared" si="56"/>
        <v>16</v>
      </c>
      <c r="E3546" t="str" cm="1">
        <f t="array" ref="E3546">INDEX($A$2:$A$1000,INT((ROW(A3545)-1)/24)+1)</f>
        <v xml:space="preserve"> 2018-05-28 </v>
      </c>
      <c r="F3546" cm="1">
        <f t="array" ref="F3546">INDEX($B$2:$B$1000,INT((ROW(A3545)-1)/24)+1)/24</f>
        <v>6.6164091800240818</v>
      </c>
      <c r="G3546" s="42">
        <f>Données_gaz!F$24/(365*24)</f>
        <v>1.1415525114155251E-4</v>
      </c>
      <c r="N3546" cm="1">
        <f t="array" ref="N3546">INDEX($K$2:$K$1000,INT((ROW(A3545)-1)/24)+1)</f>
        <v>0.152</v>
      </c>
      <c r="O3546" cm="1">
        <f t="array" ref="O3546">INDEX($L$2:$L$1000,INT((ROW(A3545)-1)/24)+1)</f>
        <v>0.748</v>
      </c>
    </row>
    <row r="3547" spans="4:15" x14ac:dyDescent="0.2">
      <c r="D3547">
        <f t="shared" si="56"/>
        <v>17</v>
      </c>
      <c r="E3547" t="str" cm="1">
        <f t="array" ref="E3547">INDEX($A$2:$A$1000,INT((ROW(A3546)-1)/24)+1)</f>
        <v xml:space="preserve"> 2018-05-28 </v>
      </c>
      <c r="F3547" cm="1">
        <f t="array" ref="F3547">INDEX($B$2:$B$1000,INT((ROW(A3546)-1)/24)+1)/24</f>
        <v>6.6164091800240818</v>
      </c>
      <c r="G3547" s="42">
        <f>Données_gaz!F$24/(365*24)</f>
        <v>1.1415525114155251E-4</v>
      </c>
      <c r="N3547" cm="1">
        <f t="array" ref="N3547">INDEX($K$2:$K$1000,INT((ROW(A3546)-1)/24)+1)</f>
        <v>0.152</v>
      </c>
      <c r="O3547" cm="1">
        <f t="array" ref="O3547">INDEX($L$2:$L$1000,INT((ROW(A3546)-1)/24)+1)</f>
        <v>0.748</v>
      </c>
    </row>
    <row r="3548" spans="4:15" x14ac:dyDescent="0.2">
      <c r="D3548">
        <f t="shared" si="56"/>
        <v>18</v>
      </c>
      <c r="E3548" t="str" cm="1">
        <f t="array" ref="E3548">INDEX($A$2:$A$1000,INT((ROW(A3547)-1)/24)+1)</f>
        <v xml:space="preserve"> 2018-05-28 </v>
      </c>
      <c r="F3548" cm="1">
        <f t="array" ref="F3548">INDEX($B$2:$B$1000,INT((ROW(A3547)-1)/24)+1)/24</f>
        <v>6.6164091800240818</v>
      </c>
      <c r="G3548" s="42">
        <f>Données_gaz!F$24/(365*24)</f>
        <v>1.1415525114155251E-4</v>
      </c>
      <c r="N3548" cm="1">
        <f t="array" ref="N3548">INDEX($K$2:$K$1000,INT((ROW(A3547)-1)/24)+1)</f>
        <v>0.152</v>
      </c>
      <c r="O3548" cm="1">
        <f t="array" ref="O3548">INDEX($L$2:$L$1000,INT((ROW(A3547)-1)/24)+1)</f>
        <v>0.748</v>
      </c>
    </row>
    <row r="3549" spans="4:15" x14ac:dyDescent="0.2">
      <c r="D3549">
        <f t="shared" si="56"/>
        <v>19</v>
      </c>
      <c r="E3549" t="str" cm="1">
        <f t="array" ref="E3549">INDEX($A$2:$A$1000,INT((ROW(A3548)-1)/24)+1)</f>
        <v xml:space="preserve"> 2018-05-28 </v>
      </c>
      <c r="F3549" cm="1">
        <f t="array" ref="F3549">INDEX($B$2:$B$1000,INT((ROW(A3548)-1)/24)+1)/24</f>
        <v>6.6164091800240818</v>
      </c>
      <c r="G3549" s="42">
        <f>Données_gaz!F$24/(365*24)</f>
        <v>1.1415525114155251E-4</v>
      </c>
      <c r="N3549" cm="1">
        <f t="array" ref="N3549">INDEX($K$2:$K$1000,INT((ROW(A3548)-1)/24)+1)</f>
        <v>0.152</v>
      </c>
      <c r="O3549" cm="1">
        <f t="array" ref="O3549">INDEX($L$2:$L$1000,INT((ROW(A3548)-1)/24)+1)</f>
        <v>0.748</v>
      </c>
    </row>
    <row r="3550" spans="4:15" x14ac:dyDescent="0.2">
      <c r="D3550">
        <f t="shared" si="56"/>
        <v>20</v>
      </c>
      <c r="E3550" t="str" cm="1">
        <f t="array" ref="E3550">INDEX($A$2:$A$1000,INT((ROW(A3549)-1)/24)+1)</f>
        <v xml:space="preserve"> 2018-05-28 </v>
      </c>
      <c r="F3550" cm="1">
        <f t="array" ref="F3550">INDEX($B$2:$B$1000,INT((ROW(A3549)-1)/24)+1)/24</f>
        <v>6.6164091800240818</v>
      </c>
      <c r="G3550" s="42">
        <f>Données_gaz!F$24/(365*24)</f>
        <v>1.1415525114155251E-4</v>
      </c>
      <c r="N3550" cm="1">
        <f t="array" ref="N3550">INDEX($K$2:$K$1000,INT((ROW(A3549)-1)/24)+1)</f>
        <v>0.152</v>
      </c>
      <c r="O3550" cm="1">
        <f t="array" ref="O3550">INDEX($L$2:$L$1000,INT((ROW(A3549)-1)/24)+1)</f>
        <v>0.748</v>
      </c>
    </row>
    <row r="3551" spans="4:15" x14ac:dyDescent="0.2">
      <c r="D3551">
        <f t="shared" si="56"/>
        <v>21</v>
      </c>
      <c r="E3551" t="str" cm="1">
        <f t="array" ref="E3551">INDEX($A$2:$A$1000,INT((ROW(A3550)-1)/24)+1)</f>
        <v xml:space="preserve"> 2018-05-28 </v>
      </c>
      <c r="F3551" cm="1">
        <f t="array" ref="F3551">INDEX($B$2:$B$1000,INT((ROW(A3550)-1)/24)+1)/24</f>
        <v>6.6164091800240818</v>
      </c>
      <c r="G3551" s="42">
        <f>Données_gaz!F$24/(365*24)</f>
        <v>1.1415525114155251E-4</v>
      </c>
      <c r="N3551" cm="1">
        <f t="array" ref="N3551">INDEX($K$2:$K$1000,INT((ROW(A3550)-1)/24)+1)</f>
        <v>0.152</v>
      </c>
      <c r="O3551" cm="1">
        <f t="array" ref="O3551">INDEX($L$2:$L$1000,INT((ROW(A3550)-1)/24)+1)</f>
        <v>0.748</v>
      </c>
    </row>
    <row r="3552" spans="4:15" x14ac:dyDescent="0.2">
      <c r="D3552">
        <f t="shared" si="56"/>
        <v>22</v>
      </c>
      <c r="E3552" t="str" cm="1">
        <f t="array" ref="E3552">INDEX($A$2:$A$1000,INT((ROW(A3551)-1)/24)+1)</f>
        <v xml:space="preserve"> 2018-05-28 </v>
      </c>
      <c r="F3552" cm="1">
        <f t="array" ref="F3552">INDEX($B$2:$B$1000,INT((ROW(A3551)-1)/24)+1)/24</f>
        <v>6.6164091800240818</v>
      </c>
      <c r="G3552" s="42">
        <f>Données_gaz!F$24/(365*24)</f>
        <v>1.1415525114155251E-4</v>
      </c>
      <c r="N3552" cm="1">
        <f t="array" ref="N3552">INDEX($K$2:$K$1000,INT((ROW(A3551)-1)/24)+1)</f>
        <v>0.152</v>
      </c>
      <c r="O3552" cm="1">
        <f t="array" ref="O3552">INDEX($L$2:$L$1000,INT((ROW(A3551)-1)/24)+1)</f>
        <v>0.748</v>
      </c>
    </row>
    <row r="3553" spans="4:15" x14ac:dyDescent="0.2">
      <c r="D3553">
        <f t="shared" si="56"/>
        <v>23</v>
      </c>
      <c r="E3553" t="str" cm="1">
        <f t="array" ref="E3553">INDEX($A$2:$A$1000,INT((ROW(A3552)-1)/24)+1)</f>
        <v xml:space="preserve"> 2018-05-28 </v>
      </c>
      <c r="F3553" cm="1">
        <f t="array" ref="F3553">INDEX($B$2:$B$1000,INT((ROW(A3552)-1)/24)+1)/24</f>
        <v>6.6164091800240818</v>
      </c>
      <c r="G3553" s="42">
        <f>Données_gaz!F$24/(365*24)</f>
        <v>1.1415525114155251E-4</v>
      </c>
      <c r="N3553" cm="1">
        <f t="array" ref="N3553">INDEX($K$2:$K$1000,INT((ROW(A3552)-1)/24)+1)</f>
        <v>0.152</v>
      </c>
      <c r="O3553" cm="1">
        <f t="array" ref="O3553">INDEX($L$2:$L$1000,INT((ROW(A3552)-1)/24)+1)</f>
        <v>0.748</v>
      </c>
    </row>
    <row r="3554" spans="4:15" x14ac:dyDescent="0.2">
      <c r="D3554">
        <f t="shared" si="56"/>
        <v>0</v>
      </c>
      <c r="E3554" t="str" cm="1">
        <f t="array" ref="E3554">INDEX($A$2:$A$1000,INT((ROW(A3553)-1)/24)+1)</f>
        <v xml:space="preserve"> 2018-05-29 </v>
      </c>
      <c r="F3554" cm="1">
        <f t="array" ref="F3554">INDEX($B$2:$B$1000,INT((ROW(A3553)-1)/24)+1)/24</f>
        <v>6.5928755450014132</v>
      </c>
      <c r="G3554" s="42">
        <f>Données_gaz!F$24/(365*24)</f>
        <v>1.1415525114155251E-4</v>
      </c>
      <c r="N3554" cm="1">
        <f t="array" ref="N3554">INDEX($K$2:$K$1000,INT((ROW(A3553)-1)/24)+1)</f>
        <v>0.154</v>
      </c>
      <c r="O3554" cm="1">
        <f t="array" ref="O3554">INDEX($L$2:$L$1000,INT((ROW(A3553)-1)/24)+1)</f>
        <v>0.751</v>
      </c>
    </row>
    <row r="3555" spans="4:15" x14ac:dyDescent="0.2">
      <c r="D3555">
        <f t="shared" si="56"/>
        <v>1</v>
      </c>
      <c r="E3555" t="str" cm="1">
        <f t="array" ref="E3555">INDEX($A$2:$A$1000,INT((ROW(A3554)-1)/24)+1)</f>
        <v xml:space="preserve"> 2018-05-29 </v>
      </c>
      <c r="F3555" cm="1">
        <f t="array" ref="F3555">INDEX($B$2:$B$1000,INT((ROW(A3554)-1)/24)+1)/24</f>
        <v>6.5928755450014132</v>
      </c>
      <c r="G3555" s="42">
        <f>Données_gaz!F$24/(365*24)</f>
        <v>1.1415525114155251E-4</v>
      </c>
      <c r="N3555" cm="1">
        <f t="array" ref="N3555">INDEX($K$2:$K$1000,INT((ROW(A3554)-1)/24)+1)</f>
        <v>0.154</v>
      </c>
      <c r="O3555" cm="1">
        <f t="array" ref="O3555">INDEX($L$2:$L$1000,INT((ROW(A3554)-1)/24)+1)</f>
        <v>0.751</v>
      </c>
    </row>
    <row r="3556" spans="4:15" x14ac:dyDescent="0.2">
      <c r="D3556">
        <f t="shared" si="56"/>
        <v>2</v>
      </c>
      <c r="E3556" t="str" cm="1">
        <f t="array" ref="E3556">INDEX($A$2:$A$1000,INT((ROW(A3555)-1)/24)+1)</f>
        <v xml:space="preserve"> 2018-05-29 </v>
      </c>
      <c r="F3556" cm="1">
        <f t="array" ref="F3556">INDEX($B$2:$B$1000,INT((ROW(A3555)-1)/24)+1)/24</f>
        <v>6.5928755450014132</v>
      </c>
      <c r="G3556" s="42">
        <f>Données_gaz!F$24/(365*24)</f>
        <v>1.1415525114155251E-4</v>
      </c>
      <c r="N3556" cm="1">
        <f t="array" ref="N3556">INDEX($K$2:$K$1000,INT((ROW(A3555)-1)/24)+1)</f>
        <v>0.154</v>
      </c>
      <c r="O3556" cm="1">
        <f t="array" ref="O3556">INDEX($L$2:$L$1000,INT((ROW(A3555)-1)/24)+1)</f>
        <v>0.751</v>
      </c>
    </row>
    <row r="3557" spans="4:15" x14ac:dyDescent="0.2">
      <c r="D3557">
        <f t="shared" si="56"/>
        <v>3</v>
      </c>
      <c r="E3557" t="str" cm="1">
        <f t="array" ref="E3557">INDEX($A$2:$A$1000,INT((ROW(A3556)-1)/24)+1)</f>
        <v xml:space="preserve"> 2018-05-29 </v>
      </c>
      <c r="F3557" cm="1">
        <f t="array" ref="F3557">INDEX($B$2:$B$1000,INT((ROW(A3556)-1)/24)+1)/24</f>
        <v>6.5928755450014132</v>
      </c>
      <c r="G3557" s="42">
        <f>Données_gaz!F$24/(365*24)</f>
        <v>1.1415525114155251E-4</v>
      </c>
      <c r="N3557" cm="1">
        <f t="array" ref="N3557">INDEX($K$2:$K$1000,INT((ROW(A3556)-1)/24)+1)</f>
        <v>0.154</v>
      </c>
      <c r="O3557" cm="1">
        <f t="array" ref="O3557">INDEX($L$2:$L$1000,INT((ROW(A3556)-1)/24)+1)</f>
        <v>0.751</v>
      </c>
    </row>
    <row r="3558" spans="4:15" x14ac:dyDescent="0.2">
      <c r="D3558">
        <f t="shared" si="56"/>
        <v>4</v>
      </c>
      <c r="E3558" t="str" cm="1">
        <f t="array" ref="E3558">INDEX($A$2:$A$1000,INT((ROW(A3557)-1)/24)+1)</f>
        <v xml:space="preserve"> 2018-05-29 </v>
      </c>
      <c r="F3558" cm="1">
        <f t="array" ref="F3558">INDEX($B$2:$B$1000,INT((ROW(A3557)-1)/24)+1)/24</f>
        <v>6.5928755450014132</v>
      </c>
      <c r="G3558" s="42">
        <f>Données_gaz!F$24/(365*24)</f>
        <v>1.1415525114155251E-4</v>
      </c>
      <c r="N3558" cm="1">
        <f t="array" ref="N3558">INDEX($K$2:$K$1000,INT((ROW(A3557)-1)/24)+1)</f>
        <v>0.154</v>
      </c>
      <c r="O3558" cm="1">
        <f t="array" ref="O3558">INDEX($L$2:$L$1000,INT((ROW(A3557)-1)/24)+1)</f>
        <v>0.751</v>
      </c>
    </row>
    <row r="3559" spans="4:15" x14ac:dyDescent="0.2">
      <c r="D3559">
        <f t="shared" si="56"/>
        <v>5</v>
      </c>
      <c r="E3559" t="str" cm="1">
        <f t="array" ref="E3559">INDEX($A$2:$A$1000,INT((ROW(A3558)-1)/24)+1)</f>
        <v xml:space="preserve"> 2018-05-29 </v>
      </c>
      <c r="F3559" cm="1">
        <f t="array" ref="F3559">INDEX($B$2:$B$1000,INT((ROW(A3558)-1)/24)+1)/24</f>
        <v>6.5928755450014132</v>
      </c>
      <c r="G3559" s="42">
        <f>Données_gaz!F$24/(365*24)</f>
        <v>1.1415525114155251E-4</v>
      </c>
      <c r="N3559" cm="1">
        <f t="array" ref="N3559">INDEX($K$2:$K$1000,INT((ROW(A3558)-1)/24)+1)</f>
        <v>0.154</v>
      </c>
      <c r="O3559" cm="1">
        <f t="array" ref="O3559">INDEX($L$2:$L$1000,INT((ROW(A3558)-1)/24)+1)</f>
        <v>0.751</v>
      </c>
    </row>
    <row r="3560" spans="4:15" x14ac:dyDescent="0.2">
      <c r="D3560">
        <f t="shared" si="56"/>
        <v>6</v>
      </c>
      <c r="E3560" t="str" cm="1">
        <f t="array" ref="E3560">INDEX($A$2:$A$1000,INT((ROW(A3559)-1)/24)+1)</f>
        <v xml:space="preserve"> 2018-05-29 </v>
      </c>
      <c r="F3560" cm="1">
        <f t="array" ref="F3560">INDEX($B$2:$B$1000,INT((ROW(A3559)-1)/24)+1)/24</f>
        <v>6.5928755450014132</v>
      </c>
      <c r="G3560" s="42">
        <f>Données_gaz!F$24/(365*24)</f>
        <v>1.1415525114155251E-4</v>
      </c>
      <c r="N3560" cm="1">
        <f t="array" ref="N3560">INDEX($K$2:$K$1000,INT((ROW(A3559)-1)/24)+1)</f>
        <v>0.154</v>
      </c>
      <c r="O3560" cm="1">
        <f t="array" ref="O3560">INDEX($L$2:$L$1000,INT((ROW(A3559)-1)/24)+1)</f>
        <v>0.751</v>
      </c>
    </row>
    <row r="3561" spans="4:15" x14ac:dyDescent="0.2">
      <c r="D3561">
        <f t="shared" si="56"/>
        <v>7</v>
      </c>
      <c r="E3561" t="str" cm="1">
        <f t="array" ref="E3561">INDEX($A$2:$A$1000,INT((ROW(A3560)-1)/24)+1)</f>
        <v xml:space="preserve"> 2018-05-29 </v>
      </c>
      <c r="F3561" cm="1">
        <f t="array" ref="F3561">INDEX($B$2:$B$1000,INT((ROW(A3560)-1)/24)+1)/24</f>
        <v>6.5928755450014132</v>
      </c>
      <c r="G3561" s="42">
        <f>Données_gaz!F$24/(365*24)</f>
        <v>1.1415525114155251E-4</v>
      </c>
      <c r="N3561" cm="1">
        <f t="array" ref="N3561">INDEX($K$2:$K$1000,INT((ROW(A3560)-1)/24)+1)</f>
        <v>0.154</v>
      </c>
      <c r="O3561" cm="1">
        <f t="array" ref="O3561">INDEX($L$2:$L$1000,INT((ROW(A3560)-1)/24)+1)</f>
        <v>0.751</v>
      </c>
    </row>
    <row r="3562" spans="4:15" x14ac:dyDescent="0.2">
      <c r="D3562">
        <f t="shared" si="56"/>
        <v>8</v>
      </c>
      <c r="E3562" t="str" cm="1">
        <f t="array" ref="E3562">INDEX($A$2:$A$1000,INT((ROW(A3561)-1)/24)+1)</f>
        <v xml:space="preserve"> 2018-05-29 </v>
      </c>
      <c r="F3562" cm="1">
        <f t="array" ref="F3562">INDEX($B$2:$B$1000,INT((ROW(A3561)-1)/24)+1)/24</f>
        <v>6.5928755450014132</v>
      </c>
      <c r="G3562" s="42">
        <f>Données_gaz!F$24/(365*24)</f>
        <v>1.1415525114155251E-4</v>
      </c>
      <c r="N3562" cm="1">
        <f t="array" ref="N3562">INDEX($K$2:$K$1000,INT((ROW(A3561)-1)/24)+1)</f>
        <v>0.154</v>
      </c>
      <c r="O3562" cm="1">
        <f t="array" ref="O3562">INDEX($L$2:$L$1000,INT((ROW(A3561)-1)/24)+1)</f>
        <v>0.751</v>
      </c>
    </row>
    <row r="3563" spans="4:15" x14ac:dyDescent="0.2">
      <c r="D3563">
        <f t="shared" si="56"/>
        <v>9</v>
      </c>
      <c r="E3563" t="str" cm="1">
        <f t="array" ref="E3563">INDEX($A$2:$A$1000,INT((ROW(A3562)-1)/24)+1)</f>
        <v xml:space="preserve"> 2018-05-29 </v>
      </c>
      <c r="F3563" cm="1">
        <f t="array" ref="F3563">INDEX($B$2:$B$1000,INT((ROW(A3562)-1)/24)+1)/24</f>
        <v>6.5928755450014132</v>
      </c>
      <c r="G3563" s="42">
        <f>Données_gaz!F$24/(365*24)</f>
        <v>1.1415525114155251E-4</v>
      </c>
      <c r="N3563" cm="1">
        <f t="array" ref="N3563">INDEX($K$2:$K$1000,INT((ROW(A3562)-1)/24)+1)</f>
        <v>0.154</v>
      </c>
      <c r="O3563" cm="1">
        <f t="array" ref="O3563">INDEX($L$2:$L$1000,INT((ROW(A3562)-1)/24)+1)</f>
        <v>0.751</v>
      </c>
    </row>
    <row r="3564" spans="4:15" x14ac:dyDescent="0.2">
      <c r="D3564">
        <f t="shared" si="56"/>
        <v>10</v>
      </c>
      <c r="E3564" t="str" cm="1">
        <f t="array" ref="E3564">INDEX($A$2:$A$1000,INT((ROW(A3563)-1)/24)+1)</f>
        <v xml:space="preserve"> 2018-05-29 </v>
      </c>
      <c r="F3564" cm="1">
        <f t="array" ref="F3564">INDEX($B$2:$B$1000,INT((ROW(A3563)-1)/24)+1)/24</f>
        <v>6.5928755450014132</v>
      </c>
      <c r="G3564" s="42">
        <f>Données_gaz!F$24/(365*24)</f>
        <v>1.1415525114155251E-4</v>
      </c>
      <c r="N3564" cm="1">
        <f t="array" ref="N3564">INDEX($K$2:$K$1000,INT((ROW(A3563)-1)/24)+1)</f>
        <v>0.154</v>
      </c>
      <c r="O3564" cm="1">
        <f t="array" ref="O3564">INDEX($L$2:$L$1000,INT((ROW(A3563)-1)/24)+1)</f>
        <v>0.751</v>
      </c>
    </row>
    <row r="3565" spans="4:15" x14ac:dyDescent="0.2">
      <c r="D3565">
        <f t="shared" si="56"/>
        <v>11</v>
      </c>
      <c r="E3565" t="str" cm="1">
        <f t="array" ref="E3565">INDEX($A$2:$A$1000,INT((ROW(A3564)-1)/24)+1)</f>
        <v xml:space="preserve"> 2018-05-29 </v>
      </c>
      <c r="F3565" cm="1">
        <f t="array" ref="F3565">INDEX($B$2:$B$1000,INT((ROW(A3564)-1)/24)+1)/24</f>
        <v>6.5928755450014132</v>
      </c>
      <c r="G3565" s="42">
        <f>Données_gaz!F$24/(365*24)</f>
        <v>1.1415525114155251E-4</v>
      </c>
      <c r="N3565" cm="1">
        <f t="array" ref="N3565">INDEX($K$2:$K$1000,INT((ROW(A3564)-1)/24)+1)</f>
        <v>0.154</v>
      </c>
      <c r="O3565" cm="1">
        <f t="array" ref="O3565">INDEX($L$2:$L$1000,INT((ROW(A3564)-1)/24)+1)</f>
        <v>0.751</v>
      </c>
    </row>
    <row r="3566" spans="4:15" x14ac:dyDescent="0.2">
      <c r="D3566">
        <f t="shared" si="56"/>
        <v>12</v>
      </c>
      <c r="E3566" t="str" cm="1">
        <f t="array" ref="E3566">INDEX($A$2:$A$1000,INT((ROW(A3565)-1)/24)+1)</f>
        <v xml:space="preserve"> 2018-05-29 </v>
      </c>
      <c r="F3566" cm="1">
        <f t="array" ref="F3566">INDEX($B$2:$B$1000,INT((ROW(A3565)-1)/24)+1)/24</f>
        <v>6.5928755450014132</v>
      </c>
      <c r="G3566" s="42">
        <f>Données_gaz!F$24/(365*24)</f>
        <v>1.1415525114155251E-4</v>
      </c>
      <c r="N3566" cm="1">
        <f t="array" ref="N3566">INDEX($K$2:$K$1000,INT((ROW(A3565)-1)/24)+1)</f>
        <v>0.154</v>
      </c>
      <c r="O3566" cm="1">
        <f t="array" ref="O3566">INDEX($L$2:$L$1000,INT((ROW(A3565)-1)/24)+1)</f>
        <v>0.751</v>
      </c>
    </row>
    <row r="3567" spans="4:15" x14ac:dyDescent="0.2">
      <c r="D3567">
        <f t="shared" si="56"/>
        <v>13</v>
      </c>
      <c r="E3567" t="str" cm="1">
        <f t="array" ref="E3567">INDEX($A$2:$A$1000,INT((ROW(A3566)-1)/24)+1)</f>
        <v xml:space="preserve"> 2018-05-29 </v>
      </c>
      <c r="F3567" cm="1">
        <f t="array" ref="F3567">INDEX($B$2:$B$1000,INT((ROW(A3566)-1)/24)+1)/24</f>
        <v>6.5928755450014132</v>
      </c>
      <c r="G3567" s="42">
        <f>Données_gaz!F$24/(365*24)</f>
        <v>1.1415525114155251E-4</v>
      </c>
      <c r="N3567" cm="1">
        <f t="array" ref="N3567">INDEX($K$2:$K$1000,INT((ROW(A3566)-1)/24)+1)</f>
        <v>0.154</v>
      </c>
      <c r="O3567" cm="1">
        <f t="array" ref="O3567">INDEX($L$2:$L$1000,INT((ROW(A3566)-1)/24)+1)</f>
        <v>0.751</v>
      </c>
    </row>
    <row r="3568" spans="4:15" x14ac:dyDescent="0.2">
      <c r="D3568">
        <f t="shared" si="56"/>
        <v>14</v>
      </c>
      <c r="E3568" t="str" cm="1">
        <f t="array" ref="E3568">INDEX($A$2:$A$1000,INT((ROW(A3567)-1)/24)+1)</f>
        <v xml:space="preserve"> 2018-05-29 </v>
      </c>
      <c r="F3568" cm="1">
        <f t="array" ref="F3568">INDEX($B$2:$B$1000,INT((ROW(A3567)-1)/24)+1)/24</f>
        <v>6.5928755450014132</v>
      </c>
      <c r="G3568" s="42">
        <f>Données_gaz!F$24/(365*24)</f>
        <v>1.1415525114155251E-4</v>
      </c>
      <c r="N3568" cm="1">
        <f t="array" ref="N3568">INDEX($K$2:$K$1000,INT((ROW(A3567)-1)/24)+1)</f>
        <v>0.154</v>
      </c>
      <c r="O3568" cm="1">
        <f t="array" ref="O3568">INDEX($L$2:$L$1000,INT((ROW(A3567)-1)/24)+1)</f>
        <v>0.751</v>
      </c>
    </row>
    <row r="3569" spans="4:15" x14ac:dyDescent="0.2">
      <c r="D3569">
        <f t="shared" si="56"/>
        <v>15</v>
      </c>
      <c r="E3569" t="str" cm="1">
        <f t="array" ref="E3569">INDEX($A$2:$A$1000,INT((ROW(A3568)-1)/24)+1)</f>
        <v xml:space="preserve"> 2018-05-29 </v>
      </c>
      <c r="F3569" cm="1">
        <f t="array" ref="F3569">INDEX($B$2:$B$1000,INT((ROW(A3568)-1)/24)+1)/24</f>
        <v>6.5928755450014132</v>
      </c>
      <c r="G3569" s="42">
        <f>Données_gaz!F$24/(365*24)</f>
        <v>1.1415525114155251E-4</v>
      </c>
      <c r="N3569" cm="1">
        <f t="array" ref="N3569">INDEX($K$2:$K$1000,INT((ROW(A3568)-1)/24)+1)</f>
        <v>0.154</v>
      </c>
      <c r="O3569" cm="1">
        <f t="array" ref="O3569">INDEX($L$2:$L$1000,INT((ROW(A3568)-1)/24)+1)</f>
        <v>0.751</v>
      </c>
    </row>
    <row r="3570" spans="4:15" x14ac:dyDescent="0.2">
      <c r="D3570">
        <f t="shared" si="56"/>
        <v>16</v>
      </c>
      <c r="E3570" t="str" cm="1">
        <f t="array" ref="E3570">INDEX($A$2:$A$1000,INT((ROW(A3569)-1)/24)+1)</f>
        <v xml:space="preserve"> 2018-05-29 </v>
      </c>
      <c r="F3570" cm="1">
        <f t="array" ref="F3570">INDEX($B$2:$B$1000,INT((ROW(A3569)-1)/24)+1)/24</f>
        <v>6.5928755450014132</v>
      </c>
      <c r="G3570" s="42">
        <f>Données_gaz!F$24/(365*24)</f>
        <v>1.1415525114155251E-4</v>
      </c>
      <c r="N3570" cm="1">
        <f t="array" ref="N3570">INDEX($K$2:$K$1000,INT((ROW(A3569)-1)/24)+1)</f>
        <v>0.154</v>
      </c>
      <c r="O3570" cm="1">
        <f t="array" ref="O3570">INDEX($L$2:$L$1000,INT((ROW(A3569)-1)/24)+1)</f>
        <v>0.751</v>
      </c>
    </row>
    <row r="3571" spans="4:15" x14ac:dyDescent="0.2">
      <c r="D3571">
        <f t="shared" si="56"/>
        <v>17</v>
      </c>
      <c r="E3571" t="str" cm="1">
        <f t="array" ref="E3571">INDEX($A$2:$A$1000,INT((ROW(A3570)-1)/24)+1)</f>
        <v xml:space="preserve"> 2018-05-29 </v>
      </c>
      <c r="F3571" cm="1">
        <f t="array" ref="F3571">INDEX($B$2:$B$1000,INT((ROW(A3570)-1)/24)+1)/24</f>
        <v>6.5928755450014132</v>
      </c>
      <c r="G3571" s="42">
        <f>Données_gaz!F$24/(365*24)</f>
        <v>1.1415525114155251E-4</v>
      </c>
      <c r="N3571" cm="1">
        <f t="array" ref="N3571">INDEX($K$2:$K$1000,INT((ROW(A3570)-1)/24)+1)</f>
        <v>0.154</v>
      </c>
      <c r="O3571" cm="1">
        <f t="array" ref="O3571">INDEX($L$2:$L$1000,INT((ROW(A3570)-1)/24)+1)</f>
        <v>0.751</v>
      </c>
    </row>
    <row r="3572" spans="4:15" x14ac:dyDescent="0.2">
      <c r="D3572">
        <f t="shared" si="56"/>
        <v>18</v>
      </c>
      <c r="E3572" t="str" cm="1">
        <f t="array" ref="E3572">INDEX($A$2:$A$1000,INT((ROW(A3571)-1)/24)+1)</f>
        <v xml:space="preserve"> 2018-05-29 </v>
      </c>
      <c r="F3572" cm="1">
        <f t="array" ref="F3572">INDEX($B$2:$B$1000,INT((ROW(A3571)-1)/24)+1)/24</f>
        <v>6.5928755450014132</v>
      </c>
      <c r="G3572" s="42">
        <f>Données_gaz!F$24/(365*24)</f>
        <v>1.1415525114155251E-4</v>
      </c>
      <c r="N3572" cm="1">
        <f t="array" ref="N3572">INDEX($K$2:$K$1000,INT((ROW(A3571)-1)/24)+1)</f>
        <v>0.154</v>
      </c>
      <c r="O3572" cm="1">
        <f t="array" ref="O3572">INDEX($L$2:$L$1000,INT((ROW(A3571)-1)/24)+1)</f>
        <v>0.751</v>
      </c>
    </row>
    <row r="3573" spans="4:15" x14ac:dyDescent="0.2">
      <c r="D3573">
        <f t="shared" si="56"/>
        <v>19</v>
      </c>
      <c r="E3573" t="str" cm="1">
        <f t="array" ref="E3573">INDEX($A$2:$A$1000,INT((ROW(A3572)-1)/24)+1)</f>
        <v xml:space="preserve"> 2018-05-29 </v>
      </c>
      <c r="F3573" cm="1">
        <f t="array" ref="F3573">INDEX($B$2:$B$1000,INT((ROW(A3572)-1)/24)+1)/24</f>
        <v>6.5928755450014132</v>
      </c>
      <c r="G3573" s="42">
        <f>Données_gaz!F$24/(365*24)</f>
        <v>1.1415525114155251E-4</v>
      </c>
      <c r="N3573" cm="1">
        <f t="array" ref="N3573">INDEX($K$2:$K$1000,INT((ROW(A3572)-1)/24)+1)</f>
        <v>0.154</v>
      </c>
      <c r="O3573" cm="1">
        <f t="array" ref="O3573">INDEX($L$2:$L$1000,INT((ROW(A3572)-1)/24)+1)</f>
        <v>0.751</v>
      </c>
    </row>
    <row r="3574" spans="4:15" x14ac:dyDescent="0.2">
      <c r="D3574">
        <f t="shared" si="56"/>
        <v>20</v>
      </c>
      <c r="E3574" t="str" cm="1">
        <f t="array" ref="E3574">INDEX($A$2:$A$1000,INT((ROW(A3573)-1)/24)+1)</f>
        <v xml:space="preserve"> 2018-05-29 </v>
      </c>
      <c r="F3574" cm="1">
        <f t="array" ref="F3574">INDEX($B$2:$B$1000,INT((ROW(A3573)-1)/24)+1)/24</f>
        <v>6.5928755450014132</v>
      </c>
      <c r="G3574" s="42">
        <f>Données_gaz!F$24/(365*24)</f>
        <v>1.1415525114155251E-4</v>
      </c>
      <c r="N3574" cm="1">
        <f t="array" ref="N3574">INDEX($K$2:$K$1000,INT((ROW(A3573)-1)/24)+1)</f>
        <v>0.154</v>
      </c>
      <c r="O3574" cm="1">
        <f t="array" ref="O3574">INDEX($L$2:$L$1000,INT((ROW(A3573)-1)/24)+1)</f>
        <v>0.751</v>
      </c>
    </row>
    <row r="3575" spans="4:15" x14ac:dyDescent="0.2">
      <c r="D3575">
        <f t="shared" si="56"/>
        <v>21</v>
      </c>
      <c r="E3575" t="str" cm="1">
        <f t="array" ref="E3575">INDEX($A$2:$A$1000,INT((ROW(A3574)-1)/24)+1)</f>
        <v xml:space="preserve"> 2018-05-29 </v>
      </c>
      <c r="F3575" cm="1">
        <f t="array" ref="F3575">INDEX($B$2:$B$1000,INT((ROW(A3574)-1)/24)+1)/24</f>
        <v>6.5928755450014132</v>
      </c>
      <c r="G3575" s="42">
        <f>Données_gaz!F$24/(365*24)</f>
        <v>1.1415525114155251E-4</v>
      </c>
      <c r="N3575" cm="1">
        <f t="array" ref="N3575">INDEX($K$2:$K$1000,INT((ROW(A3574)-1)/24)+1)</f>
        <v>0.154</v>
      </c>
      <c r="O3575" cm="1">
        <f t="array" ref="O3575">INDEX($L$2:$L$1000,INT((ROW(A3574)-1)/24)+1)</f>
        <v>0.751</v>
      </c>
    </row>
    <row r="3576" spans="4:15" x14ac:dyDescent="0.2">
      <c r="D3576">
        <f t="shared" si="56"/>
        <v>22</v>
      </c>
      <c r="E3576" t="str" cm="1">
        <f t="array" ref="E3576">INDEX($A$2:$A$1000,INT((ROW(A3575)-1)/24)+1)</f>
        <v xml:space="preserve"> 2018-05-29 </v>
      </c>
      <c r="F3576" cm="1">
        <f t="array" ref="F3576">INDEX($B$2:$B$1000,INT((ROW(A3575)-1)/24)+1)/24</f>
        <v>6.5928755450014132</v>
      </c>
      <c r="G3576" s="42">
        <f>Données_gaz!F$24/(365*24)</f>
        <v>1.1415525114155251E-4</v>
      </c>
      <c r="N3576" cm="1">
        <f t="array" ref="N3576">INDEX($K$2:$K$1000,INT((ROW(A3575)-1)/24)+1)</f>
        <v>0.154</v>
      </c>
      <c r="O3576" cm="1">
        <f t="array" ref="O3576">INDEX($L$2:$L$1000,INT((ROW(A3575)-1)/24)+1)</f>
        <v>0.751</v>
      </c>
    </row>
    <row r="3577" spans="4:15" x14ac:dyDescent="0.2">
      <c r="D3577">
        <f t="shared" si="56"/>
        <v>23</v>
      </c>
      <c r="E3577" t="str" cm="1">
        <f t="array" ref="E3577">INDEX($A$2:$A$1000,INT((ROW(A3576)-1)/24)+1)</f>
        <v xml:space="preserve"> 2018-05-29 </v>
      </c>
      <c r="F3577" cm="1">
        <f t="array" ref="F3577">INDEX($B$2:$B$1000,INT((ROW(A3576)-1)/24)+1)/24</f>
        <v>6.5928755450014132</v>
      </c>
      <c r="G3577" s="42">
        <f>Données_gaz!F$24/(365*24)</f>
        <v>1.1415525114155251E-4</v>
      </c>
      <c r="N3577" cm="1">
        <f t="array" ref="N3577">INDEX($K$2:$K$1000,INT((ROW(A3576)-1)/24)+1)</f>
        <v>0.154</v>
      </c>
      <c r="O3577" cm="1">
        <f t="array" ref="O3577">INDEX($L$2:$L$1000,INT((ROW(A3576)-1)/24)+1)</f>
        <v>0.751</v>
      </c>
    </row>
    <row r="3578" spans="4:15" x14ac:dyDescent="0.2">
      <c r="D3578">
        <f t="shared" si="56"/>
        <v>0</v>
      </c>
      <c r="E3578" t="str" cm="1">
        <f t="array" ref="E3578">INDEX($A$2:$A$1000,INT((ROW(A3577)-1)/24)+1)</f>
        <v xml:space="preserve"> 2018-05-30 </v>
      </c>
      <c r="F3578" cm="1">
        <f t="array" ref="F3578">INDEX($B$2:$B$1000,INT((ROW(A3577)-1)/24)+1)/24</f>
        <v>6.588138535745931</v>
      </c>
      <c r="G3578" s="42">
        <f>Données_gaz!F$24/(365*24)</f>
        <v>1.1415525114155251E-4</v>
      </c>
      <c r="N3578" cm="1">
        <f t="array" ref="N3578">INDEX($K$2:$K$1000,INT((ROW(A3577)-1)/24)+1)</f>
        <v>0.156</v>
      </c>
      <c r="O3578" cm="1">
        <f t="array" ref="O3578">INDEX($L$2:$L$1000,INT((ROW(A3577)-1)/24)+1)</f>
        <v>0.754</v>
      </c>
    </row>
    <row r="3579" spans="4:15" x14ac:dyDescent="0.2">
      <c r="D3579">
        <f t="shared" si="56"/>
        <v>1</v>
      </c>
      <c r="E3579" t="str" cm="1">
        <f t="array" ref="E3579">INDEX($A$2:$A$1000,INT((ROW(A3578)-1)/24)+1)</f>
        <v xml:space="preserve"> 2018-05-30 </v>
      </c>
      <c r="F3579" cm="1">
        <f t="array" ref="F3579">INDEX($B$2:$B$1000,INT((ROW(A3578)-1)/24)+1)/24</f>
        <v>6.588138535745931</v>
      </c>
      <c r="G3579" s="42">
        <f>Données_gaz!F$24/(365*24)</f>
        <v>1.1415525114155251E-4</v>
      </c>
      <c r="N3579" cm="1">
        <f t="array" ref="N3579">INDEX($K$2:$K$1000,INT((ROW(A3578)-1)/24)+1)</f>
        <v>0.156</v>
      </c>
      <c r="O3579" cm="1">
        <f t="array" ref="O3579">INDEX($L$2:$L$1000,INT((ROW(A3578)-1)/24)+1)</f>
        <v>0.754</v>
      </c>
    </row>
    <row r="3580" spans="4:15" x14ac:dyDescent="0.2">
      <c r="D3580">
        <f t="shared" si="56"/>
        <v>2</v>
      </c>
      <c r="E3580" t="str" cm="1">
        <f t="array" ref="E3580">INDEX($A$2:$A$1000,INT((ROW(A3579)-1)/24)+1)</f>
        <v xml:space="preserve"> 2018-05-30 </v>
      </c>
      <c r="F3580" cm="1">
        <f t="array" ref="F3580">INDEX($B$2:$B$1000,INT((ROW(A3579)-1)/24)+1)/24</f>
        <v>6.588138535745931</v>
      </c>
      <c r="G3580" s="42">
        <f>Données_gaz!F$24/(365*24)</f>
        <v>1.1415525114155251E-4</v>
      </c>
      <c r="N3580" cm="1">
        <f t="array" ref="N3580">INDEX($K$2:$K$1000,INT((ROW(A3579)-1)/24)+1)</f>
        <v>0.156</v>
      </c>
      <c r="O3580" cm="1">
        <f t="array" ref="O3580">INDEX($L$2:$L$1000,INT((ROW(A3579)-1)/24)+1)</f>
        <v>0.754</v>
      </c>
    </row>
    <row r="3581" spans="4:15" x14ac:dyDescent="0.2">
      <c r="D3581">
        <f t="shared" si="56"/>
        <v>3</v>
      </c>
      <c r="E3581" t="str" cm="1">
        <f t="array" ref="E3581">INDEX($A$2:$A$1000,INT((ROW(A3580)-1)/24)+1)</f>
        <v xml:space="preserve"> 2018-05-30 </v>
      </c>
      <c r="F3581" cm="1">
        <f t="array" ref="F3581">INDEX($B$2:$B$1000,INT((ROW(A3580)-1)/24)+1)/24</f>
        <v>6.588138535745931</v>
      </c>
      <c r="G3581" s="42">
        <f>Données_gaz!F$24/(365*24)</f>
        <v>1.1415525114155251E-4</v>
      </c>
      <c r="N3581" cm="1">
        <f t="array" ref="N3581">INDEX($K$2:$K$1000,INT((ROW(A3580)-1)/24)+1)</f>
        <v>0.156</v>
      </c>
      <c r="O3581" cm="1">
        <f t="array" ref="O3581">INDEX($L$2:$L$1000,INT((ROW(A3580)-1)/24)+1)</f>
        <v>0.754</v>
      </c>
    </row>
    <row r="3582" spans="4:15" x14ac:dyDescent="0.2">
      <c r="D3582">
        <f t="shared" si="56"/>
        <v>4</v>
      </c>
      <c r="E3582" t="str" cm="1">
        <f t="array" ref="E3582">INDEX($A$2:$A$1000,INT((ROW(A3581)-1)/24)+1)</f>
        <v xml:space="preserve"> 2018-05-30 </v>
      </c>
      <c r="F3582" cm="1">
        <f t="array" ref="F3582">INDEX($B$2:$B$1000,INT((ROW(A3581)-1)/24)+1)/24</f>
        <v>6.588138535745931</v>
      </c>
      <c r="G3582" s="42">
        <f>Données_gaz!F$24/(365*24)</f>
        <v>1.1415525114155251E-4</v>
      </c>
      <c r="N3582" cm="1">
        <f t="array" ref="N3582">INDEX($K$2:$K$1000,INT((ROW(A3581)-1)/24)+1)</f>
        <v>0.156</v>
      </c>
      <c r="O3582" cm="1">
        <f t="array" ref="O3582">INDEX($L$2:$L$1000,INT((ROW(A3581)-1)/24)+1)</f>
        <v>0.754</v>
      </c>
    </row>
    <row r="3583" spans="4:15" x14ac:dyDescent="0.2">
      <c r="D3583">
        <f t="shared" si="56"/>
        <v>5</v>
      </c>
      <c r="E3583" t="str" cm="1">
        <f t="array" ref="E3583">INDEX($A$2:$A$1000,INT((ROW(A3582)-1)/24)+1)</f>
        <v xml:space="preserve"> 2018-05-30 </v>
      </c>
      <c r="F3583" cm="1">
        <f t="array" ref="F3583">INDEX($B$2:$B$1000,INT((ROW(A3582)-1)/24)+1)/24</f>
        <v>6.588138535745931</v>
      </c>
      <c r="G3583" s="42">
        <f>Données_gaz!F$24/(365*24)</f>
        <v>1.1415525114155251E-4</v>
      </c>
      <c r="N3583" cm="1">
        <f t="array" ref="N3583">INDEX($K$2:$K$1000,INT((ROW(A3582)-1)/24)+1)</f>
        <v>0.156</v>
      </c>
      <c r="O3583" cm="1">
        <f t="array" ref="O3583">INDEX($L$2:$L$1000,INT((ROW(A3582)-1)/24)+1)</f>
        <v>0.754</v>
      </c>
    </row>
    <row r="3584" spans="4:15" x14ac:dyDescent="0.2">
      <c r="D3584">
        <f t="shared" si="56"/>
        <v>6</v>
      </c>
      <c r="E3584" t="str" cm="1">
        <f t="array" ref="E3584">INDEX($A$2:$A$1000,INT((ROW(A3583)-1)/24)+1)</f>
        <v xml:space="preserve"> 2018-05-30 </v>
      </c>
      <c r="F3584" cm="1">
        <f t="array" ref="F3584">INDEX($B$2:$B$1000,INT((ROW(A3583)-1)/24)+1)/24</f>
        <v>6.588138535745931</v>
      </c>
      <c r="G3584" s="42">
        <f>Données_gaz!F$24/(365*24)</f>
        <v>1.1415525114155251E-4</v>
      </c>
      <c r="N3584" cm="1">
        <f t="array" ref="N3584">INDEX($K$2:$K$1000,INT((ROW(A3583)-1)/24)+1)</f>
        <v>0.156</v>
      </c>
      <c r="O3584" cm="1">
        <f t="array" ref="O3584">INDEX($L$2:$L$1000,INT((ROW(A3583)-1)/24)+1)</f>
        <v>0.754</v>
      </c>
    </row>
    <row r="3585" spans="4:15" x14ac:dyDescent="0.2">
      <c r="D3585">
        <f t="shared" si="56"/>
        <v>7</v>
      </c>
      <c r="E3585" t="str" cm="1">
        <f t="array" ref="E3585">INDEX($A$2:$A$1000,INT((ROW(A3584)-1)/24)+1)</f>
        <v xml:space="preserve"> 2018-05-30 </v>
      </c>
      <c r="F3585" cm="1">
        <f t="array" ref="F3585">INDEX($B$2:$B$1000,INT((ROW(A3584)-1)/24)+1)/24</f>
        <v>6.588138535745931</v>
      </c>
      <c r="G3585" s="42">
        <f>Données_gaz!F$24/(365*24)</f>
        <v>1.1415525114155251E-4</v>
      </c>
      <c r="N3585" cm="1">
        <f t="array" ref="N3585">INDEX($K$2:$K$1000,INT((ROW(A3584)-1)/24)+1)</f>
        <v>0.156</v>
      </c>
      <c r="O3585" cm="1">
        <f t="array" ref="O3585">INDEX($L$2:$L$1000,INT((ROW(A3584)-1)/24)+1)</f>
        <v>0.754</v>
      </c>
    </row>
    <row r="3586" spans="4:15" x14ac:dyDescent="0.2">
      <c r="D3586">
        <f t="shared" si="56"/>
        <v>8</v>
      </c>
      <c r="E3586" t="str" cm="1">
        <f t="array" ref="E3586">INDEX($A$2:$A$1000,INT((ROW(A3585)-1)/24)+1)</f>
        <v xml:space="preserve"> 2018-05-30 </v>
      </c>
      <c r="F3586" cm="1">
        <f t="array" ref="F3586">INDEX($B$2:$B$1000,INT((ROW(A3585)-1)/24)+1)/24</f>
        <v>6.588138535745931</v>
      </c>
      <c r="G3586" s="42">
        <f>Données_gaz!F$24/(365*24)</f>
        <v>1.1415525114155251E-4</v>
      </c>
      <c r="N3586" cm="1">
        <f t="array" ref="N3586">INDEX($K$2:$K$1000,INT((ROW(A3585)-1)/24)+1)</f>
        <v>0.156</v>
      </c>
      <c r="O3586" cm="1">
        <f t="array" ref="O3586">INDEX($L$2:$L$1000,INT((ROW(A3585)-1)/24)+1)</f>
        <v>0.754</v>
      </c>
    </row>
    <row r="3587" spans="4:15" x14ac:dyDescent="0.2">
      <c r="D3587">
        <f t="shared" si="56"/>
        <v>9</v>
      </c>
      <c r="E3587" t="str" cm="1">
        <f t="array" ref="E3587">INDEX($A$2:$A$1000,INT((ROW(A3586)-1)/24)+1)</f>
        <v xml:space="preserve"> 2018-05-30 </v>
      </c>
      <c r="F3587" cm="1">
        <f t="array" ref="F3587">INDEX($B$2:$B$1000,INT((ROW(A3586)-1)/24)+1)/24</f>
        <v>6.588138535745931</v>
      </c>
      <c r="G3587" s="42">
        <f>Données_gaz!F$24/(365*24)</f>
        <v>1.1415525114155251E-4</v>
      </c>
      <c r="N3587" cm="1">
        <f t="array" ref="N3587">INDEX($K$2:$K$1000,INT((ROW(A3586)-1)/24)+1)</f>
        <v>0.156</v>
      </c>
      <c r="O3587" cm="1">
        <f t="array" ref="O3587">INDEX($L$2:$L$1000,INT((ROW(A3586)-1)/24)+1)</f>
        <v>0.754</v>
      </c>
    </row>
    <row r="3588" spans="4:15" x14ac:dyDescent="0.2">
      <c r="D3588">
        <f t="shared" si="56"/>
        <v>10</v>
      </c>
      <c r="E3588" t="str" cm="1">
        <f t="array" ref="E3588">INDEX($A$2:$A$1000,INT((ROW(A3587)-1)/24)+1)</f>
        <v xml:space="preserve"> 2018-05-30 </v>
      </c>
      <c r="F3588" cm="1">
        <f t="array" ref="F3588">INDEX($B$2:$B$1000,INT((ROW(A3587)-1)/24)+1)/24</f>
        <v>6.588138535745931</v>
      </c>
      <c r="G3588" s="42">
        <f>Données_gaz!F$24/(365*24)</f>
        <v>1.1415525114155251E-4</v>
      </c>
      <c r="N3588" cm="1">
        <f t="array" ref="N3588">INDEX($K$2:$K$1000,INT((ROW(A3587)-1)/24)+1)</f>
        <v>0.156</v>
      </c>
      <c r="O3588" cm="1">
        <f t="array" ref="O3588">INDEX($L$2:$L$1000,INT((ROW(A3587)-1)/24)+1)</f>
        <v>0.754</v>
      </c>
    </row>
    <row r="3589" spans="4:15" x14ac:dyDescent="0.2">
      <c r="D3589">
        <f t="shared" si="56"/>
        <v>11</v>
      </c>
      <c r="E3589" t="str" cm="1">
        <f t="array" ref="E3589">INDEX($A$2:$A$1000,INT((ROW(A3588)-1)/24)+1)</f>
        <v xml:space="preserve"> 2018-05-30 </v>
      </c>
      <c r="F3589" cm="1">
        <f t="array" ref="F3589">INDEX($B$2:$B$1000,INT((ROW(A3588)-1)/24)+1)/24</f>
        <v>6.588138535745931</v>
      </c>
      <c r="G3589" s="42">
        <f>Données_gaz!F$24/(365*24)</f>
        <v>1.1415525114155251E-4</v>
      </c>
      <c r="N3589" cm="1">
        <f t="array" ref="N3589">INDEX($K$2:$K$1000,INT((ROW(A3588)-1)/24)+1)</f>
        <v>0.156</v>
      </c>
      <c r="O3589" cm="1">
        <f t="array" ref="O3589">INDEX($L$2:$L$1000,INT((ROW(A3588)-1)/24)+1)</f>
        <v>0.754</v>
      </c>
    </row>
    <row r="3590" spans="4:15" x14ac:dyDescent="0.2">
      <c r="D3590">
        <f t="shared" si="56"/>
        <v>12</v>
      </c>
      <c r="E3590" t="str" cm="1">
        <f t="array" ref="E3590">INDEX($A$2:$A$1000,INT((ROW(A3589)-1)/24)+1)</f>
        <v xml:space="preserve"> 2018-05-30 </v>
      </c>
      <c r="F3590" cm="1">
        <f t="array" ref="F3590">INDEX($B$2:$B$1000,INT((ROW(A3589)-1)/24)+1)/24</f>
        <v>6.588138535745931</v>
      </c>
      <c r="G3590" s="42">
        <f>Données_gaz!F$24/(365*24)</f>
        <v>1.1415525114155251E-4</v>
      </c>
      <c r="N3590" cm="1">
        <f t="array" ref="N3590">INDEX($K$2:$K$1000,INT((ROW(A3589)-1)/24)+1)</f>
        <v>0.156</v>
      </c>
      <c r="O3590" cm="1">
        <f t="array" ref="O3590">INDEX($L$2:$L$1000,INT((ROW(A3589)-1)/24)+1)</f>
        <v>0.754</v>
      </c>
    </row>
    <row r="3591" spans="4:15" x14ac:dyDescent="0.2">
      <c r="D3591">
        <f t="shared" si="56"/>
        <v>13</v>
      </c>
      <c r="E3591" t="str" cm="1">
        <f t="array" ref="E3591">INDEX($A$2:$A$1000,INT((ROW(A3590)-1)/24)+1)</f>
        <v xml:space="preserve"> 2018-05-30 </v>
      </c>
      <c r="F3591" cm="1">
        <f t="array" ref="F3591">INDEX($B$2:$B$1000,INT((ROW(A3590)-1)/24)+1)/24</f>
        <v>6.588138535745931</v>
      </c>
      <c r="G3591" s="42">
        <f>Données_gaz!F$24/(365*24)</f>
        <v>1.1415525114155251E-4</v>
      </c>
      <c r="N3591" cm="1">
        <f t="array" ref="N3591">INDEX($K$2:$K$1000,INT((ROW(A3590)-1)/24)+1)</f>
        <v>0.156</v>
      </c>
      <c r="O3591" cm="1">
        <f t="array" ref="O3591">INDEX($L$2:$L$1000,INT((ROW(A3590)-1)/24)+1)</f>
        <v>0.754</v>
      </c>
    </row>
    <row r="3592" spans="4:15" x14ac:dyDescent="0.2">
      <c r="D3592">
        <f t="shared" si="56"/>
        <v>14</v>
      </c>
      <c r="E3592" t="str" cm="1">
        <f t="array" ref="E3592">INDEX($A$2:$A$1000,INT((ROW(A3591)-1)/24)+1)</f>
        <v xml:space="preserve"> 2018-05-30 </v>
      </c>
      <c r="F3592" cm="1">
        <f t="array" ref="F3592">INDEX($B$2:$B$1000,INT((ROW(A3591)-1)/24)+1)/24</f>
        <v>6.588138535745931</v>
      </c>
      <c r="G3592" s="42">
        <f>Données_gaz!F$24/(365*24)</f>
        <v>1.1415525114155251E-4</v>
      </c>
      <c r="N3592" cm="1">
        <f t="array" ref="N3592">INDEX($K$2:$K$1000,INT((ROW(A3591)-1)/24)+1)</f>
        <v>0.156</v>
      </c>
      <c r="O3592" cm="1">
        <f t="array" ref="O3592">INDEX($L$2:$L$1000,INT((ROW(A3591)-1)/24)+1)</f>
        <v>0.754</v>
      </c>
    </row>
    <row r="3593" spans="4:15" x14ac:dyDescent="0.2">
      <c r="D3593">
        <f t="shared" si="56"/>
        <v>15</v>
      </c>
      <c r="E3593" t="str" cm="1">
        <f t="array" ref="E3593">INDEX($A$2:$A$1000,INT((ROW(A3592)-1)/24)+1)</f>
        <v xml:space="preserve"> 2018-05-30 </v>
      </c>
      <c r="F3593" cm="1">
        <f t="array" ref="F3593">INDEX($B$2:$B$1000,INT((ROW(A3592)-1)/24)+1)/24</f>
        <v>6.588138535745931</v>
      </c>
      <c r="G3593" s="42">
        <f>Données_gaz!F$24/(365*24)</f>
        <v>1.1415525114155251E-4</v>
      </c>
      <c r="N3593" cm="1">
        <f t="array" ref="N3593">INDEX($K$2:$K$1000,INT((ROW(A3592)-1)/24)+1)</f>
        <v>0.156</v>
      </c>
      <c r="O3593" cm="1">
        <f t="array" ref="O3593">INDEX($L$2:$L$1000,INT((ROW(A3592)-1)/24)+1)</f>
        <v>0.754</v>
      </c>
    </row>
    <row r="3594" spans="4:15" x14ac:dyDescent="0.2">
      <c r="D3594">
        <f t="shared" si="56"/>
        <v>16</v>
      </c>
      <c r="E3594" t="str" cm="1">
        <f t="array" ref="E3594">INDEX($A$2:$A$1000,INT((ROW(A3593)-1)/24)+1)</f>
        <v xml:space="preserve"> 2018-05-30 </v>
      </c>
      <c r="F3594" cm="1">
        <f t="array" ref="F3594">INDEX($B$2:$B$1000,INT((ROW(A3593)-1)/24)+1)/24</f>
        <v>6.588138535745931</v>
      </c>
      <c r="G3594" s="42">
        <f>Données_gaz!F$24/(365*24)</f>
        <v>1.1415525114155251E-4</v>
      </c>
      <c r="N3594" cm="1">
        <f t="array" ref="N3594">INDEX($K$2:$K$1000,INT((ROW(A3593)-1)/24)+1)</f>
        <v>0.156</v>
      </c>
      <c r="O3594" cm="1">
        <f t="array" ref="O3594">INDEX($L$2:$L$1000,INT((ROW(A3593)-1)/24)+1)</f>
        <v>0.754</v>
      </c>
    </row>
    <row r="3595" spans="4:15" x14ac:dyDescent="0.2">
      <c r="D3595">
        <f t="shared" ref="D3595:D3658" si="57">HOUR(TIME(ROW(A3594)-1,0,0))</f>
        <v>17</v>
      </c>
      <c r="E3595" t="str" cm="1">
        <f t="array" ref="E3595">INDEX($A$2:$A$1000,INT((ROW(A3594)-1)/24)+1)</f>
        <v xml:space="preserve"> 2018-05-30 </v>
      </c>
      <c r="F3595" cm="1">
        <f t="array" ref="F3595">INDEX($B$2:$B$1000,INT((ROW(A3594)-1)/24)+1)/24</f>
        <v>6.588138535745931</v>
      </c>
      <c r="G3595" s="42">
        <f>Données_gaz!F$24/(365*24)</f>
        <v>1.1415525114155251E-4</v>
      </c>
      <c r="N3595" cm="1">
        <f t="array" ref="N3595">INDEX($K$2:$K$1000,INT((ROW(A3594)-1)/24)+1)</f>
        <v>0.156</v>
      </c>
      <c r="O3595" cm="1">
        <f t="array" ref="O3595">INDEX($L$2:$L$1000,INT((ROW(A3594)-1)/24)+1)</f>
        <v>0.754</v>
      </c>
    </row>
    <row r="3596" spans="4:15" x14ac:dyDescent="0.2">
      <c r="D3596">
        <f t="shared" si="57"/>
        <v>18</v>
      </c>
      <c r="E3596" t="str" cm="1">
        <f t="array" ref="E3596">INDEX($A$2:$A$1000,INT((ROW(A3595)-1)/24)+1)</f>
        <v xml:space="preserve"> 2018-05-30 </v>
      </c>
      <c r="F3596" cm="1">
        <f t="array" ref="F3596">INDEX($B$2:$B$1000,INT((ROW(A3595)-1)/24)+1)/24</f>
        <v>6.588138535745931</v>
      </c>
      <c r="G3596" s="42">
        <f>Données_gaz!F$24/(365*24)</f>
        <v>1.1415525114155251E-4</v>
      </c>
      <c r="N3596" cm="1">
        <f t="array" ref="N3596">INDEX($K$2:$K$1000,INT((ROW(A3595)-1)/24)+1)</f>
        <v>0.156</v>
      </c>
      <c r="O3596" cm="1">
        <f t="array" ref="O3596">INDEX($L$2:$L$1000,INT((ROW(A3595)-1)/24)+1)</f>
        <v>0.754</v>
      </c>
    </row>
    <row r="3597" spans="4:15" x14ac:dyDescent="0.2">
      <c r="D3597">
        <f t="shared" si="57"/>
        <v>19</v>
      </c>
      <c r="E3597" t="str" cm="1">
        <f t="array" ref="E3597">INDEX($A$2:$A$1000,INT((ROW(A3596)-1)/24)+1)</f>
        <v xml:space="preserve"> 2018-05-30 </v>
      </c>
      <c r="F3597" cm="1">
        <f t="array" ref="F3597">INDEX($B$2:$B$1000,INT((ROW(A3596)-1)/24)+1)/24</f>
        <v>6.588138535745931</v>
      </c>
      <c r="G3597" s="42">
        <f>Données_gaz!F$24/(365*24)</f>
        <v>1.1415525114155251E-4</v>
      </c>
      <c r="N3597" cm="1">
        <f t="array" ref="N3597">INDEX($K$2:$K$1000,INT((ROW(A3596)-1)/24)+1)</f>
        <v>0.156</v>
      </c>
      <c r="O3597" cm="1">
        <f t="array" ref="O3597">INDEX($L$2:$L$1000,INT((ROW(A3596)-1)/24)+1)</f>
        <v>0.754</v>
      </c>
    </row>
    <row r="3598" spans="4:15" x14ac:dyDescent="0.2">
      <c r="D3598">
        <f t="shared" si="57"/>
        <v>20</v>
      </c>
      <c r="E3598" t="str" cm="1">
        <f t="array" ref="E3598">INDEX($A$2:$A$1000,INT((ROW(A3597)-1)/24)+1)</f>
        <v xml:space="preserve"> 2018-05-30 </v>
      </c>
      <c r="F3598" cm="1">
        <f t="array" ref="F3598">INDEX($B$2:$B$1000,INT((ROW(A3597)-1)/24)+1)/24</f>
        <v>6.588138535745931</v>
      </c>
      <c r="G3598" s="42">
        <f>Données_gaz!F$24/(365*24)</f>
        <v>1.1415525114155251E-4</v>
      </c>
      <c r="N3598" cm="1">
        <f t="array" ref="N3598">INDEX($K$2:$K$1000,INT((ROW(A3597)-1)/24)+1)</f>
        <v>0.156</v>
      </c>
      <c r="O3598" cm="1">
        <f t="array" ref="O3598">INDEX($L$2:$L$1000,INT((ROW(A3597)-1)/24)+1)</f>
        <v>0.754</v>
      </c>
    </row>
    <row r="3599" spans="4:15" x14ac:dyDescent="0.2">
      <c r="D3599">
        <f t="shared" si="57"/>
        <v>21</v>
      </c>
      <c r="E3599" t="str" cm="1">
        <f t="array" ref="E3599">INDEX($A$2:$A$1000,INT((ROW(A3598)-1)/24)+1)</f>
        <v xml:space="preserve"> 2018-05-30 </v>
      </c>
      <c r="F3599" cm="1">
        <f t="array" ref="F3599">INDEX($B$2:$B$1000,INT((ROW(A3598)-1)/24)+1)/24</f>
        <v>6.588138535745931</v>
      </c>
      <c r="G3599" s="42">
        <f>Données_gaz!F$24/(365*24)</f>
        <v>1.1415525114155251E-4</v>
      </c>
      <c r="N3599" cm="1">
        <f t="array" ref="N3599">INDEX($K$2:$K$1000,INT((ROW(A3598)-1)/24)+1)</f>
        <v>0.156</v>
      </c>
      <c r="O3599" cm="1">
        <f t="array" ref="O3599">INDEX($L$2:$L$1000,INT((ROW(A3598)-1)/24)+1)</f>
        <v>0.754</v>
      </c>
    </row>
    <row r="3600" spans="4:15" x14ac:dyDescent="0.2">
      <c r="D3600">
        <f t="shared" si="57"/>
        <v>22</v>
      </c>
      <c r="E3600" t="str" cm="1">
        <f t="array" ref="E3600">INDEX($A$2:$A$1000,INT((ROW(A3599)-1)/24)+1)</f>
        <v xml:space="preserve"> 2018-05-30 </v>
      </c>
      <c r="F3600" cm="1">
        <f t="array" ref="F3600">INDEX($B$2:$B$1000,INT((ROW(A3599)-1)/24)+1)/24</f>
        <v>6.588138535745931</v>
      </c>
      <c r="G3600" s="42">
        <f>Données_gaz!F$24/(365*24)</f>
        <v>1.1415525114155251E-4</v>
      </c>
      <c r="N3600" cm="1">
        <f t="array" ref="N3600">INDEX($K$2:$K$1000,INT((ROW(A3599)-1)/24)+1)</f>
        <v>0.156</v>
      </c>
      <c r="O3600" cm="1">
        <f t="array" ref="O3600">INDEX($L$2:$L$1000,INT((ROW(A3599)-1)/24)+1)</f>
        <v>0.754</v>
      </c>
    </row>
    <row r="3601" spans="4:15" x14ac:dyDescent="0.2">
      <c r="D3601">
        <f t="shared" si="57"/>
        <v>23</v>
      </c>
      <c r="E3601" t="str" cm="1">
        <f t="array" ref="E3601">INDEX($A$2:$A$1000,INT((ROW(A3600)-1)/24)+1)</f>
        <v xml:space="preserve"> 2018-05-30 </v>
      </c>
      <c r="F3601" cm="1">
        <f t="array" ref="F3601">INDEX($B$2:$B$1000,INT((ROW(A3600)-1)/24)+1)/24</f>
        <v>6.588138535745931</v>
      </c>
      <c r="G3601" s="42">
        <f>Données_gaz!F$24/(365*24)</f>
        <v>1.1415525114155251E-4</v>
      </c>
      <c r="N3601" cm="1">
        <f t="array" ref="N3601">INDEX($K$2:$K$1000,INT((ROW(A3600)-1)/24)+1)</f>
        <v>0.156</v>
      </c>
      <c r="O3601" cm="1">
        <f t="array" ref="O3601">INDEX($L$2:$L$1000,INT((ROW(A3600)-1)/24)+1)</f>
        <v>0.754</v>
      </c>
    </row>
    <row r="3602" spans="4:15" x14ac:dyDescent="0.2">
      <c r="D3602">
        <f t="shared" si="57"/>
        <v>0</v>
      </c>
      <c r="E3602" t="str" cm="1">
        <f t="array" ref="E3602">INDEX($A$2:$A$1000,INT((ROW(A3601)-1)/24)+1)</f>
        <v xml:space="preserve"> 2018-05-31 </v>
      </c>
      <c r="F3602" cm="1">
        <f t="array" ref="F3602">INDEX($B$2:$B$1000,INT((ROW(A3601)-1)/24)+1)/24</f>
        <v>6.5922050094447018</v>
      </c>
      <c r="G3602" s="42">
        <f>Données_gaz!F$24/(365*24)</f>
        <v>1.1415525114155251E-4</v>
      </c>
      <c r="N3602" cm="1">
        <f t="array" ref="N3602">INDEX($K$2:$K$1000,INT((ROW(A3601)-1)/24)+1)</f>
        <v>0.158</v>
      </c>
      <c r="O3602" cm="1">
        <f t="array" ref="O3602">INDEX($L$2:$L$1000,INT((ROW(A3601)-1)/24)+1)</f>
        <v>0.75700000000000001</v>
      </c>
    </row>
    <row r="3603" spans="4:15" x14ac:dyDescent="0.2">
      <c r="D3603">
        <f t="shared" si="57"/>
        <v>1</v>
      </c>
      <c r="E3603" t="str" cm="1">
        <f t="array" ref="E3603">INDEX($A$2:$A$1000,INT((ROW(A3602)-1)/24)+1)</f>
        <v xml:space="preserve"> 2018-05-31 </v>
      </c>
      <c r="F3603" cm="1">
        <f t="array" ref="F3603">INDEX($B$2:$B$1000,INT((ROW(A3602)-1)/24)+1)/24</f>
        <v>6.5922050094447018</v>
      </c>
      <c r="G3603" s="42">
        <f>Données_gaz!F$24/(365*24)</f>
        <v>1.1415525114155251E-4</v>
      </c>
      <c r="N3603" cm="1">
        <f t="array" ref="N3603">INDEX($K$2:$K$1000,INT((ROW(A3602)-1)/24)+1)</f>
        <v>0.158</v>
      </c>
      <c r="O3603" cm="1">
        <f t="array" ref="O3603">INDEX($L$2:$L$1000,INT((ROW(A3602)-1)/24)+1)</f>
        <v>0.75700000000000001</v>
      </c>
    </row>
    <row r="3604" spans="4:15" x14ac:dyDescent="0.2">
      <c r="D3604">
        <f t="shared" si="57"/>
        <v>2</v>
      </c>
      <c r="E3604" t="str" cm="1">
        <f t="array" ref="E3604">INDEX($A$2:$A$1000,INT((ROW(A3603)-1)/24)+1)</f>
        <v xml:space="preserve"> 2018-05-31 </v>
      </c>
      <c r="F3604" cm="1">
        <f t="array" ref="F3604">INDEX($B$2:$B$1000,INT((ROW(A3603)-1)/24)+1)/24</f>
        <v>6.5922050094447018</v>
      </c>
      <c r="G3604" s="42">
        <f>Données_gaz!F$24/(365*24)</f>
        <v>1.1415525114155251E-4</v>
      </c>
      <c r="N3604" cm="1">
        <f t="array" ref="N3604">INDEX($K$2:$K$1000,INT((ROW(A3603)-1)/24)+1)</f>
        <v>0.158</v>
      </c>
      <c r="O3604" cm="1">
        <f t="array" ref="O3604">INDEX($L$2:$L$1000,INT((ROW(A3603)-1)/24)+1)</f>
        <v>0.75700000000000001</v>
      </c>
    </row>
    <row r="3605" spans="4:15" x14ac:dyDescent="0.2">
      <c r="D3605">
        <f t="shared" si="57"/>
        <v>3</v>
      </c>
      <c r="E3605" t="str" cm="1">
        <f t="array" ref="E3605">INDEX($A$2:$A$1000,INT((ROW(A3604)-1)/24)+1)</f>
        <v xml:space="preserve"> 2018-05-31 </v>
      </c>
      <c r="F3605" cm="1">
        <f t="array" ref="F3605">INDEX($B$2:$B$1000,INT((ROW(A3604)-1)/24)+1)/24</f>
        <v>6.5922050094447018</v>
      </c>
      <c r="G3605" s="42">
        <f>Données_gaz!F$24/(365*24)</f>
        <v>1.1415525114155251E-4</v>
      </c>
      <c r="N3605" cm="1">
        <f t="array" ref="N3605">INDEX($K$2:$K$1000,INT((ROW(A3604)-1)/24)+1)</f>
        <v>0.158</v>
      </c>
      <c r="O3605" cm="1">
        <f t="array" ref="O3605">INDEX($L$2:$L$1000,INT((ROW(A3604)-1)/24)+1)</f>
        <v>0.75700000000000001</v>
      </c>
    </row>
    <row r="3606" spans="4:15" x14ac:dyDescent="0.2">
      <c r="D3606">
        <f t="shared" si="57"/>
        <v>4</v>
      </c>
      <c r="E3606" t="str" cm="1">
        <f t="array" ref="E3606">INDEX($A$2:$A$1000,INT((ROW(A3605)-1)/24)+1)</f>
        <v xml:space="preserve"> 2018-05-31 </v>
      </c>
      <c r="F3606" cm="1">
        <f t="array" ref="F3606">INDEX($B$2:$B$1000,INT((ROW(A3605)-1)/24)+1)/24</f>
        <v>6.5922050094447018</v>
      </c>
      <c r="G3606" s="42">
        <f>Données_gaz!F$24/(365*24)</f>
        <v>1.1415525114155251E-4</v>
      </c>
      <c r="N3606" cm="1">
        <f t="array" ref="N3606">INDEX($K$2:$K$1000,INT((ROW(A3605)-1)/24)+1)</f>
        <v>0.158</v>
      </c>
      <c r="O3606" cm="1">
        <f t="array" ref="O3606">INDEX($L$2:$L$1000,INT((ROW(A3605)-1)/24)+1)</f>
        <v>0.75700000000000001</v>
      </c>
    </row>
    <row r="3607" spans="4:15" x14ac:dyDescent="0.2">
      <c r="D3607">
        <f t="shared" si="57"/>
        <v>5</v>
      </c>
      <c r="E3607" t="str" cm="1">
        <f t="array" ref="E3607">INDEX($A$2:$A$1000,INT((ROW(A3606)-1)/24)+1)</f>
        <v xml:space="preserve"> 2018-05-31 </v>
      </c>
      <c r="F3607" cm="1">
        <f t="array" ref="F3607">INDEX($B$2:$B$1000,INT((ROW(A3606)-1)/24)+1)/24</f>
        <v>6.5922050094447018</v>
      </c>
      <c r="G3607" s="42">
        <f>Données_gaz!F$24/(365*24)</f>
        <v>1.1415525114155251E-4</v>
      </c>
      <c r="N3607" cm="1">
        <f t="array" ref="N3607">INDEX($K$2:$K$1000,INT((ROW(A3606)-1)/24)+1)</f>
        <v>0.158</v>
      </c>
      <c r="O3607" cm="1">
        <f t="array" ref="O3607">INDEX($L$2:$L$1000,INT((ROW(A3606)-1)/24)+1)</f>
        <v>0.75700000000000001</v>
      </c>
    </row>
    <row r="3608" spans="4:15" x14ac:dyDescent="0.2">
      <c r="D3608">
        <f t="shared" si="57"/>
        <v>6</v>
      </c>
      <c r="E3608" t="str" cm="1">
        <f t="array" ref="E3608">INDEX($A$2:$A$1000,INT((ROW(A3607)-1)/24)+1)</f>
        <v xml:space="preserve"> 2018-05-31 </v>
      </c>
      <c r="F3608" cm="1">
        <f t="array" ref="F3608">INDEX($B$2:$B$1000,INT((ROW(A3607)-1)/24)+1)/24</f>
        <v>6.5922050094447018</v>
      </c>
      <c r="G3608" s="42">
        <f>Données_gaz!F$24/(365*24)</f>
        <v>1.1415525114155251E-4</v>
      </c>
      <c r="N3608" cm="1">
        <f t="array" ref="N3608">INDEX($K$2:$K$1000,INT((ROW(A3607)-1)/24)+1)</f>
        <v>0.158</v>
      </c>
      <c r="O3608" cm="1">
        <f t="array" ref="O3608">INDEX($L$2:$L$1000,INT((ROW(A3607)-1)/24)+1)</f>
        <v>0.75700000000000001</v>
      </c>
    </row>
    <row r="3609" spans="4:15" x14ac:dyDescent="0.2">
      <c r="D3609">
        <f t="shared" si="57"/>
        <v>7</v>
      </c>
      <c r="E3609" t="str" cm="1">
        <f t="array" ref="E3609">INDEX($A$2:$A$1000,INT((ROW(A3608)-1)/24)+1)</f>
        <v xml:space="preserve"> 2018-05-31 </v>
      </c>
      <c r="F3609" cm="1">
        <f t="array" ref="F3609">INDEX($B$2:$B$1000,INT((ROW(A3608)-1)/24)+1)/24</f>
        <v>6.5922050094447018</v>
      </c>
      <c r="G3609" s="42">
        <f>Données_gaz!F$24/(365*24)</f>
        <v>1.1415525114155251E-4</v>
      </c>
      <c r="N3609" cm="1">
        <f t="array" ref="N3609">INDEX($K$2:$K$1000,INT((ROW(A3608)-1)/24)+1)</f>
        <v>0.158</v>
      </c>
      <c r="O3609" cm="1">
        <f t="array" ref="O3609">INDEX($L$2:$L$1000,INT((ROW(A3608)-1)/24)+1)</f>
        <v>0.75700000000000001</v>
      </c>
    </row>
    <row r="3610" spans="4:15" x14ac:dyDescent="0.2">
      <c r="D3610">
        <f t="shared" si="57"/>
        <v>8</v>
      </c>
      <c r="E3610" t="str" cm="1">
        <f t="array" ref="E3610">INDEX($A$2:$A$1000,INT((ROW(A3609)-1)/24)+1)</f>
        <v xml:space="preserve"> 2018-05-31 </v>
      </c>
      <c r="F3610" cm="1">
        <f t="array" ref="F3610">INDEX($B$2:$B$1000,INT((ROW(A3609)-1)/24)+1)/24</f>
        <v>6.5922050094447018</v>
      </c>
      <c r="G3610" s="42">
        <f>Données_gaz!F$24/(365*24)</f>
        <v>1.1415525114155251E-4</v>
      </c>
      <c r="N3610" cm="1">
        <f t="array" ref="N3610">INDEX($K$2:$K$1000,INT((ROW(A3609)-1)/24)+1)</f>
        <v>0.158</v>
      </c>
      <c r="O3610" cm="1">
        <f t="array" ref="O3610">INDEX($L$2:$L$1000,INT((ROW(A3609)-1)/24)+1)</f>
        <v>0.75700000000000001</v>
      </c>
    </row>
    <row r="3611" spans="4:15" x14ac:dyDescent="0.2">
      <c r="D3611">
        <f t="shared" si="57"/>
        <v>9</v>
      </c>
      <c r="E3611" t="str" cm="1">
        <f t="array" ref="E3611">INDEX($A$2:$A$1000,INT((ROW(A3610)-1)/24)+1)</f>
        <v xml:space="preserve"> 2018-05-31 </v>
      </c>
      <c r="F3611" cm="1">
        <f t="array" ref="F3611">INDEX($B$2:$B$1000,INT((ROW(A3610)-1)/24)+1)/24</f>
        <v>6.5922050094447018</v>
      </c>
      <c r="G3611" s="42">
        <f>Données_gaz!F$24/(365*24)</f>
        <v>1.1415525114155251E-4</v>
      </c>
      <c r="N3611" cm="1">
        <f t="array" ref="N3611">INDEX($K$2:$K$1000,INT((ROW(A3610)-1)/24)+1)</f>
        <v>0.158</v>
      </c>
      <c r="O3611" cm="1">
        <f t="array" ref="O3611">INDEX($L$2:$L$1000,INT((ROW(A3610)-1)/24)+1)</f>
        <v>0.75700000000000001</v>
      </c>
    </row>
    <row r="3612" spans="4:15" x14ac:dyDescent="0.2">
      <c r="D3612">
        <f t="shared" si="57"/>
        <v>10</v>
      </c>
      <c r="E3612" t="str" cm="1">
        <f t="array" ref="E3612">INDEX($A$2:$A$1000,INT((ROW(A3611)-1)/24)+1)</f>
        <v xml:space="preserve"> 2018-05-31 </v>
      </c>
      <c r="F3612" cm="1">
        <f t="array" ref="F3612">INDEX($B$2:$B$1000,INT((ROW(A3611)-1)/24)+1)/24</f>
        <v>6.5922050094447018</v>
      </c>
      <c r="G3612" s="42">
        <f>Données_gaz!F$24/(365*24)</f>
        <v>1.1415525114155251E-4</v>
      </c>
      <c r="N3612" cm="1">
        <f t="array" ref="N3612">INDEX($K$2:$K$1000,INT((ROW(A3611)-1)/24)+1)</f>
        <v>0.158</v>
      </c>
      <c r="O3612" cm="1">
        <f t="array" ref="O3612">INDEX($L$2:$L$1000,INT((ROW(A3611)-1)/24)+1)</f>
        <v>0.75700000000000001</v>
      </c>
    </row>
    <row r="3613" spans="4:15" x14ac:dyDescent="0.2">
      <c r="D3613">
        <f t="shared" si="57"/>
        <v>11</v>
      </c>
      <c r="E3613" t="str" cm="1">
        <f t="array" ref="E3613">INDEX($A$2:$A$1000,INT((ROW(A3612)-1)/24)+1)</f>
        <v xml:space="preserve"> 2018-05-31 </v>
      </c>
      <c r="F3613" cm="1">
        <f t="array" ref="F3613">INDEX($B$2:$B$1000,INT((ROW(A3612)-1)/24)+1)/24</f>
        <v>6.5922050094447018</v>
      </c>
      <c r="G3613" s="42">
        <f>Données_gaz!F$24/(365*24)</f>
        <v>1.1415525114155251E-4</v>
      </c>
      <c r="N3613" cm="1">
        <f t="array" ref="N3613">INDEX($K$2:$K$1000,INT((ROW(A3612)-1)/24)+1)</f>
        <v>0.158</v>
      </c>
      <c r="O3613" cm="1">
        <f t="array" ref="O3613">INDEX($L$2:$L$1000,INT((ROW(A3612)-1)/24)+1)</f>
        <v>0.75700000000000001</v>
      </c>
    </row>
    <row r="3614" spans="4:15" x14ac:dyDescent="0.2">
      <c r="D3614">
        <f t="shared" si="57"/>
        <v>12</v>
      </c>
      <c r="E3614" t="str" cm="1">
        <f t="array" ref="E3614">INDEX($A$2:$A$1000,INT((ROW(A3613)-1)/24)+1)</f>
        <v xml:space="preserve"> 2018-05-31 </v>
      </c>
      <c r="F3614" cm="1">
        <f t="array" ref="F3614">INDEX($B$2:$B$1000,INT((ROW(A3613)-1)/24)+1)/24</f>
        <v>6.5922050094447018</v>
      </c>
      <c r="G3614" s="42">
        <f>Données_gaz!F$24/(365*24)</f>
        <v>1.1415525114155251E-4</v>
      </c>
      <c r="N3614" cm="1">
        <f t="array" ref="N3614">INDEX($K$2:$K$1000,INT((ROW(A3613)-1)/24)+1)</f>
        <v>0.158</v>
      </c>
      <c r="O3614" cm="1">
        <f t="array" ref="O3614">INDEX($L$2:$L$1000,INT((ROW(A3613)-1)/24)+1)</f>
        <v>0.75700000000000001</v>
      </c>
    </row>
    <row r="3615" spans="4:15" x14ac:dyDescent="0.2">
      <c r="D3615">
        <f t="shared" si="57"/>
        <v>13</v>
      </c>
      <c r="E3615" t="str" cm="1">
        <f t="array" ref="E3615">INDEX($A$2:$A$1000,INT((ROW(A3614)-1)/24)+1)</f>
        <v xml:space="preserve"> 2018-05-31 </v>
      </c>
      <c r="F3615" cm="1">
        <f t="array" ref="F3615">INDEX($B$2:$B$1000,INT((ROW(A3614)-1)/24)+1)/24</f>
        <v>6.5922050094447018</v>
      </c>
      <c r="G3615" s="42">
        <f>Données_gaz!F$24/(365*24)</f>
        <v>1.1415525114155251E-4</v>
      </c>
      <c r="N3615" cm="1">
        <f t="array" ref="N3615">INDEX($K$2:$K$1000,INT((ROW(A3614)-1)/24)+1)</f>
        <v>0.158</v>
      </c>
      <c r="O3615" cm="1">
        <f t="array" ref="O3615">INDEX($L$2:$L$1000,INT((ROW(A3614)-1)/24)+1)</f>
        <v>0.75700000000000001</v>
      </c>
    </row>
    <row r="3616" spans="4:15" x14ac:dyDescent="0.2">
      <c r="D3616">
        <f t="shared" si="57"/>
        <v>14</v>
      </c>
      <c r="E3616" t="str" cm="1">
        <f t="array" ref="E3616">INDEX($A$2:$A$1000,INT((ROW(A3615)-1)/24)+1)</f>
        <v xml:space="preserve"> 2018-05-31 </v>
      </c>
      <c r="F3616" cm="1">
        <f t="array" ref="F3616">INDEX($B$2:$B$1000,INT((ROW(A3615)-1)/24)+1)/24</f>
        <v>6.5922050094447018</v>
      </c>
      <c r="G3616" s="42">
        <f>Données_gaz!F$24/(365*24)</f>
        <v>1.1415525114155251E-4</v>
      </c>
      <c r="N3616" cm="1">
        <f t="array" ref="N3616">INDEX($K$2:$K$1000,INT((ROW(A3615)-1)/24)+1)</f>
        <v>0.158</v>
      </c>
      <c r="O3616" cm="1">
        <f t="array" ref="O3616">INDEX($L$2:$L$1000,INT((ROW(A3615)-1)/24)+1)</f>
        <v>0.75700000000000001</v>
      </c>
    </row>
    <row r="3617" spans="4:15" x14ac:dyDescent="0.2">
      <c r="D3617">
        <f t="shared" si="57"/>
        <v>15</v>
      </c>
      <c r="E3617" t="str" cm="1">
        <f t="array" ref="E3617">INDEX($A$2:$A$1000,INT((ROW(A3616)-1)/24)+1)</f>
        <v xml:space="preserve"> 2018-05-31 </v>
      </c>
      <c r="F3617" cm="1">
        <f t="array" ref="F3617">INDEX($B$2:$B$1000,INT((ROW(A3616)-1)/24)+1)/24</f>
        <v>6.5922050094447018</v>
      </c>
      <c r="G3617" s="42">
        <f>Données_gaz!F$24/(365*24)</f>
        <v>1.1415525114155251E-4</v>
      </c>
      <c r="N3617" cm="1">
        <f t="array" ref="N3617">INDEX($K$2:$K$1000,INT((ROW(A3616)-1)/24)+1)</f>
        <v>0.158</v>
      </c>
      <c r="O3617" cm="1">
        <f t="array" ref="O3617">INDEX($L$2:$L$1000,INT((ROW(A3616)-1)/24)+1)</f>
        <v>0.75700000000000001</v>
      </c>
    </row>
    <row r="3618" spans="4:15" x14ac:dyDescent="0.2">
      <c r="D3618">
        <f t="shared" si="57"/>
        <v>16</v>
      </c>
      <c r="E3618" t="str" cm="1">
        <f t="array" ref="E3618">INDEX($A$2:$A$1000,INT((ROW(A3617)-1)/24)+1)</f>
        <v xml:space="preserve"> 2018-05-31 </v>
      </c>
      <c r="F3618" cm="1">
        <f t="array" ref="F3618">INDEX($B$2:$B$1000,INT((ROW(A3617)-1)/24)+1)/24</f>
        <v>6.5922050094447018</v>
      </c>
      <c r="G3618" s="42">
        <f>Données_gaz!F$24/(365*24)</f>
        <v>1.1415525114155251E-4</v>
      </c>
      <c r="N3618" cm="1">
        <f t="array" ref="N3618">INDEX($K$2:$K$1000,INT((ROW(A3617)-1)/24)+1)</f>
        <v>0.158</v>
      </c>
      <c r="O3618" cm="1">
        <f t="array" ref="O3618">INDEX($L$2:$L$1000,INT((ROW(A3617)-1)/24)+1)</f>
        <v>0.75700000000000001</v>
      </c>
    </row>
    <row r="3619" spans="4:15" x14ac:dyDescent="0.2">
      <c r="D3619">
        <f t="shared" si="57"/>
        <v>17</v>
      </c>
      <c r="E3619" t="str" cm="1">
        <f t="array" ref="E3619">INDEX($A$2:$A$1000,INT((ROW(A3618)-1)/24)+1)</f>
        <v xml:space="preserve"> 2018-05-31 </v>
      </c>
      <c r="F3619" cm="1">
        <f t="array" ref="F3619">INDEX($B$2:$B$1000,INT((ROW(A3618)-1)/24)+1)/24</f>
        <v>6.5922050094447018</v>
      </c>
      <c r="G3619" s="42">
        <f>Données_gaz!F$24/(365*24)</f>
        <v>1.1415525114155251E-4</v>
      </c>
      <c r="N3619" cm="1">
        <f t="array" ref="N3619">INDEX($K$2:$K$1000,INT((ROW(A3618)-1)/24)+1)</f>
        <v>0.158</v>
      </c>
      <c r="O3619" cm="1">
        <f t="array" ref="O3619">INDEX($L$2:$L$1000,INT((ROW(A3618)-1)/24)+1)</f>
        <v>0.75700000000000001</v>
      </c>
    </row>
    <row r="3620" spans="4:15" x14ac:dyDescent="0.2">
      <c r="D3620">
        <f t="shared" si="57"/>
        <v>18</v>
      </c>
      <c r="E3620" t="str" cm="1">
        <f t="array" ref="E3620">INDEX($A$2:$A$1000,INT((ROW(A3619)-1)/24)+1)</f>
        <v xml:space="preserve"> 2018-05-31 </v>
      </c>
      <c r="F3620" cm="1">
        <f t="array" ref="F3620">INDEX($B$2:$B$1000,INT((ROW(A3619)-1)/24)+1)/24</f>
        <v>6.5922050094447018</v>
      </c>
      <c r="G3620" s="42">
        <f>Données_gaz!F$24/(365*24)</f>
        <v>1.1415525114155251E-4</v>
      </c>
      <c r="N3620" cm="1">
        <f t="array" ref="N3620">INDEX($K$2:$K$1000,INT((ROW(A3619)-1)/24)+1)</f>
        <v>0.158</v>
      </c>
      <c r="O3620" cm="1">
        <f t="array" ref="O3620">INDEX($L$2:$L$1000,INT((ROW(A3619)-1)/24)+1)</f>
        <v>0.75700000000000001</v>
      </c>
    </row>
    <row r="3621" spans="4:15" x14ac:dyDescent="0.2">
      <c r="D3621">
        <f t="shared" si="57"/>
        <v>19</v>
      </c>
      <c r="E3621" t="str" cm="1">
        <f t="array" ref="E3621">INDEX($A$2:$A$1000,INT((ROW(A3620)-1)/24)+1)</f>
        <v xml:space="preserve"> 2018-05-31 </v>
      </c>
      <c r="F3621" cm="1">
        <f t="array" ref="F3621">INDEX($B$2:$B$1000,INT((ROW(A3620)-1)/24)+1)/24</f>
        <v>6.5922050094447018</v>
      </c>
      <c r="G3621" s="42">
        <f>Données_gaz!F$24/(365*24)</f>
        <v>1.1415525114155251E-4</v>
      </c>
      <c r="N3621" cm="1">
        <f t="array" ref="N3621">INDEX($K$2:$K$1000,INT((ROW(A3620)-1)/24)+1)</f>
        <v>0.158</v>
      </c>
      <c r="O3621" cm="1">
        <f t="array" ref="O3621">INDEX($L$2:$L$1000,INT((ROW(A3620)-1)/24)+1)</f>
        <v>0.75700000000000001</v>
      </c>
    </row>
    <row r="3622" spans="4:15" x14ac:dyDescent="0.2">
      <c r="D3622">
        <f t="shared" si="57"/>
        <v>20</v>
      </c>
      <c r="E3622" t="str" cm="1">
        <f t="array" ref="E3622">INDEX($A$2:$A$1000,INT((ROW(A3621)-1)/24)+1)</f>
        <v xml:space="preserve"> 2018-05-31 </v>
      </c>
      <c r="F3622" cm="1">
        <f t="array" ref="F3622">INDEX($B$2:$B$1000,INT((ROW(A3621)-1)/24)+1)/24</f>
        <v>6.5922050094447018</v>
      </c>
      <c r="G3622" s="42">
        <f>Données_gaz!F$24/(365*24)</f>
        <v>1.1415525114155251E-4</v>
      </c>
      <c r="N3622" cm="1">
        <f t="array" ref="N3622">INDEX($K$2:$K$1000,INT((ROW(A3621)-1)/24)+1)</f>
        <v>0.158</v>
      </c>
      <c r="O3622" cm="1">
        <f t="array" ref="O3622">INDEX($L$2:$L$1000,INT((ROW(A3621)-1)/24)+1)</f>
        <v>0.75700000000000001</v>
      </c>
    </row>
    <row r="3623" spans="4:15" x14ac:dyDescent="0.2">
      <c r="D3623">
        <f t="shared" si="57"/>
        <v>21</v>
      </c>
      <c r="E3623" t="str" cm="1">
        <f t="array" ref="E3623">INDEX($A$2:$A$1000,INT((ROW(A3622)-1)/24)+1)</f>
        <v xml:space="preserve"> 2018-05-31 </v>
      </c>
      <c r="F3623" cm="1">
        <f t="array" ref="F3623">INDEX($B$2:$B$1000,INT((ROW(A3622)-1)/24)+1)/24</f>
        <v>6.5922050094447018</v>
      </c>
      <c r="G3623" s="42">
        <f>Données_gaz!F$24/(365*24)</f>
        <v>1.1415525114155251E-4</v>
      </c>
      <c r="N3623" cm="1">
        <f t="array" ref="N3623">INDEX($K$2:$K$1000,INT((ROW(A3622)-1)/24)+1)</f>
        <v>0.158</v>
      </c>
      <c r="O3623" cm="1">
        <f t="array" ref="O3623">INDEX($L$2:$L$1000,INT((ROW(A3622)-1)/24)+1)</f>
        <v>0.75700000000000001</v>
      </c>
    </row>
    <row r="3624" spans="4:15" x14ac:dyDescent="0.2">
      <c r="D3624">
        <f t="shared" si="57"/>
        <v>22</v>
      </c>
      <c r="E3624" t="str" cm="1">
        <f t="array" ref="E3624">INDEX($A$2:$A$1000,INT((ROW(A3623)-1)/24)+1)</f>
        <v xml:space="preserve"> 2018-05-31 </v>
      </c>
      <c r="F3624" cm="1">
        <f t="array" ref="F3624">INDEX($B$2:$B$1000,INT((ROW(A3623)-1)/24)+1)/24</f>
        <v>6.5922050094447018</v>
      </c>
      <c r="G3624" s="42">
        <f>Données_gaz!F$24/(365*24)</f>
        <v>1.1415525114155251E-4</v>
      </c>
      <c r="N3624" cm="1">
        <f t="array" ref="N3624">INDEX($K$2:$K$1000,INT((ROW(A3623)-1)/24)+1)</f>
        <v>0.158</v>
      </c>
      <c r="O3624" cm="1">
        <f t="array" ref="O3624">INDEX($L$2:$L$1000,INT((ROW(A3623)-1)/24)+1)</f>
        <v>0.75700000000000001</v>
      </c>
    </row>
    <row r="3625" spans="4:15" x14ac:dyDescent="0.2">
      <c r="D3625">
        <f t="shared" si="57"/>
        <v>23</v>
      </c>
      <c r="E3625" t="str" cm="1">
        <f t="array" ref="E3625">INDEX($A$2:$A$1000,INT((ROW(A3624)-1)/24)+1)</f>
        <v xml:space="preserve"> 2018-05-31 </v>
      </c>
      <c r="F3625" cm="1">
        <f t="array" ref="F3625">INDEX($B$2:$B$1000,INT((ROW(A3624)-1)/24)+1)/24</f>
        <v>6.5922050094447018</v>
      </c>
      <c r="G3625" s="42">
        <f>Données_gaz!F$24/(365*24)</f>
        <v>1.1415525114155251E-4</v>
      </c>
      <c r="N3625" cm="1">
        <f t="array" ref="N3625">INDEX($K$2:$K$1000,INT((ROW(A3624)-1)/24)+1)</f>
        <v>0.158</v>
      </c>
      <c r="O3625" cm="1">
        <f t="array" ref="O3625">INDEX($L$2:$L$1000,INT((ROW(A3624)-1)/24)+1)</f>
        <v>0.75700000000000001</v>
      </c>
    </row>
    <row r="3626" spans="4:15" x14ac:dyDescent="0.2">
      <c r="D3626">
        <f t="shared" si="57"/>
        <v>0</v>
      </c>
      <c r="E3626" t="str" cm="1">
        <f t="array" ref="E3626">INDEX($A$2:$A$1000,INT((ROW(A3625)-1)/24)+1)</f>
        <v xml:space="preserve"> 2018-06-01 </v>
      </c>
      <c r="F3626" cm="1">
        <f t="array" ref="F3626">INDEX($B$2:$B$1000,INT((ROW(A3625)-1)/24)+1)/24</f>
        <v>6.5977114350763175</v>
      </c>
      <c r="G3626" s="42">
        <f>Données_gaz!F$24/(365*24)</f>
        <v>1.1415525114155251E-4</v>
      </c>
      <c r="N3626" cm="1">
        <f t="array" ref="N3626">INDEX($K$2:$K$1000,INT((ROW(A3625)-1)/24)+1)</f>
        <v>0.16</v>
      </c>
      <c r="O3626" cm="1">
        <f t="array" ref="O3626">INDEX($L$2:$L$1000,INT((ROW(A3625)-1)/24)+1)</f>
        <v>0.76</v>
      </c>
    </row>
    <row r="3627" spans="4:15" x14ac:dyDescent="0.2">
      <c r="D3627">
        <f t="shared" si="57"/>
        <v>1</v>
      </c>
      <c r="E3627" t="str" cm="1">
        <f t="array" ref="E3627">INDEX($A$2:$A$1000,INT((ROW(A3626)-1)/24)+1)</f>
        <v xml:space="preserve"> 2018-06-01 </v>
      </c>
      <c r="F3627" cm="1">
        <f t="array" ref="F3627">INDEX($B$2:$B$1000,INT((ROW(A3626)-1)/24)+1)/24</f>
        <v>6.5977114350763175</v>
      </c>
      <c r="G3627" s="42">
        <f>Données_gaz!F$24/(365*24)</f>
        <v>1.1415525114155251E-4</v>
      </c>
      <c r="N3627" cm="1">
        <f t="array" ref="N3627">INDEX($K$2:$K$1000,INT((ROW(A3626)-1)/24)+1)</f>
        <v>0.16</v>
      </c>
      <c r="O3627" cm="1">
        <f t="array" ref="O3627">INDEX($L$2:$L$1000,INT((ROW(A3626)-1)/24)+1)</f>
        <v>0.76</v>
      </c>
    </row>
    <row r="3628" spans="4:15" x14ac:dyDescent="0.2">
      <c r="D3628">
        <f t="shared" si="57"/>
        <v>2</v>
      </c>
      <c r="E3628" t="str" cm="1">
        <f t="array" ref="E3628">INDEX($A$2:$A$1000,INT((ROW(A3627)-1)/24)+1)</f>
        <v xml:space="preserve"> 2018-06-01 </v>
      </c>
      <c r="F3628" cm="1">
        <f t="array" ref="F3628">INDEX($B$2:$B$1000,INT((ROW(A3627)-1)/24)+1)/24</f>
        <v>6.5977114350763175</v>
      </c>
      <c r="G3628" s="42">
        <f>Données_gaz!F$24/(365*24)</f>
        <v>1.1415525114155251E-4</v>
      </c>
      <c r="N3628" cm="1">
        <f t="array" ref="N3628">INDEX($K$2:$K$1000,INT((ROW(A3627)-1)/24)+1)</f>
        <v>0.16</v>
      </c>
      <c r="O3628" cm="1">
        <f t="array" ref="O3628">INDEX($L$2:$L$1000,INT((ROW(A3627)-1)/24)+1)</f>
        <v>0.76</v>
      </c>
    </row>
    <row r="3629" spans="4:15" x14ac:dyDescent="0.2">
      <c r="D3629">
        <f t="shared" si="57"/>
        <v>3</v>
      </c>
      <c r="E3629" t="str" cm="1">
        <f t="array" ref="E3629">INDEX($A$2:$A$1000,INT((ROW(A3628)-1)/24)+1)</f>
        <v xml:space="preserve"> 2018-06-01 </v>
      </c>
      <c r="F3629" cm="1">
        <f t="array" ref="F3629">INDEX($B$2:$B$1000,INT((ROW(A3628)-1)/24)+1)/24</f>
        <v>6.5977114350763175</v>
      </c>
      <c r="G3629" s="42">
        <f>Données_gaz!F$24/(365*24)</f>
        <v>1.1415525114155251E-4</v>
      </c>
      <c r="N3629" cm="1">
        <f t="array" ref="N3629">INDEX($K$2:$K$1000,INT((ROW(A3628)-1)/24)+1)</f>
        <v>0.16</v>
      </c>
      <c r="O3629" cm="1">
        <f t="array" ref="O3629">INDEX($L$2:$L$1000,INT((ROW(A3628)-1)/24)+1)</f>
        <v>0.76</v>
      </c>
    </row>
    <row r="3630" spans="4:15" x14ac:dyDescent="0.2">
      <c r="D3630">
        <f t="shared" si="57"/>
        <v>4</v>
      </c>
      <c r="E3630" t="str" cm="1">
        <f t="array" ref="E3630">INDEX($A$2:$A$1000,INT((ROW(A3629)-1)/24)+1)</f>
        <v xml:space="preserve"> 2018-06-01 </v>
      </c>
      <c r="F3630" cm="1">
        <f t="array" ref="F3630">INDEX($B$2:$B$1000,INT((ROW(A3629)-1)/24)+1)/24</f>
        <v>6.5977114350763175</v>
      </c>
      <c r="G3630" s="42">
        <f>Données_gaz!F$24/(365*24)</f>
        <v>1.1415525114155251E-4</v>
      </c>
      <c r="N3630" cm="1">
        <f t="array" ref="N3630">INDEX($K$2:$K$1000,INT((ROW(A3629)-1)/24)+1)</f>
        <v>0.16</v>
      </c>
      <c r="O3630" cm="1">
        <f t="array" ref="O3630">INDEX($L$2:$L$1000,INT((ROW(A3629)-1)/24)+1)</f>
        <v>0.76</v>
      </c>
    </row>
    <row r="3631" spans="4:15" x14ac:dyDescent="0.2">
      <c r="D3631">
        <f t="shared" si="57"/>
        <v>5</v>
      </c>
      <c r="E3631" t="str" cm="1">
        <f t="array" ref="E3631">INDEX($A$2:$A$1000,INT((ROW(A3630)-1)/24)+1)</f>
        <v xml:space="preserve"> 2018-06-01 </v>
      </c>
      <c r="F3631" cm="1">
        <f t="array" ref="F3631">INDEX($B$2:$B$1000,INT((ROW(A3630)-1)/24)+1)/24</f>
        <v>6.5977114350763175</v>
      </c>
      <c r="G3631" s="42">
        <f>Données_gaz!F$24/(365*24)</f>
        <v>1.1415525114155251E-4</v>
      </c>
      <c r="N3631" cm="1">
        <f t="array" ref="N3631">INDEX($K$2:$K$1000,INT((ROW(A3630)-1)/24)+1)</f>
        <v>0.16</v>
      </c>
      <c r="O3631" cm="1">
        <f t="array" ref="O3631">INDEX($L$2:$L$1000,INT((ROW(A3630)-1)/24)+1)</f>
        <v>0.76</v>
      </c>
    </row>
    <row r="3632" spans="4:15" x14ac:dyDescent="0.2">
      <c r="D3632">
        <f t="shared" si="57"/>
        <v>6</v>
      </c>
      <c r="E3632" t="str" cm="1">
        <f t="array" ref="E3632">INDEX($A$2:$A$1000,INT((ROW(A3631)-1)/24)+1)</f>
        <v xml:space="preserve"> 2018-06-01 </v>
      </c>
      <c r="F3632" cm="1">
        <f t="array" ref="F3632">INDEX($B$2:$B$1000,INT((ROW(A3631)-1)/24)+1)/24</f>
        <v>6.5977114350763175</v>
      </c>
      <c r="G3632" s="42">
        <f>Données_gaz!F$24/(365*24)</f>
        <v>1.1415525114155251E-4</v>
      </c>
      <c r="N3632" cm="1">
        <f t="array" ref="N3632">INDEX($K$2:$K$1000,INT((ROW(A3631)-1)/24)+1)</f>
        <v>0.16</v>
      </c>
      <c r="O3632" cm="1">
        <f t="array" ref="O3632">INDEX($L$2:$L$1000,INT((ROW(A3631)-1)/24)+1)</f>
        <v>0.76</v>
      </c>
    </row>
    <row r="3633" spans="4:15" x14ac:dyDescent="0.2">
      <c r="D3633">
        <f t="shared" si="57"/>
        <v>7</v>
      </c>
      <c r="E3633" t="str" cm="1">
        <f t="array" ref="E3633">INDEX($A$2:$A$1000,INT((ROW(A3632)-1)/24)+1)</f>
        <v xml:space="preserve"> 2018-06-01 </v>
      </c>
      <c r="F3633" cm="1">
        <f t="array" ref="F3633">INDEX($B$2:$B$1000,INT((ROW(A3632)-1)/24)+1)/24</f>
        <v>6.5977114350763175</v>
      </c>
      <c r="G3633" s="42">
        <f>Données_gaz!F$24/(365*24)</f>
        <v>1.1415525114155251E-4</v>
      </c>
      <c r="N3633" cm="1">
        <f t="array" ref="N3633">INDEX($K$2:$K$1000,INT((ROW(A3632)-1)/24)+1)</f>
        <v>0.16</v>
      </c>
      <c r="O3633" cm="1">
        <f t="array" ref="O3633">INDEX($L$2:$L$1000,INT((ROW(A3632)-1)/24)+1)</f>
        <v>0.76</v>
      </c>
    </row>
    <row r="3634" spans="4:15" x14ac:dyDescent="0.2">
      <c r="D3634">
        <f t="shared" si="57"/>
        <v>8</v>
      </c>
      <c r="E3634" t="str" cm="1">
        <f t="array" ref="E3634">INDEX($A$2:$A$1000,INT((ROW(A3633)-1)/24)+1)</f>
        <v xml:space="preserve"> 2018-06-01 </v>
      </c>
      <c r="F3634" cm="1">
        <f t="array" ref="F3634">INDEX($B$2:$B$1000,INT((ROW(A3633)-1)/24)+1)/24</f>
        <v>6.5977114350763175</v>
      </c>
      <c r="G3634" s="42">
        <f>Données_gaz!F$24/(365*24)</f>
        <v>1.1415525114155251E-4</v>
      </c>
      <c r="N3634" cm="1">
        <f t="array" ref="N3634">INDEX($K$2:$K$1000,INT((ROW(A3633)-1)/24)+1)</f>
        <v>0.16</v>
      </c>
      <c r="O3634" cm="1">
        <f t="array" ref="O3634">INDEX($L$2:$L$1000,INT((ROW(A3633)-1)/24)+1)</f>
        <v>0.76</v>
      </c>
    </row>
    <row r="3635" spans="4:15" x14ac:dyDescent="0.2">
      <c r="D3635">
        <f t="shared" si="57"/>
        <v>9</v>
      </c>
      <c r="E3635" t="str" cm="1">
        <f t="array" ref="E3635">INDEX($A$2:$A$1000,INT((ROW(A3634)-1)/24)+1)</f>
        <v xml:space="preserve"> 2018-06-01 </v>
      </c>
      <c r="F3635" cm="1">
        <f t="array" ref="F3635">INDEX($B$2:$B$1000,INT((ROW(A3634)-1)/24)+1)/24</f>
        <v>6.5977114350763175</v>
      </c>
      <c r="G3635" s="42">
        <f>Données_gaz!F$24/(365*24)</f>
        <v>1.1415525114155251E-4</v>
      </c>
      <c r="N3635" cm="1">
        <f t="array" ref="N3635">INDEX($K$2:$K$1000,INT((ROW(A3634)-1)/24)+1)</f>
        <v>0.16</v>
      </c>
      <c r="O3635" cm="1">
        <f t="array" ref="O3635">INDEX($L$2:$L$1000,INT((ROW(A3634)-1)/24)+1)</f>
        <v>0.76</v>
      </c>
    </row>
    <row r="3636" spans="4:15" x14ac:dyDescent="0.2">
      <c r="D3636">
        <f t="shared" si="57"/>
        <v>10</v>
      </c>
      <c r="E3636" t="str" cm="1">
        <f t="array" ref="E3636">INDEX($A$2:$A$1000,INT((ROW(A3635)-1)/24)+1)</f>
        <v xml:space="preserve"> 2018-06-01 </v>
      </c>
      <c r="F3636" cm="1">
        <f t="array" ref="F3636">INDEX($B$2:$B$1000,INT((ROW(A3635)-1)/24)+1)/24</f>
        <v>6.5977114350763175</v>
      </c>
      <c r="G3636" s="42">
        <f>Données_gaz!F$24/(365*24)</f>
        <v>1.1415525114155251E-4</v>
      </c>
      <c r="N3636" cm="1">
        <f t="array" ref="N3636">INDEX($K$2:$K$1000,INT((ROW(A3635)-1)/24)+1)</f>
        <v>0.16</v>
      </c>
      <c r="O3636" cm="1">
        <f t="array" ref="O3636">INDEX($L$2:$L$1000,INT((ROW(A3635)-1)/24)+1)</f>
        <v>0.76</v>
      </c>
    </row>
    <row r="3637" spans="4:15" x14ac:dyDescent="0.2">
      <c r="D3637">
        <f t="shared" si="57"/>
        <v>11</v>
      </c>
      <c r="E3637" t="str" cm="1">
        <f t="array" ref="E3637">INDEX($A$2:$A$1000,INT((ROW(A3636)-1)/24)+1)</f>
        <v xml:space="preserve"> 2018-06-01 </v>
      </c>
      <c r="F3637" cm="1">
        <f t="array" ref="F3637">INDEX($B$2:$B$1000,INT((ROW(A3636)-1)/24)+1)/24</f>
        <v>6.5977114350763175</v>
      </c>
      <c r="G3637" s="42">
        <f>Données_gaz!F$24/(365*24)</f>
        <v>1.1415525114155251E-4</v>
      </c>
      <c r="N3637" cm="1">
        <f t="array" ref="N3637">INDEX($K$2:$K$1000,INT((ROW(A3636)-1)/24)+1)</f>
        <v>0.16</v>
      </c>
      <c r="O3637" cm="1">
        <f t="array" ref="O3637">INDEX($L$2:$L$1000,INT((ROW(A3636)-1)/24)+1)</f>
        <v>0.76</v>
      </c>
    </row>
    <row r="3638" spans="4:15" x14ac:dyDescent="0.2">
      <c r="D3638">
        <f t="shared" si="57"/>
        <v>12</v>
      </c>
      <c r="E3638" t="str" cm="1">
        <f t="array" ref="E3638">INDEX($A$2:$A$1000,INT((ROW(A3637)-1)/24)+1)</f>
        <v xml:space="preserve"> 2018-06-01 </v>
      </c>
      <c r="F3638" cm="1">
        <f t="array" ref="F3638">INDEX($B$2:$B$1000,INT((ROW(A3637)-1)/24)+1)/24</f>
        <v>6.5977114350763175</v>
      </c>
      <c r="G3638" s="42">
        <f>Données_gaz!F$24/(365*24)</f>
        <v>1.1415525114155251E-4</v>
      </c>
      <c r="N3638" cm="1">
        <f t="array" ref="N3638">INDEX($K$2:$K$1000,INT((ROW(A3637)-1)/24)+1)</f>
        <v>0.16</v>
      </c>
      <c r="O3638" cm="1">
        <f t="array" ref="O3638">INDEX($L$2:$L$1000,INT((ROW(A3637)-1)/24)+1)</f>
        <v>0.76</v>
      </c>
    </row>
    <row r="3639" spans="4:15" x14ac:dyDescent="0.2">
      <c r="D3639">
        <f t="shared" si="57"/>
        <v>13</v>
      </c>
      <c r="E3639" t="str" cm="1">
        <f t="array" ref="E3639">INDEX($A$2:$A$1000,INT((ROW(A3638)-1)/24)+1)</f>
        <v xml:space="preserve"> 2018-06-01 </v>
      </c>
      <c r="F3639" cm="1">
        <f t="array" ref="F3639">INDEX($B$2:$B$1000,INT((ROW(A3638)-1)/24)+1)/24</f>
        <v>6.5977114350763175</v>
      </c>
      <c r="G3639" s="42">
        <f>Données_gaz!F$24/(365*24)</f>
        <v>1.1415525114155251E-4</v>
      </c>
      <c r="N3639" cm="1">
        <f t="array" ref="N3639">INDEX($K$2:$K$1000,INT((ROW(A3638)-1)/24)+1)</f>
        <v>0.16</v>
      </c>
      <c r="O3639" cm="1">
        <f t="array" ref="O3639">INDEX($L$2:$L$1000,INT((ROW(A3638)-1)/24)+1)</f>
        <v>0.76</v>
      </c>
    </row>
    <row r="3640" spans="4:15" x14ac:dyDescent="0.2">
      <c r="D3640">
        <f t="shared" si="57"/>
        <v>14</v>
      </c>
      <c r="E3640" t="str" cm="1">
        <f t="array" ref="E3640">INDEX($A$2:$A$1000,INT((ROW(A3639)-1)/24)+1)</f>
        <v xml:space="preserve"> 2018-06-01 </v>
      </c>
      <c r="F3640" cm="1">
        <f t="array" ref="F3640">INDEX($B$2:$B$1000,INT((ROW(A3639)-1)/24)+1)/24</f>
        <v>6.5977114350763175</v>
      </c>
      <c r="G3640" s="42">
        <f>Données_gaz!F$24/(365*24)</f>
        <v>1.1415525114155251E-4</v>
      </c>
      <c r="N3640" cm="1">
        <f t="array" ref="N3640">INDEX($K$2:$K$1000,INT((ROW(A3639)-1)/24)+1)</f>
        <v>0.16</v>
      </c>
      <c r="O3640" cm="1">
        <f t="array" ref="O3640">INDEX($L$2:$L$1000,INT((ROW(A3639)-1)/24)+1)</f>
        <v>0.76</v>
      </c>
    </row>
    <row r="3641" spans="4:15" x14ac:dyDescent="0.2">
      <c r="D3641">
        <f t="shared" si="57"/>
        <v>15</v>
      </c>
      <c r="E3641" t="str" cm="1">
        <f t="array" ref="E3641">INDEX($A$2:$A$1000,INT((ROW(A3640)-1)/24)+1)</f>
        <v xml:space="preserve"> 2018-06-01 </v>
      </c>
      <c r="F3641" cm="1">
        <f t="array" ref="F3641">INDEX($B$2:$B$1000,INT((ROW(A3640)-1)/24)+1)/24</f>
        <v>6.5977114350763175</v>
      </c>
      <c r="G3641" s="42">
        <f>Données_gaz!F$24/(365*24)</f>
        <v>1.1415525114155251E-4</v>
      </c>
      <c r="N3641" cm="1">
        <f t="array" ref="N3641">INDEX($K$2:$K$1000,INT((ROW(A3640)-1)/24)+1)</f>
        <v>0.16</v>
      </c>
      <c r="O3641" cm="1">
        <f t="array" ref="O3641">INDEX($L$2:$L$1000,INT((ROW(A3640)-1)/24)+1)</f>
        <v>0.76</v>
      </c>
    </row>
    <row r="3642" spans="4:15" x14ac:dyDescent="0.2">
      <c r="D3642">
        <f t="shared" si="57"/>
        <v>16</v>
      </c>
      <c r="E3642" t="str" cm="1">
        <f t="array" ref="E3642">INDEX($A$2:$A$1000,INT((ROW(A3641)-1)/24)+1)</f>
        <v xml:space="preserve"> 2018-06-01 </v>
      </c>
      <c r="F3642" cm="1">
        <f t="array" ref="F3642">INDEX($B$2:$B$1000,INT((ROW(A3641)-1)/24)+1)/24</f>
        <v>6.5977114350763175</v>
      </c>
      <c r="G3642" s="42">
        <f>Données_gaz!F$24/(365*24)</f>
        <v>1.1415525114155251E-4</v>
      </c>
      <c r="N3642" cm="1">
        <f t="array" ref="N3642">INDEX($K$2:$K$1000,INT((ROW(A3641)-1)/24)+1)</f>
        <v>0.16</v>
      </c>
      <c r="O3642" cm="1">
        <f t="array" ref="O3642">INDEX($L$2:$L$1000,INT((ROW(A3641)-1)/24)+1)</f>
        <v>0.76</v>
      </c>
    </row>
    <row r="3643" spans="4:15" x14ac:dyDescent="0.2">
      <c r="D3643">
        <f t="shared" si="57"/>
        <v>17</v>
      </c>
      <c r="E3643" t="str" cm="1">
        <f t="array" ref="E3643">INDEX($A$2:$A$1000,INT((ROW(A3642)-1)/24)+1)</f>
        <v xml:space="preserve"> 2018-06-01 </v>
      </c>
      <c r="F3643" cm="1">
        <f t="array" ref="F3643">INDEX($B$2:$B$1000,INT((ROW(A3642)-1)/24)+1)/24</f>
        <v>6.5977114350763175</v>
      </c>
      <c r="G3643" s="42">
        <f>Données_gaz!F$24/(365*24)</f>
        <v>1.1415525114155251E-4</v>
      </c>
      <c r="N3643" cm="1">
        <f t="array" ref="N3643">INDEX($K$2:$K$1000,INT((ROW(A3642)-1)/24)+1)</f>
        <v>0.16</v>
      </c>
      <c r="O3643" cm="1">
        <f t="array" ref="O3643">INDEX($L$2:$L$1000,INT((ROW(A3642)-1)/24)+1)</f>
        <v>0.76</v>
      </c>
    </row>
    <row r="3644" spans="4:15" x14ac:dyDescent="0.2">
      <c r="D3644">
        <f t="shared" si="57"/>
        <v>18</v>
      </c>
      <c r="E3644" t="str" cm="1">
        <f t="array" ref="E3644">INDEX($A$2:$A$1000,INT((ROW(A3643)-1)/24)+1)</f>
        <v xml:space="preserve"> 2018-06-01 </v>
      </c>
      <c r="F3644" cm="1">
        <f t="array" ref="F3644">INDEX($B$2:$B$1000,INT((ROW(A3643)-1)/24)+1)/24</f>
        <v>6.5977114350763175</v>
      </c>
      <c r="G3644" s="42">
        <f>Données_gaz!F$24/(365*24)</f>
        <v>1.1415525114155251E-4</v>
      </c>
      <c r="N3644" cm="1">
        <f t="array" ref="N3644">INDEX($K$2:$K$1000,INT((ROW(A3643)-1)/24)+1)</f>
        <v>0.16</v>
      </c>
      <c r="O3644" cm="1">
        <f t="array" ref="O3644">INDEX($L$2:$L$1000,INT((ROW(A3643)-1)/24)+1)</f>
        <v>0.76</v>
      </c>
    </row>
    <row r="3645" spans="4:15" x14ac:dyDescent="0.2">
      <c r="D3645">
        <f t="shared" si="57"/>
        <v>19</v>
      </c>
      <c r="E3645" t="str" cm="1">
        <f t="array" ref="E3645">INDEX($A$2:$A$1000,INT((ROW(A3644)-1)/24)+1)</f>
        <v xml:space="preserve"> 2018-06-01 </v>
      </c>
      <c r="F3645" cm="1">
        <f t="array" ref="F3645">INDEX($B$2:$B$1000,INT((ROW(A3644)-1)/24)+1)/24</f>
        <v>6.5977114350763175</v>
      </c>
      <c r="G3645" s="42">
        <f>Données_gaz!F$24/(365*24)</f>
        <v>1.1415525114155251E-4</v>
      </c>
      <c r="N3645" cm="1">
        <f t="array" ref="N3645">INDEX($K$2:$K$1000,INT((ROW(A3644)-1)/24)+1)</f>
        <v>0.16</v>
      </c>
      <c r="O3645" cm="1">
        <f t="array" ref="O3645">INDEX($L$2:$L$1000,INT((ROW(A3644)-1)/24)+1)</f>
        <v>0.76</v>
      </c>
    </row>
    <row r="3646" spans="4:15" x14ac:dyDescent="0.2">
      <c r="D3646">
        <f t="shared" si="57"/>
        <v>20</v>
      </c>
      <c r="E3646" t="str" cm="1">
        <f t="array" ref="E3646">INDEX($A$2:$A$1000,INT((ROW(A3645)-1)/24)+1)</f>
        <v xml:space="preserve"> 2018-06-01 </v>
      </c>
      <c r="F3646" cm="1">
        <f t="array" ref="F3646">INDEX($B$2:$B$1000,INT((ROW(A3645)-1)/24)+1)/24</f>
        <v>6.5977114350763175</v>
      </c>
      <c r="G3646" s="42">
        <f>Données_gaz!F$24/(365*24)</f>
        <v>1.1415525114155251E-4</v>
      </c>
      <c r="N3646" cm="1">
        <f t="array" ref="N3646">INDEX($K$2:$K$1000,INT((ROW(A3645)-1)/24)+1)</f>
        <v>0.16</v>
      </c>
      <c r="O3646" cm="1">
        <f t="array" ref="O3646">INDEX($L$2:$L$1000,INT((ROW(A3645)-1)/24)+1)</f>
        <v>0.76</v>
      </c>
    </row>
    <row r="3647" spans="4:15" x14ac:dyDescent="0.2">
      <c r="D3647">
        <f t="shared" si="57"/>
        <v>21</v>
      </c>
      <c r="E3647" t="str" cm="1">
        <f t="array" ref="E3647">INDEX($A$2:$A$1000,INT((ROW(A3646)-1)/24)+1)</f>
        <v xml:space="preserve"> 2018-06-01 </v>
      </c>
      <c r="F3647" cm="1">
        <f t="array" ref="F3647">INDEX($B$2:$B$1000,INT((ROW(A3646)-1)/24)+1)/24</f>
        <v>6.5977114350763175</v>
      </c>
      <c r="G3647" s="42">
        <f>Données_gaz!F$24/(365*24)</f>
        <v>1.1415525114155251E-4</v>
      </c>
      <c r="N3647" cm="1">
        <f t="array" ref="N3647">INDEX($K$2:$K$1000,INT((ROW(A3646)-1)/24)+1)</f>
        <v>0.16</v>
      </c>
      <c r="O3647" cm="1">
        <f t="array" ref="O3647">INDEX($L$2:$L$1000,INT((ROW(A3646)-1)/24)+1)</f>
        <v>0.76</v>
      </c>
    </row>
    <row r="3648" spans="4:15" x14ac:dyDescent="0.2">
      <c r="D3648">
        <f t="shared" si="57"/>
        <v>22</v>
      </c>
      <c r="E3648" t="str" cm="1">
        <f t="array" ref="E3648">INDEX($A$2:$A$1000,INT((ROW(A3647)-1)/24)+1)</f>
        <v xml:space="preserve"> 2018-06-01 </v>
      </c>
      <c r="F3648" cm="1">
        <f t="array" ref="F3648">INDEX($B$2:$B$1000,INT((ROW(A3647)-1)/24)+1)/24</f>
        <v>6.5977114350763175</v>
      </c>
      <c r="G3648" s="42">
        <f>Données_gaz!F$24/(365*24)</f>
        <v>1.1415525114155251E-4</v>
      </c>
      <c r="N3648" cm="1">
        <f t="array" ref="N3648">INDEX($K$2:$K$1000,INT((ROW(A3647)-1)/24)+1)</f>
        <v>0.16</v>
      </c>
      <c r="O3648" cm="1">
        <f t="array" ref="O3648">INDEX($L$2:$L$1000,INT((ROW(A3647)-1)/24)+1)</f>
        <v>0.76</v>
      </c>
    </row>
    <row r="3649" spans="4:15" x14ac:dyDescent="0.2">
      <c r="D3649">
        <f t="shared" si="57"/>
        <v>23</v>
      </c>
      <c r="E3649" t="str" cm="1">
        <f t="array" ref="E3649">INDEX($A$2:$A$1000,INT((ROW(A3648)-1)/24)+1)</f>
        <v xml:space="preserve"> 2018-06-01 </v>
      </c>
      <c r="F3649" cm="1">
        <f t="array" ref="F3649">INDEX($B$2:$B$1000,INT((ROW(A3648)-1)/24)+1)/24</f>
        <v>6.5977114350763175</v>
      </c>
      <c r="G3649" s="42">
        <f>Données_gaz!F$24/(365*24)</f>
        <v>1.1415525114155251E-4</v>
      </c>
      <c r="N3649" cm="1">
        <f t="array" ref="N3649">INDEX($K$2:$K$1000,INT((ROW(A3648)-1)/24)+1)</f>
        <v>0.16</v>
      </c>
      <c r="O3649" cm="1">
        <f t="array" ref="O3649">INDEX($L$2:$L$1000,INT((ROW(A3648)-1)/24)+1)</f>
        <v>0.76</v>
      </c>
    </row>
    <row r="3650" spans="4:15" x14ac:dyDescent="0.2">
      <c r="D3650">
        <f t="shared" si="57"/>
        <v>0</v>
      </c>
      <c r="E3650" t="str" cm="1">
        <f t="array" ref="E3650">INDEX($A$2:$A$1000,INT((ROW(A3649)-1)/24)+1)</f>
        <v xml:space="preserve"> 2018-06-02 </v>
      </c>
      <c r="F3650" cm="1">
        <f t="array" ref="F3650">INDEX($B$2:$B$1000,INT((ROW(A3649)-1)/24)+1)/24</f>
        <v>6.5525259906256244</v>
      </c>
      <c r="G3650" s="42">
        <f>Données_gaz!F$24/(365*24)</f>
        <v>1.1415525114155251E-4</v>
      </c>
      <c r="N3650" cm="1">
        <f t="array" ref="N3650">INDEX($K$2:$K$1000,INT((ROW(A3649)-1)/24)+1)</f>
        <v>0.16600000000000001</v>
      </c>
      <c r="O3650" cm="1">
        <f t="array" ref="O3650">INDEX($L$2:$L$1000,INT((ROW(A3649)-1)/24)+1)</f>
        <v>0.76300000000000001</v>
      </c>
    </row>
    <row r="3651" spans="4:15" x14ac:dyDescent="0.2">
      <c r="D3651">
        <f t="shared" si="57"/>
        <v>1</v>
      </c>
      <c r="E3651" t="str" cm="1">
        <f t="array" ref="E3651">INDEX($A$2:$A$1000,INT((ROW(A3650)-1)/24)+1)</f>
        <v xml:space="preserve"> 2018-06-02 </v>
      </c>
      <c r="F3651" cm="1">
        <f t="array" ref="F3651">INDEX($B$2:$B$1000,INT((ROW(A3650)-1)/24)+1)/24</f>
        <v>6.5525259906256244</v>
      </c>
      <c r="G3651" s="42">
        <f>Données_gaz!F$24/(365*24)</f>
        <v>1.1415525114155251E-4</v>
      </c>
      <c r="N3651" cm="1">
        <f t="array" ref="N3651">INDEX($K$2:$K$1000,INT((ROW(A3650)-1)/24)+1)</f>
        <v>0.16600000000000001</v>
      </c>
      <c r="O3651" cm="1">
        <f t="array" ref="O3651">INDEX($L$2:$L$1000,INT((ROW(A3650)-1)/24)+1)</f>
        <v>0.76300000000000001</v>
      </c>
    </row>
    <row r="3652" spans="4:15" x14ac:dyDescent="0.2">
      <c r="D3652">
        <f t="shared" si="57"/>
        <v>2</v>
      </c>
      <c r="E3652" t="str" cm="1">
        <f t="array" ref="E3652">INDEX($A$2:$A$1000,INT((ROW(A3651)-1)/24)+1)</f>
        <v xml:space="preserve"> 2018-06-02 </v>
      </c>
      <c r="F3652" cm="1">
        <f t="array" ref="F3652">INDEX($B$2:$B$1000,INT((ROW(A3651)-1)/24)+1)/24</f>
        <v>6.5525259906256244</v>
      </c>
      <c r="G3652" s="42">
        <f>Données_gaz!F$24/(365*24)</f>
        <v>1.1415525114155251E-4</v>
      </c>
      <c r="N3652" cm="1">
        <f t="array" ref="N3652">INDEX($K$2:$K$1000,INT((ROW(A3651)-1)/24)+1)</f>
        <v>0.16600000000000001</v>
      </c>
      <c r="O3652" cm="1">
        <f t="array" ref="O3652">INDEX($L$2:$L$1000,INT((ROW(A3651)-1)/24)+1)</f>
        <v>0.76300000000000001</v>
      </c>
    </row>
    <row r="3653" spans="4:15" x14ac:dyDescent="0.2">
      <c r="D3653">
        <f t="shared" si="57"/>
        <v>3</v>
      </c>
      <c r="E3653" t="str" cm="1">
        <f t="array" ref="E3653">INDEX($A$2:$A$1000,INT((ROW(A3652)-1)/24)+1)</f>
        <v xml:space="preserve"> 2018-06-02 </v>
      </c>
      <c r="F3653" cm="1">
        <f t="array" ref="F3653">INDEX($B$2:$B$1000,INT((ROW(A3652)-1)/24)+1)/24</f>
        <v>6.5525259906256244</v>
      </c>
      <c r="G3653" s="42">
        <f>Données_gaz!F$24/(365*24)</f>
        <v>1.1415525114155251E-4</v>
      </c>
      <c r="N3653" cm="1">
        <f t="array" ref="N3653">INDEX($K$2:$K$1000,INT((ROW(A3652)-1)/24)+1)</f>
        <v>0.16600000000000001</v>
      </c>
      <c r="O3653" cm="1">
        <f t="array" ref="O3653">INDEX($L$2:$L$1000,INT((ROW(A3652)-1)/24)+1)</f>
        <v>0.76300000000000001</v>
      </c>
    </row>
    <row r="3654" spans="4:15" x14ac:dyDescent="0.2">
      <c r="D3654">
        <f t="shared" si="57"/>
        <v>4</v>
      </c>
      <c r="E3654" t="str" cm="1">
        <f t="array" ref="E3654">INDEX($A$2:$A$1000,INT((ROW(A3653)-1)/24)+1)</f>
        <v xml:space="preserve"> 2018-06-02 </v>
      </c>
      <c r="F3654" cm="1">
        <f t="array" ref="F3654">INDEX($B$2:$B$1000,INT((ROW(A3653)-1)/24)+1)/24</f>
        <v>6.5525259906256244</v>
      </c>
      <c r="G3654" s="42">
        <f>Données_gaz!F$24/(365*24)</f>
        <v>1.1415525114155251E-4</v>
      </c>
      <c r="N3654" cm="1">
        <f t="array" ref="N3654">INDEX($K$2:$K$1000,INT((ROW(A3653)-1)/24)+1)</f>
        <v>0.16600000000000001</v>
      </c>
      <c r="O3654" cm="1">
        <f t="array" ref="O3654">INDEX($L$2:$L$1000,INT((ROW(A3653)-1)/24)+1)</f>
        <v>0.76300000000000001</v>
      </c>
    </row>
    <row r="3655" spans="4:15" x14ac:dyDescent="0.2">
      <c r="D3655">
        <f t="shared" si="57"/>
        <v>5</v>
      </c>
      <c r="E3655" t="str" cm="1">
        <f t="array" ref="E3655">INDEX($A$2:$A$1000,INT((ROW(A3654)-1)/24)+1)</f>
        <v xml:space="preserve"> 2018-06-02 </v>
      </c>
      <c r="F3655" cm="1">
        <f t="array" ref="F3655">INDEX($B$2:$B$1000,INT((ROW(A3654)-1)/24)+1)/24</f>
        <v>6.5525259906256244</v>
      </c>
      <c r="G3655" s="42">
        <f>Données_gaz!F$24/(365*24)</f>
        <v>1.1415525114155251E-4</v>
      </c>
      <c r="N3655" cm="1">
        <f t="array" ref="N3655">INDEX($K$2:$K$1000,INT((ROW(A3654)-1)/24)+1)</f>
        <v>0.16600000000000001</v>
      </c>
      <c r="O3655" cm="1">
        <f t="array" ref="O3655">INDEX($L$2:$L$1000,INT((ROW(A3654)-1)/24)+1)</f>
        <v>0.76300000000000001</v>
      </c>
    </row>
    <row r="3656" spans="4:15" x14ac:dyDescent="0.2">
      <c r="D3656">
        <f t="shared" si="57"/>
        <v>6</v>
      </c>
      <c r="E3656" t="str" cm="1">
        <f t="array" ref="E3656">INDEX($A$2:$A$1000,INT((ROW(A3655)-1)/24)+1)</f>
        <v xml:space="preserve"> 2018-06-02 </v>
      </c>
      <c r="F3656" cm="1">
        <f t="array" ref="F3656">INDEX($B$2:$B$1000,INT((ROW(A3655)-1)/24)+1)/24</f>
        <v>6.5525259906256244</v>
      </c>
      <c r="G3656" s="42">
        <f>Données_gaz!F$24/(365*24)</f>
        <v>1.1415525114155251E-4</v>
      </c>
      <c r="N3656" cm="1">
        <f t="array" ref="N3656">INDEX($K$2:$K$1000,INT((ROW(A3655)-1)/24)+1)</f>
        <v>0.16600000000000001</v>
      </c>
      <c r="O3656" cm="1">
        <f t="array" ref="O3656">INDEX($L$2:$L$1000,INT((ROW(A3655)-1)/24)+1)</f>
        <v>0.76300000000000001</v>
      </c>
    </row>
    <row r="3657" spans="4:15" x14ac:dyDescent="0.2">
      <c r="D3657">
        <f t="shared" si="57"/>
        <v>7</v>
      </c>
      <c r="E3657" t="str" cm="1">
        <f t="array" ref="E3657">INDEX($A$2:$A$1000,INT((ROW(A3656)-1)/24)+1)</f>
        <v xml:space="preserve"> 2018-06-02 </v>
      </c>
      <c r="F3657" cm="1">
        <f t="array" ref="F3657">INDEX($B$2:$B$1000,INT((ROW(A3656)-1)/24)+1)/24</f>
        <v>6.5525259906256244</v>
      </c>
      <c r="G3657" s="42">
        <f>Données_gaz!F$24/(365*24)</f>
        <v>1.1415525114155251E-4</v>
      </c>
      <c r="N3657" cm="1">
        <f t="array" ref="N3657">INDEX($K$2:$K$1000,INT((ROW(A3656)-1)/24)+1)</f>
        <v>0.16600000000000001</v>
      </c>
      <c r="O3657" cm="1">
        <f t="array" ref="O3657">INDEX($L$2:$L$1000,INT((ROW(A3656)-1)/24)+1)</f>
        <v>0.76300000000000001</v>
      </c>
    </row>
    <row r="3658" spans="4:15" x14ac:dyDescent="0.2">
      <c r="D3658">
        <f t="shared" si="57"/>
        <v>8</v>
      </c>
      <c r="E3658" t="str" cm="1">
        <f t="array" ref="E3658">INDEX($A$2:$A$1000,INT((ROW(A3657)-1)/24)+1)</f>
        <v xml:space="preserve"> 2018-06-02 </v>
      </c>
      <c r="F3658" cm="1">
        <f t="array" ref="F3658">INDEX($B$2:$B$1000,INT((ROW(A3657)-1)/24)+1)/24</f>
        <v>6.5525259906256244</v>
      </c>
      <c r="G3658" s="42">
        <f>Données_gaz!F$24/(365*24)</f>
        <v>1.1415525114155251E-4</v>
      </c>
      <c r="N3658" cm="1">
        <f t="array" ref="N3658">INDEX($K$2:$K$1000,INT((ROW(A3657)-1)/24)+1)</f>
        <v>0.16600000000000001</v>
      </c>
      <c r="O3658" cm="1">
        <f t="array" ref="O3658">INDEX($L$2:$L$1000,INT((ROW(A3657)-1)/24)+1)</f>
        <v>0.76300000000000001</v>
      </c>
    </row>
    <row r="3659" spans="4:15" x14ac:dyDescent="0.2">
      <c r="D3659">
        <f t="shared" ref="D3659:D3722" si="58">HOUR(TIME(ROW(A3658)-1,0,0))</f>
        <v>9</v>
      </c>
      <c r="E3659" t="str" cm="1">
        <f t="array" ref="E3659">INDEX($A$2:$A$1000,INT((ROW(A3658)-1)/24)+1)</f>
        <v xml:space="preserve"> 2018-06-02 </v>
      </c>
      <c r="F3659" cm="1">
        <f t="array" ref="F3659">INDEX($B$2:$B$1000,INT((ROW(A3658)-1)/24)+1)/24</f>
        <v>6.5525259906256244</v>
      </c>
      <c r="G3659" s="42">
        <f>Données_gaz!F$24/(365*24)</f>
        <v>1.1415525114155251E-4</v>
      </c>
      <c r="N3659" cm="1">
        <f t="array" ref="N3659">INDEX($K$2:$K$1000,INT((ROW(A3658)-1)/24)+1)</f>
        <v>0.16600000000000001</v>
      </c>
      <c r="O3659" cm="1">
        <f t="array" ref="O3659">INDEX($L$2:$L$1000,INT((ROW(A3658)-1)/24)+1)</f>
        <v>0.76300000000000001</v>
      </c>
    </row>
    <row r="3660" spans="4:15" x14ac:dyDescent="0.2">
      <c r="D3660">
        <f t="shared" si="58"/>
        <v>10</v>
      </c>
      <c r="E3660" t="str" cm="1">
        <f t="array" ref="E3660">INDEX($A$2:$A$1000,INT((ROW(A3659)-1)/24)+1)</f>
        <v xml:space="preserve"> 2018-06-02 </v>
      </c>
      <c r="F3660" cm="1">
        <f t="array" ref="F3660">INDEX($B$2:$B$1000,INT((ROW(A3659)-1)/24)+1)/24</f>
        <v>6.5525259906256244</v>
      </c>
      <c r="G3660" s="42">
        <f>Données_gaz!F$24/(365*24)</f>
        <v>1.1415525114155251E-4</v>
      </c>
      <c r="N3660" cm="1">
        <f t="array" ref="N3660">INDEX($K$2:$K$1000,INT((ROW(A3659)-1)/24)+1)</f>
        <v>0.16600000000000001</v>
      </c>
      <c r="O3660" cm="1">
        <f t="array" ref="O3660">INDEX($L$2:$L$1000,INT((ROW(A3659)-1)/24)+1)</f>
        <v>0.76300000000000001</v>
      </c>
    </row>
    <row r="3661" spans="4:15" x14ac:dyDescent="0.2">
      <c r="D3661">
        <f t="shared" si="58"/>
        <v>11</v>
      </c>
      <c r="E3661" t="str" cm="1">
        <f t="array" ref="E3661">INDEX($A$2:$A$1000,INT((ROW(A3660)-1)/24)+1)</f>
        <v xml:space="preserve"> 2018-06-02 </v>
      </c>
      <c r="F3661" cm="1">
        <f t="array" ref="F3661">INDEX($B$2:$B$1000,INT((ROW(A3660)-1)/24)+1)/24</f>
        <v>6.5525259906256244</v>
      </c>
      <c r="G3661" s="42">
        <f>Données_gaz!F$24/(365*24)</f>
        <v>1.1415525114155251E-4</v>
      </c>
      <c r="N3661" cm="1">
        <f t="array" ref="N3661">INDEX($K$2:$K$1000,INT((ROW(A3660)-1)/24)+1)</f>
        <v>0.16600000000000001</v>
      </c>
      <c r="O3661" cm="1">
        <f t="array" ref="O3661">INDEX($L$2:$L$1000,INT((ROW(A3660)-1)/24)+1)</f>
        <v>0.76300000000000001</v>
      </c>
    </row>
    <row r="3662" spans="4:15" x14ac:dyDescent="0.2">
      <c r="D3662">
        <f t="shared" si="58"/>
        <v>12</v>
      </c>
      <c r="E3662" t="str" cm="1">
        <f t="array" ref="E3662">INDEX($A$2:$A$1000,INT((ROW(A3661)-1)/24)+1)</f>
        <v xml:space="preserve"> 2018-06-02 </v>
      </c>
      <c r="F3662" cm="1">
        <f t="array" ref="F3662">INDEX($B$2:$B$1000,INT((ROW(A3661)-1)/24)+1)/24</f>
        <v>6.5525259906256244</v>
      </c>
      <c r="G3662" s="42">
        <f>Données_gaz!F$24/(365*24)</f>
        <v>1.1415525114155251E-4</v>
      </c>
      <c r="N3662" cm="1">
        <f t="array" ref="N3662">INDEX($K$2:$K$1000,INT((ROW(A3661)-1)/24)+1)</f>
        <v>0.16600000000000001</v>
      </c>
      <c r="O3662" cm="1">
        <f t="array" ref="O3662">INDEX($L$2:$L$1000,INT((ROW(A3661)-1)/24)+1)</f>
        <v>0.76300000000000001</v>
      </c>
    </row>
    <row r="3663" spans="4:15" x14ac:dyDescent="0.2">
      <c r="D3663">
        <f t="shared" si="58"/>
        <v>13</v>
      </c>
      <c r="E3663" t="str" cm="1">
        <f t="array" ref="E3663">INDEX($A$2:$A$1000,INT((ROW(A3662)-1)/24)+1)</f>
        <v xml:space="preserve"> 2018-06-02 </v>
      </c>
      <c r="F3663" cm="1">
        <f t="array" ref="F3663">INDEX($B$2:$B$1000,INT((ROW(A3662)-1)/24)+1)/24</f>
        <v>6.5525259906256244</v>
      </c>
      <c r="G3663" s="42">
        <f>Données_gaz!F$24/(365*24)</f>
        <v>1.1415525114155251E-4</v>
      </c>
      <c r="N3663" cm="1">
        <f t="array" ref="N3663">INDEX($K$2:$K$1000,INT((ROW(A3662)-1)/24)+1)</f>
        <v>0.16600000000000001</v>
      </c>
      <c r="O3663" cm="1">
        <f t="array" ref="O3663">INDEX($L$2:$L$1000,INT((ROW(A3662)-1)/24)+1)</f>
        <v>0.76300000000000001</v>
      </c>
    </row>
    <row r="3664" spans="4:15" x14ac:dyDescent="0.2">
      <c r="D3664">
        <f t="shared" si="58"/>
        <v>14</v>
      </c>
      <c r="E3664" t="str" cm="1">
        <f t="array" ref="E3664">INDEX($A$2:$A$1000,INT((ROW(A3663)-1)/24)+1)</f>
        <v xml:space="preserve"> 2018-06-02 </v>
      </c>
      <c r="F3664" cm="1">
        <f t="array" ref="F3664">INDEX($B$2:$B$1000,INT((ROW(A3663)-1)/24)+1)/24</f>
        <v>6.5525259906256244</v>
      </c>
      <c r="G3664" s="42">
        <f>Données_gaz!F$24/(365*24)</f>
        <v>1.1415525114155251E-4</v>
      </c>
      <c r="N3664" cm="1">
        <f t="array" ref="N3664">INDEX($K$2:$K$1000,INT((ROW(A3663)-1)/24)+1)</f>
        <v>0.16600000000000001</v>
      </c>
      <c r="O3664" cm="1">
        <f t="array" ref="O3664">INDEX($L$2:$L$1000,INT((ROW(A3663)-1)/24)+1)</f>
        <v>0.76300000000000001</v>
      </c>
    </row>
    <row r="3665" spans="4:15" x14ac:dyDescent="0.2">
      <c r="D3665">
        <f t="shared" si="58"/>
        <v>15</v>
      </c>
      <c r="E3665" t="str" cm="1">
        <f t="array" ref="E3665">INDEX($A$2:$A$1000,INT((ROW(A3664)-1)/24)+1)</f>
        <v xml:space="preserve"> 2018-06-02 </v>
      </c>
      <c r="F3665" cm="1">
        <f t="array" ref="F3665">INDEX($B$2:$B$1000,INT((ROW(A3664)-1)/24)+1)/24</f>
        <v>6.5525259906256244</v>
      </c>
      <c r="G3665" s="42">
        <f>Données_gaz!F$24/(365*24)</f>
        <v>1.1415525114155251E-4</v>
      </c>
      <c r="N3665" cm="1">
        <f t="array" ref="N3665">INDEX($K$2:$K$1000,INT((ROW(A3664)-1)/24)+1)</f>
        <v>0.16600000000000001</v>
      </c>
      <c r="O3665" cm="1">
        <f t="array" ref="O3665">INDEX($L$2:$L$1000,INT((ROW(A3664)-1)/24)+1)</f>
        <v>0.76300000000000001</v>
      </c>
    </row>
    <row r="3666" spans="4:15" x14ac:dyDescent="0.2">
      <c r="D3666">
        <f t="shared" si="58"/>
        <v>16</v>
      </c>
      <c r="E3666" t="str" cm="1">
        <f t="array" ref="E3666">INDEX($A$2:$A$1000,INT((ROW(A3665)-1)/24)+1)</f>
        <v xml:space="preserve"> 2018-06-02 </v>
      </c>
      <c r="F3666" cm="1">
        <f t="array" ref="F3666">INDEX($B$2:$B$1000,INT((ROW(A3665)-1)/24)+1)/24</f>
        <v>6.5525259906256244</v>
      </c>
      <c r="G3666" s="42">
        <f>Données_gaz!F$24/(365*24)</f>
        <v>1.1415525114155251E-4</v>
      </c>
      <c r="N3666" cm="1">
        <f t="array" ref="N3666">INDEX($K$2:$K$1000,INT((ROW(A3665)-1)/24)+1)</f>
        <v>0.16600000000000001</v>
      </c>
      <c r="O3666" cm="1">
        <f t="array" ref="O3666">INDEX($L$2:$L$1000,INT((ROW(A3665)-1)/24)+1)</f>
        <v>0.76300000000000001</v>
      </c>
    </row>
    <row r="3667" spans="4:15" x14ac:dyDescent="0.2">
      <c r="D3667">
        <f t="shared" si="58"/>
        <v>17</v>
      </c>
      <c r="E3667" t="str" cm="1">
        <f t="array" ref="E3667">INDEX($A$2:$A$1000,INT((ROW(A3666)-1)/24)+1)</f>
        <v xml:space="preserve"> 2018-06-02 </v>
      </c>
      <c r="F3667" cm="1">
        <f t="array" ref="F3667">INDEX($B$2:$B$1000,INT((ROW(A3666)-1)/24)+1)/24</f>
        <v>6.5525259906256244</v>
      </c>
      <c r="G3667" s="42">
        <f>Données_gaz!F$24/(365*24)</f>
        <v>1.1415525114155251E-4</v>
      </c>
      <c r="N3667" cm="1">
        <f t="array" ref="N3667">INDEX($K$2:$K$1000,INT((ROW(A3666)-1)/24)+1)</f>
        <v>0.16600000000000001</v>
      </c>
      <c r="O3667" cm="1">
        <f t="array" ref="O3667">INDEX($L$2:$L$1000,INT((ROW(A3666)-1)/24)+1)</f>
        <v>0.76300000000000001</v>
      </c>
    </row>
    <row r="3668" spans="4:15" x14ac:dyDescent="0.2">
      <c r="D3668">
        <f t="shared" si="58"/>
        <v>18</v>
      </c>
      <c r="E3668" t="str" cm="1">
        <f t="array" ref="E3668">INDEX($A$2:$A$1000,INT((ROW(A3667)-1)/24)+1)</f>
        <v xml:space="preserve"> 2018-06-02 </v>
      </c>
      <c r="F3668" cm="1">
        <f t="array" ref="F3668">INDEX($B$2:$B$1000,INT((ROW(A3667)-1)/24)+1)/24</f>
        <v>6.5525259906256244</v>
      </c>
      <c r="G3668" s="42">
        <f>Données_gaz!F$24/(365*24)</f>
        <v>1.1415525114155251E-4</v>
      </c>
      <c r="N3668" cm="1">
        <f t="array" ref="N3668">INDEX($K$2:$K$1000,INT((ROW(A3667)-1)/24)+1)</f>
        <v>0.16600000000000001</v>
      </c>
      <c r="O3668" cm="1">
        <f t="array" ref="O3668">INDEX($L$2:$L$1000,INT((ROW(A3667)-1)/24)+1)</f>
        <v>0.76300000000000001</v>
      </c>
    </row>
    <row r="3669" spans="4:15" x14ac:dyDescent="0.2">
      <c r="D3669">
        <f t="shared" si="58"/>
        <v>19</v>
      </c>
      <c r="E3669" t="str" cm="1">
        <f t="array" ref="E3669">INDEX($A$2:$A$1000,INT((ROW(A3668)-1)/24)+1)</f>
        <v xml:space="preserve"> 2018-06-02 </v>
      </c>
      <c r="F3669" cm="1">
        <f t="array" ref="F3669">INDEX($B$2:$B$1000,INT((ROW(A3668)-1)/24)+1)/24</f>
        <v>6.5525259906256244</v>
      </c>
      <c r="G3669" s="42">
        <f>Données_gaz!F$24/(365*24)</f>
        <v>1.1415525114155251E-4</v>
      </c>
      <c r="N3669" cm="1">
        <f t="array" ref="N3669">INDEX($K$2:$K$1000,INT((ROW(A3668)-1)/24)+1)</f>
        <v>0.16600000000000001</v>
      </c>
      <c r="O3669" cm="1">
        <f t="array" ref="O3669">INDEX($L$2:$L$1000,INT((ROW(A3668)-1)/24)+1)</f>
        <v>0.76300000000000001</v>
      </c>
    </row>
    <row r="3670" spans="4:15" x14ac:dyDescent="0.2">
      <c r="D3670">
        <f t="shared" si="58"/>
        <v>20</v>
      </c>
      <c r="E3670" t="str" cm="1">
        <f t="array" ref="E3670">INDEX($A$2:$A$1000,INT((ROW(A3669)-1)/24)+1)</f>
        <v xml:space="preserve"> 2018-06-02 </v>
      </c>
      <c r="F3670" cm="1">
        <f t="array" ref="F3670">INDEX($B$2:$B$1000,INT((ROW(A3669)-1)/24)+1)/24</f>
        <v>6.5525259906256244</v>
      </c>
      <c r="G3670" s="42">
        <f>Données_gaz!F$24/(365*24)</f>
        <v>1.1415525114155251E-4</v>
      </c>
      <c r="N3670" cm="1">
        <f t="array" ref="N3670">INDEX($K$2:$K$1000,INT((ROW(A3669)-1)/24)+1)</f>
        <v>0.16600000000000001</v>
      </c>
      <c r="O3670" cm="1">
        <f t="array" ref="O3670">INDEX($L$2:$L$1000,INT((ROW(A3669)-1)/24)+1)</f>
        <v>0.76300000000000001</v>
      </c>
    </row>
    <row r="3671" spans="4:15" x14ac:dyDescent="0.2">
      <c r="D3671">
        <f t="shared" si="58"/>
        <v>21</v>
      </c>
      <c r="E3671" t="str" cm="1">
        <f t="array" ref="E3671">INDEX($A$2:$A$1000,INT((ROW(A3670)-1)/24)+1)</f>
        <v xml:space="preserve"> 2018-06-02 </v>
      </c>
      <c r="F3671" cm="1">
        <f t="array" ref="F3671">INDEX($B$2:$B$1000,INT((ROW(A3670)-1)/24)+1)/24</f>
        <v>6.5525259906256244</v>
      </c>
      <c r="G3671" s="42">
        <f>Données_gaz!F$24/(365*24)</f>
        <v>1.1415525114155251E-4</v>
      </c>
      <c r="N3671" cm="1">
        <f t="array" ref="N3671">INDEX($K$2:$K$1000,INT((ROW(A3670)-1)/24)+1)</f>
        <v>0.16600000000000001</v>
      </c>
      <c r="O3671" cm="1">
        <f t="array" ref="O3671">INDEX($L$2:$L$1000,INT((ROW(A3670)-1)/24)+1)</f>
        <v>0.76300000000000001</v>
      </c>
    </row>
    <row r="3672" spans="4:15" x14ac:dyDescent="0.2">
      <c r="D3672">
        <f t="shared" si="58"/>
        <v>22</v>
      </c>
      <c r="E3672" t="str" cm="1">
        <f t="array" ref="E3672">INDEX($A$2:$A$1000,INT((ROW(A3671)-1)/24)+1)</f>
        <v xml:space="preserve"> 2018-06-02 </v>
      </c>
      <c r="F3672" cm="1">
        <f t="array" ref="F3672">INDEX($B$2:$B$1000,INT((ROW(A3671)-1)/24)+1)/24</f>
        <v>6.5525259906256244</v>
      </c>
      <c r="G3672" s="42">
        <f>Données_gaz!F$24/(365*24)</f>
        <v>1.1415525114155251E-4</v>
      </c>
      <c r="N3672" cm="1">
        <f t="array" ref="N3672">INDEX($K$2:$K$1000,INT((ROW(A3671)-1)/24)+1)</f>
        <v>0.16600000000000001</v>
      </c>
      <c r="O3672" cm="1">
        <f t="array" ref="O3672">INDEX($L$2:$L$1000,INT((ROW(A3671)-1)/24)+1)</f>
        <v>0.76300000000000001</v>
      </c>
    </row>
    <row r="3673" spans="4:15" x14ac:dyDescent="0.2">
      <c r="D3673">
        <f t="shared" si="58"/>
        <v>23</v>
      </c>
      <c r="E3673" t="str" cm="1">
        <f t="array" ref="E3673">INDEX($A$2:$A$1000,INT((ROW(A3672)-1)/24)+1)</f>
        <v xml:space="preserve"> 2018-06-02 </v>
      </c>
      <c r="F3673" cm="1">
        <f t="array" ref="F3673">INDEX($B$2:$B$1000,INT((ROW(A3672)-1)/24)+1)/24</f>
        <v>6.5525259906256244</v>
      </c>
      <c r="G3673" s="42">
        <f>Données_gaz!F$24/(365*24)</f>
        <v>1.1415525114155251E-4</v>
      </c>
      <c r="N3673" cm="1">
        <f t="array" ref="N3673">INDEX($K$2:$K$1000,INT((ROW(A3672)-1)/24)+1)</f>
        <v>0.16600000000000001</v>
      </c>
      <c r="O3673" cm="1">
        <f t="array" ref="O3673">INDEX($L$2:$L$1000,INT((ROW(A3672)-1)/24)+1)</f>
        <v>0.76300000000000001</v>
      </c>
    </row>
    <row r="3674" spans="4:15" x14ac:dyDescent="0.2">
      <c r="D3674">
        <f t="shared" si="58"/>
        <v>0</v>
      </c>
      <c r="E3674" t="str" cm="1">
        <f t="array" ref="E3674">INDEX($A$2:$A$1000,INT((ROW(A3673)-1)/24)+1)</f>
        <v xml:space="preserve"> 2018-06-03 </v>
      </c>
      <c r="F3674" cm="1">
        <f t="array" ref="F3674">INDEX($B$2:$B$1000,INT((ROW(A3673)-1)/24)+1)/24</f>
        <v>6.5120342950719161</v>
      </c>
      <c r="G3674" s="42">
        <f>Données_gaz!F$24/(365*24)</f>
        <v>1.1415525114155251E-4</v>
      </c>
      <c r="N3674" cm="1">
        <f t="array" ref="N3674">INDEX($K$2:$K$1000,INT((ROW(A3673)-1)/24)+1)</f>
        <v>0.17100000000000001</v>
      </c>
      <c r="O3674" cm="1">
        <f t="array" ref="O3674">INDEX($L$2:$L$1000,INT((ROW(A3673)-1)/24)+1)</f>
        <v>0.76500000000000001</v>
      </c>
    </row>
    <row r="3675" spans="4:15" x14ac:dyDescent="0.2">
      <c r="D3675">
        <f t="shared" si="58"/>
        <v>1</v>
      </c>
      <c r="E3675" t="str" cm="1">
        <f t="array" ref="E3675">INDEX($A$2:$A$1000,INT((ROW(A3674)-1)/24)+1)</f>
        <v xml:space="preserve"> 2018-06-03 </v>
      </c>
      <c r="F3675" cm="1">
        <f t="array" ref="F3675">INDEX($B$2:$B$1000,INT((ROW(A3674)-1)/24)+1)/24</f>
        <v>6.5120342950719161</v>
      </c>
      <c r="G3675" s="42">
        <f>Données_gaz!F$24/(365*24)</f>
        <v>1.1415525114155251E-4</v>
      </c>
      <c r="N3675" cm="1">
        <f t="array" ref="N3675">INDEX($K$2:$K$1000,INT((ROW(A3674)-1)/24)+1)</f>
        <v>0.17100000000000001</v>
      </c>
      <c r="O3675" cm="1">
        <f t="array" ref="O3675">INDEX($L$2:$L$1000,INT((ROW(A3674)-1)/24)+1)</f>
        <v>0.76500000000000001</v>
      </c>
    </row>
    <row r="3676" spans="4:15" x14ac:dyDescent="0.2">
      <c r="D3676">
        <f t="shared" si="58"/>
        <v>2</v>
      </c>
      <c r="E3676" t="str" cm="1">
        <f t="array" ref="E3676">INDEX($A$2:$A$1000,INT((ROW(A3675)-1)/24)+1)</f>
        <v xml:space="preserve"> 2018-06-03 </v>
      </c>
      <c r="F3676" cm="1">
        <f t="array" ref="F3676">INDEX($B$2:$B$1000,INT((ROW(A3675)-1)/24)+1)/24</f>
        <v>6.5120342950719161</v>
      </c>
      <c r="G3676" s="42">
        <f>Données_gaz!F$24/(365*24)</f>
        <v>1.1415525114155251E-4</v>
      </c>
      <c r="N3676" cm="1">
        <f t="array" ref="N3676">INDEX($K$2:$K$1000,INT((ROW(A3675)-1)/24)+1)</f>
        <v>0.17100000000000001</v>
      </c>
      <c r="O3676" cm="1">
        <f t="array" ref="O3676">INDEX($L$2:$L$1000,INT((ROW(A3675)-1)/24)+1)</f>
        <v>0.76500000000000001</v>
      </c>
    </row>
    <row r="3677" spans="4:15" x14ac:dyDescent="0.2">
      <c r="D3677">
        <f t="shared" si="58"/>
        <v>3</v>
      </c>
      <c r="E3677" t="str" cm="1">
        <f t="array" ref="E3677">INDEX($A$2:$A$1000,INT((ROW(A3676)-1)/24)+1)</f>
        <v xml:space="preserve"> 2018-06-03 </v>
      </c>
      <c r="F3677" cm="1">
        <f t="array" ref="F3677">INDEX($B$2:$B$1000,INT((ROW(A3676)-1)/24)+1)/24</f>
        <v>6.5120342950719161</v>
      </c>
      <c r="G3677" s="42">
        <f>Données_gaz!F$24/(365*24)</f>
        <v>1.1415525114155251E-4</v>
      </c>
      <c r="N3677" cm="1">
        <f t="array" ref="N3677">INDEX($K$2:$K$1000,INT((ROW(A3676)-1)/24)+1)</f>
        <v>0.17100000000000001</v>
      </c>
      <c r="O3677" cm="1">
        <f t="array" ref="O3677">INDEX($L$2:$L$1000,INT((ROW(A3676)-1)/24)+1)</f>
        <v>0.76500000000000001</v>
      </c>
    </row>
    <row r="3678" spans="4:15" x14ac:dyDescent="0.2">
      <c r="D3678">
        <f t="shared" si="58"/>
        <v>4</v>
      </c>
      <c r="E3678" t="str" cm="1">
        <f t="array" ref="E3678">INDEX($A$2:$A$1000,INT((ROW(A3677)-1)/24)+1)</f>
        <v xml:space="preserve"> 2018-06-03 </v>
      </c>
      <c r="F3678" cm="1">
        <f t="array" ref="F3678">INDEX($B$2:$B$1000,INT((ROW(A3677)-1)/24)+1)/24</f>
        <v>6.5120342950719161</v>
      </c>
      <c r="G3678" s="42">
        <f>Données_gaz!F$24/(365*24)</f>
        <v>1.1415525114155251E-4</v>
      </c>
      <c r="N3678" cm="1">
        <f t="array" ref="N3678">INDEX($K$2:$K$1000,INT((ROW(A3677)-1)/24)+1)</f>
        <v>0.17100000000000001</v>
      </c>
      <c r="O3678" cm="1">
        <f t="array" ref="O3678">INDEX($L$2:$L$1000,INT((ROW(A3677)-1)/24)+1)</f>
        <v>0.76500000000000001</v>
      </c>
    </row>
    <row r="3679" spans="4:15" x14ac:dyDescent="0.2">
      <c r="D3679">
        <f t="shared" si="58"/>
        <v>5</v>
      </c>
      <c r="E3679" t="str" cm="1">
        <f t="array" ref="E3679">INDEX($A$2:$A$1000,INT((ROW(A3678)-1)/24)+1)</f>
        <v xml:space="preserve"> 2018-06-03 </v>
      </c>
      <c r="F3679" cm="1">
        <f t="array" ref="F3679">INDEX($B$2:$B$1000,INT((ROW(A3678)-1)/24)+1)/24</f>
        <v>6.5120342950719161</v>
      </c>
      <c r="G3679" s="42">
        <f>Données_gaz!F$24/(365*24)</f>
        <v>1.1415525114155251E-4</v>
      </c>
      <c r="N3679" cm="1">
        <f t="array" ref="N3679">INDEX($K$2:$K$1000,INT((ROW(A3678)-1)/24)+1)</f>
        <v>0.17100000000000001</v>
      </c>
      <c r="O3679" cm="1">
        <f t="array" ref="O3679">INDEX($L$2:$L$1000,INT((ROW(A3678)-1)/24)+1)</f>
        <v>0.76500000000000001</v>
      </c>
    </row>
    <row r="3680" spans="4:15" x14ac:dyDescent="0.2">
      <c r="D3680">
        <f t="shared" si="58"/>
        <v>6</v>
      </c>
      <c r="E3680" t="str" cm="1">
        <f t="array" ref="E3680">INDEX($A$2:$A$1000,INT((ROW(A3679)-1)/24)+1)</f>
        <v xml:space="preserve"> 2018-06-03 </v>
      </c>
      <c r="F3680" cm="1">
        <f t="array" ref="F3680">INDEX($B$2:$B$1000,INT((ROW(A3679)-1)/24)+1)/24</f>
        <v>6.5120342950719161</v>
      </c>
      <c r="G3680" s="42">
        <f>Données_gaz!F$24/(365*24)</f>
        <v>1.1415525114155251E-4</v>
      </c>
      <c r="N3680" cm="1">
        <f t="array" ref="N3680">INDEX($K$2:$K$1000,INT((ROW(A3679)-1)/24)+1)</f>
        <v>0.17100000000000001</v>
      </c>
      <c r="O3680" cm="1">
        <f t="array" ref="O3680">INDEX($L$2:$L$1000,INT((ROW(A3679)-1)/24)+1)</f>
        <v>0.76500000000000001</v>
      </c>
    </row>
    <row r="3681" spans="4:15" x14ac:dyDescent="0.2">
      <c r="D3681">
        <f t="shared" si="58"/>
        <v>7</v>
      </c>
      <c r="E3681" t="str" cm="1">
        <f t="array" ref="E3681">INDEX($A$2:$A$1000,INT((ROW(A3680)-1)/24)+1)</f>
        <v xml:space="preserve"> 2018-06-03 </v>
      </c>
      <c r="F3681" cm="1">
        <f t="array" ref="F3681">INDEX($B$2:$B$1000,INT((ROW(A3680)-1)/24)+1)/24</f>
        <v>6.5120342950719161</v>
      </c>
      <c r="G3681" s="42">
        <f>Données_gaz!F$24/(365*24)</f>
        <v>1.1415525114155251E-4</v>
      </c>
      <c r="N3681" cm="1">
        <f t="array" ref="N3681">INDEX($K$2:$K$1000,INT((ROW(A3680)-1)/24)+1)</f>
        <v>0.17100000000000001</v>
      </c>
      <c r="O3681" cm="1">
        <f t="array" ref="O3681">INDEX($L$2:$L$1000,INT((ROW(A3680)-1)/24)+1)</f>
        <v>0.76500000000000001</v>
      </c>
    </row>
    <row r="3682" spans="4:15" x14ac:dyDescent="0.2">
      <c r="D3682">
        <f t="shared" si="58"/>
        <v>8</v>
      </c>
      <c r="E3682" t="str" cm="1">
        <f t="array" ref="E3682">INDEX($A$2:$A$1000,INT((ROW(A3681)-1)/24)+1)</f>
        <v xml:space="preserve"> 2018-06-03 </v>
      </c>
      <c r="F3682" cm="1">
        <f t="array" ref="F3682">INDEX($B$2:$B$1000,INT((ROW(A3681)-1)/24)+1)/24</f>
        <v>6.5120342950719161</v>
      </c>
      <c r="G3682" s="42">
        <f>Données_gaz!F$24/(365*24)</f>
        <v>1.1415525114155251E-4</v>
      </c>
      <c r="N3682" cm="1">
        <f t="array" ref="N3682">INDEX($K$2:$K$1000,INT((ROW(A3681)-1)/24)+1)</f>
        <v>0.17100000000000001</v>
      </c>
      <c r="O3682" cm="1">
        <f t="array" ref="O3682">INDEX($L$2:$L$1000,INT((ROW(A3681)-1)/24)+1)</f>
        <v>0.76500000000000001</v>
      </c>
    </row>
    <row r="3683" spans="4:15" x14ac:dyDescent="0.2">
      <c r="D3683">
        <f t="shared" si="58"/>
        <v>9</v>
      </c>
      <c r="E3683" t="str" cm="1">
        <f t="array" ref="E3683">INDEX($A$2:$A$1000,INT((ROW(A3682)-1)/24)+1)</f>
        <v xml:space="preserve"> 2018-06-03 </v>
      </c>
      <c r="F3683" cm="1">
        <f t="array" ref="F3683">INDEX($B$2:$B$1000,INT((ROW(A3682)-1)/24)+1)/24</f>
        <v>6.5120342950719161</v>
      </c>
      <c r="G3683" s="42">
        <f>Données_gaz!F$24/(365*24)</f>
        <v>1.1415525114155251E-4</v>
      </c>
      <c r="N3683" cm="1">
        <f t="array" ref="N3683">INDEX($K$2:$K$1000,INT((ROW(A3682)-1)/24)+1)</f>
        <v>0.17100000000000001</v>
      </c>
      <c r="O3683" cm="1">
        <f t="array" ref="O3683">INDEX($L$2:$L$1000,INT((ROW(A3682)-1)/24)+1)</f>
        <v>0.76500000000000001</v>
      </c>
    </row>
    <row r="3684" spans="4:15" x14ac:dyDescent="0.2">
      <c r="D3684">
        <f t="shared" si="58"/>
        <v>10</v>
      </c>
      <c r="E3684" t="str" cm="1">
        <f t="array" ref="E3684">INDEX($A$2:$A$1000,INT((ROW(A3683)-1)/24)+1)</f>
        <v xml:space="preserve"> 2018-06-03 </v>
      </c>
      <c r="F3684" cm="1">
        <f t="array" ref="F3684">INDEX($B$2:$B$1000,INT((ROW(A3683)-1)/24)+1)/24</f>
        <v>6.5120342950719161</v>
      </c>
      <c r="G3684" s="42">
        <f>Données_gaz!F$24/(365*24)</f>
        <v>1.1415525114155251E-4</v>
      </c>
      <c r="N3684" cm="1">
        <f t="array" ref="N3684">INDEX($K$2:$K$1000,INT((ROW(A3683)-1)/24)+1)</f>
        <v>0.17100000000000001</v>
      </c>
      <c r="O3684" cm="1">
        <f t="array" ref="O3684">INDEX($L$2:$L$1000,INT((ROW(A3683)-1)/24)+1)</f>
        <v>0.76500000000000001</v>
      </c>
    </row>
    <row r="3685" spans="4:15" x14ac:dyDescent="0.2">
      <c r="D3685">
        <f t="shared" si="58"/>
        <v>11</v>
      </c>
      <c r="E3685" t="str" cm="1">
        <f t="array" ref="E3685">INDEX($A$2:$A$1000,INT((ROW(A3684)-1)/24)+1)</f>
        <v xml:space="preserve"> 2018-06-03 </v>
      </c>
      <c r="F3685" cm="1">
        <f t="array" ref="F3685">INDEX($B$2:$B$1000,INT((ROW(A3684)-1)/24)+1)/24</f>
        <v>6.5120342950719161</v>
      </c>
      <c r="G3685" s="42">
        <f>Données_gaz!F$24/(365*24)</f>
        <v>1.1415525114155251E-4</v>
      </c>
      <c r="N3685" cm="1">
        <f t="array" ref="N3685">INDEX($K$2:$K$1000,INT((ROW(A3684)-1)/24)+1)</f>
        <v>0.17100000000000001</v>
      </c>
      <c r="O3685" cm="1">
        <f t="array" ref="O3685">INDEX($L$2:$L$1000,INT((ROW(A3684)-1)/24)+1)</f>
        <v>0.76500000000000001</v>
      </c>
    </row>
    <row r="3686" spans="4:15" x14ac:dyDescent="0.2">
      <c r="D3686">
        <f t="shared" si="58"/>
        <v>12</v>
      </c>
      <c r="E3686" t="str" cm="1">
        <f t="array" ref="E3686">INDEX($A$2:$A$1000,INT((ROW(A3685)-1)/24)+1)</f>
        <v xml:space="preserve"> 2018-06-03 </v>
      </c>
      <c r="F3686" cm="1">
        <f t="array" ref="F3686">INDEX($B$2:$B$1000,INT((ROW(A3685)-1)/24)+1)/24</f>
        <v>6.5120342950719161</v>
      </c>
      <c r="G3686" s="42">
        <f>Données_gaz!F$24/(365*24)</f>
        <v>1.1415525114155251E-4</v>
      </c>
      <c r="N3686" cm="1">
        <f t="array" ref="N3686">INDEX($K$2:$K$1000,INT((ROW(A3685)-1)/24)+1)</f>
        <v>0.17100000000000001</v>
      </c>
      <c r="O3686" cm="1">
        <f t="array" ref="O3686">INDEX($L$2:$L$1000,INT((ROW(A3685)-1)/24)+1)</f>
        <v>0.76500000000000001</v>
      </c>
    </row>
    <row r="3687" spans="4:15" x14ac:dyDescent="0.2">
      <c r="D3687">
        <f t="shared" si="58"/>
        <v>13</v>
      </c>
      <c r="E3687" t="str" cm="1">
        <f t="array" ref="E3687">INDEX($A$2:$A$1000,INT((ROW(A3686)-1)/24)+1)</f>
        <v xml:space="preserve"> 2018-06-03 </v>
      </c>
      <c r="F3687" cm="1">
        <f t="array" ref="F3687">INDEX($B$2:$B$1000,INT((ROW(A3686)-1)/24)+1)/24</f>
        <v>6.5120342950719161</v>
      </c>
      <c r="G3687" s="42">
        <f>Données_gaz!F$24/(365*24)</f>
        <v>1.1415525114155251E-4</v>
      </c>
      <c r="N3687" cm="1">
        <f t="array" ref="N3687">INDEX($K$2:$K$1000,INT((ROW(A3686)-1)/24)+1)</f>
        <v>0.17100000000000001</v>
      </c>
      <c r="O3687" cm="1">
        <f t="array" ref="O3687">INDEX($L$2:$L$1000,INT((ROW(A3686)-1)/24)+1)</f>
        <v>0.76500000000000001</v>
      </c>
    </row>
    <row r="3688" spans="4:15" x14ac:dyDescent="0.2">
      <c r="D3688">
        <f t="shared" si="58"/>
        <v>14</v>
      </c>
      <c r="E3688" t="str" cm="1">
        <f t="array" ref="E3688">INDEX($A$2:$A$1000,INT((ROW(A3687)-1)/24)+1)</f>
        <v xml:space="preserve"> 2018-06-03 </v>
      </c>
      <c r="F3688" cm="1">
        <f t="array" ref="F3688">INDEX($B$2:$B$1000,INT((ROW(A3687)-1)/24)+1)/24</f>
        <v>6.5120342950719161</v>
      </c>
      <c r="G3688" s="42">
        <f>Données_gaz!F$24/(365*24)</f>
        <v>1.1415525114155251E-4</v>
      </c>
      <c r="N3688" cm="1">
        <f t="array" ref="N3688">INDEX($K$2:$K$1000,INT((ROW(A3687)-1)/24)+1)</f>
        <v>0.17100000000000001</v>
      </c>
      <c r="O3688" cm="1">
        <f t="array" ref="O3688">INDEX($L$2:$L$1000,INT((ROW(A3687)-1)/24)+1)</f>
        <v>0.76500000000000001</v>
      </c>
    </row>
    <row r="3689" spans="4:15" x14ac:dyDescent="0.2">
      <c r="D3689">
        <f t="shared" si="58"/>
        <v>15</v>
      </c>
      <c r="E3689" t="str" cm="1">
        <f t="array" ref="E3689">INDEX($A$2:$A$1000,INT((ROW(A3688)-1)/24)+1)</f>
        <v xml:space="preserve"> 2018-06-03 </v>
      </c>
      <c r="F3689" cm="1">
        <f t="array" ref="F3689">INDEX($B$2:$B$1000,INT((ROW(A3688)-1)/24)+1)/24</f>
        <v>6.5120342950719161</v>
      </c>
      <c r="G3689" s="42">
        <f>Données_gaz!F$24/(365*24)</f>
        <v>1.1415525114155251E-4</v>
      </c>
      <c r="N3689" cm="1">
        <f t="array" ref="N3689">INDEX($K$2:$K$1000,INT((ROW(A3688)-1)/24)+1)</f>
        <v>0.17100000000000001</v>
      </c>
      <c r="O3689" cm="1">
        <f t="array" ref="O3689">INDEX($L$2:$L$1000,INT((ROW(A3688)-1)/24)+1)</f>
        <v>0.76500000000000001</v>
      </c>
    </row>
    <row r="3690" spans="4:15" x14ac:dyDescent="0.2">
      <c r="D3690">
        <f t="shared" si="58"/>
        <v>16</v>
      </c>
      <c r="E3690" t="str" cm="1">
        <f t="array" ref="E3690">INDEX($A$2:$A$1000,INT((ROW(A3689)-1)/24)+1)</f>
        <v xml:space="preserve"> 2018-06-03 </v>
      </c>
      <c r="F3690" cm="1">
        <f t="array" ref="F3690">INDEX($B$2:$B$1000,INT((ROW(A3689)-1)/24)+1)/24</f>
        <v>6.5120342950719161</v>
      </c>
      <c r="G3690" s="42">
        <f>Données_gaz!F$24/(365*24)</f>
        <v>1.1415525114155251E-4</v>
      </c>
      <c r="N3690" cm="1">
        <f t="array" ref="N3690">INDEX($K$2:$K$1000,INT((ROW(A3689)-1)/24)+1)</f>
        <v>0.17100000000000001</v>
      </c>
      <c r="O3690" cm="1">
        <f t="array" ref="O3690">INDEX($L$2:$L$1000,INT((ROW(A3689)-1)/24)+1)</f>
        <v>0.76500000000000001</v>
      </c>
    </row>
    <row r="3691" spans="4:15" x14ac:dyDescent="0.2">
      <c r="D3691">
        <f t="shared" si="58"/>
        <v>17</v>
      </c>
      <c r="E3691" t="str" cm="1">
        <f t="array" ref="E3691">INDEX($A$2:$A$1000,INT((ROW(A3690)-1)/24)+1)</f>
        <v xml:space="preserve"> 2018-06-03 </v>
      </c>
      <c r="F3691" cm="1">
        <f t="array" ref="F3691">INDEX($B$2:$B$1000,INT((ROW(A3690)-1)/24)+1)/24</f>
        <v>6.5120342950719161</v>
      </c>
      <c r="G3691" s="42">
        <f>Données_gaz!F$24/(365*24)</f>
        <v>1.1415525114155251E-4</v>
      </c>
      <c r="N3691" cm="1">
        <f t="array" ref="N3691">INDEX($K$2:$K$1000,INT((ROW(A3690)-1)/24)+1)</f>
        <v>0.17100000000000001</v>
      </c>
      <c r="O3691" cm="1">
        <f t="array" ref="O3691">INDEX($L$2:$L$1000,INT((ROW(A3690)-1)/24)+1)</f>
        <v>0.76500000000000001</v>
      </c>
    </row>
    <row r="3692" spans="4:15" x14ac:dyDescent="0.2">
      <c r="D3692">
        <f t="shared" si="58"/>
        <v>18</v>
      </c>
      <c r="E3692" t="str" cm="1">
        <f t="array" ref="E3692">INDEX($A$2:$A$1000,INT((ROW(A3691)-1)/24)+1)</f>
        <v xml:space="preserve"> 2018-06-03 </v>
      </c>
      <c r="F3692" cm="1">
        <f t="array" ref="F3692">INDEX($B$2:$B$1000,INT((ROW(A3691)-1)/24)+1)/24</f>
        <v>6.5120342950719161</v>
      </c>
      <c r="G3692" s="42">
        <f>Données_gaz!F$24/(365*24)</f>
        <v>1.1415525114155251E-4</v>
      </c>
      <c r="N3692" cm="1">
        <f t="array" ref="N3692">INDEX($K$2:$K$1000,INT((ROW(A3691)-1)/24)+1)</f>
        <v>0.17100000000000001</v>
      </c>
      <c r="O3692" cm="1">
        <f t="array" ref="O3692">INDEX($L$2:$L$1000,INT((ROW(A3691)-1)/24)+1)</f>
        <v>0.76500000000000001</v>
      </c>
    </row>
    <row r="3693" spans="4:15" x14ac:dyDescent="0.2">
      <c r="D3693">
        <f t="shared" si="58"/>
        <v>19</v>
      </c>
      <c r="E3693" t="str" cm="1">
        <f t="array" ref="E3693">INDEX($A$2:$A$1000,INT((ROW(A3692)-1)/24)+1)</f>
        <v xml:space="preserve"> 2018-06-03 </v>
      </c>
      <c r="F3693" cm="1">
        <f t="array" ref="F3693">INDEX($B$2:$B$1000,INT((ROW(A3692)-1)/24)+1)/24</f>
        <v>6.5120342950719161</v>
      </c>
      <c r="G3693" s="42">
        <f>Données_gaz!F$24/(365*24)</f>
        <v>1.1415525114155251E-4</v>
      </c>
      <c r="N3693" cm="1">
        <f t="array" ref="N3693">INDEX($K$2:$K$1000,INT((ROW(A3692)-1)/24)+1)</f>
        <v>0.17100000000000001</v>
      </c>
      <c r="O3693" cm="1">
        <f t="array" ref="O3693">INDEX($L$2:$L$1000,INT((ROW(A3692)-1)/24)+1)</f>
        <v>0.76500000000000001</v>
      </c>
    </row>
    <row r="3694" spans="4:15" x14ac:dyDescent="0.2">
      <c r="D3694">
        <f t="shared" si="58"/>
        <v>20</v>
      </c>
      <c r="E3694" t="str" cm="1">
        <f t="array" ref="E3694">INDEX($A$2:$A$1000,INT((ROW(A3693)-1)/24)+1)</f>
        <v xml:space="preserve"> 2018-06-03 </v>
      </c>
      <c r="F3694" cm="1">
        <f t="array" ref="F3694">INDEX($B$2:$B$1000,INT((ROW(A3693)-1)/24)+1)/24</f>
        <v>6.5120342950719161</v>
      </c>
      <c r="G3694" s="42">
        <f>Données_gaz!F$24/(365*24)</f>
        <v>1.1415525114155251E-4</v>
      </c>
      <c r="N3694" cm="1">
        <f t="array" ref="N3694">INDEX($K$2:$K$1000,INT((ROW(A3693)-1)/24)+1)</f>
        <v>0.17100000000000001</v>
      </c>
      <c r="O3694" cm="1">
        <f t="array" ref="O3694">INDEX($L$2:$L$1000,INT((ROW(A3693)-1)/24)+1)</f>
        <v>0.76500000000000001</v>
      </c>
    </row>
    <row r="3695" spans="4:15" x14ac:dyDescent="0.2">
      <c r="D3695">
        <f t="shared" si="58"/>
        <v>21</v>
      </c>
      <c r="E3695" t="str" cm="1">
        <f t="array" ref="E3695">INDEX($A$2:$A$1000,INT((ROW(A3694)-1)/24)+1)</f>
        <v xml:space="preserve"> 2018-06-03 </v>
      </c>
      <c r="F3695" cm="1">
        <f t="array" ref="F3695">INDEX($B$2:$B$1000,INT((ROW(A3694)-1)/24)+1)/24</f>
        <v>6.5120342950719161</v>
      </c>
      <c r="G3695" s="42">
        <f>Données_gaz!F$24/(365*24)</f>
        <v>1.1415525114155251E-4</v>
      </c>
      <c r="N3695" cm="1">
        <f t="array" ref="N3695">INDEX($K$2:$K$1000,INT((ROW(A3694)-1)/24)+1)</f>
        <v>0.17100000000000001</v>
      </c>
      <c r="O3695" cm="1">
        <f t="array" ref="O3695">INDEX($L$2:$L$1000,INT((ROW(A3694)-1)/24)+1)</f>
        <v>0.76500000000000001</v>
      </c>
    </row>
    <row r="3696" spans="4:15" x14ac:dyDescent="0.2">
      <c r="D3696">
        <f t="shared" si="58"/>
        <v>22</v>
      </c>
      <c r="E3696" t="str" cm="1">
        <f t="array" ref="E3696">INDEX($A$2:$A$1000,INT((ROW(A3695)-1)/24)+1)</f>
        <v xml:space="preserve"> 2018-06-03 </v>
      </c>
      <c r="F3696" cm="1">
        <f t="array" ref="F3696">INDEX($B$2:$B$1000,INT((ROW(A3695)-1)/24)+1)/24</f>
        <v>6.5120342950719161</v>
      </c>
      <c r="G3696" s="42">
        <f>Données_gaz!F$24/(365*24)</f>
        <v>1.1415525114155251E-4</v>
      </c>
      <c r="N3696" cm="1">
        <f t="array" ref="N3696">INDEX($K$2:$K$1000,INT((ROW(A3695)-1)/24)+1)</f>
        <v>0.17100000000000001</v>
      </c>
      <c r="O3696" cm="1">
        <f t="array" ref="O3696">INDEX($L$2:$L$1000,INT((ROW(A3695)-1)/24)+1)</f>
        <v>0.76500000000000001</v>
      </c>
    </row>
    <row r="3697" spans="4:15" x14ac:dyDescent="0.2">
      <c r="D3697">
        <f t="shared" si="58"/>
        <v>23</v>
      </c>
      <c r="E3697" t="str" cm="1">
        <f t="array" ref="E3697">INDEX($A$2:$A$1000,INT((ROW(A3696)-1)/24)+1)</f>
        <v xml:space="preserve"> 2018-06-03 </v>
      </c>
      <c r="F3697" cm="1">
        <f t="array" ref="F3697">INDEX($B$2:$B$1000,INT((ROW(A3696)-1)/24)+1)/24</f>
        <v>6.5120342950719161</v>
      </c>
      <c r="G3697" s="42">
        <f>Données_gaz!F$24/(365*24)</f>
        <v>1.1415525114155251E-4</v>
      </c>
      <c r="N3697" cm="1">
        <f t="array" ref="N3697">INDEX($K$2:$K$1000,INT((ROW(A3696)-1)/24)+1)</f>
        <v>0.17100000000000001</v>
      </c>
      <c r="O3697" cm="1">
        <f t="array" ref="O3697">INDEX($L$2:$L$1000,INT((ROW(A3696)-1)/24)+1)</f>
        <v>0.76500000000000001</v>
      </c>
    </row>
    <row r="3698" spans="4:15" x14ac:dyDescent="0.2">
      <c r="D3698">
        <f t="shared" si="58"/>
        <v>0</v>
      </c>
      <c r="E3698" t="str" cm="1">
        <f t="array" ref="E3698">INDEX($A$2:$A$1000,INT((ROW(A3697)-1)/24)+1)</f>
        <v xml:space="preserve"> 2018-06-04 </v>
      </c>
      <c r="F3698" cm="1">
        <f t="array" ref="F3698">INDEX($B$2:$B$1000,INT((ROW(A3697)-1)/24)+1)/24</f>
        <v>6.4746913356117055</v>
      </c>
      <c r="G3698" s="42">
        <f>Données_gaz!F$24/(365*24)</f>
        <v>1.1415525114155251E-4</v>
      </c>
      <c r="N3698" cm="1">
        <f t="array" ref="N3698">INDEX($K$2:$K$1000,INT((ROW(A3697)-1)/24)+1)</f>
        <v>0.17699999999999999</v>
      </c>
      <c r="O3698" cm="1">
        <f t="array" ref="O3698">INDEX($L$2:$L$1000,INT((ROW(A3697)-1)/24)+1)</f>
        <v>0.76800000000000002</v>
      </c>
    </row>
    <row r="3699" spans="4:15" x14ac:dyDescent="0.2">
      <c r="D3699">
        <f t="shared" si="58"/>
        <v>1</v>
      </c>
      <c r="E3699" t="str" cm="1">
        <f t="array" ref="E3699">INDEX($A$2:$A$1000,INT((ROW(A3698)-1)/24)+1)</f>
        <v xml:space="preserve"> 2018-06-04 </v>
      </c>
      <c r="F3699" cm="1">
        <f t="array" ref="F3699">INDEX($B$2:$B$1000,INT((ROW(A3698)-1)/24)+1)/24</f>
        <v>6.4746913356117055</v>
      </c>
      <c r="G3699" s="42">
        <f>Données_gaz!F$24/(365*24)</f>
        <v>1.1415525114155251E-4</v>
      </c>
      <c r="N3699" cm="1">
        <f t="array" ref="N3699">INDEX($K$2:$K$1000,INT((ROW(A3698)-1)/24)+1)</f>
        <v>0.17699999999999999</v>
      </c>
      <c r="O3699" cm="1">
        <f t="array" ref="O3699">INDEX($L$2:$L$1000,INT((ROW(A3698)-1)/24)+1)</f>
        <v>0.76800000000000002</v>
      </c>
    </row>
    <row r="3700" spans="4:15" x14ac:dyDescent="0.2">
      <c r="D3700">
        <f t="shared" si="58"/>
        <v>2</v>
      </c>
      <c r="E3700" t="str" cm="1">
        <f t="array" ref="E3700">INDEX($A$2:$A$1000,INT((ROW(A3699)-1)/24)+1)</f>
        <v xml:space="preserve"> 2018-06-04 </v>
      </c>
      <c r="F3700" cm="1">
        <f t="array" ref="F3700">INDEX($B$2:$B$1000,INT((ROW(A3699)-1)/24)+1)/24</f>
        <v>6.4746913356117055</v>
      </c>
      <c r="G3700" s="42">
        <f>Données_gaz!F$24/(365*24)</f>
        <v>1.1415525114155251E-4</v>
      </c>
      <c r="N3700" cm="1">
        <f t="array" ref="N3700">INDEX($K$2:$K$1000,INT((ROW(A3699)-1)/24)+1)</f>
        <v>0.17699999999999999</v>
      </c>
      <c r="O3700" cm="1">
        <f t="array" ref="O3700">INDEX($L$2:$L$1000,INT((ROW(A3699)-1)/24)+1)</f>
        <v>0.76800000000000002</v>
      </c>
    </row>
    <row r="3701" spans="4:15" x14ac:dyDescent="0.2">
      <c r="D3701">
        <f t="shared" si="58"/>
        <v>3</v>
      </c>
      <c r="E3701" t="str" cm="1">
        <f t="array" ref="E3701">INDEX($A$2:$A$1000,INT((ROW(A3700)-1)/24)+1)</f>
        <v xml:space="preserve"> 2018-06-04 </v>
      </c>
      <c r="F3701" cm="1">
        <f t="array" ref="F3701">INDEX($B$2:$B$1000,INT((ROW(A3700)-1)/24)+1)/24</f>
        <v>6.4746913356117055</v>
      </c>
      <c r="G3701" s="42">
        <f>Données_gaz!F$24/(365*24)</f>
        <v>1.1415525114155251E-4</v>
      </c>
      <c r="N3701" cm="1">
        <f t="array" ref="N3701">INDEX($K$2:$K$1000,INT((ROW(A3700)-1)/24)+1)</f>
        <v>0.17699999999999999</v>
      </c>
      <c r="O3701" cm="1">
        <f t="array" ref="O3701">INDEX($L$2:$L$1000,INT((ROW(A3700)-1)/24)+1)</f>
        <v>0.76800000000000002</v>
      </c>
    </row>
    <row r="3702" spans="4:15" x14ac:dyDescent="0.2">
      <c r="D3702">
        <f t="shared" si="58"/>
        <v>4</v>
      </c>
      <c r="E3702" t="str" cm="1">
        <f t="array" ref="E3702">INDEX($A$2:$A$1000,INT((ROW(A3701)-1)/24)+1)</f>
        <v xml:space="preserve"> 2018-06-04 </v>
      </c>
      <c r="F3702" cm="1">
        <f t="array" ref="F3702">INDEX($B$2:$B$1000,INT((ROW(A3701)-1)/24)+1)/24</f>
        <v>6.4746913356117055</v>
      </c>
      <c r="G3702" s="42">
        <f>Données_gaz!F$24/(365*24)</f>
        <v>1.1415525114155251E-4</v>
      </c>
      <c r="N3702" cm="1">
        <f t="array" ref="N3702">INDEX($K$2:$K$1000,INT((ROW(A3701)-1)/24)+1)</f>
        <v>0.17699999999999999</v>
      </c>
      <c r="O3702" cm="1">
        <f t="array" ref="O3702">INDEX($L$2:$L$1000,INT((ROW(A3701)-1)/24)+1)</f>
        <v>0.76800000000000002</v>
      </c>
    </row>
    <row r="3703" spans="4:15" x14ac:dyDescent="0.2">
      <c r="D3703">
        <f t="shared" si="58"/>
        <v>5</v>
      </c>
      <c r="E3703" t="str" cm="1">
        <f t="array" ref="E3703">INDEX($A$2:$A$1000,INT((ROW(A3702)-1)/24)+1)</f>
        <v xml:space="preserve"> 2018-06-04 </v>
      </c>
      <c r="F3703" cm="1">
        <f t="array" ref="F3703">INDEX($B$2:$B$1000,INT((ROW(A3702)-1)/24)+1)/24</f>
        <v>6.4746913356117055</v>
      </c>
      <c r="G3703" s="42">
        <f>Données_gaz!F$24/(365*24)</f>
        <v>1.1415525114155251E-4</v>
      </c>
      <c r="N3703" cm="1">
        <f t="array" ref="N3703">INDEX($K$2:$K$1000,INT((ROW(A3702)-1)/24)+1)</f>
        <v>0.17699999999999999</v>
      </c>
      <c r="O3703" cm="1">
        <f t="array" ref="O3703">INDEX($L$2:$L$1000,INT((ROW(A3702)-1)/24)+1)</f>
        <v>0.76800000000000002</v>
      </c>
    </row>
    <row r="3704" spans="4:15" x14ac:dyDescent="0.2">
      <c r="D3704">
        <f t="shared" si="58"/>
        <v>6</v>
      </c>
      <c r="E3704" t="str" cm="1">
        <f t="array" ref="E3704">INDEX($A$2:$A$1000,INT((ROW(A3703)-1)/24)+1)</f>
        <v xml:space="preserve"> 2018-06-04 </v>
      </c>
      <c r="F3704" cm="1">
        <f t="array" ref="F3704">INDEX($B$2:$B$1000,INT((ROW(A3703)-1)/24)+1)/24</f>
        <v>6.4746913356117055</v>
      </c>
      <c r="G3704" s="42">
        <f>Données_gaz!F$24/(365*24)</f>
        <v>1.1415525114155251E-4</v>
      </c>
      <c r="N3704" cm="1">
        <f t="array" ref="N3704">INDEX($K$2:$K$1000,INT((ROW(A3703)-1)/24)+1)</f>
        <v>0.17699999999999999</v>
      </c>
      <c r="O3704" cm="1">
        <f t="array" ref="O3704">INDEX($L$2:$L$1000,INT((ROW(A3703)-1)/24)+1)</f>
        <v>0.76800000000000002</v>
      </c>
    </row>
    <row r="3705" spans="4:15" x14ac:dyDescent="0.2">
      <c r="D3705">
        <f t="shared" si="58"/>
        <v>7</v>
      </c>
      <c r="E3705" t="str" cm="1">
        <f t="array" ref="E3705">INDEX($A$2:$A$1000,INT((ROW(A3704)-1)/24)+1)</f>
        <v xml:space="preserve"> 2018-06-04 </v>
      </c>
      <c r="F3705" cm="1">
        <f t="array" ref="F3705">INDEX($B$2:$B$1000,INT((ROW(A3704)-1)/24)+1)/24</f>
        <v>6.4746913356117055</v>
      </c>
      <c r="G3705" s="42">
        <f>Données_gaz!F$24/(365*24)</f>
        <v>1.1415525114155251E-4</v>
      </c>
      <c r="N3705" cm="1">
        <f t="array" ref="N3705">INDEX($K$2:$K$1000,INT((ROW(A3704)-1)/24)+1)</f>
        <v>0.17699999999999999</v>
      </c>
      <c r="O3705" cm="1">
        <f t="array" ref="O3705">INDEX($L$2:$L$1000,INT((ROW(A3704)-1)/24)+1)</f>
        <v>0.76800000000000002</v>
      </c>
    </row>
    <row r="3706" spans="4:15" x14ac:dyDescent="0.2">
      <c r="D3706">
        <f t="shared" si="58"/>
        <v>8</v>
      </c>
      <c r="E3706" t="str" cm="1">
        <f t="array" ref="E3706">INDEX($A$2:$A$1000,INT((ROW(A3705)-1)/24)+1)</f>
        <v xml:space="preserve"> 2018-06-04 </v>
      </c>
      <c r="F3706" cm="1">
        <f t="array" ref="F3706">INDEX($B$2:$B$1000,INT((ROW(A3705)-1)/24)+1)/24</f>
        <v>6.4746913356117055</v>
      </c>
      <c r="G3706" s="42">
        <f>Données_gaz!F$24/(365*24)</f>
        <v>1.1415525114155251E-4</v>
      </c>
      <c r="N3706" cm="1">
        <f t="array" ref="N3706">INDEX($K$2:$K$1000,INT((ROW(A3705)-1)/24)+1)</f>
        <v>0.17699999999999999</v>
      </c>
      <c r="O3706" cm="1">
        <f t="array" ref="O3706">INDEX($L$2:$L$1000,INT((ROW(A3705)-1)/24)+1)</f>
        <v>0.76800000000000002</v>
      </c>
    </row>
    <row r="3707" spans="4:15" x14ac:dyDescent="0.2">
      <c r="D3707">
        <f t="shared" si="58"/>
        <v>9</v>
      </c>
      <c r="E3707" t="str" cm="1">
        <f t="array" ref="E3707">INDEX($A$2:$A$1000,INT((ROW(A3706)-1)/24)+1)</f>
        <v xml:space="preserve"> 2018-06-04 </v>
      </c>
      <c r="F3707" cm="1">
        <f t="array" ref="F3707">INDEX($B$2:$B$1000,INT((ROW(A3706)-1)/24)+1)/24</f>
        <v>6.4746913356117055</v>
      </c>
      <c r="G3707" s="42">
        <f>Données_gaz!F$24/(365*24)</f>
        <v>1.1415525114155251E-4</v>
      </c>
      <c r="N3707" cm="1">
        <f t="array" ref="N3707">INDEX($K$2:$K$1000,INT((ROW(A3706)-1)/24)+1)</f>
        <v>0.17699999999999999</v>
      </c>
      <c r="O3707" cm="1">
        <f t="array" ref="O3707">INDEX($L$2:$L$1000,INT((ROW(A3706)-1)/24)+1)</f>
        <v>0.76800000000000002</v>
      </c>
    </row>
    <row r="3708" spans="4:15" x14ac:dyDescent="0.2">
      <c r="D3708">
        <f t="shared" si="58"/>
        <v>10</v>
      </c>
      <c r="E3708" t="str" cm="1">
        <f t="array" ref="E3708">INDEX($A$2:$A$1000,INT((ROW(A3707)-1)/24)+1)</f>
        <v xml:space="preserve"> 2018-06-04 </v>
      </c>
      <c r="F3708" cm="1">
        <f t="array" ref="F3708">INDEX($B$2:$B$1000,INT((ROW(A3707)-1)/24)+1)/24</f>
        <v>6.4746913356117055</v>
      </c>
      <c r="G3708" s="42">
        <f>Données_gaz!F$24/(365*24)</f>
        <v>1.1415525114155251E-4</v>
      </c>
      <c r="N3708" cm="1">
        <f t="array" ref="N3708">INDEX($K$2:$K$1000,INT((ROW(A3707)-1)/24)+1)</f>
        <v>0.17699999999999999</v>
      </c>
      <c r="O3708" cm="1">
        <f t="array" ref="O3708">INDEX($L$2:$L$1000,INT((ROW(A3707)-1)/24)+1)</f>
        <v>0.76800000000000002</v>
      </c>
    </row>
    <row r="3709" spans="4:15" x14ac:dyDescent="0.2">
      <c r="D3709">
        <f t="shared" si="58"/>
        <v>11</v>
      </c>
      <c r="E3709" t="str" cm="1">
        <f t="array" ref="E3709">INDEX($A$2:$A$1000,INT((ROW(A3708)-1)/24)+1)</f>
        <v xml:space="preserve"> 2018-06-04 </v>
      </c>
      <c r="F3709" cm="1">
        <f t="array" ref="F3709">INDEX($B$2:$B$1000,INT((ROW(A3708)-1)/24)+1)/24</f>
        <v>6.4746913356117055</v>
      </c>
      <c r="G3709" s="42">
        <f>Données_gaz!F$24/(365*24)</f>
        <v>1.1415525114155251E-4</v>
      </c>
      <c r="N3709" cm="1">
        <f t="array" ref="N3709">INDEX($K$2:$K$1000,INT((ROW(A3708)-1)/24)+1)</f>
        <v>0.17699999999999999</v>
      </c>
      <c r="O3709" cm="1">
        <f t="array" ref="O3709">INDEX($L$2:$L$1000,INT((ROW(A3708)-1)/24)+1)</f>
        <v>0.76800000000000002</v>
      </c>
    </row>
    <row r="3710" spans="4:15" x14ac:dyDescent="0.2">
      <c r="D3710">
        <f t="shared" si="58"/>
        <v>12</v>
      </c>
      <c r="E3710" t="str" cm="1">
        <f t="array" ref="E3710">INDEX($A$2:$A$1000,INT((ROW(A3709)-1)/24)+1)</f>
        <v xml:space="preserve"> 2018-06-04 </v>
      </c>
      <c r="F3710" cm="1">
        <f t="array" ref="F3710">INDEX($B$2:$B$1000,INT((ROW(A3709)-1)/24)+1)/24</f>
        <v>6.4746913356117055</v>
      </c>
      <c r="G3710" s="42">
        <f>Données_gaz!F$24/(365*24)</f>
        <v>1.1415525114155251E-4</v>
      </c>
      <c r="N3710" cm="1">
        <f t="array" ref="N3710">INDEX($K$2:$K$1000,INT((ROW(A3709)-1)/24)+1)</f>
        <v>0.17699999999999999</v>
      </c>
      <c r="O3710" cm="1">
        <f t="array" ref="O3710">INDEX($L$2:$L$1000,INT((ROW(A3709)-1)/24)+1)</f>
        <v>0.76800000000000002</v>
      </c>
    </row>
    <row r="3711" spans="4:15" x14ac:dyDescent="0.2">
      <c r="D3711">
        <f t="shared" si="58"/>
        <v>13</v>
      </c>
      <c r="E3711" t="str" cm="1">
        <f t="array" ref="E3711">INDEX($A$2:$A$1000,INT((ROW(A3710)-1)/24)+1)</f>
        <v xml:space="preserve"> 2018-06-04 </v>
      </c>
      <c r="F3711" cm="1">
        <f t="array" ref="F3711">INDEX($B$2:$B$1000,INT((ROW(A3710)-1)/24)+1)/24</f>
        <v>6.4746913356117055</v>
      </c>
      <c r="G3711" s="42">
        <f>Données_gaz!F$24/(365*24)</f>
        <v>1.1415525114155251E-4</v>
      </c>
      <c r="N3711" cm="1">
        <f t="array" ref="N3711">INDEX($K$2:$K$1000,INT((ROW(A3710)-1)/24)+1)</f>
        <v>0.17699999999999999</v>
      </c>
      <c r="O3711" cm="1">
        <f t="array" ref="O3711">INDEX($L$2:$L$1000,INT((ROW(A3710)-1)/24)+1)</f>
        <v>0.76800000000000002</v>
      </c>
    </row>
    <row r="3712" spans="4:15" x14ac:dyDescent="0.2">
      <c r="D3712">
        <f t="shared" si="58"/>
        <v>14</v>
      </c>
      <c r="E3712" t="str" cm="1">
        <f t="array" ref="E3712">INDEX($A$2:$A$1000,INT((ROW(A3711)-1)/24)+1)</f>
        <v xml:space="preserve"> 2018-06-04 </v>
      </c>
      <c r="F3712" cm="1">
        <f t="array" ref="F3712">INDEX($B$2:$B$1000,INT((ROW(A3711)-1)/24)+1)/24</f>
        <v>6.4746913356117055</v>
      </c>
      <c r="G3712" s="42">
        <f>Données_gaz!F$24/(365*24)</f>
        <v>1.1415525114155251E-4</v>
      </c>
      <c r="N3712" cm="1">
        <f t="array" ref="N3712">INDEX($K$2:$K$1000,INT((ROW(A3711)-1)/24)+1)</f>
        <v>0.17699999999999999</v>
      </c>
      <c r="O3712" cm="1">
        <f t="array" ref="O3712">INDEX($L$2:$L$1000,INT((ROW(A3711)-1)/24)+1)</f>
        <v>0.76800000000000002</v>
      </c>
    </row>
    <row r="3713" spans="4:15" x14ac:dyDescent="0.2">
      <c r="D3713">
        <f t="shared" si="58"/>
        <v>15</v>
      </c>
      <c r="E3713" t="str" cm="1">
        <f t="array" ref="E3713">INDEX($A$2:$A$1000,INT((ROW(A3712)-1)/24)+1)</f>
        <v xml:space="preserve"> 2018-06-04 </v>
      </c>
      <c r="F3713" cm="1">
        <f t="array" ref="F3713">INDEX($B$2:$B$1000,INT((ROW(A3712)-1)/24)+1)/24</f>
        <v>6.4746913356117055</v>
      </c>
      <c r="G3713" s="42">
        <f>Données_gaz!F$24/(365*24)</f>
        <v>1.1415525114155251E-4</v>
      </c>
      <c r="N3713" cm="1">
        <f t="array" ref="N3713">INDEX($K$2:$K$1000,INT((ROW(A3712)-1)/24)+1)</f>
        <v>0.17699999999999999</v>
      </c>
      <c r="O3713" cm="1">
        <f t="array" ref="O3713">INDEX($L$2:$L$1000,INT((ROW(A3712)-1)/24)+1)</f>
        <v>0.76800000000000002</v>
      </c>
    </row>
    <row r="3714" spans="4:15" x14ac:dyDescent="0.2">
      <c r="D3714">
        <f t="shared" si="58"/>
        <v>16</v>
      </c>
      <c r="E3714" t="str" cm="1">
        <f t="array" ref="E3714">INDEX($A$2:$A$1000,INT((ROW(A3713)-1)/24)+1)</f>
        <v xml:space="preserve"> 2018-06-04 </v>
      </c>
      <c r="F3714" cm="1">
        <f t="array" ref="F3714">INDEX($B$2:$B$1000,INT((ROW(A3713)-1)/24)+1)/24</f>
        <v>6.4746913356117055</v>
      </c>
      <c r="G3714" s="42">
        <f>Données_gaz!F$24/(365*24)</f>
        <v>1.1415525114155251E-4</v>
      </c>
      <c r="N3714" cm="1">
        <f t="array" ref="N3714">INDEX($K$2:$K$1000,INT((ROW(A3713)-1)/24)+1)</f>
        <v>0.17699999999999999</v>
      </c>
      <c r="O3714" cm="1">
        <f t="array" ref="O3714">INDEX($L$2:$L$1000,INT((ROW(A3713)-1)/24)+1)</f>
        <v>0.76800000000000002</v>
      </c>
    </row>
    <row r="3715" spans="4:15" x14ac:dyDescent="0.2">
      <c r="D3715">
        <f t="shared" si="58"/>
        <v>17</v>
      </c>
      <c r="E3715" t="str" cm="1">
        <f t="array" ref="E3715">INDEX($A$2:$A$1000,INT((ROW(A3714)-1)/24)+1)</f>
        <v xml:space="preserve"> 2018-06-04 </v>
      </c>
      <c r="F3715" cm="1">
        <f t="array" ref="F3715">INDEX($B$2:$B$1000,INT((ROW(A3714)-1)/24)+1)/24</f>
        <v>6.4746913356117055</v>
      </c>
      <c r="G3715" s="42">
        <f>Données_gaz!F$24/(365*24)</f>
        <v>1.1415525114155251E-4</v>
      </c>
      <c r="N3715" cm="1">
        <f t="array" ref="N3715">INDEX($K$2:$K$1000,INT((ROW(A3714)-1)/24)+1)</f>
        <v>0.17699999999999999</v>
      </c>
      <c r="O3715" cm="1">
        <f t="array" ref="O3715">INDEX($L$2:$L$1000,INT((ROW(A3714)-1)/24)+1)</f>
        <v>0.76800000000000002</v>
      </c>
    </row>
    <row r="3716" spans="4:15" x14ac:dyDescent="0.2">
      <c r="D3716">
        <f t="shared" si="58"/>
        <v>18</v>
      </c>
      <c r="E3716" t="str" cm="1">
        <f t="array" ref="E3716">INDEX($A$2:$A$1000,INT((ROW(A3715)-1)/24)+1)</f>
        <v xml:space="preserve"> 2018-06-04 </v>
      </c>
      <c r="F3716" cm="1">
        <f t="array" ref="F3716">INDEX($B$2:$B$1000,INT((ROW(A3715)-1)/24)+1)/24</f>
        <v>6.4746913356117055</v>
      </c>
      <c r="G3716" s="42">
        <f>Données_gaz!F$24/(365*24)</f>
        <v>1.1415525114155251E-4</v>
      </c>
      <c r="N3716" cm="1">
        <f t="array" ref="N3716">INDEX($K$2:$K$1000,INT((ROW(A3715)-1)/24)+1)</f>
        <v>0.17699999999999999</v>
      </c>
      <c r="O3716" cm="1">
        <f t="array" ref="O3716">INDEX($L$2:$L$1000,INT((ROW(A3715)-1)/24)+1)</f>
        <v>0.76800000000000002</v>
      </c>
    </row>
    <row r="3717" spans="4:15" x14ac:dyDescent="0.2">
      <c r="D3717">
        <f t="shared" si="58"/>
        <v>19</v>
      </c>
      <c r="E3717" t="str" cm="1">
        <f t="array" ref="E3717">INDEX($A$2:$A$1000,INT((ROW(A3716)-1)/24)+1)</f>
        <v xml:space="preserve"> 2018-06-04 </v>
      </c>
      <c r="F3717" cm="1">
        <f t="array" ref="F3717">INDEX($B$2:$B$1000,INT((ROW(A3716)-1)/24)+1)/24</f>
        <v>6.4746913356117055</v>
      </c>
      <c r="G3717" s="42">
        <f>Données_gaz!F$24/(365*24)</f>
        <v>1.1415525114155251E-4</v>
      </c>
      <c r="N3717" cm="1">
        <f t="array" ref="N3717">INDEX($K$2:$K$1000,INT((ROW(A3716)-1)/24)+1)</f>
        <v>0.17699999999999999</v>
      </c>
      <c r="O3717" cm="1">
        <f t="array" ref="O3717">INDEX($L$2:$L$1000,INT((ROW(A3716)-1)/24)+1)</f>
        <v>0.76800000000000002</v>
      </c>
    </row>
    <row r="3718" spans="4:15" x14ac:dyDescent="0.2">
      <c r="D3718">
        <f t="shared" si="58"/>
        <v>20</v>
      </c>
      <c r="E3718" t="str" cm="1">
        <f t="array" ref="E3718">INDEX($A$2:$A$1000,INT((ROW(A3717)-1)/24)+1)</f>
        <v xml:space="preserve"> 2018-06-04 </v>
      </c>
      <c r="F3718" cm="1">
        <f t="array" ref="F3718">INDEX($B$2:$B$1000,INT((ROW(A3717)-1)/24)+1)/24</f>
        <v>6.4746913356117055</v>
      </c>
      <c r="G3718" s="42">
        <f>Données_gaz!F$24/(365*24)</f>
        <v>1.1415525114155251E-4</v>
      </c>
      <c r="N3718" cm="1">
        <f t="array" ref="N3718">INDEX($K$2:$K$1000,INT((ROW(A3717)-1)/24)+1)</f>
        <v>0.17699999999999999</v>
      </c>
      <c r="O3718" cm="1">
        <f t="array" ref="O3718">INDEX($L$2:$L$1000,INT((ROW(A3717)-1)/24)+1)</f>
        <v>0.76800000000000002</v>
      </c>
    </row>
    <row r="3719" spans="4:15" x14ac:dyDescent="0.2">
      <c r="D3719">
        <f t="shared" si="58"/>
        <v>21</v>
      </c>
      <c r="E3719" t="str" cm="1">
        <f t="array" ref="E3719">INDEX($A$2:$A$1000,INT((ROW(A3718)-1)/24)+1)</f>
        <v xml:space="preserve"> 2018-06-04 </v>
      </c>
      <c r="F3719" cm="1">
        <f t="array" ref="F3719">INDEX($B$2:$B$1000,INT((ROW(A3718)-1)/24)+1)/24</f>
        <v>6.4746913356117055</v>
      </c>
      <c r="G3719" s="42">
        <f>Données_gaz!F$24/(365*24)</f>
        <v>1.1415525114155251E-4</v>
      </c>
      <c r="N3719" cm="1">
        <f t="array" ref="N3719">INDEX($K$2:$K$1000,INT((ROW(A3718)-1)/24)+1)</f>
        <v>0.17699999999999999</v>
      </c>
      <c r="O3719" cm="1">
        <f t="array" ref="O3719">INDEX($L$2:$L$1000,INT((ROW(A3718)-1)/24)+1)</f>
        <v>0.76800000000000002</v>
      </c>
    </row>
    <row r="3720" spans="4:15" x14ac:dyDescent="0.2">
      <c r="D3720">
        <f t="shared" si="58"/>
        <v>22</v>
      </c>
      <c r="E3720" t="str" cm="1">
        <f t="array" ref="E3720">INDEX($A$2:$A$1000,INT((ROW(A3719)-1)/24)+1)</f>
        <v xml:space="preserve"> 2018-06-04 </v>
      </c>
      <c r="F3720" cm="1">
        <f t="array" ref="F3720">INDEX($B$2:$B$1000,INT((ROW(A3719)-1)/24)+1)/24</f>
        <v>6.4746913356117055</v>
      </c>
      <c r="G3720" s="42">
        <f>Données_gaz!F$24/(365*24)</f>
        <v>1.1415525114155251E-4</v>
      </c>
      <c r="N3720" cm="1">
        <f t="array" ref="N3720">INDEX($K$2:$K$1000,INT((ROW(A3719)-1)/24)+1)</f>
        <v>0.17699999999999999</v>
      </c>
      <c r="O3720" cm="1">
        <f t="array" ref="O3720">INDEX($L$2:$L$1000,INT((ROW(A3719)-1)/24)+1)</f>
        <v>0.76800000000000002</v>
      </c>
    </row>
    <row r="3721" spans="4:15" x14ac:dyDescent="0.2">
      <c r="D3721">
        <f t="shared" si="58"/>
        <v>23</v>
      </c>
      <c r="E3721" t="str" cm="1">
        <f t="array" ref="E3721">INDEX($A$2:$A$1000,INT((ROW(A3720)-1)/24)+1)</f>
        <v xml:space="preserve"> 2018-06-04 </v>
      </c>
      <c r="F3721" cm="1">
        <f t="array" ref="F3721">INDEX($B$2:$B$1000,INT((ROW(A3720)-1)/24)+1)/24</f>
        <v>6.4746913356117055</v>
      </c>
      <c r="G3721" s="42">
        <f>Données_gaz!F$24/(365*24)</f>
        <v>1.1415525114155251E-4</v>
      </c>
      <c r="N3721" cm="1">
        <f t="array" ref="N3721">INDEX($K$2:$K$1000,INT((ROW(A3720)-1)/24)+1)</f>
        <v>0.17699999999999999</v>
      </c>
      <c r="O3721" cm="1">
        <f t="array" ref="O3721">INDEX($L$2:$L$1000,INT((ROW(A3720)-1)/24)+1)</f>
        <v>0.76800000000000002</v>
      </c>
    </row>
    <row r="3722" spans="4:15" x14ac:dyDescent="0.2">
      <c r="D3722">
        <f t="shared" si="58"/>
        <v>0</v>
      </c>
      <c r="E3722" t="str" cm="1">
        <f t="array" ref="E3722">INDEX($A$2:$A$1000,INT((ROW(A3721)-1)/24)+1)</f>
        <v xml:space="preserve"> 2018-06-05 </v>
      </c>
      <c r="F3722" cm="1">
        <f t="array" ref="F3722">INDEX($B$2:$B$1000,INT((ROW(A3721)-1)/24)+1)/24</f>
        <v>6.4400366984295596</v>
      </c>
      <c r="G3722" s="42">
        <f>Données_gaz!F$24/(365*24)</f>
        <v>1.1415525114155251E-4</v>
      </c>
      <c r="N3722" cm="1">
        <f t="array" ref="N3722">INDEX($K$2:$K$1000,INT((ROW(A3721)-1)/24)+1)</f>
        <v>0.183</v>
      </c>
      <c r="O3722" cm="1">
        <f t="array" ref="O3722">INDEX($L$2:$L$1000,INT((ROW(A3721)-1)/24)+1)</f>
        <v>0.77100000000000002</v>
      </c>
    </row>
    <row r="3723" spans="4:15" x14ac:dyDescent="0.2">
      <c r="D3723">
        <f t="shared" ref="D3723:D3786" si="59">HOUR(TIME(ROW(A3722)-1,0,0))</f>
        <v>1</v>
      </c>
      <c r="E3723" t="str" cm="1">
        <f t="array" ref="E3723">INDEX($A$2:$A$1000,INT((ROW(A3722)-1)/24)+1)</f>
        <v xml:space="preserve"> 2018-06-05 </v>
      </c>
      <c r="F3723" cm="1">
        <f t="array" ref="F3723">INDEX($B$2:$B$1000,INT((ROW(A3722)-1)/24)+1)/24</f>
        <v>6.4400366984295596</v>
      </c>
      <c r="G3723" s="42">
        <f>Données_gaz!F$24/(365*24)</f>
        <v>1.1415525114155251E-4</v>
      </c>
      <c r="N3723" cm="1">
        <f t="array" ref="N3723">INDEX($K$2:$K$1000,INT((ROW(A3722)-1)/24)+1)</f>
        <v>0.183</v>
      </c>
      <c r="O3723" cm="1">
        <f t="array" ref="O3723">INDEX($L$2:$L$1000,INT((ROW(A3722)-1)/24)+1)</f>
        <v>0.77100000000000002</v>
      </c>
    </row>
    <row r="3724" spans="4:15" x14ac:dyDescent="0.2">
      <c r="D3724">
        <f t="shared" si="59"/>
        <v>2</v>
      </c>
      <c r="E3724" t="str" cm="1">
        <f t="array" ref="E3724">INDEX($A$2:$A$1000,INT((ROW(A3723)-1)/24)+1)</f>
        <v xml:space="preserve"> 2018-06-05 </v>
      </c>
      <c r="F3724" cm="1">
        <f t="array" ref="F3724">INDEX($B$2:$B$1000,INT((ROW(A3723)-1)/24)+1)/24</f>
        <v>6.4400366984295596</v>
      </c>
      <c r="G3724" s="42">
        <f>Données_gaz!F$24/(365*24)</f>
        <v>1.1415525114155251E-4</v>
      </c>
      <c r="N3724" cm="1">
        <f t="array" ref="N3724">INDEX($K$2:$K$1000,INT((ROW(A3723)-1)/24)+1)</f>
        <v>0.183</v>
      </c>
      <c r="O3724" cm="1">
        <f t="array" ref="O3724">INDEX($L$2:$L$1000,INT((ROW(A3723)-1)/24)+1)</f>
        <v>0.77100000000000002</v>
      </c>
    </row>
    <row r="3725" spans="4:15" x14ac:dyDescent="0.2">
      <c r="D3725">
        <f t="shared" si="59"/>
        <v>3</v>
      </c>
      <c r="E3725" t="str" cm="1">
        <f t="array" ref="E3725">INDEX($A$2:$A$1000,INT((ROW(A3724)-1)/24)+1)</f>
        <v xml:space="preserve"> 2018-06-05 </v>
      </c>
      <c r="F3725" cm="1">
        <f t="array" ref="F3725">INDEX($B$2:$B$1000,INT((ROW(A3724)-1)/24)+1)/24</f>
        <v>6.4400366984295596</v>
      </c>
      <c r="G3725" s="42">
        <f>Données_gaz!F$24/(365*24)</f>
        <v>1.1415525114155251E-4</v>
      </c>
      <c r="N3725" cm="1">
        <f t="array" ref="N3725">INDEX($K$2:$K$1000,INT((ROW(A3724)-1)/24)+1)</f>
        <v>0.183</v>
      </c>
      <c r="O3725" cm="1">
        <f t="array" ref="O3725">INDEX($L$2:$L$1000,INT((ROW(A3724)-1)/24)+1)</f>
        <v>0.77100000000000002</v>
      </c>
    </row>
    <row r="3726" spans="4:15" x14ac:dyDescent="0.2">
      <c r="D3726">
        <f t="shared" si="59"/>
        <v>4</v>
      </c>
      <c r="E3726" t="str" cm="1">
        <f t="array" ref="E3726">INDEX($A$2:$A$1000,INT((ROW(A3725)-1)/24)+1)</f>
        <v xml:space="preserve"> 2018-06-05 </v>
      </c>
      <c r="F3726" cm="1">
        <f t="array" ref="F3726">INDEX($B$2:$B$1000,INT((ROW(A3725)-1)/24)+1)/24</f>
        <v>6.4400366984295596</v>
      </c>
      <c r="G3726" s="42">
        <f>Données_gaz!F$24/(365*24)</f>
        <v>1.1415525114155251E-4</v>
      </c>
      <c r="N3726" cm="1">
        <f t="array" ref="N3726">INDEX($K$2:$K$1000,INT((ROW(A3725)-1)/24)+1)</f>
        <v>0.183</v>
      </c>
      <c r="O3726" cm="1">
        <f t="array" ref="O3726">INDEX($L$2:$L$1000,INT((ROW(A3725)-1)/24)+1)</f>
        <v>0.77100000000000002</v>
      </c>
    </row>
    <row r="3727" spans="4:15" x14ac:dyDescent="0.2">
      <c r="D3727">
        <f t="shared" si="59"/>
        <v>5</v>
      </c>
      <c r="E3727" t="str" cm="1">
        <f t="array" ref="E3727">INDEX($A$2:$A$1000,INT((ROW(A3726)-1)/24)+1)</f>
        <v xml:space="preserve"> 2018-06-05 </v>
      </c>
      <c r="F3727" cm="1">
        <f t="array" ref="F3727">INDEX($B$2:$B$1000,INT((ROW(A3726)-1)/24)+1)/24</f>
        <v>6.4400366984295596</v>
      </c>
      <c r="G3727" s="42">
        <f>Données_gaz!F$24/(365*24)</f>
        <v>1.1415525114155251E-4</v>
      </c>
      <c r="N3727" cm="1">
        <f t="array" ref="N3727">INDEX($K$2:$K$1000,INT((ROW(A3726)-1)/24)+1)</f>
        <v>0.183</v>
      </c>
      <c r="O3727" cm="1">
        <f t="array" ref="O3727">INDEX($L$2:$L$1000,INT((ROW(A3726)-1)/24)+1)</f>
        <v>0.77100000000000002</v>
      </c>
    </row>
    <row r="3728" spans="4:15" x14ac:dyDescent="0.2">
      <c r="D3728">
        <f t="shared" si="59"/>
        <v>6</v>
      </c>
      <c r="E3728" t="str" cm="1">
        <f t="array" ref="E3728">INDEX($A$2:$A$1000,INT((ROW(A3727)-1)/24)+1)</f>
        <v xml:space="preserve"> 2018-06-05 </v>
      </c>
      <c r="F3728" cm="1">
        <f t="array" ref="F3728">INDEX($B$2:$B$1000,INT((ROW(A3727)-1)/24)+1)/24</f>
        <v>6.4400366984295596</v>
      </c>
      <c r="G3728" s="42">
        <f>Données_gaz!F$24/(365*24)</f>
        <v>1.1415525114155251E-4</v>
      </c>
      <c r="N3728" cm="1">
        <f t="array" ref="N3728">INDEX($K$2:$K$1000,INT((ROW(A3727)-1)/24)+1)</f>
        <v>0.183</v>
      </c>
      <c r="O3728" cm="1">
        <f t="array" ref="O3728">INDEX($L$2:$L$1000,INT((ROW(A3727)-1)/24)+1)</f>
        <v>0.77100000000000002</v>
      </c>
    </row>
    <row r="3729" spans="4:15" x14ac:dyDescent="0.2">
      <c r="D3729">
        <f t="shared" si="59"/>
        <v>7</v>
      </c>
      <c r="E3729" t="str" cm="1">
        <f t="array" ref="E3729">INDEX($A$2:$A$1000,INT((ROW(A3728)-1)/24)+1)</f>
        <v xml:space="preserve"> 2018-06-05 </v>
      </c>
      <c r="F3729" cm="1">
        <f t="array" ref="F3729">INDEX($B$2:$B$1000,INT((ROW(A3728)-1)/24)+1)/24</f>
        <v>6.4400366984295596</v>
      </c>
      <c r="G3729" s="42">
        <f>Données_gaz!F$24/(365*24)</f>
        <v>1.1415525114155251E-4</v>
      </c>
      <c r="N3729" cm="1">
        <f t="array" ref="N3729">INDEX($K$2:$K$1000,INT((ROW(A3728)-1)/24)+1)</f>
        <v>0.183</v>
      </c>
      <c r="O3729" cm="1">
        <f t="array" ref="O3729">INDEX($L$2:$L$1000,INT((ROW(A3728)-1)/24)+1)</f>
        <v>0.77100000000000002</v>
      </c>
    </row>
    <row r="3730" spans="4:15" x14ac:dyDescent="0.2">
      <c r="D3730">
        <f t="shared" si="59"/>
        <v>8</v>
      </c>
      <c r="E3730" t="str" cm="1">
        <f t="array" ref="E3730">INDEX($A$2:$A$1000,INT((ROW(A3729)-1)/24)+1)</f>
        <v xml:space="preserve"> 2018-06-05 </v>
      </c>
      <c r="F3730" cm="1">
        <f t="array" ref="F3730">INDEX($B$2:$B$1000,INT((ROW(A3729)-1)/24)+1)/24</f>
        <v>6.4400366984295596</v>
      </c>
      <c r="G3730" s="42">
        <f>Données_gaz!F$24/(365*24)</f>
        <v>1.1415525114155251E-4</v>
      </c>
      <c r="N3730" cm="1">
        <f t="array" ref="N3730">INDEX($K$2:$K$1000,INT((ROW(A3729)-1)/24)+1)</f>
        <v>0.183</v>
      </c>
      <c r="O3730" cm="1">
        <f t="array" ref="O3730">INDEX($L$2:$L$1000,INT((ROW(A3729)-1)/24)+1)</f>
        <v>0.77100000000000002</v>
      </c>
    </row>
    <row r="3731" spans="4:15" x14ac:dyDescent="0.2">
      <c r="D3731">
        <f t="shared" si="59"/>
        <v>9</v>
      </c>
      <c r="E3731" t="str" cm="1">
        <f t="array" ref="E3731">INDEX($A$2:$A$1000,INT((ROW(A3730)-1)/24)+1)</f>
        <v xml:space="preserve"> 2018-06-05 </v>
      </c>
      <c r="F3731" cm="1">
        <f t="array" ref="F3731">INDEX($B$2:$B$1000,INT((ROW(A3730)-1)/24)+1)/24</f>
        <v>6.4400366984295596</v>
      </c>
      <c r="G3731" s="42">
        <f>Données_gaz!F$24/(365*24)</f>
        <v>1.1415525114155251E-4</v>
      </c>
      <c r="N3731" cm="1">
        <f t="array" ref="N3731">INDEX($K$2:$K$1000,INT((ROW(A3730)-1)/24)+1)</f>
        <v>0.183</v>
      </c>
      <c r="O3731" cm="1">
        <f t="array" ref="O3731">INDEX($L$2:$L$1000,INT((ROW(A3730)-1)/24)+1)</f>
        <v>0.77100000000000002</v>
      </c>
    </row>
    <row r="3732" spans="4:15" x14ac:dyDescent="0.2">
      <c r="D3732">
        <f t="shared" si="59"/>
        <v>10</v>
      </c>
      <c r="E3732" t="str" cm="1">
        <f t="array" ref="E3732">INDEX($A$2:$A$1000,INT((ROW(A3731)-1)/24)+1)</f>
        <v xml:space="preserve"> 2018-06-05 </v>
      </c>
      <c r="F3732" cm="1">
        <f t="array" ref="F3732">INDEX($B$2:$B$1000,INT((ROW(A3731)-1)/24)+1)/24</f>
        <v>6.4400366984295596</v>
      </c>
      <c r="G3732" s="42">
        <f>Données_gaz!F$24/(365*24)</f>
        <v>1.1415525114155251E-4</v>
      </c>
      <c r="N3732" cm="1">
        <f t="array" ref="N3732">INDEX($K$2:$K$1000,INT((ROW(A3731)-1)/24)+1)</f>
        <v>0.183</v>
      </c>
      <c r="O3732" cm="1">
        <f t="array" ref="O3732">INDEX($L$2:$L$1000,INT((ROW(A3731)-1)/24)+1)</f>
        <v>0.77100000000000002</v>
      </c>
    </row>
    <row r="3733" spans="4:15" x14ac:dyDescent="0.2">
      <c r="D3733">
        <f t="shared" si="59"/>
        <v>11</v>
      </c>
      <c r="E3733" t="str" cm="1">
        <f t="array" ref="E3733">INDEX($A$2:$A$1000,INT((ROW(A3732)-1)/24)+1)</f>
        <v xml:space="preserve"> 2018-06-05 </v>
      </c>
      <c r="F3733" cm="1">
        <f t="array" ref="F3733">INDEX($B$2:$B$1000,INT((ROW(A3732)-1)/24)+1)/24</f>
        <v>6.4400366984295596</v>
      </c>
      <c r="G3733" s="42">
        <f>Données_gaz!F$24/(365*24)</f>
        <v>1.1415525114155251E-4</v>
      </c>
      <c r="N3733" cm="1">
        <f t="array" ref="N3733">INDEX($K$2:$K$1000,INT((ROW(A3732)-1)/24)+1)</f>
        <v>0.183</v>
      </c>
      <c r="O3733" cm="1">
        <f t="array" ref="O3733">INDEX($L$2:$L$1000,INT((ROW(A3732)-1)/24)+1)</f>
        <v>0.77100000000000002</v>
      </c>
    </row>
    <row r="3734" spans="4:15" x14ac:dyDescent="0.2">
      <c r="D3734">
        <f t="shared" si="59"/>
        <v>12</v>
      </c>
      <c r="E3734" t="str" cm="1">
        <f t="array" ref="E3734">INDEX($A$2:$A$1000,INT((ROW(A3733)-1)/24)+1)</f>
        <v xml:space="preserve"> 2018-06-05 </v>
      </c>
      <c r="F3734" cm="1">
        <f t="array" ref="F3734">INDEX($B$2:$B$1000,INT((ROW(A3733)-1)/24)+1)/24</f>
        <v>6.4400366984295596</v>
      </c>
      <c r="G3734" s="42">
        <f>Données_gaz!F$24/(365*24)</f>
        <v>1.1415525114155251E-4</v>
      </c>
      <c r="N3734" cm="1">
        <f t="array" ref="N3734">INDEX($K$2:$K$1000,INT((ROW(A3733)-1)/24)+1)</f>
        <v>0.183</v>
      </c>
      <c r="O3734" cm="1">
        <f t="array" ref="O3734">INDEX($L$2:$L$1000,INT((ROW(A3733)-1)/24)+1)</f>
        <v>0.77100000000000002</v>
      </c>
    </row>
    <row r="3735" spans="4:15" x14ac:dyDescent="0.2">
      <c r="D3735">
        <f t="shared" si="59"/>
        <v>13</v>
      </c>
      <c r="E3735" t="str" cm="1">
        <f t="array" ref="E3735">INDEX($A$2:$A$1000,INT((ROW(A3734)-1)/24)+1)</f>
        <v xml:space="preserve"> 2018-06-05 </v>
      </c>
      <c r="F3735" cm="1">
        <f t="array" ref="F3735">INDEX($B$2:$B$1000,INT((ROW(A3734)-1)/24)+1)/24</f>
        <v>6.4400366984295596</v>
      </c>
      <c r="G3735" s="42">
        <f>Données_gaz!F$24/(365*24)</f>
        <v>1.1415525114155251E-4</v>
      </c>
      <c r="N3735" cm="1">
        <f t="array" ref="N3735">INDEX($K$2:$K$1000,INT((ROW(A3734)-1)/24)+1)</f>
        <v>0.183</v>
      </c>
      <c r="O3735" cm="1">
        <f t="array" ref="O3735">INDEX($L$2:$L$1000,INT((ROW(A3734)-1)/24)+1)</f>
        <v>0.77100000000000002</v>
      </c>
    </row>
    <row r="3736" spans="4:15" x14ac:dyDescent="0.2">
      <c r="D3736">
        <f t="shared" si="59"/>
        <v>14</v>
      </c>
      <c r="E3736" t="str" cm="1">
        <f t="array" ref="E3736">INDEX($A$2:$A$1000,INT((ROW(A3735)-1)/24)+1)</f>
        <v xml:space="preserve"> 2018-06-05 </v>
      </c>
      <c r="F3736" cm="1">
        <f t="array" ref="F3736">INDEX($B$2:$B$1000,INT((ROW(A3735)-1)/24)+1)/24</f>
        <v>6.4400366984295596</v>
      </c>
      <c r="G3736" s="42">
        <f>Données_gaz!F$24/(365*24)</f>
        <v>1.1415525114155251E-4</v>
      </c>
      <c r="N3736" cm="1">
        <f t="array" ref="N3736">INDEX($K$2:$K$1000,INT((ROW(A3735)-1)/24)+1)</f>
        <v>0.183</v>
      </c>
      <c r="O3736" cm="1">
        <f t="array" ref="O3736">INDEX($L$2:$L$1000,INT((ROW(A3735)-1)/24)+1)</f>
        <v>0.77100000000000002</v>
      </c>
    </row>
    <row r="3737" spans="4:15" x14ac:dyDescent="0.2">
      <c r="D3737">
        <f t="shared" si="59"/>
        <v>15</v>
      </c>
      <c r="E3737" t="str" cm="1">
        <f t="array" ref="E3737">INDEX($A$2:$A$1000,INT((ROW(A3736)-1)/24)+1)</f>
        <v xml:space="preserve"> 2018-06-05 </v>
      </c>
      <c r="F3737" cm="1">
        <f t="array" ref="F3737">INDEX($B$2:$B$1000,INT((ROW(A3736)-1)/24)+1)/24</f>
        <v>6.4400366984295596</v>
      </c>
      <c r="G3737" s="42">
        <f>Données_gaz!F$24/(365*24)</f>
        <v>1.1415525114155251E-4</v>
      </c>
      <c r="N3737" cm="1">
        <f t="array" ref="N3737">INDEX($K$2:$K$1000,INT((ROW(A3736)-1)/24)+1)</f>
        <v>0.183</v>
      </c>
      <c r="O3737" cm="1">
        <f t="array" ref="O3737">INDEX($L$2:$L$1000,INT((ROW(A3736)-1)/24)+1)</f>
        <v>0.77100000000000002</v>
      </c>
    </row>
    <row r="3738" spans="4:15" x14ac:dyDescent="0.2">
      <c r="D3738">
        <f t="shared" si="59"/>
        <v>16</v>
      </c>
      <c r="E3738" t="str" cm="1">
        <f t="array" ref="E3738">INDEX($A$2:$A$1000,INT((ROW(A3737)-1)/24)+1)</f>
        <v xml:space="preserve"> 2018-06-05 </v>
      </c>
      <c r="F3738" cm="1">
        <f t="array" ref="F3738">INDEX($B$2:$B$1000,INT((ROW(A3737)-1)/24)+1)/24</f>
        <v>6.4400366984295596</v>
      </c>
      <c r="G3738" s="42">
        <f>Données_gaz!F$24/(365*24)</f>
        <v>1.1415525114155251E-4</v>
      </c>
      <c r="N3738" cm="1">
        <f t="array" ref="N3738">INDEX($K$2:$K$1000,INT((ROW(A3737)-1)/24)+1)</f>
        <v>0.183</v>
      </c>
      <c r="O3738" cm="1">
        <f t="array" ref="O3738">INDEX($L$2:$L$1000,INT((ROW(A3737)-1)/24)+1)</f>
        <v>0.77100000000000002</v>
      </c>
    </row>
    <row r="3739" spans="4:15" x14ac:dyDescent="0.2">
      <c r="D3739">
        <f t="shared" si="59"/>
        <v>17</v>
      </c>
      <c r="E3739" t="str" cm="1">
        <f t="array" ref="E3739">INDEX($A$2:$A$1000,INT((ROW(A3738)-1)/24)+1)</f>
        <v xml:space="preserve"> 2018-06-05 </v>
      </c>
      <c r="F3739" cm="1">
        <f t="array" ref="F3739">INDEX($B$2:$B$1000,INT((ROW(A3738)-1)/24)+1)/24</f>
        <v>6.4400366984295596</v>
      </c>
      <c r="G3739" s="42">
        <f>Données_gaz!F$24/(365*24)</f>
        <v>1.1415525114155251E-4</v>
      </c>
      <c r="N3739" cm="1">
        <f t="array" ref="N3739">INDEX($K$2:$K$1000,INT((ROW(A3738)-1)/24)+1)</f>
        <v>0.183</v>
      </c>
      <c r="O3739" cm="1">
        <f t="array" ref="O3739">INDEX($L$2:$L$1000,INT((ROW(A3738)-1)/24)+1)</f>
        <v>0.77100000000000002</v>
      </c>
    </row>
    <row r="3740" spans="4:15" x14ac:dyDescent="0.2">
      <c r="D3740">
        <f t="shared" si="59"/>
        <v>18</v>
      </c>
      <c r="E3740" t="str" cm="1">
        <f t="array" ref="E3740">INDEX($A$2:$A$1000,INT((ROW(A3739)-1)/24)+1)</f>
        <v xml:space="preserve"> 2018-06-05 </v>
      </c>
      <c r="F3740" cm="1">
        <f t="array" ref="F3740">INDEX($B$2:$B$1000,INT((ROW(A3739)-1)/24)+1)/24</f>
        <v>6.4400366984295596</v>
      </c>
      <c r="G3740" s="42">
        <f>Données_gaz!F$24/(365*24)</f>
        <v>1.1415525114155251E-4</v>
      </c>
      <c r="N3740" cm="1">
        <f t="array" ref="N3740">INDEX($K$2:$K$1000,INT((ROW(A3739)-1)/24)+1)</f>
        <v>0.183</v>
      </c>
      <c r="O3740" cm="1">
        <f t="array" ref="O3740">INDEX($L$2:$L$1000,INT((ROW(A3739)-1)/24)+1)</f>
        <v>0.77100000000000002</v>
      </c>
    </row>
    <row r="3741" spans="4:15" x14ac:dyDescent="0.2">
      <c r="D3741">
        <f t="shared" si="59"/>
        <v>19</v>
      </c>
      <c r="E3741" t="str" cm="1">
        <f t="array" ref="E3741">INDEX($A$2:$A$1000,INT((ROW(A3740)-1)/24)+1)</f>
        <v xml:space="preserve"> 2018-06-05 </v>
      </c>
      <c r="F3741" cm="1">
        <f t="array" ref="F3741">INDEX($B$2:$B$1000,INT((ROW(A3740)-1)/24)+1)/24</f>
        <v>6.4400366984295596</v>
      </c>
      <c r="G3741" s="42">
        <f>Données_gaz!F$24/(365*24)</f>
        <v>1.1415525114155251E-4</v>
      </c>
      <c r="N3741" cm="1">
        <f t="array" ref="N3741">INDEX($K$2:$K$1000,INT((ROW(A3740)-1)/24)+1)</f>
        <v>0.183</v>
      </c>
      <c r="O3741" cm="1">
        <f t="array" ref="O3741">INDEX($L$2:$L$1000,INT((ROW(A3740)-1)/24)+1)</f>
        <v>0.77100000000000002</v>
      </c>
    </row>
    <row r="3742" spans="4:15" x14ac:dyDescent="0.2">
      <c r="D3742">
        <f t="shared" si="59"/>
        <v>20</v>
      </c>
      <c r="E3742" t="str" cm="1">
        <f t="array" ref="E3742">INDEX($A$2:$A$1000,INT((ROW(A3741)-1)/24)+1)</f>
        <v xml:space="preserve"> 2018-06-05 </v>
      </c>
      <c r="F3742" cm="1">
        <f t="array" ref="F3742">INDEX($B$2:$B$1000,INT((ROW(A3741)-1)/24)+1)/24</f>
        <v>6.4400366984295596</v>
      </c>
      <c r="G3742" s="42">
        <f>Données_gaz!F$24/(365*24)</f>
        <v>1.1415525114155251E-4</v>
      </c>
      <c r="N3742" cm="1">
        <f t="array" ref="N3742">INDEX($K$2:$K$1000,INT((ROW(A3741)-1)/24)+1)</f>
        <v>0.183</v>
      </c>
      <c r="O3742" cm="1">
        <f t="array" ref="O3742">INDEX($L$2:$L$1000,INT((ROW(A3741)-1)/24)+1)</f>
        <v>0.77100000000000002</v>
      </c>
    </row>
    <row r="3743" spans="4:15" x14ac:dyDescent="0.2">
      <c r="D3743">
        <f t="shared" si="59"/>
        <v>21</v>
      </c>
      <c r="E3743" t="str" cm="1">
        <f t="array" ref="E3743">INDEX($A$2:$A$1000,INT((ROW(A3742)-1)/24)+1)</f>
        <v xml:space="preserve"> 2018-06-05 </v>
      </c>
      <c r="F3743" cm="1">
        <f t="array" ref="F3743">INDEX($B$2:$B$1000,INT((ROW(A3742)-1)/24)+1)/24</f>
        <v>6.4400366984295596</v>
      </c>
      <c r="G3743" s="42">
        <f>Données_gaz!F$24/(365*24)</f>
        <v>1.1415525114155251E-4</v>
      </c>
      <c r="N3743" cm="1">
        <f t="array" ref="N3743">INDEX($K$2:$K$1000,INT((ROW(A3742)-1)/24)+1)</f>
        <v>0.183</v>
      </c>
      <c r="O3743" cm="1">
        <f t="array" ref="O3743">INDEX($L$2:$L$1000,INT((ROW(A3742)-1)/24)+1)</f>
        <v>0.77100000000000002</v>
      </c>
    </row>
    <row r="3744" spans="4:15" x14ac:dyDescent="0.2">
      <c r="D3744">
        <f t="shared" si="59"/>
        <v>22</v>
      </c>
      <c r="E3744" t="str" cm="1">
        <f t="array" ref="E3744">INDEX($A$2:$A$1000,INT((ROW(A3743)-1)/24)+1)</f>
        <v xml:space="preserve"> 2018-06-05 </v>
      </c>
      <c r="F3744" cm="1">
        <f t="array" ref="F3744">INDEX($B$2:$B$1000,INT((ROW(A3743)-1)/24)+1)/24</f>
        <v>6.4400366984295596</v>
      </c>
      <c r="G3744" s="42">
        <f>Données_gaz!F$24/(365*24)</f>
        <v>1.1415525114155251E-4</v>
      </c>
      <c r="N3744" cm="1">
        <f t="array" ref="N3744">INDEX($K$2:$K$1000,INT((ROW(A3743)-1)/24)+1)</f>
        <v>0.183</v>
      </c>
      <c r="O3744" cm="1">
        <f t="array" ref="O3744">INDEX($L$2:$L$1000,INT((ROW(A3743)-1)/24)+1)</f>
        <v>0.77100000000000002</v>
      </c>
    </row>
    <row r="3745" spans="4:15" x14ac:dyDescent="0.2">
      <c r="D3745">
        <f t="shared" si="59"/>
        <v>23</v>
      </c>
      <c r="E3745" t="str" cm="1">
        <f t="array" ref="E3745">INDEX($A$2:$A$1000,INT((ROW(A3744)-1)/24)+1)</f>
        <v xml:space="preserve"> 2018-06-05 </v>
      </c>
      <c r="F3745" cm="1">
        <f t="array" ref="F3745">INDEX($B$2:$B$1000,INT((ROW(A3744)-1)/24)+1)/24</f>
        <v>6.4400366984295596</v>
      </c>
      <c r="G3745" s="42">
        <f>Données_gaz!F$24/(365*24)</f>
        <v>1.1415525114155251E-4</v>
      </c>
      <c r="N3745" cm="1">
        <f t="array" ref="N3745">INDEX($K$2:$K$1000,INT((ROW(A3744)-1)/24)+1)</f>
        <v>0.183</v>
      </c>
      <c r="O3745" cm="1">
        <f t="array" ref="O3745">INDEX($L$2:$L$1000,INT((ROW(A3744)-1)/24)+1)</f>
        <v>0.77100000000000002</v>
      </c>
    </row>
    <row r="3746" spans="4:15" x14ac:dyDescent="0.2">
      <c r="D3746">
        <f t="shared" si="59"/>
        <v>0</v>
      </c>
      <c r="E3746" t="str" cm="1">
        <f t="array" ref="E3746">INDEX($A$2:$A$1000,INT((ROW(A3745)-1)/24)+1)</f>
        <v xml:space="preserve"> 2018-06-06 </v>
      </c>
      <c r="F3746" cm="1">
        <f t="array" ref="F3746">INDEX($B$2:$B$1000,INT((ROW(A3745)-1)/24)+1)/24</f>
        <v>6.4200226025732272</v>
      </c>
      <c r="G3746" s="42">
        <f>Données_gaz!F$24/(365*24)</f>
        <v>1.1415525114155251E-4</v>
      </c>
      <c r="N3746" cm="1">
        <f t="array" ref="N3746">INDEX($K$2:$K$1000,INT((ROW(A3745)-1)/24)+1)</f>
        <v>0.188</v>
      </c>
      <c r="O3746" cm="1">
        <f t="array" ref="O3746">INDEX($L$2:$L$1000,INT((ROW(A3745)-1)/24)+1)</f>
        <v>0.77300000000000002</v>
      </c>
    </row>
    <row r="3747" spans="4:15" x14ac:dyDescent="0.2">
      <c r="D3747">
        <f t="shared" si="59"/>
        <v>1</v>
      </c>
      <c r="E3747" t="str" cm="1">
        <f t="array" ref="E3747">INDEX($A$2:$A$1000,INT((ROW(A3746)-1)/24)+1)</f>
        <v xml:space="preserve"> 2018-06-06 </v>
      </c>
      <c r="F3747" cm="1">
        <f t="array" ref="F3747">INDEX($B$2:$B$1000,INT((ROW(A3746)-1)/24)+1)/24</f>
        <v>6.4200226025732272</v>
      </c>
      <c r="G3747" s="42">
        <f>Données_gaz!F$24/(365*24)</f>
        <v>1.1415525114155251E-4</v>
      </c>
      <c r="N3747" cm="1">
        <f t="array" ref="N3747">INDEX($K$2:$K$1000,INT((ROW(A3746)-1)/24)+1)</f>
        <v>0.188</v>
      </c>
      <c r="O3747" cm="1">
        <f t="array" ref="O3747">INDEX($L$2:$L$1000,INT((ROW(A3746)-1)/24)+1)</f>
        <v>0.77300000000000002</v>
      </c>
    </row>
    <row r="3748" spans="4:15" x14ac:dyDescent="0.2">
      <c r="D3748">
        <f t="shared" si="59"/>
        <v>2</v>
      </c>
      <c r="E3748" t="str" cm="1">
        <f t="array" ref="E3748">INDEX($A$2:$A$1000,INT((ROW(A3747)-1)/24)+1)</f>
        <v xml:space="preserve"> 2018-06-06 </v>
      </c>
      <c r="F3748" cm="1">
        <f t="array" ref="F3748">INDEX($B$2:$B$1000,INT((ROW(A3747)-1)/24)+1)/24</f>
        <v>6.4200226025732272</v>
      </c>
      <c r="G3748" s="42">
        <f>Données_gaz!F$24/(365*24)</f>
        <v>1.1415525114155251E-4</v>
      </c>
      <c r="N3748" cm="1">
        <f t="array" ref="N3748">INDEX($K$2:$K$1000,INT((ROW(A3747)-1)/24)+1)</f>
        <v>0.188</v>
      </c>
      <c r="O3748" cm="1">
        <f t="array" ref="O3748">INDEX($L$2:$L$1000,INT((ROW(A3747)-1)/24)+1)</f>
        <v>0.77300000000000002</v>
      </c>
    </row>
    <row r="3749" spans="4:15" x14ac:dyDescent="0.2">
      <c r="D3749">
        <f t="shared" si="59"/>
        <v>3</v>
      </c>
      <c r="E3749" t="str" cm="1">
        <f t="array" ref="E3749">INDEX($A$2:$A$1000,INT((ROW(A3748)-1)/24)+1)</f>
        <v xml:space="preserve"> 2018-06-06 </v>
      </c>
      <c r="F3749" cm="1">
        <f t="array" ref="F3749">INDEX($B$2:$B$1000,INT((ROW(A3748)-1)/24)+1)/24</f>
        <v>6.4200226025732272</v>
      </c>
      <c r="G3749" s="42">
        <f>Données_gaz!F$24/(365*24)</f>
        <v>1.1415525114155251E-4</v>
      </c>
      <c r="N3749" cm="1">
        <f t="array" ref="N3749">INDEX($K$2:$K$1000,INT((ROW(A3748)-1)/24)+1)</f>
        <v>0.188</v>
      </c>
      <c r="O3749" cm="1">
        <f t="array" ref="O3749">INDEX($L$2:$L$1000,INT((ROW(A3748)-1)/24)+1)</f>
        <v>0.77300000000000002</v>
      </c>
    </row>
    <row r="3750" spans="4:15" x14ac:dyDescent="0.2">
      <c r="D3750">
        <f t="shared" si="59"/>
        <v>4</v>
      </c>
      <c r="E3750" t="str" cm="1">
        <f t="array" ref="E3750">INDEX($A$2:$A$1000,INT((ROW(A3749)-1)/24)+1)</f>
        <v xml:space="preserve"> 2018-06-06 </v>
      </c>
      <c r="F3750" cm="1">
        <f t="array" ref="F3750">INDEX($B$2:$B$1000,INT((ROW(A3749)-1)/24)+1)/24</f>
        <v>6.4200226025732272</v>
      </c>
      <c r="G3750" s="42">
        <f>Données_gaz!F$24/(365*24)</f>
        <v>1.1415525114155251E-4</v>
      </c>
      <c r="N3750" cm="1">
        <f t="array" ref="N3750">INDEX($K$2:$K$1000,INT((ROW(A3749)-1)/24)+1)</f>
        <v>0.188</v>
      </c>
      <c r="O3750" cm="1">
        <f t="array" ref="O3750">INDEX($L$2:$L$1000,INT((ROW(A3749)-1)/24)+1)</f>
        <v>0.77300000000000002</v>
      </c>
    </row>
    <row r="3751" spans="4:15" x14ac:dyDescent="0.2">
      <c r="D3751">
        <f t="shared" si="59"/>
        <v>5</v>
      </c>
      <c r="E3751" t="str" cm="1">
        <f t="array" ref="E3751">INDEX($A$2:$A$1000,INT((ROW(A3750)-1)/24)+1)</f>
        <v xml:space="preserve"> 2018-06-06 </v>
      </c>
      <c r="F3751" cm="1">
        <f t="array" ref="F3751">INDEX($B$2:$B$1000,INT((ROW(A3750)-1)/24)+1)/24</f>
        <v>6.4200226025732272</v>
      </c>
      <c r="G3751" s="42">
        <f>Données_gaz!F$24/(365*24)</f>
        <v>1.1415525114155251E-4</v>
      </c>
      <c r="N3751" cm="1">
        <f t="array" ref="N3751">INDEX($K$2:$K$1000,INT((ROW(A3750)-1)/24)+1)</f>
        <v>0.188</v>
      </c>
      <c r="O3751" cm="1">
        <f t="array" ref="O3751">INDEX($L$2:$L$1000,INT((ROW(A3750)-1)/24)+1)</f>
        <v>0.77300000000000002</v>
      </c>
    </row>
    <row r="3752" spans="4:15" x14ac:dyDescent="0.2">
      <c r="D3752">
        <f t="shared" si="59"/>
        <v>6</v>
      </c>
      <c r="E3752" t="str" cm="1">
        <f t="array" ref="E3752">INDEX($A$2:$A$1000,INT((ROW(A3751)-1)/24)+1)</f>
        <v xml:space="preserve"> 2018-06-06 </v>
      </c>
      <c r="F3752" cm="1">
        <f t="array" ref="F3752">INDEX($B$2:$B$1000,INT((ROW(A3751)-1)/24)+1)/24</f>
        <v>6.4200226025732272</v>
      </c>
      <c r="G3752" s="42">
        <f>Données_gaz!F$24/(365*24)</f>
        <v>1.1415525114155251E-4</v>
      </c>
      <c r="N3752" cm="1">
        <f t="array" ref="N3752">INDEX($K$2:$K$1000,INT((ROW(A3751)-1)/24)+1)</f>
        <v>0.188</v>
      </c>
      <c r="O3752" cm="1">
        <f t="array" ref="O3752">INDEX($L$2:$L$1000,INT((ROW(A3751)-1)/24)+1)</f>
        <v>0.77300000000000002</v>
      </c>
    </row>
    <row r="3753" spans="4:15" x14ac:dyDescent="0.2">
      <c r="D3753">
        <f t="shared" si="59"/>
        <v>7</v>
      </c>
      <c r="E3753" t="str" cm="1">
        <f t="array" ref="E3753">INDEX($A$2:$A$1000,INT((ROW(A3752)-1)/24)+1)</f>
        <v xml:space="preserve"> 2018-06-06 </v>
      </c>
      <c r="F3753" cm="1">
        <f t="array" ref="F3753">INDEX($B$2:$B$1000,INT((ROW(A3752)-1)/24)+1)/24</f>
        <v>6.4200226025732272</v>
      </c>
      <c r="G3753" s="42">
        <f>Données_gaz!F$24/(365*24)</f>
        <v>1.1415525114155251E-4</v>
      </c>
      <c r="N3753" cm="1">
        <f t="array" ref="N3753">INDEX($K$2:$K$1000,INT((ROW(A3752)-1)/24)+1)</f>
        <v>0.188</v>
      </c>
      <c r="O3753" cm="1">
        <f t="array" ref="O3753">INDEX($L$2:$L$1000,INT((ROW(A3752)-1)/24)+1)</f>
        <v>0.77300000000000002</v>
      </c>
    </row>
    <row r="3754" spans="4:15" x14ac:dyDescent="0.2">
      <c r="D3754">
        <f t="shared" si="59"/>
        <v>8</v>
      </c>
      <c r="E3754" t="str" cm="1">
        <f t="array" ref="E3754">INDEX($A$2:$A$1000,INT((ROW(A3753)-1)/24)+1)</f>
        <v xml:space="preserve"> 2018-06-06 </v>
      </c>
      <c r="F3754" cm="1">
        <f t="array" ref="F3754">INDEX($B$2:$B$1000,INT((ROW(A3753)-1)/24)+1)/24</f>
        <v>6.4200226025732272</v>
      </c>
      <c r="G3754" s="42">
        <f>Données_gaz!F$24/(365*24)</f>
        <v>1.1415525114155251E-4</v>
      </c>
      <c r="N3754" cm="1">
        <f t="array" ref="N3754">INDEX($K$2:$K$1000,INT((ROW(A3753)-1)/24)+1)</f>
        <v>0.188</v>
      </c>
      <c r="O3754" cm="1">
        <f t="array" ref="O3754">INDEX($L$2:$L$1000,INT((ROW(A3753)-1)/24)+1)</f>
        <v>0.77300000000000002</v>
      </c>
    </row>
    <row r="3755" spans="4:15" x14ac:dyDescent="0.2">
      <c r="D3755">
        <f t="shared" si="59"/>
        <v>9</v>
      </c>
      <c r="E3755" t="str" cm="1">
        <f t="array" ref="E3755">INDEX($A$2:$A$1000,INT((ROW(A3754)-1)/24)+1)</f>
        <v xml:space="preserve"> 2018-06-06 </v>
      </c>
      <c r="F3755" cm="1">
        <f t="array" ref="F3755">INDEX($B$2:$B$1000,INT((ROW(A3754)-1)/24)+1)/24</f>
        <v>6.4200226025732272</v>
      </c>
      <c r="G3755" s="42">
        <f>Données_gaz!F$24/(365*24)</f>
        <v>1.1415525114155251E-4</v>
      </c>
      <c r="N3755" cm="1">
        <f t="array" ref="N3755">INDEX($K$2:$K$1000,INT((ROW(A3754)-1)/24)+1)</f>
        <v>0.188</v>
      </c>
      <c r="O3755" cm="1">
        <f t="array" ref="O3755">INDEX($L$2:$L$1000,INT((ROW(A3754)-1)/24)+1)</f>
        <v>0.77300000000000002</v>
      </c>
    </row>
    <row r="3756" spans="4:15" x14ac:dyDescent="0.2">
      <c r="D3756">
        <f t="shared" si="59"/>
        <v>10</v>
      </c>
      <c r="E3756" t="str" cm="1">
        <f t="array" ref="E3756">INDEX($A$2:$A$1000,INT((ROW(A3755)-1)/24)+1)</f>
        <v xml:space="preserve"> 2018-06-06 </v>
      </c>
      <c r="F3756" cm="1">
        <f t="array" ref="F3756">INDEX($B$2:$B$1000,INT((ROW(A3755)-1)/24)+1)/24</f>
        <v>6.4200226025732272</v>
      </c>
      <c r="G3756" s="42">
        <f>Données_gaz!F$24/(365*24)</f>
        <v>1.1415525114155251E-4</v>
      </c>
      <c r="N3756" cm="1">
        <f t="array" ref="N3756">INDEX($K$2:$K$1000,INT((ROW(A3755)-1)/24)+1)</f>
        <v>0.188</v>
      </c>
      <c r="O3756" cm="1">
        <f t="array" ref="O3756">INDEX($L$2:$L$1000,INT((ROW(A3755)-1)/24)+1)</f>
        <v>0.77300000000000002</v>
      </c>
    </row>
    <row r="3757" spans="4:15" x14ac:dyDescent="0.2">
      <c r="D3757">
        <f t="shared" si="59"/>
        <v>11</v>
      </c>
      <c r="E3757" t="str" cm="1">
        <f t="array" ref="E3757">INDEX($A$2:$A$1000,INT((ROW(A3756)-1)/24)+1)</f>
        <v xml:space="preserve"> 2018-06-06 </v>
      </c>
      <c r="F3757" cm="1">
        <f t="array" ref="F3757">INDEX($B$2:$B$1000,INT((ROW(A3756)-1)/24)+1)/24</f>
        <v>6.4200226025732272</v>
      </c>
      <c r="G3757" s="42">
        <f>Données_gaz!F$24/(365*24)</f>
        <v>1.1415525114155251E-4</v>
      </c>
      <c r="N3757" cm="1">
        <f t="array" ref="N3757">INDEX($K$2:$K$1000,INT((ROW(A3756)-1)/24)+1)</f>
        <v>0.188</v>
      </c>
      <c r="O3757" cm="1">
        <f t="array" ref="O3757">INDEX($L$2:$L$1000,INT((ROW(A3756)-1)/24)+1)</f>
        <v>0.77300000000000002</v>
      </c>
    </row>
    <row r="3758" spans="4:15" x14ac:dyDescent="0.2">
      <c r="D3758">
        <f t="shared" si="59"/>
        <v>12</v>
      </c>
      <c r="E3758" t="str" cm="1">
        <f t="array" ref="E3758">INDEX($A$2:$A$1000,INT((ROW(A3757)-1)/24)+1)</f>
        <v xml:space="preserve"> 2018-06-06 </v>
      </c>
      <c r="F3758" cm="1">
        <f t="array" ref="F3758">INDEX($B$2:$B$1000,INT((ROW(A3757)-1)/24)+1)/24</f>
        <v>6.4200226025732272</v>
      </c>
      <c r="G3758" s="42">
        <f>Données_gaz!F$24/(365*24)</f>
        <v>1.1415525114155251E-4</v>
      </c>
      <c r="N3758" cm="1">
        <f t="array" ref="N3758">INDEX($K$2:$K$1000,INT((ROW(A3757)-1)/24)+1)</f>
        <v>0.188</v>
      </c>
      <c r="O3758" cm="1">
        <f t="array" ref="O3758">INDEX($L$2:$L$1000,INT((ROW(A3757)-1)/24)+1)</f>
        <v>0.77300000000000002</v>
      </c>
    </row>
    <row r="3759" spans="4:15" x14ac:dyDescent="0.2">
      <c r="D3759">
        <f t="shared" si="59"/>
        <v>13</v>
      </c>
      <c r="E3759" t="str" cm="1">
        <f t="array" ref="E3759">INDEX($A$2:$A$1000,INT((ROW(A3758)-1)/24)+1)</f>
        <v xml:space="preserve"> 2018-06-06 </v>
      </c>
      <c r="F3759" cm="1">
        <f t="array" ref="F3759">INDEX($B$2:$B$1000,INT((ROW(A3758)-1)/24)+1)/24</f>
        <v>6.4200226025732272</v>
      </c>
      <c r="G3759" s="42">
        <f>Données_gaz!F$24/(365*24)</f>
        <v>1.1415525114155251E-4</v>
      </c>
      <c r="N3759" cm="1">
        <f t="array" ref="N3759">INDEX($K$2:$K$1000,INT((ROW(A3758)-1)/24)+1)</f>
        <v>0.188</v>
      </c>
      <c r="O3759" cm="1">
        <f t="array" ref="O3759">INDEX($L$2:$L$1000,INT((ROW(A3758)-1)/24)+1)</f>
        <v>0.77300000000000002</v>
      </c>
    </row>
    <row r="3760" spans="4:15" x14ac:dyDescent="0.2">
      <c r="D3760">
        <f t="shared" si="59"/>
        <v>14</v>
      </c>
      <c r="E3760" t="str" cm="1">
        <f t="array" ref="E3760">INDEX($A$2:$A$1000,INT((ROW(A3759)-1)/24)+1)</f>
        <v xml:space="preserve"> 2018-06-06 </v>
      </c>
      <c r="F3760" cm="1">
        <f t="array" ref="F3760">INDEX($B$2:$B$1000,INT((ROW(A3759)-1)/24)+1)/24</f>
        <v>6.4200226025732272</v>
      </c>
      <c r="G3760" s="42">
        <f>Données_gaz!F$24/(365*24)</f>
        <v>1.1415525114155251E-4</v>
      </c>
      <c r="N3760" cm="1">
        <f t="array" ref="N3760">INDEX($K$2:$K$1000,INT((ROW(A3759)-1)/24)+1)</f>
        <v>0.188</v>
      </c>
      <c r="O3760" cm="1">
        <f t="array" ref="O3760">INDEX($L$2:$L$1000,INT((ROW(A3759)-1)/24)+1)</f>
        <v>0.77300000000000002</v>
      </c>
    </row>
    <row r="3761" spans="4:15" x14ac:dyDescent="0.2">
      <c r="D3761">
        <f t="shared" si="59"/>
        <v>15</v>
      </c>
      <c r="E3761" t="str" cm="1">
        <f t="array" ref="E3761">INDEX($A$2:$A$1000,INT((ROW(A3760)-1)/24)+1)</f>
        <v xml:space="preserve"> 2018-06-06 </v>
      </c>
      <c r="F3761" cm="1">
        <f t="array" ref="F3761">INDEX($B$2:$B$1000,INT((ROW(A3760)-1)/24)+1)/24</f>
        <v>6.4200226025732272</v>
      </c>
      <c r="G3761" s="42">
        <f>Données_gaz!F$24/(365*24)</f>
        <v>1.1415525114155251E-4</v>
      </c>
      <c r="N3761" cm="1">
        <f t="array" ref="N3761">INDEX($K$2:$K$1000,INT((ROW(A3760)-1)/24)+1)</f>
        <v>0.188</v>
      </c>
      <c r="O3761" cm="1">
        <f t="array" ref="O3761">INDEX($L$2:$L$1000,INT((ROW(A3760)-1)/24)+1)</f>
        <v>0.77300000000000002</v>
      </c>
    </row>
    <row r="3762" spans="4:15" x14ac:dyDescent="0.2">
      <c r="D3762">
        <f t="shared" si="59"/>
        <v>16</v>
      </c>
      <c r="E3762" t="str" cm="1">
        <f t="array" ref="E3762">INDEX($A$2:$A$1000,INT((ROW(A3761)-1)/24)+1)</f>
        <v xml:space="preserve"> 2018-06-06 </v>
      </c>
      <c r="F3762" cm="1">
        <f t="array" ref="F3762">INDEX($B$2:$B$1000,INT((ROW(A3761)-1)/24)+1)/24</f>
        <v>6.4200226025732272</v>
      </c>
      <c r="G3762" s="42">
        <f>Données_gaz!F$24/(365*24)</f>
        <v>1.1415525114155251E-4</v>
      </c>
      <c r="N3762" cm="1">
        <f t="array" ref="N3762">INDEX($K$2:$K$1000,INT((ROW(A3761)-1)/24)+1)</f>
        <v>0.188</v>
      </c>
      <c r="O3762" cm="1">
        <f t="array" ref="O3762">INDEX($L$2:$L$1000,INT((ROW(A3761)-1)/24)+1)</f>
        <v>0.77300000000000002</v>
      </c>
    </row>
    <row r="3763" spans="4:15" x14ac:dyDescent="0.2">
      <c r="D3763">
        <f t="shared" si="59"/>
        <v>17</v>
      </c>
      <c r="E3763" t="str" cm="1">
        <f t="array" ref="E3763">INDEX($A$2:$A$1000,INT((ROW(A3762)-1)/24)+1)</f>
        <v xml:space="preserve"> 2018-06-06 </v>
      </c>
      <c r="F3763" cm="1">
        <f t="array" ref="F3763">INDEX($B$2:$B$1000,INT((ROW(A3762)-1)/24)+1)/24</f>
        <v>6.4200226025732272</v>
      </c>
      <c r="G3763" s="42">
        <f>Données_gaz!F$24/(365*24)</f>
        <v>1.1415525114155251E-4</v>
      </c>
      <c r="N3763" cm="1">
        <f t="array" ref="N3763">INDEX($K$2:$K$1000,INT((ROW(A3762)-1)/24)+1)</f>
        <v>0.188</v>
      </c>
      <c r="O3763" cm="1">
        <f t="array" ref="O3763">INDEX($L$2:$L$1000,INT((ROW(A3762)-1)/24)+1)</f>
        <v>0.77300000000000002</v>
      </c>
    </row>
    <row r="3764" spans="4:15" x14ac:dyDescent="0.2">
      <c r="D3764">
        <f t="shared" si="59"/>
        <v>18</v>
      </c>
      <c r="E3764" t="str" cm="1">
        <f t="array" ref="E3764">INDEX($A$2:$A$1000,INT((ROW(A3763)-1)/24)+1)</f>
        <v xml:space="preserve"> 2018-06-06 </v>
      </c>
      <c r="F3764" cm="1">
        <f t="array" ref="F3764">INDEX($B$2:$B$1000,INT((ROW(A3763)-1)/24)+1)/24</f>
        <v>6.4200226025732272</v>
      </c>
      <c r="G3764" s="42">
        <f>Données_gaz!F$24/(365*24)</f>
        <v>1.1415525114155251E-4</v>
      </c>
      <c r="N3764" cm="1">
        <f t="array" ref="N3764">INDEX($K$2:$K$1000,INT((ROW(A3763)-1)/24)+1)</f>
        <v>0.188</v>
      </c>
      <c r="O3764" cm="1">
        <f t="array" ref="O3764">INDEX($L$2:$L$1000,INT((ROW(A3763)-1)/24)+1)</f>
        <v>0.77300000000000002</v>
      </c>
    </row>
    <row r="3765" spans="4:15" x14ac:dyDescent="0.2">
      <c r="D3765">
        <f t="shared" si="59"/>
        <v>19</v>
      </c>
      <c r="E3765" t="str" cm="1">
        <f t="array" ref="E3765">INDEX($A$2:$A$1000,INT((ROW(A3764)-1)/24)+1)</f>
        <v xml:space="preserve"> 2018-06-06 </v>
      </c>
      <c r="F3765" cm="1">
        <f t="array" ref="F3765">INDEX($B$2:$B$1000,INT((ROW(A3764)-1)/24)+1)/24</f>
        <v>6.4200226025732272</v>
      </c>
      <c r="G3765" s="42">
        <f>Données_gaz!F$24/(365*24)</f>
        <v>1.1415525114155251E-4</v>
      </c>
      <c r="N3765" cm="1">
        <f t="array" ref="N3765">INDEX($K$2:$K$1000,INT((ROW(A3764)-1)/24)+1)</f>
        <v>0.188</v>
      </c>
      <c r="O3765" cm="1">
        <f t="array" ref="O3765">INDEX($L$2:$L$1000,INT((ROW(A3764)-1)/24)+1)</f>
        <v>0.77300000000000002</v>
      </c>
    </row>
    <row r="3766" spans="4:15" x14ac:dyDescent="0.2">
      <c r="D3766">
        <f t="shared" si="59"/>
        <v>20</v>
      </c>
      <c r="E3766" t="str" cm="1">
        <f t="array" ref="E3766">INDEX($A$2:$A$1000,INT((ROW(A3765)-1)/24)+1)</f>
        <v xml:space="preserve"> 2018-06-06 </v>
      </c>
      <c r="F3766" cm="1">
        <f t="array" ref="F3766">INDEX($B$2:$B$1000,INT((ROW(A3765)-1)/24)+1)/24</f>
        <v>6.4200226025732272</v>
      </c>
      <c r="G3766" s="42">
        <f>Données_gaz!F$24/(365*24)</f>
        <v>1.1415525114155251E-4</v>
      </c>
      <c r="N3766" cm="1">
        <f t="array" ref="N3766">INDEX($K$2:$K$1000,INT((ROW(A3765)-1)/24)+1)</f>
        <v>0.188</v>
      </c>
      <c r="O3766" cm="1">
        <f t="array" ref="O3766">INDEX($L$2:$L$1000,INT((ROW(A3765)-1)/24)+1)</f>
        <v>0.77300000000000002</v>
      </c>
    </row>
    <row r="3767" spans="4:15" x14ac:dyDescent="0.2">
      <c r="D3767">
        <f t="shared" si="59"/>
        <v>21</v>
      </c>
      <c r="E3767" t="str" cm="1">
        <f t="array" ref="E3767">INDEX($A$2:$A$1000,INT((ROW(A3766)-1)/24)+1)</f>
        <v xml:space="preserve"> 2018-06-06 </v>
      </c>
      <c r="F3767" cm="1">
        <f t="array" ref="F3767">INDEX($B$2:$B$1000,INT((ROW(A3766)-1)/24)+1)/24</f>
        <v>6.4200226025732272</v>
      </c>
      <c r="G3767" s="42">
        <f>Données_gaz!F$24/(365*24)</f>
        <v>1.1415525114155251E-4</v>
      </c>
      <c r="N3767" cm="1">
        <f t="array" ref="N3767">INDEX($K$2:$K$1000,INT((ROW(A3766)-1)/24)+1)</f>
        <v>0.188</v>
      </c>
      <c r="O3767" cm="1">
        <f t="array" ref="O3767">INDEX($L$2:$L$1000,INT((ROW(A3766)-1)/24)+1)</f>
        <v>0.77300000000000002</v>
      </c>
    </row>
    <row r="3768" spans="4:15" x14ac:dyDescent="0.2">
      <c r="D3768">
        <f t="shared" si="59"/>
        <v>22</v>
      </c>
      <c r="E3768" t="str" cm="1">
        <f t="array" ref="E3768">INDEX($A$2:$A$1000,INT((ROW(A3767)-1)/24)+1)</f>
        <v xml:space="preserve"> 2018-06-06 </v>
      </c>
      <c r="F3768" cm="1">
        <f t="array" ref="F3768">INDEX($B$2:$B$1000,INT((ROW(A3767)-1)/24)+1)/24</f>
        <v>6.4200226025732272</v>
      </c>
      <c r="G3768" s="42">
        <f>Données_gaz!F$24/(365*24)</f>
        <v>1.1415525114155251E-4</v>
      </c>
      <c r="N3768" cm="1">
        <f t="array" ref="N3768">INDEX($K$2:$K$1000,INT((ROW(A3767)-1)/24)+1)</f>
        <v>0.188</v>
      </c>
      <c r="O3768" cm="1">
        <f t="array" ref="O3768">INDEX($L$2:$L$1000,INT((ROW(A3767)-1)/24)+1)</f>
        <v>0.77300000000000002</v>
      </c>
    </row>
    <row r="3769" spans="4:15" x14ac:dyDescent="0.2">
      <c r="D3769">
        <f t="shared" si="59"/>
        <v>23</v>
      </c>
      <c r="E3769" t="str" cm="1">
        <f t="array" ref="E3769">INDEX($A$2:$A$1000,INT((ROW(A3768)-1)/24)+1)</f>
        <v xml:space="preserve"> 2018-06-06 </v>
      </c>
      <c r="F3769" cm="1">
        <f t="array" ref="F3769">INDEX($B$2:$B$1000,INT((ROW(A3768)-1)/24)+1)/24</f>
        <v>6.4200226025732272</v>
      </c>
      <c r="G3769" s="42">
        <f>Données_gaz!F$24/(365*24)</f>
        <v>1.1415525114155251E-4</v>
      </c>
      <c r="N3769" cm="1">
        <f t="array" ref="N3769">INDEX($K$2:$K$1000,INT((ROW(A3768)-1)/24)+1)</f>
        <v>0.188</v>
      </c>
      <c r="O3769" cm="1">
        <f t="array" ref="O3769">INDEX($L$2:$L$1000,INT((ROW(A3768)-1)/24)+1)</f>
        <v>0.77300000000000002</v>
      </c>
    </row>
    <row r="3770" spans="4:15" x14ac:dyDescent="0.2">
      <c r="D3770">
        <f t="shared" si="59"/>
        <v>0</v>
      </c>
      <c r="E3770" t="str" cm="1">
        <f t="array" ref="E3770">INDEX($A$2:$A$1000,INT((ROW(A3769)-1)/24)+1)</f>
        <v xml:space="preserve"> 2018-06-07 </v>
      </c>
      <c r="F3770" cm="1">
        <f t="array" ref="F3770">INDEX($B$2:$B$1000,INT((ROW(A3769)-1)/24)+1)/24</f>
        <v>6.4246020205227543</v>
      </c>
      <c r="G3770" s="42">
        <f>Données_gaz!F$24/(365*24)</f>
        <v>1.1415525114155251E-4</v>
      </c>
      <c r="N3770" cm="1">
        <f t="array" ref="N3770">INDEX($K$2:$K$1000,INT((ROW(A3769)-1)/24)+1)</f>
        <v>0.19400000000000001</v>
      </c>
      <c r="O3770" cm="1">
        <f t="array" ref="O3770">INDEX($L$2:$L$1000,INT((ROW(A3769)-1)/24)+1)</f>
        <v>0.77600000000000002</v>
      </c>
    </row>
    <row r="3771" spans="4:15" x14ac:dyDescent="0.2">
      <c r="D3771">
        <f t="shared" si="59"/>
        <v>1</v>
      </c>
      <c r="E3771" t="str" cm="1">
        <f t="array" ref="E3771">INDEX($A$2:$A$1000,INT((ROW(A3770)-1)/24)+1)</f>
        <v xml:space="preserve"> 2018-06-07 </v>
      </c>
      <c r="F3771" cm="1">
        <f t="array" ref="F3771">INDEX($B$2:$B$1000,INT((ROW(A3770)-1)/24)+1)/24</f>
        <v>6.4246020205227543</v>
      </c>
      <c r="G3771" s="42">
        <f>Données_gaz!F$24/(365*24)</f>
        <v>1.1415525114155251E-4</v>
      </c>
      <c r="N3771" cm="1">
        <f t="array" ref="N3771">INDEX($K$2:$K$1000,INT((ROW(A3770)-1)/24)+1)</f>
        <v>0.19400000000000001</v>
      </c>
      <c r="O3771" cm="1">
        <f t="array" ref="O3771">INDEX($L$2:$L$1000,INT((ROW(A3770)-1)/24)+1)</f>
        <v>0.77600000000000002</v>
      </c>
    </row>
    <row r="3772" spans="4:15" x14ac:dyDescent="0.2">
      <c r="D3772">
        <f t="shared" si="59"/>
        <v>2</v>
      </c>
      <c r="E3772" t="str" cm="1">
        <f t="array" ref="E3772">INDEX($A$2:$A$1000,INT((ROW(A3771)-1)/24)+1)</f>
        <v xml:space="preserve"> 2018-06-07 </v>
      </c>
      <c r="F3772" cm="1">
        <f t="array" ref="F3772">INDEX($B$2:$B$1000,INT((ROW(A3771)-1)/24)+1)/24</f>
        <v>6.4246020205227543</v>
      </c>
      <c r="G3772" s="42">
        <f>Données_gaz!F$24/(365*24)</f>
        <v>1.1415525114155251E-4</v>
      </c>
      <c r="N3772" cm="1">
        <f t="array" ref="N3772">INDEX($K$2:$K$1000,INT((ROW(A3771)-1)/24)+1)</f>
        <v>0.19400000000000001</v>
      </c>
      <c r="O3772" cm="1">
        <f t="array" ref="O3772">INDEX($L$2:$L$1000,INT((ROW(A3771)-1)/24)+1)</f>
        <v>0.77600000000000002</v>
      </c>
    </row>
    <row r="3773" spans="4:15" x14ac:dyDescent="0.2">
      <c r="D3773">
        <f t="shared" si="59"/>
        <v>3</v>
      </c>
      <c r="E3773" t="str" cm="1">
        <f t="array" ref="E3773">INDEX($A$2:$A$1000,INT((ROW(A3772)-1)/24)+1)</f>
        <v xml:space="preserve"> 2018-06-07 </v>
      </c>
      <c r="F3773" cm="1">
        <f t="array" ref="F3773">INDEX($B$2:$B$1000,INT((ROW(A3772)-1)/24)+1)/24</f>
        <v>6.4246020205227543</v>
      </c>
      <c r="G3773" s="42">
        <f>Données_gaz!F$24/(365*24)</f>
        <v>1.1415525114155251E-4</v>
      </c>
      <c r="N3773" cm="1">
        <f t="array" ref="N3773">INDEX($K$2:$K$1000,INT((ROW(A3772)-1)/24)+1)</f>
        <v>0.19400000000000001</v>
      </c>
      <c r="O3773" cm="1">
        <f t="array" ref="O3773">INDEX($L$2:$L$1000,INT((ROW(A3772)-1)/24)+1)</f>
        <v>0.77600000000000002</v>
      </c>
    </row>
    <row r="3774" spans="4:15" x14ac:dyDescent="0.2">
      <c r="D3774">
        <f t="shared" si="59"/>
        <v>4</v>
      </c>
      <c r="E3774" t="str" cm="1">
        <f t="array" ref="E3774">INDEX($A$2:$A$1000,INT((ROW(A3773)-1)/24)+1)</f>
        <v xml:space="preserve"> 2018-06-07 </v>
      </c>
      <c r="F3774" cm="1">
        <f t="array" ref="F3774">INDEX($B$2:$B$1000,INT((ROW(A3773)-1)/24)+1)/24</f>
        <v>6.4246020205227543</v>
      </c>
      <c r="G3774" s="42">
        <f>Données_gaz!F$24/(365*24)</f>
        <v>1.1415525114155251E-4</v>
      </c>
      <c r="N3774" cm="1">
        <f t="array" ref="N3774">INDEX($K$2:$K$1000,INT((ROW(A3773)-1)/24)+1)</f>
        <v>0.19400000000000001</v>
      </c>
      <c r="O3774" cm="1">
        <f t="array" ref="O3774">INDEX($L$2:$L$1000,INT((ROW(A3773)-1)/24)+1)</f>
        <v>0.77600000000000002</v>
      </c>
    </row>
    <row r="3775" spans="4:15" x14ac:dyDescent="0.2">
      <c r="D3775">
        <f t="shared" si="59"/>
        <v>5</v>
      </c>
      <c r="E3775" t="str" cm="1">
        <f t="array" ref="E3775">INDEX($A$2:$A$1000,INT((ROW(A3774)-1)/24)+1)</f>
        <v xml:space="preserve"> 2018-06-07 </v>
      </c>
      <c r="F3775" cm="1">
        <f t="array" ref="F3775">INDEX($B$2:$B$1000,INT((ROW(A3774)-1)/24)+1)/24</f>
        <v>6.4246020205227543</v>
      </c>
      <c r="G3775" s="42">
        <f>Données_gaz!F$24/(365*24)</f>
        <v>1.1415525114155251E-4</v>
      </c>
      <c r="N3775" cm="1">
        <f t="array" ref="N3775">INDEX($K$2:$K$1000,INT((ROW(A3774)-1)/24)+1)</f>
        <v>0.19400000000000001</v>
      </c>
      <c r="O3775" cm="1">
        <f t="array" ref="O3775">INDEX($L$2:$L$1000,INT((ROW(A3774)-1)/24)+1)</f>
        <v>0.77600000000000002</v>
      </c>
    </row>
    <row r="3776" spans="4:15" x14ac:dyDescent="0.2">
      <c r="D3776">
        <f t="shared" si="59"/>
        <v>6</v>
      </c>
      <c r="E3776" t="str" cm="1">
        <f t="array" ref="E3776">INDEX($A$2:$A$1000,INT((ROW(A3775)-1)/24)+1)</f>
        <v xml:space="preserve"> 2018-06-07 </v>
      </c>
      <c r="F3776" cm="1">
        <f t="array" ref="F3776">INDEX($B$2:$B$1000,INT((ROW(A3775)-1)/24)+1)/24</f>
        <v>6.4246020205227543</v>
      </c>
      <c r="G3776" s="42">
        <f>Données_gaz!F$24/(365*24)</f>
        <v>1.1415525114155251E-4</v>
      </c>
      <c r="N3776" cm="1">
        <f t="array" ref="N3776">INDEX($K$2:$K$1000,INT((ROW(A3775)-1)/24)+1)</f>
        <v>0.19400000000000001</v>
      </c>
      <c r="O3776" cm="1">
        <f t="array" ref="O3776">INDEX($L$2:$L$1000,INT((ROW(A3775)-1)/24)+1)</f>
        <v>0.77600000000000002</v>
      </c>
    </row>
    <row r="3777" spans="4:15" x14ac:dyDescent="0.2">
      <c r="D3777">
        <f t="shared" si="59"/>
        <v>7</v>
      </c>
      <c r="E3777" t="str" cm="1">
        <f t="array" ref="E3777">INDEX($A$2:$A$1000,INT((ROW(A3776)-1)/24)+1)</f>
        <v xml:space="preserve"> 2018-06-07 </v>
      </c>
      <c r="F3777" cm="1">
        <f t="array" ref="F3777">INDEX($B$2:$B$1000,INT((ROW(A3776)-1)/24)+1)/24</f>
        <v>6.4246020205227543</v>
      </c>
      <c r="G3777" s="42">
        <f>Données_gaz!F$24/(365*24)</f>
        <v>1.1415525114155251E-4</v>
      </c>
      <c r="N3777" cm="1">
        <f t="array" ref="N3777">INDEX($K$2:$K$1000,INT((ROW(A3776)-1)/24)+1)</f>
        <v>0.19400000000000001</v>
      </c>
      <c r="O3777" cm="1">
        <f t="array" ref="O3777">INDEX($L$2:$L$1000,INT((ROW(A3776)-1)/24)+1)</f>
        <v>0.77600000000000002</v>
      </c>
    </row>
    <row r="3778" spans="4:15" x14ac:dyDescent="0.2">
      <c r="D3778">
        <f t="shared" si="59"/>
        <v>8</v>
      </c>
      <c r="E3778" t="str" cm="1">
        <f t="array" ref="E3778">INDEX($A$2:$A$1000,INT((ROW(A3777)-1)/24)+1)</f>
        <v xml:space="preserve"> 2018-06-07 </v>
      </c>
      <c r="F3778" cm="1">
        <f t="array" ref="F3778">INDEX($B$2:$B$1000,INT((ROW(A3777)-1)/24)+1)/24</f>
        <v>6.4246020205227543</v>
      </c>
      <c r="G3778" s="42">
        <f>Données_gaz!F$24/(365*24)</f>
        <v>1.1415525114155251E-4</v>
      </c>
      <c r="N3778" cm="1">
        <f t="array" ref="N3778">INDEX($K$2:$K$1000,INT((ROW(A3777)-1)/24)+1)</f>
        <v>0.19400000000000001</v>
      </c>
      <c r="O3778" cm="1">
        <f t="array" ref="O3778">INDEX($L$2:$L$1000,INT((ROW(A3777)-1)/24)+1)</f>
        <v>0.77600000000000002</v>
      </c>
    </row>
    <row r="3779" spans="4:15" x14ac:dyDescent="0.2">
      <c r="D3779">
        <f t="shared" si="59"/>
        <v>9</v>
      </c>
      <c r="E3779" t="str" cm="1">
        <f t="array" ref="E3779">INDEX($A$2:$A$1000,INT((ROW(A3778)-1)/24)+1)</f>
        <v xml:space="preserve"> 2018-06-07 </v>
      </c>
      <c r="F3779" cm="1">
        <f t="array" ref="F3779">INDEX($B$2:$B$1000,INT((ROW(A3778)-1)/24)+1)/24</f>
        <v>6.4246020205227543</v>
      </c>
      <c r="G3779" s="42">
        <f>Données_gaz!F$24/(365*24)</f>
        <v>1.1415525114155251E-4</v>
      </c>
      <c r="N3779" cm="1">
        <f t="array" ref="N3779">INDEX($K$2:$K$1000,INT((ROW(A3778)-1)/24)+1)</f>
        <v>0.19400000000000001</v>
      </c>
      <c r="O3779" cm="1">
        <f t="array" ref="O3779">INDEX($L$2:$L$1000,INT((ROW(A3778)-1)/24)+1)</f>
        <v>0.77600000000000002</v>
      </c>
    </row>
    <row r="3780" spans="4:15" x14ac:dyDescent="0.2">
      <c r="D3780">
        <f t="shared" si="59"/>
        <v>10</v>
      </c>
      <c r="E3780" t="str" cm="1">
        <f t="array" ref="E3780">INDEX($A$2:$A$1000,INT((ROW(A3779)-1)/24)+1)</f>
        <v xml:space="preserve"> 2018-06-07 </v>
      </c>
      <c r="F3780" cm="1">
        <f t="array" ref="F3780">INDEX($B$2:$B$1000,INT((ROW(A3779)-1)/24)+1)/24</f>
        <v>6.4246020205227543</v>
      </c>
      <c r="G3780" s="42">
        <f>Données_gaz!F$24/(365*24)</f>
        <v>1.1415525114155251E-4</v>
      </c>
      <c r="N3780" cm="1">
        <f t="array" ref="N3780">INDEX($K$2:$K$1000,INT((ROW(A3779)-1)/24)+1)</f>
        <v>0.19400000000000001</v>
      </c>
      <c r="O3780" cm="1">
        <f t="array" ref="O3780">INDEX($L$2:$L$1000,INT((ROW(A3779)-1)/24)+1)</f>
        <v>0.77600000000000002</v>
      </c>
    </row>
    <row r="3781" spans="4:15" x14ac:dyDescent="0.2">
      <c r="D3781">
        <f t="shared" si="59"/>
        <v>11</v>
      </c>
      <c r="E3781" t="str" cm="1">
        <f t="array" ref="E3781">INDEX($A$2:$A$1000,INT((ROW(A3780)-1)/24)+1)</f>
        <v xml:space="preserve"> 2018-06-07 </v>
      </c>
      <c r="F3781" cm="1">
        <f t="array" ref="F3781">INDEX($B$2:$B$1000,INT((ROW(A3780)-1)/24)+1)/24</f>
        <v>6.4246020205227543</v>
      </c>
      <c r="G3781" s="42">
        <f>Données_gaz!F$24/(365*24)</f>
        <v>1.1415525114155251E-4</v>
      </c>
      <c r="N3781" cm="1">
        <f t="array" ref="N3781">INDEX($K$2:$K$1000,INT((ROW(A3780)-1)/24)+1)</f>
        <v>0.19400000000000001</v>
      </c>
      <c r="O3781" cm="1">
        <f t="array" ref="O3781">INDEX($L$2:$L$1000,INT((ROW(A3780)-1)/24)+1)</f>
        <v>0.77600000000000002</v>
      </c>
    </row>
    <row r="3782" spans="4:15" x14ac:dyDescent="0.2">
      <c r="D3782">
        <f t="shared" si="59"/>
        <v>12</v>
      </c>
      <c r="E3782" t="str" cm="1">
        <f t="array" ref="E3782">INDEX($A$2:$A$1000,INT((ROW(A3781)-1)/24)+1)</f>
        <v xml:space="preserve"> 2018-06-07 </v>
      </c>
      <c r="F3782" cm="1">
        <f t="array" ref="F3782">INDEX($B$2:$B$1000,INT((ROW(A3781)-1)/24)+1)/24</f>
        <v>6.4246020205227543</v>
      </c>
      <c r="G3782" s="42">
        <f>Données_gaz!F$24/(365*24)</f>
        <v>1.1415525114155251E-4</v>
      </c>
      <c r="N3782" cm="1">
        <f t="array" ref="N3782">INDEX($K$2:$K$1000,INT((ROW(A3781)-1)/24)+1)</f>
        <v>0.19400000000000001</v>
      </c>
      <c r="O3782" cm="1">
        <f t="array" ref="O3782">INDEX($L$2:$L$1000,INT((ROW(A3781)-1)/24)+1)</f>
        <v>0.77600000000000002</v>
      </c>
    </row>
    <row r="3783" spans="4:15" x14ac:dyDescent="0.2">
      <c r="D3783">
        <f t="shared" si="59"/>
        <v>13</v>
      </c>
      <c r="E3783" t="str" cm="1">
        <f t="array" ref="E3783">INDEX($A$2:$A$1000,INT((ROW(A3782)-1)/24)+1)</f>
        <v xml:space="preserve"> 2018-06-07 </v>
      </c>
      <c r="F3783" cm="1">
        <f t="array" ref="F3783">INDEX($B$2:$B$1000,INT((ROW(A3782)-1)/24)+1)/24</f>
        <v>6.4246020205227543</v>
      </c>
      <c r="G3783" s="42">
        <f>Données_gaz!F$24/(365*24)</f>
        <v>1.1415525114155251E-4</v>
      </c>
      <c r="N3783" cm="1">
        <f t="array" ref="N3783">INDEX($K$2:$K$1000,INT((ROW(A3782)-1)/24)+1)</f>
        <v>0.19400000000000001</v>
      </c>
      <c r="O3783" cm="1">
        <f t="array" ref="O3783">INDEX($L$2:$L$1000,INT((ROW(A3782)-1)/24)+1)</f>
        <v>0.77600000000000002</v>
      </c>
    </row>
    <row r="3784" spans="4:15" x14ac:dyDescent="0.2">
      <c r="D3784">
        <f t="shared" si="59"/>
        <v>14</v>
      </c>
      <c r="E3784" t="str" cm="1">
        <f t="array" ref="E3784">INDEX($A$2:$A$1000,INT((ROW(A3783)-1)/24)+1)</f>
        <v xml:space="preserve"> 2018-06-07 </v>
      </c>
      <c r="F3784" cm="1">
        <f t="array" ref="F3784">INDEX($B$2:$B$1000,INT((ROW(A3783)-1)/24)+1)/24</f>
        <v>6.4246020205227543</v>
      </c>
      <c r="G3784" s="42">
        <f>Données_gaz!F$24/(365*24)</f>
        <v>1.1415525114155251E-4</v>
      </c>
      <c r="N3784" cm="1">
        <f t="array" ref="N3784">INDEX($K$2:$K$1000,INT((ROW(A3783)-1)/24)+1)</f>
        <v>0.19400000000000001</v>
      </c>
      <c r="O3784" cm="1">
        <f t="array" ref="O3784">INDEX($L$2:$L$1000,INT((ROW(A3783)-1)/24)+1)</f>
        <v>0.77600000000000002</v>
      </c>
    </row>
    <row r="3785" spans="4:15" x14ac:dyDescent="0.2">
      <c r="D3785">
        <f t="shared" si="59"/>
        <v>15</v>
      </c>
      <c r="E3785" t="str" cm="1">
        <f t="array" ref="E3785">INDEX($A$2:$A$1000,INT((ROW(A3784)-1)/24)+1)</f>
        <v xml:space="preserve"> 2018-06-07 </v>
      </c>
      <c r="F3785" cm="1">
        <f t="array" ref="F3785">INDEX($B$2:$B$1000,INT((ROW(A3784)-1)/24)+1)/24</f>
        <v>6.4246020205227543</v>
      </c>
      <c r="G3785" s="42">
        <f>Données_gaz!F$24/(365*24)</f>
        <v>1.1415525114155251E-4</v>
      </c>
      <c r="N3785" cm="1">
        <f t="array" ref="N3785">INDEX($K$2:$K$1000,INT((ROW(A3784)-1)/24)+1)</f>
        <v>0.19400000000000001</v>
      </c>
      <c r="O3785" cm="1">
        <f t="array" ref="O3785">INDEX($L$2:$L$1000,INT((ROW(A3784)-1)/24)+1)</f>
        <v>0.77600000000000002</v>
      </c>
    </row>
    <row r="3786" spans="4:15" x14ac:dyDescent="0.2">
      <c r="D3786">
        <f t="shared" si="59"/>
        <v>16</v>
      </c>
      <c r="E3786" t="str" cm="1">
        <f t="array" ref="E3786">INDEX($A$2:$A$1000,INT((ROW(A3785)-1)/24)+1)</f>
        <v xml:space="preserve"> 2018-06-07 </v>
      </c>
      <c r="F3786" cm="1">
        <f t="array" ref="F3786">INDEX($B$2:$B$1000,INT((ROW(A3785)-1)/24)+1)/24</f>
        <v>6.4246020205227543</v>
      </c>
      <c r="G3786" s="42">
        <f>Données_gaz!F$24/(365*24)</f>
        <v>1.1415525114155251E-4</v>
      </c>
      <c r="N3786" cm="1">
        <f t="array" ref="N3786">INDEX($K$2:$K$1000,INT((ROW(A3785)-1)/24)+1)</f>
        <v>0.19400000000000001</v>
      </c>
      <c r="O3786" cm="1">
        <f t="array" ref="O3786">INDEX($L$2:$L$1000,INT((ROW(A3785)-1)/24)+1)</f>
        <v>0.77600000000000002</v>
      </c>
    </row>
    <row r="3787" spans="4:15" x14ac:dyDescent="0.2">
      <c r="D3787">
        <f t="shared" ref="D3787:D3850" si="60">HOUR(TIME(ROW(A3786)-1,0,0))</f>
        <v>17</v>
      </c>
      <c r="E3787" t="str" cm="1">
        <f t="array" ref="E3787">INDEX($A$2:$A$1000,INT((ROW(A3786)-1)/24)+1)</f>
        <v xml:space="preserve"> 2018-06-07 </v>
      </c>
      <c r="F3787" cm="1">
        <f t="array" ref="F3787">INDEX($B$2:$B$1000,INT((ROW(A3786)-1)/24)+1)/24</f>
        <v>6.4246020205227543</v>
      </c>
      <c r="G3787" s="42">
        <f>Données_gaz!F$24/(365*24)</f>
        <v>1.1415525114155251E-4</v>
      </c>
      <c r="N3787" cm="1">
        <f t="array" ref="N3787">INDEX($K$2:$K$1000,INT((ROW(A3786)-1)/24)+1)</f>
        <v>0.19400000000000001</v>
      </c>
      <c r="O3787" cm="1">
        <f t="array" ref="O3787">INDEX($L$2:$L$1000,INT((ROW(A3786)-1)/24)+1)</f>
        <v>0.77600000000000002</v>
      </c>
    </row>
    <row r="3788" spans="4:15" x14ac:dyDescent="0.2">
      <c r="D3788">
        <f t="shared" si="60"/>
        <v>18</v>
      </c>
      <c r="E3788" t="str" cm="1">
        <f t="array" ref="E3788">INDEX($A$2:$A$1000,INT((ROW(A3787)-1)/24)+1)</f>
        <v xml:space="preserve"> 2018-06-07 </v>
      </c>
      <c r="F3788" cm="1">
        <f t="array" ref="F3788">INDEX($B$2:$B$1000,INT((ROW(A3787)-1)/24)+1)/24</f>
        <v>6.4246020205227543</v>
      </c>
      <c r="G3788" s="42">
        <f>Données_gaz!F$24/(365*24)</f>
        <v>1.1415525114155251E-4</v>
      </c>
      <c r="N3788" cm="1">
        <f t="array" ref="N3788">INDEX($K$2:$K$1000,INT((ROW(A3787)-1)/24)+1)</f>
        <v>0.19400000000000001</v>
      </c>
      <c r="O3788" cm="1">
        <f t="array" ref="O3788">INDEX($L$2:$L$1000,INT((ROW(A3787)-1)/24)+1)</f>
        <v>0.77600000000000002</v>
      </c>
    </row>
    <row r="3789" spans="4:15" x14ac:dyDescent="0.2">
      <c r="D3789">
        <f t="shared" si="60"/>
        <v>19</v>
      </c>
      <c r="E3789" t="str" cm="1">
        <f t="array" ref="E3789">INDEX($A$2:$A$1000,INT((ROW(A3788)-1)/24)+1)</f>
        <v xml:space="preserve"> 2018-06-07 </v>
      </c>
      <c r="F3789" cm="1">
        <f t="array" ref="F3789">INDEX($B$2:$B$1000,INT((ROW(A3788)-1)/24)+1)/24</f>
        <v>6.4246020205227543</v>
      </c>
      <c r="G3789" s="42">
        <f>Données_gaz!F$24/(365*24)</f>
        <v>1.1415525114155251E-4</v>
      </c>
      <c r="N3789" cm="1">
        <f t="array" ref="N3789">INDEX($K$2:$K$1000,INT((ROW(A3788)-1)/24)+1)</f>
        <v>0.19400000000000001</v>
      </c>
      <c r="O3789" cm="1">
        <f t="array" ref="O3789">INDEX($L$2:$L$1000,INT((ROW(A3788)-1)/24)+1)</f>
        <v>0.77600000000000002</v>
      </c>
    </row>
    <row r="3790" spans="4:15" x14ac:dyDescent="0.2">
      <c r="D3790">
        <f t="shared" si="60"/>
        <v>20</v>
      </c>
      <c r="E3790" t="str" cm="1">
        <f t="array" ref="E3790">INDEX($A$2:$A$1000,INT((ROW(A3789)-1)/24)+1)</f>
        <v xml:space="preserve"> 2018-06-07 </v>
      </c>
      <c r="F3790" cm="1">
        <f t="array" ref="F3790">INDEX($B$2:$B$1000,INT((ROW(A3789)-1)/24)+1)/24</f>
        <v>6.4246020205227543</v>
      </c>
      <c r="G3790" s="42">
        <f>Données_gaz!F$24/(365*24)</f>
        <v>1.1415525114155251E-4</v>
      </c>
      <c r="N3790" cm="1">
        <f t="array" ref="N3790">INDEX($K$2:$K$1000,INT((ROW(A3789)-1)/24)+1)</f>
        <v>0.19400000000000001</v>
      </c>
      <c r="O3790" cm="1">
        <f t="array" ref="O3790">INDEX($L$2:$L$1000,INT((ROW(A3789)-1)/24)+1)</f>
        <v>0.77600000000000002</v>
      </c>
    </row>
    <row r="3791" spans="4:15" x14ac:dyDescent="0.2">
      <c r="D3791">
        <f t="shared" si="60"/>
        <v>21</v>
      </c>
      <c r="E3791" t="str" cm="1">
        <f t="array" ref="E3791">INDEX($A$2:$A$1000,INT((ROW(A3790)-1)/24)+1)</f>
        <v xml:space="preserve"> 2018-06-07 </v>
      </c>
      <c r="F3791" cm="1">
        <f t="array" ref="F3791">INDEX($B$2:$B$1000,INT((ROW(A3790)-1)/24)+1)/24</f>
        <v>6.4246020205227543</v>
      </c>
      <c r="G3791" s="42">
        <f>Données_gaz!F$24/(365*24)</f>
        <v>1.1415525114155251E-4</v>
      </c>
      <c r="N3791" cm="1">
        <f t="array" ref="N3791">INDEX($K$2:$K$1000,INT((ROW(A3790)-1)/24)+1)</f>
        <v>0.19400000000000001</v>
      </c>
      <c r="O3791" cm="1">
        <f t="array" ref="O3791">INDEX($L$2:$L$1000,INT((ROW(A3790)-1)/24)+1)</f>
        <v>0.77600000000000002</v>
      </c>
    </row>
    <row r="3792" spans="4:15" x14ac:dyDescent="0.2">
      <c r="D3792">
        <f t="shared" si="60"/>
        <v>22</v>
      </c>
      <c r="E3792" t="str" cm="1">
        <f t="array" ref="E3792">INDEX($A$2:$A$1000,INT((ROW(A3791)-1)/24)+1)</f>
        <v xml:space="preserve"> 2018-06-07 </v>
      </c>
      <c r="F3792" cm="1">
        <f t="array" ref="F3792">INDEX($B$2:$B$1000,INT((ROW(A3791)-1)/24)+1)/24</f>
        <v>6.4246020205227543</v>
      </c>
      <c r="G3792" s="42">
        <f>Données_gaz!F$24/(365*24)</f>
        <v>1.1415525114155251E-4</v>
      </c>
      <c r="N3792" cm="1">
        <f t="array" ref="N3792">INDEX($K$2:$K$1000,INT((ROW(A3791)-1)/24)+1)</f>
        <v>0.19400000000000001</v>
      </c>
      <c r="O3792" cm="1">
        <f t="array" ref="O3792">INDEX($L$2:$L$1000,INT((ROW(A3791)-1)/24)+1)</f>
        <v>0.77600000000000002</v>
      </c>
    </row>
    <row r="3793" spans="4:15" x14ac:dyDescent="0.2">
      <c r="D3793">
        <f t="shared" si="60"/>
        <v>23</v>
      </c>
      <c r="E3793" t="str" cm="1">
        <f t="array" ref="E3793">INDEX($A$2:$A$1000,INT((ROW(A3792)-1)/24)+1)</f>
        <v xml:space="preserve"> 2018-06-07 </v>
      </c>
      <c r="F3793" cm="1">
        <f t="array" ref="F3793">INDEX($B$2:$B$1000,INT((ROW(A3792)-1)/24)+1)/24</f>
        <v>6.4246020205227543</v>
      </c>
      <c r="G3793" s="42">
        <f>Données_gaz!F$24/(365*24)</f>
        <v>1.1415525114155251E-4</v>
      </c>
      <c r="N3793" cm="1">
        <f t="array" ref="N3793">INDEX($K$2:$K$1000,INT((ROW(A3792)-1)/24)+1)</f>
        <v>0.19400000000000001</v>
      </c>
      <c r="O3793" cm="1">
        <f t="array" ref="O3793">INDEX($L$2:$L$1000,INT((ROW(A3792)-1)/24)+1)</f>
        <v>0.77600000000000002</v>
      </c>
    </row>
    <row r="3794" spans="4:15" x14ac:dyDescent="0.2">
      <c r="D3794">
        <f t="shared" si="60"/>
        <v>0</v>
      </c>
      <c r="E3794" t="str" cm="1">
        <f t="array" ref="E3794">INDEX($A$2:$A$1000,INT((ROW(A3793)-1)/24)+1)</f>
        <v xml:space="preserve"> 2018-06-08 </v>
      </c>
      <c r="F3794" cm="1">
        <f t="array" ref="F3794">INDEX($B$2:$B$1000,INT((ROW(A3793)-1)/24)+1)/24</f>
        <v>6.4325279362046262</v>
      </c>
      <c r="G3794" s="42">
        <f>Données_gaz!F$24/(365*24)</f>
        <v>1.1415525114155251E-4</v>
      </c>
      <c r="N3794" cm="1">
        <f t="array" ref="N3794">INDEX($K$2:$K$1000,INT((ROW(A3793)-1)/24)+1)</f>
        <v>0.2</v>
      </c>
      <c r="O3794" cm="1">
        <f t="array" ref="O3794">INDEX($L$2:$L$1000,INT((ROW(A3793)-1)/24)+1)</f>
        <v>0.77900000000000003</v>
      </c>
    </row>
    <row r="3795" spans="4:15" x14ac:dyDescent="0.2">
      <c r="D3795">
        <f t="shared" si="60"/>
        <v>1</v>
      </c>
      <c r="E3795" t="str" cm="1">
        <f t="array" ref="E3795">INDEX($A$2:$A$1000,INT((ROW(A3794)-1)/24)+1)</f>
        <v xml:space="preserve"> 2018-06-08 </v>
      </c>
      <c r="F3795" cm="1">
        <f t="array" ref="F3795">INDEX($B$2:$B$1000,INT((ROW(A3794)-1)/24)+1)/24</f>
        <v>6.4325279362046262</v>
      </c>
      <c r="G3795" s="42">
        <f>Données_gaz!F$24/(365*24)</f>
        <v>1.1415525114155251E-4</v>
      </c>
      <c r="N3795" cm="1">
        <f t="array" ref="N3795">INDEX($K$2:$K$1000,INT((ROW(A3794)-1)/24)+1)</f>
        <v>0.2</v>
      </c>
      <c r="O3795" cm="1">
        <f t="array" ref="O3795">INDEX($L$2:$L$1000,INT((ROW(A3794)-1)/24)+1)</f>
        <v>0.77900000000000003</v>
      </c>
    </row>
    <row r="3796" spans="4:15" x14ac:dyDescent="0.2">
      <c r="D3796">
        <f t="shared" si="60"/>
        <v>2</v>
      </c>
      <c r="E3796" t="str" cm="1">
        <f t="array" ref="E3796">INDEX($A$2:$A$1000,INT((ROW(A3795)-1)/24)+1)</f>
        <v xml:space="preserve"> 2018-06-08 </v>
      </c>
      <c r="F3796" cm="1">
        <f t="array" ref="F3796">INDEX($B$2:$B$1000,INT((ROW(A3795)-1)/24)+1)/24</f>
        <v>6.4325279362046262</v>
      </c>
      <c r="G3796" s="42">
        <f>Données_gaz!F$24/(365*24)</f>
        <v>1.1415525114155251E-4</v>
      </c>
      <c r="N3796" cm="1">
        <f t="array" ref="N3796">INDEX($K$2:$K$1000,INT((ROW(A3795)-1)/24)+1)</f>
        <v>0.2</v>
      </c>
      <c r="O3796" cm="1">
        <f t="array" ref="O3796">INDEX($L$2:$L$1000,INT((ROW(A3795)-1)/24)+1)</f>
        <v>0.77900000000000003</v>
      </c>
    </row>
    <row r="3797" spans="4:15" x14ac:dyDescent="0.2">
      <c r="D3797">
        <f t="shared" si="60"/>
        <v>3</v>
      </c>
      <c r="E3797" t="str" cm="1">
        <f t="array" ref="E3797">INDEX($A$2:$A$1000,INT((ROW(A3796)-1)/24)+1)</f>
        <v xml:space="preserve"> 2018-06-08 </v>
      </c>
      <c r="F3797" cm="1">
        <f t="array" ref="F3797">INDEX($B$2:$B$1000,INT((ROW(A3796)-1)/24)+1)/24</f>
        <v>6.4325279362046262</v>
      </c>
      <c r="G3797" s="42">
        <f>Données_gaz!F$24/(365*24)</f>
        <v>1.1415525114155251E-4</v>
      </c>
      <c r="N3797" cm="1">
        <f t="array" ref="N3797">INDEX($K$2:$K$1000,INT((ROW(A3796)-1)/24)+1)</f>
        <v>0.2</v>
      </c>
      <c r="O3797" cm="1">
        <f t="array" ref="O3797">INDEX($L$2:$L$1000,INT((ROW(A3796)-1)/24)+1)</f>
        <v>0.77900000000000003</v>
      </c>
    </row>
    <row r="3798" spans="4:15" x14ac:dyDescent="0.2">
      <c r="D3798">
        <f t="shared" si="60"/>
        <v>4</v>
      </c>
      <c r="E3798" t="str" cm="1">
        <f t="array" ref="E3798">INDEX($A$2:$A$1000,INT((ROW(A3797)-1)/24)+1)</f>
        <v xml:space="preserve"> 2018-06-08 </v>
      </c>
      <c r="F3798" cm="1">
        <f t="array" ref="F3798">INDEX($B$2:$B$1000,INT((ROW(A3797)-1)/24)+1)/24</f>
        <v>6.4325279362046262</v>
      </c>
      <c r="G3798" s="42">
        <f>Données_gaz!F$24/(365*24)</f>
        <v>1.1415525114155251E-4</v>
      </c>
      <c r="N3798" cm="1">
        <f t="array" ref="N3798">INDEX($K$2:$K$1000,INT((ROW(A3797)-1)/24)+1)</f>
        <v>0.2</v>
      </c>
      <c r="O3798" cm="1">
        <f t="array" ref="O3798">INDEX($L$2:$L$1000,INT((ROW(A3797)-1)/24)+1)</f>
        <v>0.77900000000000003</v>
      </c>
    </row>
    <row r="3799" spans="4:15" x14ac:dyDescent="0.2">
      <c r="D3799">
        <f t="shared" si="60"/>
        <v>5</v>
      </c>
      <c r="E3799" t="str" cm="1">
        <f t="array" ref="E3799">INDEX($A$2:$A$1000,INT((ROW(A3798)-1)/24)+1)</f>
        <v xml:space="preserve"> 2018-06-08 </v>
      </c>
      <c r="F3799" cm="1">
        <f t="array" ref="F3799">INDEX($B$2:$B$1000,INT((ROW(A3798)-1)/24)+1)/24</f>
        <v>6.4325279362046262</v>
      </c>
      <c r="G3799" s="42">
        <f>Données_gaz!F$24/(365*24)</f>
        <v>1.1415525114155251E-4</v>
      </c>
      <c r="N3799" cm="1">
        <f t="array" ref="N3799">INDEX($K$2:$K$1000,INT((ROW(A3798)-1)/24)+1)</f>
        <v>0.2</v>
      </c>
      <c r="O3799" cm="1">
        <f t="array" ref="O3799">INDEX($L$2:$L$1000,INT((ROW(A3798)-1)/24)+1)</f>
        <v>0.77900000000000003</v>
      </c>
    </row>
    <row r="3800" spans="4:15" x14ac:dyDescent="0.2">
      <c r="D3800">
        <f t="shared" si="60"/>
        <v>6</v>
      </c>
      <c r="E3800" t="str" cm="1">
        <f t="array" ref="E3800">INDEX($A$2:$A$1000,INT((ROW(A3799)-1)/24)+1)</f>
        <v xml:space="preserve"> 2018-06-08 </v>
      </c>
      <c r="F3800" cm="1">
        <f t="array" ref="F3800">INDEX($B$2:$B$1000,INT((ROW(A3799)-1)/24)+1)/24</f>
        <v>6.4325279362046262</v>
      </c>
      <c r="G3800" s="42">
        <f>Données_gaz!F$24/(365*24)</f>
        <v>1.1415525114155251E-4</v>
      </c>
      <c r="N3800" cm="1">
        <f t="array" ref="N3800">INDEX($K$2:$K$1000,INT((ROW(A3799)-1)/24)+1)</f>
        <v>0.2</v>
      </c>
      <c r="O3800" cm="1">
        <f t="array" ref="O3800">INDEX($L$2:$L$1000,INT((ROW(A3799)-1)/24)+1)</f>
        <v>0.77900000000000003</v>
      </c>
    </row>
    <row r="3801" spans="4:15" x14ac:dyDescent="0.2">
      <c r="D3801">
        <f t="shared" si="60"/>
        <v>7</v>
      </c>
      <c r="E3801" t="str" cm="1">
        <f t="array" ref="E3801">INDEX($A$2:$A$1000,INT((ROW(A3800)-1)/24)+1)</f>
        <v xml:space="preserve"> 2018-06-08 </v>
      </c>
      <c r="F3801" cm="1">
        <f t="array" ref="F3801">INDEX($B$2:$B$1000,INT((ROW(A3800)-1)/24)+1)/24</f>
        <v>6.4325279362046262</v>
      </c>
      <c r="G3801" s="42">
        <f>Données_gaz!F$24/(365*24)</f>
        <v>1.1415525114155251E-4</v>
      </c>
      <c r="N3801" cm="1">
        <f t="array" ref="N3801">INDEX($K$2:$K$1000,INT((ROW(A3800)-1)/24)+1)</f>
        <v>0.2</v>
      </c>
      <c r="O3801" cm="1">
        <f t="array" ref="O3801">INDEX($L$2:$L$1000,INT((ROW(A3800)-1)/24)+1)</f>
        <v>0.77900000000000003</v>
      </c>
    </row>
    <row r="3802" spans="4:15" x14ac:dyDescent="0.2">
      <c r="D3802">
        <f t="shared" si="60"/>
        <v>8</v>
      </c>
      <c r="E3802" t="str" cm="1">
        <f t="array" ref="E3802">INDEX($A$2:$A$1000,INT((ROW(A3801)-1)/24)+1)</f>
        <v xml:space="preserve"> 2018-06-08 </v>
      </c>
      <c r="F3802" cm="1">
        <f t="array" ref="F3802">INDEX($B$2:$B$1000,INT((ROW(A3801)-1)/24)+1)/24</f>
        <v>6.4325279362046262</v>
      </c>
      <c r="G3802" s="42">
        <f>Données_gaz!F$24/(365*24)</f>
        <v>1.1415525114155251E-4</v>
      </c>
      <c r="N3802" cm="1">
        <f t="array" ref="N3802">INDEX($K$2:$K$1000,INT((ROW(A3801)-1)/24)+1)</f>
        <v>0.2</v>
      </c>
      <c r="O3802" cm="1">
        <f t="array" ref="O3802">INDEX($L$2:$L$1000,INT((ROW(A3801)-1)/24)+1)</f>
        <v>0.77900000000000003</v>
      </c>
    </row>
    <row r="3803" spans="4:15" x14ac:dyDescent="0.2">
      <c r="D3803">
        <f t="shared" si="60"/>
        <v>9</v>
      </c>
      <c r="E3803" t="str" cm="1">
        <f t="array" ref="E3803">INDEX($A$2:$A$1000,INT((ROW(A3802)-1)/24)+1)</f>
        <v xml:space="preserve"> 2018-06-08 </v>
      </c>
      <c r="F3803" cm="1">
        <f t="array" ref="F3803">INDEX($B$2:$B$1000,INT((ROW(A3802)-1)/24)+1)/24</f>
        <v>6.4325279362046262</v>
      </c>
      <c r="G3803" s="42">
        <f>Données_gaz!F$24/(365*24)</f>
        <v>1.1415525114155251E-4</v>
      </c>
      <c r="N3803" cm="1">
        <f t="array" ref="N3803">INDEX($K$2:$K$1000,INT((ROW(A3802)-1)/24)+1)</f>
        <v>0.2</v>
      </c>
      <c r="O3803" cm="1">
        <f t="array" ref="O3803">INDEX($L$2:$L$1000,INT((ROW(A3802)-1)/24)+1)</f>
        <v>0.77900000000000003</v>
      </c>
    </row>
    <row r="3804" spans="4:15" x14ac:dyDescent="0.2">
      <c r="D3804">
        <f t="shared" si="60"/>
        <v>10</v>
      </c>
      <c r="E3804" t="str" cm="1">
        <f t="array" ref="E3804">INDEX($A$2:$A$1000,INT((ROW(A3803)-1)/24)+1)</f>
        <v xml:space="preserve"> 2018-06-08 </v>
      </c>
      <c r="F3804" cm="1">
        <f t="array" ref="F3804">INDEX($B$2:$B$1000,INT((ROW(A3803)-1)/24)+1)/24</f>
        <v>6.4325279362046262</v>
      </c>
      <c r="G3804" s="42">
        <f>Données_gaz!F$24/(365*24)</f>
        <v>1.1415525114155251E-4</v>
      </c>
      <c r="N3804" cm="1">
        <f t="array" ref="N3804">INDEX($K$2:$K$1000,INT((ROW(A3803)-1)/24)+1)</f>
        <v>0.2</v>
      </c>
      <c r="O3804" cm="1">
        <f t="array" ref="O3804">INDEX($L$2:$L$1000,INT((ROW(A3803)-1)/24)+1)</f>
        <v>0.77900000000000003</v>
      </c>
    </row>
    <row r="3805" spans="4:15" x14ac:dyDescent="0.2">
      <c r="D3805">
        <f t="shared" si="60"/>
        <v>11</v>
      </c>
      <c r="E3805" t="str" cm="1">
        <f t="array" ref="E3805">INDEX($A$2:$A$1000,INT((ROW(A3804)-1)/24)+1)</f>
        <v xml:space="preserve"> 2018-06-08 </v>
      </c>
      <c r="F3805" cm="1">
        <f t="array" ref="F3805">INDEX($B$2:$B$1000,INT((ROW(A3804)-1)/24)+1)/24</f>
        <v>6.4325279362046262</v>
      </c>
      <c r="G3805" s="42">
        <f>Données_gaz!F$24/(365*24)</f>
        <v>1.1415525114155251E-4</v>
      </c>
      <c r="N3805" cm="1">
        <f t="array" ref="N3805">INDEX($K$2:$K$1000,INT((ROW(A3804)-1)/24)+1)</f>
        <v>0.2</v>
      </c>
      <c r="O3805" cm="1">
        <f t="array" ref="O3805">INDEX($L$2:$L$1000,INT((ROW(A3804)-1)/24)+1)</f>
        <v>0.77900000000000003</v>
      </c>
    </row>
    <row r="3806" spans="4:15" x14ac:dyDescent="0.2">
      <c r="D3806">
        <f t="shared" si="60"/>
        <v>12</v>
      </c>
      <c r="E3806" t="str" cm="1">
        <f t="array" ref="E3806">INDEX($A$2:$A$1000,INT((ROW(A3805)-1)/24)+1)</f>
        <v xml:space="preserve"> 2018-06-08 </v>
      </c>
      <c r="F3806" cm="1">
        <f t="array" ref="F3806">INDEX($B$2:$B$1000,INT((ROW(A3805)-1)/24)+1)/24</f>
        <v>6.4325279362046262</v>
      </c>
      <c r="G3806" s="42">
        <f>Données_gaz!F$24/(365*24)</f>
        <v>1.1415525114155251E-4</v>
      </c>
      <c r="N3806" cm="1">
        <f t="array" ref="N3806">INDEX($K$2:$K$1000,INT((ROW(A3805)-1)/24)+1)</f>
        <v>0.2</v>
      </c>
      <c r="O3806" cm="1">
        <f t="array" ref="O3806">INDEX($L$2:$L$1000,INT((ROW(A3805)-1)/24)+1)</f>
        <v>0.77900000000000003</v>
      </c>
    </row>
    <row r="3807" spans="4:15" x14ac:dyDescent="0.2">
      <c r="D3807">
        <f t="shared" si="60"/>
        <v>13</v>
      </c>
      <c r="E3807" t="str" cm="1">
        <f t="array" ref="E3807">INDEX($A$2:$A$1000,INT((ROW(A3806)-1)/24)+1)</f>
        <v xml:space="preserve"> 2018-06-08 </v>
      </c>
      <c r="F3807" cm="1">
        <f t="array" ref="F3807">INDEX($B$2:$B$1000,INT((ROW(A3806)-1)/24)+1)/24</f>
        <v>6.4325279362046262</v>
      </c>
      <c r="G3807" s="42">
        <f>Données_gaz!F$24/(365*24)</f>
        <v>1.1415525114155251E-4</v>
      </c>
      <c r="N3807" cm="1">
        <f t="array" ref="N3807">INDEX($K$2:$K$1000,INT((ROW(A3806)-1)/24)+1)</f>
        <v>0.2</v>
      </c>
      <c r="O3807" cm="1">
        <f t="array" ref="O3807">INDEX($L$2:$L$1000,INT((ROW(A3806)-1)/24)+1)</f>
        <v>0.77900000000000003</v>
      </c>
    </row>
    <row r="3808" spans="4:15" x14ac:dyDescent="0.2">
      <c r="D3808">
        <f t="shared" si="60"/>
        <v>14</v>
      </c>
      <c r="E3808" t="str" cm="1">
        <f t="array" ref="E3808">INDEX($A$2:$A$1000,INT((ROW(A3807)-1)/24)+1)</f>
        <v xml:space="preserve"> 2018-06-08 </v>
      </c>
      <c r="F3808" cm="1">
        <f t="array" ref="F3808">INDEX($B$2:$B$1000,INT((ROW(A3807)-1)/24)+1)/24</f>
        <v>6.4325279362046262</v>
      </c>
      <c r="G3808" s="42">
        <f>Données_gaz!F$24/(365*24)</f>
        <v>1.1415525114155251E-4</v>
      </c>
      <c r="N3808" cm="1">
        <f t="array" ref="N3808">INDEX($K$2:$K$1000,INT((ROW(A3807)-1)/24)+1)</f>
        <v>0.2</v>
      </c>
      <c r="O3808" cm="1">
        <f t="array" ref="O3808">INDEX($L$2:$L$1000,INT((ROW(A3807)-1)/24)+1)</f>
        <v>0.77900000000000003</v>
      </c>
    </row>
    <row r="3809" spans="4:15" x14ac:dyDescent="0.2">
      <c r="D3809">
        <f t="shared" si="60"/>
        <v>15</v>
      </c>
      <c r="E3809" t="str" cm="1">
        <f t="array" ref="E3809">INDEX($A$2:$A$1000,INT((ROW(A3808)-1)/24)+1)</f>
        <v xml:space="preserve"> 2018-06-08 </v>
      </c>
      <c r="F3809" cm="1">
        <f t="array" ref="F3809">INDEX($B$2:$B$1000,INT((ROW(A3808)-1)/24)+1)/24</f>
        <v>6.4325279362046262</v>
      </c>
      <c r="G3809" s="42">
        <f>Données_gaz!F$24/(365*24)</f>
        <v>1.1415525114155251E-4</v>
      </c>
      <c r="N3809" cm="1">
        <f t="array" ref="N3809">INDEX($K$2:$K$1000,INT((ROW(A3808)-1)/24)+1)</f>
        <v>0.2</v>
      </c>
      <c r="O3809" cm="1">
        <f t="array" ref="O3809">INDEX($L$2:$L$1000,INT((ROW(A3808)-1)/24)+1)</f>
        <v>0.77900000000000003</v>
      </c>
    </row>
    <row r="3810" spans="4:15" x14ac:dyDescent="0.2">
      <c r="D3810">
        <f t="shared" si="60"/>
        <v>16</v>
      </c>
      <c r="E3810" t="str" cm="1">
        <f t="array" ref="E3810">INDEX($A$2:$A$1000,INT((ROW(A3809)-1)/24)+1)</f>
        <v xml:space="preserve"> 2018-06-08 </v>
      </c>
      <c r="F3810" cm="1">
        <f t="array" ref="F3810">INDEX($B$2:$B$1000,INT((ROW(A3809)-1)/24)+1)/24</f>
        <v>6.4325279362046262</v>
      </c>
      <c r="G3810" s="42">
        <f>Données_gaz!F$24/(365*24)</f>
        <v>1.1415525114155251E-4</v>
      </c>
      <c r="N3810" cm="1">
        <f t="array" ref="N3810">INDEX($K$2:$K$1000,INT((ROW(A3809)-1)/24)+1)</f>
        <v>0.2</v>
      </c>
      <c r="O3810" cm="1">
        <f t="array" ref="O3810">INDEX($L$2:$L$1000,INT((ROW(A3809)-1)/24)+1)</f>
        <v>0.77900000000000003</v>
      </c>
    </row>
    <row r="3811" spans="4:15" x14ac:dyDescent="0.2">
      <c r="D3811">
        <f t="shared" si="60"/>
        <v>17</v>
      </c>
      <c r="E3811" t="str" cm="1">
        <f t="array" ref="E3811">INDEX($A$2:$A$1000,INT((ROW(A3810)-1)/24)+1)</f>
        <v xml:space="preserve"> 2018-06-08 </v>
      </c>
      <c r="F3811" cm="1">
        <f t="array" ref="F3811">INDEX($B$2:$B$1000,INT((ROW(A3810)-1)/24)+1)/24</f>
        <v>6.4325279362046262</v>
      </c>
      <c r="G3811" s="42">
        <f>Données_gaz!F$24/(365*24)</f>
        <v>1.1415525114155251E-4</v>
      </c>
      <c r="N3811" cm="1">
        <f t="array" ref="N3811">INDEX($K$2:$K$1000,INT((ROW(A3810)-1)/24)+1)</f>
        <v>0.2</v>
      </c>
      <c r="O3811" cm="1">
        <f t="array" ref="O3811">INDEX($L$2:$L$1000,INT((ROW(A3810)-1)/24)+1)</f>
        <v>0.77900000000000003</v>
      </c>
    </row>
    <row r="3812" spans="4:15" x14ac:dyDescent="0.2">
      <c r="D3812">
        <f t="shared" si="60"/>
        <v>18</v>
      </c>
      <c r="E3812" t="str" cm="1">
        <f t="array" ref="E3812">INDEX($A$2:$A$1000,INT((ROW(A3811)-1)/24)+1)</f>
        <v xml:space="preserve"> 2018-06-08 </v>
      </c>
      <c r="F3812" cm="1">
        <f t="array" ref="F3812">INDEX($B$2:$B$1000,INT((ROW(A3811)-1)/24)+1)/24</f>
        <v>6.4325279362046262</v>
      </c>
      <c r="G3812" s="42">
        <f>Données_gaz!F$24/(365*24)</f>
        <v>1.1415525114155251E-4</v>
      </c>
      <c r="N3812" cm="1">
        <f t="array" ref="N3812">INDEX($K$2:$K$1000,INT((ROW(A3811)-1)/24)+1)</f>
        <v>0.2</v>
      </c>
      <c r="O3812" cm="1">
        <f t="array" ref="O3812">INDEX($L$2:$L$1000,INT((ROW(A3811)-1)/24)+1)</f>
        <v>0.77900000000000003</v>
      </c>
    </row>
    <row r="3813" spans="4:15" x14ac:dyDescent="0.2">
      <c r="D3813">
        <f t="shared" si="60"/>
        <v>19</v>
      </c>
      <c r="E3813" t="str" cm="1">
        <f t="array" ref="E3813">INDEX($A$2:$A$1000,INT((ROW(A3812)-1)/24)+1)</f>
        <v xml:space="preserve"> 2018-06-08 </v>
      </c>
      <c r="F3813" cm="1">
        <f t="array" ref="F3813">INDEX($B$2:$B$1000,INT((ROW(A3812)-1)/24)+1)/24</f>
        <v>6.4325279362046262</v>
      </c>
      <c r="G3813" s="42">
        <f>Données_gaz!F$24/(365*24)</f>
        <v>1.1415525114155251E-4</v>
      </c>
      <c r="N3813" cm="1">
        <f t="array" ref="N3813">INDEX($K$2:$K$1000,INT((ROW(A3812)-1)/24)+1)</f>
        <v>0.2</v>
      </c>
      <c r="O3813" cm="1">
        <f t="array" ref="O3813">INDEX($L$2:$L$1000,INT((ROW(A3812)-1)/24)+1)</f>
        <v>0.77900000000000003</v>
      </c>
    </row>
    <row r="3814" spans="4:15" x14ac:dyDescent="0.2">
      <c r="D3814">
        <f t="shared" si="60"/>
        <v>20</v>
      </c>
      <c r="E3814" t="str" cm="1">
        <f t="array" ref="E3814">INDEX($A$2:$A$1000,INT((ROW(A3813)-1)/24)+1)</f>
        <v xml:space="preserve"> 2018-06-08 </v>
      </c>
      <c r="F3814" cm="1">
        <f t="array" ref="F3814">INDEX($B$2:$B$1000,INT((ROW(A3813)-1)/24)+1)/24</f>
        <v>6.4325279362046262</v>
      </c>
      <c r="G3814" s="42">
        <f>Données_gaz!F$24/(365*24)</f>
        <v>1.1415525114155251E-4</v>
      </c>
      <c r="N3814" cm="1">
        <f t="array" ref="N3814">INDEX($K$2:$K$1000,INT((ROW(A3813)-1)/24)+1)</f>
        <v>0.2</v>
      </c>
      <c r="O3814" cm="1">
        <f t="array" ref="O3814">INDEX($L$2:$L$1000,INT((ROW(A3813)-1)/24)+1)</f>
        <v>0.77900000000000003</v>
      </c>
    </row>
    <row r="3815" spans="4:15" x14ac:dyDescent="0.2">
      <c r="D3815">
        <f t="shared" si="60"/>
        <v>21</v>
      </c>
      <c r="E3815" t="str" cm="1">
        <f t="array" ref="E3815">INDEX($A$2:$A$1000,INT((ROW(A3814)-1)/24)+1)</f>
        <v xml:space="preserve"> 2018-06-08 </v>
      </c>
      <c r="F3815" cm="1">
        <f t="array" ref="F3815">INDEX($B$2:$B$1000,INT((ROW(A3814)-1)/24)+1)/24</f>
        <v>6.4325279362046262</v>
      </c>
      <c r="G3815" s="42">
        <f>Données_gaz!F$24/(365*24)</f>
        <v>1.1415525114155251E-4</v>
      </c>
      <c r="N3815" cm="1">
        <f t="array" ref="N3815">INDEX($K$2:$K$1000,INT((ROW(A3814)-1)/24)+1)</f>
        <v>0.2</v>
      </c>
      <c r="O3815" cm="1">
        <f t="array" ref="O3815">INDEX($L$2:$L$1000,INT((ROW(A3814)-1)/24)+1)</f>
        <v>0.77900000000000003</v>
      </c>
    </row>
    <row r="3816" spans="4:15" x14ac:dyDescent="0.2">
      <c r="D3816">
        <f t="shared" si="60"/>
        <v>22</v>
      </c>
      <c r="E3816" t="str" cm="1">
        <f t="array" ref="E3816">INDEX($A$2:$A$1000,INT((ROW(A3815)-1)/24)+1)</f>
        <v xml:space="preserve"> 2018-06-08 </v>
      </c>
      <c r="F3816" cm="1">
        <f t="array" ref="F3816">INDEX($B$2:$B$1000,INT((ROW(A3815)-1)/24)+1)/24</f>
        <v>6.4325279362046262</v>
      </c>
      <c r="G3816" s="42">
        <f>Données_gaz!F$24/(365*24)</f>
        <v>1.1415525114155251E-4</v>
      </c>
      <c r="N3816" cm="1">
        <f t="array" ref="N3816">INDEX($K$2:$K$1000,INT((ROW(A3815)-1)/24)+1)</f>
        <v>0.2</v>
      </c>
      <c r="O3816" cm="1">
        <f t="array" ref="O3816">INDEX($L$2:$L$1000,INT((ROW(A3815)-1)/24)+1)</f>
        <v>0.77900000000000003</v>
      </c>
    </row>
    <row r="3817" spans="4:15" x14ac:dyDescent="0.2">
      <c r="D3817">
        <f t="shared" si="60"/>
        <v>23</v>
      </c>
      <c r="E3817" t="str" cm="1">
        <f t="array" ref="E3817">INDEX($A$2:$A$1000,INT((ROW(A3816)-1)/24)+1)</f>
        <v xml:space="preserve"> 2018-06-08 </v>
      </c>
      <c r="F3817" cm="1">
        <f t="array" ref="F3817">INDEX($B$2:$B$1000,INT((ROW(A3816)-1)/24)+1)/24</f>
        <v>6.4325279362046262</v>
      </c>
      <c r="G3817" s="42">
        <f>Données_gaz!F$24/(365*24)</f>
        <v>1.1415525114155251E-4</v>
      </c>
      <c r="N3817" cm="1">
        <f t="array" ref="N3817">INDEX($K$2:$K$1000,INT((ROW(A3816)-1)/24)+1)</f>
        <v>0.2</v>
      </c>
      <c r="O3817" cm="1">
        <f t="array" ref="O3817">INDEX($L$2:$L$1000,INT((ROW(A3816)-1)/24)+1)</f>
        <v>0.77900000000000003</v>
      </c>
    </row>
    <row r="3818" spans="4:15" x14ac:dyDescent="0.2">
      <c r="D3818">
        <f t="shared" si="60"/>
        <v>0</v>
      </c>
      <c r="E3818" t="str" cm="1">
        <f t="array" ref="E3818">INDEX($A$2:$A$1000,INT((ROW(A3817)-1)/24)+1)</f>
        <v xml:space="preserve"> 2018-06-09 </v>
      </c>
      <c r="F3818" cm="1">
        <f t="array" ref="F3818">INDEX($B$2:$B$1000,INT((ROW(A3817)-1)/24)+1)/24</f>
        <v>6.4328585689445719</v>
      </c>
      <c r="G3818" s="42">
        <f>Données_gaz!F$24/(365*24)</f>
        <v>1.1415525114155251E-4</v>
      </c>
      <c r="N3818" cm="1">
        <f t="array" ref="N3818">INDEX($K$2:$K$1000,INT((ROW(A3817)-1)/24)+1)</f>
        <v>0.20499999999999999</v>
      </c>
      <c r="O3818" cm="1">
        <f t="array" ref="O3818">INDEX($L$2:$L$1000,INT((ROW(A3817)-1)/24)+1)</f>
        <v>0.78100000000000003</v>
      </c>
    </row>
    <row r="3819" spans="4:15" x14ac:dyDescent="0.2">
      <c r="D3819">
        <f t="shared" si="60"/>
        <v>1</v>
      </c>
      <c r="E3819" t="str" cm="1">
        <f t="array" ref="E3819">INDEX($A$2:$A$1000,INT((ROW(A3818)-1)/24)+1)</f>
        <v xml:space="preserve"> 2018-06-09 </v>
      </c>
      <c r="F3819" cm="1">
        <f t="array" ref="F3819">INDEX($B$2:$B$1000,INT((ROW(A3818)-1)/24)+1)/24</f>
        <v>6.4328585689445719</v>
      </c>
      <c r="G3819" s="42">
        <f>Données_gaz!F$24/(365*24)</f>
        <v>1.1415525114155251E-4</v>
      </c>
      <c r="N3819" cm="1">
        <f t="array" ref="N3819">INDEX($K$2:$K$1000,INT((ROW(A3818)-1)/24)+1)</f>
        <v>0.20499999999999999</v>
      </c>
      <c r="O3819" cm="1">
        <f t="array" ref="O3819">INDEX($L$2:$L$1000,INT((ROW(A3818)-1)/24)+1)</f>
        <v>0.78100000000000003</v>
      </c>
    </row>
    <row r="3820" spans="4:15" x14ac:dyDescent="0.2">
      <c r="D3820">
        <f t="shared" si="60"/>
        <v>2</v>
      </c>
      <c r="E3820" t="str" cm="1">
        <f t="array" ref="E3820">INDEX($A$2:$A$1000,INT((ROW(A3819)-1)/24)+1)</f>
        <v xml:space="preserve"> 2018-06-09 </v>
      </c>
      <c r="F3820" cm="1">
        <f t="array" ref="F3820">INDEX($B$2:$B$1000,INT((ROW(A3819)-1)/24)+1)/24</f>
        <v>6.4328585689445719</v>
      </c>
      <c r="G3820" s="42">
        <f>Données_gaz!F$24/(365*24)</f>
        <v>1.1415525114155251E-4</v>
      </c>
      <c r="N3820" cm="1">
        <f t="array" ref="N3820">INDEX($K$2:$K$1000,INT((ROW(A3819)-1)/24)+1)</f>
        <v>0.20499999999999999</v>
      </c>
      <c r="O3820" cm="1">
        <f t="array" ref="O3820">INDEX($L$2:$L$1000,INT((ROW(A3819)-1)/24)+1)</f>
        <v>0.78100000000000003</v>
      </c>
    </row>
    <row r="3821" spans="4:15" x14ac:dyDescent="0.2">
      <c r="D3821">
        <f t="shared" si="60"/>
        <v>3</v>
      </c>
      <c r="E3821" t="str" cm="1">
        <f t="array" ref="E3821">INDEX($A$2:$A$1000,INT((ROW(A3820)-1)/24)+1)</f>
        <v xml:space="preserve"> 2018-06-09 </v>
      </c>
      <c r="F3821" cm="1">
        <f t="array" ref="F3821">INDEX($B$2:$B$1000,INT((ROW(A3820)-1)/24)+1)/24</f>
        <v>6.4328585689445719</v>
      </c>
      <c r="G3821" s="42">
        <f>Données_gaz!F$24/(365*24)</f>
        <v>1.1415525114155251E-4</v>
      </c>
      <c r="N3821" cm="1">
        <f t="array" ref="N3821">INDEX($K$2:$K$1000,INT((ROW(A3820)-1)/24)+1)</f>
        <v>0.20499999999999999</v>
      </c>
      <c r="O3821" cm="1">
        <f t="array" ref="O3821">INDEX($L$2:$L$1000,INT((ROW(A3820)-1)/24)+1)</f>
        <v>0.78100000000000003</v>
      </c>
    </row>
    <row r="3822" spans="4:15" x14ac:dyDescent="0.2">
      <c r="D3822">
        <f t="shared" si="60"/>
        <v>4</v>
      </c>
      <c r="E3822" t="str" cm="1">
        <f t="array" ref="E3822">INDEX($A$2:$A$1000,INT((ROW(A3821)-1)/24)+1)</f>
        <v xml:space="preserve"> 2018-06-09 </v>
      </c>
      <c r="F3822" cm="1">
        <f t="array" ref="F3822">INDEX($B$2:$B$1000,INT((ROW(A3821)-1)/24)+1)/24</f>
        <v>6.4328585689445719</v>
      </c>
      <c r="G3822" s="42">
        <f>Données_gaz!F$24/(365*24)</f>
        <v>1.1415525114155251E-4</v>
      </c>
      <c r="N3822" cm="1">
        <f t="array" ref="N3822">INDEX($K$2:$K$1000,INT((ROW(A3821)-1)/24)+1)</f>
        <v>0.20499999999999999</v>
      </c>
      <c r="O3822" cm="1">
        <f t="array" ref="O3822">INDEX($L$2:$L$1000,INT((ROW(A3821)-1)/24)+1)</f>
        <v>0.78100000000000003</v>
      </c>
    </row>
    <row r="3823" spans="4:15" x14ac:dyDescent="0.2">
      <c r="D3823">
        <f t="shared" si="60"/>
        <v>5</v>
      </c>
      <c r="E3823" t="str" cm="1">
        <f t="array" ref="E3823">INDEX($A$2:$A$1000,INT((ROW(A3822)-1)/24)+1)</f>
        <v xml:space="preserve"> 2018-06-09 </v>
      </c>
      <c r="F3823" cm="1">
        <f t="array" ref="F3823">INDEX($B$2:$B$1000,INT((ROW(A3822)-1)/24)+1)/24</f>
        <v>6.4328585689445719</v>
      </c>
      <c r="G3823" s="42">
        <f>Données_gaz!F$24/(365*24)</f>
        <v>1.1415525114155251E-4</v>
      </c>
      <c r="N3823" cm="1">
        <f t="array" ref="N3823">INDEX($K$2:$K$1000,INT((ROW(A3822)-1)/24)+1)</f>
        <v>0.20499999999999999</v>
      </c>
      <c r="O3823" cm="1">
        <f t="array" ref="O3823">INDEX($L$2:$L$1000,INT((ROW(A3822)-1)/24)+1)</f>
        <v>0.78100000000000003</v>
      </c>
    </row>
    <row r="3824" spans="4:15" x14ac:dyDescent="0.2">
      <c r="D3824">
        <f t="shared" si="60"/>
        <v>6</v>
      </c>
      <c r="E3824" t="str" cm="1">
        <f t="array" ref="E3824">INDEX($A$2:$A$1000,INT((ROW(A3823)-1)/24)+1)</f>
        <v xml:space="preserve"> 2018-06-09 </v>
      </c>
      <c r="F3824" cm="1">
        <f t="array" ref="F3824">INDEX($B$2:$B$1000,INT((ROW(A3823)-1)/24)+1)/24</f>
        <v>6.4328585689445719</v>
      </c>
      <c r="G3824" s="42">
        <f>Données_gaz!F$24/(365*24)</f>
        <v>1.1415525114155251E-4</v>
      </c>
      <c r="N3824" cm="1">
        <f t="array" ref="N3824">INDEX($K$2:$K$1000,INT((ROW(A3823)-1)/24)+1)</f>
        <v>0.20499999999999999</v>
      </c>
      <c r="O3824" cm="1">
        <f t="array" ref="O3824">INDEX($L$2:$L$1000,INT((ROW(A3823)-1)/24)+1)</f>
        <v>0.78100000000000003</v>
      </c>
    </row>
    <row r="3825" spans="4:15" x14ac:dyDescent="0.2">
      <c r="D3825">
        <f t="shared" si="60"/>
        <v>7</v>
      </c>
      <c r="E3825" t="str" cm="1">
        <f t="array" ref="E3825">INDEX($A$2:$A$1000,INT((ROW(A3824)-1)/24)+1)</f>
        <v xml:space="preserve"> 2018-06-09 </v>
      </c>
      <c r="F3825" cm="1">
        <f t="array" ref="F3825">INDEX($B$2:$B$1000,INT((ROW(A3824)-1)/24)+1)/24</f>
        <v>6.4328585689445719</v>
      </c>
      <c r="G3825" s="42">
        <f>Données_gaz!F$24/(365*24)</f>
        <v>1.1415525114155251E-4</v>
      </c>
      <c r="N3825" cm="1">
        <f t="array" ref="N3825">INDEX($K$2:$K$1000,INT((ROW(A3824)-1)/24)+1)</f>
        <v>0.20499999999999999</v>
      </c>
      <c r="O3825" cm="1">
        <f t="array" ref="O3825">INDEX($L$2:$L$1000,INT((ROW(A3824)-1)/24)+1)</f>
        <v>0.78100000000000003</v>
      </c>
    </row>
    <row r="3826" spans="4:15" x14ac:dyDescent="0.2">
      <c r="D3826">
        <f t="shared" si="60"/>
        <v>8</v>
      </c>
      <c r="E3826" t="str" cm="1">
        <f t="array" ref="E3826">INDEX($A$2:$A$1000,INT((ROW(A3825)-1)/24)+1)</f>
        <v xml:space="preserve"> 2018-06-09 </v>
      </c>
      <c r="F3826" cm="1">
        <f t="array" ref="F3826">INDEX($B$2:$B$1000,INT((ROW(A3825)-1)/24)+1)/24</f>
        <v>6.4328585689445719</v>
      </c>
      <c r="G3826" s="42">
        <f>Données_gaz!F$24/(365*24)</f>
        <v>1.1415525114155251E-4</v>
      </c>
      <c r="N3826" cm="1">
        <f t="array" ref="N3826">INDEX($K$2:$K$1000,INT((ROW(A3825)-1)/24)+1)</f>
        <v>0.20499999999999999</v>
      </c>
      <c r="O3826" cm="1">
        <f t="array" ref="O3826">INDEX($L$2:$L$1000,INT((ROW(A3825)-1)/24)+1)</f>
        <v>0.78100000000000003</v>
      </c>
    </row>
    <row r="3827" spans="4:15" x14ac:dyDescent="0.2">
      <c r="D3827">
        <f t="shared" si="60"/>
        <v>9</v>
      </c>
      <c r="E3827" t="str" cm="1">
        <f t="array" ref="E3827">INDEX($A$2:$A$1000,INT((ROW(A3826)-1)/24)+1)</f>
        <v xml:space="preserve"> 2018-06-09 </v>
      </c>
      <c r="F3827" cm="1">
        <f t="array" ref="F3827">INDEX($B$2:$B$1000,INT((ROW(A3826)-1)/24)+1)/24</f>
        <v>6.4328585689445719</v>
      </c>
      <c r="G3827" s="42">
        <f>Données_gaz!F$24/(365*24)</f>
        <v>1.1415525114155251E-4</v>
      </c>
      <c r="N3827" cm="1">
        <f t="array" ref="N3827">INDEX($K$2:$K$1000,INT((ROW(A3826)-1)/24)+1)</f>
        <v>0.20499999999999999</v>
      </c>
      <c r="O3827" cm="1">
        <f t="array" ref="O3827">INDEX($L$2:$L$1000,INT((ROW(A3826)-1)/24)+1)</f>
        <v>0.78100000000000003</v>
      </c>
    </row>
    <row r="3828" spans="4:15" x14ac:dyDescent="0.2">
      <c r="D3828">
        <f t="shared" si="60"/>
        <v>10</v>
      </c>
      <c r="E3828" t="str" cm="1">
        <f t="array" ref="E3828">INDEX($A$2:$A$1000,INT((ROW(A3827)-1)/24)+1)</f>
        <v xml:space="preserve"> 2018-06-09 </v>
      </c>
      <c r="F3828" cm="1">
        <f t="array" ref="F3828">INDEX($B$2:$B$1000,INT((ROW(A3827)-1)/24)+1)/24</f>
        <v>6.4328585689445719</v>
      </c>
      <c r="G3828" s="42">
        <f>Données_gaz!F$24/(365*24)</f>
        <v>1.1415525114155251E-4</v>
      </c>
      <c r="N3828" cm="1">
        <f t="array" ref="N3828">INDEX($K$2:$K$1000,INT((ROW(A3827)-1)/24)+1)</f>
        <v>0.20499999999999999</v>
      </c>
      <c r="O3828" cm="1">
        <f t="array" ref="O3828">INDEX($L$2:$L$1000,INT((ROW(A3827)-1)/24)+1)</f>
        <v>0.78100000000000003</v>
      </c>
    </row>
    <row r="3829" spans="4:15" x14ac:dyDescent="0.2">
      <c r="D3829">
        <f t="shared" si="60"/>
        <v>11</v>
      </c>
      <c r="E3829" t="str" cm="1">
        <f t="array" ref="E3829">INDEX($A$2:$A$1000,INT((ROW(A3828)-1)/24)+1)</f>
        <v xml:space="preserve"> 2018-06-09 </v>
      </c>
      <c r="F3829" cm="1">
        <f t="array" ref="F3829">INDEX($B$2:$B$1000,INT((ROW(A3828)-1)/24)+1)/24</f>
        <v>6.4328585689445719</v>
      </c>
      <c r="G3829" s="42">
        <f>Données_gaz!F$24/(365*24)</f>
        <v>1.1415525114155251E-4</v>
      </c>
      <c r="N3829" cm="1">
        <f t="array" ref="N3829">INDEX($K$2:$K$1000,INT((ROW(A3828)-1)/24)+1)</f>
        <v>0.20499999999999999</v>
      </c>
      <c r="O3829" cm="1">
        <f t="array" ref="O3829">INDEX($L$2:$L$1000,INT((ROW(A3828)-1)/24)+1)</f>
        <v>0.78100000000000003</v>
      </c>
    </row>
    <row r="3830" spans="4:15" x14ac:dyDescent="0.2">
      <c r="D3830">
        <f t="shared" si="60"/>
        <v>12</v>
      </c>
      <c r="E3830" t="str" cm="1">
        <f t="array" ref="E3830">INDEX($A$2:$A$1000,INT((ROW(A3829)-1)/24)+1)</f>
        <v xml:space="preserve"> 2018-06-09 </v>
      </c>
      <c r="F3830" cm="1">
        <f t="array" ref="F3830">INDEX($B$2:$B$1000,INT((ROW(A3829)-1)/24)+1)/24</f>
        <v>6.4328585689445719</v>
      </c>
      <c r="G3830" s="42">
        <f>Données_gaz!F$24/(365*24)</f>
        <v>1.1415525114155251E-4</v>
      </c>
      <c r="N3830" cm="1">
        <f t="array" ref="N3830">INDEX($K$2:$K$1000,INT((ROW(A3829)-1)/24)+1)</f>
        <v>0.20499999999999999</v>
      </c>
      <c r="O3830" cm="1">
        <f t="array" ref="O3830">INDEX($L$2:$L$1000,INT((ROW(A3829)-1)/24)+1)</f>
        <v>0.78100000000000003</v>
      </c>
    </row>
    <row r="3831" spans="4:15" x14ac:dyDescent="0.2">
      <c r="D3831">
        <f t="shared" si="60"/>
        <v>13</v>
      </c>
      <c r="E3831" t="str" cm="1">
        <f t="array" ref="E3831">INDEX($A$2:$A$1000,INT((ROW(A3830)-1)/24)+1)</f>
        <v xml:space="preserve"> 2018-06-09 </v>
      </c>
      <c r="F3831" cm="1">
        <f t="array" ref="F3831">INDEX($B$2:$B$1000,INT((ROW(A3830)-1)/24)+1)/24</f>
        <v>6.4328585689445719</v>
      </c>
      <c r="G3831" s="42">
        <f>Données_gaz!F$24/(365*24)</f>
        <v>1.1415525114155251E-4</v>
      </c>
      <c r="N3831" cm="1">
        <f t="array" ref="N3831">INDEX($K$2:$K$1000,INT((ROW(A3830)-1)/24)+1)</f>
        <v>0.20499999999999999</v>
      </c>
      <c r="O3831" cm="1">
        <f t="array" ref="O3831">INDEX($L$2:$L$1000,INT((ROW(A3830)-1)/24)+1)</f>
        <v>0.78100000000000003</v>
      </c>
    </row>
    <row r="3832" spans="4:15" x14ac:dyDescent="0.2">
      <c r="D3832">
        <f t="shared" si="60"/>
        <v>14</v>
      </c>
      <c r="E3832" t="str" cm="1">
        <f t="array" ref="E3832">INDEX($A$2:$A$1000,INT((ROW(A3831)-1)/24)+1)</f>
        <v xml:space="preserve"> 2018-06-09 </v>
      </c>
      <c r="F3832" cm="1">
        <f t="array" ref="F3832">INDEX($B$2:$B$1000,INT((ROW(A3831)-1)/24)+1)/24</f>
        <v>6.4328585689445719</v>
      </c>
      <c r="G3832" s="42">
        <f>Données_gaz!F$24/(365*24)</f>
        <v>1.1415525114155251E-4</v>
      </c>
      <c r="N3832" cm="1">
        <f t="array" ref="N3832">INDEX($K$2:$K$1000,INT((ROW(A3831)-1)/24)+1)</f>
        <v>0.20499999999999999</v>
      </c>
      <c r="O3832" cm="1">
        <f t="array" ref="O3832">INDEX($L$2:$L$1000,INT((ROW(A3831)-1)/24)+1)</f>
        <v>0.78100000000000003</v>
      </c>
    </row>
    <row r="3833" spans="4:15" x14ac:dyDescent="0.2">
      <c r="D3833">
        <f t="shared" si="60"/>
        <v>15</v>
      </c>
      <c r="E3833" t="str" cm="1">
        <f t="array" ref="E3833">INDEX($A$2:$A$1000,INT((ROW(A3832)-1)/24)+1)</f>
        <v xml:space="preserve"> 2018-06-09 </v>
      </c>
      <c r="F3833" cm="1">
        <f t="array" ref="F3833">INDEX($B$2:$B$1000,INT((ROW(A3832)-1)/24)+1)/24</f>
        <v>6.4328585689445719</v>
      </c>
      <c r="G3833" s="42">
        <f>Données_gaz!F$24/(365*24)</f>
        <v>1.1415525114155251E-4</v>
      </c>
      <c r="N3833" cm="1">
        <f t="array" ref="N3833">INDEX($K$2:$K$1000,INT((ROW(A3832)-1)/24)+1)</f>
        <v>0.20499999999999999</v>
      </c>
      <c r="O3833" cm="1">
        <f t="array" ref="O3833">INDEX($L$2:$L$1000,INT((ROW(A3832)-1)/24)+1)</f>
        <v>0.78100000000000003</v>
      </c>
    </row>
    <row r="3834" spans="4:15" x14ac:dyDescent="0.2">
      <c r="D3834">
        <f t="shared" si="60"/>
        <v>16</v>
      </c>
      <c r="E3834" t="str" cm="1">
        <f t="array" ref="E3834">INDEX($A$2:$A$1000,INT((ROW(A3833)-1)/24)+1)</f>
        <v xml:space="preserve"> 2018-06-09 </v>
      </c>
      <c r="F3834" cm="1">
        <f t="array" ref="F3834">INDEX($B$2:$B$1000,INT((ROW(A3833)-1)/24)+1)/24</f>
        <v>6.4328585689445719</v>
      </c>
      <c r="G3834" s="42">
        <f>Données_gaz!F$24/(365*24)</f>
        <v>1.1415525114155251E-4</v>
      </c>
      <c r="N3834" cm="1">
        <f t="array" ref="N3834">INDEX($K$2:$K$1000,INT((ROW(A3833)-1)/24)+1)</f>
        <v>0.20499999999999999</v>
      </c>
      <c r="O3834" cm="1">
        <f t="array" ref="O3834">INDEX($L$2:$L$1000,INT((ROW(A3833)-1)/24)+1)</f>
        <v>0.78100000000000003</v>
      </c>
    </row>
    <row r="3835" spans="4:15" x14ac:dyDescent="0.2">
      <c r="D3835">
        <f t="shared" si="60"/>
        <v>17</v>
      </c>
      <c r="E3835" t="str" cm="1">
        <f t="array" ref="E3835">INDEX($A$2:$A$1000,INT((ROW(A3834)-1)/24)+1)</f>
        <v xml:space="preserve"> 2018-06-09 </v>
      </c>
      <c r="F3835" cm="1">
        <f t="array" ref="F3835">INDEX($B$2:$B$1000,INT((ROW(A3834)-1)/24)+1)/24</f>
        <v>6.4328585689445719</v>
      </c>
      <c r="G3835" s="42">
        <f>Données_gaz!F$24/(365*24)</f>
        <v>1.1415525114155251E-4</v>
      </c>
      <c r="N3835" cm="1">
        <f t="array" ref="N3835">INDEX($K$2:$K$1000,INT((ROW(A3834)-1)/24)+1)</f>
        <v>0.20499999999999999</v>
      </c>
      <c r="O3835" cm="1">
        <f t="array" ref="O3835">INDEX($L$2:$L$1000,INT((ROW(A3834)-1)/24)+1)</f>
        <v>0.78100000000000003</v>
      </c>
    </row>
    <row r="3836" spans="4:15" x14ac:dyDescent="0.2">
      <c r="D3836">
        <f t="shared" si="60"/>
        <v>18</v>
      </c>
      <c r="E3836" t="str" cm="1">
        <f t="array" ref="E3836">INDEX($A$2:$A$1000,INT((ROW(A3835)-1)/24)+1)</f>
        <v xml:space="preserve"> 2018-06-09 </v>
      </c>
      <c r="F3836" cm="1">
        <f t="array" ref="F3836">INDEX($B$2:$B$1000,INT((ROW(A3835)-1)/24)+1)/24</f>
        <v>6.4328585689445719</v>
      </c>
      <c r="G3836" s="42">
        <f>Données_gaz!F$24/(365*24)</f>
        <v>1.1415525114155251E-4</v>
      </c>
      <c r="N3836" cm="1">
        <f t="array" ref="N3836">INDEX($K$2:$K$1000,INT((ROW(A3835)-1)/24)+1)</f>
        <v>0.20499999999999999</v>
      </c>
      <c r="O3836" cm="1">
        <f t="array" ref="O3836">INDEX($L$2:$L$1000,INT((ROW(A3835)-1)/24)+1)</f>
        <v>0.78100000000000003</v>
      </c>
    </row>
    <row r="3837" spans="4:15" x14ac:dyDescent="0.2">
      <c r="D3837">
        <f t="shared" si="60"/>
        <v>19</v>
      </c>
      <c r="E3837" t="str" cm="1">
        <f t="array" ref="E3837">INDEX($A$2:$A$1000,INT((ROW(A3836)-1)/24)+1)</f>
        <v xml:space="preserve"> 2018-06-09 </v>
      </c>
      <c r="F3837" cm="1">
        <f t="array" ref="F3837">INDEX($B$2:$B$1000,INT((ROW(A3836)-1)/24)+1)/24</f>
        <v>6.4328585689445719</v>
      </c>
      <c r="G3837" s="42">
        <f>Données_gaz!F$24/(365*24)</f>
        <v>1.1415525114155251E-4</v>
      </c>
      <c r="N3837" cm="1">
        <f t="array" ref="N3837">INDEX($K$2:$K$1000,INT((ROW(A3836)-1)/24)+1)</f>
        <v>0.20499999999999999</v>
      </c>
      <c r="O3837" cm="1">
        <f t="array" ref="O3837">INDEX($L$2:$L$1000,INT((ROW(A3836)-1)/24)+1)</f>
        <v>0.78100000000000003</v>
      </c>
    </row>
    <row r="3838" spans="4:15" x14ac:dyDescent="0.2">
      <c r="D3838">
        <f t="shared" si="60"/>
        <v>20</v>
      </c>
      <c r="E3838" t="str" cm="1">
        <f t="array" ref="E3838">INDEX($A$2:$A$1000,INT((ROW(A3837)-1)/24)+1)</f>
        <v xml:space="preserve"> 2018-06-09 </v>
      </c>
      <c r="F3838" cm="1">
        <f t="array" ref="F3838">INDEX($B$2:$B$1000,INT((ROW(A3837)-1)/24)+1)/24</f>
        <v>6.4328585689445719</v>
      </c>
      <c r="G3838" s="42">
        <f>Données_gaz!F$24/(365*24)</f>
        <v>1.1415525114155251E-4</v>
      </c>
      <c r="N3838" cm="1">
        <f t="array" ref="N3838">INDEX($K$2:$K$1000,INT((ROW(A3837)-1)/24)+1)</f>
        <v>0.20499999999999999</v>
      </c>
      <c r="O3838" cm="1">
        <f t="array" ref="O3838">INDEX($L$2:$L$1000,INT((ROW(A3837)-1)/24)+1)</f>
        <v>0.78100000000000003</v>
      </c>
    </row>
    <row r="3839" spans="4:15" x14ac:dyDescent="0.2">
      <c r="D3839">
        <f t="shared" si="60"/>
        <v>21</v>
      </c>
      <c r="E3839" t="str" cm="1">
        <f t="array" ref="E3839">INDEX($A$2:$A$1000,INT((ROW(A3838)-1)/24)+1)</f>
        <v xml:space="preserve"> 2018-06-09 </v>
      </c>
      <c r="F3839" cm="1">
        <f t="array" ref="F3839">INDEX($B$2:$B$1000,INT((ROW(A3838)-1)/24)+1)/24</f>
        <v>6.4328585689445719</v>
      </c>
      <c r="G3839" s="42">
        <f>Données_gaz!F$24/(365*24)</f>
        <v>1.1415525114155251E-4</v>
      </c>
      <c r="N3839" cm="1">
        <f t="array" ref="N3839">INDEX($K$2:$K$1000,INT((ROW(A3838)-1)/24)+1)</f>
        <v>0.20499999999999999</v>
      </c>
      <c r="O3839" cm="1">
        <f t="array" ref="O3839">INDEX($L$2:$L$1000,INT((ROW(A3838)-1)/24)+1)</f>
        <v>0.78100000000000003</v>
      </c>
    </row>
    <row r="3840" spans="4:15" x14ac:dyDescent="0.2">
      <c r="D3840">
        <f t="shared" si="60"/>
        <v>22</v>
      </c>
      <c r="E3840" t="str" cm="1">
        <f t="array" ref="E3840">INDEX($A$2:$A$1000,INT((ROW(A3839)-1)/24)+1)</f>
        <v xml:space="preserve"> 2018-06-09 </v>
      </c>
      <c r="F3840" cm="1">
        <f t="array" ref="F3840">INDEX($B$2:$B$1000,INT((ROW(A3839)-1)/24)+1)/24</f>
        <v>6.4328585689445719</v>
      </c>
      <c r="G3840" s="42">
        <f>Données_gaz!F$24/(365*24)</f>
        <v>1.1415525114155251E-4</v>
      </c>
      <c r="N3840" cm="1">
        <f t="array" ref="N3840">INDEX($K$2:$K$1000,INT((ROW(A3839)-1)/24)+1)</f>
        <v>0.20499999999999999</v>
      </c>
      <c r="O3840" cm="1">
        <f t="array" ref="O3840">INDEX($L$2:$L$1000,INT((ROW(A3839)-1)/24)+1)</f>
        <v>0.78100000000000003</v>
      </c>
    </row>
    <row r="3841" spans="4:15" x14ac:dyDescent="0.2">
      <c r="D3841">
        <f t="shared" si="60"/>
        <v>23</v>
      </c>
      <c r="E3841" t="str" cm="1">
        <f t="array" ref="E3841">INDEX($A$2:$A$1000,INT((ROW(A3840)-1)/24)+1)</f>
        <v xml:space="preserve"> 2018-06-09 </v>
      </c>
      <c r="F3841" cm="1">
        <f t="array" ref="F3841">INDEX($B$2:$B$1000,INT((ROW(A3840)-1)/24)+1)/24</f>
        <v>6.4328585689445719</v>
      </c>
      <c r="G3841" s="42">
        <f>Données_gaz!F$24/(365*24)</f>
        <v>1.1415525114155251E-4</v>
      </c>
      <c r="N3841" cm="1">
        <f t="array" ref="N3841">INDEX($K$2:$K$1000,INT((ROW(A3840)-1)/24)+1)</f>
        <v>0.20499999999999999</v>
      </c>
      <c r="O3841" cm="1">
        <f t="array" ref="O3841">INDEX($L$2:$L$1000,INT((ROW(A3840)-1)/24)+1)</f>
        <v>0.78100000000000003</v>
      </c>
    </row>
    <row r="3842" spans="4:15" x14ac:dyDescent="0.2">
      <c r="D3842">
        <f t="shared" si="60"/>
        <v>0</v>
      </c>
      <c r="E3842" t="str" cm="1">
        <f t="array" ref="E3842">INDEX($A$2:$A$1000,INT((ROW(A3841)-1)/24)+1)</f>
        <v xml:space="preserve"> 2018-06-10 </v>
      </c>
      <c r="F3842" cm="1">
        <f t="array" ref="F3842">INDEX($B$2:$B$1000,INT((ROW(A3841)-1)/24)+1)/24</f>
        <v>6.419976252189123</v>
      </c>
      <c r="G3842" s="42">
        <f>Données_gaz!F$24/(365*24)</f>
        <v>1.1415525114155251E-4</v>
      </c>
      <c r="N3842" cm="1">
        <f t="array" ref="N3842">INDEX($K$2:$K$1000,INT((ROW(A3841)-1)/24)+1)</f>
        <v>0.21099999999999999</v>
      </c>
      <c r="O3842" cm="1">
        <f t="array" ref="O3842">INDEX($L$2:$L$1000,INT((ROW(A3841)-1)/24)+1)</f>
        <v>0.78400000000000003</v>
      </c>
    </row>
    <row r="3843" spans="4:15" x14ac:dyDescent="0.2">
      <c r="D3843">
        <f t="shared" si="60"/>
        <v>1</v>
      </c>
      <c r="E3843" t="str" cm="1">
        <f t="array" ref="E3843">INDEX($A$2:$A$1000,INT((ROW(A3842)-1)/24)+1)</f>
        <v xml:space="preserve"> 2018-06-10 </v>
      </c>
      <c r="F3843" cm="1">
        <f t="array" ref="F3843">INDEX($B$2:$B$1000,INT((ROW(A3842)-1)/24)+1)/24</f>
        <v>6.419976252189123</v>
      </c>
      <c r="G3843" s="42">
        <f>Données_gaz!F$24/(365*24)</f>
        <v>1.1415525114155251E-4</v>
      </c>
      <c r="N3843" cm="1">
        <f t="array" ref="N3843">INDEX($K$2:$K$1000,INT((ROW(A3842)-1)/24)+1)</f>
        <v>0.21099999999999999</v>
      </c>
      <c r="O3843" cm="1">
        <f t="array" ref="O3843">INDEX($L$2:$L$1000,INT((ROW(A3842)-1)/24)+1)</f>
        <v>0.78400000000000003</v>
      </c>
    </row>
    <row r="3844" spans="4:15" x14ac:dyDescent="0.2">
      <c r="D3844">
        <f t="shared" si="60"/>
        <v>2</v>
      </c>
      <c r="E3844" t="str" cm="1">
        <f t="array" ref="E3844">INDEX($A$2:$A$1000,INT((ROW(A3843)-1)/24)+1)</f>
        <v xml:space="preserve"> 2018-06-10 </v>
      </c>
      <c r="F3844" cm="1">
        <f t="array" ref="F3844">INDEX($B$2:$B$1000,INT((ROW(A3843)-1)/24)+1)/24</f>
        <v>6.419976252189123</v>
      </c>
      <c r="G3844" s="42">
        <f>Données_gaz!F$24/(365*24)</f>
        <v>1.1415525114155251E-4</v>
      </c>
      <c r="N3844" cm="1">
        <f t="array" ref="N3844">INDEX($K$2:$K$1000,INT((ROW(A3843)-1)/24)+1)</f>
        <v>0.21099999999999999</v>
      </c>
      <c r="O3844" cm="1">
        <f t="array" ref="O3844">INDEX($L$2:$L$1000,INT((ROW(A3843)-1)/24)+1)</f>
        <v>0.78400000000000003</v>
      </c>
    </row>
    <row r="3845" spans="4:15" x14ac:dyDescent="0.2">
      <c r="D3845">
        <f t="shared" si="60"/>
        <v>3</v>
      </c>
      <c r="E3845" t="str" cm="1">
        <f t="array" ref="E3845">INDEX($A$2:$A$1000,INT((ROW(A3844)-1)/24)+1)</f>
        <v xml:space="preserve"> 2018-06-10 </v>
      </c>
      <c r="F3845" cm="1">
        <f t="array" ref="F3845">INDEX($B$2:$B$1000,INT((ROW(A3844)-1)/24)+1)/24</f>
        <v>6.419976252189123</v>
      </c>
      <c r="G3845" s="42">
        <f>Données_gaz!F$24/(365*24)</f>
        <v>1.1415525114155251E-4</v>
      </c>
      <c r="N3845" cm="1">
        <f t="array" ref="N3845">INDEX($K$2:$K$1000,INT((ROW(A3844)-1)/24)+1)</f>
        <v>0.21099999999999999</v>
      </c>
      <c r="O3845" cm="1">
        <f t="array" ref="O3845">INDEX($L$2:$L$1000,INT((ROW(A3844)-1)/24)+1)</f>
        <v>0.78400000000000003</v>
      </c>
    </row>
    <row r="3846" spans="4:15" x14ac:dyDescent="0.2">
      <c r="D3846">
        <f t="shared" si="60"/>
        <v>4</v>
      </c>
      <c r="E3846" t="str" cm="1">
        <f t="array" ref="E3846">INDEX($A$2:$A$1000,INT((ROW(A3845)-1)/24)+1)</f>
        <v xml:space="preserve"> 2018-06-10 </v>
      </c>
      <c r="F3846" cm="1">
        <f t="array" ref="F3846">INDEX($B$2:$B$1000,INT((ROW(A3845)-1)/24)+1)/24</f>
        <v>6.419976252189123</v>
      </c>
      <c r="G3846" s="42">
        <f>Données_gaz!F$24/(365*24)</f>
        <v>1.1415525114155251E-4</v>
      </c>
      <c r="N3846" cm="1">
        <f t="array" ref="N3846">INDEX($K$2:$K$1000,INT((ROW(A3845)-1)/24)+1)</f>
        <v>0.21099999999999999</v>
      </c>
      <c r="O3846" cm="1">
        <f t="array" ref="O3846">INDEX($L$2:$L$1000,INT((ROW(A3845)-1)/24)+1)</f>
        <v>0.78400000000000003</v>
      </c>
    </row>
    <row r="3847" spans="4:15" x14ac:dyDescent="0.2">
      <c r="D3847">
        <f t="shared" si="60"/>
        <v>5</v>
      </c>
      <c r="E3847" t="str" cm="1">
        <f t="array" ref="E3847">INDEX($A$2:$A$1000,INT((ROW(A3846)-1)/24)+1)</f>
        <v xml:space="preserve"> 2018-06-10 </v>
      </c>
      <c r="F3847" cm="1">
        <f t="array" ref="F3847">INDEX($B$2:$B$1000,INT((ROW(A3846)-1)/24)+1)/24</f>
        <v>6.419976252189123</v>
      </c>
      <c r="G3847" s="42">
        <f>Données_gaz!F$24/(365*24)</f>
        <v>1.1415525114155251E-4</v>
      </c>
      <c r="N3847" cm="1">
        <f t="array" ref="N3847">INDEX($K$2:$K$1000,INT((ROW(A3846)-1)/24)+1)</f>
        <v>0.21099999999999999</v>
      </c>
      <c r="O3847" cm="1">
        <f t="array" ref="O3847">INDEX($L$2:$L$1000,INT((ROW(A3846)-1)/24)+1)</f>
        <v>0.78400000000000003</v>
      </c>
    </row>
    <row r="3848" spans="4:15" x14ac:dyDescent="0.2">
      <c r="D3848">
        <f t="shared" si="60"/>
        <v>6</v>
      </c>
      <c r="E3848" t="str" cm="1">
        <f t="array" ref="E3848">INDEX($A$2:$A$1000,INT((ROW(A3847)-1)/24)+1)</f>
        <v xml:space="preserve"> 2018-06-10 </v>
      </c>
      <c r="F3848" cm="1">
        <f t="array" ref="F3848">INDEX($B$2:$B$1000,INT((ROW(A3847)-1)/24)+1)/24</f>
        <v>6.419976252189123</v>
      </c>
      <c r="G3848" s="42">
        <f>Données_gaz!F$24/(365*24)</f>
        <v>1.1415525114155251E-4</v>
      </c>
      <c r="N3848" cm="1">
        <f t="array" ref="N3848">INDEX($K$2:$K$1000,INT((ROW(A3847)-1)/24)+1)</f>
        <v>0.21099999999999999</v>
      </c>
      <c r="O3848" cm="1">
        <f t="array" ref="O3848">INDEX($L$2:$L$1000,INT((ROW(A3847)-1)/24)+1)</f>
        <v>0.78400000000000003</v>
      </c>
    </row>
    <row r="3849" spans="4:15" x14ac:dyDescent="0.2">
      <c r="D3849">
        <f t="shared" si="60"/>
        <v>7</v>
      </c>
      <c r="E3849" t="str" cm="1">
        <f t="array" ref="E3849">INDEX($A$2:$A$1000,INT((ROW(A3848)-1)/24)+1)</f>
        <v xml:space="preserve"> 2018-06-10 </v>
      </c>
      <c r="F3849" cm="1">
        <f t="array" ref="F3849">INDEX($B$2:$B$1000,INT((ROW(A3848)-1)/24)+1)/24</f>
        <v>6.419976252189123</v>
      </c>
      <c r="G3849" s="42">
        <f>Données_gaz!F$24/(365*24)</f>
        <v>1.1415525114155251E-4</v>
      </c>
      <c r="N3849" cm="1">
        <f t="array" ref="N3849">INDEX($K$2:$K$1000,INT((ROW(A3848)-1)/24)+1)</f>
        <v>0.21099999999999999</v>
      </c>
      <c r="O3849" cm="1">
        <f t="array" ref="O3849">INDEX($L$2:$L$1000,INT((ROW(A3848)-1)/24)+1)</f>
        <v>0.78400000000000003</v>
      </c>
    </row>
    <row r="3850" spans="4:15" x14ac:dyDescent="0.2">
      <c r="D3850">
        <f t="shared" si="60"/>
        <v>8</v>
      </c>
      <c r="E3850" t="str" cm="1">
        <f t="array" ref="E3850">INDEX($A$2:$A$1000,INT((ROW(A3849)-1)/24)+1)</f>
        <v xml:space="preserve"> 2018-06-10 </v>
      </c>
      <c r="F3850" cm="1">
        <f t="array" ref="F3850">INDEX($B$2:$B$1000,INT((ROW(A3849)-1)/24)+1)/24</f>
        <v>6.419976252189123</v>
      </c>
      <c r="G3850" s="42">
        <f>Données_gaz!F$24/(365*24)</f>
        <v>1.1415525114155251E-4</v>
      </c>
      <c r="N3850" cm="1">
        <f t="array" ref="N3850">INDEX($K$2:$K$1000,INT((ROW(A3849)-1)/24)+1)</f>
        <v>0.21099999999999999</v>
      </c>
      <c r="O3850" cm="1">
        <f t="array" ref="O3850">INDEX($L$2:$L$1000,INT((ROW(A3849)-1)/24)+1)</f>
        <v>0.78400000000000003</v>
      </c>
    </row>
    <row r="3851" spans="4:15" x14ac:dyDescent="0.2">
      <c r="D3851">
        <f t="shared" ref="D3851:D3914" si="61">HOUR(TIME(ROW(A3850)-1,0,0))</f>
        <v>9</v>
      </c>
      <c r="E3851" t="str" cm="1">
        <f t="array" ref="E3851">INDEX($A$2:$A$1000,INT((ROW(A3850)-1)/24)+1)</f>
        <v xml:space="preserve"> 2018-06-10 </v>
      </c>
      <c r="F3851" cm="1">
        <f t="array" ref="F3851">INDEX($B$2:$B$1000,INT((ROW(A3850)-1)/24)+1)/24</f>
        <v>6.419976252189123</v>
      </c>
      <c r="G3851" s="42">
        <f>Données_gaz!F$24/(365*24)</f>
        <v>1.1415525114155251E-4</v>
      </c>
      <c r="N3851" cm="1">
        <f t="array" ref="N3851">INDEX($K$2:$K$1000,INT((ROW(A3850)-1)/24)+1)</f>
        <v>0.21099999999999999</v>
      </c>
      <c r="O3851" cm="1">
        <f t="array" ref="O3851">INDEX($L$2:$L$1000,INT((ROW(A3850)-1)/24)+1)</f>
        <v>0.78400000000000003</v>
      </c>
    </row>
    <row r="3852" spans="4:15" x14ac:dyDescent="0.2">
      <c r="D3852">
        <f t="shared" si="61"/>
        <v>10</v>
      </c>
      <c r="E3852" t="str" cm="1">
        <f t="array" ref="E3852">INDEX($A$2:$A$1000,INT((ROW(A3851)-1)/24)+1)</f>
        <v xml:space="preserve"> 2018-06-10 </v>
      </c>
      <c r="F3852" cm="1">
        <f t="array" ref="F3852">INDEX($B$2:$B$1000,INT((ROW(A3851)-1)/24)+1)/24</f>
        <v>6.419976252189123</v>
      </c>
      <c r="G3852" s="42">
        <f>Données_gaz!F$24/(365*24)</f>
        <v>1.1415525114155251E-4</v>
      </c>
      <c r="N3852" cm="1">
        <f t="array" ref="N3852">INDEX($K$2:$K$1000,INT((ROW(A3851)-1)/24)+1)</f>
        <v>0.21099999999999999</v>
      </c>
      <c r="O3852" cm="1">
        <f t="array" ref="O3852">INDEX($L$2:$L$1000,INT((ROW(A3851)-1)/24)+1)</f>
        <v>0.78400000000000003</v>
      </c>
    </row>
    <row r="3853" spans="4:15" x14ac:dyDescent="0.2">
      <c r="D3853">
        <f t="shared" si="61"/>
        <v>11</v>
      </c>
      <c r="E3853" t="str" cm="1">
        <f t="array" ref="E3853">INDEX($A$2:$A$1000,INT((ROW(A3852)-1)/24)+1)</f>
        <v xml:space="preserve"> 2018-06-10 </v>
      </c>
      <c r="F3853" cm="1">
        <f t="array" ref="F3853">INDEX($B$2:$B$1000,INT((ROW(A3852)-1)/24)+1)/24</f>
        <v>6.419976252189123</v>
      </c>
      <c r="G3853" s="42">
        <f>Données_gaz!F$24/(365*24)</f>
        <v>1.1415525114155251E-4</v>
      </c>
      <c r="N3853" cm="1">
        <f t="array" ref="N3853">INDEX($K$2:$K$1000,INT((ROW(A3852)-1)/24)+1)</f>
        <v>0.21099999999999999</v>
      </c>
      <c r="O3853" cm="1">
        <f t="array" ref="O3853">INDEX($L$2:$L$1000,INT((ROW(A3852)-1)/24)+1)</f>
        <v>0.78400000000000003</v>
      </c>
    </row>
    <row r="3854" spans="4:15" x14ac:dyDescent="0.2">
      <c r="D3854">
        <f t="shared" si="61"/>
        <v>12</v>
      </c>
      <c r="E3854" t="str" cm="1">
        <f t="array" ref="E3854">INDEX($A$2:$A$1000,INT((ROW(A3853)-1)/24)+1)</f>
        <v xml:space="preserve"> 2018-06-10 </v>
      </c>
      <c r="F3854" cm="1">
        <f t="array" ref="F3854">INDEX($B$2:$B$1000,INT((ROW(A3853)-1)/24)+1)/24</f>
        <v>6.419976252189123</v>
      </c>
      <c r="G3854" s="42">
        <f>Données_gaz!F$24/(365*24)</f>
        <v>1.1415525114155251E-4</v>
      </c>
      <c r="N3854" cm="1">
        <f t="array" ref="N3854">INDEX($K$2:$K$1000,INT((ROW(A3853)-1)/24)+1)</f>
        <v>0.21099999999999999</v>
      </c>
      <c r="O3854" cm="1">
        <f t="array" ref="O3854">INDEX($L$2:$L$1000,INT((ROW(A3853)-1)/24)+1)</f>
        <v>0.78400000000000003</v>
      </c>
    </row>
    <row r="3855" spans="4:15" x14ac:dyDescent="0.2">
      <c r="D3855">
        <f t="shared" si="61"/>
        <v>13</v>
      </c>
      <c r="E3855" t="str" cm="1">
        <f t="array" ref="E3855">INDEX($A$2:$A$1000,INT((ROW(A3854)-1)/24)+1)</f>
        <v xml:space="preserve"> 2018-06-10 </v>
      </c>
      <c r="F3855" cm="1">
        <f t="array" ref="F3855">INDEX($B$2:$B$1000,INT((ROW(A3854)-1)/24)+1)/24</f>
        <v>6.419976252189123</v>
      </c>
      <c r="G3855" s="42">
        <f>Données_gaz!F$24/(365*24)</f>
        <v>1.1415525114155251E-4</v>
      </c>
      <c r="N3855" cm="1">
        <f t="array" ref="N3855">INDEX($K$2:$K$1000,INT((ROW(A3854)-1)/24)+1)</f>
        <v>0.21099999999999999</v>
      </c>
      <c r="O3855" cm="1">
        <f t="array" ref="O3855">INDEX($L$2:$L$1000,INT((ROW(A3854)-1)/24)+1)</f>
        <v>0.78400000000000003</v>
      </c>
    </row>
    <row r="3856" spans="4:15" x14ac:dyDescent="0.2">
      <c r="D3856">
        <f t="shared" si="61"/>
        <v>14</v>
      </c>
      <c r="E3856" t="str" cm="1">
        <f t="array" ref="E3856">INDEX($A$2:$A$1000,INT((ROW(A3855)-1)/24)+1)</f>
        <v xml:space="preserve"> 2018-06-10 </v>
      </c>
      <c r="F3856" cm="1">
        <f t="array" ref="F3856">INDEX($B$2:$B$1000,INT((ROW(A3855)-1)/24)+1)/24</f>
        <v>6.419976252189123</v>
      </c>
      <c r="G3856" s="42">
        <f>Données_gaz!F$24/(365*24)</f>
        <v>1.1415525114155251E-4</v>
      </c>
      <c r="N3856" cm="1">
        <f t="array" ref="N3856">INDEX($K$2:$K$1000,INT((ROW(A3855)-1)/24)+1)</f>
        <v>0.21099999999999999</v>
      </c>
      <c r="O3856" cm="1">
        <f t="array" ref="O3856">INDEX($L$2:$L$1000,INT((ROW(A3855)-1)/24)+1)</f>
        <v>0.78400000000000003</v>
      </c>
    </row>
    <row r="3857" spans="4:15" x14ac:dyDescent="0.2">
      <c r="D3857">
        <f t="shared" si="61"/>
        <v>15</v>
      </c>
      <c r="E3857" t="str" cm="1">
        <f t="array" ref="E3857">INDEX($A$2:$A$1000,INT((ROW(A3856)-1)/24)+1)</f>
        <v xml:space="preserve"> 2018-06-10 </v>
      </c>
      <c r="F3857" cm="1">
        <f t="array" ref="F3857">INDEX($B$2:$B$1000,INT((ROW(A3856)-1)/24)+1)/24</f>
        <v>6.419976252189123</v>
      </c>
      <c r="G3857" s="42">
        <f>Données_gaz!F$24/(365*24)</f>
        <v>1.1415525114155251E-4</v>
      </c>
      <c r="N3857" cm="1">
        <f t="array" ref="N3857">INDEX($K$2:$K$1000,INT((ROW(A3856)-1)/24)+1)</f>
        <v>0.21099999999999999</v>
      </c>
      <c r="O3857" cm="1">
        <f t="array" ref="O3857">INDEX($L$2:$L$1000,INT((ROW(A3856)-1)/24)+1)</f>
        <v>0.78400000000000003</v>
      </c>
    </row>
    <row r="3858" spans="4:15" x14ac:dyDescent="0.2">
      <c r="D3858">
        <f t="shared" si="61"/>
        <v>16</v>
      </c>
      <c r="E3858" t="str" cm="1">
        <f t="array" ref="E3858">INDEX($A$2:$A$1000,INT((ROW(A3857)-1)/24)+1)</f>
        <v xml:space="preserve"> 2018-06-10 </v>
      </c>
      <c r="F3858" cm="1">
        <f t="array" ref="F3858">INDEX($B$2:$B$1000,INT((ROW(A3857)-1)/24)+1)/24</f>
        <v>6.419976252189123</v>
      </c>
      <c r="G3858" s="42">
        <f>Données_gaz!F$24/(365*24)</f>
        <v>1.1415525114155251E-4</v>
      </c>
      <c r="N3858" cm="1">
        <f t="array" ref="N3858">INDEX($K$2:$K$1000,INT((ROW(A3857)-1)/24)+1)</f>
        <v>0.21099999999999999</v>
      </c>
      <c r="O3858" cm="1">
        <f t="array" ref="O3858">INDEX($L$2:$L$1000,INT((ROW(A3857)-1)/24)+1)</f>
        <v>0.78400000000000003</v>
      </c>
    </row>
    <row r="3859" spans="4:15" x14ac:dyDescent="0.2">
      <c r="D3859">
        <f t="shared" si="61"/>
        <v>17</v>
      </c>
      <c r="E3859" t="str" cm="1">
        <f t="array" ref="E3859">INDEX($A$2:$A$1000,INT((ROW(A3858)-1)/24)+1)</f>
        <v xml:space="preserve"> 2018-06-10 </v>
      </c>
      <c r="F3859" cm="1">
        <f t="array" ref="F3859">INDEX($B$2:$B$1000,INT((ROW(A3858)-1)/24)+1)/24</f>
        <v>6.419976252189123</v>
      </c>
      <c r="G3859" s="42">
        <f>Données_gaz!F$24/(365*24)</f>
        <v>1.1415525114155251E-4</v>
      </c>
      <c r="N3859" cm="1">
        <f t="array" ref="N3859">INDEX($K$2:$K$1000,INT((ROW(A3858)-1)/24)+1)</f>
        <v>0.21099999999999999</v>
      </c>
      <c r="O3859" cm="1">
        <f t="array" ref="O3859">INDEX($L$2:$L$1000,INT((ROW(A3858)-1)/24)+1)</f>
        <v>0.78400000000000003</v>
      </c>
    </row>
    <row r="3860" spans="4:15" x14ac:dyDescent="0.2">
      <c r="D3860">
        <f t="shared" si="61"/>
        <v>18</v>
      </c>
      <c r="E3860" t="str" cm="1">
        <f t="array" ref="E3860">INDEX($A$2:$A$1000,INT((ROW(A3859)-1)/24)+1)</f>
        <v xml:space="preserve"> 2018-06-10 </v>
      </c>
      <c r="F3860" cm="1">
        <f t="array" ref="F3860">INDEX($B$2:$B$1000,INT((ROW(A3859)-1)/24)+1)/24</f>
        <v>6.419976252189123</v>
      </c>
      <c r="G3860" s="42">
        <f>Données_gaz!F$24/(365*24)</f>
        <v>1.1415525114155251E-4</v>
      </c>
      <c r="N3860" cm="1">
        <f t="array" ref="N3860">INDEX($K$2:$K$1000,INT((ROW(A3859)-1)/24)+1)</f>
        <v>0.21099999999999999</v>
      </c>
      <c r="O3860" cm="1">
        <f t="array" ref="O3860">INDEX($L$2:$L$1000,INT((ROW(A3859)-1)/24)+1)</f>
        <v>0.78400000000000003</v>
      </c>
    </row>
    <row r="3861" spans="4:15" x14ac:dyDescent="0.2">
      <c r="D3861">
        <f t="shared" si="61"/>
        <v>19</v>
      </c>
      <c r="E3861" t="str" cm="1">
        <f t="array" ref="E3861">INDEX($A$2:$A$1000,INT((ROW(A3860)-1)/24)+1)</f>
        <v xml:space="preserve"> 2018-06-10 </v>
      </c>
      <c r="F3861" cm="1">
        <f t="array" ref="F3861">INDEX($B$2:$B$1000,INT((ROW(A3860)-1)/24)+1)/24</f>
        <v>6.419976252189123</v>
      </c>
      <c r="G3861" s="42">
        <f>Données_gaz!F$24/(365*24)</f>
        <v>1.1415525114155251E-4</v>
      </c>
      <c r="N3861" cm="1">
        <f t="array" ref="N3861">INDEX($K$2:$K$1000,INT((ROW(A3860)-1)/24)+1)</f>
        <v>0.21099999999999999</v>
      </c>
      <c r="O3861" cm="1">
        <f t="array" ref="O3861">INDEX($L$2:$L$1000,INT((ROW(A3860)-1)/24)+1)</f>
        <v>0.78400000000000003</v>
      </c>
    </row>
    <row r="3862" spans="4:15" x14ac:dyDescent="0.2">
      <c r="D3862">
        <f t="shared" si="61"/>
        <v>20</v>
      </c>
      <c r="E3862" t="str" cm="1">
        <f t="array" ref="E3862">INDEX($A$2:$A$1000,INT((ROW(A3861)-1)/24)+1)</f>
        <v xml:space="preserve"> 2018-06-10 </v>
      </c>
      <c r="F3862" cm="1">
        <f t="array" ref="F3862">INDEX($B$2:$B$1000,INT((ROW(A3861)-1)/24)+1)/24</f>
        <v>6.419976252189123</v>
      </c>
      <c r="G3862" s="42">
        <f>Données_gaz!F$24/(365*24)</f>
        <v>1.1415525114155251E-4</v>
      </c>
      <c r="N3862" cm="1">
        <f t="array" ref="N3862">INDEX($K$2:$K$1000,INT((ROW(A3861)-1)/24)+1)</f>
        <v>0.21099999999999999</v>
      </c>
      <c r="O3862" cm="1">
        <f t="array" ref="O3862">INDEX($L$2:$L$1000,INT((ROW(A3861)-1)/24)+1)</f>
        <v>0.78400000000000003</v>
      </c>
    </row>
    <row r="3863" spans="4:15" x14ac:dyDescent="0.2">
      <c r="D3863">
        <f t="shared" si="61"/>
        <v>21</v>
      </c>
      <c r="E3863" t="str" cm="1">
        <f t="array" ref="E3863">INDEX($A$2:$A$1000,INT((ROW(A3862)-1)/24)+1)</f>
        <v xml:space="preserve"> 2018-06-10 </v>
      </c>
      <c r="F3863" cm="1">
        <f t="array" ref="F3863">INDEX($B$2:$B$1000,INT((ROW(A3862)-1)/24)+1)/24</f>
        <v>6.419976252189123</v>
      </c>
      <c r="G3863" s="42">
        <f>Données_gaz!F$24/(365*24)</f>
        <v>1.1415525114155251E-4</v>
      </c>
      <c r="N3863" cm="1">
        <f t="array" ref="N3863">INDEX($K$2:$K$1000,INT((ROW(A3862)-1)/24)+1)</f>
        <v>0.21099999999999999</v>
      </c>
      <c r="O3863" cm="1">
        <f t="array" ref="O3863">INDEX($L$2:$L$1000,INT((ROW(A3862)-1)/24)+1)</f>
        <v>0.78400000000000003</v>
      </c>
    </row>
    <row r="3864" spans="4:15" x14ac:dyDescent="0.2">
      <c r="D3864">
        <f t="shared" si="61"/>
        <v>22</v>
      </c>
      <c r="E3864" t="str" cm="1">
        <f t="array" ref="E3864">INDEX($A$2:$A$1000,INT((ROW(A3863)-1)/24)+1)</f>
        <v xml:space="preserve"> 2018-06-10 </v>
      </c>
      <c r="F3864" cm="1">
        <f t="array" ref="F3864">INDEX($B$2:$B$1000,INT((ROW(A3863)-1)/24)+1)/24</f>
        <v>6.419976252189123</v>
      </c>
      <c r="G3864" s="42">
        <f>Données_gaz!F$24/(365*24)</f>
        <v>1.1415525114155251E-4</v>
      </c>
      <c r="N3864" cm="1">
        <f t="array" ref="N3864">INDEX($K$2:$K$1000,INT((ROW(A3863)-1)/24)+1)</f>
        <v>0.21099999999999999</v>
      </c>
      <c r="O3864" cm="1">
        <f t="array" ref="O3864">INDEX($L$2:$L$1000,INT((ROW(A3863)-1)/24)+1)</f>
        <v>0.78400000000000003</v>
      </c>
    </row>
    <row r="3865" spans="4:15" x14ac:dyDescent="0.2">
      <c r="D3865">
        <f t="shared" si="61"/>
        <v>23</v>
      </c>
      <c r="E3865" t="str" cm="1">
        <f t="array" ref="E3865">INDEX($A$2:$A$1000,INT((ROW(A3864)-1)/24)+1)</f>
        <v xml:space="preserve"> 2018-06-10 </v>
      </c>
      <c r="F3865" cm="1">
        <f t="array" ref="F3865">INDEX($B$2:$B$1000,INT((ROW(A3864)-1)/24)+1)/24</f>
        <v>6.419976252189123</v>
      </c>
      <c r="G3865" s="42">
        <f>Données_gaz!F$24/(365*24)</f>
        <v>1.1415525114155251E-4</v>
      </c>
      <c r="N3865" cm="1">
        <f t="array" ref="N3865">INDEX($K$2:$K$1000,INT((ROW(A3864)-1)/24)+1)</f>
        <v>0.21099999999999999</v>
      </c>
      <c r="O3865" cm="1">
        <f t="array" ref="O3865">INDEX($L$2:$L$1000,INT((ROW(A3864)-1)/24)+1)</f>
        <v>0.78400000000000003</v>
      </c>
    </row>
    <row r="3866" spans="4:15" x14ac:dyDescent="0.2">
      <c r="D3866">
        <f t="shared" si="61"/>
        <v>0</v>
      </c>
      <c r="E3866" t="str" cm="1">
        <f t="array" ref="E3866">INDEX($A$2:$A$1000,INT((ROW(A3865)-1)/24)+1)</f>
        <v xml:space="preserve"> 2018-06-11 </v>
      </c>
      <c r="F3866" cm="1">
        <f t="array" ref="F3866">INDEX($B$2:$B$1000,INT((ROW(A3865)-1)/24)+1)/24</f>
        <v>6.4131812858794</v>
      </c>
      <c r="G3866" s="42">
        <f>Données_gaz!F$24/(365*24)</f>
        <v>1.1415525114155251E-4</v>
      </c>
      <c r="N3866" cm="1">
        <f t="array" ref="N3866">INDEX($K$2:$K$1000,INT((ROW(A3865)-1)/24)+1)</f>
        <v>0.217</v>
      </c>
      <c r="O3866" cm="1">
        <f t="array" ref="O3866">INDEX($L$2:$L$1000,INT((ROW(A3865)-1)/24)+1)</f>
        <v>0.78700000000000003</v>
      </c>
    </row>
    <row r="3867" spans="4:15" x14ac:dyDescent="0.2">
      <c r="D3867">
        <f t="shared" si="61"/>
        <v>1</v>
      </c>
      <c r="E3867" t="str" cm="1">
        <f t="array" ref="E3867">INDEX($A$2:$A$1000,INT((ROW(A3866)-1)/24)+1)</f>
        <v xml:space="preserve"> 2018-06-11 </v>
      </c>
      <c r="F3867" cm="1">
        <f t="array" ref="F3867">INDEX($B$2:$B$1000,INT((ROW(A3866)-1)/24)+1)/24</f>
        <v>6.4131812858794</v>
      </c>
      <c r="G3867" s="42">
        <f>Données_gaz!F$24/(365*24)</f>
        <v>1.1415525114155251E-4</v>
      </c>
      <c r="N3867" cm="1">
        <f t="array" ref="N3867">INDEX($K$2:$K$1000,INT((ROW(A3866)-1)/24)+1)</f>
        <v>0.217</v>
      </c>
      <c r="O3867" cm="1">
        <f t="array" ref="O3867">INDEX($L$2:$L$1000,INT((ROW(A3866)-1)/24)+1)</f>
        <v>0.78700000000000003</v>
      </c>
    </row>
    <row r="3868" spans="4:15" x14ac:dyDescent="0.2">
      <c r="D3868">
        <f t="shared" si="61"/>
        <v>2</v>
      </c>
      <c r="E3868" t="str" cm="1">
        <f t="array" ref="E3868">INDEX($A$2:$A$1000,INT((ROW(A3867)-1)/24)+1)</f>
        <v xml:space="preserve"> 2018-06-11 </v>
      </c>
      <c r="F3868" cm="1">
        <f t="array" ref="F3868">INDEX($B$2:$B$1000,INT((ROW(A3867)-1)/24)+1)/24</f>
        <v>6.4131812858794</v>
      </c>
      <c r="G3868" s="42">
        <f>Données_gaz!F$24/(365*24)</f>
        <v>1.1415525114155251E-4</v>
      </c>
      <c r="N3868" cm="1">
        <f t="array" ref="N3868">INDEX($K$2:$K$1000,INT((ROW(A3867)-1)/24)+1)</f>
        <v>0.217</v>
      </c>
      <c r="O3868" cm="1">
        <f t="array" ref="O3868">INDEX($L$2:$L$1000,INT((ROW(A3867)-1)/24)+1)</f>
        <v>0.78700000000000003</v>
      </c>
    </row>
    <row r="3869" spans="4:15" x14ac:dyDescent="0.2">
      <c r="D3869">
        <f t="shared" si="61"/>
        <v>3</v>
      </c>
      <c r="E3869" t="str" cm="1">
        <f t="array" ref="E3869">INDEX($A$2:$A$1000,INT((ROW(A3868)-1)/24)+1)</f>
        <v xml:space="preserve"> 2018-06-11 </v>
      </c>
      <c r="F3869" cm="1">
        <f t="array" ref="F3869">INDEX($B$2:$B$1000,INT((ROW(A3868)-1)/24)+1)/24</f>
        <v>6.4131812858794</v>
      </c>
      <c r="G3869" s="42">
        <f>Données_gaz!F$24/(365*24)</f>
        <v>1.1415525114155251E-4</v>
      </c>
      <c r="N3869" cm="1">
        <f t="array" ref="N3869">INDEX($K$2:$K$1000,INT((ROW(A3868)-1)/24)+1)</f>
        <v>0.217</v>
      </c>
      <c r="O3869" cm="1">
        <f t="array" ref="O3869">INDEX($L$2:$L$1000,INT((ROW(A3868)-1)/24)+1)</f>
        <v>0.78700000000000003</v>
      </c>
    </row>
    <row r="3870" spans="4:15" x14ac:dyDescent="0.2">
      <c r="D3870">
        <f t="shared" si="61"/>
        <v>4</v>
      </c>
      <c r="E3870" t="str" cm="1">
        <f t="array" ref="E3870">INDEX($A$2:$A$1000,INT((ROW(A3869)-1)/24)+1)</f>
        <v xml:space="preserve"> 2018-06-11 </v>
      </c>
      <c r="F3870" cm="1">
        <f t="array" ref="F3870">INDEX($B$2:$B$1000,INT((ROW(A3869)-1)/24)+1)/24</f>
        <v>6.4131812858794</v>
      </c>
      <c r="G3870" s="42">
        <f>Données_gaz!F$24/(365*24)</f>
        <v>1.1415525114155251E-4</v>
      </c>
      <c r="N3870" cm="1">
        <f t="array" ref="N3870">INDEX($K$2:$K$1000,INT((ROW(A3869)-1)/24)+1)</f>
        <v>0.217</v>
      </c>
      <c r="O3870" cm="1">
        <f t="array" ref="O3870">INDEX($L$2:$L$1000,INT((ROW(A3869)-1)/24)+1)</f>
        <v>0.78700000000000003</v>
      </c>
    </row>
    <row r="3871" spans="4:15" x14ac:dyDescent="0.2">
      <c r="D3871">
        <f t="shared" si="61"/>
        <v>5</v>
      </c>
      <c r="E3871" t="str" cm="1">
        <f t="array" ref="E3871">INDEX($A$2:$A$1000,INT((ROW(A3870)-1)/24)+1)</f>
        <v xml:space="preserve"> 2018-06-11 </v>
      </c>
      <c r="F3871" cm="1">
        <f t="array" ref="F3871">INDEX($B$2:$B$1000,INT((ROW(A3870)-1)/24)+1)/24</f>
        <v>6.4131812858794</v>
      </c>
      <c r="G3871" s="42">
        <f>Données_gaz!F$24/(365*24)</f>
        <v>1.1415525114155251E-4</v>
      </c>
      <c r="N3871" cm="1">
        <f t="array" ref="N3871">INDEX($K$2:$K$1000,INT((ROW(A3870)-1)/24)+1)</f>
        <v>0.217</v>
      </c>
      <c r="O3871" cm="1">
        <f t="array" ref="O3871">INDEX($L$2:$L$1000,INT((ROW(A3870)-1)/24)+1)</f>
        <v>0.78700000000000003</v>
      </c>
    </row>
    <row r="3872" spans="4:15" x14ac:dyDescent="0.2">
      <c r="D3872">
        <f t="shared" si="61"/>
        <v>6</v>
      </c>
      <c r="E3872" t="str" cm="1">
        <f t="array" ref="E3872">INDEX($A$2:$A$1000,INT((ROW(A3871)-1)/24)+1)</f>
        <v xml:space="preserve"> 2018-06-11 </v>
      </c>
      <c r="F3872" cm="1">
        <f t="array" ref="F3872">INDEX($B$2:$B$1000,INT((ROW(A3871)-1)/24)+1)/24</f>
        <v>6.4131812858794</v>
      </c>
      <c r="G3872" s="42">
        <f>Données_gaz!F$24/(365*24)</f>
        <v>1.1415525114155251E-4</v>
      </c>
      <c r="N3872" cm="1">
        <f t="array" ref="N3872">INDEX($K$2:$K$1000,INT((ROW(A3871)-1)/24)+1)</f>
        <v>0.217</v>
      </c>
      <c r="O3872" cm="1">
        <f t="array" ref="O3872">INDEX($L$2:$L$1000,INT((ROW(A3871)-1)/24)+1)</f>
        <v>0.78700000000000003</v>
      </c>
    </row>
    <row r="3873" spans="4:15" x14ac:dyDescent="0.2">
      <c r="D3873">
        <f t="shared" si="61"/>
        <v>7</v>
      </c>
      <c r="E3873" t="str" cm="1">
        <f t="array" ref="E3873">INDEX($A$2:$A$1000,INT((ROW(A3872)-1)/24)+1)</f>
        <v xml:space="preserve"> 2018-06-11 </v>
      </c>
      <c r="F3873" cm="1">
        <f t="array" ref="F3873">INDEX($B$2:$B$1000,INT((ROW(A3872)-1)/24)+1)/24</f>
        <v>6.4131812858794</v>
      </c>
      <c r="G3873" s="42">
        <f>Données_gaz!F$24/(365*24)</f>
        <v>1.1415525114155251E-4</v>
      </c>
      <c r="N3873" cm="1">
        <f t="array" ref="N3873">INDEX($K$2:$K$1000,INT((ROW(A3872)-1)/24)+1)</f>
        <v>0.217</v>
      </c>
      <c r="O3873" cm="1">
        <f t="array" ref="O3873">INDEX($L$2:$L$1000,INT((ROW(A3872)-1)/24)+1)</f>
        <v>0.78700000000000003</v>
      </c>
    </row>
    <row r="3874" spans="4:15" x14ac:dyDescent="0.2">
      <c r="D3874">
        <f t="shared" si="61"/>
        <v>8</v>
      </c>
      <c r="E3874" t="str" cm="1">
        <f t="array" ref="E3874">INDEX($A$2:$A$1000,INT((ROW(A3873)-1)/24)+1)</f>
        <v xml:space="preserve"> 2018-06-11 </v>
      </c>
      <c r="F3874" cm="1">
        <f t="array" ref="F3874">INDEX($B$2:$B$1000,INT((ROW(A3873)-1)/24)+1)/24</f>
        <v>6.4131812858794</v>
      </c>
      <c r="G3874" s="42">
        <f>Données_gaz!F$24/(365*24)</f>
        <v>1.1415525114155251E-4</v>
      </c>
      <c r="N3874" cm="1">
        <f t="array" ref="N3874">INDEX($K$2:$K$1000,INT((ROW(A3873)-1)/24)+1)</f>
        <v>0.217</v>
      </c>
      <c r="O3874" cm="1">
        <f t="array" ref="O3874">INDEX($L$2:$L$1000,INT((ROW(A3873)-1)/24)+1)</f>
        <v>0.78700000000000003</v>
      </c>
    </row>
    <row r="3875" spans="4:15" x14ac:dyDescent="0.2">
      <c r="D3875">
        <f t="shared" si="61"/>
        <v>9</v>
      </c>
      <c r="E3875" t="str" cm="1">
        <f t="array" ref="E3875">INDEX($A$2:$A$1000,INT((ROW(A3874)-1)/24)+1)</f>
        <v xml:space="preserve"> 2018-06-11 </v>
      </c>
      <c r="F3875" cm="1">
        <f t="array" ref="F3875">INDEX($B$2:$B$1000,INT((ROW(A3874)-1)/24)+1)/24</f>
        <v>6.4131812858794</v>
      </c>
      <c r="G3875" s="42">
        <f>Données_gaz!F$24/(365*24)</f>
        <v>1.1415525114155251E-4</v>
      </c>
      <c r="N3875" cm="1">
        <f t="array" ref="N3875">INDEX($K$2:$K$1000,INT((ROW(A3874)-1)/24)+1)</f>
        <v>0.217</v>
      </c>
      <c r="O3875" cm="1">
        <f t="array" ref="O3875">INDEX($L$2:$L$1000,INT((ROW(A3874)-1)/24)+1)</f>
        <v>0.78700000000000003</v>
      </c>
    </row>
    <row r="3876" spans="4:15" x14ac:dyDescent="0.2">
      <c r="D3876">
        <f t="shared" si="61"/>
        <v>10</v>
      </c>
      <c r="E3876" t="str" cm="1">
        <f t="array" ref="E3876">INDEX($A$2:$A$1000,INT((ROW(A3875)-1)/24)+1)</f>
        <v xml:space="preserve"> 2018-06-11 </v>
      </c>
      <c r="F3876" cm="1">
        <f t="array" ref="F3876">INDEX($B$2:$B$1000,INT((ROW(A3875)-1)/24)+1)/24</f>
        <v>6.4131812858794</v>
      </c>
      <c r="G3876" s="42">
        <f>Données_gaz!F$24/(365*24)</f>
        <v>1.1415525114155251E-4</v>
      </c>
      <c r="N3876" cm="1">
        <f t="array" ref="N3876">INDEX($K$2:$K$1000,INT((ROW(A3875)-1)/24)+1)</f>
        <v>0.217</v>
      </c>
      <c r="O3876" cm="1">
        <f t="array" ref="O3876">INDEX($L$2:$L$1000,INT((ROW(A3875)-1)/24)+1)</f>
        <v>0.78700000000000003</v>
      </c>
    </row>
    <row r="3877" spans="4:15" x14ac:dyDescent="0.2">
      <c r="D3877">
        <f t="shared" si="61"/>
        <v>11</v>
      </c>
      <c r="E3877" t="str" cm="1">
        <f t="array" ref="E3877">INDEX($A$2:$A$1000,INT((ROW(A3876)-1)/24)+1)</f>
        <v xml:space="preserve"> 2018-06-11 </v>
      </c>
      <c r="F3877" cm="1">
        <f t="array" ref="F3877">INDEX($B$2:$B$1000,INT((ROW(A3876)-1)/24)+1)/24</f>
        <v>6.4131812858794</v>
      </c>
      <c r="G3877" s="42">
        <f>Données_gaz!F$24/(365*24)</f>
        <v>1.1415525114155251E-4</v>
      </c>
      <c r="N3877" cm="1">
        <f t="array" ref="N3877">INDEX($K$2:$K$1000,INT((ROW(A3876)-1)/24)+1)</f>
        <v>0.217</v>
      </c>
      <c r="O3877" cm="1">
        <f t="array" ref="O3877">INDEX($L$2:$L$1000,INT((ROW(A3876)-1)/24)+1)</f>
        <v>0.78700000000000003</v>
      </c>
    </row>
    <row r="3878" spans="4:15" x14ac:dyDescent="0.2">
      <c r="D3878">
        <f t="shared" si="61"/>
        <v>12</v>
      </c>
      <c r="E3878" t="str" cm="1">
        <f t="array" ref="E3878">INDEX($A$2:$A$1000,INT((ROW(A3877)-1)/24)+1)</f>
        <v xml:space="preserve"> 2018-06-11 </v>
      </c>
      <c r="F3878" cm="1">
        <f t="array" ref="F3878">INDEX($B$2:$B$1000,INT((ROW(A3877)-1)/24)+1)/24</f>
        <v>6.4131812858794</v>
      </c>
      <c r="G3878" s="42">
        <f>Données_gaz!F$24/(365*24)</f>
        <v>1.1415525114155251E-4</v>
      </c>
      <c r="N3878" cm="1">
        <f t="array" ref="N3878">INDEX($K$2:$K$1000,INT((ROW(A3877)-1)/24)+1)</f>
        <v>0.217</v>
      </c>
      <c r="O3878" cm="1">
        <f t="array" ref="O3878">INDEX($L$2:$L$1000,INT((ROW(A3877)-1)/24)+1)</f>
        <v>0.78700000000000003</v>
      </c>
    </row>
    <row r="3879" spans="4:15" x14ac:dyDescent="0.2">
      <c r="D3879">
        <f t="shared" si="61"/>
        <v>13</v>
      </c>
      <c r="E3879" t="str" cm="1">
        <f t="array" ref="E3879">INDEX($A$2:$A$1000,INT((ROW(A3878)-1)/24)+1)</f>
        <v xml:space="preserve"> 2018-06-11 </v>
      </c>
      <c r="F3879" cm="1">
        <f t="array" ref="F3879">INDEX($B$2:$B$1000,INT((ROW(A3878)-1)/24)+1)/24</f>
        <v>6.4131812858794</v>
      </c>
      <c r="G3879" s="42">
        <f>Données_gaz!F$24/(365*24)</f>
        <v>1.1415525114155251E-4</v>
      </c>
      <c r="N3879" cm="1">
        <f t="array" ref="N3879">INDEX($K$2:$K$1000,INT((ROW(A3878)-1)/24)+1)</f>
        <v>0.217</v>
      </c>
      <c r="O3879" cm="1">
        <f t="array" ref="O3879">INDEX($L$2:$L$1000,INT((ROW(A3878)-1)/24)+1)</f>
        <v>0.78700000000000003</v>
      </c>
    </row>
    <row r="3880" spans="4:15" x14ac:dyDescent="0.2">
      <c r="D3880">
        <f t="shared" si="61"/>
        <v>14</v>
      </c>
      <c r="E3880" t="str" cm="1">
        <f t="array" ref="E3880">INDEX($A$2:$A$1000,INT((ROW(A3879)-1)/24)+1)</f>
        <v xml:space="preserve"> 2018-06-11 </v>
      </c>
      <c r="F3880" cm="1">
        <f t="array" ref="F3880">INDEX($B$2:$B$1000,INT((ROW(A3879)-1)/24)+1)/24</f>
        <v>6.4131812858794</v>
      </c>
      <c r="G3880" s="42">
        <f>Données_gaz!F$24/(365*24)</f>
        <v>1.1415525114155251E-4</v>
      </c>
      <c r="N3880" cm="1">
        <f t="array" ref="N3880">INDEX($K$2:$K$1000,INT((ROW(A3879)-1)/24)+1)</f>
        <v>0.217</v>
      </c>
      <c r="O3880" cm="1">
        <f t="array" ref="O3880">INDEX($L$2:$L$1000,INT((ROW(A3879)-1)/24)+1)</f>
        <v>0.78700000000000003</v>
      </c>
    </row>
    <row r="3881" spans="4:15" x14ac:dyDescent="0.2">
      <c r="D3881">
        <f t="shared" si="61"/>
        <v>15</v>
      </c>
      <c r="E3881" t="str" cm="1">
        <f t="array" ref="E3881">INDEX($A$2:$A$1000,INT((ROW(A3880)-1)/24)+1)</f>
        <v xml:space="preserve"> 2018-06-11 </v>
      </c>
      <c r="F3881" cm="1">
        <f t="array" ref="F3881">INDEX($B$2:$B$1000,INT((ROW(A3880)-1)/24)+1)/24</f>
        <v>6.4131812858794</v>
      </c>
      <c r="G3881" s="42">
        <f>Données_gaz!F$24/(365*24)</f>
        <v>1.1415525114155251E-4</v>
      </c>
      <c r="N3881" cm="1">
        <f t="array" ref="N3881">INDEX($K$2:$K$1000,INT((ROW(A3880)-1)/24)+1)</f>
        <v>0.217</v>
      </c>
      <c r="O3881" cm="1">
        <f t="array" ref="O3881">INDEX($L$2:$L$1000,INT((ROW(A3880)-1)/24)+1)</f>
        <v>0.78700000000000003</v>
      </c>
    </row>
    <row r="3882" spans="4:15" x14ac:dyDescent="0.2">
      <c r="D3882">
        <f t="shared" si="61"/>
        <v>16</v>
      </c>
      <c r="E3882" t="str" cm="1">
        <f t="array" ref="E3882">INDEX($A$2:$A$1000,INT((ROW(A3881)-1)/24)+1)</f>
        <v xml:space="preserve"> 2018-06-11 </v>
      </c>
      <c r="F3882" cm="1">
        <f t="array" ref="F3882">INDEX($B$2:$B$1000,INT((ROW(A3881)-1)/24)+1)/24</f>
        <v>6.4131812858794</v>
      </c>
      <c r="G3882" s="42">
        <f>Données_gaz!F$24/(365*24)</f>
        <v>1.1415525114155251E-4</v>
      </c>
      <c r="N3882" cm="1">
        <f t="array" ref="N3882">INDEX($K$2:$K$1000,INT((ROW(A3881)-1)/24)+1)</f>
        <v>0.217</v>
      </c>
      <c r="O3882" cm="1">
        <f t="array" ref="O3882">INDEX($L$2:$L$1000,INT((ROW(A3881)-1)/24)+1)</f>
        <v>0.78700000000000003</v>
      </c>
    </row>
    <row r="3883" spans="4:15" x14ac:dyDescent="0.2">
      <c r="D3883">
        <f t="shared" si="61"/>
        <v>17</v>
      </c>
      <c r="E3883" t="str" cm="1">
        <f t="array" ref="E3883">INDEX($A$2:$A$1000,INT((ROW(A3882)-1)/24)+1)</f>
        <v xml:space="preserve"> 2018-06-11 </v>
      </c>
      <c r="F3883" cm="1">
        <f t="array" ref="F3883">INDEX($B$2:$B$1000,INT((ROW(A3882)-1)/24)+1)/24</f>
        <v>6.4131812858794</v>
      </c>
      <c r="G3883" s="42">
        <f>Données_gaz!F$24/(365*24)</f>
        <v>1.1415525114155251E-4</v>
      </c>
      <c r="N3883" cm="1">
        <f t="array" ref="N3883">INDEX($K$2:$K$1000,INT((ROW(A3882)-1)/24)+1)</f>
        <v>0.217</v>
      </c>
      <c r="O3883" cm="1">
        <f t="array" ref="O3883">INDEX($L$2:$L$1000,INT((ROW(A3882)-1)/24)+1)</f>
        <v>0.78700000000000003</v>
      </c>
    </row>
    <row r="3884" spans="4:15" x14ac:dyDescent="0.2">
      <c r="D3884">
        <f t="shared" si="61"/>
        <v>18</v>
      </c>
      <c r="E3884" t="str" cm="1">
        <f t="array" ref="E3884">INDEX($A$2:$A$1000,INT((ROW(A3883)-1)/24)+1)</f>
        <v xml:space="preserve"> 2018-06-11 </v>
      </c>
      <c r="F3884" cm="1">
        <f t="array" ref="F3884">INDEX($B$2:$B$1000,INT((ROW(A3883)-1)/24)+1)/24</f>
        <v>6.4131812858794</v>
      </c>
      <c r="G3884" s="42">
        <f>Données_gaz!F$24/(365*24)</f>
        <v>1.1415525114155251E-4</v>
      </c>
      <c r="N3884" cm="1">
        <f t="array" ref="N3884">INDEX($K$2:$K$1000,INT((ROW(A3883)-1)/24)+1)</f>
        <v>0.217</v>
      </c>
      <c r="O3884" cm="1">
        <f t="array" ref="O3884">INDEX($L$2:$L$1000,INT((ROW(A3883)-1)/24)+1)</f>
        <v>0.78700000000000003</v>
      </c>
    </row>
    <row r="3885" spans="4:15" x14ac:dyDescent="0.2">
      <c r="D3885">
        <f t="shared" si="61"/>
        <v>19</v>
      </c>
      <c r="E3885" t="str" cm="1">
        <f t="array" ref="E3885">INDEX($A$2:$A$1000,INT((ROW(A3884)-1)/24)+1)</f>
        <v xml:space="preserve"> 2018-06-11 </v>
      </c>
      <c r="F3885" cm="1">
        <f t="array" ref="F3885">INDEX($B$2:$B$1000,INT((ROW(A3884)-1)/24)+1)/24</f>
        <v>6.4131812858794</v>
      </c>
      <c r="G3885" s="42">
        <f>Données_gaz!F$24/(365*24)</f>
        <v>1.1415525114155251E-4</v>
      </c>
      <c r="N3885" cm="1">
        <f t="array" ref="N3885">INDEX($K$2:$K$1000,INT((ROW(A3884)-1)/24)+1)</f>
        <v>0.217</v>
      </c>
      <c r="O3885" cm="1">
        <f t="array" ref="O3885">INDEX($L$2:$L$1000,INT((ROW(A3884)-1)/24)+1)</f>
        <v>0.78700000000000003</v>
      </c>
    </row>
    <row r="3886" spans="4:15" x14ac:dyDescent="0.2">
      <c r="D3886">
        <f t="shared" si="61"/>
        <v>20</v>
      </c>
      <c r="E3886" t="str" cm="1">
        <f t="array" ref="E3886">INDEX($A$2:$A$1000,INT((ROW(A3885)-1)/24)+1)</f>
        <v xml:space="preserve"> 2018-06-11 </v>
      </c>
      <c r="F3886" cm="1">
        <f t="array" ref="F3886">INDEX($B$2:$B$1000,INT((ROW(A3885)-1)/24)+1)/24</f>
        <v>6.4131812858794</v>
      </c>
      <c r="G3886" s="42">
        <f>Données_gaz!F$24/(365*24)</f>
        <v>1.1415525114155251E-4</v>
      </c>
      <c r="N3886" cm="1">
        <f t="array" ref="N3886">INDEX($K$2:$K$1000,INT((ROW(A3885)-1)/24)+1)</f>
        <v>0.217</v>
      </c>
      <c r="O3886" cm="1">
        <f t="array" ref="O3886">INDEX($L$2:$L$1000,INT((ROW(A3885)-1)/24)+1)</f>
        <v>0.78700000000000003</v>
      </c>
    </row>
    <row r="3887" spans="4:15" x14ac:dyDescent="0.2">
      <c r="D3887">
        <f t="shared" si="61"/>
        <v>21</v>
      </c>
      <c r="E3887" t="str" cm="1">
        <f t="array" ref="E3887">INDEX($A$2:$A$1000,INT((ROW(A3886)-1)/24)+1)</f>
        <v xml:space="preserve"> 2018-06-11 </v>
      </c>
      <c r="F3887" cm="1">
        <f t="array" ref="F3887">INDEX($B$2:$B$1000,INT((ROW(A3886)-1)/24)+1)/24</f>
        <v>6.4131812858794</v>
      </c>
      <c r="G3887" s="42">
        <f>Données_gaz!F$24/(365*24)</f>
        <v>1.1415525114155251E-4</v>
      </c>
      <c r="N3887" cm="1">
        <f t="array" ref="N3887">INDEX($K$2:$K$1000,INT((ROW(A3886)-1)/24)+1)</f>
        <v>0.217</v>
      </c>
      <c r="O3887" cm="1">
        <f t="array" ref="O3887">INDEX($L$2:$L$1000,INT((ROW(A3886)-1)/24)+1)</f>
        <v>0.78700000000000003</v>
      </c>
    </row>
    <row r="3888" spans="4:15" x14ac:dyDescent="0.2">
      <c r="D3888">
        <f t="shared" si="61"/>
        <v>22</v>
      </c>
      <c r="E3888" t="str" cm="1">
        <f t="array" ref="E3888">INDEX($A$2:$A$1000,INT((ROW(A3887)-1)/24)+1)</f>
        <v xml:space="preserve"> 2018-06-11 </v>
      </c>
      <c r="F3888" cm="1">
        <f t="array" ref="F3888">INDEX($B$2:$B$1000,INT((ROW(A3887)-1)/24)+1)/24</f>
        <v>6.4131812858794</v>
      </c>
      <c r="G3888" s="42">
        <f>Données_gaz!F$24/(365*24)</f>
        <v>1.1415525114155251E-4</v>
      </c>
      <c r="N3888" cm="1">
        <f t="array" ref="N3888">INDEX($K$2:$K$1000,INT((ROW(A3887)-1)/24)+1)</f>
        <v>0.217</v>
      </c>
      <c r="O3888" cm="1">
        <f t="array" ref="O3888">INDEX($L$2:$L$1000,INT((ROW(A3887)-1)/24)+1)</f>
        <v>0.78700000000000003</v>
      </c>
    </row>
    <row r="3889" spans="4:15" x14ac:dyDescent="0.2">
      <c r="D3889">
        <f t="shared" si="61"/>
        <v>23</v>
      </c>
      <c r="E3889" t="str" cm="1">
        <f t="array" ref="E3889">INDEX($A$2:$A$1000,INT((ROW(A3888)-1)/24)+1)</f>
        <v xml:space="preserve"> 2018-06-11 </v>
      </c>
      <c r="F3889" cm="1">
        <f t="array" ref="F3889">INDEX($B$2:$B$1000,INT((ROW(A3888)-1)/24)+1)/24</f>
        <v>6.4131812858794</v>
      </c>
      <c r="G3889" s="42">
        <f>Données_gaz!F$24/(365*24)</f>
        <v>1.1415525114155251E-4</v>
      </c>
      <c r="N3889" cm="1">
        <f t="array" ref="N3889">INDEX($K$2:$K$1000,INT((ROW(A3888)-1)/24)+1)</f>
        <v>0.217</v>
      </c>
      <c r="O3889" cm="1">
        <f t="array" ref="O3889">INDEX($L$2:$L$1000,INT((ROW(A3888)-1)/24)+1)</f>
        <v>0.78700000000000003</v>
      </c>
    </row>
    <row r="3890" spans="4:15" x14ac:dyDescent="0.2">
      <c r="D3890">
        <f t="shared" si="61"/>
        <v>0</v>
      </c>
      <c r="E3890" t="str" cm="1">
        <f t="array" ref="E3890">INDEX($A$2:$A$1000,INT((ROW(A3889)-1)/24)+1)</f>
        <v xml:space="preserve"> 2018-06-12 </v>
      </c>
      <c r="F3890" cm="1">
        <f t="array" ref="F3890">INDEX($B$2:$B$1000,INT((ROW(A3889)-1)/24)+1)/24</f>
        <v>6.3956948309695676</v>
      </c>
      <c r="G3890" s="42">
        <f>Données_gaz!F$24/(365*24)</f>
        <v>1.1415525114155251E-4</v>
      </c>
      <c r="N3890" cm="1">
        <f t="array" ref="N3890">INDEX($K$2:$K$1000,INT((ROW(A3889)-1)/24)+1)</f>
        <v>0.222</v>
      </c>
      <c r="O3890" cm="1">
        <f t="array" ref="O3890">INDEX($L$2:$L$1000,INT((ROW(A3889)-1)/24)+1)</f>
        <v>0.78900000000000003</v>
      </c>
    </row>
    <row r="3891" spans="4:15" x14ac:dyDescent="0.2">
      <c r="D3891">
        <f t="shared" si="61"/>
        <v>1</v>
      </c>
      <c r="E3891" t="str" cm="1">
        <f t="array" ref="E3891">INDEX($A$2:$A$1000,INT((ROW(A3890)-1)/24)+1)</f>
        <v xml:space="preserve"> 2018-06-12 </v>
      </c>
      <c r="F3891" cm="1">
        <f t="array" ref="F3891">INDEX($B$2:$B$1000,INT((ROW(A3890)-1)/24)+1)/24</f>
        <v>6.3956948309695676</v>
      </c>
      <c r="G3891" s="42">
        <f>Données_gaz!F$24/(365*24)</f>
        <v>1.1415525114155251E-4</v>
      </c>
      <c r="N3891" cm="1">
        <f t="array" ref="N3891">INDEX($K$2:$K$1000,INT((ROW(A3890)-1)/24)+1)</f>
        <v>0.222</v>
      </c>
      <c r="O3891" cm="1">
        <f t="array" ref="O3891">INDEX($L$2:$L$1000,INT((ROW(A3890)-1)/24)+1)</f>
        <v>0.78900000000000003</v>
      </c>
    </row>
    <row r="3892" spans="4:15" x14ac:dyDescent="0.2">
      <c r="D3892">
        <f t="shared" si="61"/>
        <v>2</v>
      </c>
      <c r="E3892" t="str" cm="1">
        <f t="array" ref="E3892">INDEX($A$2:$A$1000,INT((ROW(A3891)-1)/24)+1)</f>
        <v xml:space="preserve"> 2018-06-12 </v>
      </c>
      <c r="F3892" cm="1">
        <f t="array" ref="F3892">INDEX($B$2:$B$1000,INT((ROW(A3891)-1)/24)+1)/24</f>
        <v>6.3956948309695676</v>
      </c>
      <c r="G3892" s="42">
        <f>Données_gaz!F$24/(365*24)</f>
        <v>1.1415525114155251E-4</v>
      </c>
      <c r="N3892" cm="1">
        <f t="array" ref="N3892">INDEX($K$2:$K$1000,INT((ROW(A3891)-1)/24)+1)</f>
        <v>0.222</v>
      </c>
      <c r="O3892" cm="1">
        <f t="array" ref="O3892">INDEX($L$2:$L$1000,INT((ROW(A3891)-1)/24)+1)</f>
        <v>0.78900000000000003</v>
      </c>
    </row>
    <row r="3893" spans="4:15" x14ac:dyDescent="0.2">
      <c r="D3893">
        <f t="shared" si="61"/>
        <v>3</v>
      </c>
      <c r="E3893" t="str" cm="1">
        <f t="array" ref="E3893">INDEX($A$2:$A$1000,INT((ROW(A3892)-1)/24)+1)</f>
        <v xml:space="preserve"> 2018-06-12 </v>
      </c>
      <c r="F3893" cm="1">
        <f t="array" ref="F3893">INDEX($B$2:$B$1000,INT((ROW(A3892)-1)/24)+1)/24</f>
        <v>6.3956948309695676</v>
      </c>
      <c r="G3893" s="42">
        <f>Données_gaz!F$24/(365*24)</f>
        <v>1.1415525114155251E-4</v>
      </c>
      <c r="N3893" cm="1">
        <f t="array" ref="N3893">INDEX($K$2:$K$1000,INT((ROW(A3892)-1)/24)+1)</f>
        <v>0.222</v>
      </c>
      <c r="O3893" cm="1">
        <f t="array" ref="O3893">INDEX($L$2:$L$1000,INT((ROW(A3892)-1)/24)+1)</f>
        <v>0.78900000000000003</v>
      </c>
    </row>
    <row r="3894" spans="4:15" x14ac:dyDescent="0.2">
      <c r="D3894">
        <f t="shared" si="61"/>
        <v>4</v>
      </c>
      <c r="E3894" t="str" cm="1">
        <f t="array" ref="E3894">INDEX($A$2:$A$1000,INT((ROW(A3893)-1)/24)+1)</f>
        <v xml:space="preserve"> 2018-06-12 </v>
      </c>
      <c r="F3894" cm="1">
        <f t="array" ref="F3894">INDEX($B$2:$B$1000,INT((ROW(A3893)-1)/24)+1)/24</f>
        <v>6.3956948309695676</v>
      </c>
      <c r="G3894" s="42">
        <f>Données_gaz!F$24/(365*24)</f>
        <v>1.1415525114155251E-4</v>
      </c>
      <c r="N3894" cm="1">
        <f t="array" ref="N3894">INDEX($K$2:$K$1000,INT((ROW(A3893)-1)/24)+1)</f>
        <v>0.222</v>
      </c>
      <c r="O3894" cm="1">
        <f t="array" ref="O3894">INDEX($L$2:$L$1000,INT((ROW(A3893)-1)/24)+1)</f>
        <v>0.78900000000000003</v>
      </c>
    </row>
    <row r="3895" spans="4:15" x14ac:dyDescent="0.2">
      <c r="D3895">
        <f t="shared" si="61"/>
        <v>5</v>
      </c>
      <c r="E3895" t="str" cm="1">
        <f t="array" ref="E3895">INDEX($A$2:$A$1000,INT((ROW(A3894)-1)/24)+1)</f>
        <v xml:space="preserve"> 2018-06-12 </v>
      </c>
      <c r="F3895" cm="1">
        <f t="array" ref="F3895">INDEX($B$2:$B$1000,INT((ROW(A3894)-1)/24)+1)/24</f>
        <v>6.3956948309695676</v>
      </c>
      <c r="G3895" s="42">
        <f>Données_gaz!F$24/(365*24)</f>
        <v>1.1415525114155251E-4</v>
      </c>
      <c r="N3895" cm="1">
        <f t="array" ref="N3895">INDEX($K$2:$K$1000,INT((ROW(A3894)-1)/24)+1)</f>
        <v>0.222</v>
      </c>
      <c r="O3895" cm="1">
        <f t="array" ref="O3895">INDEX($L$2:$L$1000,INT((ROW(A3894)-1)/24)+1)</f>
        <v>0.78900000000000003</v>
      </c>
    </row>
    <row r="3896" spans="4:15" x14ac:dyDescent="0.2">
      <c r="D3896">
        <f t="shared" si="61"/>
        <v>6</v>
      </c>
      <c r="E3896" t="str" cm="1">
        <f t="array" ref="E3896">INDEX($A$2:$A$1000,INT((ROW(A3895)-1)/24)+1)</f>
        <v xml:space="preserve"> 2018-06-12 </v>
      </c>
      <c r="F3896" cm="1">
        <f t="array" ref="F3896">INDEX($B$2:$B$1000,INT((ROW(A3895)-1)/24)+1)/24</f>
        <v>6.3956948309695676</v>
      </c>
      <c r="G3896" s="42">
        <f>Données_gaz!F$24/(365*24)</f>
        <v>1.1415525114155251E-4</v>
      </c>
      <c r="N3896" cm="1">
        <f t="array" ref="N3896">INDEX($K$2:$K$1000,INT((ROW(A3895)-1)/24)+1)</f>
        <v>0.222</v>
      </c>
      <c r="O3896" cm="1">
        <f t="array" ref="O3896">INDEX($L$2:$L$1000,INT((ROW(A3895)-1)/24)+1)</f>
        <v>0.78900000000000003</v>
      </c>
    </row>
    <row r="3897" spans="4:15" x14ac:dyDescent="0.2">
      <c r="D3897">
        <f t="shared" si="61"/>
        <v>7</v>
      </c>
      <c r="E3897" t="str" cm="1">
        <f t="array" ref="E3897">INDEX($A$2:$A$1000,INT((ROW(A3896)-1)/24)+1)</f>
        <v xml:space="preserve"> 2018-06-12 </v>
      </c>
      <c r="F3897" cm="1">
        <f t="array" ref="F3897">INDEX($B$2:$B$1000,INT((ROW(A3896)-1)/24)+1)/24</f>
        <v>6.3956948309695676</v>
      </c>
      <c r="G3897" s="42">
        <f>Données_gaz!F$24/(365*24)</f>
        <v>1.1415525114155251E-4</v>
      </c>
      <c r="N3897" cm="1">
        <f t="array" ref="N3897">INDEX($K$2:$K$1000,INT((ROW(A3896)-1)/24)+1)</f>
        <v>0.222</v>
      </c>
      <c r="O3897" cm="1">
        <f t="array" ref="O3897">INDEX($L$2:$L$1000,INT((ROW(A3896)-1)/24)+1)</f>
        <v>0.78900000000000003</v>
      </c>
    </row>
    <row r="3898" spans="4:15" x14ac:dyDescent="0.2">
      <c r="D3898">
        <f t="shared" si="61"/>
        <v>8</v>
      </c>
      <c r="E3898" t="str" cm="1">
        <f t="array" ref="E3898">INDEX($A$2:$A$1000,INT((ROW(A3897)-1)/24)+1)</f>
        <v xml:space="preserve"> 2018-06-12 </v>
      </c>
      <c r="F3898" cm="1">
        <f t="array" ref="F3898">INDEX($B$2:$B$1000,INT((ROW(A3897)-1)/24)+1)/24</f>
        <v>6.3956948309695676</v>
      </c>
      <c r="G3898" s="42">
        <f>Données_gaz!F$24/(365*24)</f>
        <v>1.1415525114155251E-4</v>
      </c>
      <c r="N3898" cm="1">
        <f t="array" ref="N3898">INDEX($K$2:$K$1000,INT((ROW(A3897)-1)/24)+1)</f>
        <v>0.222</v>
      </c>
      <c r="O3898" cm="1">
        <f t="array" ref="O3898">INDEX($L$2:$L$1000,INT((ROW(A3897)-1)/24)+1)</f>
        <v>0.78900000000000003</v>
      </c>
    </row>
    <row r="3899" spans="4:15" x14ac:dyDescent="0.2">
      <c r="D3899">
        <f t="shared" si="61"/>
        <v>9</v>
      </c>
      <c r="E3899" t="str" cm="1">
        <f t="array" ref="E3899">INDEX($A$2:$A$1000,INT((ROW(A3898)-1)/24)+1)</f>
        <v xml:space="preserve"> 2018-06-12 </v>
      </c>
      <c r="F3899" cm="1">
        <f t="array" ref="F3899">INDEX($B$2:$B$1000,INT((ROW(A3898)-1)/24)+1)/24</f>
        <v>6.3956948309695676</v>
      </c>
      <c r="G3899" s="42">
        <f>Données_gaz!F$24/(365*24)</f>
        <v>1.1415525114155251E-4</v>
      </c>
      <c r="N3899" cm="1">
        <f t="array" ref="N3899">INDEX($K$2:$K$1000,INT((ROW(A3898)-1)/24)+1)</f>
        <v>0.222</v>
      </c>
      <c r="O3899" cm="1">
        <f t="array" ref="O3899">INDEX($L$2:$L$1000,INT((ROW(A3898)-1)/24)+1)</f>
        <v>0.78900000000000003</v>
      </c>
    </row>
    <row r="3900" spans="4:15" x14ac:dyDescent="0.2">
      <c r="D3900">
        <f t="shared" si="61"/>
        <v>10</v>
      </c>
      <c r="E3900" t="str" cm="1">
        <f t="array" ref="E3900">INDEX($A$2:$A$1000,INT((ROW(A3899)-1)/24)+1)</f>
        <v xml:space="preserve"> 2018-06-12 </v>
      </c>
      <c r="F3900" cm="1">
        <f t="array" ref="F3900">INDEX($B$2:$B$1000,INT((ROW(A3899)-1)/24)+1)/24</f>
        <v>6.3956948309695676</v>
      </c>
      <c r="G3900" s="42">
        <f>Données_gaz!F$24/(365*24)</f>
        <v>1.1415525114155251E-4</v>
      </c>
      <c r="N3900" cm="1">
        <f t="array" ref="N3900">INDEX($K$2:$K$1000,INT((ROW(A3899)-1)/24)+1)</f>
        <v>0.222</v>
      </c>
      <c r="O3900" cm="1">
        <f t="array" ref="O3900">INDEX($L$2:$L$1000,INT((ROW(A3899)-1)/24)+1)</f>
        <v>0.78900000000000003</v>
      </c>
    </row>
    <row r="3901" spans="4:15" x14ac:dyDescent="0.2">
      <c r="D3901">
        <f t="shared" si="61"/>
        <v>11</v>
      </c>
      <c r="E3901" t="str" cm="1">
        <f t="array" ref="E3901">INDEX($A$2:$A$1000,INT((ROW(A3900)-1)/24)+1)</f>
        <v xml:space="preserve"> 2018-06-12 </v>
      </c>
      <c r="F3901" cm="1">
        <f t="array" ref="F3901">INDEX($B$2:$B$1000,INT((ROW(A3900)-1)/24)+1)/24</f>
        <v>6.3956948309695676</v>
      </c>
      <c r="G3901" s="42">
        <f>Données_gaz!F$24/(365*24)</f>
        <v>1.1415525114155251E-4</v>
      </c>
      <c r="N3901" cm="1">
        <f t="array" ref="N3901">INDEX($K$2:$K$1000,INT((ROW(A3900)-1)/24)+1)</f>
        <v>0.222</v>
      </c>
      <c r="O3901" cm="1">
        <f t="array" ref="O3901">INDEX($L$2:$L$1000,INT((ROW(A3900)-1)/24)+1)</f>
        <v>0.78900000000000003</v>
      </c>
    </row>
    <row r="3902" spans="4:15" x14ac:dyDescent="0.2">
      <c r="D3902">
        <f t="shared" si="61"/>
        <v>12</v>
      </c>
      <c r="E3902" t="str" cm="1">
        <f t="array" ref="E3902">INDEX($A$2:$A$1000,INT((ROW(A3901)-1)/24)+1)</f>
        <v xml:space="preserve"> 2018-06-12 </v>
      </c>
      <c r="F3902" cm="1">
        <f t="array" ref="F3902">INDEX($B$2:$B$1000,INT((ROW(A3901)-1)/24)+1)/24</f>
        <v>6.3956948309695676</v>
      </c>
      <c r="G3902" s="42">
        <f>Données_gaz!F$24/(365*24)</f>
        <v>1.1415525114155251E-4</v>
      </c>
      <c r="N3902" cm="1">
        <f t="array" ref="N3902">INDEX($K$2:$K$1000,INT((ROW(A3901)-1)/24)+1)</f>
        <v>0.222</v>
      </c>
      <c r="O3902" cm="1">
        <f t="array" ref="O3902">INDEX($L$2:$L$1000,INT((ROW(A3901)-1)/24)+1)</f>
        <v>0.78900000000000003</v>
      </c>
    </row>
    <row r="3903" spans="4:15" x14ac:dyDescent="0.2">
      <c r="D3903">
        <f t="shared" si="61"/>
        <v>13</v>
      </c>
      <c r="E3903" t="str" cm="1">
        <f t="array" ref="E3903">INDEX($A$2:$A$1000,INT((ROW(A3902)-1)/24)+1)</f>
        <v xml:space="preserve"> 2018-06-12 </v>
      </c>
      <c r="F3903" cm="1">
        <f t="array" ref="F3903">INDEX($B$2:$B$1000,INT((ROW(A3902)-1)/24)+1)/24</f>
        <v>6.3956948309695676</v>
      </c>
      <c r="G3903" s="42">
        <f>Données_gaz!F$24/(365*24)</f>
        <v>1.1415525114155251E-4</v>
      </c>
      <c r="N3903" cm="1">
        <f t="array" ref="N3903">INDEX($K$2:$K$1000,INT((ROW(A3902)-1)/24)+1)</f>
        <v>0.222</v>
      </c>
      <c r="O3903" cm="1">
        <f t="array" ref="O3903">INDEX($L$2:$L$1000,INT((ROW(A3902)-1)/24)+1)</f>
        <v>0.78900000000000003</v>
      </c>
    </row>
    <row r="3904" spans="4:15" x14ac:dyDescent="0.2">
      <c r="D3904">
        <f t="shared" si="61"/>
        <v>14</v>
      </c>
      <c r="E3904" t="str" cm="1">
        <f t="array" ref="E3904">INDEX($A$2:$A$1000,INT((ROW(A3903)-1)/24)+1)</f>
        <v xml:space="preserve"> 2018-06-12 </v>
      </c>
      <c r="F3904" cm="1">
        <f t="array" ref="F3904">INDEX($B$2:$B$1000,INT((ROW(A3903)-1)/24)+1)/24</f>
        <v>6.3956948309695676</v>
      </c>
      <c r="G3904" s="42">
        <f>Données_gaz!F$24/(365*24)</f>
        <v>1.1415525114155251E-4</v>
      </c>
      <c r="N3904" cm="1">
        <f t="array" ref="N3904">INDEX($K$2:$K$1000,INT((ROW(A3903)-1)/24)+1)</f>
        <v>0.222</v>
      </c>
      <c r="O3904" cm="1">
        <f t="array" ref="O3904">INDEX($L$2:$L$1000,INT((ROW(A3903)-1)/24)+1)</f>
        <v>0.78900000000000003</v>
      </c>
    </row>
    <row r="3905" spans="4:15" x14ac:dyDescent="0.2">
      <c r="D3905">
        <f t="shared" si="61"/>
        <v>15</v>
      </c>
      <c r="E3905" t="str" cm="1">
        <f t="array" ref="E3905">INDEX($A$2:$A$1000,INT((ROW(A3904)-1)/24)+1)</f>
        <v xml:space="preserve"> 2018-06-12 </v>
      </c>
      <c r="F3905" cm="1">
        <f t="array" ref="F3905">INDEX($B$2:$B$1000,INT((ROW(A3904)-1)/24)+1)/24</f>
        <v>6.3956948309695676</v>
      </c>
      <c r="G3905" s="42">
        <f>Données_gaz!F$24/(365*24)</f>
        <v>1.1415525114155251E-4</v>
      </c>
      <c r="N3905" cm="1">
        <f t="array" ref="N3905">INDEX($K$2:$K$1000,INT((ROW(A3904)-1)/24)+1)</f>
        <v>0.222</v>
      </c>
      <c r="O3905" cm="1">
        <f t="array" ref="O3905">INDEX($L$2:$L$1000,INT((ROW(A3904)-1)/24)+1)</f>
        <v>0.78900000000000003</v>
      </c>
    </row>
    <row r="3906" spans="4:15" x14ac:dyDescent="0.2">
      <c r="D3906">
        <f t="shared" si="61"/>
        <v>16</v>
      </c>
      <c r="E3906" t="str" cm="1">
        <f t="array" ref="E3906">INDEX($A$2:$A$1000,INT((ROW(A3905)-1)/24)+1)</f>
        <v xml:space="preserve"> 2018-06-12 </v>
      </c>
      <c r="F3906" cm="1">
        <f t="array" ref="F3906">INDEX($B$2:$B$1000,INT((ROW(A3905)-1)/24)+1)/24</f>
        <v>6.3956948309695676</v>
      </c>
      <c r="G3906" s="42">
        <f>Données_gaz!F$24/(365*24)</f>
        <v>1.1415525114155251E-4</v>
      </c>
      <c r="N3906" cm="1">
        <f t="array" ref="N3906">INDEX($K$2:$K$1000,INT((ROW(A3905)-1)/24)+1)</f>
        <v>0.222</v>
      </c>
      <c r="O3906" cm="1">
        <f t="array" ref="O3906">INDEX($L$2:$L$1000,INT((ROW(A3905)-1)/24)+1)</f>
        <v>0.78900000000000003</v>
      </c>
    </row>
    <row r="3907" spans="4:15" x14ac:dyDescent="0.2">
      <c r="D3907">
        <f t="shared" si="61"/>
        <v>17</v>
      </c>
      <c r="E3907" t="str" cm="1">
        <f t="array" ref="E3907">INDEX($A$2:$A$1000,INT((ROW(A3906)-1)/24)+1)</f>
        <v xml:space="preserve"> 2018-06-12 </v>
      </c>
      <c r="F3907" cm="1">
        <f t="array" ref="F3907">INDEX($B$2:$B$1000,INT((ROW(A3906)-1)/24)+1)/24</f>
        <v>6.3956948309695676</v>
      </c>
      <c r="G3907" s="42">
        <f>Données_gaz!F$24/(365*24)</f>
        <v>1.1415525114155251E-4</v>
      </c>
      <c r="N3907" cm="1">
        <f t="array" ref="N3907">INDEX($K$2:$K$1000,INT((ROW(A3906)-1)/24)+1)</f>
        <v>0.222</v>
      </c>
      <c r="O3907" cm="1">
        <f t="array" ref="O3907">INDEX($L$2:$L$1000,INT((ROW(A3906)-1)/24)+1)</f>
        <v>0.78900000000000003</v>
      </c>
    </row>
    <row r="3908" spans="4:15" x14ac:dyDescent="0.2">
      <c r="D3908">
        <f t="shared" si="61"/>
        <v>18</v>
      </c>
      <c r="E3908" t="str" cm="1">
        <f t="array" ref="E3908">INDEX($A$2:$A$1000,INT((ROW(A3907)-1)/24)+1)</f>
        <v xml:space="preserve"> 2018-06-12 </v>
      </c>
      <c r="F3908" cm="1">
        <f t="array" ref="F3908">INDEX($B$2:$B$1000,INT((ROW(A3907)-1)/24)+1)/24</f>
        <v>6.3956948309695676</v>
      </c>
      <c r="G3908" s="42">
        <f>Données_gaz!F$24/(365*24)</f>
        <v>1.1415525114155251E-4</v>
      </c>
      <c r="N3908" cm="1">
        <f t="array" ref="N3908">INDEX($K$2:$K$1000,INT((ROW(A3907)-1)/24)+1)</f>
        <v>0.222</v>
      </c>
      <c r="O3908" cm="1">
        <f t="array" ref="O3908">INDEX($L$2:$L$1000,INT((ROW(A3907)-1)/24)+1)</f>
        <v>0.78900000000000003</v>
      </c>
    </row>
    <row r="3909" spans="4:15" x14ac:dyDescent="0.2">
      <c r="D3909">
        <f t="shared" si="61"/>
        <v>19</v>
      </c>
      <c r="E3909" t="str" cm="1">
        <f t="array" ref="E3909">INDEX($A$2:$A$1000,INT((ROW(A3908)-1)/24)+1)</f>
        <v xml:space="preserve"> 2018-06-12 </v>
      </c>
      <c r="F3909" cm="1">
        <f t="array" ref="F3909">INDEX($B$2:$B$1000,INT((ROW(A3908)-1)/24)+1)/24</f>
        <v>6.3956948309695676</v>
      </c>
      <c r="G3909" s="42">
        <f>Données_gaz!F$24/(365*24)</f>
        <v>1.1415525114155251E-4</v>
      </c>
      <c r="N3909" cm="1">
        <f t="array" ref="N3909">INDEX($K$2:$K$1000,INT((ROW(A3908)-1)/24)+1)</f>
        <v>0.222</v>
      </c>
      <c r="O3909" cm="1">
        <f t="array" ref="O3909">INDEX($L$2:$L$1000,INT((ROW(A3908)-1)/24)+1)</f>
        <v>0.78900000000000003</v>
      </c>
    </row>
    <row r="3910" spans="4:15" x14ac:dyDescent="0.2">
      <c r="D3910">
        <f t="shared" si="61"/>
        <v>20</v>
      </c>
      <c r="E3910" t="str" cm="1">
        <f t="array" ref="E3910">INDEX($A$2:$A$1000,INT((ROW(A3909)-1)/24)+1)</f>
        <v xml:space="preserve"> 2018-06-12 </v>
      </c>
      <c r="F3910" cm="1">
        <f t="array" ref="F3910">INDEX($B$2:$B$1000,INT((ROW(A3909)-1)/24)+1)/24</f>
        <v>6.3956948309695676</v>
      </c>
      <c r="G3910" s="42">
        <f>Données_gaz!F$24/(365*24)</f>
        <v>1.1415525114155251E-4</v>
      </c>
      <c r="N3910" cm="1">
        <f t="array" ref="N3910">INDEX($K$2:$K$1000,INT((ROW(A3909)-1)/24)+1)</f>
        <v>0.222</v>
      </c>
      <c r="O3910" cm="1">
        <f t="array" ref="O3910">INDEX($L$2:$L$1000,INT((ROW(A3909)-1)/24)+1)</f>
        <v>0.78900000000000003</v>
      </c>
    </row>
    <row r="3911" spans="4:15" x14ac:dyDescent="0.2">
      <c r="D3911">
        <f t="shared" si="61"/>
        <v>21</v>
      </c>
      <c r="E3911" t="str" cm="1">
        <f t="array" ref="E3911">INDEX($A$2:$A$1000,INT((ROW(A3910)-1)/24)+1)</f>
        <v xml:space="preserve"> 2018-06-12 </v>
      </c>
      <c r="F3911" cm="1">
        <f t="array" ref="F3911">INDEX($B$2:$B$1000,INT((ROW(A3910)-1)/24)+1)/24</f>
        <v>6.3956948309695676</v>
      </c>
      <c r="G3911" s="42">
        <f>Données_gaz!F$24/(365*24)</f>
        <v>1.1415525114155251E-4</v>
      </c>
      <c r="N3911" cm="1">
        <f t="array" ref="N3911">INDEX($K$2:$K$1000,INT((ROW(A3910)-1)/24)+1)</f>
        <v>0.222</v>
      </c>
      <c r="O3911" cm="1">
        <f t="array" ref="O3911">INDEX($L$2:$L$1000,INT((ROW(A3910)-1)/24)+1)</f>
        <v>0.78900000000000003</v>
      </c>
    </row>
    <row r="3912" spans="4:15" x14ac:dyDescent="0.2">
      <c r="D3912">
        <f t="shared" si="61"/>
        <v>22</v>
      </c>
      <c r="E3912" t="str" cm="1">
        <f t="array" ref="E3912">INDEX($A$2:$A$1000,INT((ROW(A3911)-1)/24)+1)</f>
        <v xml:space="preserve"> 2018-06-12 </v>
      </c>
      <c r="F3912" cm="1">
        <f t="array" ref="F3912">INDEX($B$2:$B$1000,INT((ROW(A3911)-1)/24)+1)/24</f>
        <v>6.3956948309695676</v>
      </c>
      <c r="G3912" s="42">
        <f>Données_gaz!F$24/(365*24)</f>
        <v>1.1415525114155251E-4</v>
      </c>
      <c r="N3912" cm="1">
        <f t="array" ref="N3912">INDEX($K$2:$K$1000,INT((ROW(A3911)-1)/24)+1)</f>
        <v>0.222</v>
      </c>
      <c r="O3912" cm="1">
        <f t="array" ref="O3912">INDEX($L$2:$L$1000,INT((ROW(A3911)-1)/24)+1)</f>
        <v>0.78900000000000003</v>
      </c>
    </row>
    <row r="3913" spans="4:15" x14ac:dyDescent="0.2">
      <c r="D3913">
        <f t="shared" si="61"/>
        <v>23</v>
      </c>
      <c r="E3913" t="str" cm="1">
        <f t="array" ref="E3913">INDEX($A$2:$A$1000,INT((ROW(A3912)-1)/24)+1)</f>
        <v xml:space="preserve"> 2018-06-12 </v>
      </c>
      <c r="F3913" cm="1">
        <f t="array" ref="F3913">INDEX($B$2:$B$1000,INT((ROW(A3912)-1)/24)+1)/24</f>
        <v>6.3956948309695676</v>
      </c>
      <c r="G3913" s="42">
        <f>Données_gaz!F$24/(365*24)</f>
        <v>1.1415525114155251E-4</v>
      </c>
      <c r="N3913" cm="1">
        <f t="array" ref="N3913">INDEX($K$2:$K$1000,INT((ROW(A3912)-1)/24)+1)</f>
        <v>0.222</v>
      </c>
      <c r="O3913" cm="1">
        <f t="array" ref="O3913">INDEX($L$2:$L$1000,INT((ROW(A3912)-1)/24)+1)</f>
        <v>0.78900000000000003</v>
      </c>
    </row>
    <row r="3914" spans="4:15" x14ac:dyDescent="0.2">
      <c r="D3914">
        <f t="shared" si="61"/>
        <v>0</v>
      </c>
      <c r="E3914" t="str" cm="1">
        <f t="array" ref="E3914">INDEX($A$2:$A$1000,INT((ROW(A3913)-1)/24)+1)</f>
        <v xml:space="preserve"> 2018-06-13 </v>
      </c>
      <c r="F3914" cm="1">
        <f t="array" ref="F3914">INDEX($B$2:$B$1000,INT((ROW(A3913)-1)/24)+1)/24</f>
        <v>6.3822439495024375</v>
      </c>
      <c r="G3914" s="42">
        <f>Données_gaz!F$24/(365*24)</f>
        <v>1.1415525114155251E-4</v>
      </c>
      <c r="N3914" cm="1">
        <f t="array" ref="N3914">INDEX($K$2:$K$1000,INT((ROW(A3913)-1)/24)+1)</f>
        <v>0.22800000000000001</v>
      </c>
      <c r="O3914" cm="1">
        <f t="array" ref="O3914">INDEX($L$2:$L$1000,INT((ROW(A3913)-1)/24)+1)</f>
        <v>0.79200000000000004</v>
      </c>
    </row>
    <row r="3915" spans="4:15" x14ac:dyDescent="0.2">
      <c r="D3915">
        <f t="shared" ref="D3915:D3978" si="62">HOUR(TIME(ROW(A3914)-1,0,0))</f>
        <v>1</v>
      </c>
      <c r="E3915" t="str" cm="1">
        <f t="array" ref="E3915">INDEX($A$2:$A$1000,INT((ROW(A3914)-1)/24)+1)</f>
        <v xml:space="preserve"> 2018-06-13 </v>
      </c>
      <c r="F3915" cm="1">
        <f t="array" ref="F3915">INDEX($B$2:$B$1000,INT((ROW(A3914)-1)/24)+1)/24</f>
        <v>6.3822439495024375</v>
      </c>
      <c r="G3915" s="42">
        <f>Données_gaz!F$24/(365*24)</f>
        <v>1.1415525114155251E-4</v>
      </c>
      <c r="N3915" cm="1">
        <f t="array" ref="N3915">INDEX($K$2:$K$1000,INT((ROW(A3914)-1)/24)+1)</f>
        <v>0.22800000000000001</v>
      </c>
      <c r="O3915" cm="1">
        <f t="array" ref="O3915">INDEX($L$2:$L$1000,INT((ROW(A3914)-1)/24)+1)</f>
        <v>0.79200000000000004</v>
      </c>
    </row>
    <row r="3916" spans="4:15" x14ac:dyDescent="0.2">
      <c r="D3916">
        <f t="shared" si="62"/>
        <v>2</v>
      </c>
      <c r="E3916" t="str" cm="1">
        <f t="array" ref="E3916">INDEX($A$2:$A$1000,INT((ROW(A3915)-1)/24)+1)</f>
        <v xml:space="preserve"> 2018-06-13 </v>
      </c>
      <c r="F3916" cm="1">
        <f t="array" ref="F3916">INDEX($B$2:$B$1000,INT((ROW(A3915)-1)/24)+1)/24</f>
        <v>6.3822439495024375</v>
      </c>
      <c r="G3916" s="42">
        <f>Données_gaz!F$24/(365*24)</f>
        <v>1.1415525114155251E-4</v>
      </c>
      <c r="N3916" cm="1">
        <f t="array" ref="N3916">INDEX($K$2:$K$1000,INT((ROW(A3915)-1)/24)+1)</f>
        <v>0.22800000000000001</v>
      </c>
      <c r="O3916" cm="1">
        <f t="array" ref="O3916">INDEX($L$2:$L$1000,INT((ROW(A3915)-1)/24)+1)</f>
        <v>0.79200000000000004</v>
      </c>
    </row>
    <row r="3917" spans="4:15" x14ac:dyDescent="0.2">
      <c r="D3917">
        <f t="shared" si="62"/>
        <v>3</v>
      </c>
      <c r="E3917" t="str" cm="1">
        <f t="array" ref="E3917">INDEX($A$2:$A$1000,INT((ROW(A3916)-1)/24)+1)</f>
        <v xml:space="preserve"> 2018-06-13 </v>
      </c>
      <c r="F3917" cm="1">
        <f t="array" ref="F3917">INDEX($B$2:$B$1000,INT((ROW(A3916)-1)/24)+1)/24</f>
        <v>6.3822439495024375</v>
      </c>
      <c r="G3917" s="42">
        <f>Données_gaz!F$24/(365*24)</f>
        <v>1.1415525114155251E-4</v>
      </c>
      <c r="N3917" cm="1">
        <f t="array" ref="N3917">INDEX($K$2:$K$1000,INT((ROW(A3916)-1)/24)+1)</f>
        <v>0.22800000000000001</v>
      </c>
      <c r="O3917" cm="1">
        <f t="array" ref="O3917">INDEX($L$2:$L$1000,INT((ROW(A3916)-1)/24)+1)</f>
        <v>0.79200000000000004</v>
      </c>
    </row>
    <row r="3918" spans="4:15" x14ac:dyDescent="0.2">
      <c r="D3918">
        <f t="shared" si="62"/>
        <v>4</v>
      </c>
      <c r="E3918" t="str" cm="1">
        <f t="array" ref="E3918">INDEX($A$2:$A$1000,INT((ROW(A3917)-1)/24)+1)</f>
        <v xml:space="preserve"> 2018-06-13 </v>
      </c>
      <c r="F3918" cm="1">
        <f t="array" ref="F3918">INDEX($B$2:$B$1000,INT((ROW(A3917)-1)/24)+1)/24</f>
        <v>6.3822439495024375</v>
      </c>
      <c r="G3918" s="42">
        <f>Données_gaz!F$24/(365*24)</f>
        <v>1.1415525114155251E-4</v>
      </c>
      <c r="N3918" cm="1">
        <f t="array" ref="N3918">INDEX($K$2:$K$1000,INT((ROW(A3917)-1)/24)+1)</f>
        <v>0.22800000000000001</v>
      </c>
      <c r="O3918" cm="1">
        <f t="array" ref="O3918">INDEX($L$2:$L$1000,INT((ROW(A3917)-1)/24)+1)</f>
        <v>0.79200000000000004</v>
      </c>
    </row>
    <row r="3919" spans="4:15" x14ac:dyDescent="0.2">
      <c r="D3919">
        <f t="shared" si="62"/>
        <v>5</v>
      </c>
      <c r="E3919" t="str" cm="1">
        <f t="array" ref="E3919">INDEX($A$2:$A$1000,INT((ROW(A3918)-1)/24)+1)</f>
        <v xml:space="preserve"> 2018-06-13 </v>
      </c>
      <c r="F3919" cm="1">
        <f t="array" ref="F3919">INDEX($B$2:$B$1000,INT((ROW(A3918)-1)/24)+1)/24</f>
        <v>6.3822439495024375</v>
      </c>
      <c r="G3919" s="42">
        <f>Données_gaz!F$24/(365*24)</f>
        <v>1.1415525114155251E-4</v>
      </c>
      <c r="N3919" cm="1">
        <f t="array" ref="N3919">INDEX($K$2:$K$1000,INT((ROW(A3918)-1)/24)+1)</f>
        <v>0.22800000000000001</v>
      </c>
      <c r="O3919" cm="1">
        <f t="array" ref="O3919">INDEX($L$2:$L$1000,INT((ROW(A3918)-1)/24)+1)</f>
        <v>0.79200000000000004</v>
      </c>
    </row>
    <row r="3920" spans="4:15" x14ac:dyDescent="0.2">
      <c r="D3920">
        <f t="shared" si="62"/>
        <v>6</v>
      </c>
      <c r="E3920" t="str" cm="1">
        <f t="array" ref="E3920">INDEX($A$2:$A$1000,INT((ROW(A3919)-1)/24)+1)</f>
        <v xml:space="preserve"> 2018-06-13 </v>
      </c>
      <c r="F3920" cm="1">
        <f t="array" ref="F3920">INDEX($B$2:$B$1000,INT((ROW(A3919)-1)/24)+1)/24</f>
        <v>6.3822439495024375</v>
      </c>
      <c r="G3920" s="42">
        <f>Données_gaz!F$24/(365*24)</f>
        <v>1.1415525114155251E-4</v>
      </c>
      <c r="N3920" cm="1">
        <f t="array" ref="N3920">INDEX($K$2:$K$1000,INT((ROW(A3919)-1)/24)+1)</f>
        <v>0.22800000000000001</v>
      </c>
      <c r="O3920" cm="1">
        <f t="array" ref="O3920">INDEX($L$2:$L$1000,INT((ROW(A3919)-1)/24)+1)</f>
        <v>0.79200000000000004</v>
      </c>
    </row>
    <row r="3921" spans="4:15" x14ac:dyDescent="0.2">
      <c r="D3921">
        <f t="shared" si="62"/>
        <v>7</v>
      </c>
      <c r="E3921" t="str" cm="1">
        <f t="array" ref="E3921">INDEX($A$2:$A$1000,INT((ROW(A3920)-1)/24)+1)</f>
        <v xml:space="preserve"> 2018-06-13 </v>
      </c>
      <c r="F3921" cm="1">
        <f t="array" ref="F3921">INDEX($B$2:$B$1000,INT((ROW(A3920)-1)/24)+1)/24</f>
        <v>6.3822439495024375</v>
      </c>
      <c r="G3921" s="42">
        <f>Données_gaz!F$24/(365*24)</f>
        <v>1.1415525114155251E-4</v>
      </c>
      <c r="N3921" cm="1">
        <f t="array" ref="N3921">INDEX($K$2:$K$1000,INT((ROW(A3920)-1)/24)+1)</f>
        <v>0.22800000000000001</v>
      </c>
      <c r="O3921" cm="1">
        <f t="array" ref="O3921">INDEX($L$2:$L$1000,INT((ROW(A3920)-1)/24)+1)</f>
        <v>0.79200000000000004</v>
      </c>
    </row>
    <row r="3922" spans="4:15" x14ac:dyDescent="0.2">
      <c r="D3922">
        <f t="shared" si="62"/>
        <v>8</v>
      </c>
      <c r="E3922" t="str" cm="1">
        <f t="array" ref="E3922">INDEX($A$2:$A$1000,INT((ROW(A3921)-1)/24)+1)</f>
        <v xml:space="preserve"> 2018-06-13 </v>
      </c>
      <c r="F3922" cm="1">
        <f t="array" ref="F3922">INDEX($B$2:$B$1000,INT((ROW(A3921)-1)/24)+1)/24</f>
        <v>6.3822439495024375</v>
      </c>
      <c r="G3922" s="42">
        <f>Données_gaz!F$24/(365*24)</f>
        <v>1.1415525114155251E-4</v>
      </c>
      <c r="N3922" cm="1">
        <f t="array" ref="N3922">INDEX($K$2:$K$1000,INT((ROW(A3921)-1)/24)+1)</f>
        <v>0.22800000000000001</v>
      </c>
      <c r="O3922" cm="1">
        <f t="array" ref="O3922">INDEX($L$2:$L$1000,INT((ROW(A3921)-1)/24)+1)</f>
        <v>0.79200000000000004</v>
      </c>
    </row>
    <row r="3923" spans="4:15" x14ac:dyDescent="0.2">
      <c r="D3923">
        <f t="shared" si="62"/>
        <v>9</v>
      </c>
      <c r="E3923" t="str" cm="1">
        <f t="array" ref="E3923">INDEX($A$2:$A$1000,INT((ROW(A3922)-1)/24)+1)</f>
        <v xml:space="preserve"> 2018-06-13 </v>
      </c>
      <c r="F3923" cm="1">
        <f t="array" ref="F3923">INDEX($B$2:$B$1000,INT((ROW(A3922)-1)/24)+1)/24</f>
        <v>6.3822439495024375</v>
      </c>
      <c r="G3923" s="42">
        <f>Données_gaz!F$24/(365*24)</f>
        <v>1.1415525114155251E-4</v>
      </c>
      <c r="N3923" cm="1">
        <f t="array" ref="N3923">INDEX($K$2:$K$1000,INT((ROW(A3922)-1)/24)+1)</f>
        <v>0.22800000000000001</v>
      </c>
      <c r="O3923" cm="1">
        <f t="array" ref="O3923">INDEX($L$2:$L$1000,INT((ROW(A3922)-1)/24)+1)</f>
        <v>0.79200000000000004</v>
      </c>
    </row>
    <row r="3924" spans="4:15" x14ac:dyDescent="0.2">
      <c r="D3924">
        <f t="shared" si="62"/>
        <v>10</v>
      </c>
      <c r="E3924" t="str" cm="1">
        <f t="array" ref="E3924">INDEX($A$2:$A$1000,INT((ROW(A3923)-1)/24)+1)</f>
        <v xml:space="preserve"> 2018-06-13 </v>
      </c>
      <c r="F3924" cm="1">
        <f t="array" ref="F3924">INDEX($B$2:$B$1000,INT((ROW(A3923)-1)/24)+1)/24</f>
        <v>6.3822439495024375</v>
      </c>
      <c r="G3924" s="42">
        <f>Données_gaz!F$24/(365*24)</f>
        <v>1.1415525114155251E-4</v>
      </c>
      <c r="N3924" cm="1">
        <f t="array" ref="N3924">INDEX($K$2:$K$1000,INT((ROW(A3923)-1)/24)+1)</f>
        <v>0.22800000000000001</v>
      </c>
      <c r="O3924" cm="1">
        <f t="array" ref="O3924">INDEX($L$2:$L$1000,INT((ROW(A3923)-1)/24)+1)</f>
        <v>0.79200000000000004</v>
      </c>
    </row>
    <row r="3925" spans="4:15" x14ac:dyDescent="0.2">
      <c r="D3925">
        <f t="shared" si="62"/>
        <v>11</v>
      </c>
      <c r="E3925" t="str" cm="1">
        <f t="array" ref="E3925">INDEX($A$2:$A$1000,INT((ROW(A3924)-1)/24)+1)</f>
        <v xml:space="preserve"> 2018-06-13 </v>
      </c>
      <c r="F3925" cm="1">
        <f t="array" ref="F3925">INDEX($B$2:$B$1000,INT((ROW(A3924)-1)/24)+1)/24</f>
        <v>6.3822439495024375</v>
      </c>
      <c r="G3925" s="42">
        <f>Données_gaz!F$24/(365*24)</f>
        <v>1.1415525114155251E-4</v>
      </c>
      <c r="N3925" cm="1">
        <f t="array" ref="N3925">INDEX($K$2:$K$1000,INT((ROW(A3924)-1)/24)+1)</f>
        <v>0.22800000000000001</v>
      </c>
      <c r="O3925" cm="1">
        <f t="array" ref="O3925">INDEX($L$2:$L$1000,INT((ROW(A3924)-1)/24)+1)</f>
        <v>0.79200000000000004</v>
      </c>
    </row>
    <row r="3926" spans="4:15" x14ac:dyDescent="0.2">
      <c r="D3926">
        <f t="shared" si="62"/>
        <v>12</v>
      </c>
      <c r="E3926" t="str" cm="1">
        <f t="array" ref="E3926">INDEX($A$2:$A$1000,INT((ROW(A3925)-1)/24)+1)</f>
        <v xml:space="preserve"> 2018-06-13 </v>
      </c>
      <c r="F3926" cm="1">
        <f t="array" ref="F3926">INDEX($B$2:$B$1000,INT((ROW(A3925)-1)/24)+1)/24</f>
        <v>6.3822439495024375</v>
      </c>
      <c r="G3926" s="42">
        <f>Données_gaz!F$24/(365*24)</f>
        <v>1.1415525114155251E-4</v>
      </c>
      <c r="N3926" cm="1">
        <f t="array" ref="N3926">INDEX($K$2:$K$1000,INT((ROW(A3925)-1)/24)+1)</f>
        <v>0.22800000000000001</v>
      </c>
      <c r="O3926" cm="1">
        <f t="array" ref="O3926">INDEX($L$2:$L$1000,INT((ROW(A3925)-1)/24)+1)</f>
        <v>0.79200000000000004</v>
      </c>
    </row>
    <row r="3927" spans="4:15" x14ac:dyDescent="0.2">
      <c r="D3927">
        <f t="shared" si="62"/>
        <v>13</v>
      </c>
      <c r="E3927" t="str" cm="1">
        <f t="array" ref="E3927">INDEX($A$2:$A$1000,INT((ROW(A3926)-1)/24)+1)</f>
        <v xml:space="preserve"> 2018-06-13 </v>
      </c>
      <c r="F3927" cm="1">
        <f t="array" ref="F3927">INDEX($B$2:$B$1000,INT((ROW(A3926)-1)/24)+1)/24</f>
        <v>6.3822439495024375</v>
      </c>
      <c r="G3927" s="42">
        <f>Données_gaz!F$24/(365*24)</f>
        <v>1.1415525114155251E-4</v>
      </c>
      <c r="N3927" cm="1">
        <f t="array" ref="N3927">INDEX($K$2:$K$1000,INT((ROW(A3926)-1)/24)+1)</f>
        <v>0.22800000000000001</v>
      </c>
      <c r="O3927" cm="1">
        <f t="array" ref="O3927">INDEX($L$2:$L$1000,INT((ROW(A3926)-1)/24)+1)</f>
        <v>0.79200000000000004</v>
      </c>
    </row>
    <row r="3928" spans="4:15" x14ac:dyDescent="0.2">
      <c r="D3928">
        <f t="shared" si="62"/>
        <v>14</v>
      </c>
      <c r="E3928" t="str" cm="1">
        <f t="array" ref="E3928">INDEX($A$2:$A$1000,INT((ROW(A3927)-1)/24)+1)</f>
        <v xml:space="preserve"> 2018-06-13 </v>
      </c>
      <c r="F3928" cm="1">
        <f t="array" ref="F3928">INDEX($B$2:$B$1000,INT((ROW(A3927)-1)/24)+1)/24</f>
        <v>6.3822439495024375</v>
      </c>
      <c r="G3928" s="42">
        <f>Données_gaz!F$24/(365*24)</f>
        <v>1.1415525114155251E-4</v>
      </c>
      <c r="N3928" cm="1">
        <f t="array" ref="N3928">INDEX($K$2:$K$1000,INT((ROW(A3927)-1)/24)+1)</f>
        <v>0.22800000000000001</v>
      </c>
      <c r="O3928" cm="1">
        <f t="array" ref="O3928">INDEX($L$2:$L$1000,INT((ROW(A3927)-1)/24)+1)</f>
        <v>0.79200000000000004</v>
      </c>
    </row>
    <row r="3929" spans="4:15" x14ac:dyDescent="0.2">
      <c r="D3929">
        <f t="shared" si="62"/>
        <v>15</v>
      </c>
      <c r="E3929" t="str" cm="1">
        <f t="array" ref="E3929">INDEX($A$2:$A$1000,INT((ROW(A3928)-1)/24)+1)</f>
        <v xml:space="preserve"> 2018-06-13 </v>
      </c>
      <c r="F3929" cm="1">
        <f t="array" ref="F3929">INDEX($B$2:$B$1000,INT((ROW(A3928)-1)/24)+1)/24</f>
        <v>6.3822439495024375</v>
      </c>
      <c r="G3929" s="42">
        <f>Données_gaz!F$24/(365*24)</f>
        <v>1.1415525114155251E-4</v>
      </c>
      <c r="N3929" cm="1">
        <f t="array" ref="N3929">INDEX($K$2:$K$1000,INT((ROW(A3928)-1)/24)+1)</f>
        <v>0.22800000000000001</v>
      </c>
      <c r="O3929" cm="1">
        <f t="array" ref="O3929">INDEX($L$2:$L$1000,INT((ROW(A3928)-1)/24)+1)</f>
        <v>0.79200000000000004</v>
      </c>
    </row>
    <row r="3930" spans="4:15" x14ac:dyDescent="0.2">
      <c r="D3930">
        <f t="shared" si="62"/>
        <v>16</v>
      </c>
      <c r="E3930" t="str" cm="1">
        <f t="array" ref="E3930">INDEX($A$2:$A$1000,INT((ROW(A3929)-1)/24)+1)</f>
        <v xml:space="preserve"> 2018-06-13 </v>
      </c>
      <c r="F3930" cm="1">
        <f t="array" ref="F3930">INDEX($B$2:$B$1000,INT((ROW(A3929)-1)/24)+1)/24</f>
        <v>6.3822439495024375</v>
      </c>
      <c r="G3930" s="42">
        <f>Données_gaz!F$24/(365*24)</f>
        <v>1.1415525114155251E-4</v>
      </c>
      <c r="N3930" cm="1">
        <f t="array" ref="N3930">INDEX($K$2:$K$1000,INT((ROW(A3929)-1)/24)+1)</f>
        <v>0.22800000000000001</v>
      </c>
      <c r="O3930" cm="1">
        <f t="array" ref="O3930">INDEX($L$2:$L$1000,INT((ROW(A3929)-1)/24)+1)</f>
        <v>0.79200000000000004</v>
      </c>
    </row>
    <row r="3931" spans="4:15" x14ac:dyDescent="0.2">
      <c r="D3931">
        <f t="shared" si="62"/>
        <v>17</v>
      </c>
      <c r="E3931" t="str" cm="1">
        <f t="array" ref="E3931">INDEX($A$2:$A$1000,INT((ROW(A3930)-1)/24)+1)</f>
        <v xml:space="preserve"> 2018-06-13 </v>
      </c>
      <c r="F3931" cm="1">
        <f t="array" ref="F3931">INDEX($B$2:$B$1000,INT((ROW(A3930)-1)/24)+1)/24</f>
        <v>6.3822439495024375</v>
      </c>
      <c r="G3931" s="42">
        <f>Données_gaz!F$24/(365*24)</f>
        <v>1.1415525114155251E-4</v>
      </c>
      <c r="N3931" cm="1">
        <f t="array" ref="N3931">INDEX($K$2:$K$1000,INT((ROW(A3930)-1)/24)+1)</f>
        <v>0.22800000000000001</v>
      </c>
      <c r="O3931" cm="1">
        <f t="array" ref="O3931">INDEX($L$2:$L$1000,INT((ROW(A3930)-1)/24)+1)</f>
        <v>0.79200000000000004</v>
      </c>
    </row>
    <row r="3932" spans="4:15" x14ac:dyDescent="0.2">
      <c r="D3932">
        <f t="shared" si="62"/>
        <v>18</v>
      </c>
      <c r="E3932" t="str" cm="1">
        <f t="array" ref="E3932">INDEX($A$2:$A$1000,INT((ROW(A3931)-1)/24)+1)</f>
        <v xml:space="preserve"> 2018-06-13 </v>
      </c>
      <c r="F3932" cm="1">
        <f t="array" ref="F3932">INDEX($B$2:$B$1000,INT((ROW(A3931)-1)/24)+1)/24</f>
        <v>6.3822439495024375</v>
      </c>
      <c r="G3932" s="42">
        <f>Données_gaz!F$24/(365*24)</f>
        <v>1.1415525114155251E-4</v>
      </c>
      <c r="N3932" cm="1">
        <f t="array" ref="N3932">INDEX($K$2:$K$1000,INT((ROW(A3931)-1)/24)+1)</f>
        <v>0.22800000000000001</v>
      </c>
      <c r="O3932" cm="1">
        <f t="array" ref="O3932">INDEX($L$2:$L$1000,INT((ROW(A3931)-1)/24)+1)</f>
        <v>0.79200000000000004</v>
      </c>
    </row>
    <row r="3933" spans="4:15" x14ac:dyDescent="0.2">
      <c r="D3933">
        <f t="shared" si="62"/>
        <v>19</v>
      </c>
      <c r="E3933" t="str" cm="1">
        <f t="array" ref="E3933">INDEX($A$2:$A$1000,INT((ROW(A3932)-1)/24)+1)</f>
        <v xml:space="preserve"> 2018-06-13 </v>
      </c>
      <c r="F3933" cm="1">
        <f t="array" ref="F3933">INDEX($B$2:$B$1000,INT((ROW(A3932)-1)/24)+1)/24</f>
        <v>6.3822439495024375</v>
      </c>
      <c r="G3933" s="42">
        <f>Données_gaz!F$24/(365*24)</f>
        <v>1.1415525114155251E-4</v>
      </c>
      <c r="N3933" cm="1">
        <f t="array" ref="N3933">INDEX($K$2:$K$1000,INT((ROW(A3932)-1)/24)+1)</f>
        <v>0.22800000000000001</v>
      </c>
      <c r="O3933" cm="1">
        <f t="array" ref="O3933">INDEX($L$2:$L$1000,INT((ROW(A3932)-1)/24)+1)</f>
        <v>0.79200000000000004</v>
      </c>
    </row>
    <row r="3934" spans="4:15" x14ac:dyDescent="0.2">
      <c r="D3934">
        <f t="shared" si="62"/>
        <v>20</v>
      </c>
      <c r="E3934" t="str" cm="1">
        <f t="array" ref="E3934">INDEX($A$2:$A$1000,INT((ROW(A3933)-1)/24)+1)</f>
        <v xml:space="preserve"> 2018-06-13 </v>
      </c>
      <c r="F3934" cm="1">
        <f t="array" ref="F3934">INDEX($B$2:$B$1000,INT((ROW(A3933)-1)/24)+1)/24</f>
        <v>6.3822439495024375</v>
      </c>
      <c r="G3934" s="42">
        <f>Données_gaz!F$24/(365*24)</f>
        <v>1.1415525114155251E-4</v>
      </c>
      <c r="N3934" cm="1">
        <f t="array" ref="N3934">INDEX($K$2:$K$1000,INT((ROW(A3933)-1)/24)+1)</f>
        <v>0.22800000000000001</v>
      </c>
      <c r="O3934" cm="1">
        <f t="array" ref="O3934">INDEX($L$2:$L$1000,INT((ROW(A3933)-1)/24)+1)</f>
        <v>0.79200000000000004</v>
      </c>
    </row>
    <row r="3935" spans="4:15" x14ac:dyDescent="0.2">
      <c r="D3935">
        <f t="shared" si="62"/>
        <v>21</v>
      </c>
      <c r="E3935" t="str" cm="1">
        <f t="array" ref="E3935">INDEX($A$2:$A$1000,INT((ROW(A3934)-1)/24)+1)</f>
        <v xml:space="preserve"> 2018-06-13 </v>
      </c>
      <c r="F3935" cm="1">
        <f t="array" ref="F3935">INDEX($B$2:$B$1000,INT((ROW(A3934)-1)/24)+1)/24</f>
        <v>6.3822439495024375</v>
      </c>
      <c r="G3935" s="42">
        <f>Données_gaz!F$24/(365*24)</f>
        <v>1.1415525114155251E-4</v>
      </c>
      <c r="N3935" cm="1">
        <f t="array" ref="N3935">INDEX($K$2:$K$1000,INT((ROW(A3934)-1)/24)+1)</f>
        <v>0.22800000000000001</v>
      </c>
      <c r="O3935" cm="1">
        <f t="array" ref="O3935">INDEX($L$2:$L$1000,INT((ROW(A3934)-1)/24)+1)</f>
        <v>0.79200000000000004</v>
      </c>
    </row>
    <row r="3936" spans="4:15" x14ac:dyDescent="0.2">
      <c r="D3936">
        <f t="shared" si="62"/>
        <v>22</v>
      </c>
      <c r="E3936" t="str" cm="1">
        <f t="array" ref="E3936">INDEX($A$2:$A$1000,INT((ROW(A3935)-1)/24)+1)</f>
        <v xml:space="preserve"> 2018-06-13 </v>
      </c>
      <c r="F3936" cm="1">
        <f t="array" ref="F3936">INDEX($B$2:$B$1000,INT((ROW(A3935)-1)/24)+1)/24</f>
        <v>6.3822439495024375</v>
      </c>
      <c r="G3936" s="42">
        <f>Données_gaz!F$24/(365*24)</f>
        <v>1.1415525114155251E-4</v>
      </c>
      <c r="N3936" cm="1">
        <f t="array" ref="N3936">INDEX($K$2:$K$1000,INT((ROW(A3935)-1)/24)+1)</f>
        <v>0.22800000000000001</v>
      </c>
      <c r="O3936" cm="1">
        <f t="array" ref="O3936">INDEX($L$2:$L$1000,INT((ROW(A3935)-1)/24)+1)</f>
        <v>0.79200000000000004</v>
      </c>
    </row>
    <row r="3937" spans="4:15" x14ac:dyDescent="0.2">
      <c r="D3937">
        <f t="shared" si="62"/>
        <v>23</v>
      </c>
      <c r="E3937" t="str" cm="1">
        <f t="array" ref="E3937">INDEX($A$2:$A$1000,INT((ROW(A3936)-1)/24)+1)</f>
        <v xml:space="preserve"> 2018-06-13 </v>
      </c>
      <c r="F3937" cm="1">
        <f t="array" ref="F3937">INDEX($B$2:$B$1000,INT((ROW(A3936)-1)/24)+1)/24</f>
        <v>6.3822439495024375</v>
      </c>
      <c r="G3937" s="42">
        <f>Données_gaz!F$24/(365*24)</f>
        <v>1.1415525114155251E-4</v>
      </c>
      <c r="N3937" cm="1">
        <f t="array" ref="N3937">INDEX($K$2:$K$1000,INT((ROW(A3936)-1)/24)+1)</f>
        <v>0.22800000000000001</v>
      </c>
      <c r="O3937" cm="1">
        <f t="array" ref="O3937">INDEX($L$2:$L$1000,INT((ROW(A3936)-1)/24)+1)</f>
        <v>0.79200000000000004</v>
      </c>
    </row>
    <row r="3938" spans="4:15" x14ac:dyDescent="0.2">
      <c r="D3938">
        <f t="shared" si="62"/>
        <v>0</v>
      </c>
      <c r="E3938" t="str" cm="1">
        <f t="array" ref="E3938">INDEX($A$2:$A$1000,INT((ROW(A3937)-1)/24)+1)</f>
        <v xml:space="preserve"> 2018-06-14 </v>
      </c>
      <c r="F3938" cm="1">
        <f t="array" ref="F3938">INDEX($B$2:$B$1000,INT((ROW(A3937)-1)/24)+1)/24</f>
        <v>6.386699766427685</v>
      </c>
      <c r="G3938" s="42">
        <f>Données_gaz!F$24/(365*24)</f>
        <v>1.1415525114155251E-4</v>
      </c>
      <c r="N3938" cm="1">
        <f t="array" ref="N3938">INDEX($K$2:$K$1000,INT((ROW(A3937)-1)/24)+1)</f>
        <v>0.23400000000000001</v>
      </c>
      <c r="O3938" cm="1">
        <f t="array" ref="O3938">INDEX($L$2:$L$1000,INT((ROW(A3937)-1)/24)+1)</f>
        <v>0.79500000000000004</v>
      </c>
    </row>
    <row r="3939" spans="4:15" x14ac:dyDescent="0.2">
      <c r="D3939">
        <f t="shared" si="62"/>
        <v>1</v>
      </c>
      <c r="E3939" t="str" cm="1">
        <f t="array" ref="E3939">INDEX($A$2:$A$1000,INT((ROW(A3938)-1)/24)+1)</f>
        <v xml:space="preserve"> 2018-06-14 </v>
      </c>
      <c r="F3939" cm="1">
        <f t="array" ref="F3939">INDEX($B$2:$B$1000,INT((ROW(A3938)-1)/24)+1)/24</f>
        <v>6.386699766427685</v>
      </c>
      <c r="G3939" s="42">
        <f>Données_gaz!F$24/(365*24)</f>
        <v>1.1415525114155251E-4</v>
      </c>
      <c r="N3939" cm="1">
        <f t="array" ref="N3939">INDEX($K$2:$K$1000,INT((ROW(A3938)-1)/24)+1)</f>
        <v>0.23400000000000001</v>
      </c>
      <c r="O3939" cm="1">
        <f t="array" ref="O3939">INDEX($L$2:$L$1000,INT((ROW(A3938)-1)/24)+1)</f>
        <v>0.79500000000000004</v>
      </c>
    </row>
    <row r="3940" spans="4:15" x14ac:dyDescent="0.2">
      <c r="D3940">
        <f t="shared" si="62"/>
        <v>2</v>
      </c>
      <c r="E3940" t="str" cm="1">
        <f t="array" ref="E3940">INDEX($A$2:$A$1000,INT((ROW(A3939)-1)/24)+1)</f>
        <v xml:space="preserve"> 2018-06-14 </v>
      </c>
      <c r="F3940" cm="1">
        <f t="array" ref="F3940">INDEX($B$2:$B$1000,INT((ROW(A3939)-1)/24)+1)/24</f>
        <v>6.386699766427685</v>
      </c>
      <c r="G3940" s="42">
        <f>Données_gaz!F$24/(365*24)</f>
        <v>1.1415525114155251E-4</v>
      </c>
      <c r="N3940" cm="1">
        <f t="array" ref="N3940">INDEX($K$2:$K$1000,INT((ROW(A3939)-1)/24)+1)</f>
        <v>0.23400000000000001</v>
      </c>
      <c r="O3940" cm="1">
        <f t="array" ref="O3940">INDEX($L$2:$L$1000,INT((ROW(A3939)-1)/24)+1)</f>
        <v>0.79500000000000004</v>
      </c>
    </row>
    <row r="3941" spans="4:15" x14ac:dyDescent="0.2">
      <c r="D3941">
        <f t="shared" si="62"/>
        <v>3</v>
      </c>
      <c r="E3941" t="str" cm="1">
        <f t="array" ref="E3941">INDEX($A$2:$A$1000,INT((ROW(A3940)-1)/24)+1)</f>
        <v xml:space="preserve"> 2018-06-14 </v>
      </c>
      <c r="F3941" cm="1">
        <f t="array" ref="F3941">INDEX($B$2:$B$1000,INT((ROW(A3940)-1)/24)+1)/24</f>
        <v>6.386699766427685</v>
      </c>
      <c r="G3941" s="42">
        <f>Données_gaz!F$24/(365*24)</f>
        <v>1.1415525114155251E-4</v>
      </c>
      <c r="N3941" cm="1">
        <f t="array" ref="N3941">INDEX($K$2:$K$1000,INT((ROW(A3940)-1)/24)+1)</f>
        <v>0.23400000000000001</v>
      </c>
      <c r="O3941" cm="1">
        <f t="array" ref="O3941">INDEX($L$2:$L$1000,INT((ROW(A3940)-1)/24)+1)</f>
        <v>0.79500000000000004</v>
      </c>
    </row>
    <row r="3942" spans="4:15" x14ac:dyDescent="0.2">
      <c r="D3942">
        <f t="shared" si="62"/>
        <v>4</v>
      </c>
      <c r="E3942" t="str" cm="1">
        <f t="array" ref="E3942">INDEX($A$2:$A$1000,INT((ROW(A3941)-1)/24)+1)</f>
        <v xml:space="preserve"> 2018-06-14 </v>
      </c>
      <c r="F3942" cm="1">
        <f t="array" ref="F3942">INDEX($B$2:$B$1000,INT((ROW(A3941)-1)/24)+1)/24</f>
        <v>6.386699766427685</v>
      </c>
      <c r="G3942" s="42">
        <f>Données_gaz!F$24/(365*24)</f>
        <v>1.1415525114155251E-4</v>
      </c>
      <c r="N3942" cm="1">
        <f t="array" ref="N3942">INDEX($K$2:$K$1000,INT((ROW(A3941)-1)/24)+1)</f>
        <v>0.23400000000000001</v>
      </c>
      <c r="O3942" cm="1">
        <f t="array" ref="O3942">INDEX($L$2:$L$1000,INT((ROW(A3941)-1)/24)+1)</f>
        <v>0.79500000000000004</v>
      </c>
    </row>
    <row r="3943" spans="4:15" x14ac:dyDescent="0.2">
      <c r="D3943">
        <f t="shared" si="62"/>
        <v>5</v>
      </c>
      <c r="E3943" t="str" cm="1">
        <f t="array" ref="E3943">INDEX($A$2:$A$1000,INT((ROW(A3942)-1)/24)+1)</f>
        <v xml:space="preserve"> 2018-06-14 </v>
      </c>
      <c r="F3943" cm="1">
        <f t="array" ref="F3943">INDEX($B$2:$B$1000,INT((ROW(A3942)-1)/24)+1)/24</f>
        <v>6.386699766427685</v>
      </c>
      <c r="G3943" s="42">
        <f>Données_gaz!F$24/(365*24)</f>
        <v>1.1415525114155251E-4</v>
      </c>
      <c r="N3943" cm="1">
        <f t="array" ref="N3943">INDEX($K$2:$K$1000,INT((ROW(A3942)-1)/24)+1)</f>
        <v>0.23400000000000001</v>
      </c>
      <c r="O3943" cm="1">
        <f t="array" ref="O3943">INDEX($L$2:$L$1000,INT((ROW(A3942)-1)/24)+1)</f>
        <v>0.79500000000000004</v>
      </c>
    </row>
    <row r="3944" spans="4:15" x14ac:dyDescent="0.2">
      <c r="D3944">
        <f t="shared" si="62"/>
        <v>6</v>
      </c>
      <c r="E3944" t="str" cm="1">
        <f t="array" ref="E3944">INDEX($A$2:$A$1000,INT((ROW(A3943)-1)/24)+1)</f>
        <v xml:space="preserve"> 2018-06-14 </v>
      </c>
      <c r="F3944" cm="1">
        <f t="array" ref="F3944">INDEX($B$2:$B$1000,INT((ROW(A3943)-1)/24)+1)/24</f>
        <v>6.386699766427685</v>
      </c>
      <c r="G3944" s="42">
        <f>Données_gaz!F$24/(365*24)</f>
        <v>1.1415525114155251E-4</v>
      </c>
      <c r="N3944" cm="1">
        <f t="array" ref="N3944">INDEX($K$2:$K$1000,INT((ROW(A3943)-1)/24)+1)</f>
        <v>0.23400000000000001</v>
      </c>
      <c r="O3944" cm="1">
        <f t="array" ref="O3944">INDEX($L$2:$L$1000,INT((ROW(A3943)-1)/24)+1)</f>
        <v>0.79500000000000004</v>
      </c>
    </row>
    <row r="3945" spans="4:15" x14ac:dyDescent="0.2">
      <c r="D3945">
        <f t="shared" si="62"/>
        <v>7</v>
      </c>
      <c r="E3945" t="str" cm="1">
        <f t="array" ref="E3945">INDEX($A$2:$A$1000,INT((ROW(A3944)-1)/24)+1)</f>
        <v xml:space="preserve"> 2018-06-14 </v>
      </c>
      <c r="F3945" cm="1">
        <f t="array" ref="F3945">INDEX($B$2:$B$1000,INT((ROW(A3944)-1)/24)+1)/24</f>
        <v>6.386699766427685</v>
      </c>
      <c r="G3945" s="42">
        <f>Données_gaz!F$24/(365*24)</f>
        <v>1.1415525114155251E-4</v>
      </c>
      <c r="N3945" cm="1">
        <f t="array" ref="N3945">INDEX($K$2:$K$1000,INT((ROW(A3944)-1)/24)+1)</f>
        <v>0.23400000000000001</v>
      </c>
      <c r="O3945" cm="1">
        <f t="array" ref="O3945">INDEX($L$2:$L$1000,INT((ROW(A3944)-1)/24)+1)</f>
        <v>0.79500000000000004</v>
      </c>
    </row>
    <row r="3946" spans="4:15" x14ac:dyDescent="0.2">
      <c r="D3946">
        <f t="shared" si="62"/>
        <v>8</v>
      </c>
      <c r="E3946" t="str" cm="1">
        <f t="array" ref="E3946">INDEX($A$2:$A$1000,INT((ROW(A3945)-1)/24)+1)</f>
        <v xml:space="preserve"> 2018-06-14 </v>
      </c>
      <c r="F3946" cm="1">
        <f t="array" ref="F3946">INDEX($B$2:$B$1000,INT((ROW(A3945)-1)/24)+1)/24</f>
        <v>6.386699766427685</v>
      </c>
      <c r="G3946" s="42">
        <f>Données_gaz!F$24/(365*24)</f>
        <v>1.1415525114155251E-4</v>
      </c>
      <c r="N3946" cm="1">
        <f t="array" ref="N3946">INDEX($K$2:$K$1000,INT((ROW(A3945)-1)/24)+1)</f>
        <v>0.23400000000000001</v>
      </c>
      <c r="O3946" cm="1">
        <f t="array" ref="O3946">INDEX($L$2:$L$1000,INT((ROW(A3945)-1)/24)+1)</f>
        <v>0.79500000000000004</v>
      </c>
    </row>
    <row r="3947" spans="4:15" x14ac:dyDescent="0.2">
      <c r="D3947">
        <f t="shared" si="62"/>
        <v>9</v>
      </c>
      <c r="E3947" t="str" cm="1">
        <f t="array" ref="E3947">INDEX($A$2:$A$1000,INT((ROW(A3946)-1)/24)+1)</f>
        <v xml:space="preserve"> 2018-06-14 </v>
      </c>
      <c r="F3947" cm="1">
        <f t="array" ref="F3947">INDEX($B$2:$B$1000,INT((ROW(A3946)-1)/24)+1)/24</f>
        <v>6.386699766427685</v>
      </c>
      <c r="G3947" s="42">
        <f>Données_gaz!F$24/(365*24)</f>
        <v>1.1415525114155251E-4</v>
      </c>
      <c r="N3947" cm="1">
        <f t="array" ref="N3947">INDEX($K$2:$K$1000,INT((ROW(A3946)-1)/24)+1)</f>
        <v>0.23400000000000001</v>
      </c>
      <c r="O3947" cm="1">
        <f t="array" ref="O3947">INDEX($L$2:$L$1000,INT((ROW(A3946)-1)/24)+1)</f>
        <v>0.79500000000000004</v>
      </c>
    </row>
    <row r="3948" spans="4:15" x14ac:dyDescent="0.2">
      <c r="D3948">
        <f t="shared" si="62"/>
        <v>10</v>
      </c>
      <c r="E3948" t="str" cm="1">
        <f t="array" ref="E3948">INDEX($A$2:$A$1000,INT((ROW(A3947)-1)/24)+1)</f>
        <v xml:space="preserve"> 2018-06-14 </v>
      </c>
      <c r="F3948" cm="1">
        <f t="array" ref="F3948">INDEX($B$2:$B$1000,INT((ROW(A3947)-1)/24)+1)/24</f>
        <v>6.386699766427685</v>
      </c>
      <c r="G3948" s="42">
        <f>Données_gaz!F$24/(365*24)</f>
        <v>1.1415525114155251E-4</v>
      </c>
      <c r="N3948" cm="1">
        <f t="array" ref="N3948">INDEX($K$2:$K$1000,INT((ROW(A3947)-1)/24)+1)</f>
        <v>0.23400000000000001</v>
      </c>
      <c r="O3948" cm="1">
        <f t="array" ref="O3948">INDEX($L$2:$L$1000,INT((ROW(A3947)-1)/24)+1)</f>
        <v>0.79500000000000004</v>
      </c>
    </row>
    <row r="3949" spans="4:15" x14ac:dyDescent="0.2">
      <c r="D3949">
        <f t="shared" si="62"/>
        <v>11</v>
      </c>
      <c r="E3949" t="str" cm="1">
        <f t="array" ref="E3949">INDEX($A$2:$A$1000,INT((ROW(A3948)-1)/24)+1)</f>
        <v xml:space="preserve"> 2018-06-14 </v>
      </c>
      <c r="F3949" cm="1">
        <f t="array" ref="F3949">INDEX($B$2:$B$1000,INT((ROW(A3948)-1)/24)+1)/24</f>
        <v>6.386699766427685</v>
      </c>
      <c r="G3949" s="42">
        <f>Données_gaz!F$24/(365*24)</f>
        <v>1.1415525114155251E-4</v>
      </c>
      <c r="N3949" cm="1">
        <f t="array" ref="N3949">INDEX($K$2:$K$1000,INT((ROW(A3948)-1)/24)+1)</f>
        <v>0.23400000000000001</v>
      </c>
      <c r="O3949" cm="1">
        <f t="array" ref="O3949">INDEX($L$2:$L$1000,INT((ROW(A3948)-1)/24)+1)</f>
        <v>0.79500000000000004</v>
      </c>
    </row>
    <row r="3950" spans="4:15" x14ac:dyDescent="0.2">
      <c r="D3950">
        <f t="shared" si="62"/>
        <v>12</v>
      </c>
      <c r="E3950" t="str" cm="1">
        <f t="array" ref="E3950">INDEX($A$2:$A$1000,INT((ROW(A3949)-1)/24)+1)</f>
        <v xml:space="preserve"> 2018-06-14 </v>
      </c>
      <c r="F3950" cm="1">
        <f t="array" ref="F3950">INDEX($B$2:$B$1000,INT((ROW(A3949)-1)/24)+1)/24</f>
        <v>6.386699766427685</v>
      </c>
      <c r="G3950" s="42">
        <f>Données_gaz!F$24/(365*24)</f>
        <v>1.1415525114155251E-4</v>
      </c>
      <c r="N3950" cm="1">
        <f t="array" ref="N3950">INDEX($K$2:$K$1000,INT((ROW(A3949)-1)/24)+1)</f>
        <v>0.23400000000000001</v>
      </c>
      <c r="O3950" cm="1">
        <f t="array" ref="O3950">INDEX($L$2:$L$1000,INT((ROW(A3949)-1)/24)+1)</f>
        <v>0.79500000000000004</v>
      </c>
    </row>
    <row r="3951" spans="4:15" x14ac:dyDescent="0.2">
      <c r="D3951">
        <f t="shared" si="62"/>
        <v>13</v>
      </c>
      <c r="E3951" t="str" cm="1">
        <f t="array" ref="E3951">INDEX($A$2:$A$1000,INT((ROW(A3950)-1)/24)+1)</f>
        <v xml:space="preserve"> 2018-06-14 </v>
      </c>
      <c r="F3951" cm="1">
        <f t="array" ref="F3951">INDEX($B$2:$B$1000,INT((ROW(A3950)-1)/24)+1)/24</f>
        <v>6.386699766427685</v>
      </c>
      <c r="G3951" s="42">
        <f>Données_gaz!F$24/(365*24)</f>
        <v>1.1415525114155251E-4</v>
      </c>
      <c r="N3951" cm="1">
        <f t="array" ref="N3951">INDEX($K$2:$K$1000,INT((ROW(A3950)-1)/24)+1)</f>
        <v>0.23400000000000001</v>
      </c>
      <c r="O3951" cm="1">
        <f t="array" ref="O3951">INDEX($L$2:$L$1000,INT((ROW(A3950)-1)/24)+1)</f>
        <v>0.79500000000000004</v>
      </c>
    </row>
    <row r="3952" spans="4:15" x14ac:dyDescent="0.2">
      <c r="D3952">
        <f t="shared" si="62"/>
        <v>14</v>
      </c>
      <c r="E3952" t="str" cm="1">
        <f t="array" ref="E3952">INDEX($A$2:$A$1000,INT((ROW(A3951)-1)/24)+1)</f>
        <v xml:space="preserve"> 2018-06-14 </v>
      </c>
      <c r="F3952" cm="1">
        <f t="array" ref="F3952">INDEX($B$2:$B$1000,INT((ROW(A3951)-1)/24)+1)/24</f>
        <v>6.386699766427685</v>
      </c>
      <c r="G3952" s="42">
        <f>Données_gaz!F$24/(365*24)</f>
        <v>1.1415525114155251E-4</v>
      </c>
      <c r="N3952" cm="1">
        <f t="array" ref="N3952">INDEX($K$2:$K$1000,INT((ROW(A3951)-1)/24)+1)</f>
        <v>0.23400000000000001</v>
      </c>
      <c r="O3952" cm="1">
        <f t="array" ref="O3952">INDEX($L$2:$L$1000,INT((ROW(A3951)-1)/24)+1)</f>
        <v>0.79500000000000004</v>
      </c>
    </row>
    <row r="3953" spans="4:15" x14ac:dyDescent="0.2">
      <c r="D3953">
        <f t="shared" si="62"/>
        <v>15</v>
      </c>
      <c r="E3953" t="str" cm="1">
        <f t="array" ref="E3953">INDEX($A$2:$A$1000,INT((ROW(A3952)-1)/24)+1)</f>
        <v xml:space="preserve"> 2018-06-14 </v>
      </c>
      <c r="F3953" cm="1">
        <f t="array" ref="F3953">INDEX($B$2:$B$1000,INT((ROW(A3952)-1)/24)+1)/24</f>
        <v>6.386699766427685</v>
      </c>
      <c r="G3953" s="42">
        <f>Données_gaz!F$24/(365*24)</f>
        <v>1.1415525114155251E-4</v>
      </c>
      <c r="N3953" cm="1">
        <f t="array" ref="N3953">INDEX($K$2:$K$1000,INT((ROW(A3952)-1)/24)+1)</f>
        <v>0.23400000000000001</v>
      </c>
      <c r="O3953" cm="1">
        <f t="array" ref="O3953">INDEX($L$2:$L$1000,INT((ROW(A3952)-1)/24)+1)</f>
        <v>0.79500000000000004</v>
      </c>
    </row>
    <row r="3954" spans="4:15" x14ac:dyDescent="0.2">
      <c r="D3954">
        <f t="shared" si="62"/>
        <v>16</v>
      </c>
      <c r="E3954" t="str" cm="1">
        <f t="array" ref="E3954">INDEX($A$2:$A$1000,INT((ROW(A3953)-1)/24)+1)</f>
        <v xml:space="preserve"> 2018-06-14 </v>
      </c>
      <c r="F3954" cm="1">
        <f t="array" ref="F3954">INDEX($B$2:$B$1000,INT((ROW(A3953)-1)/24)+1)/24</f>
        <v>6.386699766427685</v>
      </c>
      <c r="G3954" s="42">
        <f>Données_gaz!F$24/(365*24)</f>
        <v>1.1415525114155251E-4</v>
      </c>
      <c r="N3954" cm="1">
        <f t="array" ref="N3954">INDEX($K$2:$K$1000,INT((ROW(A3953)-1)/24)+1)</f>
        <v>0.23400000000000001</v>
      </c>
      <c r="O3954" cm="1">
        <f t="array" ref="O3954">INDEX($L$2:$L$1000,INT((ROW(A3953)-1)/24)+1)</f>
        <v>0.79500000000000004</v>
      </c>
    </row>
    <row r="3955" spans="4:15" x14ac:dyDescent="0.2">
      <c r="D3955">
        <f t="shared" si="62"/>
        <v>17</v>
      </c>
      <c r="E3955" t="str" cm="1">
        <f t="array" ref="E3955">INDEX($A$2:$A$1000,INT((ROW(A3954)-1)/24)+1)</f>
        <v xml:space="preserve"> 2018-06-14 </v>
      </c>
      <c r="F3955" cm="1">
        <f t="array" ref="F3955">INDEX($B$2:$B$1000,INT((ROW(A3954)-1)/24)+1)/24</f>
        <v>6.386699766427685</v>
      </c>
      <c r="G3955" s="42">
        <f>Données_gaz!F$24/(365*24)</f>
        <v>1.1415525114155251E-4</v>
      </c>
      <c r="N3955" cm="1">
        <f t="array" ref="N3955">INDEX($K$2:$K$1000,INT((ROW(A3954)-1)/24)+1)</f>
        <v>0.23400000000000001</v>
      </c>
      <c r="O3955" cm="1">
        <f t="array" ref="O3955">INDEX($L$2:$L$1000,INT((ROW(A3954)-1)/24)+1)</f>
        <v>0.79500000000000004</v>
      </c>
    </row>
    <row r="3956" spans="4:15" x14ac:dyDescent="0.2">
      <c r="D3956">
        <f t="shared" si="62"/>
        <v>18</v>
      </c>
      <c r="E3956" t="str" cm="1">
        <f t="array" ref="E3956">INDEX($A$2:$A$1000,INT((ROW(A3955)-1)/24)+1)</f>
        <v xml:space="preserve"> 2018-06-14 </v>
      </c>
      <c r="F3956" cm="1">
        <f t="array" ref="F3956">INDEX($B$2:$B$1000,INT((ROW(A3955)-1)/24)+1)/24</f>
        <v>6.386699766427685</v>
      </c>
      <c r="G3956" s="42">
        <f>Données_gaz!F$24/(365*24)</f>
        <v>1.1415525114155251E-4</v>
      </c>
      <c r="N3956" cm="1">
        <f t="array" ref="N3956">INDEX($K$2:$K$1000,INT((ROW(A3955)-1)/24)+1)</f>
        <v>0.23400000000000001</v>
      </c>
      <c r="O3956" cm="1">
        <f t="array" ref="O3956">INDEX($L$2:$L$1000,INT((ROW(A3955)-1)/24)+1)</f>
        <v>0.79500000000000004</v>
      </c>
    </row>
    <row r="3957" spans="4:15" x14ac:dyDescent="0.2">
      <c r="D3957">
        <f t="shared" si="62"/>
        <v>19</v>
      </c>
      <c r="E3957" t="str" cm="1">
        <f t="array" ref="E3957">INDEX($A$2:$A$1000,INT((ROW(A3956)-1)/24)+1)</f>
        <v xml:space="preserve"> 2018-06-14 </v>
      </c>
      <c r="F3957" cm="1">
        <f t="array" ref="F3957">INDEX($B$2:$B$1000,INT((ROW(A3956)-1)/24)+1)/24</f>
        <v>6.386699766427685</v>
      </c>
      <c r="G3957" s="42">
        <f>Données_gaz!F$24/(365*24)</f>
        <v>1.1415525114155251E-4</v>
      </c>
      <c r="N3957" cm="1">
        <f t="array" ref="N3957">INDEX($K$2:$K$1000,INT((ROW(A3956)-1)/24)+1)</f>
        <v>0.23400000000000001</v>
      </c>
      <c r="O3957" cm="1">
        <f t="array" ref="O3957">INDEX($L$2:$L$1000,INT((ROW(A3956)-1)/24)+1)</f>
        <v>0.79500000000000004</v>
      </c>
    </row>
    <row r="3958" spans="4:15" x14ac:dyDescent="0.2">
      <c r="D3958">
        <f t="shared" si="62"/>
        <v>20</v>
      </c>
      <c r="E3958" t="str" cm="1">
        <f t="array" ref="E3958">INDEX($A$2:$A$1000,INT((ROW(A3957)-1)/24)+1)</f>
        <v xml:space="preserve"> 2018-06-14 </v>
      </c>
      <c r="F3958" cm="1">
        <f t="array" ref="F3958">INDEX($B$2:$B$1000,INT((ROW(A3957)-1)/24)+1)/24</f>
        <v>6.386699766427685</v>
      </c>
      <c r="G3958" s="42">
        <f>Données_gaz!F$24/(365*24)</f>
        <v>1.1415525114155251E-4</v>
      </c>
      <c r="N3958" cm="1">
        <f t="array" ref="N3958">INDEX($K$2:$K$1000,INT((ROW(A3957)-1)/24)+1)</f>
        <v>0.23400000000000001</v>
      </c>
      <c r="O3958" cm="1">
        <f t="array" ref="O3958">INDEX($L$2:$L$1000,INT((ROW(A3957)-1)/24)+1)</f>
        <v>0.79500000000000004</v>
      </c>
    </row>
    <row r="3959" spans="4:15" x14ac:dyDescent="0.2">
      <c r="D3959">
        <f t="shared" si="62"/>
        <v>21</v>
      </c>
      <c r="E3959" t="str" cm="1">
        <f t="array" ref="E3959">INDEX($A$2:$A$1000,INT((ROW(A3958)-1)/24)+1)</f>
        <v xml:space="preserve"> 2018-06-14 </v>
      </c>
      <c r="F3959" cm="1">
        <f t="array" ref="F3959">INDEX($B$2:$B$1000,INT((ROW(A3958)-1)/24)+1)/24</f>
        <v>6.386699766427685</v>
      </c>
      <c r="G3959" s="42">
        <f>Données_gaz!F$24/(365*24)</f>
        <v>1.1415525114155251E-4</v>
      </c>
      <c r="N3959" cm="1">
        <f t="array" ref="N3959">INDEX($K$2:$K$1000,INT((ROW(A3958)-1)/24)+1)</f>
        <v>0.23400000000000001</v>
      </c>
      <c r="O3959" cm="1">
        <f t="array" ref="O3959">INDEX($L$2:$L$1000,INT((ROW(A3958)-1)/24)+1)</f>
        <v>0.79500000000000004</v>
      </c>
    </row>
    <row r="3960" spans="4:15" x14ac:dyDescent="0.2">
      <c r="D3960">
        <f t="shared" si="62"/>
        <v>22</v>
      </c>
      <c r="E3960" t="str" cm="1">
        <f t="array" ref="E3960">INDEX($A$2:$A$1000,INT((ROW(A3959)-1)/24)+1)</f>
        <v xml:space="preserve"> 2018-06-14 </v>
      </c>
      <c r="F3960" cm="1">
        <f t="array" ref="F3960">INDEX($B$2:$B$1000,INT((ROW(A3959)-1)/24)+1)/24</f>
        <v>6.386699766427685</v>
      </c>
      <c r="G3960" s="42">
        <f>Données_gaz!F$24/(365*24)</f>
        <v>1.1415525114155251E-4</v>
      </c>
      <c r="N3960" cm="1">
        <f t="array" ref="N3960">INDEX($K$2:$K$1000,INT((ROW(A3959)-1)/24)+1)</f>
        <v>0.23400000000000001</v>
      </c>
      <c r="O3960" cm="1">
        <f t="array" ref="O3960">INDEX($L$2:$L$1000,INT((ROW(A3959)-1)/24)+1)</f>
        <v>0.79500000000000004</v>
      </c>
    </row>
    <row r="3961" spans="4:15" x14ac:dyDescent="0.2">
      <c r="D3961">
        <f t="shared" si="62"/>
        <v>23</v>
      </c>
      <c r="E3961" t="str" cm="1">
        <f t="array" ref="E3961">INDEX($A$2:$A$1000,INT((ROW(A3960)-1)/24)+1)</f>
        <v xml:space="preserve"> 2018-06-14 </v>
      </c>
      <c r="F3961" cm="1">
        <f t="array" ref="F3961">INDEX($B$2:$B$1000,INT((ROW(A3960)-1)/24)+1)/24</f>
        <v>6.386699766427685</v>
      </c>
      <c r="G3961" s="42">
        <f>Données_gaz!F$24/(365*24)</f>
        <v>1.1415525114155251E-4</v>
      </c>
      <c r="N3961" cm="1">
        <f t="array" ref="N3961">INDEX($K$2:$K$1000,INT((ROW(A3960)-1)/24)+1)</f>
        <v>0.23400000000000001</v>
      </c>
      <c r="O3961" cm="1">
        <f t="array" ref="O3961">INDEX($L$2:$L$1000,INT((ROW(A3960)-1)/24)+1)</f>
        <v>0.79500000000000004</v>
      </c>
    </row>
    <row r="3962" spans="4:15" x14ac:dyDescent="0.2">
      <c r="D3962">
        <f t="shared" si="62"/>
        <v>0</v>
      </c>
      <c r="E3962" t="str" cm="1">
        <f t="array" ref="E3962">INDEX($A$2:$A$1000,INT((ROW(A3961)-1)/24)+1)</f>
        <v xml:space="preserve"> 2018-06-15 </v>
      </c>
      <c r="F3962" cm="1">
        <f t="array" ref="F3962">INDEX($B$2:$B$1000,INT((ROW(A3961)-1)/24)+1)/24</f>
        <v>6.3825653121655606</v>
      </c>
      <c r="G3962" s="42">
        <f>Données_gaz!F$24/(365*24)</f>
        <v>1.1415525114155251E-4</v>
      </c>
      <c r="N3962" cm="1">
        <f t="array" ref="N3962">INDEX($K$2:$K$1000,INT((ROW(A3961)-1)/24)+1)</f>
        <v>0.23899999999999999</v>
      </c>
      <c r="O3962" cm="1">
        <f t="array" ref="O3962">INDEX($L$2:$L$1000,INT((ROW(A3961)-1)/24)+1)</f>
        <v>0.79700000000000004</v>
      </c>
    </row>
    <row r="3963" spans="4:15" x14ac:dyDescent="0.2">
      <c r="D3963">
        <f t="shared" si="62"/>
        <v>1</v>
      </c>
      <c r="E3963" t="str" cm="1">
        <f t="array" ref="E3963">INDEX($A$2:$A$1000,INT((ROW(A3962)-1)/24)+1)</f>
        <v xml:space="preserve"> 2018-06-15 </v>
      </c>
      <c r="F3963" cm="1">
        <f t="array" ref="F3963">INDEX($B$2:$B$1000,INT((ROW(A3962)-1)/24)+1)/24</f>
        <v>6.3825653121655606</v>
      </c>
      <c r="G3963" s="42">
        <f>Données_gaz!F$24/(365*24)</f>
        <v>1.1415525114155251E-4</v>
      </c>
      <c r="N3963" cm="1">
        <f t="array" ref="N3963">INDEX($K$2:$K$1000,INT((ROW(A3962)-1)/24)+1)</f>
        <v>0.23899999999999999</v>
      </c>
      <c r="O3963" cm="1">
        <f t="array" ref="O3963">INDEX($L$2:$L$1000,INT((ROW(A3962)-1)/24)+1)</f>
        <v>0.79700000000000004</v>
      </c>
    </row>
    <row r="3964" spans="4:15" x14ac:dyDescent="0.2">
      <c r="D3964">
        <f t="shared" si="62"/>
        <v>2</v>
      </c>
      <c r="E3964" t="str" cm="1">
        <f t="array" ref="E3964">INDEX($A$2:$A$1000,INT((ROW(A3963)-1)/24)+1)</f>
        <v xml:space="preserve"> 2018-06-15 </v>
      </c>
      <c r="F3964" cm="1">
        <f t="array" ref="F3964">INDEX($B$2:$B$1000,INT((ROW(A3963)-1)/24)+1)/24</f>
        <v>6.3825653121655606</v>
      </c>
      <c r="G3964" s="42">
        <f>Données_gaz!F$24/(365*24)</f>
        <v>1.1415525114155251E-4</v>
      </c>
      <c r="N3964" cm="1">
        <f t="array" ref="N3964">INDEX($K$2:$K$1000,INT((ROW(A3963)-1)/24)+1)</f>
        <v>0.23899999999999999</v>
      </c>
      <c r="O3964" cm="1">
        <f t="array" ref="O3964">INDEX($L$2:$L$1000,INT((ROW(A3963)-1)/24)+1)</f>
        <v>0.79700000000000004</v>
      </c>
    </row>
    <row r="3965" spans="4:15" x14ac:dyDescent="0.2">
      <c r="D3965">
        <f t="shared" si="62"/>
        <v>3</v>
      </c>
      <c r="E3965" t="str" cm="1">
        <f t="array" ref="E3965">INDEX($A$2:$A$1000,INT((ROW(A3964)-1)/24)+1)</f>
        <v xml:space="preserve"> 2018-06-15 </v>
      </c>
      <c r="F3965" cm="1">
        <f t="array" ref="F3965">INDEX($B$2:$B$1000,INT((ROW(A3964)-1)/24)+1)/24</f>
        <v>6.3825653121655606</v>
      </c>
      <c r="G3965" s="42">
        <f>Données_gaz!F$24/(365*24)</f>
        <v>1.1415525114155251E-4</v>
      </c>
      <c r="N3965" cm="1">
        <f t="array" ref="N3965">INDEX($K$2:$K$1000,INT((ROW(A3964)-1)/24)+1)</f>
        <v>0.23899999999999999</v>
      </c>
      <c r="O3965" cm="1">
        <f t="array" ref="O3965">INDEX($L$2:$L$1000,INT((ROW(A3964)-1)/24)+1)</f>
        <v>0.79700000000000004</v>
      </c>
    </row>
    <row r="3966" spans="4:15" x14ac:dyDescent="0.2">
      <c r="D3966">
        <f t="shared" si="62"/>
        <v>4</v>
      </c>
      <c r="E3966" t="str" cm="1">
        <f t="array" ref="E3966">INDEX($A$2:$A$1000,INT((ROW(A3965)-1)/24)+1)</f>
        <v xml:space="preserve"> 2018-06-15 </v>
      </c>
      <c r="F3966" cm="1">
        <f t="array" ref="F3966">INDEX($B$2:$B$1000,INT((ROW(A3965)-1)/24)+1)/24</f>
        <v>6.3825653121655606</v>
      </c>
      <c r="G3966" s="42">
        <f>Données_gaz!F$24/(365*24)</f>
        <v>1.1415525114155251E-4</v>
      </c>
      <c r="N3966" cm="1">
        <f t="array" ref="N3966">INDEX($K$2:$K$1000,INT((ROW(A3965)-1)/24)+1)</f>
        <v>0.23899999999999999</v>
      </c>
      <c r="O3966" cm="1">
        <f t="array" ref="O3966">INDEX($L$2:$L$1000,INT((ROW(A3965)-1)/24)+1)</f>
        <v>0.79700000000000004</v>
      </c>
    </row>
    <row r="3967" spans="4:15" x14ac:dyDescent="0.2">
      <c r="D3967">
        <f t="shared" si="62"/>
        <v>5</v>
      </c>
      <c r="E3967" t="str" cm="1">
        <f t="array" ref="E3967">INDEX($A$2:$A$1000,INT((ROW(A3966)-1)/24)+1)</f>
        <v xml:space="preserve"> 2018-06-15 </v>
      </c>
      <c r="F3967" cm="1">
        <f t="array" ref="F3967">INDEX($B$2:$B$1000,INT((ROW(A3966)-1)/24)+1)/24</f>
        <v>6.3825653121655606</v>
      </c>
      <c r="G3967" s="42">
        <f>Données_gaz!F$24/(365*24)</f>
        <v>1.1415525114155251E-4</v>
      </c>
      <c r="N3967" cm="1">
        <f t="array" ref="N3967">INDEX($K$2:$K$1000,INT((ROW(A3966)-1)/24)+1)</f>
        <v>0.23899999999999999</v>
      </c>
      <c r="O3967" cm="1">
        <f t="array" ref="O3967">INDEX($L$2:$L$1000,INT((ROW(A3966)-1)/24)+1)</f>
        <v>0.79700000000000004</v>
      </c>
    </row>
    <row r="3968" spans="4:15" x14ac:dyDescent="0.2">
      <c r="D3968">
        <f t="shared" si="62"/>
        <v>6</v>
      </c>
      <c r="E3968" t="str" cm="1">
        <f t="array" ref="E3968">INDEX($A$2:$A$1000,INT((ROW(A3967)-1)/24)+1)</f>
        <v xml:space="preserve"> 2018-06-15 </v>
      </c>
      <c r="F3968" cm="1">
        <f t="array" ref="F3968">INDEX($B$2:$B$1000,INT((ROW(A3967)-1)/24)+1)/24</f>
        <v>6.3825653121655606</v>
      </c>
      <c r="G3968" s="42">
        <f>Données_gaz!F$24/(365*24)</f>
        <v>1.1415525114155251E-4</v>
      </c>
      <c r="N3968" cm="1">
        <f t="array" ref="N3968">INDEX($K$2:$K$1000,INT((ROW(A3967)-1)/24)+1)</f>
        <v>0.23899999999999999</v>
      </c>
      <c r="O3968" cm="1">
        <f t="array" ref="O3968">INDEX($L$2:$L$1000,INT((ROW(A3967)-1)/24)+1)</f>
        <v>0.79700000000000004</v>
      </c>
    </row>
    <row r="3969" spans="4:15" x14ac:dyDescent="0.2">
      <c r="D3969">
        <f t="shared" si="62"/>
        <v>7</v>
      </c>
      <c r="E3969" t="str" cm="1">
        <f t="array" ref="E3969">INDEX($A$2:$A$1000,INT((ROW(A3968)-1)/24)+1)</f>
        <v xml:space="preserve"> 2018-06-15 </v>
      </c>
      <c r="F3969" cm="1">
        <f t="array" ref="F3969">INDEX($B$2:$B$1000,INT((ROW(A3968)-1)/24)+1)/24</f>
        <v>6.3825653121655606</v>
      </c>
      <c r="G3969" s="42">
        <f>Données_gaz!F$24/(365*24)</f>
        <v>1.1415525114155251E-4</v>
      </c>
      <c r="N3969" cm="1">
        <f t="array" ref="N3969">INDEX($K$2:$K$1000,INT((ROW(A3968)-1)/24)+1)</f>
        <v>0.23899999999999999</v>
      </c>
      <c r="O3969" cm="1">
        <f t="array" ref="O3969">INDEX($L$2:$L$1000,INT((ROW(A3968)-1)/24)+1)</f>
        <v>0.79700000000000004</v>
      </c>
    </row>
    <row r="3970" spans="4:15" x14ac:dyDescent="0.2">
      <c r="D3970">
        <f t="shared" si="62"/>
        <v>8</v>
      </c>
      <c r="E3970" t="str" cm="1">
        <f t="array" ref="E3970">INDEX($A$2:$A$1000,INT((ROW(A3969)-1)/24)+1)</f>
        <v xml:space="preserve"> 2018-06-15 </v>
      </c>
      <c r="F3970" cm="1">
        <f t="array" ref="F3970">INDEX($B$2:$B$1000,INT((ROW(A3969)-1)/24)+1)/24</f>
        <v>6.3825653121655606</v>
      </c>
      <c r="G3970" s="42">
        <f>Données_gaz!F$24/(365*24)</f>
        <v>1.1415525114155251E-4</v>
      </c>
      <c r="N3970" cm="1">
        <f t="array" ref="N3970">INDEX($K$2:$K$1000,INT((ROW(A3969)-1)/24)+1)</f>
        <v>0.23899999999999999</v>
      </c>
      <c r="O3970" cm="1">
        <f t="array" ref="O3970">INDEX($L$2:$L$1000,INT((ROW(A3969)-1)/24)+1)</f>
        <v>0.79700000000000004</v>
      </c>
    </row>
    <row r="3971" spans="4:15" x14ac:dyDescent="0.2">
      <c r="D3971">
        <f t="shared" si="62"/>
        <v>9</v>
      </c>
      <c r="E3971" t="str" cm="1">
        <f t="array" ref="E3971">INDEX($A$2:$A$1000,INT((ROW(A3970)-1)/24)+1)</f>
        <v xml:space="preserve"> 2018-06-15 </v>
      </c>
      <c r="F3971" cm="1">
        <f t="array" ref="F3971">INDEX($B$2:$B$1000,INT((ROW(A3970)-1)/24)+1)/24</f>
        <v>6.3825653121655606</v>
      </c>
      <c r="G3971" s="42">
        <f>Données_gaz!F$24/(365*24)</f>
        <v>1.1415525114155251E-4</v>
      </c>
      <c r="N3971" cm="1">
        <f t="array" ref="N3971">INDEX($K$2:$K$1000,INT((ROW(A3970)-1)/24)+1)</f>
        <v>0.23899999999999999</v>
      </c>
      <c r="O3971" cm="1">
        <f t="array" ref="O3971">INDEX($L$2:$L$1000,INT((ROW(A3970)-1)/24)+1)</f>
        <v>0.79700000000000004</v>
      </c>
    </row>
    <row r="3972" spans="4:15" x14ac:dyDescent="0.2">
      <c r="D3972">
        <f t="shared" si="62"/>
        <v>10</v>
      </c>
      <c r="E3972" t="str" cm="1">
        <f t="array" ref="E3972">INDEX($A$2:$A$1000,INT((ROW(A3971)-1)/24)+1)</f>
        <v xml:space="preserve"> 2018-06-15 </v>
      </c>
      <c r="F3972" cm="1">
        <f t="array" ref="F3972">INDEX($B$2:$B$1000,INT((ROW(A3971)-1)/24)+1)/24</f>
        <v>6.3825653121655606</v>
      </c>
      <c r="G3972" s="42">
        <f>Données_gaz!F$24/(365*24)</f>
        <v>1.1415525114155251E-4</v>
      </c>
      <c r="N3972" cm="1">
        <f t="array" ref="N3972">INDEX($K$2:$K$1000,INT((ROW(A3971)-1)/24)+1)</f>
        <v>0.23899999999999999</v>
      </c>
      <c r="O3972" cm="1">
        <f t="array" ref="O3972">INDEX($L$2:$L$1000,INT((ROW(A3971)-1)/24)+1)</f>
        <v>0.79700000000000004</v>
      </c>
    </row>
    <row r="3973" spans="4:15" x14ac:dyDescent="0.2">
      <c r="D3973">
        <f t="shared" si="62"/>
        <v>11</v>
      </c>
      <c r="E3973" t="str" cm="1">
        <f t="array" ref="E3973">INDEX($A$2:$A$1000,INT((ROW(A3972)-1)/24)+1)</f>
        <v xml:space="preserve"> 2018-06-15 </v>
      </c>
      <c r="F3973" cm="1">
        <f t="array" ref="F3973">INDEX($B$2:$B$1000,INT((ROW(A3972)-1)/24)+1)/24</f>
        <v>6.3825653121655606</v>
      </c>
      <c r="G3973" s="42">
        <f>Données_gaz!F$24/(365*24)</f>
        <v>1.1415525114155251E-4</v>
      </c>
      <c r="N3973" cm="1">
        <f t="array" ref="N3973">INDEX($K$2:$K$1000,INT((ROW(A3972)-1)/24)+1)</f>
        <v>0.23899999999999999</v>
      </c>
      <c r="O3973" cm="1">
        <f t="array" ref="O3973">INDEX($L$2:$L$1000,INT((ROW(A3972)-1)/24)+1)</f>
        <v>0.79700000000000004</v>
      </c>
    </row>
    <row r="3974" spans="4:15" x14ac:dyDescent="0.2">
      <c r="D3974">
        <f t="shared" si="62"/>
        <v>12</v>
      </c>
      <c r="E3974" t="str" cm="1">
        <f t="array" ref="E3974">INDEX($A$2:$A$1000,INT((ROW(A3973)-1)/24)+1)</f>
        <v xml:space="preserve"> 2018-06-15 </v>
      </c>
      <c r="F3974" cm="1">
        <f t="array" ref="F3974">INDEX($B$2:$B$1000,INT((ROW(A3973)-1)/24)+1)/24</f>
        <v>6.3825653121655606</v>
      </c>
      <c r="G3974" s="42">
        <f>Données_gaz!F$24/(365*24)</f>
        <v>1.1415525114155251E-4</v>
      </c>
      <c r="N3974" cm="1">
        <f t="array" ref="N3974">INDEX($K$2:$K$1000,INT((ROW(A3973)-1)/24)+1)</f>
        <v>0.23899999999999999</v>
      </c>
      <c r="O3974" cm="1">
        <f t="array" ref="O3974">INDEX($L$2:$L$1000,INT((ROW(A3973)-1)/24)+1)</f>
        <v>0.79700000000000004</v>
      </c>
    </row>
    <row r="3975" spans="4:15" x14ac:dyDescent="0.2">
      <c r="D3975">
        <f t="shared" si="62"/>
        <v>13</v>
      </c>
      <c r="E3975" t="str" cm="1">
        <f t="array" ref="E3975">INDEX($A$2:$A$1000,INT((ROW(A3974)-1)/24)+1)</f>
        <v xml:space="preserve"> 2018-06-15 </v>
      </c>
      <c r="F3975" cm="1">
        <f t="array" ref="F3975">INDEX($B$2:$B$1000,INT((ROW(A3974)-1)/24)+1)/24</f>
        <v>6.3825653121655606</v>
      </c>
      <c r="G3975" s="42">
        <f>Données_gaz!F$24/(365*24)</f>
        <v>1.1415525114155251E-4</v>
      </c>
      <c r="N3975" cm="1">
        <f t="array" ref="N3975">INDEX($K$2:$K$1000,INT((ROW(A3974)-1)/24)+1)</f>
        <v>0.23899999999999999</v>
      </c>
      <c r="O3975" cm="1">
        <f t="array" ref="O3975">INDEX($L$2:$L$1000,INT((ROW(A3974)-1)/24)+1)</f>
        <v>0.79700000000000004</v>
      </c>
    </row>
    <row r="3976" spans="4:15" x14ac:dyDescent="0.2">
      <c r="D3976">
        <f t="shared" si="62"/>
        <v>14</v>
      </c>
      <c r="E3976" t="str" cm="1">
        <f t="array" ref="E3976">INDEX($A$2:$A$1000,INT((ROW(A3975)-1)/24)+1)</f>
        <v xml:space="preserve"> 2018-06-15 </v>
      </c>
      <c r="F3976" cm="1">
        <f t="array" ref="F3976">INDEX($B$2:$B$1000,INT((ROW(A3975)-1)/24)+1)/24</f>
        <v>6.3825653121655606</v>
      </c>
      <c r="G3976" s="42">
        <f>Données_gaz!F$24/(365*24)</f>
        <v>1.1415525114155251E-4</v>
      </c>
      <c r="N3976" cm="1">
        <f t="array" ref="N3976">INDEX($K$2:$K$1000,INT((ROW(A3975)-1)/24)+1)</f>
        <v>0.23899999999999999</v>
      </c>
      <c r="O3976" cm="1">
        <f t="array" ref="O3976">INDEX($L$2:$L$1000,INT((ROW(A3975)-1)/24)+1)</f>
        <v>0.79700000000000004</v>
      </c>
    </row>
    <row r="3977" spans="4:15" x14ac:dyDescent="0.2">
      <c r="D3977">
        <f t="shared" si="62"/>
        <v>15</v>
      </c>
      <c r="E3977" t="str" cm="1">
        <f t="array" ref="E3977">INDEX($A$2:$A$1000,INT((ROW(A3976)-1)/24)+1)</f>
        <v xml:space="preserve"> 2018-06-15 </v>
      </c>
      <c r="F3977" cm="1">
        <f t="array" ref="F3977">INDEX($B$2:$B$1000,INT((ROW(A3976)-1)/24)+1)/24</f>
        <v>6.3825653121655606</v>
      </c>
      <c r="G3977" s="42">
        <f>Données_gaz!F$24/(365*24)</f>
        <v>1.1415525114155251E-4</v>
      </c>
      <c r="N3977" cm="1">
        <f t="array" ref="N3977">INDEX($K$2:$K$1000,INT((ROW(A3976)-1)/24)+1)</f>
        <v>0.23899999999999999</v>
      </c>
      <c r="O3977" cm="1">
        <f t="array" ref="O3977">INDEX($L$2:$L$1000,INT((ROW(A3976)-1)/24)+1)</f>
        <v>0.79700000000000004</v>
      </c>
    </row>
    <row r="3978" spans="4:15" x14ac:dyDescent="0.2">
      <c r="D3978">
        <f t="shared" si="62"/>
        <v>16</v>
      </c>
      <c r="E3978" t="str" cm="1">
        <f t="array" ref="E3978">INDEX($A$2:$A$1000,INT((ROW(A3977)-1)/24)+1)</f>
        <v xml:space="preserve"> 2018-06-15 </v>
      </c>
      <c r="F3978" cm="1">
        <f t="array" ref="F3978">INDEX($B$2:$B$1000,INT((ROW(A3977)-1)/24)+1)/24</f>
        <v>6.3825653121655606</v>
      </c>
      <c r="G3978" s="42">
        <f>Données_gaz!F$24/(365*24)</f>
        <v>1.1415525114155251E-4</v>
      </c>
      <c r="N3978" cm="1">
        <f t="array" ref="N3978">INDEX($K$2:$K$1000,INT((ROW(A3977)-1)/24)+1)</f>
        <v>0.23899999999999999</v>
      </c>
      <c r="O3978" cm="1">
        <f t="array" ref="O3978">INDEX($L$2:$L$1000,INT((ROW(A3977)-1)/24)+1)</f>
        <v>0.79700000000000004</v>
      </c>
    </row>
    <row r="3979" spans="4:15" x14ac:dyDescent="0.2">
      <c r="D3979">
        <f t="shared" ref="D3979:D4042" si="63">HOUR(TIME(ROW(A3978)-1,0,0))</f>
        <v>17</v>
      </c>
      <c r="E3979" t="str" cm="1">
        <f t="array" ref="E3979">INDEX($A$2:$A$1000,INT((ROW(A3978)-1)/24)+1)</f>
        <v xml:space="preserve"> 2018-06-15 </v>
      </c>
      <c r="F3979" cm="1">
        <f t="array" ref="F3979">INDEX($B$2:$B$1000,INT((ROW(A3978)-1)/24)+1)/24</f>
        <v>6.3825653121655606</v>
      </c>
      <c r="G3979" s="42">
        <f>Données_gaz!F$24/(365*24)</f>
        <v>1.1415525114155251E-4</v>
      </c>
      <c r="N3979" cm="1">
        <f t="array" ref="N3979">INDEX($K$2:$K$1000,INT((ROW(A3978)-1)/24)+1)</f>
        <v>0.23899999999999999</v>
      </c>
      <c r="O3979" cm="1">
        <f t="array" ref="O3979">INDEX($L$2:$L$1000,INT((ROW(A3978)-1)/24)+1)</f>
        <v>0.79700000000000004</v>
      </c>
    </row>
    <row r="3980" spans="4:15" x14ac:dyDescent="0.2">
      <c r="D3980">
        <f t="shared" si="63"/>
        <v>18</v>
      </c>
      <c r="E3980" t="str" cm="1">
        <f t="array" ref="E3980">INDEX($A$2:$A$1000,INT((ROW(A3979)-1)/24)+1)</f>
        <v xml:space="preserve"> 2018-06-15 </v>
      </c>
      <c r="F3980" cm="1">
        <f t="array" ref="F3980">INDEX($B$2:$B$1000,INT((ROW(A3979)-1)/24)+1)/24</f>
        <v>6.3825653121655606</v>
      </c>
      <c r="G3980" s="42">
        <f>Données_gaz!F$24/(365*24)</f>
        <v>1.1415525114155251E-4</v>
      </c>
      <c r="N3980" cm="1">
        <f t="array" ref="N3980">INDEX($K$2:$K$1000,INT((ROW(A3979)-1)/24)+1)</f>
        <v>0.23899999999999999</v>
      </c>
      <c r="O3980" cm="1">
        <f t="array" ref="O3980">INDEX($L$2:$L$1000,INT((ROW(A3979)-1)/24)+1)</f>
        <v>0.79700000000000004</v>
      </c>
    </row>
    <row r="3981" spans="4:15" x14ac:dyDescent="0.2">
      <c r="D3981">
        <f t="shared" si="63"/>
        <v>19</v>
      </c>
      <c r="E3981" t="str" cm="1">
        <f t="array" ref="E3981">INDEX($A$2:$A$1000,INT((ROW(A3980)-1)/24)+1)</f>
        <v xml:space="preserve"> 2018-06-15 </v>
      </c>
      <c r="F3981" cm="1">
        <f t="array" ref="F3981">INDEX($B$2:$B$1000,INT((ROW(A3980)-1)/24)+1)/24</f>
        <v>6.3825653121655606</v>
      </c>
      <c r="G3981" s="42">
        <f>Données_gaz!F$24/(365*24)</f>
        <v>1.1415525114155251E-4</v>
      </c>
      <c r="N3981" cm="1">
        <f t="array" ref="N3981">INDEX($K$2:$K$1000,INT((ROW(A3980)-1)/24)+1)</f>
        <v>0.23899999999999999</v>
      </c>
      <c r="O3981" cm="1">
        <f t="array" ref="O3981">INDEX($L$2:$L$1000,INT((ROW(A3980)-1)/24)+1)</f>
        <v>0.79700000000000004</v>
      </c>
    </row>
    <row r="3982" spans="4:15" x14ac:dyDescent="0.2">
      <c r="D3982">
        <f t="shared" si="63"/>
        <v>20</v>
      </c>
      <c r="E3982" t="str" cm="1">
        <f t="array" ref="E3982">INDEX($A$2:$A$1000,INT((ROW(A3981)-1)/24)+1)</f>
        <v xml:space="preserve"> 2018-06-15 </v>
      </c>
      <c r="F3982" cm="1">
        <f t="array" ref="F3982">INDEX($B$2:$B$1000,INT((ROW(A3981)-1)/24)+1)/24</f>
        <v>6.3825653121655606</v>
      </c>
      <c r="G3982" s="42">
        <f>Données_gaz!F$24/(365*24)</f>
        <v>1.1415525114155251E-4</v>
      </c>
      <c r="N3982" cm="1">
        <f t="array" ref="N3982">INDEX($K$2:$K$1000,INT((ROW(A3981)-1)/24)+1)</f>
        <v>0.23899999999999999</v>
      </c>
      <c r="O3982" cm="1">
        <f t="array" ref="O3982">INDEX($L$2:$L$1000,INT((ROW(A3981)-1)/24)+1)</f>
        <v>0.79700000000000004</v>
      </c>
    </row>
    <row r="3983" spans="4:15" x14ac:dyDescent="0.2">
      <c r="D3983">
        <f t="shared" si="63"/>
        <v>21</v>
      </c>
      <c r="E3983" t="str" cm="1">
        <f t="array" ref="E3983">INDEX($A$2:$A$1000,INT((ROW(A3982)-1)/24)+1)</f>
        <v xml:space="preserve"> 2018-06-15 </v>
      </c>
      <c r="F3983" cm="1">
        <f t="array" ref="F3983">INDEX($B$2:$B$1000,INT((ROW(A3982)-1)/24)+1)/24</f>
        <v>6.3825653121655606</v>
      </c>
      <c r="G3983" s="42">
        <f>Données_gaz!F$24/(365*24)</f>
        <v>1.1415525114155251E-4</v>
      </c>
      <c r="N3983" cm="1">
        <f t="array" ref="N3983">INDEX($K$2:$K$1000,INT((ROW(A3982)-1)/24)+1)</f>
        <v>0.23899999999999999</v>
      </c>
      <c r="O3983" cm="1">
        <f t="array" ref="O3983">INDEX($L$2:$L$1000,INT((ROW(A3982)-1)/24)+1)</f>
        <v>0.79700000000000004</v>
      </c>
    </row>
    <row r="3984" spans="4:15" x14ac:dyDescent="0.2">
      <c r="D3984">
        <f t="shared" si="63"/>
        <v>22</v>
      </c>
      <c r="E3984" t="str" cm="1">
        <f t="array" ref="E3984">INDEX($A$2:$A$1000,INT((ROW(A3983)-1)/24)+1)</f>
        <v xml:space="preserve"> 2018-06-15 </v>
      </c>
      <c r="F3984" cm="1">
        <f t="array" ref="F3984">INDEX($B$2:$B$1000,INT((ROW(A3983)-1)/24)+1)/24</f>
        <v>6.3825653121655606</v>
      </c>
      <c r="G3984" s="42">
        <f>Données_gaz!F$24/(365*24)</f>
        <v>1.1415525114155251E-4</v>
      </c>
      <c r="N3984" cm="1">
        <f t="array" ref="N3984">INDEX($K$2:$K$1000,INT((ROW(A3983)-1)/24)+1)</f>
        <v>0.23899999999999999</v>
      </c>
      <c r="O3984" cm="1">
        <f t="array" ref="O3984">INDEX($L$2:$L$1000,INT((ROW(A3983)-1)/24)+1)</f>
        <v>0.79700000000000004</v>
      </c>
    </row>
    <row r="3985" spans="4:15" x14ac:dyDescent="0.2">
      <c r="D3985">
        <f t="shared" si="63"/>
        <v>23</v>
      </c>
      <c r="E3985" t="str" cm="1">
        <f t="array" ref="E3985">INDEX($A$2:$A$1000,INT((ROW(A3984)-1)/24)+1)</f>
        <v xml:space="preserve"> 2018-06-15 </v>
      </c>
      <c r="F3985" cm="1">
        <f t="array" ref="F3985">INDEX($B$2:$B$1000,INT((ROW(A3984)-1)/24)+1)/24</f>
        <v>6.3825653121655606</v>
      </c>
      <c r="G3985" s="42">
        <f>Données_gaz!F$24/(365*24)</f>
        <v>1.1415525114155251E-4</v>
      </c>
      <c r="N3985" cm="1">
        <f t="array" ref="N3985">INDEX($K$2:$K$1000,INT((ROW(A3984)-1)/24)+1)</f>
        <v>0.23899999999999999</v>
      </c>
      <c r="O3985" cm="1">
        <f t="array" ref="O3985">INDEX($L$2:$L$1000,INT((ROW(A3984)-1)/24)+1)</f>
        <v>0.79700000000000004</v>
      </c>
    </row>
    <row r="3986" spans="4:15" x14ac:dyDescent="0.2">
      <c r="D3986">
        <f t="shared" si="63"/>
        <v>0</v>
      </c>
      <c r="E3986" t="str" cm="1">
        <f t="array" ref="E3986">INDEX($A$2:$A$1000,INT((ROW(A3985)-1)/24)+1)</f>
        <v xml:space="preserve"> 2018-06-16 </v>
      </c>
      <c r="F3986" cm="1">
        <f t="array" ref="F3986">INDEX($B$2:$B$1000,INT((ROW(A3985)-1)/24)+1)/24</f>
        <v>6.3741758926426426</v>
      </c>
      <c r="G3986" s="42">
        <f>Données_gaz!F$24/(365*24)</f>
        <v>1.1415525114155251E-4</v>
      </c>
      <c r="N3986" cm="1">
        <f t="array" ref="N3986">INDEX($K$2:$K$1000,INT((ROW(A3985)-1)/24)+1)</f>
        <v>0.245</v>
      </c>
      <c r="O3986" cm="1">
        <f t="array" ref="O3986">INDEX($L$2:$L$1000,INT((ROW(A3985)-1)/24)+1)</f>
        <v>0.8</v>
      </c>
    </row>
    <row r="3987" spans="4:15" x14ac:dyDescent="0.2">
      <c r="D3987">
        <f t="shared" si="63"/>
        <v>1</v>
      </c>
      <c r="E3987" t="str" cm="1">
        <f t="array" ref="E3987">INDEX($A$2:$A$1000,INT((ROW(A3986)-1)/24)+1)</f>
        <v xml:space="preserve"> 2018-06-16 </v>
      </c>
      <c r="F3987" cm="1">
        <f t="array" ref="F3987">INDEX($B$2:$B$1000,INT((ROW(A3986)-1)/24)+1)/24</f>
        <v>6.3741758926426426</v>
      </c>
      <c r="G3987" s="42">
        <f>Données_gaz!F$24/(365*24)</f>
        <v>1.1415525114155251E-4</v>
      </c>
      <c r="N3987" cm="1">
        <f t="array" ref="N3987">INDEX($K$2:$K$1000,INT((ROW(A3986)-1)/24)+1)</f>
        <v>0.245</v>
      </c>
      <c r="O3987" cm="1">
        <f t="array" ref="O3987">INDEX($L$2:$L$1000,INT((ROW(A3986)-1)/24)+1)</f>
        <v>0.8</v>
      </c>
    </row>
    <row r="3988" spans="4:15" x14ac:dyDescent="0.2">
      <c r="D3988">
        <f t="shared" si="63"/>
        <v>2</v>
      </c>
      <c r="E3988" t="str" cm="1">
        <f t="array" ref="E3988">INDEX($A$2:$A$1000,INT((ROW(A3987)-1)/24)+1)</f>
        <v xml:space="preserve"> 2018-06-16 </v>
      </c>
      <c r="F3988" cm="1">
        <f t="array" ref="F3988">INDEX($B$2:$B$1000,INT((ROW(A3987)-1)/24)+1)/24</f>
        <v>6.3741758926426426</v>
      </c>
      <c r="G3988" s="42">
        <f>Données_gaz!F$24/(365*24)</f>
        <v>1.1415525114155251E-4</v>
      </c>
      <c r="N3988" cm="1">
        <f t="array" ref="N3988">INDEX($K$2:$K$1000,INT((ROW(A3987)-1)/24)+1)</f>
        <v>0.245</v>
      </c>
      <c r="O3988" cm="1">
        <f t="array" ref="O3988">INDEX($L$2:$L$1000,INT((ROW(A3987)-1)/24)+1)</f>
        <v>0.8</v>
      </c>
    </row>
    <row r="3989" spans="4:15" x14ac:dyDescent="0.2">
      <c r="D3989">
        <f t="shared" si="63"/>
        <v>3</v>
      </c>
      <c r="E3989" t="str" cm="1">
        <f t="array" ref="E3989">INDEX($A$2:$A$1000,INT((ROW(A3988)-1)/24)+1)</f>
        <v xml:space="preserve"> 2018-06-16 </v>
      </c>
      <c r="F3989" cm="1">
        <f t="array" ref="F3989">INDEX($B$2:$B$1000,INT((ROW(A3988)-1)/24)+1)/24</f>
        <v>6.3741758926426426</v>
      </c>
      <c r="G3989" s="42">
        <f>Données_gaz!F$24/(365*24)</f>
        <v>1.1415525114155251E-4</v>
      </c>
      <c r="N3989" cm="1">
        <f t="array" ref="N3989">INDEX($K$2:$K$1000,INT((ROW(A3988)-1)/24)+1)</f>
        <v>0.245</v>
      </c>
      <c r="O3989" cm="1">
        <f t="array" ref="O3989">INDEX($L$2:$L$1000,INT((ROW(A3988)-1)/24)+1)</f>
        <v>0.8</v>
      </c>
    </row>
    <row r="3990" spans="4:15" x14ac:dyDescent="0.2">
      <c r="D3990">
        <f t="shared" si="63"/>
        <v>4</v>
      </c>
      <c r="E3990" t="str" cm="1">
        <f t="array" ref="E3990">INDEX($A$2:$A$1000,INT((ROW(A3989)-1)/24)+1)</f>
        <v xml:space="preserve"> 2018-06-16 </v>
      </c>
      <c r="F3990" cm="1">
        <f t="array" ref="F3990">INDEX($B$2:$B$1000,INT((ROW(A3989)-1)/24)+1)/24</f>
        <v>6.3741758926426426</v>
      </c>
      <c r="G3990" s="42">
        <f>Données_gaz!F$24/(365*24)</f>
        <v>1.1415525114155251E-4</v>
      </c>
      <c r="N3990" cm="1">
        <f t="array" ref="N3990">INDEX($K$2:$K$1000,INT((ROW(A3989)-1)/24)+1)</f>
        <v>0.245</v>
      </c>
      <c r="O3990" cm="1">
        <f t="array" ref="O3990">INDEX($L$2:$L$1000,INT((ROW(A3989)-1)/24)+1)</f>
        <v>0.8</v>
      </c>
    </row>
    <row r="3991" spans="4:15" x14ac:dyDescent="0.2">
      <c r="D3991">
        <f t="shared" si="63"/>
        <v>5</v>
      </c>
      <c r="E3991" t="str" cm="1">
        <f t="array" ref="E3991">INDEX($A$2:$A$1000,INT((ROW(A3990)-1)/24)+1)</f>
        <v xml:space="preserve"> 2018-06-16 </v>
      </c>
      <c r="F3991" cm="1">
        <f t="array" ref="F3991">INDEX($B$2:$B$1000,INT((ROW(A3990)-1)/24)+1)/24</f>
        <v>6.3741758926426426</v>
      </c>
      <c r="G3991" s="42">
        <f>Données_gaz!F$24/(365*24)</f>
        <v>1.1415525114155251E-4</v>
      </c>
      <c r="N3991" cm="1">
        <f t="array" ref="N3991">INDEX($K$2:$K$1000,INT((ROW(A3990)-1)/24)+1)</f>
        <v>0.245</v>
      </c>
      <c r="O3991" cm="1">
        <f t="array" ref="O3991">INDEX($L$2:$L$1000,INT((ROW(A3990)-1)/24)+1)</f>
        <v>0.8</v>
      </c>
    </row>
    <row r="3992" spans="4:15" x14ac:dyDescent="0.2">
      <c r="D3992">
        <f t="shared" si="63"/>
        <v>6</v>
      </c>
      <c r="E3992" t="str" cm="1">
        <f t="array" ref="E3992">INDEX($A$2:$A$1000,INT((ROW(A3991)-1)/24)+1)</f>
        <v xml:space="preserve"> 2018-06-16 </v>
      </c>
      <c r="F3992" cm="1">
        <f t="array" ref="F3992">INDEX($B$2:$B$1000,INT((ROW(A3991)-1)/24)+1)/24</f>
        <v>6.3741758926426426</v>
      </c>
      <c r="G3992" s="42">
        <f>Données_gaz!F$24/(365*24)</f>
        <v>1.1415525114155251E-4</v>
      </c>
      <c r="N3992" cm="1">
        <f t="array" ref="N3992">INDEX($K$2:$K$1000,INT((ROW(A3991)-1)/24)+1)</f>
        <v>0.245</v>
      </c>
      <c r="O3992" cm="1">
        <f t="array" ref="O3992">INDEX($L$2:$L$1000,INT((ROW(A3991)-1)/24)+1)</f>
        <v>0.8</v>
      </c>
    </row>
    <row r="3993" spans="4:15" x14ac:dyDescent="0.2">
      <c r="D3993">
        <f t="shared" si="63"/>
        <v>7</v>
      </c>
      <c r="E3993" t="str" cm="1">
        <f t="array" ref="E3993">INDEX($A$2:$A$1000,INT((ROW(A3992)-1)/24)+1)</f>
        <v xml:space="preserve"> 2018-06-16 </v>
      </c>
      <c r="F3993" cm="1">
        <f t="array" ref="F3993">INDEX($B$2:$B$1000,INT((ROW(A3992)-1)/24)+1)/24</f>
        <v>6.3741758926426426</v>
      </c>
      <c r="G3993" s="42">
        <f>Données_gaz!F$24/(365*24)</f>
        <v>1.1415525114155251E-4</v>
      </c>
      <c r="N3993" cm="1">
        <f t="array" ref="N3993">INDEX($K$2:$K$1000,INT((ROW(A3992)-1)/24)+1)</f>
        <v>0.245</v>
      </c>
      <c r="O3993" cm="1">
        <f t="array" ref="O3993">INDEX($L$2:$L$1000,INT((ROW(A3992)-1)/24)+1)</f>
        <v>0.8</v>
      </c>
    </row>
    <row r="3994" spans="4:15" x14ac:dyDescent="0.2">
      <c r="D3994">
        <f t="shared" si="63"/>
        <v>8</v>
      </c>
      <c r="E3994" t="str" cm="1">
        <f t="array" ref="E3994">INDEX($A$2:$A$1000,INT((ROW(A3993)-1)/24)+1)</f>
        <v xml:space="preserve"> 2018-06-16 </v>
      </c>
      <c r="F3994" cm="1">
        <f t="array" ref="F3994">INDEX($B$2:$B$1000,INT((ROW(A3993)-1)/24)+1)/24</f>
        <v>6.3741758926426426</v>
      </c>
      <c r="G3994" s="42">
        <f>Données_gaz!F$24/(365*24)</f>
        <v>1.1415525114155251E-4</v>
      </c>
      <c r="N3994" cm="1">
        <f t="array" ref="N3994">INDEX($K$2:$K$1000,INT((ROW(A3993)-1)/24)+1)</f>
        <v>0.245</v>
      </c>
      <c r="O3994" cm="1">
        <f t="array" ref="O3994">INDEX($L$2:$L$1000,INT((ROW(A3993)-1)/24)+1)</f>
        <v>0.8</v>
      </c>
    </row>
    <row r="3995" spans="4:15" x14ac:dyDescent="0.2">
      <c r="D3995">
        <f t="shared" si="63"/>
        <v>9</v>
      </c>
      <c r="E3995" t="str" cm="1">
        <f t="array" ref="E3995">INDEX($A$2:$A$1000,INT((ROW(A3994)-1)/24)+1)</f>
        <v xml:space="preserve"> 2018-06-16 </v>
      </c>
      <c r="F3995" cm="1">
        <f t="array" ref="F3995">INDEX($B$2:$B$1000,INT((ROW(A3994)-1)/24)+1)/24</f>
        <v>6.3741758926426426</v>
      </c>
      <c r="G3995" s="42">
        <f>Données_gaz!F$24/(365*24)</f>
        <v>1.1415525114155251E-4</v>
      </c>
      <c r="N3995" cm="1">
        <f t="array" ref="N3995">INDEX($K$2:$K$1000,INT((ROW(A3994)-1)/24)+1)</f>
        <v>0.245</v>
      </c>
      <c r="O3995" cm="1">
        <f t="array" ref="O3995">INDEX($L$2:$L$1000,INT((ROW(A3994)-1)/24)+1)</f>
        <v>0.8</v>
      </c>
    </row>
    <row r="3996" spans="4:15" x14ac:dyDescent="0.2">
      <c r="D3996">
        <f t="shared" si="63"/>
        <v>10</v>
      </c>
      <c r="E3996" t="str" cm="1">
        <f t="array" ref="E3996">INDEX($A$2:$A$1000,INT((ROW(A3995)-1)/24)+1)</f>
        <v xml:space="preserve"> 2018-06-16 </v>
      </c>
      <c r="F3996" cm="1">
        <f t="array" ref="F3996">INDEX($B$2:$B$1000,INT((ROW(A3995)-1)/24)+1)/24</f>
        <v>6.3741758926426426</v>
      </c>
      <c r="G3996" s="42">
        <f>Données_gaz!F$24/(365*24)</f>
        <v>1.1415525114155251E-4</v>
      </c>
      <c r="N3996" cm="1">
        <f t="array" ref="N3996">INDEX($K$2:$K$1000,INT((ROW(A3995)-1)/24)+1)</f>
        <v>0.245</v>
      </c>
      <c r="O3996" cm="1">
        <f t="array" ref="O3996">INDEX($L$2:$L$1000,INT((ROW(A3995)-1)/24)+1)</f>
        <v>0.8</v>
      </c>
    </row>
    <row r="3997" spans="4:15" x14ac:dyDescent="0.2">
      <c r="D3997">
        <f t="shared" si="63"/>
        <v>11</v>
      </c>
      <c r="E3997" t="str" cm="1">
        <f t="array" ref="E3997">INDEX($A$2:$A$1000,INT((ROW(A3996)-1)/24)+1)</f>
        <v xml:space="preserve"> 2018-06-16 </v>
      </c>
      <c r="F3997" cm="1">
        <f t="array" ref="F3997">INDEX($B$2:$B$1000,INT((ROW(A3996)-1)/24)+1)/24</f>
        <v>6.3741758926426426</v>
      </c>
      <c r="G3997" s="42">
        <f>Données_gaz!F$24/(365*24)</f>
        <v>1.1415525114155251E-4</v>
      </c>
      <c r="N3997" cm="1">
        <f t="array" ref="N3997">INDEX($K$2:$K$1000,INT((ROW(A3996)-1)/24)+1)</f>
        <v>0.245</v>
      </c>
      <c r="O3997" cm="1">
        <f t="array" ref="O3997">INDEX($L$2:$L$1000,INT((ROW(A3996)-1)/24)+1)</f>
        <v>0.8</v>
      </c>
    </row>
    <row r="3998" spans="4:15" x14ac:dyDescent="0.2">
      <c r="D3998">
        <f t="shared" si="63"/>
        <v>12</v>
      </c>
      <c r="E3998" t="str" cm="1">
        <f t="array" ref="E3998">INDEX($A$2:$A$1000,INT((ROW(A3997)-1)/24)+1)</f>
        <v xml:space="preserve"> 2018-06-16 </v>
      </c>
      <c r="F3998" cm="1">
        <f t="array" ref="F3998">INDEX($B$2:$B$1000,INT((ROW(A3997)-1)/24)+1)/24</f>
        <v>6.3741758926426426</v>
      </c>
      <c r="G3998" s="42">
        <f>Données_gaz!F$24/(365*24)</f>
        <v>1.1415525114155251E-4</v>
      </c>
      <c r="N3998" cm="1">
        <f t="array" ref="N3998">INDEX($K$2:$K$1000,INT((ROW(A3997)-1)/24)+1)</f>
        <v>0.245</v>
      </c>
      <c r="O3998" cm="1">
        <f t="array" ref="O3998">INDEX($L$2:$L$1000,INT((ROW(A3997)-1)/24)+1)</f>
        <v>0.8</v>
      </c>
    </row>
    <row r="3999" spans="4:15" x14ac:dyDescent="0.2">
      <c r="D3999">
        <f t="shared" si="63"/>
        <v>13</v>
      </c>
      <c r="E3999" t="str" cm="1">
        <f t="array" ref="E3999">INDEX($A$2:$A$1000,INT((ROW(A3998)-1)/24)+1)</f>
        <v xml:space="preserve"> 2018-06-16 </v>
      </c>
      <c r="F3999" cm="1">
        <f t="array" ref="F3999">INDEX($B$2:$B$1000,INT((ROW(A3998)-1)/24)+1)/24</f>
        <v>6.3741758926426426</v>
      </c>
      <c r="G3999" s="42">
        <f>Données_gaz!F$24/(365*24)</f>
        <v>1.1415525114155251E-4</v>
      </c>
      <c r="N3999" cm="1">
        <f t="array" ref="N3999">INDEX($K$2:$K$1000,INT((ROW(A3998)-1)/24)+1)</f>
        <v>0.245</v>
      </c>
      <c r="O3999" cm="1">
        <f t="array" ref="O3999">INDEX($L$2:$L$1000,INT((ROW(A3998)-1)/24)+1)</f>
        <v>0.8</v>
      </c>
    </row>
    <row r="4000" spans="4:15" x14ac:dyDescent="0.2">
      <c r="D4000">
        <f t="shared" si="63"/>
        <v>14</v>
      </c>
      <c r="E4000" t="str" cm="1">
        <f t="array" ref="E4000">INDEX($A$2:$A$1000,INT((ROW(A3999)-1)/24)+1)</f>
        <v xml:space="preserve"> 2018-06-16 </v>
      </c>
      <c r="F4000" cm="1">
        <f t="array" ref="F4000">INDEX($B$2:$B$1000,INT((ROW(A3999)-1)/24)+1)/24</f>
        <v>6.3741758926426426</v>
      </c>
      <c r="G4000" s="42">
        <f>Données_gaz!F$24/(365*24)</f>
        <v>1.1415525114155251E-4</v>
      </c>
      <c r="N4000" cm="1">
        <f t="array" ref="N4000">INDEX($K$2:$K$1000,INT((ROW(A3999)-1)/24)+1)</f>
        <v>0.245</v>
      </c>
      <c r="O4000" cm="1">
        <f t="array" ref="O4000">INDEX($L$2:$L$1000,INT((ROW(A3999)-1)/24)+1)</f>
        <v>0.8</v>
      </c>
    </row>
    <row r="4001" spans="4:15" x14ac:dyDescent="0.2">
      <c r="D4001">
        <f t="shared" si="63"/>
        <v>15</v>
      </c>
      <c r="E4001" t="str" cm="1">
        <f t="array" ref="E4001">INDEX($A$2:$A$1000,INT((ROW(A4000)-1)/24)+1)</f>
        <v xml:space="preserve"> 2018-06-16 </v>
      </c>
      <c r="F4001" cm="1">
        <f t="array" ref="F4001">INDEX($B$2:$B$1000,INT((ROW(A4000)-1)/24)+1)/24</f>
        <v>6.3741758926426426</v>
      </c>
      <c r="G4001" s="42">
        <f>Données_gaz!F$24/(365*24)</f>
        <v>1.1415525114155251E-4</v>
      </c>
      <c r="N4001" cm="1">
        <f t="array" ref="N4001">INDEX($K$2:$K$1000,INT((ROW(A4000)-1)/24)+1)</f>
        <v>0.245</v>
      </c>
      <c r="O4001" cm="1">
        <f t="array" ref="O4001">INDEX($L$2:$L$1000,INT((ROW(A4000)-1)/24)+1)</f>
        <v>0.8</v>
      </c>
    </row>
    <row r="4002" spans="4:15" x14ac:dyDescent="0.2">
      <c r="D4002">
        <f t="shared" si="63"/>
        <v>16</v>
      </c>
      <c r="E4002" t="str" cm="1">
        <f t="array" ref="E4002">INDEX($A$2:$A$1000,INT((ROW(A4001)-1)/24)+1)</f>
        <v xml:space="preserve"> 2018-06-16 </v>
      </c>
      <c r="F4002" cm="1">
        <f t="array" ref="F4002">INDEX($B$2:$B$1000,INT((ROW(A4001)-1)/24)+1)/24</f>
        <v>6.3741758926426426</v>
      </c>
      <c r="G4002" s="42">
        <f>Données_gaz!F$24/(365*24)</f>
        <v>1.1415525114155251E-4</v>
      </c>
      <c r="N4002" cm="1">
        <f t="array" ref="N4002">INDEX($K$2:$K$1000,INT((ROW(A4001)-1)/24)+1)</f>
        <v>0.245</v>
      </c>
      <c r="O4002" cm="1">
        <f t="array" ref="O4002">INDEX($L$2:$L$1000,INT((ROW(A4001)-1)/24)+1)</f>
        <v>0.8</v>
      </c>
    </row>
    <row r="4003" spans="4:15" x14ac:dyDescent="0.2">
      <c r="D4003">
        <f t="shared" si="63"/>
        <v>17</v>
      </c>
      <c r="E4003" t="str" cm="1">
        <f t="array" ref="E4003">INDEX($A$2:$A$1000,INT((ROW(A4002)-1)/24)+1)</f>
        <v xml:space="preserve"> 2018-06-16 </v>
      </c>
      <c r="F4003" cm="1">
        <f t="array" ref="F4003">INDEX($B$2:$B$1000,INT((ROW(A4002)-1)/24)+1)/24</f>
        <v>6.3741758926426426</v>
      </c>
      <c r="G4003" s="42">
        <f>Données_gaz!F$24/(365*24)</f>
        <v>1.1415525114155251E-4</v>
      </c>
      <c r="N4003" cm="1">
        <f t="array" ref="N4003">INDEX($K$2:$K$1000,INT((ROW(A4002)-1)/24)+1)</f>
        <v>0.245</v>
      </c>
      <c r="O4003" cm="1">
        <f t="array" ref="O4003">INDEX($L$2:$L$1000,INT((ROW(A4002)-1)/24)+1)</f>
        <v>0.8</v>
      </c>
    </row>
    <row r="4004" spans="4:15" x14ac:dyDescent="0.2">
      <c r="D4004">
        <f t="shared" si="63"/>
        <v>18</v>
      </c>
      <c r="E4004" t="str" cm="1">
        <f t="array" ref="E4004">INDEX($A$2:$A$1000,INT((ROW(A4003)-1)/24)+1)</f>
        <v xml:space="preserve"> 2018-06-16 </v>
      </c>
      <c r="F4004" cm="1">
        <f t="array" ref="F4004">INDEX($B$2:$B$1000,INT((ROW(A4003)-1)/24)+1)/24</f>
        <v>6.3741758926426426</v>
      </c>
      <c r="G4004" s="42">
        <f>Données_gaz!F$24/(365*24)</f>
        <v>1.1415525114155251E-4</v>
      </c>
      <c r="N4004" cm="1">
        <f t="array" ref="N4004">INDEX($K$2:$K$1000,INT((ROW(A4003)-1)/24)+1)</f>
        <v>0.245</v>
      </c>
      <c r="O4004" cm="1">
        <f t="array" ref="O4004">INDEX($L$2:$L$1000,INT((ROW(A4003)-1)/24)+1)</f>
        <v>0.8</v>
      </c>
    </row>
    <row r="4005" spans="4:15" x14ac:dyDescent="0.2">
      <c r="D4005">
        <f t="shared" si="63"/>
        <v>19</v>
      </c>
      <c r="E4005" t="str" cm="1">
        <f t="array" ref="E4005">INDEX($A$2:$A$1000,INT((ROW(A4004)-1)/24)+1)</f>
        <v xml:space="preserve"> 2018-06-16 </v>
      </c>
      <c r="F4005" cm="1">
        <f t="array" ref="F4005">INDEX($B$2:$B$1000,INT((ROW(A4004)-1)/24)+1)/24</f>
        <v>6.3741758926426426</v>
      </c>
      <c r="G4005" s="42">
        <f>Données_gaz!F$24/(365*24)</f>
        <v>1.1415525114155251E-4</v>
      </c>
      <c r="N4005" cm="1">
        <f t="array" ref="N4005">INDEX($K$2:$K$1000,INT((ROW(A4004)-1)/24)+1)</f>
        <v>0.245</v>
      </c>
      <c r="O4005" cm="1">
        <f t="array" ref="O4005">INDEX($L$2:$L$1000,INT((ROW(A4004)-1)/24)+1)</f>
        <v>0.8</v>
      </c>
    </row>
    <row r="4006" spans="4:15" x14ac:dyDescent="0.2">
      <c r="D4006">
        <f t="shared" si="63"/>
        <v>20</v>
      </c>
      <c r="E4006" t="str" cm="1">
        <f t="array" ref="E4006">INDEX($A$2:$A$1000,INT((ROW(A4005)-1)/24)+1)</f>
        <v xml:space="preserve"> 2018-06-16 </v>
      </c>
      <c r="F4006" cm="1">
        <f t="array" ref="F4006">INDEX($B$2:$B$1000,INT((ROW(A4005)-1)/24)+1)/24</f>
        <v>6.3741758926426426</v>
      </c>
      <c r="G4006" s="42">
        <f>Données_gaz!F$24/(365*24)</f>
        <v>1.1415525114155251E-4</v>
      </c>
      <c r="N4006" cm="1">
        <f t="array" ref="N4006">INDEX($K$2:$K$1000,INT((ROW(A4005)-1)/24)+1)</f>
        <v>0.245</v>
      </c>
      <c r="O4006" cm="1">
        <f t="array" ref="O4006">INDEX($L$2:$L$1000,INT((ROW(A4005)-1)/24)+1)</f>
        <v>0.8</v>
      </c>
    </row>
    <row r="4007" spans="4:15" x14ac:dyDescent="0.2">
      <c r="D4007">
        <f t="shared" si="63"/>
        <v>21</v>
      </c>
      <c r="E4007" t="str" cm="1">
        <f t="array" ref="E4007">INDEX($A$2:$A$1000,INT((ROW(A4006)-1)/24)+1)</f>
        <v xml:space="preserve"> 2018-06-16 </v>
      </c>
      <c r="F4007" cm="1">
        <f t="array" ref="F4007">INDEX($B$2:$B$1000,INT((ROW(A4006)-1)/24)+1)/24</f>
        <v>6.3741758926426426</v>
      </c>
      <c r="G4007" s="42">
        <f>Données_gaz!F$24/(365*24)</f>
        <v>1.1415525114155251E-4</v>
      </c>
      <c r="N4007" cm="1">
        <f t="array" ref="N4007">INDEX($K$2:$K$1000,INT((ROW(A4006)-1)/24)+1)</f>
        <v>0.245</v>
      </c>
      <c r="O4007" cm="1">
        <f t="array" ref="O4007">INDEX($L$2:$L$1000,INT((ROW(A4006)-1)/24)+1)</f>
        <v>0.8</v>
      </c>
    </row>
    <row r="4008" spans="4:15" x14ac:dyDescent="0.2">
      <c r="D4008">
        <f t="shared" si="63"/>
        <v>22</v>
      </c>
      <c r="E4008" t="str" cm="1">
        <f t="array" ref="E4008">INDEX($A$2:$A$1000,INT((ROW(A4007)-1)/24)+1)</f>
        <v xml:space="preserve"> 2018-06-16 </v>
      </c>
      <c r="F4008" cm="1">
        <f t="array" ref="F4008">INDEX($B$2:$B$1000,INT((ROW(A4007)-1)/24)+1)/24</f>
        <v>6.3741758926426426</v>
      </c>
      <c r="G4008" s="42">
        <f>Données_gaz!F$24/(365*24)</f>
        <v>1.1415525114155251E-4</v>
      </c>
      <c r="N4008" cm="1">
        <f t="array" ref="N4008">INDEX($K$2:$K$1000,INT((ROW(A4007)-1)/24)+1)</f>
        <v>0.245</v>
      </c>
      <c r="O4008" cm="1">
        <f t="array" ref="O4008">INDEX($L$2:$L$1000,INT((ROW(A4007)-1)/24)+1)</f>
        <v>0.8</v>
      </c>
    </row>
    <row r="4009" spans="4:15" x14ac:dyDescent="0.2">
      <c r="D4009">
        <f t="shared" si="63"/>
        <v>23</v>
      </c>
      <c r="E4009" t="str" cm="1">
        <f t="array" ref="E4009">INDEX($A$2:$A$1000,INT((ROW(A4008)-1)/24)+1)</f>
        <v xml:space="preserve"> 2018-06-16 </v>
      </c>
      <c r="F4009" cm="1">
        <f t="array" ref="F4009">INDEX($B$2:$B$1000,INT((ROW(A4008)-1)/24)+1)/24</f>
        <v>6.3741758926426426</v>
      </c>
      <c r="G4009" s="42">
        <f>Données_gaz!F$24/(365*24)</f>
        <v>1.1415525114155251E-4</v>
      </c>
      <c r="N4009" cm="1">
        <f t="array" ref="N4009">INDEX($K$2:$K$1000,INT((ROW(A4008)-1)/24)+1)</f>
        <v>0.245</v>
      </c>
      <c r="O4009" cm="1">
        <f t="array" ref="O4009">INDEX($L$2:$L$1000,INT((ROW(A4008)-1)/24)+1)</f>
        <v>0.8</v>
      </c>
    </row>
    <row r="4010" spans="4:15" x14ac:dyDescent="0.2">
      <c r="D4010">
        <f t="shared" si="63"/>
        <v>0</v>
      </c>
      <c r="E4010" t="str" cm="1">
        <f t="array" ref="E4010">INDEX($A$2:$A$1000,INT((ROW(A4009)-1)/24)+1)</f>
        <v xml:space="preserve"> 2018-06-17 </v>
      </c>
      <c r="F4010" cm="1">
        <f t="array" ref="F4010">INDEX($B$2:$B$1000,INT((ROW(A4009)-1)/24)+1)/24</f>
        <v>6.3629158393308503</v>
      </c>
      <c r="G4010" s="42">
        <f>Données_gaz!F$24/(365*24)</f>
        <v>1.1415525114155251E-4</v>
      </c>
      <c r="N4010" cm="1">
        <f t="array" ref="N4010">INDEX($K$2:$K$1000,INT((ROW(A4009)-1)/24)+1)</f>
        <v>0.251</v>
      </c>
      <c r="O4010" cm="1">
        <f t="array" ref="O4010">INDEX($L$2:$L$1000,INT((ROW(A4009)-1)/24)+1)</f>
        <v>0.80300000000000005</v>
      </c>
    </row>
    <row r="4011" spans="4:15" x14ac:dyDescent="0.2">
      <c r="D4011">
        <f t="shared" si="63"/>
        <v>1</v>
      </c>
      <c r="E4011" t="str" cm="1">
        <f t="array" ref="E4011">INDEX($A$2:$A$1000,INT((ROW(A4010)-1)/24)+1)</f>
        <v xml:space="preserve"> 2018-06-17 </v>
      </c>
      <c r="F4011" cm="1">
        <f t="array" ref="F4011">INDEX($B$2:$B$1000,INT((ROW(A4010)-1)/24)+1)/24</f>
        <v>6.3629158393308503</v>
      </c>
      <c r="G4011" s="42">
        <f>Données_gaz!F$24/(365*24)</f>
        <v>1.1415525114155251E-4</v>
      </c>
      <c r="N4011" cm="1">
        <f t="array" ref="N4011">INDEX($K$2:$K$1000,INT((ROW(A4010)-1)/24)+1)</f>
        <v>0.251</v>
      </c>
      <c r="O4011" cm="1">
        <f t="array" ref="O4011">INDEX($L$2:$L$1000,INT((ROW(A4010)-1)/24)+1)</f>
        <v>0.80300000000000005</v>
      </c>
    </row>
    <row r="4012" spans="4:15" x14ac:dyDescent="0.2">
      <c r="D4012">
        <f t="shared" si="63"/>
        <v>2</v>
      </c>
      <c r="E4012" t="str" cm="1">
        <f t="array" ref="E4012">INDEX($A$2:$A$1000,INT((ROW(A4011)-1)/24)+1)</f>
        <v xml:space="preserve"> 2018-06-17 </v>
      </c>
      <c r="F4012" cm="1">
        <f t="array" ref="F4012">INDEX($B$2:$B$1000,INT((ROW(A4011)-1)/24)+1)/24</f>
        <v>6.3629158393308503</v>
      </c>
      <c r="G4012" s="42">
        <f>Données_gaz!F$24/(365*24)</f>
        <v>1.1415525114155251E-4</v>
      </c>
      <c r="N4012" cm="1">
        <f t="array" ref="N4012">INDEX($K$2:$K$1000,INT((ROW(A4011)-1)/24)+1)</f>
        <v>0.251</v>
      </c>
      <c r="O4012" cm="1">
        <f t="array" ref="O4012">INDEX($L$2:$L$1000,INT((ROW(A4011)-1)/24)+1)</f>
        <v>0.80300000000000005</v>
      </c>
    </row>
    <row r="4013" spans="4:15" x14ac:dyDescent="0.2">
      <c r="D4013">
        <f t="shared" si="63"/>
        <v>3</v>
      </c>
      <c r="E4013" t="str" cm="1">
        <f t="array" ref="E4013">INDEX($A$2:$A$1000,INT((ROW(A4012)-1)/24)+1)</f>
        <v xml:space="preserve"> 2018-06-17 </v>
      </c>
      <c r="F4013" cm="1">
        <f t="array" ref="F4013">INDEX($B$2:$B$1000,INT((ROW(A4012)-1)/24)+1)/24</f>
        <v>6.3629158393308503</v>
      </c>
      <c r="G4013" s="42">
        <f>Données_gaz!F$24/(365*24)</f>
        <v>1.1415525114155251E-4</v>
      </c>
      <c r="N4013" cm="1">
        <f t="array" ref="N4013">INDEX($K$2:$K$1000,INT((ROW(A4012)-1)/24)+1)</f>
        <v>0.251</v>
      </c>
      <c r="O4013" cm="1">
        <f t="array" ref="O4013">INDEX($L$2:$L$1000,INT((ROW(A4012)-1)/24)+1)</f>
        <v>0.80300000000000005</v>
      </c>
    </row>
    <row r="4014" spans="4:15" x14ac:dyDescent="0.2">
      <c r="D4014">
        <f t="shared" si="63"/>
        <v>4</v>
      </c>
      <c r="E4014" t="str" cm="1">
        <f t="array" ref="E4014">INDEX($A$2:$A$1000,INT((ROW(A4013)-1)/24)+1)</f>
        <v xml:space="preserve"> 2018-06-17 </v>
      </c>
      <c r="F4014" cm="1">
        <f t="array" ref="F4014">INDEX($B$2:$B$1000,INT((ROW(A4013)-1)/24)+1)/24</f>
        <v>6.3629158393308503</v>
      </c>
      <c r="G4014" s="42">
        <f>Données_gaz!F$24/(365*24)</f>
        <v>1.1415525114155251E-4</v>
      </c>
      <c r="N4014" cm="1">
        <f t="array" ref="N4014">INDEX($K$2:$K$1000,INT((ROW(A4013)-1)/24)+1)</f>
        <v>0.251</v>
      </c>
      <c r="O4014" cm="1">
        <f t="array" ref="O4014">INDEX($L$2:$L$1000,INT((ROW(A4013)-1)/24)+1)</f>
        <v>0.80300000000000005</v>
      </c>
    </row>
    <row r="4015" spans="4:15" x14ac:dyDescent="0.2">
      <c r="D4015">
        <f t="shared" si="63"/>
        <v>5</v>
      </c>
      <c r="E4015" t="str" cm="1">
        <f t="array" ref="E4015">INDEX($A$2:$A$1000,INT((ROW(A4014)-1)/24)+1)</f>
        <v xml:space="preserve"> 2018-06-17 </v>
      </c>
      <c r="F4015" cm="1">
        <f t="array" ref="F4015">INDEX($B$2:$B$1000,INT((ROW(A4014)-1)/24)+1)/24</f>
        <v>6.3629158393308503</v>
      </c>
      <c r="G4015" s="42">
        <f>Données_gaz!F$24/(365*24)</f>
        <v>1.1415525114155251E-4</v>
      </c>
      <c r="N4015" cm="1">
        <f t="array" ref="N4015">INDEX($K$2:$K$1000,INT((ROW(A4014)-1)/24)+1)</f>
        <v>0.251</v>
      </c>
      <c r="O4015" cm="1">
        <f t="array" ref="O4015">INDEX($L$2:$L$1000,INT((ROW(A4014)-1)/24)+1)</f>
        <v>0.80300000000000005</v>
      </c>
    </row>
    <row r="4016" spans="4:15" x14ac:dyDescent="0.2">
      <c r="D4016">
        <f t="shared" si="63"/>
        <v>6</v>
      </c>
      <c r="E4016" t="str" cm="1">
        <f t="array" ref="E4016">INDEX($A$2:$A$1000,INT((ROW(A4015)-1)/24)+1)</f>
        <v xml:space="preserve"> 2018-06-17 </v>
      </c>
      <c r="F4016" cm="1">
        <f t="array" ref="F4016">INDEX($B$2:$B$1000,INT((ROW(A4015)-1)/24)+1)/24</f>
        <v>6.3629158393308503</v>
      </c>
      <c r="G4016" s="42">
        <f>Données_gaz!F$24/(365*24)</f>
        <v>1.1415525114155251E-4</v>
      </c>
      <c r="N4016" cm="1">
        <f t="array" ref="N4016">INDEX($K$2:$K$1000,INT((ROW(A4015)-1)/24)+1)</f>
        <v>0.251</v>
      </c>
      <c r="O4016" cm="1">
        <f t="array" ref="O4016">INDEX($L$2:$L$1000,INT((ROW(A4015)-1)/24)+1)</f>
        <v>0.80300000000000005</v>
      </c>
    </row>
    <row r="4017" spans="4:15" x14ac:dyDescent="0.2">
      <c r="D4017">
        <f t="shared" si="63"/>
        <v>7</v>
      </c>
      <c r="E4017" t="str" cm="1">
        <f t="array" ref="E4017">INDEX($A$2:$A$1000,INT((ROW(A4016)-1)/24)+1)</f>
        <v xml:space="preserve"> 2018-06-17 </v>
      </c>
      <c r="F4017" cm="1">
        <f t="array" ref="F4017">INDEX($B$2:$B$1000,INT((ROW(A4016)-1)/24)+1)/24</f>
        <v>6.3629158393308503</v>
      </c>
      <c r="G4017" s="42">
        <f>Données_gaz!F$24/(365*24)</f>
        <v>1.1415525114155251E-4</v>
      </c>
      <c r="N4017" cm="1">
        <f t="array" ref="N4017">INDEX($K$2:$K$1000,INT((ROW(A4016)-1)/24)+1)</f>
        <v>0.251</v>
      </c>
      <c r="O4017" cm="1">
        <f t="array" ref="O4017">INDEX($L$2:$L$1000,INT((ROW(A4016)-1)/24)+1)</f>
        <v>0.80300000000000005</v>
      </c>
    </row>
    <row r="4018" spans="4:15" x14ac:dyDescent="0.2">
      <c r="D4018">
        <f t="shared" si="63"/>
        <v>8</v>
      </c>
      <c r="E4018" t="str" cm="1">
        <f t="array" ref="E4018">INDEX($A$2:$A$1000,INT((ROW(A4017)-1)/24)+1)</f>
        <v xml:space="preserve"> 2018-06-17 </v>
      </c>
      <c r="F4018" cm="1">
        <f t="array" ref="F4018">INDEX($B$2:$B$1000,INT((ROW(A4017)-1)/24)+1)/24</f>
        <v>6.3629158393308503</v>
      </c>
      <c r="G4018" s="42">
        <f>Données_gaz!F$24/(365*24)</f>
        <v>1.1415525114155251E-4</v>
      </c>
      <c r="N4018" cm="1">
        <f t="array" ref="N4018">INDEX($K$2:$K$1000,INT((ROW(A4017)-1)/24)+1)</f>
        <v>0.251</v>
      </c>
      <c r="O4018" cm="1">
        <f t="array" ref="O4018">INDEX($L$2:$L$1000,INT((ROW(A4017)-1)/24)+1)</f>
        <v>0.80300000000000005</v>
      </c>
    </row>
    <row r="4019" spans="4:15" x14ac:dyDescent="0.2">
      <c r="D4019">
        <f t="shared" si="63"/>
        <v>9</v>
      </c>
      <c r="E4019" t="str" cm="1">
        <f t="array" ref="E4019">INDEX($A$2:$A$1000,INT((ROW(A4018)-1)/24)+1)</f>
        <v xml:space="preserve"> 2018-06-17 </v>
      </c>
      <c r="F4019" cm="1">
        <f t="array" ref="F4019">INDEX($B$2:$B$1000,INT((ROW(A4018)-1)/24)+1)/24</f>
        <v>6.3629158393308503</v>
      </c>
      <c r="G4019" s="42">
        <f>Données_gaz!F$24/(365*24)</f>
        <v>1.1415525114155251E-4</v>
      </c>
      <c r="N4019" cm="1">
        <f t="array" ref="N4019">INDEX($K$2:$K$1000,INT((ROW(A4018)-1)/24)+1)</f>
        <v>0.251</v>
      </c>
      <c r="O4019" cm="1">
        <f t="array" ref="O4019">INDEX($L$2:$L$1000,INT((ROW(A4018)-1)/24)+1)</f>
        <v>0.80300000000000005</v>
      </c>
    </row>
    <row r="4020" spans="4:15" x14ac:dyDescent="0.2">
      <c r="D4020">
        <f t="shared" si="63"/>
        <v>10</v>
      </c>
      <c r="E4020" t="str" cm="1">
        <f t="array" ref="E4020">INDEX($A$2:$A$1000,INT((ROW(A4019)-1)/24)+1)</f>
        <v xml:space="preserve"> 2018-06-17 </v>
      </c>
      <c r="F4020" cm="1">
        <f t="array" ref="F4020">INDEX($B$2:$B$1000,INT((ROW(A4019)-1)/24)+1)/24</f>
        <v>6.3629158393308503</v>
      </c>
      <c r="G4020" s="42">
        <f>Données_gaz!F$24/(365*24)</f>
        <v>1.1415525114155251E-4</v>
      </c>
      <c r="N4020" cm="1">
        <f t="array" ref="N4020">INDEX($K$2:$K$1000,INT((ROW(A4019)-1)/24)+1)</f>
        <v>0.251</v>
      </c>
      <c r="O4020" cm="1">
        <f t="array" ref="O4020">INDEX($L$2:$L$1000,INT((ROW(A4019)-1)/24)+1)</f>
        <v>0.80300000000000005</v>
      </c>
    </row>
    <row r="4021" spans="4:15" x14ac:dyDescent="0.2">
      <c r="D4021">
        <f t="shared" si="63"/>
        <v>11</v>
      </c>
      <c r="E4021" t="str" cm="1">
        <f t="array" ref="E4021">INDEX($A$2:$A$1000,INT((ROW(A4020)-1)/24)+1)</f>
        <v xml:space="preserve"> 2018-06-17 </v>
      </c>
      <c r="F4021" cm="1">
        <f t="array" ref="F4021">INDEX($B$2:$B$1000,INT((ROW(A4020)-1)/24)+1)/24</f>
        <v>6.3629158393308503</v>
      </c>
      <c r="G4021" s="42">
        <f>Données_gaz!F$24/(365*24)</f>
        <v>1.1415525114155251E-4</v>
      </c>
      <c r="N4021" cm="1">
        <f t="array" ref="N4021">INDEX($K$2:$K$1000,INT((ROW(A4020)-1)/24)+1)</f>
        <v>0.251</v>
      </c>
      <c r="O4021" cm="1">
        <f t="array" ref="O4021">INDEX($L$2:$L$1000,INT((ROW(A4020)-1)/24)+1)</f>
        <v>0.80300000000000005</v>
      </c>
    </row>
    <row r="4022" spans="4:15" x14ac:dyDescent="0.2">
      <c r="D4022">
        <f t="shared" si="63"/>
        <v>12</v>
      </c>
      <c r="E4022" t="str" cm="1">
        <f t="array" ref="E4022">INDEX($A$2:$A$1000,INT((ROW(A4021)-1)/24)+1)</f>
        <v xml:space="preserve"> 2018-06-17 </v>
      </c>
      <c r="F4022" cm="1">
        <f t="array" ref="F4022">INDEX($B$2:$B$1000,INT((ROW(A4021)-1)/24)+1)/24</f>
        <v>6.3629158393308503</v>
      </c>
      <c r="G4022" s="42">
        <f>Données_gaz!F$24/(365*24)</f>
        <v>1.1415525114155251E-4</v>
      </c>
      <c r="N4022" cm="1">
        <f t="array" ref="N4022">INDEX($K$2:$K$1000,INT((ROW(A4021)-1)/24)+1)</f>
        <v>0.251</v>
      </c>
      <c r="O4022" cm="1">
        <f t="array" ref="O4022">INDEX($L$2:$L$1000,INT((ROW(A4021)-1)/24)+1)</f>
        <v>0.80300000000000005</v>
      </c>
    </row>
    <row r="4023" spans="4:15" x14ac:dyDescent="0.2">
      <c r="D4023">
        <f t="shared" si="63"/>
        <v>13</v>
      </c>
      <c r="E4023" t="str" cm="1">
        <f t="array" ref="E4023">INDEX($A$2:$A$1000,INT((ROW(A4022)-1)/24)+1)</f>
        <v xml:space="preserve"> 2018-06-17 </v>
      </c>
      <c r="F4023" cm="1">
        <f t="array" ref="F4023">INDEX($B$2:$B$1000,INT((ROW(A4022)-1)/24)+1)/24</f>
        <v>6.3629158393308503</v>
      </c>
      <c r="G4023" s="42">
        <f>Données_gaz!F$24/(365*24)</f>
        <v>1.1415525114155251E-4</v>
      </c>
      <c r="N4023" cm="1">
        <f t="array" ref="N4023">INDEX($K$2:$K$1000,INT((ROW(A4022)-1)/24)+1)</f>
        <v>0.251</v>
      </c>
      <c r="O4023" cm="1">
        <f t="array" ref="O4023">INDEX($L$2:$L$1000,INT((ROW(A4022)-1)/24)+1)</f>
        <v>0.80300000000000005</v>
      </c>
    </row>
    <row r="4024" spans="4:15" x14ac:dyDescent="0.2">
      <c r="D4024">
        <f t="shared" si="63"/>
        <v>14</v>
      </c>
      <c r="E4024" t="str" cm="1">
        <f t="array" ref="E4024">INDEX($A$2:$A$1000,INT((ROW(A4023)-1)/24)+1)</f>
        <v xml:space="preserve"> 2018-06-17 </v>
      </c>
      <c r="F4024" cm="1">
        <f t="array" ref="F4024">INDEX($B$2:$B$1000,INT((ROW(A4023)-1)/24)+1)/24</f>
        <v>6.3629158393308503</v>
      </c>
      <c r="G4024" s="42">
        <f>Données_gaz!F$24/(365*24)</f>
        <v>1.1415525114155251E-4</v>
      </c>
      <c r="N4024" cm="1">
        <f t="array" ref="N4024">INDEX($K$2:$K$1000,INT((ROW(A4023)-1)/24)+1)</f>
        <v>0.251</v>
      </c>
      <c r="O4024" cm="1">
        <f t="array" ref="O4024">INDEX($L$2:$L$1000,INT((ROW(A4023)-1)/24)+1)</f>
        <v>0.80300000000000005</v>
      </c>
    </row>
    <row r="4025" spans="4:15" x14ac:dyDescent="0.2">
      <c r="D4025">
        <f t="shared" si="63"/>
        <v>15</v>
      </c>
      <c r="E4025" t="str" cm="1">
        <f t="array" ref="E4025">INDEX($A$2:$A$1000,INT((ROW(A4024)-1)/24)+1)</f>
        <v xml:space="preserve"> 2018-06-17 </v>
      </c>
      <c r="F4025" cm="1">
        <f t="array" ref="F4025">INDEX($B$2:$B$1000,INT((ROW(A4024)-1)/24)+1)/24</f>
        <v>6.3629158393308503</v>
      </c>
      <c r="G4025" s="42">
        <f>Données_gaz!F$24/(365*24)</f>
        <v>1.1415525114155251E-4</v>
      </c>
      <c r="N4025" cm="1">
        <f t="array" ref="N4025">INDEX($K$2:$K$1000,INT((ROW(A4024)-1)/24)+1)</f>
        <v>0.251</v>
      </c>
      <c r="O4025" cm="1">
        <f t="array" ref="O4025">INDEX($L$2:$L$1000,INT((ROW(A4024)-1)/24)+1)</f>
        <v>0.80300000000000005</v>
      </c>
    </row>
    <row r="4026" spans="4:15" x14ac:dyDescent="0.2">
      <c r="D4026">
        <f t="shared" si="63"/>
        <v>16</v>
      </c>
      <c r="E4026" t="str" cm="1">
        <f t="array" ref="E4026">INDEX($A$2:$A$1000,INT((ROW(A4025)-1)/24)+1)</f>
        <v xml:space="preserve"> 2018-06-17 </v>
      </c>
      <c r="F4026" cm="1">
        <f t="array" ref="F4026">INDEX($B$2:$B$1000,INT((ROW(A4025)-1)/24)+1)/24</f>
        <v>6.3629158393308503</v>
      </c>
      <c r="G4026" s="42">
        <f>Données_gaz!F$24/(365*24)</f>
        <v>1.1415525114155251E-4</v>
      </c>
      <c r="N4026" cm="1">
        <f t="array" ref="N4026">INDEX($K$2:$K$1000,INT((ROW(A4025)-1)/24)+1)</f>
        <v>0.251</v>
      </c>
      <c r="O4026" cm="1">
        <f t="array" ref="O4026">INDEX($L$2:$L$1000,INT((ROW(A4025)-1)/24)+1)</f>
        <v>0.80300000000000005</v>
      </c>
    </row>
    <row r="4027" spans="4:15" x14ac:dyDescent="0.2">
      <c r="D4027">
        <f t="shared" si="63"/>
        <v>17</v>
      </c>
      <c r="E4027" t="str" cm="1">
        <f t="array" ref="E4027">INDEX($A$2:$A$1000,INT((ROW(A4026)-1)/24)+1)</f>
        <v xml:space="preserve"> 2018-06-17 </v>
      </c>
      <c r="F4027" cm="1">
        <f t="array" ref="F4027">INDEX($B$2:$B$1000,INT((ROW(A4026)-1)/24)+1)/24</f>
        <v>6.3629158393308503</v>
      </c>
      <c r="G4027" s="42">
        <f>Données_gaz!F$24/(365*24)</f>
        <v>1.1415525114155251E-4</v>
      </c>
      <c r="N4027" cm="1">
        <f t="array" ref="N4027">INDEX($K$2:$K$1000,INT((ROW(A4026)-1)/24)+1)</f>
        <v>0.251</v>
      </c>
      <c r="O4027" cm="1">
        <f t="array" ref="O4027">INDEX($L$2:$L$1000,INT((ROW(A4026)-1)/24)+1)</f>
        <v>0.80300000000000005</v>
      </c>
    </row>
    <row r="4028" spans="4:15" x14ac:dyDescent="0.2">
      <c r="D4028">
        <f t="shared" si="63"/>
        <v>18</v>
      </c>
      <c r="E4028" t="str" cm="1">
        <f t="array" ref="E4028">INDEX($A$2:$A$1000,INT((ROW(A4027)-1)/24)+1)</f>
        <v xml:space="preserve"> 2018-06-17 </v>
      </c>
      <c r="F4028" cm="1">
        <f t="array" ref="F4028">INDEX($B$2:$B$1000,INT((ROW(A4027)-1)/24)+1)/24</f>
        <v>6.3629158393308503</v>
      </c>
      <c r="G4028" s="42">
        <f>Données_gaz!F$24/(365*24)</f>
        <v>1.1415525114155251E-4</v>
      </c>
      <c r="N4028" cm="1">
        <f t="array" ref="N4028">INDEX($K$2:$K$1000,INT((ROW(A4027)-1)/24)+1)</f>
        <v>0.251</v>
      </c>
      <c r="O4028" cm="1">
        <f t="array" ref="O4028">INDEX($L$2:$L$1000,INT((ROW(A4027)-1)/24)+1)</f>
        <v>0.80300000000000005</v>
      </c>
    </row>
    <row r="4029" spans="4:15" x14ac:dyDescent="0.2">
      <c r="D4029">
        <f t="shared" si="63"/>
        <v>19</v>
      </c>
      <c r="E4029" t="str" cm="1">
        <f t="array" ref="E4029">INDEX($A$2:$A$1000,INT((ROW(A4028)-1)/24)+1)</f>
        <v xml:space="preserve"> 2018-06-17 </v>
      </c>
      <c r="F4029" cm="1">
        <f t="array" ref="F4029">INDEX($B$2:$B$1000,INT((ROW(A4028)-1)/24)+1)/24</f>
        <v>6.3629158393308503</v>
      </c>
      <c r="G4029" s="42">
        <f>Données_gaz!F$24/(365*24)</f>
        <v>1.1415525114155251E-4</v>
      </c>
      <c r="N4029" cm="1">
        <f t="array" ref="N4029">INDEX($K$2:$K$1000,INT((ROW(A4028)-1)/24)+1)</f>
        <v>0.251</v>
      </c>
      <c r="O4029" cm="1">
        <f t="array" ref="O4029">INDEX($L$2:$L$1000,INT((ROW(A4028)-1)/24)+1)</f>
        <v>0.80300000000000005</v>
      </c>
    </row>
    <row r="4030" spans="4:15" x14ac:dyDescent="0.2">
      <c r="D4030">
        <f t="shared" si="63"/>
        <v>20</v>
      </c>
      <c r="E4030" t="str" cm="1">
        <f t="array" ref="E4030">INDEX($A$2:$A$1000,INT((ROW(A4029)-1)/24)+1)</f>
        <v xml:space="preserve"> 2018-06-17 </v>
      </c>
      <c r="F4030" cm="1">
        <f t="array" ref="F4030">INDEX($B$2:$B$1000,INT((ROW(A4029)-1)/24)+1)/24</f>
        <v>6.3629158393308503</v>
      </c>
      <c r="G4030" s="42">
        <f>Données_gaz!F$24/(365*24)</f>
        <v>1.1415525114155251E-4</v>
      </c>
      <c r="N4030" cm="1">
        <f t="array" ref="N4030">INDEX($K$2:$K$1000,INT((ROW(A4029)-1)/24)+1)</f>
        <v>0.251</v>
      </c>
      <c r="O4030" cm="1">
        <f t="array" ref="O4030">INDEX($L$2:$L$1000,INT((ROW(A4029)-1)/24)+1)</f>
        <v>0.80300000000000005</v>
      </c>
    </row>
    <row r="4031" spans="4:15" x14ac:dyDescent="0.2">
      <c r="D4031">
        <f t="shared" si="63"/>
        <v>21</v>
      </c>
      <c r="E4031" t="str" cm="1">
        <f t="array" ref="E4031">INDEX($A$2:$A$1000,INT((ROW(A4030)-1)/24)+1)</f>
        <v xml:space="preserve"> 2018-06-17 </v>
      </c>
      <c r="F4031" cm="1">
        <f t="array" ref="F4031">INDEX($B$2:$B$1000,INT((ROW(A4030)-1)/24)+1)/24</f>
        <v>6.3629158393308503</v>
      </c>
      <c r="G4031" s="42">
        <f>Données_gaz!F$24/(365*24)</f>
        <v>1.1415525114155251E-4</v>
      </c>
      <c r="N4031" cm="1">
        <f t="array" ref="N4031">INDEX($K$2:$K$1000,INT((ROW(A4030)-1)/24)+1)</f>
        <v>0.251</v>
      </c>
      <c r="O4031" cm="1">
        <f t="array" ref="O4031">INDEX($L$2:$L$1000,INT((ROW(A4030)-1)/24)+1)</f>
        <v>0.80300000000000005</v>
      </c>
    </row>
    <row r="4032" spans="4:15" x14ac:dyDescent="0.2">
      <c r="D4032">
        <f t="shared" si="63"/>
        <v>22</v>
      </c>
      <c r="E4032" t="str" cm="1">
        <f t="array" ref="E4032">INDEX($A$2:$A$1000,INT((ROW(A4031)-1)/24)+1)</f>
        <v xml:space="preserve"> 2018-06-17 </v>
      </c>
      <c r="F4032" cm="1">
        <f t="array" ref="F4032">INDEX($B$2:$B$1000,INT((ROW(A4031)-1)/24)+1)/24</f>
        <v>6.3629158393308503</v>
      </c>
      <c r="G4032" s="42">
        <f>Données_gaz!F$24/(365*24)</f>
        <v>1.1415525114155251E-4</v>
      </c>
      <c r="N4032" cm="1">
        <f t="array" ref="N4032">INDEX($K$2:$K$1000,INT((ROW(A4031)-1)/24)+1)</f>
        <v>0.251</v>
      </c>
      <c r="O4032" cm="1">
        <f t="array" ref="O4032">INDEX($L$2:$L$1000,INT((ROW(A4031)-1)/24)+1)</f>
        <v>0.80300000000000005</v>
      </c>
    </row>
    <row r="4033" spans="4:15" x14ac:dyDescent="0.2">
      <c r="D4033">
        <f t="shared" si="63"/>
        <v>23</v>
      </c>
      <c r="E4033" t="str" cm="1">
        <f t="array" ref="E4033">INDEX($A$2:$A$1000,INT((ROW(A4032)-1)/24)+1)</f>
        <v xml:space="preserve"> 2018-06-17 </v>
      </c>
      <c r="F4033" cm="1">
        <f t="array" ref="F4033">INDEX($B$2:$B$1000,INT((ROW(A4032)-1)/24)+1)/24</f>
        <v>6.3629158393308503</v>
      </c>
      <c r="G4033" s="42">
        <f>Données_gaz!F$24/(365*24)</f>
        <v>1.1415525114155251E-4</v>
      </c>
      <c r="N4033" cm="1">
        <f t="array" ref="N4033">INDEX($K$2:$K$1000,INT((ROW(A4032)-1)/24)+1)</f>
        <v>0.251</v>
      </c>
      <c r="O4033" cm="1">
        <f t="array" ref="O4033">INDEX($L$2:$L$1000,INT((ROW(A4032)-1)/24)+1)</f>
        <v>0.80300000000000005</v>
      </c>
    </row>
    <row r="4034" spans="4:15" x14ac:dyDescent="0.2">
      <c r="D4034">
        <f t="shared" si="63"/>
        <v>0</v>
      </c>
      <c r="E4034" t="str" cm="1">
        <f t="array" ref="E4034">INDEX($A$2:$A$1000,INT((ROW(A4033)-1)/24)+1)</f>
        <v xml:space="preserve"> 2018-06-18 </v>
      </c>
      <c r="F4034" cm="1">
        <f t="array" ref="F4034">INDEX($B$2:$B$1000,INT((ROW(A4033)-1)/24)+1)/24</f>
        <v>6.3621680531339644</v>
      </c>
      <c r="G4034" s="42">
        <f>Données_gaz!F$24/(365*24)</f>
        <v>1.1415525114155251E-4</v>
      </c>
      <c r="N4034" cm="1">
        <f t="array" ref="N4034">INDEX($K$2:$K$1000,INT((ROW(A4033)-1)/24)+1)</f>
        <v>0.25600000000000001</v>
      </c>
      <c r="O4034" cm="1">
        <f t="array" ref="O4034">INDEX($L$2:$L$1000,INT((ROW(A4033)-1)/24)+1)</f>
        <v>0.80500000000000005</v>
      </c>
    </row>
    <row r="4035" spans="4:15" x14ac:dyDescent="0.2">
      <c r="D4035">
        <f t="shared" si="63"/>
        <v>1</v>
      </c>
      <c r="E4035" t="str" cm="1">
        <f t="array" ref="E4035">INDEX($A$2:$A$1000,INT((ROW(A4034)-1)/24)+1)</f>
        <v xml:space="preserve"> 2018-06-18 </v>
      </c>
      <c r="F4035" cm="1">
        <f t="array" ref="F4035">INDEX($B$2:$B$1000,INT((ROW(A4034)-1)/24)+1)/24</f>
        <v>6.3621680531339644</v>
      </c>
      <c r="G4035" s="42">
        <f>Données_gaz!F$24/(365*24)</f>
        <v>1.1415525114155251E-4</v>
      </c>
      <c r="N4035" cm="1">
        <f t="array" ref="N4035">INDEX($K$2:$K$1000,INT((ROW(A4034)-1)/24)+1)</f>
        <v>0.25600000000000001</v>
      </c>
      <c r="O4035" cm="1">
        <f t="array" ref="O4035">INDEX($L$2:$L$1000,INT((ROW(A4034)-1)/24)+1)</f>
        <v>0.80500000000000005</v>
      </c>
    </row>
    <row r="4036" spans="4:15" x14ac:dyDescent="0.2">
      <c r="D4036">
        <f t="shared" si="63"/>
        <v>2</v>
      </c>
      <c r="E4036" t="str" cm="1">
        <f t="array" ref="E4036">INDEX($A$2:$A$1000,INT((ROW(A4035)-1)/24)+1)</f>
        <v xml:space="preserve"> 2018-06-18 </v>
      </c>
      <c r="F4036" cm="1">
        <f t="array" ref="F4036">INDEX($B$2:$B$1000,INT((ROW(A4035)-1)/24)+1)/24</f>
        <v>6.3621680531339644</v>
      </c>
      <c r="G4036" s="42">
        <f>Données_gaz!F$24/(365*24)</f>
        <v>1.1415525114155251E-4</v>
      </c>
      <c r="N4036" cm="1">
        <f t="array" ref="N4036">INDEX($K$2:$K$1000,INT((ROW(A4035)-1)/24)+1)</f>
        <v>0.25600000000000001</v>
      </c>
      <c r="O4036" cm="1">
        <f t="array" ref="O4036">INDEX($L$2:$L$1000,INT((ROW(A4035)-1)/24)+1)</f>
        <v>0.80500000000000005</v>
      </c>
    </row>
    <row r="4037" spans="4:15" x14ac:dyDescent="0.2">
      <c r="D4037">
        <f t="shared" si="63"/>
        <v>3</v>
      </c>
      <c r="E4037" t="str" cm="1">
        <f t="array" ref="E4037">INDEX($A$2:$A$1000,INT((ROW(A4036)-1)/24)+1)</f>
        <v xml:space="preserve"> 2018-06-18 </v>
      </c>
      <c r="F4037" cm="1">
        <f t="array" ref="F4037">INDEX($B$2:$B$1000,INT((ROW(A4036)-1)/24)+1)/24</f>
        <v>6.3621680531339644</v>
      </c>
      <c r="G4037" s="42">
        <f>Données_gaz!F$24/(365*24)</f>
        <v>1.1415525114155251E-4</v>
      </c>
      <c r="N4037" cm="1">
        <f t="array" ref="N4037">INDEX($K$2:$K$1000,INT((ROW(A4036)-1)/24)+1)</f>
        <v>0.25600000000000001</v>
      </c>
      <c r="O4037" cm="1">
        <f t="array" ref="O4037">INDEX($L$2:$L$1000,INT((ROW(A4036)-1)/24)+1)</f>
        <v>0.80500000000000005</v>
      </c>
    </row>
    <row r="4038" spans="4:15" x14ac:dyDescent="0.2">
      <c r="D4038">
        <f t="shared" si="63"/>
        <v>4</v>
      </c>
      <c r="E4038" t="str" cm="1">
        <f t="array" ref="E4038">INDEX($A$2:$A$1000,INT((ROW(A4037)-1)/24)+1)</f>
        <v xml:space="preserve"> 2018-06-18 </v>
      </c>
      <c r="F4038" cm="1">
        <f t="array" ref="F4038">INDEX($B$2:$B$1000,INT((ROW(A4037)-1)/24)+1)/24</f>
        <v>6.3621680531339644</v>
      </c>
      <c r="G4038" s="42">
        <f>Données_gaz!F$24/(365*24)</f>
        <v>1.1415525114155251E-4</v>
      </c>
      <c r="N4038" cm="1">
        <f t="array" ref="N4038">INDEX($K$2:$K$1000,INT((ROW(A4037)-1)/24)+1)</f>
        <v>0.25600000000000001</v>
      </c>
      <c r="O4038" cm="1">
        <f t="array" ref="O4038">INDEX($L$2:$L$1000,INT((ROW(A4037)-1)/24)+1)</f>
        <v>0.80500000000000005</v>
      </c>
    </row>
    <row r="4039" spans="4:15" x14ac:dyDescent="0.2">
      <c r="D4039">
        <f t="shared" si="63"/>
        <v>5</v>
      </c>
      <c r="E4039" t="str" cm="1">
        <f t="array" ref="E4039">INDEX($A$2:$A$1000,INT((ROW(A4038)-1)/24)+1)</f>
        <v xml:space="preserve"> 2018-06-18 </v>
      </c>
      <c r="F4039" cm="1">
        <f t="array" ref="F4039">INDEX($B$2:$B$1000,INT((ROW(A4038)-1)/24)+1)/24</f>
        <v>6.3621680531339644</v>
      </c>
      <c r="G4039" s="42">
        <f>Données_gaz!F$24/(365*24)</f>
        <v>1.1415525114155251E-4</v>
      </c>
      <c r="N4039" cm="1">
        <f t="array" ref="N4039">INDEX($K$2:$K$1000,INT((ROW(A4038)-1)/24)+1)</f>
        <v>0.25600000000000001</v>
      </c>
      <c r="O4039" cm="1">
        <f t="array" ref="O4039">INDEX($L$2:$L$1000,INT((ROW(A4038)-1)/24)+1)</f>
        <v>0.80500000000000005</v>
      </c>
    </row>
    <row r="4040" spans="4:15" x14ac:dyDescent="0.2">
      <c r="D4040">
        <f t="shared" si="63"/>
        <v>6</v>
      </c>
      <c r="E4040" t="str" cm="1">
        <f t="array" ref="E4040">INDEX($A$2:$A$1000,INT((ROW(A4039)-1)/24)+1)</f>
        <v xml:space="preserve"> 2018-06-18 </v>
      </c>
      <c r="F4040" cm="1">
        <f t="array" ref="F4040">INDEX($B$2:$B$1000,INT((ROW(A4039)-1)/24)+1)/24</f>
        <v>6.3621680531339644</v>
      </c>
      <c r="G4040" s="42">
        <f>Données_gaz!F$24/(365*24)</f>
        <v>1.1415525114155251E-4</v>
      </c>
      <c r="N4040" cm="1">
        <f t="array" ref="N4040">INDEX($K$2:$K$1000,INT((ROW(A4039)-1)/24)+1)</f>
        <v>0.25600000000000001</v>
      </c>
      <c r="O4040" cm="1">
        <f t="array" ref="O4040">INDEX($L$2:$L$1000,INT((ROW(A4039)-1)/24)+1)</f>
        <v>0.80500000000000005</v>
      </c>
    </row>
    <row r="4041" spans="4:15" x14ac:dyDescent="0.2">
      <c r="D4041">
        <f t="shared" si="63"/>
        <v>7</v>
      </c>
      <c r="E4041" t="str" cm="1">
        <f t="array" ref="E4041">INDEX($A$2:$A$1000,INT((ROW(A4040)-1)/24)+1)</f>
        <v xml:space="preserve"> 2018-06-18 </v>
      </c>
      <c r="F4041" cm="1">
        <f t="array" ref="F4041">INDEX($B$2:$B$1000,INT((ROW(A4040)-1)/24)+1)/24</f>
        <v>6.3621680531339644</v>
      </c>
      <c r="G4041" s="42">
        <f>Données_gaz!F$24/(365*24)</f>
        <v>1.1415525114155251E-4</v>
      </c>
      <c r="N4041" cm="1">
        <f t="array" ref="N4041">INDEX($K$2:$K$1000,INT((ROW(A4040)-1)/24)+1)</f>
        <v>0.25600000000000001</v>
      </c>
      <c r="O4041" cm="1">
        <f t="array" ref="O4041">INDEX($L$2:$L$1000,INT((ROW(A4040)-1)/24)+1)</f>
        <v>0.80500000000000005</v>
      </c>
    </row>
    <row r="4042" spans="4:15" x14ac:dyDescent="0.2">
      <c r="D4042">
        <f t="shared" si="63"/>
        <v>8</v>
      </c>
      <c r="E4042" t="str" cm="1">
        <f t="array" ref="E4042">INDEX($A$2:$A$1000,INT((ROW(A4041)-1)/24)+1)</f>
        <v xml:space="preserve"> 2018-06-18 </v>
      </c>
      <c r="F4042" cm="1">
        <f t="array" ref="F4042">INDEX($B$2:$B$1000,INT((ROW(A4041)-1)/24)+1)/24</f>
        <v>6.3621680531339644</v>
      </c>
      <c r="G4042" s="42">
        <f>Données_gaz!F$24/(365*24)</f>
        <v>1.1415525114155251E-4</v>
      </c>
      <c r="N4042" cm="1">
        <f t="array" ref="N4042">INDEX($K$2:$K$1000,INT((ROW(A4041)-1)/24)+1)</f>
        <v>0.25600000000000001</v>
      </c>
      <c r="O4042" cm="1">
        <f t="array" ref="O4042">INDEX($L$2:$L$1000,INT((ROW(A4041)-1)/24)+1)</f>
        <v>0.80500000000000005</v>
      </c>
    </row>
    <row r="4043" spans="4:15" x14ac:dyDescent="0.2">
      <c r="D4043">
        <f t="shared" ref="D4043:D4106" si="64">HOUR(TIME(ROW(A4042)-1,0,0))</f>
        <v>9</v>
      </c>
      <c r="E4043" t="str" cm="1">
        <f t="array" ref="E4043">INDEX($A$2:$A$1000,INT((ROW(A4042)-1)/24)+1)</f>
        <v xml:space="preserve"> 2018-06-18 </v>
      </c>
      <c r="F4043" cm="1">
        <f t="array" ref="F4043">INDEX($B$2:$B$1000,INT((ROW(A4042)-1)/24)+1)/24</f>
        <v>6.3621680531339644</v>
      </c>
      <c r="G4043" s="42">
        <f>Données_gaz!F$24/(365*24)</f>
        <v>1.1415525114155251E-4</v>
      </c>
      <c r="N4043" cm="1">
        <f t="array" ref="N4043">INDEX($K$2:$K$1000,INT((ROW(A4042)-1)/24)+1)</f>
        <v>0.25600000000000001</v>
      </c>
      <c r="O4043" cm="1">
        <f t="array" ref="O4043">INDEX($L$2:$L$1000,INT((ROW(A4042)-1)/24)+1)</f>
        <v>0.80500000000000005</v>
      </c>
    </row>
    <row r="4044" spans="4:15" x14ac:dyDescent="0.2">
      <c r="D4044">
        <f t="shared" si="64"/>
        <v>10</v>
      </c>
      <c r="E4044" t="str" cm="1">
        <f t="array" ref="E4044">INDEX($A$2:$A$1000,INT((ROW(A4043)-1)/24)+1)</f>
        <v xml:space="preserve"> 2018-06-18 </v>
      </c>
      <c r="F4044" cm="1">
        <f t="array" ref="F4044">INDEX($B$2:$B$1000,INT((ROW(A4043)-1)/24)+1)/24</f>
        <v>6.3621680531339644</v>
      </c>
      <c r="G4044" s="42">
        <f>Données_gaz!F$24/(365*24)</f>
        <v>1.1415525114155251E-4</v>
      </c>
      <c r="N4044" cm="1">
        <f t="array" ref="N4044">INDEX($K$2:$K$1000,INT((ROW(A4043)-1)/24)+1)</f>
        <v>0.25600000000000001</v>
      </c>
      <c r="O4044" cm="1">
        <f t="array" ref="O4044">INDEX($L$2:$L$1000,INT((ROW(A4043)-1)/24)+1)</f>
        <v>0.80500000000000005</v>
      </c>
    </row>
    <row r="4045" spans="4:15" x14ac:dyDescent="0.2">
      <c r="D4045">
        <f t="shared" si="64"/>
        <v>11</v>
      </c>
      <c r="E4045" t="str" cm="1">
        <f t="array" ref="E4045">INDEX($A$2:$A$1000,INT((ROW(A4044)-1)/24)+1)</f>
        <v xml:space="preserve"> 2018-06-18 </v>
      </c>
      <c r="F4045" cm="1">
        <f t="array" ref="F4045">INDEX($B$2:$B$1000,INT((ROW(A4044)-1)/24)+1)/24</f>
        <v>6.3621680531339644</v>
      </c>
      <c r="G4045" s="42">
        <f>Données_gaz!F$24/(365*24)</f>
        <v>1.1415525114155251E-4</v>
      </c>
      <c r="N4045" cm="1">
        <f t="array" ref="N4045">INDEX($K$2:$K$1000,INT((ROW(A4044)-1)/24)+1)</f>
        <v>0.25600000000000001</v>
      </c>
      <c r="O4045" cm="1">
        <f t="array" ref="O4045">INDEX($L$2:$L$1000,INT((ROW(A4044)-1)/24)+1)</f>
        <v>0.80500000000000005</v>
      </c>
    </row>
    <row r="4046" spans="4:15" x14ac:dyDescent="0.2">
      <c r="D4046">
        <f t="shared" si="64"/>
        <v>12</v>
      </c>
      <c r="E4046" t="str" cm="1">
        <f t="array" ref="E4046">INDEX($A$2:$A$1000,INT((ROW(A4045)-1)/24)+1)</f>
        <v xml:space="preserve"> 2018-06-18 </v>
      </c>
      <c r="F4046" cm="1">
        <f t="array" ref="F4046">INDEX($B$2:$B$1000,INT((ROW(A4045)-1)/24)+1)/24</f>
        <v>6.3621680531339644</v>
      </c>
      <c r="G4046" s="42">
        <f>Données_gaz!F$24/(365*24)</f>
        <v>1.1415525114155251E-4</v>
      </c>
      <c r="N4046" cm="1">
        <f t="array" ref="N4046">INDEX($K$2:$K$1000,INT((ROW(A4045)-1)/24)+1)</f>
        <v>0.25600000000000001</v>
      </c>
      <c r="O4046" cm="1">
        <f t="array" ref="O4046">INDEX($L$2:$L$1000,INT((ROW(A4045)-1)/24)+1)</f>
        <v>0.80500000000000005</v>
      </c>
    </row>
    <row r="4047" spans="4:15" x14ac:dyDescent="0.2">
      <c r="D4047">
        <f t="shared" si="64"/>
        <v>13</v>
      </c>
      <c r="E4047" t="str" cm="1">
        <f t="array" ref="E4047">INDEX($A$2:$A$1000,INT((ROW(A4046)-1)/24)+1)</f>
        <v xml:space="preserve"> 2018-06-18 </v>
      </c>
      <c r="F4047" cm="1">
        <f t="array" ref="F4047">INDEX($B$2:$B$1000,INT((ROW(A4046)-1)/24)+1)/24</f>
        <v>6.3621680531339644</v>
      </c>
      <c r="G4047" s="42">
        <f>Données_gaz!F$24/(365*24)</f>
        <v>1.1415525114155251E-4</v>
      </c>
      <c r="N4047" cm="1">
        <f t="array" ref="N4047">INDEX($K$2:$K$1000,INT((ROW(A4046)-1)/24)+1)</f>
        <v>0.25600000000000001</v>
      </c>
      <c r="O4047" cm="1">
        <f t="array" ref="O4047">INDEX($L$2:$L$1000,INT((ROW(A4046)-1)/24)+1)</f>
        <v>0.80500000000000005</v>
      </c>
    </row>
    <row r="4048" spans="4:15" x14ac:dyDescent="0.2">
      <c r="D4048">
        <f t="shared" si="64"/>
        <v>14</v>
      </c>
      <c r="E4048" t="str" cm="1">
        <f t="array" ref="E4048">INDEX($A$2:$A$1000,INT((ROW(A4047)-1)/24)+1)</f>
        <v xml:space="preserve"> 2018-06-18 </v>
      </c>
      <c r="F4048" cm="1">
        <f t="array" ref="F4048">INDEX($B$2:$B$1000,INT((ROW(A4047)-1)/24)+1)/24</f>
        <v>6.3621680531339644</v>
      </c>
      <c r="G4048" s="42">
        <f>Données_gaz!F$24/(365*24)</f>
        <v>1.1415525114155251E-4</v>
      </c>
      <c r="N4048" cm="1">
        <f t="array" ref="N4048">INDEX($K$2:$K$1000,INT((ROW(A4047)-1)/24)+1)</f>
        <v>0.25600000000000001</v>
      </c>
      <c r="O4048" cm="1">
        <f t="array" ref="O4048">INDEX($L$2:$L$1000,INT((ROW(A4047)-1)/24)+1)</f>
        <v>0.80500000000000005</v>
      </c>
    </row>
    <row r="4049" spans="4:15" x14ac:dyDescent="0.2">
      <c r="D4049">
        <f t="shared" si="64"/>
        <v>15</v>
      </c>
      <c r="E4049" t="str" cm="1">
        <f t="array" ref="E4049">INDEX($A$2:$A$1000,INT((ROW(A4048)-1)/24)+1)</f>
        <v xml:space="preserve"> 2018-06-18 </v>
      </c>
      <c r="F4049" cm="1">
        <f t="array" ref="F4049">INDEX($B$2:$B$1000,INT((ROW(A4048)-1)/24)+1)/24</f>
        <v>6.3621680531339644</v>
      </c>
      <c r="G4049" s="42">
        <f>Données_gaz!F$24/(365*24)</f>
        <v>1.1415525114155251E-4</v>
      </c>
      <c r="N4049" cm="1">
        <f t="array" ref="N4049">INDEX($K$2:$K$1000,INT((ROW(A4048)-1)/24)+1)</f>
        <v>0.25600000000000001</v>
      </c>
      <c r="O4049" cm="1">
        <f t="array" ref="O4049">INDEX($L$2:$L$1000,INT((ROW(A4048)-1)/24)+1)</f>
        <v>0.80500000000000005</v>
      </c>
    </row>
    <row r="4050" spans="4:15" x14ac:dyDescent="0.2">
      <c r="D4050">
        <f t="shared" si="64"/>
        <v>16</v>
      </c>
      <c r="E4050" t="str" cm="1">
        <f t="array" ref="E4050">INDEX($A$2:$A$1000,INT((ROW(A4049)-1)/24)+1)</f>
        <v xml:space="preserve"> 2018-06-18 </v>
      </c>
      <c r="F4050" cm="1">
        <f t="array" ref="F4050">INDEX($B$2:$B$1000,INT((ROW(A4049)-1)/24)+1)/24</f>
        <v>6.3621680531339644</v>
      </c>
      <c r="G4050" s="42">
        <f>Données_gaz!F$24/(365*24)</f>
        <v>1.1415525114155251E-4</v>
      </c>
      <c r="N4050" cm="1">
        <f t="array" ref="N4050">INDEX($K$2:$K$1000,INT((ROW(A4049)-1)/24)+1)</f>
        <v>0.25600000000000001</v>
      </c>
      <c r="O4050" cm="1">
        <f t="array" ref="O4050">INDEX($L$2:$L$1000,INT((ROW(A4049)-1)/24)+1)</f>
        <v>0.80500000000000005</v>
      </c>
    </row>
    <row r="4051" spans="4:15" x14ac:dyDescent="0.2">
      <c r="D4051">
        <f t="shared" si="64"/>
        <v>17</v>
      </c>
      <c r="E4051" t="str" cm="1">
        <f t="array" ref="E4051">INDEX($A$2:$A$1000,INT((ROW(A4050)-1)/24)+1)</f>
        <v xml:space="preserve"> 2018-06-18 </v>
      </c>
      <c r="F4051" cm="1">
        <f t="array" ref="F4051">INDEX($B$2:$B$1000,INT((ROW(A4050)-1)/24)+1)/24</f>
        <v>6.3621680531339644</v>
      </c>
      <c r="G4051" s="42">
        <f>Données_gaz!F$24/(365*24)</f>
        <v>1.1415525114155251E-4</v>
      </c>
      <c r="N4051" cm="1">
        <f t="array" ref="N4051">INDEX($K$2:$K$1000,INT((ROW(A4050)-1)/24)+1)</f>
        <v>0.25600000000000001</v>
      </c>
      <c r="O4051" cm="1">
        <f t="array" ref="O4051">INDEX($L$2:$L$1000,INT((ROW(A4050)-1)/24)+1)</f>
        <v>0.80500000000000005</v>
      </c>
    </row>
    <row r="4052" spans="4:15" x14ac:dyDescent="0.2">
      <c r="D4052">
        <f t="shared" si="64"/>
        <v>18</v>
      </c>
      <c r="E4052" t="str" cm="1">
        <f t="array" ref="E4052">INDEX($A$2:$A$1000,INT((ROW(A4051)-1)/24)+1)</f>
        <v xml:space="preserve"> 2018-06-18 </v>
      </c>
      <c r="F4052" cm="1">
        <f t="array" ref="F4052">INDEX($B$2:$B$1000,INT((ROW(A4051)-1)/24)+1)/24</f>
        <v>6.3621680531339644</v>
      </c>
      <c r="G4052" s="42">
        <f>Données_gaz!F$24/(365*24)</f>
        <v>1.1415525114155251E-4</v>
      </c>
      <c r="N4052" cm="1">
        <f t="array" ref="N4052">INDEX($K$2:$K$1000,INT((ROW(A4051)-1)/24)+1)</f>
        <v>0.25600000000000001</v>
      </c>
      <c r="O4052" cm="1">
        <f t="array" ref="O4052">INDEX($L$2:$L$1000,INT((ROW(A4051)-1)/24)+1)</f>
        <v>0.80500000000000005</v>
      </c>
    </row>
    <row r="4053" spans="4:15" x14ac:dyDescent="0.2">
      <c r="D4053">
        <f t="shared" si="64"/>
        <v>19</v>
      </c>
      <c r="E4053" t="str" cm="1">
        <f t="array" ref="E4053">INDEX($A$2:$A$1000,INT((ROW(A4052)-1)/24)+1)</f>
        <v xml:space="preserve"> 2018-06-18 </v>
      </c>
      <c r="F4053" cm="1">
        <f t="array" ref="F4053">INDEX($B$2:$B$1000,INT((ROW(A4052)-1)/24)+1)/24</f>
        <v>6.3621680531339644</v>
      </c>
      <c r="G4053" s="42">
        <f>Données_gaz!F$24/(365*24)</f>
        <v>1.1415525114155251E-4</v>
      </c>
      <c r="N4053" cm="1">
        <f t="array" ref="N4053">INDEX($K$2:$K$1000,INT((ROW(A4052)-1)/24)+1)</f>
        <v>0.25600000000000001</v>
      </c>
      <c r="O4053" cm="1">
        <f t="array" ref="O4053">INDEX($L$2:$L$1000,INT((ROW(A4052)-1)/24)+1)</f>
        <v>0.80500000000000005</v>
      </c>
    </row>
    <row r="4054" spans="4:15" x14ac:dyDescent="0.2">
      <c r="D4054">
        <f t="shared" si="64"/>
        <v>20</v>
      </c>
      <c r="E4054" t="str" cm="1">
        <f t="array" ref="E4054">INDEX($A$2:$A$1000,INT((ROW(A4053)-1)/24)+1)</f>
        <v xml:space="preserve"> 2018-06-18 </v>
      </c>
      <c r="F4054" cm="1">
        <f t="array" ref="F4054">INDEX($B$2:$B$1000,INT((ROW(A4053)-1)/24)+1)/24</f>
        <v>6.3621680531339644</v>
      </c>
      <c r="G4054" s="42">
        <f>Données_gaz!F$24/(365*24)</f>
        <v>1.1415525114155251E-4</v>
      </c>
      <c r="N4054" cm="1">
        <f t="array" ref="N4054">INDEX($K$2:$K$1000,INT((ROW(A4053)-1)/24)+1)</f>
        <v>0.25600000000000001</v>
      </c>
      <c r="O4054" cm="1">
        <f t="array" ref="O4054">INDEX($L$2:$L$1000,INT((ROW(A4053)-1)/24)+1)</f>
        <v>0.80500000000000005</v>
      </c>
    </row>
    <row r="4055" spans="4:15" x14ac:dyDescent="0.2">
      <c r="D4055">
        <f t="shared" si="64"/>
        <v>21</v>
      </c>
      <c r="E4055" t="str" cm="1">
        <f t="array" ref="E4055">INDEX($A$2:$A$1000,INT((ROW(A4054)-1)/24)+1)</f>
        <v xml:space="preserve"> 2018-06-18 </v>
      </c>
      <c r="F4055" cm="1">
        <f t="array" ref="F4055">INDEX($B$2:$B$1000,INT((ROW(A4054)-1)/24)+1)/24</f>
        <v>6.3621680531339644</v>
      </c>
      <c r="G4055" s="42">
        <f>Données_gaz!F$24/(365*24)</f>
        <v>1.1415525114155251E-4</v>
      </c>
      <c r="N4055" cm="1">
        <f t="array" ref="N4055">INDEX($K$2:$K$1000,INT((ROW(A4054)-1)/24)+1)</f>
        <v>0.25600000000000001</v>
      </c>
      <c r="O4055" cm="1">
        <f t="array" ref="O4055">INDEX($L$2:$L$1000,INT((ROW(A4054)-1)/24)+1)</f>
        <v>0.80500000000000005</v>
      </c>
    </row>
    <row r="4056" spans="4:15" x14ac:dyDescent="0.2">
      <c r="D4056">
        <f t="shared" si="64"/>
        <v>22</v>
      </c>
      <c r="E4056" t="str" cm="1">
        <f t="array" ref="E4056">INDEX($A$2:$A$1000,INT((ROW(A4055)-1)/24)+1)</f>
        <v xml:space="preserve"> 2018-06-18 </v>
      </c>
      <c r="F4056" cm="1">
        <f t="array" ref="F4056">INDEX($B$2:$B$1000,INT((ROW(A4055)-1)/24)+1)/24</f>
        <v>6.3621680531339644</v>
      </c>
      <c r="G4056" s="42">
        <f>Données_gaz!F$24/(365*24)</f>
        <v>1.1415525114155251E-4</v>
      </c>
      <c r="N4056" cm="1">
        <f t="array" ref="N4056">INDEX($K$2:$K$1000,INT((ROW(A4055)-1)/24)+1)</f>
        <v>0.25600000000000001</v>
      </c>
      <c r="O4056" cm="1">
        <f t="array" ref="O4056">INDEX($L$2:$L$1000,INT((ROW(A4055)-1)/24)+1)</f>
        <v>0.80500000000000005</v>
      </c>
    </row>
    <row r="4057" spans="4:15" x14ac:dyDescent="0.2">
      <c r="D4057">
        <f t="shared" si="64"/>
        <v>23</v>
      </c>
      <c r="E4057" t="str" cm="1">
        <f t="array" ref="E4057">INDEX($A$2:$A$1000,INT((ROW(A4056)-1)/24)+1)</f>
        <v xml:space="preserve"> 2018-06-18 </v>
      </c>
      <c r="F4057" cm="1">
        <f t="array" ref="F4057">INDEX($B$2:$B$1000,INT((ROW(A4056)-1)/24)+1)/24</f>
        <v>6.3621680531339644</v>
      </c>
      <c r="G4057" s="42">
        <f>Données_gaz!F$24/(365*24)</f>
        <v>1.1415525114155251E-4</v>
      </c>
      <c r="N4057" cm="1">
        <f t="array" ref="N4057">INDEX($K$2:$K$1000,INT((ROW(A4056)-1)/24)+1)</f>
        <v>0.25600000000000001</v>
      </c>
      <c r="O4057" cm="1">
        <f t="array" ref="O4057">INDEX($L$2:$L$1000,INT((ROW(A4056)-1)/24)+1)</f>
        <v>0.80500000000000005</v>
      </c>
    </row>
    <row r="4058" spans="4:15" x14ac:dyDescent="0.2">
      <c r="D4058">
        <f t="shared" si="64"/>
        <v>0</v>
      </c>
      <c r="E4058" t="str" cm="1">
        <f t="array" ref="E4058">INDEX($A$2:$A$1000,INT((ROW(A4057)-1)/24)+1)</f>
        <v xml:space="preserve"> 2018-06-19 </v>
      </c>
      <c r="F4058" cm="1">
        <f t="array" ref="F4058">INDEX($B$2:$B$1000,INT((ROW(A4057)-1)/24)+1)/24</f>
        <v>6.3337336374986455</v>
      </c>
      <c r="G4058" s="42">
        <f>Données_gaz!F$24/(365*24)</f>
        <v>1.1415525114155251E-4</v>
      </c>
      <c r="N4058" cm="1">
        <f t="array" ref="N4058">INDEX($K$2:$K$1000,INT((ROW(A4057)-1)/24)+1)</f>
        <v>0.26200000000000001</v>
      </c>
      <c r="O4058" cm="1">
        <f t="array" ref="O4058">INDEX($L$2:$L$1000,INT((ROW(A4057)-1)/24)+1)</f>
        <v>0.80800000000000005</v>
      </c>
    </row>
    <row r="4059" spans="4:15" x14ac:dyDescent="0.2">
      <c r="D4059">
        <f t="shared" si="64"/>
        <v>1</v>
      </c>
      <c r="E4059" t="str" cm="1">
        <f t="array" ref="E4059">INDEX($A$2:$A$1000,INT((ROW(A4058)-1)/24)+1)</f>
        <v xml:space="preserve"> 2018-06-19 </v>
      </c>
      <c r="F4059" cm="1">
        <f t="array" ref="F4059">INDEX($B$2:$B$1000,INT((ROW(A4058)-1)/24)+1)/24</f>
        <v>6.3337336374986455</v>
      </c>
      <c r="G4059" s="42">
        <f>Données_gaz!F$24/(365*24)</f>
        <v>1.1415525114155251E-4</v>
      </c>
      <c r="N4059" cm="1">
        <f t="array" ref="N4059">INDEX($K$2:$K$1000,INT((ROW(A4058)-1)/24)+1)</f>
        <v>0.26200000000000001</v>
      </c>
      <c r="O4059" cm="1">
        <f t="array" ref="O4059">INDEX($L$2:$L$1000,INT((ROW(A4058)-1)/24)+1)</f>
        <v>0.80800000000000005</v>
      </c>
    </row>
    <row r="4060" spans="4:15" x14ac:dyDescent="0.2">
      <c r="D4060">
        <f t="shared" si="64"/>
        <v>2</v>
      </c>
      <c r="E4060" t="str" cm="1">
        <f t="array" ref="E4060">INDEX($A$2:$A$1000,INT((ROW(A4059)-1)/24)+1)</f>
        <v xml:space="preserve"> 2018-06-19 </v>
      </c>
      <c r="F4060" cm="1">
        <f t="array" ref="F4060">INDEX($B$2:$B$1000,INT((ROW(A4059)-1)/24)+1)/24</f>
        <v>6.3337336374986455</v>
      </c>
      <c r="G4060" s="42">
        <f>Données_gaz!F$24/(365*24)</f>
        <v>1.1415525114155251E-4</v>
      </c>
      <c r="N4060" cm="1">
        <f t="array" ref="N4060">INDEX($K$2:$K$1000,INT((ROW(A4059)-1)/24)+1)</f>
        <v>0.26200000000000001</v>
      </c>
      <c r="O4060" cm="1">
        <f t="array" ref="O4060">INDEX($L$2:$L$1000,INT((ROW(A4059)-1)/24)+1)</f>
        <v>0.80800000000000005</v>
      </c>
    </row>
    <row r="4061" spans="4:15" x14ac:dyDescent="0.2">
      <c r="D4061">
        <f t="shared" si="64"/>
        <v>3</v>
      </c>
      <c r="E4061" t="str" cm="1">
        <f t="array" ref="E4061">INDEX($A$2:$A$1000,INT((ROW(A4060)-1)/24)+1)</f>
        <v xml:space="preserve"> 2018-06-19 </v>
      </c>
      <c r="F4061" cm="1">
        <f t="array" ref="F4061">INDEX($B$2:$B$1000,INT((ROW(A4060)-1)/24)+1)/24</f>
        <v>6.3337336374986455</v>
      </c>
      <c r="G4061" s="42">
        <f>Données_gaz!F$24/(365*24)</f>
        <v>1.1415525114155251E-4</v>
      </c>
      <c r="N4061" cm="1">
        <f t="array" ref="N4061">INDEX($K$2:$K$1000,INT((ROW(A4060)-1)/24)+1)</f>
        <v>0.26200000000000001</v>
      </c>
      <c r="O4061" cm="1">
        <f t="array" ref="O4061">INDEX($L$2:$L$1000,INT((ROW(A4060)-1)/24)+1)</f>
        <v>0.80800000000000005</v>
      </c>
    </row>
    <row r="4062" spans="4:15" x14ac:dyDescent="0.2">
      <c r="D4062">
        <f t="shared" si="64"/>
        <v>4</v>
      </c>
      <c r="E4062" t="str" cm="1">
        <f t="array" ref="E4062">INDEX($A$2:$A$1000,INT((ROW(A4061)-1)/24)+1)</f>
        <v xml:space="preserve"> 2018-06-19 </v>
      </c>
      <c r="F4062" cm="1">
        <f t="array" ref="F4062">INDEX($B$2:$B$1000,INT((ROW(A4061)-1)/24)+1)/24</f>
        <v>6.3337336374986455</v>
      </c>
      <c r="G4062" s="42">
        <f>Données_gaz!F$24/(365*24)</f>
        <v>1.1415525114155251E-4</v>
      </c>
      <c r="N4062" cm="1">
        <f t="array" ref="N4062">INDEX($K$2:$K$1000,INT((ROW(A4061)-1)/24)+1)</f>
        <v>0.26200000000000001</v>
      </c>
      <c r="O4062" cm="1">
        <f t="array" ref="O4062">INDEX($L$2:$L$1000,INT((ROW(A4061)-1)/24)+1)</f>
        <v>0.80800000000000005</v>
      </c>
    </row>
    <row r="4063" spans="4:15" x14ac:dyDescent="0.2">
      <c r="D4063">
        <f t="shared" si="64"/>
        <v>5</v>
      </c>
      <c r="E4063" t="str" cm="1">
        <f t="array" ref="E4063">INDEX($A$2:$A$1000,INT((ROW(A4062)-1)/24)+1)</f>
        <v xml:space="preserve"> 2018-06-19 </v>
      </c>
      <c r="F4063" cm="1">
        <f t="array" ref="F4063">INDEX($B$2:$B$1000,INT((ROW(A4062)-1)/24)+1)/24</f>
        <v>6.3337336374986455</v>
      </c>
      <c r="G4063" s="42">
        <f>Données_gaz!F$24/(365*24)</f>
        <v>1.1415525114155251E-4</v>
      </c>
      <c r="N4063" cm="1">
        <f t="array" ref="N4063">INDEX($K$2:$K$1000,INT((ROW(A4062)-1)/24)+1)</f>
        <v>0.26200000000000001</v>
      </c>
      <c r="O4063" cm="1">
        <f t="array" ref="O4063">INDEX($L$2:$L$1000,INT((ROW(A4062)-1)/24)+1)</f>
        <v>0.80800000000000005</v>
      </c>
    </row>
    <row r="4064" spans="4:15" x14ac:dyDescent="0.2">
      <c r="D4064">
        <f t="shared" si="64"/>
        <v>6</v>
      </c>
      <c r="E4064" t="str" cm="1">
        <f t="array" ref="E4064">INDEX($A$2:$A$1000,INT((ROW(A4063)-1)/24)+1)</f>
        <v xml:space="preserve"> 2018-06-19 </v>
      </c>
      <c r="F4064" cm="1">
        <f t="array" ref="F4064">INDEX($B$2:$B$1000,INT((ROW(A4063)-1)/24)+1)/24</f>
        <v>6.3337336374986455</v>
      </c>
      <c r="G4064" s="42">
        <f>Données_gaz!F$24/(365*24)</f>
        <v>1.1415525114155251E-4</v>
      </c>
      <c r="N4064" cm="1">
        <f t="array" ref="N4064">INDEX($K$2:$K$1000,INT((ROW(A4063)-1)/24)+1)</f>
        <v>0.26200000000000001</v>
      </c>
      <c r="O4064" cm="1">
        <f t="array" ref="O4064">INDEX($L$2:$L$1000,INT((ROW(A4063)-1)/24)+1)</f>
        <v>0.80800000000000005</v>
      </c>
    </row>
    <row r="4065" spans="4:15" x14ac:dyDescent="0.2">
      <c r="D4065">
        <f t="shared" si="64"/>
        <v>7</v>
      </c>
      <c r="E4065" t="str" cm="1">
        <f t="array" ref="E4065">INDEX($A$2:$A$1000,INT((ROW(A4064)-1)/24)+1)</f>
        <v xml:space="preserve"> 2018-06-19 </v>
      </c>
      <c r="F4065" cm="1">
        <f t="array" ref="F4065">INDEX($B$2:$B$1000,INT((ROW(A4064)-1)/24)+1)/24</f>
        <v>6.3337336374986455</v>
      </c>
      <c r="G4065" s="42">
        <f>Données_gaz!F$24/(365*24)</f>
        <v>1.1415525114155251E-4</v>
      </c>
      <c r="N4065" cm="1">
        <f t="array" ref="N4065">INDEX($K$2:$K$1000,INT((ROW(A4064)-1)/24)+1)</f>
        <v>0.26200000000000001</v>
      </c>
      <c r="O4065" cm="1">
        <f t="array" ref="O4065">INDEX($L$2:$L$1000,INT((ROW(A4064)-1)/24)+1)</f>
        <v>0.80800000000000005</v>
      </c>
    </row>
    <row r="4066" spans="4:15" x14ac:dyDescent="0.2">
      <c r="D4066">
        <f t="shared" si="64"/>
        <v>8</v>
      </c>
      <c r="E4066" t="str" cm="1">
        <f t="array" ref="E4066">INDEX($A$2:$A$1000,INT((ROW(A4065)-1)/24)+1)</f>
        <v xml:space="preserve"> 2018-06-19 </v>
      </c>
      <c r="F4066" cm="1">
        <f t="array" ref="F4066">INDEX($B$2:$B$1000,INT((ROW(A4065)-1)/24)+1)/24</f>
        <v>6.3337336374986455</v>
      </c>
      <c r="G4066" s="42">
        <f>Données_gaz!F$24/(365*24)</f>
        <v>1.1415525114155251E-4</v>
      </c>
      <c r="N4066" cm="1">
        <f t="array" ref="N4066">INDEX($K$2:$K$1000,INT((ROW(A4065)-1)/24)+1)</f>
        <v>0.26200000000000001</v>
      </c>
      <c r="O4066" cm="1">
        <f t="array" ref="O4066">INDEX($L$2:$L$1000,INT((ROW(A4065)-1)/24)+1)</f>
        <v>0.80800000000000005</v>
      </c>
    </row>
    <row r="4067" spans="4:15" x14ac:dyDescent="0.2">
      <c r="D4067">
        <f t="shared" si="64"/>
        <v>9</v>
      </c>
      <c r="E4067" t="str" cm="1">
        <f t="array" ref="E4067">INDEX($A$2:$A$1000,INT((ROW(A4066)-1)/24)+1)</f>
        <v xml:space="preserve"> 2018-06-19 </v>
      </c>
      <c r="F4067" cm="1">
        <f t="array" ref="F4067">INDEX($B$2:$B$1000,INT((ROW(A4066)-1)/24)+1)/24</f>
        <v>6.3337336374986455</v>
      </c>
      <c r="G4067" s="42">
        <f>Données_gaz!F$24/(365*24)</f>
        <v>1.1415525114155251E-4</v>
      </c>
      <c r="N4067" cm="1">
        <f t="array" ref="N4067">INDEX($K$2:$K$1000,INT((ROW(A4066)-1)/24)+1)</f>
        <v>0.26200000000000001</v>
      </c>
      <c r="O4067" cm="1">
        <f t="array" ref="O4067">INDEX($L$2:$L$1000,INT((ROW(A4066)-1)/24)+1)</f>
        <v>0.80800000000000005</v>
      </c>
    </row>
    <row r="4068" spans="4:15" x14ac:dyDescent="0.2">
      <c r="D4068">
        <f t="shared" si="64"/>
        <v>10</v>
      </c>
      <c r="E4068" t="str" cm="1">
        <f t="array" ref="E4068">INDEX($A$2:$A$1000,INT((ROW(A4067)-1)/24)+1)</f>
        <v xml:space="preserve"> 2018-06-19 </v>
      </c>
      <c r="F4068" cm="1">
        <f t="array" ref="F4068">INDEX($B$2:$B$1000,INT((ROW(A4067)-1)/24)+1)/24</f>
        <v>6.3337336374986455</v>
      </c>
      <c r="G4068" s="42">
        <f>Données_gaz!F$24/(365*24)</f>
        <v>1.1415525114155251E-4</v>
      </c>
      <c r="N4068" cm="1">
        <f t="array" ref="N4068">INDEX($K$2:$K$1000,INT((ROW(A4067)-1)/24)+1)</f>
        <v>0.26200000000000001</v>
      </c>
      <c r="O4068" cm="1">
        <f t="array" ref="O4068">INDEX($L$2:$L$1000,INT((ROW(A4067)-1)/24)+1)</f>
        <v>0.80800000000000005</v>
      </c>
    </row>
    <row r="4069" spans="4:15" x14ac:dyDescent="0.2">
      <c r="D4069">
        <f t="shared" si="64"/>
        <v>11</v>
      </c>
      <c r="E4069" t="str" cm="1">
        <f t="array" ref="E4069">INDEX($A$2:$A$1000,INT((ROW(A4068)-1)/24)+1)</f>
        <v xml:space="preserve"> 2018-06-19 </v>
      </c>
      <c r="F4069" cm="1">
        <f t="array" ref="F4069">INDEX($B$2:$B$1000,INT((ROW(A4068)-1)/24)+1)/24</f>
        <v>6.3337336374986455</v>
      </c>
      <c r="G4069" s="42">
        <f>Données_gaz!F$24/(365*24)</f>
        <v>1.1415525114155251E-4</v>
      </c>
      <c r="N4069" cm="1">
        <f t="array" ref="N4069">INDEX($K$2:$K$1000,INT((ROW(A4068)-1)/24)+1)</f>
        <v>0.26200000000000001</v>
      </c>
      <c r="O4069" cm="1">
        <f t="array" ref="O4069">INDEX($L$2:$L$1000,INT((ROW(A4068)-1)/24)+1)</f>
        <v>0.80800000000000005</v>
      </c>
    </row>
    <row r="4070" spans="4:15" x14ac:dyDescent="0.2">
      <c r="D4070">
        <f t="shared" si="64"/>
        <v>12</v>
      </c>
      <c r="E4070" t="str" cm="1">
        <f t="array" ref="E4070">INDEX($A$2:$A$1000,INT((ROW(A4069)-1)/24)+1)</f>
        <v xml:space="preserve"> 2018-06-19 </v>
      </c>
      <c r="F4070" cm="1">
        <f t="array" ref="F4070">INDEX($B$2:$B$1000,INT((ROW(A4069)-1)/24)+1)/24</f>
        <v>6.3337336374986455</v>
      </c>
      <c r="G4070" s="42">
        <f>Données_gaz!F$24/(365*24)</f>
        <v>1.1415525114155251E-4</v>
      </c>
      <c r="N4070" cm="1">
        <f t="array" ref="N4070">INDEX($K$2:$K$1000,INT((ROW(A4069)-1)/24)+1)</f>
        <v>0.26200000000000001</v>
      </c>
      <c r="O4070" cm="1">
        <f t="array" ref="O4070">INDEX($L$2:$L$1000,INT((ROW(A4069)-1)/24)+1)</f>
        <v>0.80800000000000005</v>
      </c>
    </row>
    <row r="4071" spans="4:15" x14ac:dyDescent="0.2">
      <c r="D4071">
        <f t="shared" si="64"/>
        <v>13</v>
      </c>
      <c r="E4071" t="str" cm="1">
        <f t="array" ref="E4071">INDEX($A$2:$A$1000,INT((ROW(A4070)-1)/24)+1)</f>
        <v xml:space="preserve"> 2018-06-19 </v>
      </c>
      <c r="F4071" cm="1">
        <f t="array" ref="F4071">INDEX($B$2:$B$1000,INT((ROW(A4070)-1)/24)+1)/24</f>
        <v>6.3337336374986455</v>
      </c>
      <c r="G4071" s="42">
        <f>Données_gaz!F$24/(365*24)</f>
        <v>1.1415525114155251E-4</v>
      </c>
      <c r="N4071" cm="1">
        <f t="array" ref="N4071">INDEX($K$2:$K$1000,INT((ROW(A4070)-1)/24)+1)</f>
        <v>0.26200000000000001</v>
      </c>
      <c r="O4071" cm="1">
        <f t="array" ref="O4071">INDEX($L$2:$L$1000,INT((ROW(A4070)-1)/24)+1)</f>
        <v>0.80800000000000005</v>
      </c>
    </row>
    <row r="4072" spans="4:15" x14ac:dyDescent="0.2">
      <c r="D4072">
        <f t="shared" si="64"/>
        <v>14</v>
      </c>
      <c r="E4072" t="str" cm="1">
        <f t="array" ref="E4072">INDEX($A$2:$A$1000,INT((ROW(A4071)-1)/24)+1)</f>
        <v xml:space="preserve"> 2018-06-19 </v>
      </c>
      <c r="F4072" cm="1">
        <f t="array" ref="F4072">INDEX($B$2:$B$1000,INT((ROW(A4071)-1)/24)+1)/24</f>
        <v>6.3337336374986455</v>
      </c>
      <c r="G4072" s="42">
        <f>Données_gaz!F$24/(365*24)</f>
        <v>1.1415525114155251E-4</v>
      </c>
      <c r="N4072" cm="1">
        <f t="array" ref="N4072">INDEX($K$2:$K$1000,INT((ROW(A4071)-1)/24)+1)</f>
        <v>0.26200000000000001</v>
      </c>
      <c r="O4072" cm="1">
        <f t="array" ref="O4072">INDEX($L$2:$L$1000,INT((ROW(A4071)-1)/24)+1)</f>
        <v>0.80800000000000005</v>
      </c>
    </row>
    <row r="4073" spans="4:15" x14ac:dyDescent="0.2">
      <c r="D4073">
        <f t="shared" si="64"/>
        <v>15</v>
      </c>
      <c r="E4073" t="str" cm="1">
        <f t="array" ref="E4073">INDEX($A$2:$A$1000,INT((ROW(A4072)-1)/24)+1)</f>
        <v xml:space="preserve"> 2018-06-19 </v>
      </c>
      <c r="F4073" cm="1">
        <f t="array" ref="F4073">INDEX($B$2:$B$1000,INT((ROW(A4072)-1)/24)+1)/24</f>
        <v>6.3337336374986455</v>
      </c>
      <c r="G4073" s="42">
        <f>Données_gaz!F$24/(365*24)</f>
        <v>1.1415525114155251E-4</v>
      </c>
      <c r="N4073" cm="1">
        <f t="array" ref="N4073">INDEX($K$2:$K$1000,INT((ROW(A4072)-1)/24)+1)</f>
        <v>0.26200000000000001</v>
      </c>
      <c r="O4073" cm="1">
        <f t="array" ref="O4073">INDEX($L$2:$L$1000,INT((ROW(A4072)-1)/24)+1)</f>
        <v>0.80800000000000005</v>
      </c>
    </row>
    <row r="4074" spans="4:15" x14ac:dyDescent="0.2">
      <c r="D4074">
        <f t="shared" si="64"/>
        <v>16</v>
      </c>
      <c r="E4074" t="str" cm="1">
        <f t="array" ref="E4074">INDEX($A$2:$A$1000,INT((ROW(A4073)-1)/24)+1)</f>
        <v xml:space="preserve"> 2018-06-19 </v>
      </c>
      <c r="F4074" cm="1">
        <f t="array" ref="F4074">INDEX($B$2:$B$1000,INT((ROW(A4073)-1)/24)+1)/24</f>
        <v>6.3337336374986455</v>
      </c>
      <c r="G4074" s="42">
        <f>Données_gaz!F$24/(365*24)</f>
        <v>1.1415525114155251E-4</v>
      </c>
      <c r="N4074" cm="1">
        <f t="array" ref="N4074">INDEX($K$2:$K$1000,INT((ROW(A4073)-1)/24)+1)</f>
        <v>0.26200000000000001</v>
      </c>
      <c r="O4074" cm="1">
        <f t="array" ref="O4074">INDEX($L$2:$L$1000,INT((ROW(A4073)-1)/24)+1)</f>
        <v>0.80800000000000005</v>
      </c>
    </row>
    <row r="4075" spans="4:15" x14ac:dyDescent="0.2">
      <c r="D4075">
        <f t="shared" si="64"/>
        <v>17</v>
      </c>
      <c r="E4075" t="str" cm="1">
        <f t="array" ref="E4075">INDEX($A$2:$A$1000,INT((ROW(A4074)-1)/24)+1)</f>
        <v xml:space="preserve"> 2018-06-19 </v>
      </c>
      <c r="F4075" cm="1">
        <f t="array" ref="F4075">INDEX($B$2:$B$1000,INT((ROW(A4074)-1)/24)+1)/24</f>
        <v>6.3337336374986455</v>
      </c>
      <c r="G4075" s="42">
        <f>Données_gaz!F$24/(365*24)</f>
        <v>1.1415525114155251E-4</v>
      </c>
      <c r="N4075" cm="1">
        <f t="array" ref="N4075">INDEX($K$2:$K$1000,INT((ROW(A4074)-1)/24)+1)</f>
        <v>0.26200000000000001</v>
      </c>
      <c r="O4075" cm="1">
        <f t="array" ref="O4075">INDEX($L$2:$L$1000,INT((ROW(A4074)-1)/24)+1)</f>
        <v>0.80800000000000005</v>
      </c>
    </row>
    <row r="4076" spans="4:15" x14ac:dyDescent="0.2">
      <c r="D4076">
        <f t="shared" si="64"/>
        <v>18</v>
      </c>
      <c r="E4076" t="str" cm="1">
        <f t="array" ref="E4076">INDEX($A$2:$A$1000,INT((ROW(A4075)-1)/24)+1)</f>
        <v xml:space="preserve"> 2018-06-19 </v>
      </c>
      <c r="F4076" cm="1">
        <f t="array" ref="F4076">INDEX($B$2:$B$1000,INT((ROW(A4075)-1)/24)+1)/24</f>
        <v>6.3337336374986455</v>
      </c>
      <c r="G4076" s="42">
        <f>Données_gaz!F$24/(365*24)</f>
        <v>1.1415525114155251E-4</v>
      </c>
      <c r="N4076" cm="1">
        <f t="array" ref="N4076">INDEX($K$2:$K$1000,INT((ROW(A4075)-1)/24)+1)</f>
        <v>0.26200000000000001</v>
      </c>
      <c r="O4076" cm="1">
        <f t="array" ref="O4076">INDEX($L$2:$L$1000,INT((ROW(A4075)-1)/24)+1)</f>
        <v>0.80800000000000005</v>
      </c>
    </row>
    <row r="4077" spans="4:15" x14ac:dyDescent="0.2">
      <c r="D4077">
        <f t="shared" si="64"/>
        <v>19</v>
      </c>
      <c r="E4077" t="str" cm="1">
        <f t="array" ref="E4077">INDEX($A$2:$A$1000,INT((ROW(A4076)-1)/24)+1)</f>
        <v xml:space="preserve"> 2018-06-19 </v>
      </c>
      <c r="F4077" cm="1">
        <f t="array" ref="F4077">INDEX($B$2:$B$1000,INT((ROW(A4076)-1)/24)+1)/24</f>
        <v>6.3337336374986455</v>
      </c>
      <c r="G4077" s="42">
        <f>Données_gaz!F$24/(365*24)</f>
        <v>1.1415525114155251E-4</v>
      </c>
      <c r="N4077" cm="1">
        <f t="array" ref="N4077">INDEX($K$2:$K$1000,INT((ROW(A4076)-1)/24)+1)</f>
        <v>0.26200000000000001</v>
      </c>
      <c r="O4077" cm="1">
        <f t="array" ref="O4077">INDEX($L$2:$L$1000,INT((ROW(A4076)-1)/24)+1)</f>
        <v>0.80800000000000005</v>
      </c>
    </row>
    <row r="4078" spans="4:15" x14ac:dyDescent="0.2">
      <c r="D4078">
        <f t="shared" si="64"/>
        <v>20</v>
      </c>
      <c r="E4078" t="str" cm="1">
        <f t="array" ref="E4078">INDEX($A$2:$A$1000,INT((ROW(A4077)-1)/24)+1)</f>
        <v xml:space="preserve"> 2018-06-19 </v>
      </c>
      <c r="F4078" cm="1">
        <f t="array" ref="F4078">INDEX($B$2:$B$1000,INT((ROW(A4077)-1)/24)+1)/24</f>
        <v>6.3337336374986455</v>
      </c>
      <c r="G4078" s="42">
        <f>Données_gaz!F$24/(365*24)</f>
        <v>1.1415525114155251E-4</v>
      </c>
      <c r="N4078" cm="1">
        <f t="array" ref="N4078">INDEX($K$2:$K$1000,INT((ROW(A4077)-1)/24)+1)</f>
        <v>0.26200000000000001</v>
      </c>
      <c r="O4078" cm="1">
        <f t="array" ref="O4078">INDEX($L$2:$L$1000,INT((ROW(A4077)-1)/24)+1)</f>
        <v>0.80800000000000005</v>
      </c>
    </row>
    <row r="4079" spans="4:15" x14ac:dyDescent="0.2">
      <c r="D4079">
        <f t="shared" si="64"/>
        <v>21</v>
      </c>
      <c r="E4079" t="str" cm="1">
        <f t="array" ref="E4079">INDEX($A$2:$A$1000,INT((ROW(A4078)-1)/24)+1)</f>
        <v xml:space="preserve"> 2018-06-19 </v>
      </c>
      <c r="F4079" cm="1">
        <f t="array" ref="F4079">INDEX($B$2:$B$1000,INT((ROW(A4078)-1)/24)+1)/24</f>
        <v>6.3337336374986455</v>
      </c>
      <c r="G4079" s="42">
        <f>Données_gaz!F$24/(365*24)</f>
        <v>1.1415525114155251E-4</v>
      </c>
      <c r="N4079" cm="1">
        <f t="array" ref="N4079">INDEX($K$2:$K$1000,INT((ROW(A4078)-1)/24)+1)</f>
        <v>0.26200000000000001</v>
      </c>
      <c r="O4079" cm="1">
        <f t="array" ref="O4079">INDEX($L$2:$L$1000,INT((ROW(A4078)-1)/24)+1)</f>
        <v>0.80800000000000005</v>
      </c>
    </row>
    <row r="4080" spans="4:15" x14ac:dyDescent="0.2">
      <c r="D4080">
        <f t="shared" si="64"/>
        <v>22</v>
      </c>
      <c r="E4080" t="str" cm="1">
        <f t="array" ref="E4080">INDEX($A$2:$A$1000,INT((ROW(A4079)-1)/24)+1)</f>
        <v xml:space="preserve"> 2018-06-19 </v>
      </c>
      <c r="F4080" cm="1">
        <f t="array" ref="F4080">INDEX($B$2:$B$1000,INT((ROW(A4079)-1)/24)+1)/24</f>
        <v>6.3337336374986455</v>
      </c>
      <c r="G4080" s="42">
        <f>Données_gaz!F$24/(365*24)</f>
        <v>1.1415525114155251E-4</v>
      </c>
      <c r="N4080" cm="1">
        <f t="array" ref="N4080">INDEX($K$2:$K$1000,INT((ROW(A4079)-1)/24)+1)</f>
        <v>0.26200000000000001</v>
      </c>
      <c r="O4080" cm="1">
        <f t="array" ref="O4080">INDEX($L$2:$L$1000,INT((ROW(A4079)-1)/24)+1)</f>
        <v>0.80800000000000005</v>
      </c>
    </row>
    <row r="4081" spans="4:15" x14ac:dyDescent="0.2">
      <c r="D4081">
        <f t="shared" si="64"/>
        <v>23</v>
      </c>
      <c r="E4081" t="str" cm="1">
        <f t="array" ref="E4081">INDEX($A$2:$A$1000,INT((ROW(A4080)-1)/24)+1)</f>
        <v xml:space="preserve"> 2018-06-19 </v>
      </c>
      <c r="F4081" cm="1">
        <f t="array" ref="F4081">INDEX($B$2:$B$1000,INT((ROW(A4080)-1)/24)+1)/24</f>
        <v>6.3337336374986455</v>
      </c>
      <c r="G4081" s="42">
        <f>Données_gaz!F$24/(365*24)</f>
        <v>1.1415525114155251E-4</v>
      </c>
      <c r="N4081" cm="1">
        <f t="array" ref="N4081">INDEX($K$2:$K$1000,INT((ROW(A4080)-1)/24)+1)</f>
        <v>0.26200000000000001</v>
      </c>
      <c r="O4081" cm="1">
        <f t="array" ref="O4081">INDEX($L$2:$L$1000,INT((ROW(A4080)-1)/24)+1)</f>
        <v>0.80800000000000005</v>
      </c>
    </row>
    <row r="4082" spans="4:15" x14ac:dyDescent="0.2">
      <c r="D4082">
        <f t="shared" si="64"/>
        <v>0</v>
      </c>
      <c r="E4082" t="str" cm="1">
        <f t="array" ref="E4082">INDEX($A$2:$A$1000,INT((ROW(A4081)-1)/24)+1)</f>
        <v xml:space="preserve"> 2018-06-20 </v>
      </c>
      <c r="F4082" cm="1">
        <f t="array" ref="F4082">INDEX($B$2:$B$1000,INT((ROW(A4081)-1)/24)+1)/24</f>
        <v>6.3004818719420612</v>
      </c>
      <c r="G4082" s="42">
        <f>Données_gaz!F$24/(365*24)</f>
        <v>1.1415525114155251E-4</v>
      </c>
      <c r="N4082" cm="1">
        <f t="array" ref="N4082">INDEX($K$2:$K$1000,INT((ROW(A4081)-1)/24)+1)</f>
        <v>0.26800000000000002</v>
      </c>
      <c r="O4082" cm="1">
        <f t="array" ref="O4082">INDEX($L$2:$L$1000,INT((ROW(A4081)-1)/24)+1)</f>
        <v>0.81100000000000005</v>
      </c>
    </row>
    <row r="4083" spans="4:15" x14ac:dyDescent="0.2">
      <c r="D4083">
        <f t="shared" si="64"/>
        <v>1</v>
      </c>
      <c r="E4083" t="str" cm="1">
        <f t="array" ref="E4083">INDEX($A$2:$A$1000,INT((ROW(A4082)-1)/24)+1)</f>
        <v xml:space="preserve"> 2018-06-20 </v>
      </c>
      <c r="F4083" cm="1">
        <f t="array" ref="F4083">INDEX($B$2:$B$1000,INT((ROW(A4082)-1)/24)+1)/24</f>
        <v>6.3004818719420612</v>
      </c>
      <c r="G4083" s="42">
        <f>Données_gaz!F$24/(365*24)</f>
        <v>1.1415525114155251E-4</v>
      </c>
      <c r="N4083" cm="1">
        <f t="array" ref="N4083">INDEX($K$2:$K$1000,INT((ROW(A4082)-1)/24)+1)</f>
        <v>0.26800000000000002</v>
      </c>
      <c r="O4083" cm="1">
        <f t="array" ref="O4083">INDEX($L$2:$L$1000,INT((ROW(A4082)-1)/24)+1)</f>
        <v>0.81100000000000005</v>
      </c>
    </row>
    <row r="4084" spans="4:15" x14ac:dyDescent="0.2">
      <c r="D4084">
        <f t="shared" si="64"/>
        <v>2</v>
      </c>
      <c r="E4084" t="str" cm="1">
        <f t="array" ref="E4084">INDEX($A$2:$A$1000,INT((ROW(A4083)-1)/24)+1)</f>
        <v xml:space="preserve"> 2018-06-20 </v>
      </c>
      <c r="F4084" cm="1">
        <f t="array" ref="F4084">INDEX($B$2:$B$1000,INT((ROW(A4083)-1)/24)+1)/24</f>
        <v>6.3004818719420612</v>
      </c>
      <c r="G4084" s="42">
        <f>Données_gaz!F$24/(365*24)</f>
        <v>1.1415525114155251E-4</v>
      </c>
      <c r="N4084" cm="1">
        <f t="array" ref="N4084">INDEX($K$2:$K$1000,INT((ROW(A4083)-1)/24)+1)</f>
        <v>0.26800000000000002</v>
      </c>
      <c r="O4084" cm="1">
        <f t="array" ref="O4084">INDEX($L$2:$L$1000,INT((ROW(A4083)-1)/24)+1)</f>
        <v>0.81100000000000005</v>
      </c>
    </row>
    <row r="4085" spans="4:15" x14ac:dyDescent="0.2">
      <c r="D4085">
        <f t="shared" si="64"/>
        <v>3</v>
      </c>
      <c r="E4085" t="str" cm="1">
        <f t="array" ref="E4085">INDEX($A$2:$A$1000,INT((ROW(A4084)-1)/24)+1)</f>
        <v xml:space="preserve"> 2018-06-20 </v>
      </c>
      <c r="F4085" cm="1">
        <f t="array" ref="F4085">INDEX($B$2:$B$1000,INT((ROW(A4084)-1)/24)+1)/24</f>
        <v>6.3004818719420612</v>
      </c>
      <c r="G4085" s="42">
        <f>Données_gaz!F$24/(365*24)</f>
        <v>1.1415525114155251E-4</v>
      </c>
      <c r="N4085" cm="1">
        <f t="array" ref="N4085">INDEX($K$2:$K$1000,INT((ROW(A4084)-1)/24)+1)</f>
        <v>0.26800000000000002</v>
      </c>
      <c r="O4085" cm="1">
        <f t="array" ref="O4085">INDEX($L$2:$L$1000,INT((ROW(A4084)-1)/24)+1)</f>
        <v>0.81100000000000005</v>
      </c>
    </row>
    <row r="4086" spans="4:15" x14ac:dyDescent="0.2">
      <c r="D4086">
        <f t="shared" si="64"/>
        <v>4</v>
      </c>
      <c r="E4086" t="str" cm="1">
        <f t="array" ref="E4086">INDEX($A$2:$A$1000,INT((ROW(A4085)-1)/24)+1)</f>
        <v xml:space="preserve"> 2018-06-20 </v>
      </c>
      <c r="F4086" cm="1">
        <f t="array" ref="F4086">INDEX($B$2:$B$1000,INT((ROW(A4085)-1)/24)+1)/24</f>
        <v>6.3004818719420612</v>
      </c>
      <c r="G4086" s="42">
        <f>Données_gaz!F$24/(365*24)</f>
        <v>1.1415525114155251E-4</v>
      </c>
      <c r="N4086" cm="1">
        <f t="array" ref="N4086">INDEX($K$2:$K$1000,INT((ROW(A4085)-1)/24)+1)</f>
        <v>0.26800000000000002</v>
      </c>
      <c r="O4086" cm="1">
        <f t="array" ref="O4086">INDEX($L$2:$L$1000,INT((ROW(A4085)-1)/24)+1)</f>
        <v>0.81100000000000005</v>
      </c>
    </row>
    <row r="4087" spans="4:15" x14ac:dyDescent="0.2">
      <c r="D4087">
        <f t="shared" si="64"/>
        <v>5</v>
      </c>
      <c r="E4087" t="str" cm="1">
        <f t="array" ref="E4087">INDEX($A$2:$A$1000,INT((ROW(A4086)-1)/24)+1)</f>
        <v xml:space="preserve"> 2018-06-20 </v>
      </c>
      <c r="F4087" cm="1">
        <f t="array" ref="F4087">INDEX($B$2:$B$1000,INT((ROW(A4086)-1)/24)+1)/24</f>
        <v>6.3004818719420612</v>
      </c>
      <c r="G4087" s="42">
        <f>Données_gaz!F$24/(365*24)</f>
        <v>1.1415525114155251E-4</v>
      </c>
      <c r="N4087" cm="1">
        <f t="array" ref="N4087">INDEX($K$2:$K$1000,INT((ROW(A4086)-1)/24)+1)</f>
        <v>0.26800000000000002</v>
      </c>
      <c r="O4087" cm="1">
        <f t="array" ref="O4087">INDEX($L$2:$L$1000,INT((ROW(A4086)-1)/24)+1)</f>
        <v>0.81100000000000005</v>
      </c>
    </row>
    <row r="4088" spans="4:15" x14ac:dyDescent="0.2">
      <c r="D4088">
        <f t="shared" si="64"/>
        <v>6</v>
      </c>
      <c r="E4088" t="str" cm="1">
        <f t="array" ref="E4088">INDEX($A$2:$A$1000,INT((ROW(A4087)-1)/24)+1)</f>
        <v xml:space="preserve"> 2018-06-20 </v>
      </c>
      <c r="F4088" cm="1">
        <f t="array" ref="F4088">INDEX($B$2:$B$1000,INT((ROW(A4087)-1)/24)+1)/24</f>
        <v>6.3004818719420612</v>
      </c>
      <c r="G4088" s="42">
        <f>Données_gaz!F$24/(365*24)</f>
        <v>1.1415525114155251E-4</v>
      </c>
      <c r="N4088" cm="1">
        <f t="array" ref="N4088">INDEX($K$2:$K$1000,INT((ROW(A4087)-1)/24)+1)</f>
        <v>0.26800000000000002</v>
      </c>
      <c r="O4088" cm="1">
        <f t="array" ref="O4088">INDEX($L$2:$L$1000,INT((ROW(A4087)-1)/24)+1)</f>
        <v>0.81100000000000005</v>
      </c>
    </row>
    <row r="4089" spans="4:15" x14ac:dyDescent="0.2">
      <c r="D4089">
        <f t="shared" si="64"/>
        <v>7</v>
      </c>
      <c r="E4089" t="str" cm="1">
        <f t="array" ref="E4089">INDEX($A$2:$A$1000,INT((ROW(A4088)-1)/24)+1)</f>
        <v xml:space="preserve"> 2018-06-20 </v>
      </c>
      <c r="F4089" cm="1">
        <f t="array" ref="F4089">INDEX($B$2:$B$1000,INT((ROW(A4088)-1)/24)+1)/24</f>
        <v>6.3004818719420612</v>
      </c>
      <c r="G4089" s="42">
        <f>Données_gaz!F$24/(365*24)</f>
        <v>1.1415525114155251E-4</v>
      </c>
      <c r="N4089" cm="1">
        <f t="array" ref="N4089">INDEX($K$2:$K$1000,INT((ROW(A4088)-1)/24)+1)</f>
        <v>0.26800000000000002</v>
      </c>
      <c r="O4089" cm="1">
        <f t="array" ref="O4089">INDEX($L$2:$L$1000,INT((ROW(A4088)-1)/24)+1)</f>
        <v>0.81100000000000005</v>
      </c>
    </row>
    <row r="4090" spans="4:15" x14ac:dyDescent="0.2">
      <c r="D4090">
        <f t="shared" si="64"/>
        <v>8</v>
      </c>
      <c r="E4090" t="str" cm="1">
        <f t="array" ref="E4090">INDEX($A$2:$A$1000,INT((ROW(A4089)-1)/24)+1)</f>
        <v xml:space="preserve"> 2018-06-20 </v>
      </c>
      <c r="F4090" cm="1">
        <f t="array" ref="F4090">INDEX($B$2:$B$1000,INT((ROW(A4089)-1)/24)+1)/24</f>
        <v>6.3004818719420612</v>
      </c>
      <c r="G4090" s="42">
        <f>Données_gaz!F$24/(365*24)</f>
        <v>1.1415525114155251E-4</v>
      </c>
      <c r="N4090" cm="1">
        <f t="array" ref="N4090">INDEX($K$2:$K$1000,INT((ROW(A4089)-1)/24)+1)</f>
        <v>0.26800000000000002</v>
      </c>
      <c r="O4090" cm="1">
        <f t="array" ref="O4090">INDEX($L$2:$L$1000,INT((ROW(A4089)-1)/24)+1)</f>
        <v>0.81100000000000005</v>
      </c>
    </row>
    <row r="4091" spans="4:15" x14ac:dyDescent="0.2">
      <c r="D4091">
        <f t="shared" si="64"/>
        <v>9</v>
      </c>
      <c r="E4091" t="str" cm="1">
        <f t="array" ref="E4091">INDEX($A$2:$A$1000,INT((ROW(A4090)-1)/24)+1)</f>
        <v xml:space="preserve"> 2018-06-20 </v>
      </c>
      <c r="F4091" cm="1">
        <f t="array" ref="F4091">INDEX($B$2:$B$1000,INT((ROW(A4090)-1)/24)+1)/24</f>
        <v>6.3004818719420612</v>
      </c>
      <c r="G4091" s="42">
        <f>Données_gaz!F$24/(365*24)</f>
        <v>1.1415525114155251E-4</v>
      </c>
      <c r="N4091" cm="1">
        <f t="array" ref="N4091">INDEX($K$2:$K$1000,INT((ROW(A4090)-1)/24)+1)</f>
        <v>0.26800000000000002</v>
      </c>
      <c r="O4091" cm="1">
        <f t="array" ref="O4091">INDEX($L$2:$L$1000,INT((ROW(A4090)-1)/24)+1)</f>
        <v>0.81100000000000005</v>
      </c>
    </row>
    <row r="4092" spans="4:15" x14ac:dyDescent="0.2">
      <c r="D4092">
        <f t="shared" si="64"/>
        <v>10</v>
      </c>
      <c r="E4092" t="str" cm="1">
        <f t="array" ref="E4092">INDEX($A$2:$A$1000,INT((ROW(A4091)-1)/24)+1)</f>
        <v xml:space="preserve"> 2018-06-20 </v>
      </c>
      <c r="F4092" cm="1">
        <f t="array" ref="F4092">INDEX($B$2:$B$1000,INT((ROW(A4091)-1)/24)+1)/24</f>
        <v>6.3004818719420612</v>
      </c>
      <c r="G4092" s="42">
        <f>Données_gaz!F$24/(365*24)</f>
        <v>1.1415525114155251E-4</v>
      </c>
      <c r="N4092" cm="1">
        <f t="array" ref="N4092">INDEX($K$2:$K$1000,INT((ROW(A4091)-1)/24)+1)</f>
        <v>0.26800000000000002</v>
      </c>
      <c r="O4092" cm="1">
        <f t="array" ref="O4092">INDEX($L$2:$L$1000,INT((ROW(A4091)-1)/24)+1)</f>
        <v>0.81100000000000005</v>
      </c>
    </row>
    <row r="4093" spans="4:15" x14ac:dyDescent="0.2">
      <c r="D4093">
        <f t="shared" si="64"/>
        <v>11</v>
      </c>
      <c r="E4093" t="str" cm="1">
        <f t="array" ref="E4093">INDEX($A$2:$A$1000,INT((ROW(A4092)-1)/24)+1)</f>
        <v xml:space="preserve"> 2018-06-20 </v>
      </c>
      <c r="F4093" cm="1">
        <f t="array" ref="F4093">INDEX($B$2:$B$1000,INT((ROW(A4092)-1)/24)+1)/24</f>
        <v>6.3004818719420612</v>
      </c>
      <c r="G4093" s="42">
        <f>Données_gaz!F$24/(365*24)</f>
        <v>1.1415525114155251E-4</v>
      </c>
      <c r="N4093" cm="1">
        <f t="array" ref="N4093">INDEX($K$2:$K$1000,INT((ROW(A4092)-1)/24)+1)</f>
        <v>0.26800000000000002</v>
      </c>
      <c r="O4093" cm="1">
        <f t="array" ref="O4093">INDEX($L$2:$L$1000,INT((ROW(A4092)-1)/24)+1)</f>
        <v>0.81100000000000005</v>
      </c>
    </row>
    <row r="4094" spans="4:15" x14ac:dyDescent="0.2">
      <c r="D4094">
        <f t="shared" si="64"/>
        <v>12</v>
      </c>
      <c r="E4094" t="str" cm="1">
        <f t="array" ref="E4094">INDEX($A$2:$A$1000,INT((ROW(A4093)-1)/24)+1)</f>
        <v xml:space="preserve"> 2018-06-20 </v>
      </c>
      <c r="F4094" cm="1">
        <f t="array" ref="F4094">INDEX($B$2:$B$1000,INT((ROW(A4093)-1)/24)+1)/24</f>
        <v>6.3004818719420612</v>
      </c>
      <c r="G4094" s="42">
        <f>Données_gaz!F$24/(365*24)</f>
        <v>1.1415525114155251E-4</v>
      </c>
      <c r="N4094" cm="1">
        <f t="array" ref="N4094">INDEX($K$2:$K$1000,INT((ROW(A4093)-1)/24)+1)</f>
        <v>0.26800000000000002</v>
      </c>
      <c r="O4094" cm="1">
        <f t="array" ref="O4094">INDEX($L$2:$L$1000,INT((ROW(A4093)-1)/24)+1)</f>
        <v>0.81100000000000005</v>
      </c>
    </row>
    <row r="4095" spans="4:15" x14ac:dyDescent="0.2">
      <c r="D4095">
        <f t="shared" si="64"/>
        <v>13</v>
      </c>
      <c r="E4095" t="str" cm="1">
        <f t="array" ref="E4095">INDEX($A$2:$A$1000,INT((ROW(A4094)-1)/24)+1)</f>
        <v xml:space="preserve"> 2018-06-20 </v>
      </c>
      <c r="F4095" cm="1">
        <f t="array" ref="F4095">INDEX($B$2:$B$1000,INT((ROW(A4094)-1)/24)+1)/24</f>
        <v>6.3004818719420612</v>
      </c>
      <c r="G4095" s="42">
        <f>Données_gaz!F$24/(365*24)</f>
        <v>1.1415525114155251E-4</v>
      </c>
      <c r="N4095" cm="1">
        <f t="array" ref="N4095">INDEX($K$2:$K$1000,INT((ROW(A4094)-1)/24)+1)</f>
        <v>0.26800000000000002</v>
      </c>
      <c r="O4095" cm="1">
        <f t="array" ref="O4095">INDEX($L$2:$L$1000,INT((ROW(A4094)-1)/24)+1)</f>
        <v>0.81100000000000005</v>
      </c>
    </row>
    <row r="4096" spans="4:15" x14ac:dyDescent="0.2">
      <c r="D4096">
        <f t="shared" si="64"/>
        <v>14</v>
      </c>
      <c r="E4096" t="str" cm="1">
        <f t="array" ref="E4096">INDEX($A$2:$A$1000,INT((ROW(A4095)-1)/24)+1)</f>
        <v xml:space="preserve"> 2018-06-20 </v>
      </c>
      <c r="F4096" cm="1">
        <f t="array" ref="F4096">INDEX($B$2:$B$1000,INT((ROW(A4095)-1)/24)+1)/24</f>
        <v>6.3004818719420612</v>
      </c>
      <c r="G4096" s="42">
        <f>Données_gaz!F$24/(365*24)</f>
        <v>1.1415525114155251E-4</v>
      </c>
      <c r="N4096" cm="1">
        <f t="array" ref="N4096">INDEX($K$2:$K$1000,INT((ROW(A4095)-1)/24)+1)</f>
        <v>0.26800000000000002</v>
      </c>
      <c r="O4096" cm="1">
        <f t="array" ref="O4096">INDEX($L$2:$L$1000,INT((ROW(A4095)-1)/24)+1)</f>
        <v>0.81100000000000005</v>
      </c>
    </row>
    <row r="4097" spans="4:15" x14ac:dyDescent="0.2">
      <c r="D4097">
        <f t="shared" si="64"/>
        <v>15</v>
      </c>
      <c r="E4097" t="str" cm="1">
        <f t="array" ref="E4097">INDEX($A$2:$A$1000,INT((ROW(A4096)-1)/24)+1)</f>
        <v xml:space="preserve"> 2018-06-20 </v>
      </c>
      <c r="F4097" cm="1">
        <f t="array" ref="F4097">INDEX($B$2:$B$1000,INT((ROW(A4096)-1)/24)+1)/24</f>
        <v>6.3004818719420612</v>
      </c>
      <c r="G4097" s="42">
        <f>Données_gaz!F$24/(365*24)</f>
        <v>1.1415525114155251E-4</v>
      </c>
      <c r="N4097" cm="1">
        <f t="array" ref="N4097">INDEX($K$2:$K$1000,INT((ROW(A4096)-1)/24)+1)</f>
        <v>0.26800000000000002</v>
      </c>
      <c r="O4097" cm="1">
        <f t="array" ref="O4097">INDEX($L$2:$L$1000,INT((ROW(A4096)-1)/24)+1)</f>
        <v>0.81100000000000005</v>
      </c>
    </row>
    <row r="4098" spans="4:15" x14ac:dyDescent="0.2">
      <c r="D4098">
        <f t="shared" si="64"/>
        <v>16</v>
      </c>
      <c r="E4098" t="str" cm="1">
        <f t="array" ref="E4098">INDEX($A$2:$A$1000,INT((ROW(A4097)-1)/24)+1)</f>
        <v xml:space="preserve"> 2018-06-20 </v>
      </c>
      <c r="F4098" cm="1">
        <f t="array" ref="F4098">INDEX($B$2:$B$1000,INT((ROW(A4097)-1)/24)+1)/24</f>
        <v>6.3004818719420612</v>
      </c>
      <c r="G4098" s="42">
        <f>Données_gaz!F$24/(365*24)</f>
        <v>1.1415525114155251E-4</v>
      </c>
      <c r="N4098" cm="1">
        <f t="array" ref="N4098">INDEX($K$2:$K$1000,INT((ROW(A4097)-1)/24)+1)</f>
        <v>0.26800000000000002</v>
      </c>
      <c r="O4098" cm="1">
        <f t="array" ref="O4098">INDEX($L$2:$L$1000,INT((ROW(A4097)-1)/24)+1)</f>
        <v>0.81100000000000005</v>
      </c>
    </row>
    <row r="4099" spans="4:15" x14ac:dyDescent="0.2">
      <c r="D4099">
        <f t="shared" si="64"/>
        <v>17</v>
      </c>
      <c r="E4099" t="str" cm="1">
        <f t="array" ref="E4099">INDEX($A$2:$A$1000,INT((ROW(A4098)-1)/24)+1)</f>
        <v xml:space="preserve"> 2018-06-20 </v>
      </c>
      <c r="F4099" cm="1">
        <f t="array" ref="F4099">INDEX($B$2:$B$1000,INT((ROW(A4098)-1)/24)+1)/24</f>
        <v>6.3004818719420612</v>
      </c>
      <c r="G4099" s="42">
        <f>Données_gaz!F$24/(365*24)</f>
        <v>1.1415525114155251E-4</v>
      </c>
      <c r="N4099" cm="1">
        <f t="array" ref="N4099">INDEX($K$2:$K$1000,INT((ROW(A4098)-1)/24)+1)</f>
        <v>0.26800000000000002</v>
      </c>
      <c r="O4099" cm="1">
        <f t="array" ref="O4099">INDEX($L$2:$L$1000,INT((ROW(A4098)-1)/24)+1)</f>
        <v>0.81100000000000005</v>
      </c>
    </row>
    <row r="4100" spans="4:15" x14ac:dyDescent="0.2">
      <c r="D4100">
        <f t="shared" si="64"/>
        <v>18</v>
      </c>
      <c r="E4100" t="str" cm="1">
        <f t="array" ref="E4100">INDEX($A$2:$A$1000,INT((ROW(A4099)-1)/24)+1)</f>
        <v xml:space="preserve"> 2018-06-20 </v>
      </c>
      <c r="F4100" cm="1">
        <f t="array" ref="F4100">INDEX($B$2:$B$1000,INT((ROW(A4099)-1)/24)+1)/24</f>
        <v>6.3004818719420612</v>
      </c>
      <c r="G4100" s="42">
        <f>Données_gaz!F$24/(365*24)</f>
        <v>1.1415525114155251E-4</v>
      </c>
      <c r="N4100" cm="1">
        <f t="array" ref="N4100">INDEX($K$2:$K$1000,INT((ROW(A4099)-1)/24)+1)</f>
        <v>0.26800000000000002</v>
      </c>
      <c r="O4100" cm="1">
        <f t="array" ref="O4100">INDEX($L$2:$L$1000,INT((ROW(A4099)-1)/24)+1)</f>
        <v>0.81100000000000005</v>
      </c>
    </row>
    <row r="4101" spans="4:15" x14ac:dyDescent="0.2">
      <c r="D4101">
        <f t="shared" si="64"/>
        <v>19</v>
      </c>
      <c r="E4101" t="str" cm="1">
        <f t="array" ref="E4101">INDEX($A$2:$A$1000,INT((ROW(A4100)-1)/24)+1)</f>
        <v xml:space="preserve"> 2018-06-20 </v>
      </c>
      <c r="F4101" cm="1">
        <f t="array" ref="F4101">INDEX($B$2:$B$1000,INT((ROW(A4100)-1)/24)+1)/24</f>
        <v>6.3004818719420612</v>
      </c>
      <c r="G4101" s="42">
        <f>Données_gaz!F$24/(365*24)</f>
        <v>1.1415525114155251E-4</v>
      </c>
      <c r="N4101" cm="1">
        <f t="array" ref="N4101">INDEX($K$2:$K$1000,INT((ROW(A4100)-1)/24)+1)</f>
        <v>0.26800000000000002</v>
      </c>
      <c r="O4101" cm="1">
        <f t="array" ref="O4101">INDEX($L$2:$L$1000,INT((ROW(A4100)-1)/24)+1)</f>
        <v>0.81100000000000005</v>
      </c>
    </row>
    <row r="4102" spans="4:15" x14ac:dyDescent="0.2">
      <c r="D4102">
        <f t="shared" si="64"/>
        <v>20</v>
      </c>
      <c r="E4102" t="str" cm="1">
        <f t="array" ref="E4102">INDEX($A$2:$A$1000,INT((ROW(A4101)-1)/24)+1)</f>
        <v xml:space="preserve"> 2018-06-20 </v>
      </c>
      <c r="F4102" cm="1">
        <f t="array" ref="F4102">INDEX($B$2:$B$1000,INT((ROW(A4101)-1)/24)+1)/24</f>
        <v>6.3004818719420612</v>
      </c>
      <c r="G4102" s="42">
        <f>Données_gaz!F$24/(365*24)</f>
        <v>1.1415525114155251E-4</v>
      </c>
      <c r="N4102" cm="1">
        <f t="array" ref="N4102">INDEX($K$2:$K$1000,INT((ROW(A4101)-1)/24)+1)</f>
        <v>0.26800000000000002</v>
      </c>
      <c r="O4102" cm="1">
        <f t="array" ref="O4102">INDEX($L$2:$L$1000,INT((ROW(A4101)-1)/24)+1)</f>
        <v>0.81100000000000005</v>
      </c>
    </row>
    <row r="4103" spans="4:15" x14ac:dyDescent="0.2">
      <c r="D4103">
        <f t="shared" si="64"/>
        <v>21</v>
      </c>
      <c r="E4103" t="str" cm="1">
        <f t="array" ref="E4103">INDEX($A$2:$A$1000,INT((ROW(A4102)-1)/24)+1)</f>
        <v xml:space="preserve"> 2018-06-20 </v>
      </c>
      <c r="F4103" cm="1">
        <f t="array" ref="F4103">INDEX($B$2:$B$1000,INT((ROW(A4102)-1)/24)+1)/24</f>
        <v>6.3004818719420612</v>
      </c>
      <c r="G4103" s="42">
        <f>Données_gaz!F$24/(365*24)</f>
        <v>1.1415525114155251E-4</v>
      </c>
      <c r="N4103" cm="1">
        <f t="array" ref="N4103">INDEX($K$2:$K$1000,INT((ROW(A4102)-1)/24)+1)</f>
        <v>0.26800000000000002</v>
      </c>
      <c r="O4103" cm="1">
        <f t="array" ref="O4103">INDEX($L$2:$L$1000,INT((ROW(A4102)-1)/24)+1)</f>
        <v>0.81100000000000005</v>
      </c>
    </row>
    <row r="4104" spans="4:15" x14ac:dyDescent="0.2">
      <c r="D4104">
        <f t="shared" si="64"/>
        <v>22</v>
      </c>
      <c r="E4104" t="str" cm="1">
        <f t="array" ref="E4104">INDEX($A$2:$A$1000,INT((ROW(A4103)-1)/24)+1)</f>
        <v xml:space="preserve"> 2018-06-20 </v>
      </c>
      <c r="F4104" cm="1">
        <f t="array" ref="F4104">INDEX($B$2:$B$1000,INT((ROW(A4103)-1)/24)+1)/24</f>
        <v>6.3004818719420612</v>
      </c>
      <c r="G4104" s="42">
        <f>Données_gaz!F$24/(365*24)</f>
        <v>1.1415525114155251E-4</v>
      </c>
      <c r="N4104" cm="1">
        <f t="array" ref="N4104">INDEX($K$2:$K$1000,INT((ROW(A4103)-1)/24)+1)</f>
        <v>0.26800000000000002</v>
      </c>
      <c r="O4104" cm="1">
        <f t="array" ref="O4104">INDEX($L$2:$L$1000,INT((ROW(A4103)-1)/24)+1)</f>
        <v>0.81100000000000005</v>
      </c>
    </row>
    <row r="4105" spans="4:15" x14ac:dyDescent="0.2">
      <c r="D4105">
        <f t="shared" si="64"/>
        <v>23</v>
      </c>
      <c r="E4105" t="str" cm="1">
        <f t="array" ref="E4105">INDEX($A$2:$A$1000,INT((ROW(A4104)-1)/24)+1)</f>
        <v xml:space="preserve"> 2018-06-20 </v>
      </c>
      <c r="F4105" cm="1">
        <f t="array" ref="F4105">INDEX($B$2:$B$1000,INT((ROW(A4104)-1)/24)+1)/24</f>
        <v>6.3004818719420612</v>
      </c>
      <c r="G4105" s="42">
        <f>Données_gaz!F$24/(365*24)</f>
        <v>1.1415525114155251E-4</v>
      </c>
      <c r="N4105" cm="1">
        <f t="array" ref="N4105">INDEX($K$2:$K$1000,INT((ROW(A4104)-1)/24)+1)</f>
        <v>0.26800000000000002</v>
      </c>
      <c r="O4105" cm="1">
        <f t="array" ref="O4105">INDEX($L$2:$L$1000,INT((ROW(A4104)-1)/24)+1)</f>
        <v>0.81100000000000005</v>
      </c>
    </row>
    <row r="4106" spans="4:15" x14ac:dyDescent="0.2">
      <c r="D4106">
        <f t="shared" si="64"/>
        <v>0</v>
      </c>
      <c r="E4106" t="str" cm="1">
        <f t="array" ref="E4106">INDEX($A$2:$A$1000,INT((ROW(A4105)-1)/24)+1)</f>
        <v xml:space="preserve"> 2018-06-21 </v>
      </c>
      <c r="F4106" cm="1">
        <f t="array" ref="F4106">INDEX($B$2:$B$1000,INT((ROW(A4105)-1)/24)+1)/24</f>
        <v>6.280393615471163</v>
      </c>
      <c r="G4106" s="42">
        <f>Données_gaz!F$24/(365*24)</f>
        <v>1.1415525114155251E-4</v>
      </c>
      <c r="N4106" cm="1">
        <f t="array" ref="N4106">INDEX($K$2:$K$1000,INT((ROW(A4105)-1)/24)+1)</f>
        <v>0.27300000000000002</v>
      </c>
      <c r="O4106" cm="1">
        <f t="array" ref="O4106">INDEX($L$2:$L$1000,INT((ROW(A4105)-1)/24)+1)</f>
        <v>0.81299999999999994</v>
      </c>
    </row>
    <row r="4107" spans="4:15" x14ac:dyDescent="0.2">
      <c r="D4107">
        <f t="shared" ref="D4107:D4170" si="65">HOUR(TIME(ROW(A4106)-1,0,0))</f>
        <v>1</v>
      </c>
      <c r="E4107" t="str" cm="1">
        <f t="array" ref="E4107">INDEX($A$2:$A$1000,INT((ROW(A4106)-1)/24)+1)</f>
        <v xml:space="preserve"> 2018-06-21 </v>
      </c>
      <c r="F4107" cm="1">
        <f t="array" ref="F4107">INDEX($B$2:$B$1000,INT((ROW(A4106)-1)/24)+1)/24</f>
        <v>6.280393615471163</v>
      </c>
      <c r="G4107" s="42">
        <f>Données_gaz!F$24/(365*24)</f>
        <v>1.1415525114155251E-4</v>
      </c>
      <c r="N4107" cm="1">
        <f t="array" ref="N4107">INDEX($K$2:$K$1000,INT((ROW(A4106)-1)/24)+1)</f>
        <v>0.27300000000000002</v>
      </c>
      <c r="O4107" cm="1">
        <f t="array" ref="O4107">INDEX($L$2:$L$1000,INT((ROW(A4106)-1)/24)+1)</f>
        <v>0.81299999999999994</v>
      </c>
    </row>
    <row r="4108" spans="4:15" x14ac:dyDescent="0.2">
      <c r="D4108">
        <f t="shared" si="65"/>
        <v>2</v>
      </c>
      <c r="E4108" t="str" cm="1">
        <f t="array" ref="E4108">INDEX($A$2:$A$1000,INT((ROW(A4107)-1)/24)+1)</f>
        <v xml:space="preserve"> 2018-06-21 </v>
      </c>
      <c r="F4108" cm="1">
        <f t="array" ref="F4108">INDEX($B$2:$B$1000,INT((ROW(A4107)-1)/24)+1)/24</f>
        <v>6.280393615471163</v>
      </c>
      <c r="G4108" s="42">
        <f>Données_gaz!F$24/(365*24)</f>
        <v>1.1415525114155251E-4</v>
      </c>
      <c r="N4108" cm="1">
        <f t="array" ref="N4108">INDEX($K$2:$K$1000,INT((ROW(A4107)-1)/24)+1)</f>
        <v>0.27300000000000002</v>
      </c>
      <c r="O4108" cm="1">
        <f t="array" ref="O4108">INDEX($L$2:$L$1000,INT((ROW(A4107)-1)/24)+1)</f>
        <v>0.81299999999999994</v>
      </c>
    </row>
    <row r="4109" spans="4:15" x14ac:dyDescent="0.2">
      <c r="D4109">
        <f t="shared" si="65"/>
        <v>3</v>
      </c>
      <c r="E4109" t="str" cm="1">
        <f t="array" ref="E4109">INDEX($A$2:$A$1000,INT((ROW(A4108)-1)/24)+1)</f>
        <v xml:space="preserve"> 2018-06-21 </v>
      </c>
      <c r="F4109" cm="1">
        <f t="array" ref="F4109">INDEX($B$2:$B$1000,INT((ROW(A4108)-1)/24)+1)/24</f>
        <v>6.280393615471163</v>
      </c>
      <c r="G4109" s="42">
        <f>Données_gaz!F$24/(365*24)</f>
        <v>1.1415525114155251E-4</v>
      </c>
      <c r="N4109" cm="1">
        <f t="array" ref="N4109">INDEX($K$2:$K$1000,INT((ROW(A4108)-1)/24)+1)</f>
        <v>0.27300000000000002</v>
      </c>
      <c r="O4109" cm="1">
        <f t="array" ref="O4109">INDEX($L$2:$L$1000,INT((ROW(A4108)-1)/24)+1)</f>
        <v>0.81299999999999994</v>
      </c>
    </row>
    <row r="4110" spans="4:15" x14ac:dyDescent="0.2">
      <c r="D4110">
        <f t="shared" si="65"/>
        <v>4</v>
      </c>
      <c r="E4110" t="str" cm="1">
        <f t="array" ref="E4110">INDEX($A$2:$A$1000,INT((ROW(A4109)-1)/24)+1)</f>
        <v xml:space="preserve"> 2018-06-21 </v>
      </c>
      <c r="F4110" cm="1">
        <f t="array" ref="F4110">INDEX($B$2:$B$1000,INT((ROW(A4109)-1)/24)+1)/24</f>
        <v>6.280393615471163</v>
      </c>
      <c r="G4110" s="42">
        <f>Données_gaz!F$24/(365*24)</f>
        <v>1.1415525114155251E-4</v>
      </c>
      <c r="N4110" cm="1">
        <f t="array" ref="N4110">INDEX($K$2:$K$1000,INT((ROW(A4109)-1)/24)+1)</f>
        <v>0.27300000000000002</v>
      </c>
      <c r="O4110" cm="1">
        <f t="array" ref="O4110">INDEX($L$2:$L$1000,INT((ROW(A4109)-1)/24)+1)</f>
        <v>0.81299999999999994</v>
      </c>
    </row>
    <row r="4111" spans="4:15" x14ac:dyDescent="0.2">
      <c r="D4111">
        <f t="shared" si="65"/>
        <v>5</v>
      </c>
      <c r="E4111" t="str" cm="1">
        <f t="array" ref="E4111">INDEX($A$2:$A$1000,INT((ROW(A4110)-1)/24)+1)</f>
        <v xml:space="preserve"> 2018-06-21 </v>
      </c>
      <c r="F4111" cm="1">
        <f t="array" ref="F4111">INDEX($B$2:$B$1000,INT((ROW(A4110)-1)/24)+1)/24</f>
        <v>6.280393615471163</v>
      </c>
      <c r="G4111" s="42">
        <f>Données_gaz!F$24/(365*24)</f>
        <v>1.1415525114155251E-4</v>
      </c>
      <c r="N4111" cm="1">
        <f t="array" ref="N4111">INDEX($K$2:$K$1000,INT((ROW(A4110)-1)/24)+1)</f>
        <v>0.27300000000000002</v>
      </c>
      <c r="O4111" cm="1">
        <f t="array" ref="O4111">INDEX($L$2:$L$1000,INT((ROW(A4110)-1)/24)+1)</f>
        <v>0.81299999999999994</v>
      </c>
    </row>
    <row r="4112" spans="4:15" x14ac:dyDescent="0.2">
      <c r="D4112">
        <f t="shared" si="65"/>
        <v>6</v>
      </c>
      <c r="E4112" t="str" cm="1">
        <f t="array" ref="E4112">INDEX($A$2:$A$1000,INT((ROW(A4111)-1)/24)+1)</f>
        <v xml:space="preserve"> 2018-06-21 </v>
      </c>
      <c r="F4112" cm="1">
        <f t="array" ref="F4112">INDEX($B$2:$B$1000,INT((ROW(A4111)-1)/24)+1)/24</f>
        <v>6.280393615471163</v>
      </c>
      <c r="G4112" s="42">
        <f>Données_gaz!F$24/(365*24)</f>
        <v>1.1415525114155251E-4</v>
      </c>
      <c r="N4112" cm="1">
        <f t="array" ref="N4112">INDEX($K$2:$K$1000,INT((ROW(A4111)-1)/24)+1)</f>
        <v>0.27300000000000002</v>
      </c>
      <c r="O4112" cm="1">
        <f t="array" ref="O4112">INDEX($L$2:$L$1000,INT((ROW(A4111)-1)/24)+1)</f>
        <v>0.81299999999999994</v>
      </c>
    </row>
    <row r="4113" spans="4:15" x14ac:dyDescent="0.2">
      <c r="D4113">
        <f t="shared" si="65"/>
        <v>7</v>
      </c>
      <c r="E4113" t="str" cm="1">
        <f t="array" ref="E4113">INDEX($A$2:$A$1000,INT((ROW(A4112)-1)/24)+1)</f>
        <v xml:space="preserve"> 2018-06-21 </v>
      </c>
      <c r="F4113" cm="1">
        <f t="array" ref="F4113">INDEX($B$2:$B$1000,INT((ROW(A4112)-1)/24)+1)/24</f>
        <v>6.280393615471163</v>
      </c>
      <c r="G4113" s="42">
        <f>Données_gaz!F$24/(365*24)</f>
        <v>1.1415525114155251E-4</v>
      </c>
      <c r="N4113" cm="1">
        <f t="array" ref="N4113">INDEX($K$2:$K$1000,INT((ROW(A4112)-1)/24)+1)</f>
        <v>0.27300000000000002</v>
      </c>
      <c r="O4113" cm="1">
        <f t="array" ref="O4113">INDEX($L$2:$L$1000,INT((ROW(A4112)-1)/24)+1)</f>
        <v>0.81299999999999994</v>
      </c>
    </row>
    <row r="4114" spans="4:15" x14ac:dyDescent="0.2">
      <c r="D4114">
        <f t="shared" si="65"/>
        <v>8</v>
      </c>
      <c r="E4114" t="str" cm="1">
        <f t="array" ref="E4114">INDEX($A$2:$A$1000,INT((ROW(A4113)-1)/24)+1)</f>
        <v xml:space="preserve"> 2018-06-21 </v>
      </c>
      <c r="F4114" cm="1">
        <f t="array" ref="F4114">INDEX($B$2:$B$1000,INT((ROW(A4113)-1)/24)+1)/24</f>
        <v>6.280393615471163</v>
      </c>
      <c r="G4114" s="42">
        <f>Données_gaz!F$24/(365*24)</f>
        <v>1.1415525114155251E-4</v>
      </c>
      <c r="N4114" cm="1">
        <f t="array" ref="N4114">INDEX($K$2:$K$1000,INT((ROW(A4113)-1)/24)+1)</f>
        <v>0.27300000000000002</v>
      </c>
      <c r="O4114" cm="1">
        <f t="array" ref="O4114">INDEX($L$2:$L$1000,INT((ROW(A4113)-1)/24)+1)</f>
        <v>0.81299999999999994</v>
      </c>
    </row>
    <row r="4115" spans="4:15" x14ac:dyDescent="0.2">
      <c r="D4115">
        <f t="shared" si="65"/>
        <v>9</v>
      </c>
      <c r="E4115" t="str" cm="1">
        <f t="array" ref="E4115">INDEX($A$2:$A$1000,INT((ROW(A4114)-1)/24)+1)</f>
        <v xml:space="preserve"> 2018-06-21 </v>
      </c>
      <c r="F4115" cm="1">
        <f t="array" ref="F4115">INDEX($B$2:$B$1000,INT((ROW(A4114)-1)/24)+1)/24</f>
        <v>6.280393615471163</v>
      </c>
      <c r="G4115" s="42">
        <f>Données_gaz!F$24/(365*24)</f>
        <v>1.1415525114155251E-4</v>
      </c>
      <c r="N4115" cm="1">
        <f t="array" ref="N4115">INDEX($K$2:$K$1000,INT((ROW(A4114)-1)/24)+1)</f>
        <v>0.27300000000000002</v>
      </c>
      <c r="O4115" cm="1">
        <f t="array" ref="O4115">INDEX($L$2:$L$1000,INT((ROW(A4114)-1)/24)+1)</f>
        <v>0.81299999999999994</v>
      </c>
    </row>
    <row r="4116" spans="4:15" x14ac:dyDescent="0.2">
      <c r="D4116">
        <f t="shared" si="65"/>
        <v>10</v>
      </c>
      <c r="E4116" t="str" cm="1">
        <f t="array" ref="E4116">INDEX($A$2:$A$1000,INT((ROW(A4115)-1)/24)+1)</f>
        <v xml:space="preserve"> 2018-06-21 </v>
      </c>
      <c r="F4116" cm="1">
        <f t="array" ref="F4116">INDEX($B$2:$B$1000,INT((ROW(A4115)-1)/24)+1)/24</f>
        <v>6.280393615471163</v>
      </c>
      <c r="G4116" s="42">
        <f>Données_gaz!F$24/(365*24)</f>
        <v>1.1415525114155251E-4</v>
      </c>
      <c r="N4116" cm="1">
        <f t="array" ref="N4116">INDEX($K$2:$K$1000,INT((ROW(A4115)-1)/24)+1)</f>
        <v>0.27300000000000002</v>
      </c>
      <c r="O4116" cm="1">
        <f t="array" ref="O4116">INDEX($L$2:$L$1000,INT((ROW(A4115)-1)/24)+1)</f>
        <v>0.81299999999999994</v>
      </c>
    </row>
    <row r="4117" spans="4:15" x14ac:dyDescent="0.2">
      <c r="D4117">
        <f t="shared" si="65"/>
        <v>11</v>
      </c>
      <c r="E4117" t="str" cm="1">
        <f t="array" ref="E4117">INDEX($A$2:$A$1000,INT((ROW(A4116)-1)/24)+1)</f>
        <v xml:space="preserve"> 2018-06-21 </v>
      </c>
      <c r="F4117" cm="1">
        <f t="array" ref="F4117">INDEX($B$2:$B$1000,INT((ROW(A4116)-1)/24)+1)/24</f>
        <v>6.280393615471163</v>
      </c>
      <c r="G4117" s="42">
        <f>Données_gaz!F$24/(365*24)</f>
        <v>1.1415525114155251E-4</v>
      </c>
      <c r="N4117" cm="1">
        <f t="array" ref="N4117">INDEX($K$2:$K$1000,INT((ROW(A4116)-1)/24)+1)</f>
        <v>0.27300000000000002</v>
      </c>
      <c r="O4117" cm="1">
        <f t="array" ref="O4117">INDEX($L$2:$L$1000,INT((ROW(A4116)-1)/24)+1)</f>
        <v>0.81299999999999994</v>
      </c>
    </row>
    <row r="4118" spans="4:15" x14ac:dyDescent="0.2">
      <c r="D4118">
        <f t="shared" si="65"/>
        <v>12</v>
      </c>
      <c r="E4118" t="str" cm="1">
        <f t="array" ref="E4118">INDEX($A$2:$A$1000,INT((ROW(A4117)-1)/24)+1)</f>
        <v xml:space="preserve"> 2018-06-21 </v>
      </c>
      <c r="F4118" cm="1">
        <f t="array" ref="F4118">INDEX($B$2:$B$1000,INT((ROW(A4117)-1)/24)+1)/24</f>
        <v>6.280393615471163</v>
      </c>
      <c r="G4118" s="42">
        <f>Données_gaz!F$24/(365*24)</f>
        <v>1.1415525114155251E-4</v>
      </c>
      <c r="N4118" cm="1">
        <f t="array" ref="N4118">INDEX($K$2:$K$1000,INT((ROW(A4117)-1)/24)+1)</f>
        <v>0.27300000000000002</v>
      </c>
      <c r="O4118" cm="1">
        <f t="array" ref="O4118">INDEX($L$2:$L$1000,INT((ROW(A4117)-1)/24)+1)</f>
        <v>0.81299999999999994</v>
      </c>
    </row>
    <row r="4119" spans="4:15" x14ac:dyDescent="0.2">
      <c r="D4119">
        <f t="shared" si="65"/>
        <v>13</v>
      </c>
      <c r="E4119" t="str" cm="1">
        <f t="array" ref="E4119">INDEX($A$2:$A$1000,INT((ROW(A4118)-1)/24)+1)</f>
        <v xml:space="preserve"> 2018-06-21 </v>
      </c>
      <c r="F4119" cm="1">
        <f t="array" ref="F4119">INDEX($B$2:$B$1000,INT((ROW(A4118)-1)/24)+1)/24</f>
        <v>6.280393615471163</v>
      </c>
      <c r="G4119" s="42">
        <f>Données_gaz!F$24/(365*24)</f>
        <v>1.1415525114155251E-4</v>
      </c>
      <c r="N4119" cm="1">
        <f t="array" ref="N4119">INDEX($K$2:$K$1000,INT((ROW(A4118)-1)/24)+1)</f>
        <v>0.27300000000000002</v>
      </c>
      <c r="O4119" cm="1">
        <f t="array" ref="O4119">INDEX($L$2:$L$1000,INT((ROW(A4118)-1)/24)+1)</f>
        <v>0.81299999999999994</v>
      </c>
    </row>
    <row r="4120" spans="4:15" x14ac:dyDescent="0.2">
      <c r="D4120">
        <f t="shared" si="65"/>
        <v>14</v>
      </c>
      <c r="E4120" t="str" cm="1">
        <f t="array" ref="E4120">INDEX($A$2:$A$1000,INT((ROW(A4119)-1)/24)+1)</f>
        <v xml:space="preserve"> 2018-06-21 </v>
      </c>
      <c r="F4120" cm="1">
        <f t="array" ref="F4120">INDEX($B$2:$B$1000,INT((ROW(A4119)-1)/24)+1)/24</f>
        <v>6.280393615471163</v>
      </c>
      <c r="G4120" s="42">
        <f>Données_gaz!F$24/(365*24)</f>
        <v>1.1415525114155251E-4</v>
      </c>
      <c r="N4120" cm="1">
        <f t="array" ref="N4120">INDEX($K$2:$K$1000,INT((ROW(A4119)-1)/24)+1)</f>
        <v>0.27300000000000002</v>
      </c>
      <c r="O4120" cm="1">
        <f t="array" ref="O4120">INDEX($L$2:$L$1000,INT((ROW(A4119)-1)/24)+1)</f>
        <v>0.81299999999999994</v>
      </c>
    </row>
    <row r="4121" spans="4:15" x14ac:dyDescent="0.2">
      <c r="D4121">
        <f t="shared" si="65"/>
        <v>15</v>
      </c>
      <c r="E4121" t="str" cm="1">
        <f t="array" ref="E4121">INDEX($A$2:$A$1000,INT((ROW(A4120)-1)/24)+1)</f>
        <v xml:space="preserve"> 2018-06-21 </v>
      </c>
      <c r="F4121" cm="1">
        <f t="array" ref="F4121">INDEX($B$2:$B$1000,INT((ROW(A4120)-1)/24)+1)/24</f>
        <v>6.280393615471163</v>
      </c>
      <c r="G4121" s="42">
        <f>Données_gaz!F$24/(365*24)</f>
        <v>1.1415525114155251E-4</v>
      </c>
      <c r="N4121" cm="1">
        <f t="array" ref="N4121">INDEX($K$2:$K$1000,INT((ROW(A4120)-1)/24)+1)</f>
        <v>0.27300000000000002</v>
      </c>
      <c r="O4121" cm="1">
        <f t="array" ref="O4121">INDEX($L$2:$L$1000,INT((ROW(A4120)-1)/24)+1)</f>
        <v>0.81299999999999994</v>
      </c>
    </row>
    <row r="4122" spans="4:15" x14ac:dyDescent="0.2">
      <c r="D4122">
        <f t="shared" si="65"/>
        <v>16</v>
      </c>
      <c r="E4122" t="str" cm="1">
        <f t="array" ref="E4122">INDEX($A$2:$A$1000,INT((ROW(A4121)-1)/24)+1)</f>
        <v xml:space="preserve"> 2018-06-21 </v>
      </c>
      <c r="F4122" cm="1">
        <f t="array" ref="F4122">INDEX($B$2:$B$1000,INT((ROW(A4121)-1)/24)+1)/24</f>
        <v>6.280393615471163</v>
      </c>
      <c r="G4122" s="42">
        <f>Données_gaz!F$24/(365*24)</f>
        <v>1.1415525114155251E-4</v>
      </c>
      <c r="N4122" cm="1">
        <f t="array" ref="N4122">INDEX($K$2:$K$1000,INT((ROW(A4121)-1)/24)+1)</f>
        <v>0.27300000000000002</v>
      </c>
      <c r="O4122" cm="1">
        <f t="array" ref="O4122">INDEX($L$2:$L$1000,INT((ROW(A4121)-1)/24)+1)</f>
        <v>0.81299999999999994</v>
      </c>
    </row>
    <row r="4123" spans="4:15" x14ac:dyDescent="0.2">
      <c r="D4123">
        <f t="shared" si="65"/>
        <v>17</v>
      </c>
      <c r="E4123" t="str" cm="1">
        <f t="array" ref="E4123">INDEX($A$2:$A$1000,INT((ROW(A4122)-1)/24)+1)</f>
        <v xml:space="preserve"> 2018-06-21 </v>
      </c>
      <c r="F4123" cm="1">
        <f t="array" ref="F4123">INDEX($B$2:$B$1000,INT((ROW(A4122)-1)/24)+1)/24</f>
        <v>6.280393615471163</v>
      </c>
      <c r="G4123" s="42">
        <f>Données_gaz!F$24/(365*24)</f>
        <v>1.1415525114155251E-4</v>
      </c>
      <c r="N4123" cm="1">
        <f t="array" ref="N4123">INDEX($K$2:$K$1000,INT((ROW(A4122)-1)/24)+1)</f>
        <v>0.27300000000000002</v>
      </c>
      <c r="O4123" cm="1">
        <f t="array" ref="O4123">INDEX($L$2:$L$1000,INT((ROW(A4122)-1)/24)+1)</f>
        <v>0.81299999999999994</v>
      </c>
    </row>
    <row r="4124" spans="4:15" x14ac:dyDescent="0.2">
      <c r="D4124">
        <f t="shared" si="65"/>
        <v>18</v>
      </c>
      <c r="E4124" t="str" cm="1">
        <f t="array" ref="E4124">INDEX($A$2:$A$1000,INT((ROW(A4123)-1)/24)+1)</f>
        <v xml:space="preserve"> 2018-06-21 </v>
      </c>
      <c r="F4124" cm="1">
        <f t="array" ref="F4124">INDEX($B$2:$B$1000,INT((ROW(A4123)-1)/24)+1)/24</f>
        <v>6.280393615471163</v>
      </c>
      <c r="G4124" s="42">
        <f>Données_gaz!F$24/(365*24)</f>
        <v>1.1415525114155251E-4</v>
      </c>
      <c r="N4124" cm="1">
        <f t="array" ref="N4124">INDEX($K$2:$K$1000,INT((ROW(A4123)-1)/24)+1)</f>
        <v>0.27300000000000002</v>
      </c>
      <c r="O4124" cm="1">
        <f t="array" ref="O4124">INDEX($L$2:$L$1000,INT((ROW(A4123)-1)/24)+1)</f>
        <v>0.81299999999999994</v>
      </c>
    </row>
    <row r="4125" spans="4:15" x14ac:dyDescent="0.2">
      <c r="D4125">
        <f t="shared" si="65"/>
        <v>19</v>
      </c>
      <c r="E4125" t="str" cm="1">
        <f t="array" ref="E4125">INDEX($A$2:$A$1000,INT((ROW(A4124)-1)/24)+1)</f>
        <v xml:space="preserve"> 2018-06-21 </v>
      </c>
      <c r="F4125" cm="1">
        <f t="array" ref="F4125">INDEX($B$2:$B$1000,INT((ROW(A4124)-1)/24)+1)/24</f>
        <v>6.280393615471163</v>
      </c>
      <c r="G4125" s="42">
        <f>Données_gaz!F$24/(365*24)</f>
        <v>1.1415525114155251E-4</v>
      </c>
      <c r="N4125" cm="1">
        <f t="array" ref="N4125">INDEX($K$2:$K$1000,INT((ROW(A4124)-1)/24)+1)</f>
        <v>0.27300000000000002</v>
      </c>
      <c r="O4125" cm="1">
        <f t="array" ref="O4125">INDEX($L$2:$L$1000,INT((ROW(A4124)-1)/24)+1)</f>
        <v>0.81299999999999994</v>
      </c>
    </row>
    <row r="4126" spans="4:15" x14ac:dyDescent="0.2">
      <c r="D4126">
        <f t="shared" si="65"/>
        <v>20</v>
      </c>
      <c r="E4126" t="str" cm="1">
        <f t="array" ref="E4126">INDEX($A$2:$A$1000,INT((ROW(A4125)-1)/24)+1)</f>
        <v xml:space="preserve"> 2018-06-21 </v>
      </c>
      <c r="F4126" cm="1">
        <f t="array" ref="F4126">INDEX($B$2:$B$1000,INT((ROW(A4125)-1)/24)+1)/24</f>
        <v>6.280393615471163</v>
      </c>
      <c r="G4126" s="42">
        <f>Données_gaz!F$24/(365*24)</f>
        <v>1.1415525114155251E-4</v>
      </c>
      <c r="N4126" cm="1">
        <f t="array" ref="N4126">INDEX($K$2:$K$1000,INT((ROW(A4125)-1)/24)+1)</f>
        <v>0.27300000000000002</v>
      </c>
      <c r="O4126" cm="1">
        <f t="array" ref="O4126">INDEX($L$2:$L$1000,INT((ROW(A4125)-1)/24)+1)</f>
        <v>0.81299999999999994</v>
      </c>
    </row>
    <row r="4127" spans="4:15" x14ac:dyDescent="0.2">
      <c r="D4127">
        <f t="shared" si="65"/>
        <v>21</v>
      </c>
      <c r="E4127" t="str" cm="1">
        <f t="array" ref="E4127">INDEX($A$2:$A$1000,INT((ROW(A4126)-1)/24)+1)</f>
        <v xml:space="preserve"> 2018-06-21 </v>
      </c>
      <c r="F4127" cm="1">
        <f t="array" ref="F4127">INDEX($B$2:$B$1000,INT((ROW(A4126)-1)/24)+1)/24</f>
        <v>6.280393615471163</v>
      </c>
      <c r="G4127" s="42">
        <f>Données_gaz!F$24/(365*24)</f>
        <v>1.1415525114155251E-4</v>
      </c>
      <c r="N4127" cm="1">
        <f t="array" ref="N4127">INDEX($K$2:$K$1000,INT((ROW(A4126)-1)/24)+1)</f>
        <v>0.27300000000000002</v>
      </c>
      <c r="O4127" cm="1">
        <f t="array" ref="O4127">INDEX($L$2:$L$1000,INT((ROW(A4126)-1)/24)+1)</f>
        <v>0.81299999999999994</v>
      </c>
    </row>
    <row r="4128" spans="4:15" x14ac:dyDescent="0.2">
      <c r="D4128">
        <f t="shared" si="65"/>
        <v>22</v>
      </c>
      <c r="E4128" t="str" cm="1">
        <f t="array" ref="E4128">INDEX($A$2:$A$1000,INT((ROW(A4127)-1)/24)+1)</f>
        <v xml:space="preserve"> 2018-06-21 </v>
      </c>
      <c r="F4128" cm="1">
        <f t="array" ref="F4128">INDEX($B$2:$B$1000,INT((ROW(A4127)-1)/24)+1)/24</f>
        <v>6.280393615471163</v>
      </c>
      <c r="G4128" s="42">
        <f>Données_gaz!F$24/(365*24)</f>
        <v>1.1415525114155251E-4</v>
      </c>
      <c r="N4128" cm="1">
        <f t="array" ref="N4128">INDEX($K$2:$K$1000,INT((ROW(A4127)-1)/24)+1)</f>
        <v>0.27300000000000002</v>
      </c>
      <c r="O4128" cm="1">
        <f t="array" ref="O4128">INDEX($L$2:$L$1000,INT((ROW(A4127)-1)/24)+1)</f>
        <v>0.81299999999999994</v>
      </c>
    </row>
    <row r="4129" spans="4:15" x14ac:dyDescent="0.2">
      <c r="D4129">
        <f t="shared" si="65"/>
        <v>23</v>
      </c>
      <c r="E4129" t="str" cm="1">
        <f t="array" ref="E4129">INDEX($A$2:$A$1000,INT((ROW(A4128)-1)/24)+1)</f>
        <v xml:space="preserve"> 2018-06-21 </v>
      </c>
      <c r="F4129" cm="1">
        <f t="array" ref="F4129">INDEX($B$2:$B$1000,INT((ROW(A4128)-1)/24)+1)/24</f>
        <v>6.280393615471163</v>
      </c>
      <c r="G4129" s="42">
        <f>Données_gaz!F$24/(365*24)</f>
        <v>1.1415525114155251E-4</v>
      </c>
      <c r="N4129" cm="1">
        <f t="array" ref="N4129">INDEX($K$2:$K$1000,INT((ROW(A4128)-1)/24)+1)</f>
        <v>0.27300000000000002</v>
      </c>
      <c r="O4129" cm="1">
        <f t="array" ref="O4129">INDEX($L$2:$L$1000,INT((ROW(A4128)-1)/24)+1)</f>
        <v>0.81299999999999994</v>
      </c>
    </row>
    <row r="4130" spans="4:15" x14ac:dyDescent="0.2">
      <c r="D4130">
        <f t="shared" si="65"/>
        <v>0</v>
      </c>
      <c r="E4130" t="str" cm="1">
        <f t="array" ref="E4130">INDEX($A$2:$A$1000,INT((ROW(A4129)-1)/24)+1)</f>
        <v xml:space="preserve"> 2018-06-22 </v>
      </c>
      <c r="F4130" cm="1">
        <f t="array" ref="F4130">INDEX($B$2:$B$1000,INT((ROW(A4129)-1)/24)+1)/24</f>
        <v>6.2571658929835836</v>
      </c>
      <c r="G4130" s="42">
        <f>Données_gaz!F$24/(365*24)</f>
        <v>1.1415525114155251E-4</v>
      </c>
      <c r="N4130" cm="1">
        <f t="array" ref="N4130">INDEX($K$2:$K$1000,INT((ROW(A4129)-1)/24)+1)</f>
        <v>0.27900000000000003</v>
      </c>
      <c r="O4130" cm="1">
        <f t="array" ref="O4130">INDEX($L$2:$L$1000,INT((ROW(A4129)-1)/24)+1)</f>
        <v>0.81599999999999995</v>
      </c>
    </row>
    <row r="4131" spans="4:15" x14ac:dyDescent="0.2">
      <c r="D4131">
        <f t="shared" si="65"/>
        <v>1</v>
      </c>
      <c r="E4131" t="str" cm="1">
        <f t="array" ref="E4131">INDEX($A$2:$A$1000,INT((ROW(A4130)-1)/24)+1)</f>
        <v xml:space="preserve"> 2018-06-22 </v>
      </c>
      <c r="F4131" cm="1">
        <f t="array" ref="F4131">INDEX($B$2:$B$1000,INT((ROW(A4130)-1)/24)+1)/24</f>
        <v>6.2571658929835836</v>
      </c>
      <c r="G4131" s="42">
        <f>Données_gaz!F$24/(365*24)</f>
        <v>1.1415525114155251E-4</v>
      </c>
      <c r="N4131" cm="1">
        <f t="array" ref="N4131">INDEX($K$2:$K$1000,INT((ROW(A4130)-1)/24)+1)</f>
        <v>0.27900000000000003</v>
      </c>
      <c r="O4131" cm="1">
        <f t="array" ref="O4131">INDEX($L$2:$L$1000,INT((ROW(A4130)-1)/24)+1)</f>
        <v>0.81599999999999995</v>
      </c>
    </row>
    <row r="4132" spans="4:15" x14ac:dyDescent="0.2">
      <c r="D4132">
        <f t="shared" si="65"/>
        <v>2</v>
      </c>
      <c r="E4132" t="str" cm="1">
        <f t="array" ref="E4132">INDEX($A$2:$A$1000,INT((ROW(A4131)-1)/24)+1)</f>
        <v xml:space="preserve"> 2018-06-22 </v>
      </c>
      <c r="F4132" cm="1">
        <f t="array" ref="F4132">INDEX($B$2:$B$1000,INT((ROW(A4131)-1)/24)+1)/24</f>
        <v>6.2571658929835836</v>
      </c>
      <c r="G4132" s="42">
        <f>Données_gaz!F$24/(365*24)</f>
        <v>1.1415525114155251E-4</v>
      </c>
      <c r="N4132" cm="1">
        <f t="array" ref="N4132">INDEX($K$2:$K$1000,INT((ROW(A4131)-1)/24)+1)</f>
        <v>0.27900000000000003</v>
      </c>
      <c r="O4132" cm="1">
        <f t="array" ref="O4132">INDEX($L$2:$L$1000,INT((ROW(A4131)-1)/24)+1)</f>
        <v>0.81599999999999995</v>
      </c>
    </row>
    <row r="4133" spans="4:15" x14ac:dyDescent="0.2">
      <c r="D4133">
        <f t="shared" si="65"/>
        <v>3</v>
      </c>
      <c r="E4133" t="str" cm="1">
        <f t="array" ref="E4133">INDEX($A$2:$A$1000,INT((ROW(A4132)-1)/24)+1)</f>
        <v xml:space="preserve"> 2018-06-22 </v>
      </c>
      <c r="F4133" cm="1">
        <f t="array" ref="F4133">INDEX($B$2:$B$1000,INT((ROW(A4132)-1)/24)+1)/24</f>
        <v>6.2571658929835836</v>
      </c>
      <c r="G4133" s="42">
        <f>Données_gaz!F$24/(365*24)</f>
        <v>1.1415525114155251E-4</v>
      </c>
      <c r="N4133" cm="1">
        <f t="array" ref="N4133">INDEX($K$2:$K$1000,INT((ROW(A4132)-1)/24)+1)</f>
        <v>0.27900000000000003</v>
      </c>
      <c r="O4133" cm="1">
        <f t="array" ref="O4133">INDEX($L$2:$L$1000,INT((ROW(A4132)-1)/24)+1)</f>
        <v>0.81599999999999995</v>
      </c>
    </row>
    <row r="4134" spans="4:15" x14ac:dyDescent="0.2">
      <c r="D4134">
        <f t="shared" si="65"/>
        <v>4</v>
      </c>
      <c r="E4134" t="str" cm="1">
        <f t="array" ref="E4134">INDEX($A$2:$A$1000,INT((ROW(A4133)-1)/24)+1)</f>
        <v xml:space="preserve"> 2018-06-22 </v>
      </c>
      <c r="F4134" cm="1">
        <f t="array" ref="F4134">INDEX($B$2:$B$1000,INT((ROW(A4133)-1)/24)+1)/24</f>
        <v>6.2571658929835836</v>
      </c>
      <c r="G4134" s="42">
        <f>Données_gaz!F$24/(365*24)</f>
        <v>1.1415525114155251E-4</v>
      </c>
      <c r="N4134" cm="1">
        <f t="array" ref="N4134">INDEX($K$2:$K$1000,INT((ROW(A4133)-1)/24)+1)</f>
        <v>0.27900000000000003</v>
      </c>
      <c r="O4134" cm="1">
        <f t="array" ref="O4134">INDEX($L$2:$L$1000,INT((ROW(A4133)-1)/24)+1)</f>
        <v>0.81599999999999995</v>
      </c>
    </row>
    <row r="4135" spans="4:15" x14ac:dyDescent="0.2">
      <c r="D4135">
        <f t="shared" si="65"/>
        <v>5</v>
      </c>
      <c r="E4135" t="str" cm="1">
        <f t="array" ref="E4135">INDEX($A$2:$A$1000,INT((ROW(A4134)-1)/24)+1)</f>
        <v xml:space="preserve"> 2018-06-22 </v>
      </c>
      <c r="F4135" cm="1">
        <f t="array" ref="F4135">INDEX($B$2:$B$1000,INT((ROW(A4134)-1)/24)+1)/24</f>
        <v>6.2571658929835836</v>
      </c>
      <c r="G4135" s="42">
        <f>Données_gaz!F$24/(365*24)</f>
        <v>1.1415525114155251E-4</v>
      </c>
      <c r="N4135" cm="1">
        <f t="array" ref="N4135">INDEX($K$2:$K$1000,INT((ROW(A4134)-1)/24)+1)</f>
        <v>0.27900000000000003</v>
      </c>
      <c r="O4135" cm="1">
        <f t="array" ref="O4135">INDEX($L$2:$L$1000,INT((ROW(A4134)-1)/24)+1)</f>
        <v>0.81599999999999995</v>
      </c>
    </row>
    <row r="4136" spans="4:15" x14ac:dyDescent="0.2">
      <c r="D4136">
        <f t="shared" si="65"/>
        <v>6</v>
      </c>
      <c r="E4136" t="str" cm="1">
        <f t="array" ref="E4136">INDEX($A$2:$A$1000,INT((ROW(A4135)-1)/24)+1)</f>
        <v xml:space="preserve"> 2018-06-22 </v>
      </c>
      <c r="F4136" cm="1">
        <f t="array" ref="F4136">INDEX($B$2:$B$1000,INT((ROW(A4135)-1)/24)+1)/24</f>
        <v>6.2571658929835836</v>
      </c>
      <c r="G4136" s="42">
        <f>Données_gaz!F$24/(365*24)</f>
        <v>1.1415525114155251E-4</v>
      </c>
      <c r="N4136" cm="1">
        <f t="array" ref="N4136">INDEX($K$2:$K$1000,INT((ROW(A4135)-1)/24)+1)</f>
        <v>0.27900000000000003</v>
      </c>
      <c r="O4136" cm="1">
        <f t="array" ref="O4136">INDEX($L$2:$L$1000,INT((ROW(A4135)-1)/24)+1)</f>
        <v>0.81599999999999995</v>
      </c>
    </row>
    <row r="4137" spans="4:15" x14ac:dyDescent="0.2">
      <c r="D4137">
        <f t="shared" si="65"/>
        <v>7</v>
      </c>
      <c r="E4137" t="str" cm="1">
        <f t="array" ref="E4137">INDEX($A$2:$A$1000,INT((ROW(A4136)-1)/24)+1)</f>
        <v xml:space="preserve"> 2018-06-22 </v>
      </c>
      <c r="F4137" cm="1">
        <f t="array" ref="F4137">INDEX($B$2:$B$1000,INT((ROW(A4136)-1)/24)+1)/24</f>
        <v>6.2571658929835836</v>
      </c>
      <c r="G4137" s="42">
        <f>Données_gaz!F$24/(365*24)</f>
        <v>1.1415525114155251E-4</v>
      </c>
      <c r="N4137" cm="1">
        <f t="array" ref="N4137">INDEX($K$2:$K$1000,INT((ROW(A4136)-1)/24)+1)</f>
        <v>0.27900000000000003</v>
      </c>
      <c r="O4137" cm="1">
        <f t="array" ref="O4137">INDEX($L$2:$L$1000,INT((ROW(A4136)-1)/24)+1)</f>
        <v>0.81599999999999995</v>
      </c>
    </row>
    <row r="4138" spans="4:15" x14ac:dyDescent="0.2">
      <c r="D4138">
        <f t="shared" si="65"/>
        <v>8</v>
      </c>
      <c r="E4138" t="str" cm="1">
        <f t="array" ref="E4138">INDEX($A$2:$A$1000,INT((ROW(A4137)-1)/24)+1)</f>
        <v xml:space="preserve"> 2018-06-22 </v>
      </c>
      <c r="F4138" cm="1">
        <f t="array" ref="F4138">INDEX($B$2:$B$1000,INT((ROW(A4137)-1)/24)+1)/24</f>
        <v>6.2571658929835836</v>
      </c>
      <c r="G4138" s="42">
        <f>Données_gaz!F$24/(365*24)</f>
        <v>1.1415525114155251E-4</v>
      </c>
      <c r="N4138" cm="1">
        <f t="array" ref="N4138">INDEX($K$2:$K$1000,INT((ROW(A4137)-1)/24)+1)</f>
        <v>0.27900000000000003</v>
      </c>
      <c r="O4138" cm="1">
        <f t="array" ref="O4138">INDEX($L$2:$L$1000,INT((ROW(A4137)-1)/24)+1)</f>
        <v>0.81599999999999995</v>
      </c>
    </row>
    <row r="4139" spans="4:15" x14ac:dyDescent="0.2">
      <c r="D4139">
        <f t="shared" si="65"/>
        <v>9</v>
      </c>
      <c r="E4139" t="str" cm="1">
        <f t="array" ref="E4139">INDEX($A$2:$A$1000,INT((ROW(A4138)-1)/24)+1)</f>
        <v xml:space="preserve"> 2018-06-22 </v>
      </c>
      <c r="F4139" cm="1">
        <f t="array" ref="F4139">INDEX($B$2:$B$1000,INT((ROW(A4138)-1)/24)+1)/24</f>
        <v>6.2571658929835836</v>
      </c>
      <c r="G4139" s="42">
        <f>Données_gaz!F$24/(365*24)</f>
        <v>1.1415525114155251E-4</v>
      </c>
      <c r="N4139" cm="1">
        <f t="array" ref="N4139">INDEX($K$2:$K$1000,INT((ROW(A4138)-1)/24)+1)</f>
        <v>0.27900000000000003</v>
      </c>
      <c r="O4139" cm="1">
        <f t="array" ref="O4139">INDEX($L$2:$L$1000,INT((ROW(A4138)-1)/24)+1)</f>
        <v>0.81599999999999995</v>
      </c>
    </row>
    <row r="4140" spans="4:15" x14ac:dyDescent="0.2">
      <c r="D4140">
        <f t="shared" si="65"/>
        <v>10</v>
      </c>
      <c r="E4140" t="str" cm="1">
        <f t="array" ref="E4140">INDEX($A$2:$A$1000,INT((ROW(A4139)-1)/24)+1)</f>
        <v xml:space="preserve"> 2018-06-22 </v>
      </c>
      <c r="F4140" cm="1">
        <f t="array" ref="F4140">INDEX($B$2:$B$1000,INT((ROW(A4139)-1)/24)+1)/24</f>
        <v>6.2571658929835836</v>
      </c>
      <c r="G4140" s="42">
        <f>Données_gaz!F$24/(365*24)</f>
        <v>1.1415525114155251E-4</v>
      </c>
      <c r="N4140" cm="1">
        <f t="array" ref="N4140">INDEX($K$2:$K$1000,INT((ROW(A4139)-1)/24)+1)</f>
        <v>0.27900000000000003</v>
      </c>
      <c r="O4140" cm="1">
        <f t="array" ref="O4140">INDEX($L$2:$L$1000,INT((ROW(A4139)-1)/24)+1)</f>
        <v>0.81599999999999995</v>
      </c>
    </row>
    <row r="4141" spans="4:15" x14ac:dyDescent="0.2">
      <c r="D4141">
        <f t="shared" si="65"/>
        <v>11</v>
      </c>
      <c r="E4141" t="str" cm="1">
        <f t="array" ref="E4141">INDEX($A$2:$A$1000,INT((ROW(A4140)-1)/24)+1)</f>
        <v xml:space="preserve"> 2018-06-22 </v>
      </c>
      <c r="F4141" cm="1">
        <f t="array" ref="F4141">INDEX($B$2:$B$1000,INT((ROW(A4140)-1)/24)+1)/24</f>
        <v>6.2571658929835836</v>
      </c>
      <c r="G4141" s="42">
        <f>Données_gaz!F$24/(365*24)</f>
        <v>1.1415525114155251E-4</v>
      </c>
      <c r="N4141" cm="1">
        <f t="array" ref="N4141">INDEX($K$2:$K$1000,INT((ROW(A4140)-1)/24)+1)</f>
        <v>0.27900000000000003</v>
      </c>
      <c r="O4141" cm="1">
        <f t="array" ref="O4141">INDEX($L$2:$L$1000,INT((ROW(A4140)-1)/24)+1)</f>
        <v>0.81599999999999995</v>
      </c>
    </row>
    <row r="4142" spans="4:15" x14ac:dyDescent="0.2">
      <c r="D4142">
        <f t="shared" si="65"/>
        <v>12</v>
      </c>
      <c r="E4142" t="str" cm="1">
        <f t="array" ref="E4142">INDEX($A$2:$A$1000,INT((ROW(A4141)-1)/24)+1)</f>
        <v xml:space="preserve"> 2018-06-22 </v>
      </c>
      <c r="F4142" cm="1">
        <f t="array" ref="F4142">INDEX($B$2:$B$1000,INT((ROW(A4141)-1)/24)+1)/24</f>
        <v>6.2571658929835836</v>
      </c>
      <c r="G4142" s="42">
        <f>Données_gaz!F$24/(365*24)</f>
        <v>1.1415525114155251E-4</v>
      </c>
      <c r="N4142" cm="1">
        <f t="array" ref="N4142">INDEX($K$2:$K$1000,INT((ROW(A4141)-1)/24)+1)</f>
        <v>0.27900000000000003</v>
      </c>
      <c r="O4142" cm="1">
        <f t="array" ref="O4142">INDEX($L$2:$L$1000,INT((ROW(A4141)-1)/24)+1)</f>
        <v>0.81599999999999995</v>
      </c>
    </row>
    <row r="4143" spans="4:15" x14ac:dyDescent="0.2">
      <c r="D4143">
        <f t="shared" si="65"/>
        <v>13</v>
      </c>
      <c r="E4143" t="str" cm="1">
        <f t="array" ref="E4143">INDEX($A$2:$A$1000,INT((ROW(A4142)-1)/24)+1)</f>
        <v xml:space="preserve"> 2018-06-22 </v>
      </c>
      <c r="F4143" cm="1">
        <f t="array" ref="F4143">INDEX($B$2:$B$1000,INT((ROW(A4142)-1)/24)+1)/24</f>
        <v>6.2571658929835836</v>
      </c>
      <c r="G4143" s="42">
        <f>Données_gaz!F$24/(365*24)</f>
        <v>1.1415525114155251E-4</v>
      </c>
      <c r="N4143" cm="1">
        <f t="array" ref="N4143">INDEX($K$2:$K$1000,INT((ROW(A4142)-1)/24)+1)</f>
        <v>0.27900000000000003</v>
      </c>
      <c r="O4143" cm="1">
        <f t="array" ref="O4143">INDEX($L$2:$L$1000,INT((ROW(A4142)-1)/24)+1)</f>
        <v>0.81599999999999995</v>
      </c>
    </row>
    <row r="4144" spans="4:15" x14ac:dyDescent="0.2">
      <c r="D4144">
        <f t="shared" si="65"/>
        <v>14</v>
      </c>
      <c r="E4144" t="str" cm="1">
        <f t="array" ref="E4144">INDEX($A$2:$A$1000,INT((ROW(A4143)-1)/24)+1)</f>
        <v xml:space="preserve"> 2018-06-22 </v>
      </c>
      <c r="F4144" cm="1">
        <f t="array" ref="F4144">INDEX($B$2:$B$1000,INT((ROW(A4143)-1)/24)+1)/24</f>
        <v>6.2571658929835836</v>
      </c>
      <c r="G4144" s="42">
        <f>Données_gaz!F$24/(365*24)</f>
        <v>1.1415525114155251E-4</v>
      </c>
      <c r="N4144" cm="1">
        <f t="array" ref="N4144">INDEX($K$2:$K$1000,INT((ROW(A4143)-1)/24)+1)</f>
        <v>0.27900000000000003</v>
      </c>
      <c r="O4144" cm="1">
        <f t="array" ref="O4144">INDEX($L$2:$L$1000,INT((ROW(A4143)-1)/24)+1)</f>
        <v>0.81599999999999995</v>
      </c>
    </row>
    <row r="4145" spans="4:15" x14ac:dyDescent="0.2">
      <c r="D4145">
        <f t="shared" si="65"/>
        <v>15</v>
      </c>
      <c r="E4145" t="str" cm="1">
        <f t="array" ref="E4145">INDEX($A$2:$A$1000,INT((ROW(A4144)-1)/24)+1)</f>
        <v xml:space="preserve"> 2018-06-22 </v>
      </c>
      <c r="F4145" cm="1">
        <f t="array" ref="F4145">INDEX($B$2:$B$1000,INT((ROW(A4144)-1)/24)+1)/24</f>
        <v>6.2571658929835836</v>
      </c>
      <c r="G4145" s="42">
        <f>Données_gaz!F$24/(365*24)</f>
        <v>1.1415525114155251E-4</v>
      </c>
      <c r="N4145" cm="1">
        <f t="array" ref="N4145">INDEX($K$2:$K$1000,INT((ROW(A4144)-1)/24)+1)</f>
        <v>0.27900000000000003</v>
      </c>
      <c r="O4145" cm="1">
        <f t="array" ref="O4145">INDEX($L$2:$L$1000,INT((ROW(A4144)-1)/24)+1)</f>
        <v>0.81599999999999995</v>
      </c>
    </row>
    <row r="4146" spans="4:15" x14ac:dyDescent="0.2">
      <c r="D4146">
        <f t="shared" si="65"/>
        <v>16</v>
      </c>
      <c r="E4146" t="str" cm="1">
        <f t="array" ref="E4146">INDEX($A$2:$A$1000,INT((ROW(A4145)-1)/24)+1)</f>
        <v xml:space="preserve"> 2018-06-22 </v>
      </c>
      <c r="F4146" cm="1">
        <f t="array" ref="F4146">INDEX($B$2:$B$1000,INT((ROW(A4145)-1)/24)+1)/24</f>
        <v>6.2571658929835836</v>
      </c>
      <c r="G4146" s="42">
        <f>Données_gaz!F$24/(365*24)</f>
        <v>1.1415525114155251E-4</v>
      </c>
      <c r="N4146" cm="1">
        <f t="array" ref="N4146">INDEX($K$2:$K$1000,INT((ROW(A4145)-1)/24)+1)</f>
        <v>0.27900000000000003</v>
      </c>
      <c r="O4146" cm="1">
        <f t="array" ref="O4146">INDEX($L$2:$L$1000,INT((ROW(A4145)-1)/24)+1)</f>
        <v>0.81599999999999995</v>
      </c>
    </row>
    <row r="4147" spans="4:15" x14ac:dyDescent="0.2">
      <c r="D4147">
        <f t="shared" si="65"/>
        <v>17</v>
      </c>
      <c r="E4147" t="str" cm="1">
        <f t="array" ref="E4147">INDEX($A$2:$A$1000,INT((ROW(A4146)-1)/24)+1)</f>
        <v xml:space="preserve"> 2018-06-22 </v>
      </c>
      <c r="F4147" cm="1">
        <f t="array" ref="F4147">INDEX($B$2:$B$1000,INT((ROW(A4146)-1)/24)+1)/24</f>
        <v>6.2571658929835836</v>
      </c>
      <c r="G4147" s="42">
        <f>Données_gaz!F$24/(365*24)</f>
        <v>1.1415525114155251E-4</v>
      </c>
      <c r="N4147" cm="1">
        <f t="array" ref="N4147">INDEX($K$2:$K$1000,INT((ROW(A4146)-1)/24)+1)</f>
        <v>0.27900000000000003</v>
      </c>
      <c r="O4147" cm="1">
        <f t="array" ref="O4147">INDEX($L$2:$L$1000,INT((ROW(A4146)-1)/24)+1)</f>
        <v>0.81599999999999995</v>
      </c>
    </row>
    <row r="4148" spans="4:15" x14ac:dyDescent="0.2">
      <c r="D4148">
        <f t="shared" si="65"/>
        <v>18</v>
      </c>
      <c r="E4148" t="str" cm="1">
        <f t="array" ref="E4148">INDEX($A$2:$A$1000,INT((ROW(A4147)-1)/24)+1)</f>
        <v xml:space="preserve"> 2018-06-22 </v>
      </c>
      <c r="F4148" cm="1">
        <f t="array" ref="F4148">INDEX($B$2:$B$1000,INT((ROW(A4147)-1)/24)+1)/24</f>
        <v>6.2571658929835836</v>
      </c>
      <c r="G4148" s="42">
        <f>Données_gaz!F$24/(365*24)</f>
        <v>1.1415525114155251E-4</v>
      </c>
      <c r="N4148" cm="1">
        <f t="array" ref="N4148">INDEX($K$2:$K$1000,INT((ROW(A4147)-1)/24)+1)</f>
        <v>0.27900000000000003</v>
      </c>
      <c r="O4148" cm="1">
        <f t="array" ref="O4148">INDEX($L$2:$L$1000,INT((ROW(A4147)-1)/24)+1)</f>
        <v>0.81599999999999995</v>
      </c>
    </row>
    <row r="4149" spans="4:15" x14ac:dyDescent="0.2">
      <c r="D4149">
        <f t="shared" si="65"/>
        <v>19</v>
      </c>
      <c r="E4149" t="str" cm="1">
        <f t="array" ref="E4149">INDEX($A$2:$A$1000,INT((ROW(A4148)-1)/24)+1)</f>
        <v xml:space="preserve"> 2018-06-22 </v>
      </c>
      <c r="F4149" cm="1">
        <f t="array" ref="F4149">INDEX($B$2:$B$1000,INT((ROW(A4148)-1)/24)+1)/24</f>
        <v>6.2571658929835836</v>
      </c>
      <c r="G4149" s="42">
        <f>Données_gaz!F$24/(365*24)</f>
        <v>1.1415525114155251E-4</v>
      </c>
      <c r="N4149" cm="1">
        <f t="array" ref="N4149">INDEX($K$2:$K$1000,INT((ROW(A4148)-1)/24)+1)</f>
        <v>0.27900000000000003</v>
      </c>
      <c r="O4149" cm="1">
        <f t="array" ref="O4149">INDEX($L$2:$L$1000,INT((ROW(A4148)-1)/24)+1)</f>
        <v>0.81599999999999995</v>
      </c>
    </row>
    <row r="4150" spans="4:15" x14ac:dyDescent="0.2">
      <c r="D4150">
        <f t="shared" si="65"/>
        <v>20</v>
      </c>
      <c r="E4150" t="str" cm="1">
        <f t="array" ref="E4150">INDEX($A$2:$A$1000,INT((ROW(A4149)-1)/24)+1)</f>
        <v xml:space="preserve"> 2018-06-22 </v>
      </c>
      <c r="F4150" cm="1">
        <f t="array" ref="F4150">INDEX($B$2:$B$1000,INT((ROW(A4149)-1)/24)+1)/24</f>
        <v>6.2571658929835836</v>
      </c>
      <c r="G4150" s="42">
        <f>Données_gaz!F$24/(365*24)</f>
        <v>1.1415525114155251E-4</v>
      </c>
      <c r="N4150" cm="1">
        <f t="array" ref="N4150">INDEX($K$2:$K$1000,INT((ROW(A4149)-1)/24)+1)</f>
        <v>0.27900000000000003</v>
      </c>
      <c r="O4150" cm="1">
        <f t="array" ref="O4150">INDEX($L$2:$L$1000,INT((ROW(A4149)-1)/24)+1)</f>
        <v>0.81599999999999995</v>
      </c>
    </row>
    <row r="4151" spans="4:15" x14ac:dyDescent="0.2">
      <c r="D4151">
        <f t="shared" si="65"/>
        <v>21</v>
      </c>
      <c r="E4151" t="str" cm="1">
        <f t="array" ref="E4151">INDEX($A$2:$A$1000,INT((ROW(A4150)-1)/24)+1)</f>
        <v xml:space="preserve"> 2018-06-22 </v>
      </c>
      <c r="F4151" cm="1">
        <f t="array" ref="F4151">INDEX($B$2:$B$1000,INT((ROW(A4150)-1)/24)+1)/24</f>
        <v>6.2571658929835836</v>
      </c>
      <c r="G4151" s="42">
        <f>Données_gaz!F$24/(365*24)</f>
        <v>1.1415525114155251E-4</v>
      </c>
      <c r="N4151" cm="1">
        <f t="array" ref="N4151">INDEX($K$2:$K$1000,INT((ROW(A4150)-1)/24)+1)</f>
        <v>0.27900000000000003</v>
      </c>
      <c r="O4151" cm="1">
        <f t="array" ref="O4151">INDEX($L$2:$L$1000,INT((ROW(A4150)-1)/24)+1)</f>
        <v>0.81599999999999995</v>
      </c>
    </row>
    <row r="4152" spans="4:15" x14ac:dyDescent="0.2">
      <c r="D4152">
        <f t="shared" si="65"/>
        <v>22</v>
      </c>
      <c r="E4152" t="str" cm="1">
        <f t="array" ref="E4152">INDEX($A$2:$A$1000,INT((ROW(A4151)-1)/24)+1)</f>
        <v xml:space="preserve"> 2018-06-22 </v>
      </c>
      <c r="F4152" cm="1">
        <f t="array" ref="F4152">INDEX($B$2:$B$1000,INT((ROW(A4151)-1)/24)+1)/24</f>
        <v>6.2571658929835836</v>
      </c>
      <c r="G4152" s="42">
        <f>Données_gaz!F$24/(365*24)</f>
        <v>1.1415525114155251E-4</v>
      </c>
      <c r="N4152" cm="1">
        <f t="array" ref="N4152">INDEX($K$2:$K$1000,INT((ROW(A4151)-1)/24)+1)</f>
        <v>0.27900000000000003</v>
      </c>
      <c r="O4152" cm="1">
        <f t="array" ref="O4152">INDEX($L$2:$L$1000,INT((ROW(A4151)-1)/24)+1)</f>
        <v>0.81599999999999995</v>
      </c>
    </row>
    <row r="4153" spans="4:15" x14ac:dyDescent="0.2">
      <c r="D4153">
        <f t="shared" si="65"/>
        <v>23</v>
      </c>
      <c r="E4153" t="str" cm="1">
        <f t="array" ref="E4153">INDEX($A$2:$A$1000,INT((ROW(A4152)-1)/24)+1)</f>
        <v xml:space="preserve"> 2018-06-22 </v>
      </c>
      <c r="F4153" cm="1">
        <f t="array" ref="F4153">INDEX($B$2:$B$1000,INT((ROW(A4152)-1)/24)+1)/24</f>
        <v>6.2571658929835836</v>
      </c>
      <c r="G4153" s="42">
        <f>Données_gaz!F$24/(365*24)</f>
        <v>1.1415525114155251E-4</v>
      </c>
      <c r="N4153" cm="1">
        <f t="array" ref="N4153">INDEX($K$2:$K$1000,INT((ROW(A4152)-1)/24)+1)</f>
        <v>0.27900000000000003</v>
      </c>
      <c r="O4153" cm="1">
        <f t="array" ref="O4153">INDEX($L$2:$L$1000,INT((ROW(A4152)-1)/24)+1)</f>
        <v>0.81599999999999995</v>
      </c>
    </row>
    <row r="4154" spans="4:15" x14ac:dyDescent="0.2">
      <c r="D4154">
        <f t="shared" si="65"/>
        <v>0</v>
      </c>
      <c r="E4154" t="str" cm="1">
        <f t="array" ref="E4154">INDEX($A$2:$A$1000,INT((ROW(A4153)-1)/24)+1)</f>
        <v xml:space="preserve"> 2018-06-23 </v>
      </c>
      <c r="F4154" cm="1">
        <f t="array" ref="F4154">INDEX($B$2:$B$1000,INT((ROW(A4153)-1)/24)+1)/24</f>
        <v>6.2406404360375198</v>
      </c>
      <c r="G4154" s="42">
        <f>Données_gaz!F$24/(365*24)</f>
        <v>1.1415525114155251E-4</v>
      </c>
      <c r="N4154" cm="1">
        <f t="array" ref="N4154">INDEX($K$2:$K$1000,INT((ROW(A4153)-1)/24)+1)</f>
        <v>0.28499999999999998</v>
      </c>
      <c r="O4154" cm="1">
        <f t="array" ref="O4154">INDEX($L$2:$L$1000,INT((ROW(A4153)-1)/24)+1)</f>
        <v>0.81899999999999995</v>
      </c>
    </row>
    <row r="4155" spans="4:15" x14ac:dyDescent="0.2">
      <c r="D4155">
        <f t="shared" si="65"/>
        <v>1</v>
      </c>
      <c r="E4155" t="str" cm="1">
        <f t="array" ref="E4155">INDEX($A$2:$A$1000,INT((ROW(A4154)-1)/24)+1)</f>
        <v xml:space="preserve"> 2018-06-23 </v>
      </c>
      <c r="F4155" cm="1">
        <f t="array" ref="F4155">INDEX($B$2:$B$1000,INT((ROW(A4154)-1)/24)+1)/24</f>
        <v>6.2406404360375198</v>
      </c>
      <c r="G4155" s="42">
        <f>Données_gaz!F$24/(365*24)</f>
        <v>1.1415525114155251E-4</v>
      </c>
      <c r="N4155" cm="1">
        <f t="array" ref="N4155">INDEX($K$2:$K$1000,INT((ROW(A4154)-1)/24)+1)</f>
        <v>0.28499999999999998</v>
      </c>
      <c r="O4155" cm="1">
        <f t="array" ref="O4155">INDEX($L$2:$L$1000,INT((ROW(A4154)-1)/24)+1)</f>
        <v>0.81899999999999995</v>
      </c>
    </row>
    <row r="4156" spans="4:15" x14ac:dyDescent="0.2">
      <c r="D4156">
        <f t="shared" si="65"/>
        <v>2</v>
      </c>
      <c r="E4156" t="str" cm="1">
        <f t="array" ref="E4156">INDEX($A$2:$A$1000,INT((ROW(A4155)-1)/24)+1)</f>
        <v xml:space="preserve"> 2018-06-23 </v>
      </c>
      <c r="F4156" cm="1">
        <f t="array" ref="F4156">INDEX($B$2:$B$1000,INT((ROW(A4155)-1)/24)+1)/24</f>
        <v>6.2406404360375198</v>
      </c>
      <c r="G4156" s="42">
        <f>Données_gaz!F$24/(365*24)</f>
        <v>1.1415525114155251E-4</v>
      </c>
      <c r="N4156" cm="1">
        <f t="array" ref="N4156">INDEX($K$2:$K$1000,INT((ROW(A4155)-1)/24)+1)</f>
        <v>0.28499999999999998</v>
      </c>
      <c r="O4156" cm="1">
        <f t="array" ref="O4156">INDEX($L$2:$L$1000,INT((ROW(A4155)-1)/24)+1)</f>
        <v>0.81899999999999995</v>
      </c>
    </row>
    <row r="4157" spans="4:15" x14ac:dyDescent="0.2">
      <c r="D4157">
        <f t="shared" si="65"/>
        <v>3</v>
      </c>
      <c r="E4157" t="str" cm="1">
        <f t="array" ref="E4157">INDEX($A$2:$A$1000,INT((ROW(A4156)-1)/24)+1)</f>
        <v xml:space="preserve"> 2018-06-23 </v>
      </c>
      <c r="F4157" cm="1">
        <f t="array" ref="F4157">INDEX($B$2:$B$1000,INT((ROW(A4156)-1)/24)+1)/24</f>
        <v>6.2406404360375198</v>
      </c>
      <c r="G4157" s="42">
        <f>Données_gaz!F$24/(365*24)</f>
        <v>1.1415525114155251E-4</v>
      </c>
      <c r="N4157" cm="1">
        <f t="array" ref="N4157">INDEX($K$2:$K$1000,INT((ROW(A4156)-1)/24)+1)</f>
        <v>0.28499999999999998</v>
      </c>
      <c r="O4157" cm="1">
        <f t="array" ref="O4157">INDEX($L$2:$L$1000,INT((ROW(A4156)-1)/24)+1)</f>
        <v>0.81899999999999995</v>
      </c>
    </row>
    <row r="4158" spans="4:15" x14ac:dyDescent="0.2">
      <c r="D4158">
        <f t="shared" si="65"/>
        <v>4</v>
      </c>
      <c r="E4158" t="str" cm="1">
        <f t="array" ref="E4158">INDEX($A$2:$A$1000,INT((ROW(A4157)-1)/24)+1)</f>
        <v xml:space="preserve"> 2018-06-23 </v>
      </c>
      <c r="F4158" cm="1">
        <f t="array" ref="F4158">INDEX($B$2:$B$1000,INT((ROW(A4157)-1)/24)+1)/24</f>
        <v>6.2406404360375198</v>
      </c>
      <c r="G4158" s="42">
        <f>Données_gaz!F$24/(365*24)</f>
        <v>1.1415525114155251E-4</v>
      </c>
      <c r="N4158" cm="1">
        <f t="array" ref="N4158">INDEX($K$2:$K$1000,INT((ROW(A4157)-1)/24)+1)</f>
        <v>0.28499999999999998</v>
      </c>
      <c r="O4158" cm="1">
        <f t="array" ref="O4158">INDEX($L$2:$L$1000,INT((ROW(A4157)-1)/24)+1)</f>
        <v>0.81899999999999995</v>
      </c>
    </row>
    <row r="4159" spans="4:15" x14ac:dyDescent="0.2">
      <c r="D4159">
        <f t="shared" si="65"/>
        <v>5</v>
      </c>
      <c r="E4159" t="str" cm="1">
        <f t="array" ref="E4159">INDEX($A$2:$A$1000,INT((ROW(A4158)-1)/24)+1)</f>
        <v xml:space="preserve"> 2018-06-23 </v>
      </c>
      <c r="F4159" cm="1">
        <f t="array" ref="F4159">INDEX($B$2:$B$1000,INT((ROW(A4158)-1)/24)+1)/24</f>
        <v>6.2406404360375198</v>
      </c>
      <c r="G4159" s="42">
        <f>Données_gaz!F$24/(365*24)</f>
        <v>1.1415525114155251E-4</v>
      </c>
      <c r="N4159" cm="1">
        <f t="array" ref="N4159">INDEX($K$2:$K$1000,INT((ROW(A4158)-1)/24)+1)</f>
        <v>0.28499999999999998</v>
      </c>
      <c r="O4159" cm="1">
        <f t="array" ref="O4159">INDEX($L$2:$L$1000,INT((ROW(A4158)-1)/24)+1)</f>
        <v>0.81899999999999995</v>
      </c>
    </row>
    <row r="4160" spans="4:15" x14ac:dyDescent="0.2">
      <c r="D4160">
        <f t="shared" si="65"/>
        <v>6</v>
      </c>
      <c r="E4160" t="str" cm="1">
        <f t="array" ref="E4160">INDEX($A$2:$A$1000,INT((ROW(A4159)-1)/24)+1)</f>
        <v xml:space="preserve"> 2018-06-23 </v>
      </c>
      <c r="F4160" cm="1">
        <f t="array" ref="F4160">INDEX($B$2:$B$1000,INT((ROW(A4159)-1)/24)+1)/24</f>
        <v>6.2406404360375198</v>
      </c>
      <c r="G4160" s="42">
        <f>Données_gaz!F$24/(365*24)</f>
        <v>1.1415525114155251E-4</v>
      </c>
      <c r="N4160" cm="1">
        <f t="array" ref="N4160">INDEX($K$2:$K$1000,INT((ROW(A4159)-1)/24)+1)</f>
        <v>0.28499999999999998</v>
      </c>
      <c r="O4160" cm="1">
        <f t="array" ref="O4160">INDEX($L$2:$L$1000,INT((ROW(A4159)-1)/24)+1)</f>
        <v>0.81899999999999995</v>
      </c>
    </row>
    <row r="4161" spans="4:15" x14ac:dyDescent="0.2">
      <c r="D4161">
        <f t="shared" si="65"/>
        <v>7</v>
      </c>
      <c r="E4161" t="str" cm="1">
        <f t="array" ref="E4161">INDEX($A$2:$A$1000,INT((ROW(A4160)-1)/24)+1)</f>
        <v xml:space="preserve"> 2018-06-23 </v>
      </c>
      <c r="F4161" cm="1">
        <f t="array" ref="F4161">INDEX($B$2:$B$1000,INT((ROW(A4160)-1)/24)+1)/24</f>
        <v>6.2406404360375198</v>
      </c>
      <c r="G4161" s="42">
        <f>Données_gaz!F$24/(365*24)</f>
        <v>1.1415525114155251E-4</v>
      </c>
      <c r="N4161" cm="1">
        <f t="array" ref="N4161">INDEX($K$2:$K$1000,INT((ROW(A4160)-1)/24)+1)</f>
        <v>0.28499999999999998</v>
      </c>
      <c r="O4161" cm="1">
        <f t="array" ref="O4161">INDEX($L$2:$L$1000,INT((ROW(A4160)-1)/24)+1)</f>
        <v>0.81899999999999995</v>
      </c>
    </row>
    <row r="4162" spans="4:15" x14ac:dyDescent="0.2">
      <c r="D4162">
        <f t="shared" si="65"/>
        <v>8</v>
      </c>
      <c r="E4162" t="str" cm="1">
        <f t="array" ref="E4162">INDEX($A$2:$A$1000,INT((ROW(A4161)-1)/24)+1)</f>
        <v xml:space="preserve"> 2018-06-23 </v>
      </c>
      <c r="F4162" cm="1">
        <f t="array" ref="F4162">INDEX($B$2:$B$1000,INT((ROW(A4161)-1)/24)+1)/24</f>
        <v>6.2406404360375198</v>
      </c>
      <c r="G4162" s="42">
        <f>Données_gaz!F$24/(365*24)</f>
        <v>1.1415525114155251E-4</v>
      </c>
      <c r="N4162" cm="1">
        <f t="array" ref="N4162">INDEX($K$2:$K$1000,INT((ROW(A4161)-1)/24)+1)</f>
        <v>0.28499999999999998</v>
      </c>
      <c r="O4162" cm="1">
        <f t="array" ref="O4162">INDEX($L$2:$L$1000,INT((ROW(A4161)-1)/24)+1)</f>
        <v>0.81899999999999995</v>
      </c>
    </row>
    <row r="4163" spans="4:15" x14ac:dyDescent="0.2">
      <c r="D4163">
        <f t="shared" si="65"/>
        <v>9</v>
      </c>
      <c r="E4163" t="str" cm="1">
        <f t="array" ref="E4163">INDEX($A$2:$A$1000,INT((ROW(A4162)-1)/24)+1)</f>
        <v xml:space="preserve"> 2018-06-23 </v>
      </c>
      <c r="F4163" cm="1">
        <f t="array" ref="F4163">INDEX($B$2:$B$1000,INT((ROW(A4162)-1)/24)+1)/24</f>
        <v>6.2406404360375198</v>
      </c>
      <c r="G4163" s="42">
        <f>Données_gaz!F$24/(365*24)</f>
        <v>1.1415525114155251E-4</v>
      </c>
      <c r="N4163" cm="1">
        <f t="array" ref="N4163">INDEX($K$2:$K$1000,INT((ROW(A4162)-1)/24)+1)</f>
        <v>0.28499999999999998</v>
      </c>
      <c r="O4163" cm="1">
        <f t="array" ref="O4163">INDEX($L$2:$L$1000,INT((ROW(A4162)-1)/24)+1)</f>
        <v>0.81899999999999995</v>
      </c>
    </row>
    <row r="4164" spans="4:15" x14ac:dyDescent="0.2">
      <c r="D4164">
        <f t="shared" si="65"/>
        <v>10</v>
      </c>
      <c r="E4164" t="str" cm="1">
        <f t="array" ref="E4164">INDEX($A$2:$A$1000,INT((ROW(A4163)-1)/24)+1)</f>
        <v xml:space="preserve"> 2018-06-23 </v>
      </c>
      <c r="F4164" cm="1">
        <f t="array" ref="F4164">INDEX($B$2:$B$1000,INT((ROW(A4163)-1)/24)+1)/24</f>
        <v>6.2406404360375198</v>
      </c>
      <c r="G4164" s="42">
        <f>Données_gaz!F$24/(365*24)</f>
        <v>1.1415525114155251E-4</v>
      </c>
      <c r="N4164" cm="1">
        <f t="array" ref="N4164">INDEX($K$2:$K$1000,INT((ROW(A4163)-1)/24)+1)</f>
        <v>0.28499999999999998</v>
      </c>
      <c r="O4164" cm="1">
        <f t="array" ref="O4164">INDEX($L$2:$L$1000,INT((ROW(A4163)-1)/24)+1)</f>
        <v>0.81899999999999995</v>
      </c>
    </row>
    <row r="4165" spans="4:15" x14ac:dyDescent="0.2">
      <c r="D4165">
        <f t="shared" si="65"/>
        <v>11</v>
      </c>
      <c r="E4165" t="str" cm="1">
        <f t="array" ref="E4165">INDEX($A$2:$A$1000,INT((ROW(A4164)-1)/24)+1)</f>
        <v xml:space="preserve"> 2018-06-23 </v>
      </c>
      <c r="F4165" cm="1">
        <f t="array" ref="F4165">INDEX($B$2:$B$1000,INT((ROW(A4164)-1)/24)+1)/24</f>
        <v>6.2406404360375198</v>
      </c>
      <c r="G4165" s="42">
        <f>Données_gaz!F$24/(365*24)</f>
        <v>1.1415525114155251E-4</v>
      </c>
      <c r="N4165" cm="1">
        <f t="array" ref="N4165">INDEX($K$2:$K$1000,INT((ROW(A4164)-1)/24)+1)</f>
        <v>0.28499999999999998</v>
      </c>
      <c r="O4165" cm="1">
        <f t="array" ref="O4165">INDEX($L$2:$L$1000,INT((ROW(A4164)-1)/24)+1)</f>
        <v>0.81899999999999995</v>
      </c>
    </row>
    <row r="4166" spans="4:15" x14ac:dyDescent="0.2">
      <c r="D4166">
        <f t="shared" si="65"/>
        <v>12</v>
      </c>
      <c r="E4166" t="str" cm="1">
        <f t="array" ref="E4166">INDEX($A$2:$A$1000,INT((ROW(A4165)-1)/24)+1)</f>
        <v xml:space="preserve"> 2018-06-23 </v>
      </c>
      <c r="F4166" cm="1">
        <f t="array" ref="F4166">INDEX($B$2:$B$1000,INT((ROW(A4165)-1)/24)+1)/24</f>
        <v>6.2406404360375198</v>
      </c>
      <c r="G4166" s="42">
        <f>Données_gaz!F$24/(365*24)</f>
        <v>1.1415525114155251E-4</v>
      </c>
      <c r="N4166" cm="1">
        <f t="array" ref="N4166">INDEX($K$2:$K$1000,INT((ROW(A4165)-1)/24)+1)</f>
        <v>0.28499999999999998</v>
      </c>
      <c r="O4166" cm="1">
        <f t="array" ref="O4166">INDEX($L$2:$L$1000,INT((ROW(A4165)-1)/24)+1)</f>
        <v>0.81899999999999995</v>
      </c>
    </row>
    <row r="4167" spans="4:15" x14ac:dyDescent="0.2">
      <c r="D4167">
        <f t="shared" si="65"/>
        <v>13</v>
      </c>
      <c r="E4167" t="str" cm="1">
        <f t="array" ref="E4167">INDEX($A$2:$A$1000,INT((ROW(A4166)-1)/24)+1)</f>
        <v xml:space="preserve"> 2018-06-23 </v>
      </c>
      <c r="F4167" cm="1">
        <f t="array" ref="F4167">INDEX($B$2:$B$1000,INT((ROW(A4166)-1)/24)+1)/24</f>
        <v>6.2406404360375198</v>
      </c>
      <c r="G4167" s="42">
        <f>Données_gaz!F$24/(365*24)</f>
        <v>1.1415525114155251E-4</v>
      </c>
      <c r="N4167" cm="1">
        <f t="array" ref="N4167">INDEX($K$2:$K$1000,INT((ROW(A4166)-1)/24)+1)</f>
        <v>0.28499999999999998</v>
      </c>
      <c r="O4167" cm="1">
        <f t="array" ref="O4167">INDEX($L$2:$L$1000,INT((ROW(A4166)-1)/24)+1)</f>
        <v>0.81899999999999995</v>
      </c>
    </row>
    <row r="4168" spans="4:15" x14ac:dyDescent="0.2">
      <c r="D4168">
        <f t="shared" si="65"/>
        <v>14</v>
      </c>
      <c r="E4168" t="str" cm="1">
        <f t="array" ref="E4168">INDEX($A$2:$A$1000,INT((ROW(A4167)-1)/24)+1)</f>
        <v xml:space="preserve"> 2018-06-23 </v>
      </c>
      <c r="F4168" cm="1">
        <f t="array" ref="F4168">INDEX($B$2:$B$1000,INT((ROW(A4167)-1)/24)+1)/24</f>
        <v>6.2406404360375198</v>
      </c>
      <c r="G4168" s="42">
        <f>Données_gaz!F$24/(365*24)</f>
        <v>1.1415525114155251E-4</v>
      </c>
      <c r="N4168" cm="1">
        <f t="array" ref="N4168">INDEX($K$2:$K$1000,INT((ROW(A4167)-1)/24)+1)</f>
        <v>0.28499999999999998</v>
      </c>
      <c r="O4168" cm="1">
        <f t="array" ref="O4168">INDEX($L$2:$L$1000,INT((ROW(A4167)-1)/24)+1)</f>
        <v>0.81899999999999995</v>
      </c>
    </row>
    <row r="4169" spans="4:15" x14ac:dyDescent="0.2">
      <c r="D4169">
        <f t="shared" si="65"/>
        <v>15</v>
      </c>
      <c r="E4169" t="str" cm="1">
        <f t="array" ref="E4169">INDEX($A$2:$A$1000,INT((ROW(A4168)-1)/24)+1)</f>
        <v xml:space="preserve"> 2018-06-23 </v>
      </c>
      <c r="F4169" cm="1">
        <f t="array" ref="F4169">INDEX($B$2:$B$1000,INT((ROW(A4168)-1)/24)+1)/24</f>
        <v>6.2406404360375198</v>
      </c>
      <c r="G4169" s="42">
        <f>Données_gaz!F$24/(365*24)</f>
        <v>1.1415525114155251E-4</v>
      </c>
      <c r="N4169" cm="1">
        <f t="array" ref="N4169">INDEX($K$2:$K$1000,INT((ROW(A4168)-1)/24)+1)</f>
        <v>0.28499999999999998</v>
      </c>
      <c r="O4169" cm="1">
        <f t="array" ref="O4169">INDEX($L$2:$L$1000,INT((ROW(A4168)-1)/24)+1)</f>
        <v>0.81899999999999995</v>
      </c>
    </row>
    <row r="4170" spans="4:15" x14ac:dyDescent="0.2">
      <c r="D4170">
        <f t="shared" si="65"/>
        <v>16</v>
      </c>
      <c r="E4170" t="str" cm="1">
        <f t="array" ref="E4170">INDEX($A$2:$A$1000,INT((ROW(A4169)-1)/24)+1)</f>
        <v xml:space="preserve"> 2018-06-23 </v>
      </c>
      <c r="F4170" cm="1">
        <f t="array" ref="F4170">INDEX($B$2:$B$1000,INT((ROW(A4169)-1)/24)+1)/24</f>
        <v>6.2406404360375198</v>
      </c>
      <c r="G4170" s="42">
        <f>Données_gaz!F$24/(365*24)</f>
        <v>1.1415525114155251E-4</v>
      </c>
      <c r="N4170" cm="1">
        <f t="array" ref="N4170">INDEX($K$2:$K$1000,INT((ROW(A4169)-1)/24)+1)</f>
        <v>0.28499999999999998</v>
      </c>
      <c r="O4170" cm="1">
        <f t="array" ref="O4170">INDEX($L$2:$L$1000,INT((ROW(A4169)-1)/24)+1)</f>
        <v>0.81899999999999995</v>
      </c>
    </row>
    <row r="4171" spans="4:15" x14ac:dyDescent="0.2">
      <c r="D4171">
        <f t="shared" ref="D4171:D4234" si="66">HOUR(TIME(ROW(A4170)-1,0,0))</f>
        <v>17</v>
      </c>
      <c r="E4171" t="str" cm="1">
        <f t="array" ref="E4171">INDEX($A$2:$A$1000,INT((ROW(A4170)-1)/24)+1)</f>
        <v xml:space="preserve"> 2018-06-23 </v>
      </c>
      <c r="F4171" cm="1">
        <f t="array" ref="F4171">INDEX($B$2:$B$1000,INT((ROW(A4170)-1)/24)+1)/24</f>
        <v>6.2406404360375198</v>
      </c>
      <c r="G4171" s="42">
        <f>Données_gaz!F$24/(365*24)</f>
        <v>1.1415525114155251E-4</v>
      </c>
      <c r="N4171" cm="1">
        <f t="array" ref="N4171">INDEX($K$2:$K$1000,INT((ROW(A4170)-1)/24)+1)</f>
        <v>0.28499999999999998</v>
      </c>
      <c r="O4171" cm="1">
        <f t="array" ref="O4171">INDEX($L$2:$L$1000,INT((ROW(A4170)-1)/24)+1)</f>
        <v>0.81899999999999995</v>
      </c>
    </row>
    <row r="4172" spans="4:15" x14ac:dyDescent="0.2">
      <c r="D4172">
        <f t="shared" si="66"/>
        <v>18</v>
      </c>
      <c r="E4172" t="str" cm="1">
        <f t="array" ref="E4172">INDEX($A$2:$A$1000,INT((ROW(A4171)-1)/24)+1)</f>
        <v xml:space="preserve"> 2018-06-23 </v>
      </c>
      <c r="F4172" cm="1">
        <f t="array" ref="F4172">INDEX($B$2:$B$1000,INT((ROW(A4171)-1)/24)+1)/24</f>
        <v>6.2406404360375198</v>
      </c>
      <c r="G4172" s="42">
        <f>Données_gaz!F$24/(365*24)</f>
        <v>1.1415525114155251E-4</v>
      </c>
      <c r="N4172" cm="1">
        <f t="array" ref="N4172">INDEX($K$2:$K$1000,INT((ROW(A4171)-1)/24)+1)</f>
        <v>0.28499999999999998</v>
      </c>
      <c r="O4172" cm="1">
        <f t="array" ref="O4172">INDEX($L$2:$L$1000,INT((ROW(A4171)-1)/24)+1)</f>
        <v>0.81899999999999995</v>
      </c>
    </row>
    <row r="4173" spans="4:15" x14ac:dyDescent="0.2">
      <c r="D4173">
        <f t="shared" si="66"/>
        <v>19</v>
      </c>
      <c r="E4173" t="str" cm="1">
        <f t="array" ref="E4173">INDEX($A$2:$A$1000,INT((ROW(A4172)-1)/24)+1)</f>
        <v xml:space="preserve"> 2018-06-23 </v>
      </c>
      <c r="F4173" cm="1">
        <f t="array" ref="F4173">INDEX($B$2:$B$1000,INT((ROW(A4172)-1)/24)+1)/24</f>
        <v>6.2406404360375198</v>
      </c>
      <c r="G4173" s="42">
        <f>Données_gaz!F$24/(365*24)</f>
        <v>1.1415525114155251E-4</v>
      </c>
      <c r="N4173" cm="1">
        <f t="array" ref="N4173">INDEX($K$2:$K$1000,INT((ROW(A4172)-1)/24)+1)</f>
        <v>0.28499999999999998</v>
      </c>
      <c r="O4173" cm="1">
        <f t="array" ref="O4173">INDEX($L$2:$L$1000,INT((ROW(A4172)-1)/24)+1)</f>
        <v>0.81899999999999995</v>
      </c>
    </row>
    <row r="4174" spans="4:15" x14ac:dyDescent="0.2">
      <c r="D4174">
        <f t="shared" si="66"/>
        <v>20</v>
      </c>
      <c r="E4174" t="str" cm="1">
        <f t="array" ref="E4174">INDEX($A$2:$A$1000,INT((ROW(A4173)-1)/24)+1)</f>
        <v xml:space="preserve"> 2018-06-23 </v>
      </c>
      <c r="F4174" cm="1">
        <f t="array" ref="F4174">INDEX($B$2:$B$1000,INT((ROW(A4173)-1)/24)+1)/24</f>
        <v>6.2406404360375198</v>
      </c>
      <c r="G4174" s="42">
        <f>Données_gaz!F$24/(365*24)</f>
        <v>1.1415525114155251E-4</v>
      </c>
      <c r="N4174" cm="1">
        <f t="array" ref="N4174">INDEX($K$2:$K$1000,INT((ROW(A4173)-1)/24)+1)</f>
        <v>0.28499999999999998</v>
      </c>
      <c r="O4174" cm="1">
        <f t="array" ref="O4174">INDEX($L$2:$L$1000,INT((ROW(A4173)-1)/24)+1)</f>
        <v>0.81899999999999995</v>
      </c>
    </row>
    <row r="4175" spans="4:15" x14ac:dyDescent="0.2">
      <c r="D4175">
        <f t="shared" si="66"/>
        <v>21</v>
      </c>
      <c r="E4175" t="str" cm="1">
        <f t="array" ref="E4175">INDEX($A$2:$A$1000,INT((ROW(A4174)-1)/24)+1)</f>
        <v xml:space="preserve"> 2018-06-23 </v>
      </c>
      <c r="F4175" cm="1">
        <f t="array" ref="F4175">INDEX($B$2:$B$1000,INT((ROW(A4174)-1)/24)+1)/24</f>
        <v>6.2406404360375198</v>
      </c>
      <c r="G4175" s="42">
        <f>Données_gaz!F$24/(365*24)</f>
        <v>1.1415525114155251E-4</v>
      </c>
      <c r="N4175" cm="1">
        <f t="array" ref="N4175">INDEX($K$2:$K$1000,INT((ROW(A4174)-1)/24)+1)</f>
        <v>0.28499999999999998</v>
      </c>
      <c r="O4175" cm="1">
        <f t="array" ref="O4175">INDEX($L$2:$L$1000,INT((ROW(A4174)-1)/24)+1)</f>
        <v>0.81899999999999995</v>
      </c>
    </row>
    <row r="4176" spans="4:15" x14ac:dyDescent="0.2">
      <c r="D4176">
        <f t="shared" si="66"/>
        <v>22</v>
      </c>
      <c r="E4176" t="str" cm="1">
        <f t="array" ref="E4176">INDEX($A$2:$A$1000,INT((ROW(A4175)-1)/24)+1)</f>
        <v xml:space="preserve"> 2018-06-23 </v>
      </c>
      <c r="F4176" cm="1">
        <f t="array" ref="F4176">INDEX($B$2:$B$1000,INT((ROW(A4175)-1)/24)+1)/24</f>
        <v>6.2406404360375198</v>
      </c>
      <c r="G4176" s="42">
        <f>Données_gaz!F$24/(365*24)</f>
        <v>1.1415525114155251E-4</v>
      </c>
      <c r="N4176" cm="1">
        <f t="array" ref="N4176">INDEX($K$2:$K$1000,INT((ROW(A4175)-1)/24)+1)</f>
        <v>0.28499999999999998</v>
      </c>
      <c r="O4176" cm="1">
        <f t="array" ref="O4176">INDEX($L$2:$L$1000,INT((ROW(A4175)-1)/24)+1)</f>
        <v>0.81899999999999995</v>
      </c>
    </row>
    <row r="4177" spans="4:15" x14ac:dyDescent="0.2">
      <c r="D4177">
        <f t="shared" si="66"/>
        <v>23</v>
      </c>
      <c r="E4177" t="str" cm="1">
        <f t="array" ref="E4177">INDEX($A$2:$A$1000,INT((ROW(A4176)-1)/24)+1)</f>
        <v xml:space="preserve"> 2018-06-23 </v>
      </c>
      <c r="F4177" cm="1">
        <f t="array" ref="F4177">INDEX($B$2:$B$1000,INT((ROW(A4176)-1)/24)+1)/24</f>
        <v>6.2406404360375198</v>
      </c>
      <c r="G4177" s="42">
        <f>Données_gaz!F$24/(365*24)</f>
        <v>1.1415525114155251E-4</v>
      </c>
      <c r="N4177" cm="1">
        <f t="array" ref="N4177">INDEX($K$2:$K$1000,INT((ROW(A4176)-1)/24)+1)</f>
        <v>0.28499999999999998</v>
      </c>
      <c r="O4177" cm="1">
        <f t="array" ref="O4177">INDEX($L$2:$L$1000,INT((ROW(A4176)-1)/24)+1)</f>
        <v>0.81899999999999995</v>
      </c>
    </row>
    <row r="4178" spans="4:15" x14ac:dyDescent="0.2">
      <c r="D4178">
        <f t="shared" si="66"/>
        <v>0</v>
      </c>
      <c r="E4178" t="str" cm="1">
        <f t="array" ref="E4178">INDEX($A$2:$A$1000,INT((ROW(A4177)-1)/24)+1)</f>
        <v xml:space="preserve"> 2018-06-24 </v>
      </c>
      <c r="F4178" cm="1">
        <f t="array" ref="F4178">INDEX($B$2:$B$1000,INT((ROW(A4177)-1)/24)+1)/24</f>
        <v>6.2166711074042675</v>
      </c>
      <c r="G4178" s="42">
        <f>Données_gaz!F$24/(365*24)</f>
        <v>1.1415525114155251E-4</v>
      </c>
      <c r="N4178" cm="1">
        <f t="array" ref="N4178">INDEX($K$2:$K$1000,INT((ROW(A4177)-1)/24)+1)</f>
        <v>0.28999999999999998</v>
      </c>
      <c r="O4178" cm="1">
        <f t="array" ref="O4178">INDEX($L$2:$L$1000,INT((ROW(A4177)-1)/24)+1)</f>
        <v>0.82099999999999995</v>
      </c>
    </row>
    <row r="4179" spans="4:15" x14ac:dyDescent="0.2">
      <c r="D4179">
        <f t="shared" si="66"/>
        <v>1</v>
      </c>
      <c r="E4179" t="str" cm="1">
        <f t="array" ref="E4179">INDEX($A$2:$A$1000,INT((ROW(A4178)-1)/24)+1)</f>
        <v xml:space="preserve"> 2018-06-24 </v>
      </c>
      <c r="F4179" cm="1">
        <f t="array" ref="F4179">INDEX($B$2:$B$1000,INT((ROW(A4178)-1)/24)+1)/24</f>
        <v>6.2166711074042675</v>
      </c>
      <c r="G4179" s="42">
        <f>Données_gaz!F$24/(365*24)</f>
        <v>1.1415525114155251E-4</v>
      </c>
      <c r="N4179" cm="1">
        <f t="array" ref="N4179">INDEX($K$2:$K$1000,INT((ROW(A4178)-1)/24)+1)</f>
        <v>0.28999999999999998</v>
      </c>
      <c r="O4179" cm="1">
        <f t="array" ref="O4179">INDEX($L$2:$L$1000,INT((ROW(A4178)-1)/24)+1)</f>
        <v>0.82099999999999995</v>
      </c>
    </row>
    <row r="4180" spans="4:15" x14ac:dyDescent="0.2">
      <c r="D4180">
        <f t="shared" si="66"/>
        <v>2</v>
      </c>
      <c r="E4180" t="str" cm="1">
        <f t="array" ref="E4180">INDEX($A$2:$A$1000,INT((ROW(A4179)-1)/24)+1)</f>
        <v xml:space="preserve"> 2018-06-24 </v>
      </c>
      <c r="F4180" cm="1">
        <f t="array" ref="F4180">INDEX($B$2:$B$1000,INT((ROW(A4179)-1)/24)+1)/24</f>
        <v>6.2166711074042675</v>
      </c>
      <c r="G4180" s="42">
        <f>Données_gaz!F$24/(365*24)</f>
        <v>1.1415525114155251E-4</v>
      </c>
      <c r="N4180" cm="1">
        <f t="array" ref="N4180">INDEX($K$2:$K$1000,INT((ROW(A4179)-1)/24)+1)</f>
        <v>0.28999999999999998</v>
      </c>
      <c r="O4180" cm="1">
        <f t="array" ref="O4180">INDEX($L$2:$L$1000,INT((ROW(A4179)-1)/24)+1)</f>
        <v>0.82099999999999995</v>
      </c>
    </row>
    <row r="4181" spans="4:15" x14ac:dyDescent="0.2">
      <c r="D4181">
        <f t="shared" si="66"/>
        <v>3</v>
      </c>
      <c r="E4181" t="str" cm="1">
        <f t="array" ref="E4181">INDEX($A$2:$A$1000,INT((ROW(A4180)-1)/24)+1)</f>
        <v xml:space="preserve"> 2018-06-24 </v>
      </c>
      <c r="F4181" cm="1">
        <f t="array" ref="F4181">INDEX($B$2:$B$1000,INT((ROW(A4180)-1)/24)+1)/24</f>
        <v>6.2166711074042675</v>
      </c>
      <c r="G4181" s="42">
        <f>Données_gaz!F$24/(365*24)</f>
        <v>1.1415525114155251E-4</v>
      </c>
      <c r="N4181" cm="1">
        <f t="array" ref="N4181">INDEX($K$2:$K$1000,INT((ROW(A4180)-1)/24)+1)</f>
        <v>0.28999999999999998</v>
      </c>
      <c r="O4181" cm="1">
        <f t="array" ref="O4181">INDEX($L$2:$L$1000,INT((ROW(A4180)-1)/24)+1)</f>
        <v>0.82099999999999995</v>
      </c>
    </row>
    <row r="4182" spans="4:15" x14ac:dyDescent="0.2">
      <c r="D4182">
        <f t="shared" si="66"/>
        <v>4</v>
      </c>
      <c r="E4182" t="str" cm="1">
        <f t="array" ref="E4182">INDEX($A$2:$A$1000,INT((ROW(A4181)-1)/24)+1)</f>
        <v xml:space="preserve"> 2018-06-24 </v>
      </c>
      <c r="F4182" cm="1">
        <f t="array" ref="F4182">INDEX($B$2:$B$1000,INT((ROW(A4181)-1)/24)+1)/24</f>
        <v>6.2166711074042675</v>
      </c>
      <c r="G4182" s="42">
        <f>Données_gaz!F$24/(365*24)</f>
        <v>1.1415525114155251E-4</v>
      </c>
      <c r="N4182" cm="1">
        <f t="array" ref="N4182">INDEX($K$2:$K$1000,INT((ROW(A4181)-1)/24)+1)</f>
        <v>0.28999999999999998</v>
      </c>
      <c r="O4182" cm="1">
        <f t="array" ref="O4182">INDEX($L$2:$L$1000,INT((ROW(A4181)-1)/24)+1)</f>
        <v>0.82099999999999995</v>
      </c>
    </row>
    <row r="4183" spans="4:15" x14ac:dyDescent="0.2">
      <c r="D4183">
        <f t="shared" si="66"/>
        <v>5</v>
      </c>
      <c r="E4183" t="str" cm="1">
        <f t="array" ref="E4183">INDEX($A$2:$A$1000,INT((ROW(A4182)-1)/24)+1)</f>
        <v xml:space="preserve"> 2018-06-24 </v>
      </c>
      <c r="F4183" cm="1">
        <f t="array" ref="F4183">INDEX($B$2:$B$1000,INT((ROW(A4182)-1)/24)+1)/24</f>
        <v>6.2166711074042675</v>
      </c>
      <c r="G4183" s="42">
        <f>Données_gaz!F$24/(365*24)</f>
        <v>1.1415525114155251E-4</v>
      </c>
      <c r="N4183" cm="1">
        <f t="array" ref="N4183">INDEX($K$2:$K$1000,INT((ROW(A4182)-1)/24)+1)</f>
        <v>0.28999999999999998</v>
      </c>
      <c r="O4183" cm="1">
        <f t="array" ref="O4183">INDEX($L$2:$L$1000,INT((ROW(A4182)-1)/24)+1)</f>
        <v>0.82099999999999995</v>
      </c>
    </row>
    <row r="4184" spans="4:15" x14ac:dyDescent="0.2">
      <c r="D4184">
        <f t="shared" si="66"/>
        <v>6</v>
      </c>
      <c r="E4184" t="str" cm="1">
        <f t="array" ref="E4184">INDEX($A$2:$A$1000,INT((ROW(A4183)-1)/24)+1)</f>
        <v xml:space="preserve"> 2018-06-24 </v>
      </c>
      <c r="F4184" cm="1">
        <f t="array" ref="F4184">INDEX($B$2:$B$1000,INT((ROW(A4183)-1)/24)+1)/24</f>
        <v>6.2166711074042675</v>
      </c>
      <c r="G4184" s="42">
        <f>Données_gaz!F$24/(365*24)</f>
        <v>1.1415525114155251E-4</v>
      </c>
      <c r="N4184" cm="1">
        <f t="array" ref="N4184">INDEX($K$2:$K$1000,INT((ROW(A4183)-1)/24)+1)</f>
        <v>0.28999999999999998</v>
      </c>
      <c r="O4184" cm="1">
        <f t="array" ref="O4184">INDEX($L$2:$L$1000,INT((ROW(A4183)-1)/24)+1)</f>
        <v>0.82099999999999995</v>
      </c>
    </row>
    <row r="4185" spans="4:15" x14ac:dyDescent="0.2">
      <c r="D4185">
        <f t="shared" si="66"/>
        <v>7</v>
      </c>
      <c r="E4185" t="str" cm="1">
        <f t="array" ref="E4185">INDEX($A$2:$A$1000,INT((ROW(A4184)-1)/24)+1)</f>
        <v xml:space="preserve"> 2018-06-24 </v>
      </c>
      <c r="F4185" cm="1">
        <f t="array" ref="F4185">INDEX($B$2:$B$1000,INT((ROW(A4184)-1)/24)+1)/24</f>
        <v>6.2166711074042675</v>
      </c>
      <c r="G4185" s="42">
        <f>Données_gaz!F$24/(365*24)</f>
        <v>1.1415525114155251E-4</v>
      </c>
      <c r="N4185" cm="1">
        <f t="array" ref="N4185">INDEX($K$2:$K$1000,INT((ROW(A4184)-1)/24)+1)</f>
        <v>0.28999999999999998</v>
      </c>
      <c r="O4185" cm="1">
        <f t="array" ref="O4185">INDEX($L$2:$L$1000,INT((ROW(A4184)-1)/24)+1)</f>
        <v>0.82099999999999995</v>
      </c>
    </row>
    <row r="4186" spans="4:15" x14ac:dyDescent="0.2">
      <c r="D4186">
        <f t="shared" si="66"/>
        <v>8</v>
      </c>
      <c r="E4186" t="str" cm="1">
        <f t="array" ref="E4186">INDEX($A$2:$A$1000,INT((ROW(A4185)-1)/24)+1)</f>
        <v xml:space="preserve"> 2018-06-24 </v>
      </c>
      <c r="F4186" cm="1">
        <f t="array" ref="F4186">INDEX($B$2:$B$1000,INT((ROW(A4185)-1)/24)+1)/24</f>
        <v>6.2166711074042675</v>
      </c>
      <c r="G4186" s="42">
        <f>Données_gaz!F$24/(365*24)</f>
        <v>1.1415525114155251E-4</v>
      </c>
      <c r="N4186" cm="1">
        <f t="array" ref="N4186">INDEX($K$2:$K$1000,INT((ROW(A4185)-1)/24)+1)</f>
        <v>0.28999999999999998</v>
      </c>
      <c r="O4186" cm="1">
        <f t="array" ref="O4186">INDEX($L$2:$L$1000,INT((ROW(A4185)-1)/24)+1)</f>
        <v>0.82099999999999995</v>
      </c>
    </row>
    <row r="4187" spans="4:15" x14ac:dyDescent="0.2">
      <c r="D4187">
        <f t="shared" si="66"/>
        <v>9</v>
      </c>
      <c r="E4187" t="str" cm="1">
        <f t="array" ref="E4187">INDEX($A$2:$A$1000,INT((ROW(A4186)-1)/24)+1)</f>
        <v xml:space="preserve"> 2018-06-24 </v>
      </c>
      <c r="F4187" cm="1">
        <f t="array" ref="F4187">INDEX($B$2:$B$1000,INT((ROW(A4186)-1)/24)+1)/24</f>
        <v>6.2166711074042675</v>
      </c>
      <c r="G4187" s="42">
        <f>Données_gaz!F$24/(365*24)</f>
        <v>1.1415525114155251E-4</v>
      </c>
      <c r="N4187" cm="1">
        <f t="array" ref="N4187">INDEX($K$2:$K$1000,INT((ROW(A4186)-1)/24)+1)</f>
        <v>0.28999999999999998</v>
      </c>
      <c r="O4187" cm="1">
        <f t="array" ref="O4187">INDEX($L$2:$L$1000,INT((ROW(A4186)-1)/24)+1)</f>
        <v>0.82099999999999995</v>
      </c>
    </row>
    <row r="4188" spans="4:15" x14ac:dyDescent="0.2">
      <c r="D4188">
        <f t="shared" si="66"/>
        <v>10</v>
      </c>
      <c r="E4188" t="str" cm="1">
        <f t="array" ref="E4188">INDEX($A$2:$A$1000,INT((ROW(A4187)-1)/24)+1)</f>
        <v xml:space="preserve"> 2018-06-24 </v>
      </c>
      <c r="F4188" cm="1">
        <f t="array" ref="F4188">INDEX($B$2:$B$1000,INT((ROW(A4187)-1)/24)+1)/24</f>
        <v>6.2166711074042675</v>
      </c>
      <c r="G4188" s="42">
        <f>Données_gaz!F$24/(365*24)</f>
        <v>1.1415525114155251E-4</v>
      </c>
      <c r="N4188" cm="1">
        <f t="array" ref="N4188">INDEX($K$2:$K$1000,INT((ROW(A4187)-1)/24)+1)</f>
        <v>0.28999999999999998</v>
      </c>
      <c r="O4188" cm="1">
        <f t="array" ref="O4188">INDEX($L$2:$L$1000,INT((ROW(A4187)-1)/24)+1)</f>
        <v>0.82099999999999995</v>
      </c>
    </row>
    <row r="4189" spans="4:15" x14ac:dyDescent="0.2">
      <c r="D4189">
        <f t="shared" si="66"/>
        <v>11</v>
      </c>
      <c r="E4189" t="str" cm="1">
        <f t="array" ref="E4189">INDEX($A$2:$A$1000,INT((ROW(A4188)-1)/24)+1)</f>
        <v xml:space="preserve"> 2018-06-24 </v>
      </c>
      <c r="F4189" cm="1">
        <f t="array" ref="F4189">INDEX($B$2:$B$1000,INT((ROW(A4188)-1)/24)+1)/24</f>
        <v>6.2166711074042675</v>
      </c>
      <c r="G4189" s="42">
        <f>Données_gaz!F$24/(365*24)</f>
        <v>1.1415525114155251E-4</v>
      </c>
      <c r="N4189" cm="1">
        <f t="array" ref="N4189">INDEX($K$2:$K$1000,INT((ROW(A4188)-1)/24)+1)</f>
        <v>0.28999999999999998</v>
      </c>
      <c r="O4189" cm="1">
        <f t="array" ref="O4189">INDEX($L$2:$L$1000,INT((ROW(A4188)-1)/24)+1)</f>
        <v>0.82099999999999995</v>
      </c>
    </row>
    <row r="4190" spans="4:15" x14ac:dyDescent="0.2">
      <c r="D4190">
        <f t="shared" si="66"/>
        <v>12</v>
      </c>
      <c r="E4190" t="str" cm="1">
        <f t="array" ref="E4190">INDEX($A$2:$A$1000,INT((ROW(A4189)-1)/24)+1)</f>
        <v xml:space="preserve"> 2018-06-24 </v>
      </c>
      <c r="F4190" cm="1">
        <f t="array" ref="F4190">INDEX($B$2:$B$1000,INT((ROW(A4189)-1)/24)+1)/24</f>
        <v>6.2166711074042675</v>
      </c>
      <c r="G4190" s="42">
        <f>Données_gaz!F$24/(365*24)</f>
        <v>1.1415525114155251E-4</v>
      </c>
      <c r="N4190" cm="1">
        <f t="array" ref="N4190">INDEX($K$2:$K$1000,INT((ROW(A4189)-1)/24)+1)</f>
        <v>0.28999999999999998</v>
      </c>
      <c r="O4190" cm="1">
        <f t="array" ref="O4190">INDEX($L$2:$L$1000,INT((ROW(A4189)-1)/24)+1)</f>
        <v>0.82099999999999995</v>
      </c>
    </row>
    <row r="4191" spans="4:15" x14ac:dyDescent="0.2">
      <c r="D4191">
        <f t="shared" si="66"/>
        <v>13</v>
      </c>
      <c r="E4191" t="str" cm="1">
        <f t="array" ref="E4191">INDEX($A$2:$A$1000,INT((ROW(A4190)-1)/24)+1)</f>
        <v xml:space="preserve"> 2018-06-24 </v>
      </c>
      <c r="F4191" cm="1">
        <f t="array" ref="F4191">INDEX($B$2:$B$1000,INT((ROW(A4190)-1)/24)+1)/24</f>
        <v>6.2166711074042675</v>
      </c>
      <c r="G4191" s="42">
        <f>Données_gaz!F$24/(365*24)</f>
        <v>1.1415525114155251E-4</v>
      </c>
      <c r="N4191" cm="1">
        <f t="array" ref="N4191">INDEX($K$2:$K$1000,INT((ROW(A4190)-1)/24)+1)</f>
        <v>0.28999999999999998</v>
      </c>
      <c r="O4191" cm="1">
        <f t="array" ref="O4191">INDEX($L$2:$L$1000,INT((ROW(A4190)-1)/24)+1)</f>
        <v>0.82099999999999995</v>
      </c>
    </row>
    <row r="4192" spans="4:15" x14ac:dyDescent="0.2">
      <c r="D4192">
        <f t="shared" si="66"/>
        <v>14</v>
      </c>
      <c r="E4192" t="str" cm="1">
        <f t="array" ref="E4192">INDEX($A$2:$A$1000,INT((ROW(A4191)-1)/24)+1)</f>
        <v xml:space="preserve"> 2018-06-24 </v>
      </c>
      <c r="F4192" cm="1">
        <f t="array" ref="F4192">INDEX($B$2:$B$1000,INT((ROW(A4191)-1)/24)+1)/24</f>
        <v>6.2166711074042675</v>
      </c>
      <c r="G4192" s="42">
        <f>Données_gaz!F$24/(365*24)</f>
        <v>1.1415525114155251E-4</v>
      </c>
      <c r="N4192" cm="1">
        <f t="array" ref="N4192">INDEX($K$2:$K$1000,INT((ROW(A4191)-1)/24)+1)</f>
        <v>0.28999999999999998</v>
      </c>
      <c r="O4192" cm="1">
        <f t="array" ref="O4192">INDEX($L$2:$L$1000,INT((ROW(A4191)-1)/24)+1)</f>
        <v>0.82099999999999995</v>
      </c>
    </row>
    <row r="4193" spans="4:15" x14ac:dyDescent="0.2">
      <c r="D4193">
        <f t="shared" si="66"/>
        <v>15</v>
      </c>
      <c r="E4193" t="str" cm="1">
        <f t="array" ref="E4193">INDEX($A$2:$A$1000,INT((ROW(A4192)-1)/24)+1)</f>
        <v xml:space="preserve"> 2018-06-24 </v>
      </c>
      <c r="F4193" cm="1">
        <f t="array" ref="F4193">INDEX($B$2:$B$1000,INT((ROW(A4192)-1)/24)+1)/24</f>
        <v>6.2166711074042675</v>
      </c>
      <c r="G4193" s="42">
        <f>Données_gaz!F$24/(365*24)</f>
        <v>1.1415525114155251E-4</v>
      </c>
      <c r="N4193" cm="1">
        <f t="array" ref="N4193">INDEX($K$2:$K$1000,INT((ROW(A4192)-1)/24)+1)</f>
        <v>0.28999999999999998</v>
      </c>
      <c r="O4193" cm="1">
        <f t="array" ref="O4193">INDEX($L$2:$L$1000,INT((ROW(A4192)-1)/24)+1)</f>
        <v>0.82099999999999995</v>
      </c>
    </row>
    <row r="4194" spans="4:15" x14ac:dyDescent="0.2">
      <c r="D4194">
        <f t="shared" si="66"/>
        <v>16</v>
      </c>
      <c r="E4194" t="str" cm="1">
        <f t="array" ref="E4194">INDEX($A$2:$A$1000,INT((ROW(A4193)-1)/24)+1)</f>
        <v xml:space="preserve"> 2018-06-24 </v>
      </c>
      <c r="F4194" cm="1">
        <f t="array" ref="F4194">INDEX($B$2:$B$1000,INT((ROW(A4193)-1)/24)+1)/24</f>
        <v>6.2166711074042675</v>
      </c>
      <c r="G4194" s="42">
        <f>Données_gaz!F$24/(365*24)</f>
        <v>1.1415525114155251E-4</v>
      </c>
      <c r="N4194" cm="1">
        <f t="array" ref="N4194">INDEX($K$2:$K$1000,INT((ROW(A4193)-1)/24)+1)</f>
        <v>0.28999999999999998</v>
      </c>
      <c r="O4194" cm="1">
        <f t="array" ref="O4194">INDEX($L$2:$L$1000,INT((ROW(A4193)-1)/24)+1)</f>
        <v>0.82099999999999995</v>
      </c>
    </row>
    <row r="4195" spans="4:15" x14ac:dyDescent="0.2">
      <c r="D4195">
        <f t="shared" si="66"/>
        <v>17</v>
      </c>
      <c r="E4195" t="str" cm="1">
        <f t="array" ref="E4195">INDEX($A$2:$A$1000,INT((ROW(A4194)-1)/24)+1)</f>
        <v xml:space="preserve"> 2018-06-24 </v>
      </c>
      <c r="F4195" cm="1">
        <f t="array" ref="F4195">INDEX($B$2:$B$1000,INT((ROW(A4194)-1)/24)+1)/24</f>
        <v>6.2166711074042675</v>
      </c>
      <c r="G4195" s="42">
        <f>Données_gaz!F$24/(365*24)</f>
        <v>1.1415525114155251E-4</v>
      </c>
      <c r="N4195" cm="1">
        <f t="array" ref="N4195">INDEX($K$2:$K$1000,INT((ROW(A4194)-1)/24)+1)</f>
        <v>0.28999999999999998</v>
      </c>
      <c r="O4195" cm="1">
        <f t="array" ref="O4195">INDEX($L$2:$L$1000,INT((ROW(A4194)-1)/24)+1)</f>
        <v>0.82099999999999995</v>
      </c>
    </row>
    <row r="4196" spans="4:15" x14ac:dyDescent="0.2">
      <c r="D4196">
        <f t="shared" si="66"/>
        <v>18</v>
      </c>
      <c r="E4196" t="str" cm="1">
        <f t="array" ref="E4196">INDEX($A$2:$A$1000,INT((ROW(A4195)-1)/24)+1)</f>
        <v xml:space="preserve"> 2018-06-24 </v>
      </c>
      <c r="F4196" cm="1">
        <f t="array" ref="F4196">INDEX($B$2:$B$1000,INT((ROW(A4195)-1)/24)+1)/24</f>
        <v>6.2166711074042675</v>
      </c>
      <c r="G4196" s="42">
        <f>Données_gaz!F$24/(365*24)</f>
        <v>1.1415525114155251E-4</v>
      </c>
      <c r="N4196" cm="1">
        <f t="array" ref="N4196">INDEX($K$2:$K$1000,INT((ROW(A4195)-1)/24)+1)</f>
        <v>0.28999999999999998</v>
      </c>
      <c r="O4196" cm="1">
        <f t="array" ref="O4196">INDEX($L$2:$L$1000,INT((ROW(A4195)-1)/24)+1)</f>
        <v>0.82099999999999995</v>
      </c>
    </row>
    <row r="4197" spans="4:15" x14ac:dyDescent="0.2">
      <c r="D4197">
        <f t="shared" si="66"/>
        <v>19</v>
      </c>
      <c r="E4197" t="str" cm="1">
        <f t="array" ref="E4197">INDEX($A$2:$A$1000,INT((ROW(A4196)-1)/24)+1)</f>
        <v xml:space="preserve"> 2018-06-24 </v>
      </c>
      <c r="F4197" cm="1">
        <f t="array" ref="F4197">INDEX($B$2:$B$1000,INT((ROW(A4196)-1)/24)+1)/24</f>
        <v>6.2166711074042675</v>
      </c>
      <c r="G4197" s="42">
        <f>Données_gaz!F$24/(365*24)</f>
        <v>1.1415525114155251E-4</v>
      </c>
      <c r="N4197" cm="1">
        <f t="array" ref="N4197">INDEX($K$2:$K$1000,INT((ROW(A4196)-1)/24)+1)</f>
        <v>0.28999999999999998</v>
      </c>
      <c r="O4197" cm="1">
        <f t="array" ref="O4197">INDEX($L$2:$L$1000,INT((ROW(A4196)-1)/24)+1)</f>
        <v>0.82099999999999995</v>
      </c>
    </row>
    <row r="4198" spans="4:15" x14ac:dyDescent="0.2">
      <c r="D4198">
        <f t="shared" si="66"/>
        <v>20</v>
      </c>
      <c r="E4198" t="str" cm="1">
        <f t="array" ref="E4198">INDEX($A$2:$A$1000,INT((ROW(A4197)-1)/24)+1)</f>
        <v xml:space="preserve"> 2018-06-24 </v>
      </c>
      <c r="F4198" cm="1">
        <f t="array" ref="F4198">INDEX($B$2:$B$1000,INT((ROW(A4197)-1)/24)+1)/24</f>
        <v>6.2166711074042675</v>
      </c>
      <c r="G4198" s="42">
        <f>Données_gaz!F$24/(365*24)</f>
        <v>1.1415525114155251E-4</v>
      </c>
      <c r="N4198" cm="1">
        <f t="array" ref="N4198">INDEX($K$2:$K$1000,INT((ROW(A4197)-1)/24)+1)</f>
        <v>0.28999999999999998</v>
      </c>
      <c r="O4198" cm="1">
        <f t="array" ref="O4198">INDEX($L$2:$L$1000,INT((ROW(A4197)-1)/24)+1)</f>
        <v>0.82099999999999995</v>
      </c>
    </row>
    <row r="4199" spans="4:15" x14ac:dyDescent="0.2">
      <c r="D4199">
        <f t="shared" si="66"/>
        <v>21</v>
      </c>
      <c r="E4199" t="str" cm="1">
        <f t="array" ref="E4199">INDEX($A$2:$A$1000,INT((ROW(A4198)-1)/24)+1)</f>
        <v xml:space="preserve"> 2018-06-24 </v>
      </c>
      <c r="F4199" cm="1">
        <f t="array" ref="F4199">INDEX($B$2:$B$1000,INT((ROW(A4198)-1)/24)+1)/24</f>
        <v>6.2166711074042675</v>
      </c>
      <c r="G4199" s="42">
        <f>Données_gaz!F$24/(365*24)</f>
        <v>1.1415525114155251E-4</v>
      </c>
      <c r="N4199" cm="1">
        <f t="array" ref="N4199">INDEX($K$2:$K$1000,INT((ROW(A4198)-1)/24)+1)</f>
        <v>0.28999999999999998</v>
      </c>
      <c r="O4199" cm="1">
        <f t="array" ref="O4199">INDEX($L$2:$L$1000,INT((ROW(A4198)-1)/24)+1)</f>
        <v>0.82099999999999995</v>
      </c>
    </row>
    <row r="4200" spans="4:15" x14ac:dyDescent="0.2">
      <c r="D4200">
        <f t="shared" si="66"/>
        <v>22</v>
      </c>
      <c r="E4200" t="str" cm="1">
        <f t="array" ref="E4200">INDEX($A$2:$A$1000,INT((ROW(A4199)-1)/24)+1)</f>
        <v xml:space="preserve"> 2018-06-24 </v>
      </c>
      <c r="F4200" cm="1">
        <f t="array" ref="F4200">INDEX($B$2:$B$1000,INT((ROW(A4199)-1)/24)+1)/24</f>
        <v>6.2166711074042675</v>
      </c>
      <c r="G4200" s="42">
        <f>Données_gaz!F$24/(365*24)</f>
        <v>1.1415525114155251E-4</v>
      </c>
      <c r="N4200" cm="1">
        <f t="array" ref="N4200">INDEX($K$2:$K$1000,INT((ROW(A4199)-1)/24)+1)</f>
        <v>0.28999999999999998</v>
      </c>
      <c r="O4200" cm="1">
        <f t="array" ref="O4200">INDEX($L$2:$L$1000,INT((ROW(A4199)-1)/24)+1)</f>
        <v>0.82099999999999995</v>
      </c>
    </row>
    <row r="4201" spans="4:15" x14ac:dyDescent="0.2">
      <c r="D4201">
        <f t="shared" si="66"/>
        <v>23</v>
      </c>
      <c r="E4201" t="str" cm="1">
        <f t="array" ref="E4201">INDEX($A$2:$A$1000,INT((ROW(A4200)-1)/24)+1)</f>
        <v xml:space="preserve"> 2018-06-24 </v>
      </c>
      <c r="F4201" cm="1">
        <f t="array" ref="F4201">INDEX($B$2:$B$1000,INT((ROW(A4200)-1)/24)+1)/24</f>
        <v>6.2166711074042675</v>
      </c>
      <c r="G4201" s="42">
        <f>Données_gaz!F$24/(365*24)</f>
        <v>1.1415525114155251E-4</v>
      </c>
      <c r="N4201" cm="1">
        <f t="array" ref="N4201">INDEX($K$2:$K$1000,INT((ROW(A4200)-1)/24)+1)</f>
        <v>0.28999999999999998</v>
      </c>
      <c r="O4201" cm="1">
        <f t="array" ref="O4201">INDEX($L$2:$L$1000,INT((ROW(A4200)-1)/24)+1)</f>
        <v>0.82099999999999995</v>
      </c>
    </row>
    <row r="4202" spans="4:15" x14ac:dyDescent="0.2">
      <c r="D4202">
        <f t="shared" si="66"/>
        <v>0</v>
      </c>
      <c r="E4202" t="str" cm="1">
        <f t="array" ref="E4202">INDEX($A$2:$A$1000,INT((ROW(A4201)-1)/24)+1)</f>
        <v xml:space="preserve"> 2018-06-25 </v>
      </c>
      <c r="F4202" cm="1">
        <f t="array" ref="F4202">INDEX($B$2:$B$1000,INT((ROW(A4201)-1)/24)+1)/24</f>
        <v>6.2074937313515726</v>
      </c>
      <c r="G4202" s="42">
        <f>Données_gaz!F$24/(365*24)</f>
        <v>1.1415525114155251E-4</v>
      </c>
      <c r="N4202" cm="1">
        <f t="array" ref="N4202">INDEX($K$2:$K$1000,INT((ROW(A4201)-1)/24)+1)</f>
        <v>0.29599999999999999</v>
      </c>
      <c r="O4202" cm="1">
        <f t="array" ref="O4202">INDEX($L$2:$L$1000,INT((ROW(A4201)-1)/24)+1)</f>
        <v>0.82399999999999995</v>
      </c>
    </row>
    <row r="4203" spans="4:15" x14ac:dyDescent="0.2">
      <c r="D4203">
        <f t="shared" si="66"/>
        <v>1</v>
      </c>
      <c r="E4203" t="str" cm="1">
        <f t="array" ref="E4203">INDEX($A$2:$A$1000,INT((ROW(A4202)-1)/24)+1)</f>
        <v xml:space="preserve"> 2018-06-25 </v>
      </c>
      <c r="F4203" cm="1">
        <f t="array" ref="F4203">INDEX($B$2:$B$1000,INT((ROW(A4202)-1)/24)+1)/24</f>
        <v>6.2074937313515726</v>
      </c>
      <c r="G4203" s="42">
        <f>Données_gaz!F$24/(365*24)</f>
        <v>1.1415525114155251E-4</v>
      </c>
      <c r="N4203" cm="1">
        <f t="array" ref="N4203">INDEX($K$2:$K$1000,INT((ROW(A4202)-1)/24)+1)</f>
        <v>0.29599999999999999</v>
      </c>
      <c r="O4203" cm="1">
        <f t="array" ref="O4203">INDEX($L$2:$L$1000,INT((ROW(A4202)-1)/24)+1)</f>
        <v>0.82399999999999995</v>
      </c>
    </row>
    <row r="4204" spans="4:15" x14ac:dyDescent="0.2">
      <c r="D4204">
        <f t="shared" si="66"/>
        <v>2</v>
      </c>
      <c r="E4204" t="str" cm="1">
        <f t="array" ref="E4204">INDEX($A$2:$A$1000,INT((ROW(A4203)-1)/24)+1)</f>
        <v xml:space="preserve"> 2018-06-25 </v>
      </c>
      <c r="F4204" cm="1">
        <f t="array" ref="F4204">INDEX($B$2:$B$1000,INT((ROW(A4203)-1)/24)+1)/24</f>
        <v>6.2074937313515726</v>
      </c>
      <c r="G4204" s="42">
        <f>Données_gaz!F$24/(365*24)</f>
        <v>1.1415525114155251E-4</v>
      </c>
      <c r="N4204" cm="1">
        <f t="array" ref="N4204">INDEX($K$2:$K$1000,INT((ROW(A4203)-1)/24)+1)</f>
        <v>0.29599999999999999</v>
      </c>
      <c r="O4204" cm="1">
        <f t="array" ref="O4204">INDEX($L$2:$L$1000,INT((ROW(A4203)-1)/24)+1)</f>
        <v>0.82399999999999995</v>
      </c>
    </row>
    <row r="4205" spans="4:15" x14ac:dyDescent="0.2">
      <c r="D4205">
        <f t="shared" si="66"/>
        <v>3</v>
      </c>
      <c r="E4205" t="str" cm="1">
        <f t="array" ref="E4205">INDEX($A$2:$A$1000,INT((ROW(A4204)-1)/24)+1)</f>
        <v xml:space="preserve"> 2018-06-25 </v>
      </c>
      <c r="F4205" cm="1">
        <f t="array" ref="F4205">INDEX($B$2:$B$1000,INT((ROW(A4204)-1)/24)+1)/24</f>
        <v>6.2074937313515726</v>
      </c>
      <c r="G4205" s="42">
        <f>Données_gaz!F$24/(365*24)</f>
        <v>1.1415525114155251E-4</v>
      </c>
      <c r="N4205" cm="1">
        <f t="array" ref="N4205">INDEX($K$2:$K$1000,INT((ROW(A4204)-1)/24)+1)</f>
        <v>0.29599999999999999</v>
      </c>
      <c r="O4205" cm="1">
        <f t="array" ref="O4205">INDEX($L$2:$L$1000,INT((ROW(A4204)-1)/24)+1)</f>
        <v>0.82399999999999995</v>
      </c>
    </row>
    <row r="4206" spans="4:15" x14ac:dyDescent="0.2">
      <c r="D4206">
        <f t="shared" si="66"/>
        <v>4</v>
      </c>
      <c r="E4206" t="str" cm="1">
        <f t="array" ref="E4206">INDEX($A$2:$A$1000,INT((ROW(A4205)-1)/24)+1)</f>
        <v xml:space="preserve"> 2018-06-25 </v>
      </c>
      <c r="F4206" cm="1">
        <f t="array" ref="F4206">INDEX($B$2:$B$1000,INT((ROW(A4205)-1)/24)+1)/24</f>
        <v>6.2074937313515726</v>
      </c>
      <c r="G4206" s="42">
        <f>Données_gaz!F$24/(365*24)</f>
        <v>1.1415525114155251E-4</v>
      </c>
      <c r="N4206" cm="1">
        <f t="array" ref="N4206">INDEX($K$2:$K$1000,INT((ROW(A4205)-1)/24)+1)</f>
        <v>0.29599999999999999</v>
      </c>
      <c r="O4206" cm="1">
        <f t="array" ref="O4206">INDEX($L$2:$L$1000,INT((ROW(A4205)-1)/24)+1)</f>
        <v>0.82399999999999995</v>
      </c>
    </row>
    <row r="4207" spans="4:15" x14ac:dyDescent="0.2">
      <c r="D4207">
        <f t="shared" si="66"/>
        <v>5</v>
      </c>
      <c r="E4207" t="str" cm="1">
        <f t="array" ref="E4207">INDEX($A$2:$A$1000,INT((ROW(A4206)-1)/24)+1)</f>
        <v xml:space="preserve"> 2018-06-25 </v>
      </c>
      <c r="F4207" cm="1">
        <f t="array" ref="F4207">INDEX($B$2:$B$1000,INT((ROW(A4206)-1)/24)+1)/24</f>
        <v>6.2074937313515726</v>
      </c>
      <c r="G4207" s="42">
        <f>Données_gaz!F$24/(365*24)</f>
        <v>1.1415525114155251E-4</v>
      </c>
      <c r="N4207" cm="1">
        <f t="array" ref="N4207">INDEX($K$2:$K$1000,INT((ROW(A4206)-1)/24)+1)</f>
        <v>0.29599999999999999</v>
      </c>
      <c r="O4207" cm="1">
        <f t="array" ref="O4207">INDEX($L$2:$L$1000,INT((ROW(A4206)-1)/24)+1)</f>
        <v>0.82399999999999995</v>
      </c>
    </row>
    <row r="4208" spans="4:15" x14ac:dyDescent="0.2">
      <c r="D4208">
        <f t="shared" si="66"/>
        <v>6</v>
      </c>
      <c r="E4208" t="str" cm="1">
        <f t="array" ref="E4208">INDEX($A$2:$A$1000,INT((ROW(A4207)-1)/24)+1)</f>
        <v xml:space="preserve"> 2018-06-25 </v>
      </c>
      <c r="F4208" cm="1">
        <f t="array" ref="F4208">INDEX($B$2:$B$1000,INT((ROW(A4207)-1)/24)+1)/24</f>
        <v>6.2074937313515726</v>
      </c>
      <c r="G4208" s="42">
        <f>Données_gaz!F$24/(365*24)</f>
        <v>1.1415525114155251E-4</v>
      </c>
      <c r="N4208" cm="1">
        <f t="array" ref="N4208">INDEX($K$2:$K$1000,INT((ROW(A4207)-1)/24)+1)</f>
        <v>0.29599999999999999</v>
      </c>
      <c r="O4208" cm="1">
        <f t="array" ref="O4208">INDEX($L$2:$L$1000,INT((ROW(A4207)-1)/24)+1)</f>
        <v>0.82399999999999995</v>
      </c>
    </row>
    <row r="4209" spans="4:15" x14ac:dyDescent="0.2">
      <c r="D4209">
        <f t="shared" si="66"/>
        <v>7</v>
      </c>
      <c r="E4209" t="str" cm="1">
        <f t="array" ref="E4209">INDEX($A$2:$A$1000,INT((ROW(A4208)-1)/24)+1)</f>
        <v xml:space="preserve"> 2018-06-25 </v>
      </c>
      <c r="F4209" cm="1">
        <f t="array" ref="F4209">INDEX($B$2:$B$1000,INT((ROW(A4208)-1)/24)+1)/24</f>
        <v>6.2074937313515726</v>
      </c>
      <c r="G4209" s="42">
        <f>Données_gaz!F$24/(365*24)</f>
        <v>1.1415525114155251E-4</v>
      </c>
      <c r="N4209" cm="1">
        <f t="array" ref="N4209">INDEX($K$2:$K$1000,INT((ROW(A4208)-1)/24)+1)</f>
        <v>0.29599999999999999</v>
      </c>
      <c r="O4209" cm="1">
        <f t="array" ref="O4209">INDEX($L$2:$L$1000,INT((ROW(A4208)-1)/24)+1)</f>
        <v>0.82399999999999995</v>
      </c>
    </row>
    <row r="4210" spans="4:15" x14ac:dyDescent="0.2">
      <c r="D4210">
        <f t="shared" si="66"/>
        <v>8</v>
      </c>
      <c r="E4210" t="str" cm="1">
        <f t="array" ref="E4210">INDEX($A$2:$A$1000,INT((ROW(A4209)-1)/24)+1)</f>
        <v xml:space="preserve"> 2018-06-25 </v>
      </c>
      <c r="F4210" cm="1">
        <f t="array" ref="F4210">INDEX($B$2:$B$1000,INT((ROW(A4209)-1)/24)+1)/24</f>
        <v>6.2074937313515726</v>
      </c>
      <c r="G4210" s="42">
        <f>Données_gaz!F$24/(365*24)</f>
        <v>1.1415525114155251E-4</v>
      </c>
      <c r="N4210" cm="1">
        <f t="array" ref="N4210">INDEX($K$2:$K$1000,INT((ROW(A4209)-1)/24)+1)</f>
        <v>0.29599999999999999</v>
      </c>
      <c r="O4210" cm="1">
        <f t="array" ref="O4210">INDEX($L$2:$L$1000,INT((ROW(A4209)-1)/24)+1)</f>
        <v>0.82399999999999995</v>
      </c>
    </row>
    <row r="4211" spans="4:15" x14ac:dyDescent="0.2">
      <c r="D4211">
        <f t="shared" si="66"/>
        <v>9</v>
      </c>
      <c r="E4211" t="str" cm="1">
        <f t="array" ref="E4211">INDEX($A$2:$A$1000,INT((ROW(A4210)-1)/24)+1)</f>
        <v xml:space="preserve"> 2018-06-25 </v>
      </c>
      <c r="F4211" cm="1">
        <f t="array" ref="F4211">INDEX($B$2:$B$1000,INT((ROW(A4210)-1)/24)+1)/24</f>
        <v>6.2074937313515726</v>
      </c>
      <c r="G4211" s="42">
        <f>Données_gaz!F$24/(365*24)</f>
        <v>1.1415525114155251E-4</v>
      </c>
      <c r="N4211" cm="1">
        <f t="array" ref="N4211">INDEX($K$2:$K$1000,INT((ROW(A4210)-1)/24)+1)</f>
        <v>0.29599999999999999</v>
      </c>
      <c r="O4211" cm="1">
        <f t="array" ref="O4211">INDEX($L$2:$L$1000,INT((ROW(A4210)-1)/24)+1)</f>
        <v>0.82399999999999995</v>
      </c>
    </row>
    <row r="4212" spans="4:15" x14ac:dyDescent="0.2">
      <c r="D4212">
        <f t="shared" si="66"/>
        <v>10</v>
      </c>
      <c r="E4212" t="str" cm="1">
        <f t="array" ref="E4212">INDEX($A$2:$A$1000,INT((ROW(A4211)-1)/24)+1)</f>
        <v xml:space="preserve"> 2018-06-25 </v>
      </c>
      <c r="F4212" cm="1">
        <f t="array" ref="F4212">INDEX($B$2:$B$1000,INT((ROW(A4211)-1)/24)+1)/24</f>
        <v>6.2074937313515726</v>
      </c>
      <c r="G4212" s="42">
        <f>Données_gaz!F$24/(365*24)</f>
        <v>1.1415525114155251E-4</v>
      </c>
      <c r="N4212" cm="1">
        <f t="array" ref="N4212">INDEX($K$2:$K$1000,INT((ROW(A4211)-1)/24)+1)</f>
        <v>0.29599999999999999</v>
      </c>
      <c r="O4212" cm="1">
        <f t="array" ref="O4212">INDEX($L$2:$L$1000,INT((ROW(A4211)-1)/24)+1)</f>
        <v>0.82399999999999995</v>
      </c>
    </row>
    <row r="4213" spans="4:15" x14ac:dyDescent="0.2">
      <c r="D4213">
        <f t="shared" si="66"/>
        <v>11</v>
      </c>
      <c r="E4213" t="str" cm="1">
        <f t="array" ref="E4213">INDEX($A$2:$A$1000,INT((ROW(A4212)-1)/24)+1)</f>
        <v xml:space="preserve"> 2018-06-25 </v>
      </c>
      <c r="F4213" cm="1">
        <f t="array" ref="F4213">INDEX($B$2:$B$1000,INT((ROW(A4212)-1)/24)+1)/24</f>
        <v>6.2074937313515726</v>
      </c>
      <c r="G4213" s="42">
        <f>Données_gaz!F$24/(365*24)</f>
        <v>1.1415525114155251E-4</v>
      </c>
      <c r="N4213" cm="1">
        <f t="array" ref="N4213">INDEX($K$2:$K$1000,INT((ROW(A4212)-1)/24)+1)</f>
        <v>0.29599999999999999</v>
      </c>
      <c r="O4213" cm="1">
        <f t="array" ref="O4213">INDEX($L$2:$L$1000,INT((ROW(A4212)-1)/24)+1)</f>
        <v>0.82399999999999995</v>
      </c>
    </row>
    <row r="4214" spans="4:15" x14ac:dyDescent="0.2">
      <c r="D4214">
        <f t="shared" si="66"/>
        <v>12</v>
      </c>
      <c r="E4214" t="str" cm="1">
        <f t="array" ref="E4214">INDEX($A$2:$A$1000,INT((ROW(A4213)-1)/24)+1)</f>
        <v xml:space="preserve"> 2018-06-25 </v>
      </c>
      <c r="F4214" cm="1">
        <f t="array" ref="F4214">INDEX($B$2:$B$1000,INT((ROW(A4213)-1)/24)+1)/24</f>
        <v>6.2074937313515726</v>
      </c>
      <c r="G4214" s="42">
        <f>Données_gaz!F$24/(365*24)</f>
        <v>1.1415525114155251E-4</v>
      </c>
      <c r="N4214" cm="1">
        <f t="array" ref="N4214">INDEX($K$2:$K$1000,INT((ROW(A4213)-1)/24)+1)</f>
        <v>0.29599999999999999</v>
      </c>
      <c r="O4214" cm="1">
        <f t="array" ref="O4214">INDEX($L$2:$L$1000,INT((ROW(A4213)-1)/24)+1)</f>
        <v>0.82399999999999995</v>
      </c>
    </row>
    <row r="4215" spans="4:15" x14ac:dyDescent="0.2">
      <c r="D4215">
        <f t="shared" si="66"/>
        <v>13</v>
      </c>
      <c r="E4215" t="str" cm="1">
        <f t="array" ref="E4215">INDEX($A$2:$A$1000,INT((ROW(A4214)-1)/24)+1)</f>
        <v xml:space="preserve"> 2018-06-25 </v>
      </c>
      <c r="F4215" cm="1">
        <f t="array" ref="F4215">INDEX($B$2:$B$1000,INT((ROW(A4214)-1)/24)+1)/24</f>
        <v>6.2074937313515726</v>
      </c>
      <c r="G4215" s="42">
        <f>Données_gaz!F$24/(365*24)</f>
        <v>1.1415525114155251E-4</v>
      </c>
      <c r="N4215" cm="1">
        <f t="array" ref="N4215">INDEX($K$2:$K$1000,INT((ROW(A4214)-1)/24)+1)</f>
        <v>0.29599999999999999</v>
      </c>
      <c r="O4215" cm="1">
        <f t="array" ref="O4215">INDEX($L$2:$L$1000,INT((ROW(A4214)-1)/24)+1)</f>
        <v>0.82399999999999995</v>
      </c>
    </row>
    <row r="4216" spans="4:15" x14ac:dyDescent="0.2">
      <c r="D4216">
        <f t="shared" si="66"/>
        <v>14</v>
      </c>
      <c r="E4216" t="str" cm="1">
        <f t="array" ref="E4216">INDEX($A$2:$A$1000,INT((ROW(A4215)-1)/24)+1)</f>
        <v xml:space="preserve"> 2018-06-25 </v>
      </c>
      <c r="F4216" cm="1">
        <f t="array" ref="F4216">INDEX($B$2:$B$1000,INT((ROW(A4215)-1)/24)+1)/24</f>
        <v>6.2074937313515726</v>
      </c>
      <c r="G4216" s="42">
        <f>Données_gaz!F$24/(365*24)</f>
        <v>1.1415525114155251E-4</v>
      </c>
      <c r="N4216" cm="1">
        <f t="array" ref="N4216">INDEX($K$2:$K$1000,INT((ROW(A4215)-1)/24)+1)</f>
        <v>0.29599999999999999</v>
      </c>
      <c r="O4216" cm="1">
        <f t="array" ref="O4216">INDEX($L$2:$L$1000,INT((ROW(A4215)-1)/24)+1)</f>
        <v>0.82399999999999995</v>
      </c>
    </row>
    <row r="4217" spans="4:15" x14ac:dyDescent="0.2">
      <c r="D4217">
        <f t="shared" si="66"/>
        <v>15</v>
      </c>
      <c r="E4217" t="str" cm="1">
        <f t="array" ref="E4217">INDEX($A$2:$A$1000,INT((ROW(A4216)-1)/24)+1)</f>
        <v xml:space="preserve"> 2018-06-25 </v>
      </c>
      <c r="F4217" cm="1">
        <f t="array" ref="F4217">INDEX($B$2:$B$1000,INT((ROW(A4216)-1)/24)+1)/24</f>
        <v>6.2074937313515726</v>
      </c>
      <c r="G4217" s="42">
        <f>Données_gaz!F$24/(365*24)</f>
        <v>1.1415525114155251E-4</v>
      </c>
      <c r="N4217" cm="1">
        <f t="array" ref="N4217">INDEX($K$2:$K$1000,INT((ROW(A4216)-1)/24)+1)</f>
        <v>0.29599999999999999</v>
      </c>
      <c r="O4217" cm="1">
        <f t="array" ref="O4217">INDEX($L$2:$L$1000,INT((ROW(A4216)-1)/24)+1)</f>
        <v>0.82399999999999995</v>
      </c>
    </row>
    <row r="4218" spans="4:15" x14ac:dyDescent="0.2">
      <c r="D4218">
        <f t="shared" si="66"/>
        <v>16</v>
      </c>
      <c r="E4218" t="str" cm="1">
        <f t="array" ref="E4218">INDEX($A$2:$A$1000,INT((ROW(A4217)-1)/24)+1)</f>
        <v xml:space="preserve"> 2018-06-25 </v>
      </c>
      <c r="F4218" cm="1">
        <f t="array" ref="F4218">INDEX($B$2:$B$1000,INT((ROW(A4217)-1)/24)+1)/24</f>
        <v>6.2074937313515726</v>
      </c>
      <c r="G4218" s="42">
        <f>Données_gaz!F$24/(365*24)</f>
        <v>1.1415525114155251E-4</v>
      </c>
      <c r="N4218" cm="1">
        <f t="array" ref="N4218">INDEX($K$2:$K$1000,INT((ROW(A4217)-1)/24)+1)</f>
        <v>0.29599999999999999</v>
      </c>
      <c r="O4218" cm="1">
        <f t="array" ref="O4218">INDEX($L$2:$L$1000,INT((ROW(A4217)-1)/24)+1)</f>
        <v>0.82399999999999995</v>
      </c>
    </row>
    <row r="4219" spans="4:15" x14ac:dyDescent="0.2">
      <c r="D4219">
        <f t="shared" si="66"/>
        <v>17</v>
      </c>
      <c r="E4219" t="str" cm="1">
        <f t="array" ref="E4219">INDEX($A$2:$A$1000,INT((ROW(A4218)-1)/24)+1)</f>
        <v xml:space="preserve"> 2018-06-25 </v>
      </c>
      <c r="F4219" cm="1">
        <f t="array" ref="F4219">INDEX($B$2:$B$1000,INT((ROW(A4218)-1)/24)+1)/24</f>
        <v>6.2074937313515726</v>
      </c>
      <c r="G4219" s="42">
        <f>Données_gaz!F$24/(365*24)</f>
        <v>1.1415525114155251E-4</v>
      </c>
      <c r="N4219" cm="1">
        <f t="array" ref="N4219">INDEX($K$2:$K$1000,INT((ROW(A4218)-1)/24)+1)</f>
        <v>0.29599999999999999</v>
      </c>
      <c r="O4219" cm="1">
        <f t="array" ref="O4219">INDEX($L$2:$L$1000,INT((ROW(A4218)-1)/24)+1)</f>
        <v>0.82399999999999995</v>
      </c>
    </row>
    <row r="4220" spans="4:15" x14ac:dyDescent="0.2">
      <c r="D4220">
        <f t="shared" si="66"/>
        <v>18</v>
      </c>
      <c r="E4220" t="str" cm="1">
        <f t="array" ref="E4220">INDEX($A$2:$A$1000,INT((ROW(A4219)-1)/24)+1)</f>
        <v xml:space="preserve"> 2018-06-25 </v>
      </c>
      <c r="F4220" cm="1">
        <f t="array" ref="F4220">INDEX($B$2:$B$1000,INT((ROW(A4219)-1)/24)+1)/24</f>
        <v>6.2074937313515726</v>
      </c>
      <c r="G4220" s="42">
        <f>Données_gaz!F$24/(365*24)</f>
        <v>1.1415525114155251E-4</v>
      </c>
      <c r="N4220" cm="1">
        <f t="array" ref="N4220">INDEX($K$2:$K$1000,INT((ROW(A4219)-1)/24)+1)</f>
        <v>0.29599999999999999</v>
      </c>
      <c r="O4220" cm="1">
        <f t="array" ref="O4220">INDEX($L$2:$L$1000,INT((ROW(A4219)-1)/24)+1)</f>
        <v>0.82399999999999995</v>
      </c>
    </row>
    <row r="4221" spans="4:15" x14ac:dyDescent="0.2">
      <c r="D4221">
        <f t="shared" si="66"/>
        <v>19</v>
      </c>
      <c r="E4221" t="str" cm="1">
        <f t="array" ref="E4221">INDEX($A$2:$A$1000,INT((ROW(A4220)-1)/24)+1)</f>
        <v xml:space="preserve"> 2018-06-25 </v>
      </c>
      <c r="F4221" cm="1">
        <f t="array" ref="F4221">INDEX($B$2:$B$1000,INT((ROW(A4220)-1)/24)+1)/24</f>
        <v>6.2074937313515726</v>
      </c>
      <c r="G4221" s="42">
        <f>Données_gaz!F$24/(365*24)</f>
        <v>1.1415525114155251E-4</v>
      </c>
      <c r="N4221" cm="1">
        <f t="array" ref="N4221">INDEX($K$2:$K$1000,INT((ROW(A4220)-1)/24)+1)</f>
        <v>0.29599999999999999</v>
      </c>
      <c r="O4221" cm="1">
        <f t="array" ref="O4221">INDEX($L$2:$L$1000,INT((ROW(A4220)-1)/24)+1)</f>
        <v>0.82399999999999995</v>
      </c>
    </row>
    <row r="4222" spans="4:15" x14ac:dyDescent="0.2">
      <c r="D4222">
        <f t="shared" si="66"/>
        <v>20</v>
      </c>
      <c r="E4222" t="str" cm="1">
        <f t="array" ref="E4222">INDEX($A$2:$A$1000,INT((ROW(A4221)-1)/24)+1)</f>
        <v xml:space="preserve"> 2018-06-25 </v>
      </c>
      <c r="F4222" cm="1">
        <f t="array" ref="F4222">INDEX($B$2:$B$1000,INT((ROW(A4221)-1)/24)+1)/24</f>
        <v>6.2074937313515726</v>
      </c>
      <c r="G4222" s="42">
        <f>Données_gaz!F$24/(365*24)</f>
        <v>1.1415525114155251E-4</v>
      </c>
      <c r="N4222" cm="1">
        <f t="array" ref="N4222">INDEX($K$2:$K$1000,INT((ROW(A4221)-1)/24)+1)</f>
        <v>0.29599999999999999</v>
      </c>
      <c r="O4222" cm="1">
        <f t="array" ref="O4222">INDEX($L$2:$L$1000,INT((ROW(A4221)-1)/24)+1)</f>
        <v>0.82399999999999995</v>
      </c>
    </row>
    <row r="4223" spans="4:15" x14ac:dyDescent="0.2">
      <c r="D4223">
        <f t="shared" si="66"/>
        <v>21</v>
      </c>
      <c r="E4223" t="str" cm="1">
        <f t="array" ref="E4223">INDEX($A$2:$A$1000,INT((ROW(A4222)-1)/24)+1)</f>
        <v xml:space="preserve"> 2018-06-25 </v>
      </c>
      <c r="F4223" cm="1">
        <f t="array" ref="F4223">INDEX($B$2:$B$1000,INT((ROW(A4222)-1)/24)+1)/24</f>
        <v>6.2074937313515726</v>
      </c>
      <c r="G4223" s="42">
        <f>Données_gaz!F$24/(365*24)</f>
        <v>1.1415525114155251E-4</v>
      </c>
      <c r="N4223" cm="1">
        <f t="array" ref="N4223">INDEX($K$2:$K$1000,INT((ROW(A4222)-1)/24)+1)</f>
        <v>0.29599999999999999</v>
      </c>
      <c r="O4223" cm="1">
        <f t="array" ref="O4223">INDEX($L$2:$L$1000,INT((ROW(A4222)-1)/24)+1)</f>
        <v>0.82399999999999995</v>
      </c>
    </row>
    <row r="4224" spans="4:15" x14ac:dyDescent="0.2">
      <c r="D4224">
        <f t="shared" si="66"/>
        <v>22</v>
      </c>
      <c r="E4224" t="str" cm="1">
        <f t="array" ref="E4224">INDEX($A$2:$A$1000,INT((ROW(A4223)-1)/24)+1)</f>
        <v xml:space="preserve"> 2018-06-25 </v>
      </c>
      <c r="F4224" cm="1">
        <f t="array" ref="F4224">INDEX($B$2:$B$1000,INT((ROW(A4223)-1)/24)+1)/24</f>
        <v>6.2074937313515726</v>
      </c>
      <c r="G4224" s="42">
        <f>Données_gaz!F$24/(365*24)</f>
        <v>1.1415525114155251E-4</v>
      </c>
      <c r="N4224" cm="1">
        <f t="array" ref="N4224">INDEX($K$2:$K$1000,INT((ROW(A4223)-1)/24)+1)</f>
        <v>0.29599999999999999</v>
      </c>
      <c r="O4224" cm="1">
        <f t="array" ref="O4224">INDEX($L$2:$L$1000,INT((ROW(A4223)-1)/24)+1)</f>
        <v>0.82399999999999995</v>
      </c>
    </row>
    <row r="4225" spans="4:15" x14ac:dyDescent="0.2">
      <c r="D4225">
        <f t="shared" si="66"/>
        <v>23</v>
      </c>
      <c r="E4225" t="str" cm="1">
        <f t="array" ref="E4225">INDEX($A$2:$A$1000,INT((ROW(A4224)-1)/24)+1)</f>
        <v xml:space="preserve"> 2018-06-25 </v>
      </c>
      <c r="F4225" cm="1">
        <f t="array" ref="F4225">INDEX($B$2:$B$1000,INT((ROW(A4224)-1)/24)+1)/24</f>
        <v>6.2074937313515726</v>
      </c>
      <c r="G4225" s="42">
        <f>Données_gaz!F$24/(365*24)</f>
        <v>1.1415525114155251E-4</v>
      </c>
      <c r="N4225" cm="1">
        <f t="array" ref="N4225">INDEX($K$2:$K$1000,INT((ROW(A4224)-1)/24)+1)</f>
        <v>0.29599999999999999</v>
      </c>
      <c r="O4225" cm="1">
        <f t="array" ref="O4225">INDEX($L$2:$L$1000,INT((ROW(A4224)-1)/24)+1)</f>
        <v>0.82399999999999995</v>
      </c>
    </row>
    <row r="4226" spans="4:15" x14ac:dyDescent="0.2">
      <c r="D4226">
        <f t="shared" si="66"/>
        <v>0</v>
      </c>
      <c r="E4226" t="str" cm="1">
        <f t="array" ref="E4226">INDEX($A$2:$A$1000,INT((ROW(A4225)-1)/24)+1)</f>
        <v xml:space="preserve"> 2018-06-26 </v>
      </c>
      <c r="F4226" cm="1">
        <f t="array" ref="F4226">INDEX($B$2:$B$1000,INT((ROW(A4225)-1)/24)+1)/24</f>
        <v>6.1974264279240705</v>
      </c>
      <c r="G4226" s="42">
        <f>Données_gaz!F$24/(365*24)</f>
        <v>1.1415525114155251E-4</v>
      </c>
      <c r="N4226" cm="1">
        <f t="array" ref="N4226">INDEX($K$2:$K$1000,INT((ROW(A4225)-1)/24)+1)</f>
        <v>0.30199999999999999</v>
      </c>
      <c r="O4226" cm="1">
        <f t="array" ref="O4226">INDEX($L$2:$L$1000,INT((ROW(A4225)-1)/24)+1)</f>
        <v>0.82699999999999996</v>
      </c>
    </row>
    <row r="4227" spans="4:15" x14ac:dyDescent="0.2">
      <c r="D4227">
        <f t="shared" si="66"/>
        <v>1</v>
      </c>
      <c r="E4227" t="str" cm="1">
        <f t="array" ref="E4227">INDEX($A$2:$A$1000,INT((ROW(A4226)-1)/24)+1)</f>
        <v xml:space="preserve"> 2018-06-26 </v>
      </c>
      <c r="F4227" cm="1">
        <f t="array" ref="F4227">INDEX($B$2:$B$1000,INT((ROW(A4226)-1)/24)+1)/24</f>
        <v>6.1974264279240705</v>
      </c>
      <c r="G4227" s="42">
        <f>Données_gaz!F$24/(365*24)</f>
        <v>1.1415525114155251E-4</v>
      </c>
      <c r="N4227" cm="1">
        <f t="array" ref="N4227">INDEX($K$2:$K$1000,INT((ROW(A4226)-1)/24)+1)</f>
        <v>0.30199999999999999</v>
      </c>
      <c r="O4227" cm="1">
        <f t="array" ref="O4227">INDEX($L$2:$L$1000,INT((ROW(A4226)-1)/24)+1)</f>
        <v>0.82699999999999996</v>
      </c>
    </row>
    <row r="4228" spans="4:15" x14ac:dyDescent="0.2">
      <c r="D4228">
        <f t="shared" si="66"/>
        <v>2</v>
      </c>
      <c r="E4228" t="str" cm="1">
        <f t="array" ref="E4228">INDEX($A$2:$A$1000,INT((ROW(A4227)-1)/24)+1)</f>
        <v xml:space="preserve"> 2018-06-26 </v>
      </c>
      <c r="F4228" cm="1">
        <f t="array" ref="F4228">INDEX($B$2:$B$1000,INT((ROW(A4227)-1)/24)+1)/24</f>
        <v>6.1974264279240705</v>
      </c>
      <c r="G4228" s="42">
        <f>Données_gaz!F$24/(365*24)</f>
        <v>1.1415525114155251E-4</v>
      </c>
      <c r="N4228" cm="1">
        <f t="array" ref="N4228">INDEX($K$2:$K$1000,INT((ROW(A4227)-1)/24)+1)</f>
        <v>0.30199999999999999</v>
      </c>
      <c r="O4228" cm="1">
        <f t="array" ref="O4228">INDEX($L$2:$L$1000,INT((ROW(A4227)-1)/24)+1)</f>
        <v>0.82699999999999996</v>
      </c>
    </row>
    <row r="4229" spans="4:15" x14ac:dyDescent="0.2">
      <c r="D4229">
        <f t="shared" si="66"/>
        <v>3</v>
      </c>
      <c r="E4229" t="str" cm="1">
        <f t="array" ref="E4229">INDEX($A$2:$A$1000,INT((ROW(A4228)-1)/24)+1)</f>
        <v xml:space="preserve"> 2018-06-26 </v>
      </c>
      <c r="F4229" cm="1">
        <f t="array" ref="F4229">INDEX($B$2:$B$1000,INT((ROW(A4228)-1)/24)+1)/24</f>
        <v>6.1974264279240705</v>
      </c>
      <c r="G4229" s="42">
        <f>Données_gaz!F$24/(365*24)</f>
        <v>1.1415525114155251E-4</v>
      </c>
      <c r="N4229" cm="1">
        <f t="array" ref="N4229">INDEX($K$2:$K$1000,INT((ROW(A4228)-1)/24)+1)</f>
        <v>0.30199999999999999</v>
      </c>
      <c r="O4229" cm="1">
        <f t="array" ref="O4229">INDEX($L$2:$L$1000,INT((ROW(A4228)-1)/24)+1)</f>
        <v>0.82699999999999996</v>
      </c>
    </row>
    <row r="4230" spans="4:15" x14ac:dyDescent="0.2">
      <c r="D4230">
        <f t="shared" si="66"/>
        <v>4</v>
      </c>
      <c r="E4230" t="str" cm="1">
        <f t="array" ref="E4230">INDEX($A$2:$A$1000,INT((ROW(A4229)-1)/24)+1)</f>
        <v xml:space="preserve"> 2018-06-26 </v>
      </c>
      <c r="F4230" cm="1">
        <f t="array" ref="F4230">INDEX($B$2:$B$1000,INT((ROW(A4229)-1)/24)+1)/24</f>
        <v>6.1974264279240705</v>
      </c>
      <c r="G4230" s="42">
        <f>Données_gaz!F$24/(365*24)</f>
        <v>1.1415525114155251E-4</v>
      </c>
      <c r="N4230" cm="1">
        <f t="array" ref="N4230">INDEX($K$2:$K$1000,INT((ROW(A4229)-1)/24)+1)</f>
        <v>0.30199999999999999</v>
      </c>
      <c r="O4230" cm="1">
        <f t="array" ref="O4230">INDEX($L$2:$L$1000,INT((ROW(A4229)-1)/24)+1)</f>
        <v>0.82699999999999996</v>
      </c>
    </row>
    <row r="4231" spans="4:15" x14ac:dyDescent="0.2">
      <c r="D4231">
        <f t="shared" si="66"/>
        <v>5</v>
      </c>
      <c r="E4231" t="str" cm="1">
        <f t="array" ref="E4231">INDEX($A$2:$A$1000,INT((ROW(A4230)-1)/24)+1)</f>
        <v xml:space="preserve"> 2018-06-26 </v>
      </c>
      <c r="F4231" cm="1">
        <f t="array" ref="F4231">INDEX($B$2:$B$1000,INT((ROW(A4230)-1)/24)+1)/24</f>
        <v>6.1974264279240705</v>
      </c>
      <c r="G4231" s="42">
        <f>Données_gaz!F$24/(365*24)</f>
        <v>1.1415525114155251E-4</v>
      </c>
      <c r="N4231" cm="1">
        <f t="array" ref="N4231">INDEX($K$2:$K$1000,INT((ROW(A4230)-1)/24)+1)</f>
        <v>0.30199999999999999</v>
      </c>
      <c r="O4231" cm="1">
        <f t="array" ref="O4231">INDEX($L$2:$L$1000,INT((ROW(A4230)-1)/24)+1)</f>
        <v>0.82699999999999996</v>
      </c>
    </row>
    <row r="4232" spans="4:15" x14ac:dyDescent="0.2">
      <c r="D4232">
        <f t="shared" si="66"/>
        <v>6</v>
      </c>
      <c r="E4232" t="str" cm="1">
        <f t="array" ref="E4232">INDEX($A$2:$A$1000,INT((ROW(A4231)-1)/24)+1)</f>
        <v xml:space="preserve"> 2018-06-26 </v>
      </c>
      <c r="F4232" cm="1">
        <f t="array" ref="F4232">INDEX($B$2:$B$1000,INT((ROW(A4231)-1)/24)+1)/24</f>
        <v>6.1974264279240705</v>
      </c>
      <c r="G4232" s="42">
        <f>Données_gaz!F$24/(365*24)</f>
        <v>1.1415525114155251E-4</v>
      </c>
      <c r="N4232" cm="1">
        <f t="array" ref="N4232">INDEX($K$2:$K$1000,INT((ROW(A4231)-1)/24)+1)</f>
        <v>0.30199999999999999</v>
      </c>
      <c r="O4232" cm="1">
        <f t="array" ref="O4232">INDEX($L$2:$L$1000,INT((ROW(A4231)-1)/24)+1)</f>
        <v>0.82699999999999996</v>
      </c>
    </row>
    <row r="4233" spans="4:15" x14ac:dyDescent="0.2">
      <c r="D4233">
        <f t="shared" si="66"/>
        <v>7</v>
      </c>
      <c r="E4233" t="str" cm="1">
        <f t="array" ref="E4233">INDEX($A$2:$A$1000,INT((ROW(A4232)-1)/24)+1)</f>
        <v xml:space="preserve"> 2018-06-26 </v>
      </c>
      <c r="F4233" cm="1">
        <f t="array" ref="F4233">INDEX($B$2:$B$1000,INT((ROW(A4232)-1)/24)+1)/24</f>
        <v>6.1974264279240705</v>
      </c>
      <c r="G4233" s="42">
        <f>Données_gaz!F$24/(365*24)</f>
        <v>1.1415525114155251E-4</v>
      </c>
      <c r="N4233" cm="1">
        <f t="array" ref="N4233">INDEX($K$2:$K$1000,INT((ROW(A4232)-1)/24)+1)</f>
        <v>0.30199999999999999</v>
      </c>
      <c r="O4233" cm="1">
        <f t="array" ref="O4233">INDEX($L$2:$L$1000,INT((ROW(A4232)-1)/24)+1)</f>
        <v>0.82699999999999996</v>
      </c>
    </row>
    <row r="4234" spans="4:15" x14ac:dyDescent="0.2">
      <c r="D4234">
        <f t="shared" si="66"/>
        <v>8</v>
      </c>
      <c r="E4234" t="str" cm="1">
        <f t="array" ref="E4234">INDEX($A$2:$A$1000,INT((ROW(A4233)-1)/24)+1)</f>
        <v xml:space="preserve"> 2018-06-26 </v>
      </c>
      <c r="F4234" cm="1">
        <f t="array" ref="F4234">INDEX($B$2:$B$1000,INT((ROW(A4233)-1)/24)+1)/24</f>
        <v>6.1974264279240705</v>
      </c>
      <c r="G4234" s="42">
        <f>Données_gaz!F$24/(365*24)</f>
        <v>1.1415525114155251E-4</v>
      </c>
      <c r="N4234" cm="1">
        <f t="array" ref="N4234">INDEX($K$2:$K$1000,INT((ROW(A4233)-1)/24)+1)</f>
        <v>0.30199999999999999</v>
      </c>
      <c r="O4234" cm="1">
        <f t="array" ref="O4234">INDEX($L$2:$L$1000,INT((ROW(A4233)-1)/24)+1)</f>
        <v>0.82699999999999996</v>
      </c>
    </row>
    <row r="4235" spans="4:15" x14ac:dyDescent="0.2">
      <c r="D4235">
        <f t="shared" ref="D4235:D4298" si="67">HOUR(TIME(ROW(A4234)-1,0,0))</f>
        <v>9</v>
      </c>
      <c r="E4235" t="str" cm="1">
        <f t="array" ref="E4235">INDEX($A$2:$A$1000,INT((ROW(A4234)-1)/24)+1)</f>
        <v xml:space="preserve"> 2018-06-26 </v>
      </c>
      <c r="F4235" cm="1">
        <f t="array" ref="F4235">INDEX($B$2:$B$1000,INT((ROW(A4234)-1)/24)+1)/24</f>
        <v>6.1974264279240705</v>
      </c>
      <c r="G4235" s="42">
        <f>Données_gaz!F$24/(365*24)</f>
        <v>1.1415525114155251E-4</v>
      </c>
      <c r="N4235" cm="1">
        <f t="array" ref="N4235">INDEX($K$2:$K$1000,INT((ROW(A4234)-1)/24)+1)</f>
        <v>0.30199999999999999</v>
      </c>
      <c r="O4235" cm="1">
        <f t="array" ref="O4235">INDEX($L$2:$L$1000,INT((ROW(A4234)-1)/24)+1)</f>
        <v>0.82699999999999996</v>
      </c>
    </row>
    <row r="4236" spans="4:15" x14ac:dyDescent="0.2">
      <c r="D4236">
        <f t="shared" si="67"/>
        <v>10</v>
      </c>
      <c r="E4236" t="str" cm="1">
        <f t="array" ref="E4236">INDEX($A$2:$A$1000,INT((ROW(A4235)-1)/24)+1)</f>
        <v xml:space="preserve"> 2018-06-26 </v>
      </c>
      <c r="F4236" cm="1">
        <f t="array" ref="F4236">INDEX($B$2:$B$1000,INT((ROW(A4235)-1)/24)+1)/24</f>
        <v>6.1974264279240705</v>
      </c>
      <c r="G4236" s="42">
        <f>Données_gaz!F$24/(365*24)</f>
        <v>1.1415525114155251E-4</v>
      </c>
      <c r="N4236" cm="1">
        <f t="array" ref="N4236">INDEX($K$2:$K$1000,INT((ROW(A4235)-1)/24)+1)</f>
        <v>0.30199999999999999</v>
      </c>
      <c r="O4236" cm="1">
        <f t="array" ref="O4236">INDEX($L$2:$L$1000,INT((ROW(A4235)-1)/24)+1)</f>
        <v>0.82699999999999996</v>
      </c>
    </row>
    <row r="4237" spans="4:15" x14ac:dyDescent="0.2">
      <c r="D4237">
        <f t="shared" si="67"/>
        <v>11</v>
      </c>
      <c r="E4237" t="str" cm="1">
        <f t="array" ref="E4237">INDEX($A$2:$A$1000,INT((ROW(A4236)-1)/24)+1)</f>
        <v xml:space="preserve"> 2018-06-26 </v>
      </c>
      <c r="F4237" cm="1">
        <f t="array" ref="F4237">INDEX($B$2:$B$1000,INT((ROW(A4236)-1)/24)+1)/24</f>
        <v>6.1974264279240705</v>
      </c>
      <c r="G4237" s="42">
        <f>Données_gaz!F$24/(365*24)</f>
        <v>1.1415525114155251E-4</v>
      </c>
      <c r="N4237" cm="1">
        <f t="array" ref="N4237">INDEX($K$2:$K$1000,INT((ROW(A4236)-1)/24)+1)</f>
        <v>0.30199999999999999</v>
      </c>
      <c r="O4237" cm="1">
        <f t="array" ref="O4237">INDEX($L$2:$L$1000,INT((ROW(A4236)-1)/24)+1)</f>
        <v>0.82699999999999996</v>
      </c>
    </row>
    <row r="4238" spans="4:15" x14ac:dyDescent="0.2">
      <c r="D4238">
        <f t="shared" si="67"/>
        <v>12</v>
      </c>
      <c r="E4238" t="str" cm="1">
        <f t="array" ref="E4238">INDEX($A$2:$A$1000,INT((ROW(A4237)-1)/24)+1)</f>
        <v xml:space="preserve"> 2018-06-26 </v>
      </c>
      <c r="F4238" cm="1">
        <f t="array" ref="F4238">INDEX($B$2:$B$1000,INT((ROW(A4237)-1)/24)+1)/24</f>
        <v>6.1974264279240705</v>
      </c>
      <c r="G4238" s="42">
        <f>Données_gaz!F$24/(365*24)</f>
        <v>1.1415525114155251E-4</v>
      </c>
      <c r="N4238" cm="1">
        <f t="array" ref="N4238">INDEX($K$2:$K$1000,INT((ROW(A4237)-1)/24)+1)</f>
        <v>0.30199999999999999</v>
      </c>
      <c r="O4238" cm="1">
        <f t="array" ref="O4238">INDEX($L$2:$L$1000,INT((ROW(A4237)-1)/24)+1)</f>
        <v>0.82699999999999996</v>
      </c>
    </row>
    <row r="4239" spans="4:15" x14ac:dyDescent="0.2">
      <c r="D4239">
        <f t="shared" si="67"/>
        <v>13</v>
      </c>
      <c r="E4239" t="str" cm="1">
        <f t="array" ref="E4239">INDEX($A$2:$A$1000,INT((ROW(A4238)-1)/24)+1)</f>
        <v xml:space="preserve"> 2018-06-26 </v>
      </c>
      <c r="F4239" cm="1">
        <f t="array" ref="F4239">INDEX($B$2:$B$1000,INT((ROW(A4238)-1)/24)+1)/24</f>
        <v>6.1974264279240705</v>
      </c>
      <c r="G4239" s="42">
        <f>Données_gaz!F$24/(365*24)</f>
        <v>1.1415525114155251E-4</v>
      </c>
      <c r="N4239" cm="1">
        <f t="array" ref="N4239">INDEX($K$2:$K$1000,INT((ROW(A4238)-1)/24)+1)</f>
        <v>0.30199999999999999</v>
      </c>
      <c r="O4239" cm="1">
        <f t="array" ref="O4239">INDEX($L$2:$L$1000,INT((ROW(A4238)-1)/24)+1)</f>
        <v>0.82699999999999996</v>
      </c>
    </row>
    <row r="4240" spans="4:15" x14ac:dyDescent="0.2">
      <c r="D4240">
        <f t="shared" si="67"/>
        <v>14</v>
      </c>
      <c r="E4240" t="str" cm="1">
        <f t="array" ref="E4240">INDEX($A$2:$A$1000,INT((ROW(A4239)-1)/24)+1)</f>
        <v xml:space="preserve"> 2018-06-26 </v>
      </c>
      <c r="F4240" cm="1">
        <f t="array" ref="F4240">INDEX($B$2:$B$1000,INT((ROW(A4239)-1)/24)+1)/24</f>
        <v>6.1974264279240705</v>
      </c>
      <c r="G4240" s="42">
        <f>Données_gaz!F$24/(365*24)</f>
        <v>1.1415525114155251E-4</v>
      </c>
      <c r="N4240" cm="1">
        <f t="array" ref="N4240">INDEX($K$2:$K$1000,INT((ROW(A4239)-1)/24)+1)</f>
        <v>0.30199999999999999</v>
      </c>
      <c r="O4240" cm="1">
        <f t="array" ref="O4240">INDEX($L$2:$L$1000,INT((ROW(A4239)-1)/24)+1)</f>
        <v>0.82699999999999996</v>
      </c>
    </row>
    <row r="4241" spans="4:15" x14ac:dyDescent="0.2">
      <c r="D4241">
        <f t="shared" si="67"/>
        <v>15</v>
      </c>
      <c r="E4241" t="str" cm="1">
        <f t="array" ref="E4241">INDEX($A$2:$A$1000,INT((ROW(A4240)-1)/24)+1)</f>
        <v xml:space="preserve"> 2018-06-26 </v>
      </c>
      <c r="F4241" cm="1">
        <f t="array" ref="F4241">INDEX($B$2:$B$1000,INT((ROW(A4240)-1)/24)+1)/24</f>
        <v>6.1974264279240705</v>
      </c>
      <c r="G4241" s="42">
        <f>Données_gaz!F$24/(365*24)</f>
        <v>1.1415525114155251E-4</v>
      </c>
      <c r="N4241" cm="1">
        <f t="array" ref="N4241">INDEX($K$2:$K$1000,INT((ROW(A4240)-1)/24)+1)</f>
        <v>0.30199999999999999</v>
      </c>
      <c r="O4241" cm="1">
        <f t="array" ref="O4241">INDEX($L$2:$L$1000,INT((ROW(A4240)-1)/24)+1)</f>
        <v>0.82699999999999996</v>
      </c>
    </row>
    <row r="4242" spans="4:15" x14ac:dyDescent="0.2">
      <c r="D4242">
        <f t="shared" si="67"/>
        <v>16</v>
      </c>
      <c r="E4242" t="str" cm="1">
        <f t="array" ref="E4242">INDEX($A$2:$A$1000,INT((ROW(A4241)-1)/24)+1)</f>
        <v xml:space="preserve"> 2018-06-26 </v>
      </c>
      <c r="F4242" cm="1">
        <f t="array" ref="F4242">INDEX($B$2:$B$1000,INT((ROW(A4241)-1)/24)+1)/24</f>
        <v>6.1974264279240705</v>
      </c>
      <c r="G4242" s="42">
        <f>Données_gaz!F$24/(365*24)</f>
        <v>1.1415525114155251E-4</v>
      </c>
      <c r="N4242" cm="1">
        <f t="array" ref="N4242">INDEX($K$2:$K$1000,INT((ROW(A4241)-1)/24)+1)</f>
        <v>0.30199999999999999</v>
      </c>
      <c r="O4242" cm="1">
        <f t="array" ref="O4242">INDEX($L$2:$L$1000,INT((ROW(A4241)-1)/24)+1)</f>
        <v>0.82699999999999996</v>
      </c>
    </row>
    <row r="4243" spans="4:15" x14ac:dyDescent="0.2">
      <c r="D4243">
        <f t="shared" si="67"/>
        <v>17</v>
      </c>
      <c r="E4243" t="str" cm="1">
        <f t="array" ref="E4243">INDEX($A$2:$A$1000,INT((ROW(A4242)-1)/24)+1)</f>
        <v xml:space="preserve"> 2018-06-26 </v>
      </c>
      <c r="F4243" cm="1">
        <f t="array" ref="F4243">INDEX($B$2:$B$1000,INT((ROW(A4242)-1)/24)+1)/24</f>
        <v>6.1974264279240705</v>
      </c>
      <c r="G4243" s="42">
        <f>Données_gaz!F$24/(365*24)</f>
        <v>1.1415525114155251E-4</v>
      </c>
      <c r="N4243" cm="1">
        <f t="array" ref="N4243">INDEX($K$2:$K$1000,INT((ROW(A4242)-1)/24)+1)</f>
        <v>0.30199999999999999</v>
      </c>
      <c r="O4243" cm="1">
        <f t="array" ref="O4243">INDEX($L$2:$L$1000,INT((ROW(A4242)-1)/24)+1)</f>
        <v>0.82699999999999996</v>
      </c>
    </row>
    <row r="4244" spans="4:15" x14ac:dyDescent="0.2">
      <c r="D4244">
        <f t="shared" si="67"/>
        <v>18</v>
      </c>
      <c r="E4244" t="str" cm="1">
        <f t="array" ref="E4244">INDEX($A$2:$A$1000,INT((ROW(A4243)-1)/24)+1)</f>
        <v xml:space="preserve"> 2018-06-26 </v>
      </c>
      <c r="F4244" cm="1">
        <f t="array" ref="F4244">INDEX($B$2:$B$1000,INT((ROW(A4243)-1)/24)+1)/24</f>
        <v>6.1974264279240705</v>
      </c>
      <c r="G4244" s="42">
        <f>Données_gaz!F$24/(365*24)</f>
        <v>1.1415525114155251E-4</v>
      </c>
      <c r="N4244" cm="1">
        <f t="array" ref="N4244">INDEX($K$2:$K$1000,INT((ROW(A4243)-1)/24)+1)</f>
        <v>0.30199999999999999</v>
      </c>
      <c r="O4244" cm="1">
        <f t="array" ref="O4244">INDEX($L$2:$L$1000,INT((ROW(A4243)-1)/24)+1)</f>
        <v>0.82699999999999996</v>
      </c>
    </row>
    <row r="4245" spans="4:15" x14ac:dyDescent="0.2">
      <c r="D4245">
        <f t="shared" si="67"/>
        <v>19</v>
      </c>
      <c r="E4245" t="str" cm="1">
        <f t="array" ref="E4245">INDEX($A$2:$A$1000,INT((ROW(A4244)-1)/24)+1)</f>
        <v xml:space="preserve"> 2018-06-26 </v>
      </c>
      <c r="F4245" cm="1">
        <f t="array" ref="F4245">INDEX($B$2:$B$1000,INT((ROW(A4244)-1)/24)+1)/24</f>
        <v>6.1974264279240705</v>
      </c>
      <c r="G4245" s="42">
        <f>Données_gaz!F$24/(365*24)</f>
        <v>1.1415525114155251E-4</v>
      </c>
      <c r="N4245" cm="1">
        <f t="array" ref="N4245">INDEX($K$2:$K$1000,INT((ROW(A4244)-1)/24)+1)</f>
        <v>0.30199999999999999</v>
      </c>
      <c r="O4245" cm="1">
        <f t="array" ref="O4245">INDEX($L$2:$L$1000,INT((ROW(A4244)-1)/24)+1)</f>
        <v>0.82699999999999996</v>
      </c>
    </row>
    <row r="4246" spans="4:15" x14ac:dyDescent="0.2">
      <c r="D4246">
        <f t="shared" si="67"/>
        <v>20</v>
      </c>
      <c r="E4246" t="str" cm="1">
        <f t="array" ref="E4246">INDEX($A$2:$A$1000,INT((ROW(A4245)-1)/24)+1)</f>
        <v xml:space="preserve"> 2018-06-26 </v>
      </c>
      <c r="F4246" cm="1">
        <f t="array" ref="F4246">INDEX($B$2:$B$1000,INT((ROW(A4245)-1)/24)+1)/24</f>
        <v>6.1974264279240705</v>
      </c>
      <c r="G4246" s="42">
        <f>Données_gaz!F$24/(365*24)</f>
        <v>1.1415525114155251E-4</v>
      </c>
      <c r="N4246" cm="1">
        <f t="array" ref="N4246">INDEX($K$2:$K$1000,INT((ROW(A4245)-1)/24)+1)</f>
        <v>0.30199999999999999</v>
      </c>
      <c r="O4246" cm="1">
        <f t="array" ref="O4246">INDEX($L$2:$L$1000,INT((ROW(A4245)-1)/24)+1)</f>
        <v>0.82699999999999996</v>
      </c>
    </row>
    <row r="4247" spans="4:15" x14ac:dyDescent="0.2">
      <c r="D4247">
        <f t="shared" si="67"/>
        <v>21</v>
      </c>
      <c r="E4247" t="str" cm="1">
        <f t="array" ref="E4247">INDEX($A$2:$A$1000,INT((ROW(A4246)-1)/24)+1)</f>
        <v xml:space="preserve"> 2018-06-26 </v>
      </c>
      <c r="F4247" cm="1">
        <f t="array" ref="F4247">INDEX($B$2:$B$1000,INT((ROW(A4246)-1)/24)+1)/24</f>
        <v>6.1974264279240705</v>
      </c>
      <c r="G4247" s="42">
        <f>Données_gaz!F$24/(365*24)</f>
        <v>1.1415525114155251E-4</v>
      </c>
      <c r="N4247" cm="1">
        <f t="array" ref="N4247">INDEX($K$2:$K$1000,INT((ROW(A4246)-1)/24)+1)</f>
        <v>0.30199999999999999</v>
      </c>
      <c r="O4247" cm="1">
        <f t="array" ref="O4247">INDEX($L$2:$L$1000,INT((ROW(A4246)-1)/24)+1)</f>
        <v>0.82699999999999996</v>
      </c>
    </row>
    <row r="4248" spans="4:15" x14ac:dyDescent="0.2">
      <c r="D4248">
        <f t="shared" si="67"/>
        <v>22</v>
      </c>
      <c r="E4248" t="str" cm="1">
        <f t="array" ref="E4248">INDEX($A$2:$A$1000,INT((ROW(A4247)-1)/24)+1)</f>
        <v xml:space="preserve"> 2018-06-26 </v>
      </c>
      <c r="F4248" cm="1">
        <f t="array" ref="F4248">INDEX($B$2:$B$1000,INT((ROW(A4247)-1)/24)+1)/24</f>
        <v>6.1974264279240705</v>
      </c>
      <c r="G4248" s="42">
        <f>Données_gaz!F$24/(365*24)</f>
        <v>1.1415525114155251E-4</v>
      </c>
      <c r="N4248" cm="1">
        <f t="array" ref="N4248">INDEX($K$2:$K$1000,INT((ROW(A4247)-1)/24)+1)</f>
        <v>0.30199999999999999</v>
      </c>
      <c r="O4248" cm="1">
        <f t="array" ref="O4248">INDEX($L$2:$L$1000,INT((ROW(A4247)-1)/24)+1)</f>
        <v>0.82699999999999996</v>
      </c>
    </row>
    <row r="4249" spans="4:15" x14ac:dyDescent="0.2">
      <c r="D4249">
        <f t="shared" si="67"/>
        <v>23</v>
      </c>
      <c r="E4249" t="str" cm="1">
        <f t="array" ref="E4249">INDEX($A$2:$A$1000,INT((ROW(A4248)-1)/24)+1)</f>
        <v xml:space="preserve"> 2018-06-26 </v>
      </c>
      <c r="F4249" cm="1">
        <f t="array" ref="F4249">INDEX($B$2:$B$1000,INT((ROW(A4248)-1)/24)+1)/24</f>
        <v>6.1974264279240705</v>
      </c>
      <c r="G4249" s="42">
        <f>Données_gaz!F$24/(365*24)</f>
        <v>1.1415525114155251E-4</v>
      </c>
      <c r="N4249" cm="1">
        <f t="array" ref="N4249">INDEX($K$2:$K$1000,INT((ROW(A4248)-1)/24)+1)</f>
        <v>0.30199999999999999</v>
      </c>
      <c r="O4249" cm="1">
        <f t="array" ref="O4249">INDEX($L$2:$L$1000,INT((ROW(A4248)-1)/24)+1)</f>
        <v>0.82699999999999996</v>
      </c>
    </row>
    <row r="4250" spans="4:15" x14ac:dyDescent="0.2">
      <c r="D4250">
        <f t="shared" si="67"/>
        <v>0</v>
      </c>
      <c r="E4250" t="str" cm="1">
        <f t="array" ref="E4250">INDEX($A$2:$A$1000,INT((ROW(A4249)-1)/24)+1)</f>
        <v xml:space="preserve"> 2018-06-27 </v>
      </c>
      <c r="F4250" cm="1">
        <f t="array" ref="F4250">INDEX($B$2:$B$1000,INT((ROW(A4249)-1)/24)+1)/24</f>
        <v>6.1818125285320606</v>
      </c>
      <c r="G4250" s="42">
        <f>Données_gaz!F$24/(365*24)</f>
        <v>1.1415525114155251E-4</v>
      </c>
      <c r="N4250" cm="1">
        <f t="array" ref="N4250">INDEX($K$2:$K$1000,INT((ROW(A4249)-1)/24)+1)</f>
        <v>0.307</v>
      </c>
      <c r="O4250" cm="1">
        <f t="array" ref="O4250">INDEX($L$2:$L$1000,INT((ROW(A4249)-1)/24)+1)</f>
        <v>0.82899999999999996</v>
      </c>
    </row>
    <row r="4251" spans="4:15" x14ac:dyDescent="0.2">
      <c r="D4251">
        <f t="shared" si="67"/>
        <v>1</v>
      </c>
      <c r="E4251" t="str" cm="1">
        <f t="array" ref="E4251">INDEX($A$2:$A$1000,INT((ROW(A4250)-1)/24)+1)</f>
        <v xml:space="preserve"> 2018-06-27 </v>
      </c>
      <c r="F4251" cm="1">
        <f t="array" ref="F4251">INDEX($B$2:$B$1000,INT((ROW(A4250)-1)/24)+1)/24</f>
        <v>6.1818125285320606</v>
      </c>
      <c r="G4251" s="42">
        <f>Données_gaz!F$24/(365*24)</f>
        <v>1.1415525114155251E-4</v>
      </c>
      <c r="N4251" cm="1">
        <f t="array" ref="N4251">INDEX($K$2:$K$1000,INT((ROW(A4250)-1)/24)+1)</f>
        <v>0.307</v>
      </c>
      <c r="O4251" cm="1">
        <f t="array" ref="O4251">INDEX($L$2:$L$1000,INT((ROW(A4250)-1)/24)+1)</f>
        <v>0.82899999999999996</v>
      </c>
    </row>
    <row r="4252" spans="4:15" x14ac:dyDescent="0.2">
      <c r="D4252">
        <f t="shared" si="67"/>
        <v>2</v>
      </c>
      <c r="E4252" t="str" cm="1">
        <f t="array" ref="E4252">INDEX($A$2:$A$1000,INT((ROW(A4251)-1)/24)+1)</f>
        <v xml:space="preserve"> 2018-06-27 </v>
      </c>
      <c r="F4252" cm="1">
        <f t="array" ref="F4252">INDEX($B$2:$B$1000,INT((ROW(A4251)-1)/24)+1)/24</f>
        <v>6.1818125285320606</v>
      </c>
      <c r="G4252" s="42">
        <f>Données_gaz!F$24/(365*24)</f>
        <v>1.1415525114155251E-4</v>
      </c>
      <c r="N4252" cm="1">
        <f t="array" ref="N4252">INDEX($K$2:$K$1000,INT((ROW(A4251)-1)/24)+1)</f>
        <v>0.307</v>
      </c>
      <c r="O4252" cm="1">
        <f t="array" ref="O4252">INDEX($L$2:$L$1000,INT((ROW(A4251)-1)/24)+1)</f>
        <v>0.82899999999999996</v>
      </c>
    </row>
    <row r="4253" spans="4:15" x14ac:dyDescent="0.2">
      <c r="D4253">
        <f t="shared" si="67"/>
        <v>3</v>
      </c>
      <c r="E4253" t="str" cm="1">
        <f t="array" ref="E4253">INDEX($A$2:$A$1000,INT((ROW(A4252)-1)/24)+1)</f>
        <v xml:space="preserve"> 2018-06-27 </v>
      </c>
      <c r="F4253" cm="1">
        <f t="array" ref="F4253">INDEX($B$2:$B$1000,INT((ROW(A4252)-1)/24)+1)/24</f>
        <v>6.1818125285320606</v>
      </c>
      <c r="G4253" s="42">
        <f>Données_gaz!F$24/(365*24)</f>
        <v>1.1415525114155251E-4</v>
      </c>
      <c r="N4253" cm="1">
        <f t="array" ref="N4253">INDEX($K$2:$K$1000,INT((ROW(A4252)-1)/24)+1)</f>
        <v>0.307</v>
      </c>
      <c r="O4253" cm="1">
        <f t="array" ref="O4253">INDEX($L$2:$L$1000,INT((ROW(A4252)-1)/24)+1)</f>
        <v>0.82899999999999996</v>
      </c>
    </row>
    <row r="4254" spans="4:15" x14ac:dyDescent="0.2">
      <c r="D4254">
        <f t="shared" si="67"/>
        <v>4</v>
      </c>
      <c r="E4254" t="str" cm="1">
        <f t="array" ref="E4254">INDEX($A$2:$A$1000,INT((ROW(A4253)-1)/24)+1)</f>
        <v xml:space="preserve"> 2018-06-27 </v>
      </c>
      <c r="F4254" cm="1">
        <f t="array" ref="F4254">INDEX($B$2:$B$1000,INT((ROW(A4253)-1)/24)+1)/24</f>
        <v>6.1818125285320606</v>
      </c>
      <c r="G4254" s="42">
        <f>Données_gaz!F$24/(365*24)</f>
        <v>1.1415525114155251E-4</v>
      </c>
      <c r="N4254" cm="1">
        <f t="array" ref="N4254">INDEX($K$2:$K$1000,INT((ROW(A4253)-1)/24)+1)</f>
        <v>0.307</v>
      </c>
      <c r="O4254" cm="1">
        <f t="array" ref="O4254">INDEX($L$2:$L$1000,INT((ROW(A4253)-1)/24)+1)</f>
        <v>0.82899999999999996</v>
      </c>
    </row>
    <row r="4255" spans="4:15" x14ac:dyDescent="0.2">
      <c r="D4255">
        <f t="shared" si="67"/>
        <v>5</v>
      </c>
      <c r="E4255" t="str" cm="1">
        <f t="array" ref="E4255">INDEX($A$2:$A$1000,INT((ROW(A4254)-1)/24)+1)</f>
        <v xml:space="preserve"> 2018-06-27 </v>
      </c>
      <c r="F4255" cm="1">
        <f t="array" ref="F4255">INDEX($B$2:$B$1000,INT((ROW(A4254)-1)/24)+1)/24</f>
        <v>6.1818125285320606</v>
      </c>
      <c r="G4255" s="42">
        <f>Données_gaz!F$24/(365*24)</f>
        <v>1.1415525114155251E-4</v>
      </c>
      <c r="N4255" cm="1">
        <f t="array" ref="N4255">INDEX($K$2:$K$1000,INT((ROW(A4254)-1)/24)+1)</f>
        <v>0.307</v>
      </c>
      <c r="O4255" cm="1">
        <f t="array" ref="O4255">INDEX($L$2:$L$1000,INT((ROW(A4254)-1)/24)+1)</f>
        <v>0.82899999999999996</v>
      </c>
    </row>
    <row r="4256" spans="4:15" x14ac:dyDescent="0.2">
      <c r="D4256">
        <f t="shared" si="67"/>
        <v>6</v>
      </c>
      <c r="E4256" t="str" cm="1">
        <f t="array" ref="E4256">INDEX($A$2:$A$1000,INT((ROW(A4255)-1)/24)+1)</f>
        <v xml:space="preserve"> 2018-06-27 </v>
      </c>
      <c r="F4256" cm="1">
        <f t="array" ref="F4256">INDEX($B$2:$B$1000,INT((ROW(A4255)-1)/24)+1)/24</f>
        <v>6.1818125285320606</v>
      </c>
      <c r="G4256" s="42">
        <f>Données_gaz!F$24/(365*24)</f>
        <v>1.1415525114155251E-4</v>
      </c>
      <c r="N4256" cm="1">
        <f t="array" ref="N4256">INDEX($K$2:$K$1000,INT((ROW(A4255)-1)/24)+1)</f>
        <v>0.307</v>
      </c>
      <c r="O4256" cm="1">
        <f t="array" ref="O4256">INDEX($L$2:$L$1000,INT((ROW(A4255)-1)/24)+1)</f>
        <v>0.82899999999999996</v>
      </c>
    </row>
    <row r="4257" spans="4:15" x14ac:dyDescent="0.2">
      <c r="D4257">
        <f t="shared" si="67"/>
        <v>7</v>
      </c>
      <c r="E4257" t="str" cm="1">
        <f t="array" ref="E4257">INDEX($A$2:$A$1000,INT((ROW(A4256)-1)/24)+1)</f>
        <v xml:space="preserve"> 2018-06-27 </v>
      </c>
      <c r="F4257" cm="1">
        <f t="array" ref="F4257">INDEX($B$2:$B$1000,INT((ROW(A4256)-1)/24)+1)/24</f>
        <v>6.1818125285320606</v>
      </c>
      <c r="G4257" s="42">
        <f>Données_gaz!F$24/(365*24)</f>
        <v>1.1415525114155251E-4</v>
      </c>
      <c r="N4257" cm="1">
        <f t="array" ref="N4257">INDEX($K$2:$K$1000,INT((ROW(A4256)-1)/24)+1)</f>
        <v>0.307</v>
      </c>
      <c r="O4257" cm="1">
        <f t="array" ref="O4257">INDEX($L$2:$L$1000,INT((ROW(A4256)-1)/24)+1)</f>
        <v>0.82899999999999996</v>
      </c>
    </row>
    <row r="4258" spans="4:15" x14ac:dyDescent="0.2">
      <c r="D4258">
        <f t="shared" si="67"/>
        <v>8</v>
      </c>
      <c r="E4258" t="str" cm="1">
        <f t="array" ref="E4258">INDEX($A$2:$A$1000,INT((ROW(A4257)-1)/24)+1)</f>
        <v xml:space="preserve"> 2018-06-27 </v>
      </c>
      <c r="F4258" cm="1">
        <f t="array" ref="F4258">INDEX($B$2:$B$1000,INT((ROW(A4257)-1)/24)+1)/24</f>
        <v>6.1818125285320606</v>
      </c>
      <c r="G4258" s="42">
        <f>Données_gaz!F$24/(365*24)</f>
        <v>1.1415525114155251E-4</v>
      </c>
      <c r="N4258" cm="1">
        <f t="array" ref="N4258">INDEX($K$2:$K$1000,INT((ROW(A4257)-1)/24)+1)</f>
        <v>0.307</v>
      </c>
      <c r="O4258" cm="1">
        <f t="array" ref="O4258">INDEX($L$2:$L$1000,INT((ROW(A4257)-1)/24)+1)</f>
        <v>0.82899999999999996</v>
      </c>
    </row>
    <row r="4259" spans="4:15" x14ac:dyDescent="0.2">
      <c r="D4259">
        <f t="shared" si="67"/>
        <v>9</v>
      </c>
      <c r="E4259" t="str" cm="1">
        <f t="array" ref="E4259">INDEX($A$2:$A$1000,INT((ROW(A4258)-1)/24)+1)</f>
        <v xml:space="preserve"> 2018-06-27 </v>
      </c>
      <c r="F4259" cm="1">
        <f t="array" ref="F4259">INDEX($B$2:$B$1000,INT((ROW(A4258)-1)/24)+1)/24</f>
        <v>6.1818125285320606</v>
      </c>
      <c r="G4259" s="42">
        <f>Données_gaz!F$24/(365*24)</f>
        <v>1.1415525114155251E-4</v>
      </c>
      <c r="N4259" cm="1">
        <f t="array" ref="N4259">INDEX($K$2:$K$1000,INT((ROW(A4258)-1)/24)+1)</f>
        <v>0.307</v>
      </c>
      <c r="O4259" cm="1">
        <f t="array" ref="O4259">INDEX($L$2:$L$1000,INT((ROW(A4258)-1)/24)+1)</f>
        <v>0.82899999999999996</v>
      </c>
    </row>
    <row r="4260" spans="4:15" x14ac:dyDescent="0.2">
      <c r="D4260">
        <f t="shared" si="67"/>
        <v>10</v>
      </c>
      <c r="E4260" t="str" cm="1">
        <f t="array" ref="E4260">INDEX($A$2:$A$1000,INT((ROW(A4259)-1)/24)+1)</f>
        <v xml:space="preserve"> 2018-06-27 </v>
      </c>
      <c r="F4260" cm="1">
        <f t="array" ref="F4260">INDEX($B$2:$B$1000,INT((ROW(A4259)-1)/24)+1)/24</f>
        <v>6.1818125285320606</v>
      </c>
      <c r="G4260" s="42">
        <f>Données_gaz!F$24/(365*24)</f>
        <v>1.1415525114155251E-4</v>
      </c>
      <c r="N4260" cm="1">
        <f t="array" ref="N4260">INDEX($K$2:$K$1000,INT((ROW(A4259)-1)/24)+1)</f>
        <v>0.307</v>
      </c>
      <c r="O4260" cm="1">
        <f t="array" ref="O4260">INDEX($L$2:$L$1000,INT((ROW(A4259)-1)/24)+1)</f>
        <v>0.82899999999999996</v>
      </c>
    </row>
    <row r="4261" spans="4:15" x14ac:dyDescent="0.2">
      <c r="D4261">
        <f t="shared" si="67"/>
        <v>11</v>
      </c>
      <c r="E4261" t="str" cm="1">
        <f t="array" ref="E4261">INDEX($A$2:$A$1000,INT((ROW(A4260)-1)/24)+1)</f>
        <v xml:space="preserve"> 2018-06-27 </v>
      </c>
      <c r="F4261" cm="1">
        <f t="array" ref="F4261">INDEX($B$2:$B$1000,INT((ROW(A4260)-1)/24)+1)/24</f>
        <v>6.1818125285320606</v>
      </c>
      <c r="G4261" s="42">
        <f>Données_gaz!F$24/(365*24)</f>
        <v>1.1415525114155251E-4</v>
      </c>
      <c r="N4261" cm="1">
        <f t="array" ref="N4261">INDEX($K$2:$K$1000,INT((ROW(A4260)-1)/24)+1)</f>
        <v>0.307</v>
      </c>
      <c r="O4261" cm="1">
        <f t="array" ref="O4261">INDEX($L$2:$L$1000,INT((ROW(A4260)-1)/24)+1)</f>
        <v>0.82899999999999996</v>
      </c>
    </row>
    <row r="4262" spans="4:15" x14ac:dyDescent="0.2">
      <c r="D4262">
        <f t="shared" si="67"/>
        <v>12</v>
      </c>
      <c r="E4262" t="str" cm="1">
        <f t="array" ref="E4262">INDEX($A$2:$A$1000,INT((ROW(A4261)-1)/24)+1)</f>
        <v xml:space="preserve"> 2018-06-27 </v>
      </c>
      <c r="F4262" cm="1">
        <f t="array" ref="F4262">INDEX($B$2:$B$1000,INT((ROW(A4261)-1)/24)+1)/24</f>
        <v>6.1818125285320606</v>
      </c>
      <c r="G4262" s="42">
        <f>Données_gaz!F$24/(365*24)</f>
        <v>1.1415525114155251E-4</v>
      </c>
      <c r="N4262" cm="1">
        <f t="array" ref="N4262">INDEX($K$2:$K$1000,INT((ROW(A4261)-1)/24)+1)</f>
        <v>0.307</v>
      </c>
      <c r="O4262" cm="1">
        <f t="array" ref="O4262">INDEX($L$2:$L$1000,INT((ROW(A4261)-1)/24)+1)</f>
        <v>0.82899999999999996</v>
      </c>
    </row>
    <row r="4263" spans="4:15" x14ac:dyDescent="0.2">
      <c r="D4263">
        <f t="shared" si="67"/>
        <v>13</v>
      </c>
      <c r="E4263" t="str" cm="1">
        <f t="array" ref="E4263">INDEX($A$2:$A$1000,INT((ROW(A4262)-1)/24)+1)</f>
        <v xml:space="preserve"> 2018-06-27 </v>
      </c>
      <c r="F4263" cm="1">
        <f t="array" ref="F4263">INDEX($B$2:$B$1000,INT((ROW(A4262)-1)/24)+1)/24</f>
        <v>6.1818125285320606</v>
      </c>
      <c r="G4263" s="42">
        <f>Données_gaz!F$24/(365*24)</f>
        <v>1.1415525114155251E-4</v>
      </c>
      <c r="N4263" cm="1">
        <f t="array" ref="N4263">INDEX($K$2:$K$1000,INT((ROW(A4262)-1)/24)+1)</f>
        <v>0.307</v>
      </c>
      <c r="O4263" cm="1">
        <f t="array" ref="O4263">INDEX($L$2:$L$1000,INT((ROW(A4262)-1)/24)+1)</f>
        <v>0.82899999999999996</v>
      </c>
    </row>
    <row r="4264" spans="4:15" x14ac:dyDescent="0.2">
      <c r="D4264">
        <f t="shared" si="67"/>
        <v>14</v>
      </c>
      <c r="E4264" t="str" cm="1">
        <f t="array" ref="E4264">INDEX($A$2:$A$1000,INT((ROW(A4263)-1)/24)+1)</f>
        <v xml:space="preserve"> 2018-06-27 </v>
      </c>
      <c r="F4264" cm="1">
        <f t="array" ref="F4264">INDEX($B$2:$B$1000,INT((ROW(A4263)-1)/24)+1)/24</f>
        <v>6.1818125285320606</v>
      </c>
      <c r="G4264" s="42">
        <f>Données_gaz!F$24/(365*24)</f>
        <v>1.1415525114155251E-4</v>
      </c>
      <c r="N4264" cm="1">
        <f t="array" ref="N4264">INDEX($K$2:$K$1000,INT((ROW(A4263)-1)/24)+1)</f>
        <v>0.307</v>
      </c>
      <c r="O4264" cm="1">
        <f t="array" ref="O4264">INDEX($L$2:$L$1000,INT((ROW(A4263)-1)/24)+1)</f>
        <v>0.82899999999999996</v>
      </c>
    </row>
    <row r="4265" spans="4:15" x14ac:dyDescent="0.2">
      <c r="D4265">
        <f t="shared" si="67"/>
        <v>15</v>
      </c>
      <c r="E4265" t="str" cm="1">
        <f t="array" ref="E4265">INDEX($A$2:$A$1000,INT((ROW(A4264)-1)/24)+1)</f>
        <v xml:space="preserve"> 2018-06-27 </v>
      </c>
      <c r="F4265" cm="1">
        <f t="array" ref="F4265">INDEX($B$2:$B$1000,INT((ROW(A4264)-1)/24)+1)/24</f>
        <v>6.1818125285320606</v>
      </c>
      <c r="G4265" s="42">
        <f>Données_gaz!F$24/(365*24)</f>
        <v>1.1415525114155251E-4</v>
      </c>
      <c r="N4265" cm="1">
        <f t="array" ref="N4265">INDEX($K$2:$K$1000,INT((ROW(A4264)-1)/24)+1)</f>
        <v>0.307</v>
      </c>
      <c r="O4265" cm="1">
        <f t="array" ref="O4265">INDEX($L$2:$L$1000,INT((ROW(A4264)-1)/24)+1)</f>
        <v>0.82899999999999996</v>
      </c>
    </row>
    <row r="4266" spans="4:15" x14ac:dyDescent="0.2">
      <c r="D4266">
        <f t="shared" si="67"/>
        <v>16</v>
      </c>
      <c r="E4266" t="str" cm="1">
        <f t="array" ref="E4266">INDEX($A$2:$A$1000,INT((ROW(A4265)-1)/24)+1)</f>
        <v xml:space="preserve"> 2018-06-27 </v>
      </c>
      <c r="F4266" cm="1">
        <f t="array" ref="F4266">INDEX($B$2:$B$1000,INT((ROW(A4265)-1)/24)+1)/24</f>
        <v>6.1818125285320606</v>
      </c>
      <c r="G4266" s="42">
        <f>Données_gaz!F$24/(365*24)</f>
        <v>1.1415525114155251E-4</v>
      </c>
      <c r="N4266" cm="1">
        <f t="array" ref="N4266">INDEX($K$2:$K$1000,INT((ROW(A4265)-1)/24)+1)</f>
        <v>0.307</v>
      </c>
      <c r="O4266" cm="1">
        <f t="array" ref="O4266">INDEX($L$2:$L$1000,INT((ROW(A4265)-1)/24)+1)</f>
        <v>0.82899999999999996</v>
      </c>
    </row>
    <row r="4267" spans="4:15" x14ac:dyDescent="0.2">
      <c r="D4267">
        <f t="shared" si="67"/>
        <v>17</v>
      </c>
      <c r="E4267" t="str" cm="1">
        <f t="array" ref="E4267">INDEX($A$2:$A$1000,INT((ROW(A4266)-1)/24)+1)</f>
        <v xml:space="preserve"> 2018-06-27 </v>
      </c>
      <c r="F4267" cm="1">
        <f t="array" ref="F4267">INDEX($B$2:$B$1000,INT((ROW(A4266)-1)/24)+1)/24</f>
        <v>6.1818125285320606</v>
      </c>
      <c r="G4267" s="42">
        <f>Données_gaz!F$24/(365*24)</f>
        <v>1.1415525114155251E-4</v>
      </c>
      <c r="N4267" cm="1">
        <f t="array" ref="N4267">INDEX($K$2:$K$1000,INT((ROW(A4266)-1)/24)+1)</f>
        <v>0.307</v>
      </c>
      <c r="O4267" cm="1">
        <f t="array" ref="O4267">INDEX($L$2:$L$1000,INT((ROW(A4266)-1)/24)+1)</f>
        <v>0.82899999999999996</v>
      </c>
    </row>
    <row r="4268" spans="4:15" x14ac:dyDescent="0.2">
      <c r="D4268">
        <f t="shared" si="67"/>
        <v>18</v>
      </c>
      <c r="E4268" t="str" cm="1">
        <f t="array" ref="E4268">INDEX($A$2:$A$1000,INT((ROW(A4267)-1)/24)+1)</f>
        <v xml:space="preserve"> 2018-06-27 </v>
      </c>
      <c r="F4268" cm="1">
        <f t="array" ref="F4268">INDEX($B$2:$B$1000,INT((ROW(A4267)-1)/24)+1)/24</f>
        <v>6.1818125285320606</v>
      </c>
      <c r="G4268" s="42">
        <f>Données_gaz!F$24/(365*24)</f>
        <v>1.1415525114155251E-4</v>
      </c>
      <c r="N4268" cm="1">
        <f t="array" ref="N4268">INDEX($K$2:$K$1000,INT((ROW(A4267)-1)/24)+1)</f>
        <v>0.307</v>
      </c>
      <c r="O4268" cm="1">
        <f t="array" ref="O4268">INDEX($L$2:$L$1000,INT((ROW(A4267)-1)/24)+1)</f>
        <v>0.82899999999999996</v>
      </c>
    </row>
    <row r="4269" spans="4:15" x14ac:dyDescent="0.2">
      <c r="D4269">
        <f t="shared" si="67"/>
        <v>19</v>
      </c>
      <c r="E4269" t="str" cm="1">
        <f t="array" ref="E4269">INDEX($A$2:$A$1000,INT((ROW(A4268)-1)/24)+1)</f>
        <v xml:space="preserve"> 2018-06-27 </v>
      </c>
      <c r="F4269" cm="1">
        <f t="array" ref="F4269">INDEX($B$2:$B$1000,INT((ROW(A4268)-1)/24)+1)/24</f>
        <v>6.1818125285320606</v>
      </c>
      <c r="G4269" s="42">
        <f>Données_gaz!F$24/(365*24)</f>
        <v>1.1415525114155251E-4</v>
      </c>
      <c r="N4269" cm="1">
        <f t="array" ref="N4269">INDEX($K$2:$K$1000,INT((ROW(A4268)-1)/24)+1)</f>
        <v>0.307</v>
      </c>
      <c r="O4269" cm="1">
        <f t="array" ref="O4269">INDEX($L$2:$L$1000,INT((ROW(A4268)-1)/24)+1)</f>
        <v>0.82899999999999996</v>
      </c>
    </row>
    <row r="4270" spans="4:15" x14ac:dyDescent="0.2">
      <c r="D4270">
        <f t="shared" si="67"/>
        <v>20</v>
      </c>
      <c r="E4270" t="str" cm="1">
        <f t="array" ref="E4270">INDEX($A$2:$A$1000,INT((ROW(A4269)-1)/24)+1)</f>
        <v xml:space="preserve"> 2018-06-27 </v>
      </c>
      <c r="F4270" cm="1">
        <f t="array" ref="F4270">INDEX($B$2:$B$1000,INT((ROW(A4269)-1)/24)+1)/24</f>
        <v>6.1818125285320606</v>
      </c>
      <c r="G4270" s="42">
        <f>Données_gaz!F$24/(365*24)</f>
        <v>1.1415525114155251E-4</v>
      </c>
      <c r="N4270" cm="1">
        <f t="array" ref="N4270">INDEX($K$2:$K$1000,INT((ROW(A4269)-1)/24)+1)</f>
        <v>0.307</v>
      </c>
      <c r="O4270" cm="1">
        <f t="array" ref="O4270">INDEX($L$2:$L$1000,INT((ROW(A4269)-1)/24)+1)</f>
        <v>0.82899999999999996</v>
      </c>
    </row>
    <row r="4271" spans="4:15" x14ac:dyDescent="0.2">
      <c r="D4271">
        <f t="shared" si="67"/>
        <v>21</v>
      </c>
      <c r="E4271" t="str" cm="1">
        <f t="array" ref="E4271">INDEX($A$2:$A$1000,INT((ROW(A4270)-1)/24)+1)</f>
        <v xml:space="preserve"> 2018-06-27 </v>
      </c>
      <c r="F4271" cm="1">
        <f t="array" ref="F4271">INDEX($B$2:$B$1000,INT((ROW(A4270)-1)/24)+1)/24</f>
        <v>6.1818125285320606</v>
      </c>
      <c r="G4271" s="42">
        <f>Données_gaz!F$24/(365*24)</f>
        <v>1.1415525114155251E-4</v>
      </c>
      <c r="N4271" cm="1">
        <f t="array" ref="N4271">INDEX($K$2:$K$1000,INT((ROW(A4270)-1)/24)+1)</f>
        <v>0.307</v>
      </c>
      <c r="O4271" cm="1">
        <f t="array" ref="O4271">INDEX($L$2:$L$1000,INT((ROW(A4270)-1)/24)+1)</f>
        <v>0.82899999999999996</v>
      </c>
    </row>
    <row r="4272" spans="4:15" x14ac:dyDescent="0.2">
      <c r="D4272">
        <f t="shared" si="67"/>
        <v>22</v>
      </c>
      <c r="E4272" t="str" cm="1">
        <f t="array" ref="E4272">INDEX($A$2:$A$1000,INT((ROW(A4271)-1)/24)+1)</f>
        <v xml:space="preserve"> 2018-06-27 </v>
      </c>
      <c r="F4272" cm="1">
        <f t="array" ref="F4272">INDEX($B$2:$B$1000,INT((ROW(A4271)-1)/24)+1)/24</f>
        <v>6.1818125285320606</v>
      </c>
      <c r="G4272" s="42">
        <f>Données_gaz!F$24/(365*24)</f>
        <v>1.1415525114155251E-4</v>
      </c>
      <c r="N4272" cm="1">
        <f t="array" ref="N4272">INDEX($K$2:$K$1000,INT((ROW(A4271)-1)/24)+1)</f>
        <v>0.307</v>
      </c>
      <c r="O4272" cm="1">
        <f t="array" ref="O4272">INDEX($L$2:$L$1000,INT((ROW(A4271)-1)/24)+1)</f>
        <v>0.82899999999999996</v>
      </c>
    </row>
    <row r="4273" spans="4:15" x14ac:dyDescent="0.2">
      <c r="D4273">
        <f t="shared" si="67"/>
        <v>23</v>
      </c>
      <c r="E4273" t="str" cm="1">
        <f t="array" ref="E4273">INDEX($A$2:$A$1000,INT((ROW(A4272)-1)/24)+1)</f>
        <v xml:space="preserve"> 2018-06-27 </v>
      </c>
      <c r="F4273" cm="1">
        <f t="array" ref="F4273">INDEX($B$2:$B$1000,INT((ROW(A4272)-1)/24)+1)/24</f>
        <v>6.1818125285320606</v>
      </c>
      <c r="G4273" s="42">
        <f>Données_gaz!F$24/(365*24)</f>
        <v>1.1415525114155251E-4</v>
      </c>
      <c r="N4273" cm="1">
        <f t="array" ref="N4273">INDEX($K$2:$K$1000,INT((ROW(A4272)-1)/24)+1)</f>
        <v>0.307</v>
      </c>
      <c r="O4273" cm="1">
        <f t="array" ref="O4273">INDEX($L$2:$L$1000,INT((ROW(A4272)-1)/24)+1)</f>
        <v>0.82899999999999996</v>
      </c>
    </row>
    <row r="4274" spans="4:15" x14ac:dyDescent="0.2">
      <c r="D4274">
        <f t="shared" si="67"/>
        <v>0</v>
      </c>
      <c r="E4274" t="str" cm="1">
        <f t="array" ref="E4274">INDEX($A$2:$A$1000,INT((ROW(A4273)-1)/24)+1)</f>
        <v xml:space="preserve"> 2018-06-28 </v>
      </c>
      <c r="F4274" cm="1">
        <f t="array" ref="F4274">INDEX($B$2:$B$1000,INT((ROW(A4273)-1)/24)+1)/24</f>
        <v>6.1764327939503305</v>
      </c>
      <c r="G4274" s="42">
        <f>Données_gaz!F$24/(365*24)</f>
        <v>1.1415525114155251E-4</v>
      </c>
      <c r="N4274" cm="1">
        <f t="array" ref="N4274">INDEX($K$2:$K$1000,INT((ROW(A4273)-1)/24)+1)</f>
        <v>0.313</v>
      </c>
      <c r="O4274" cm="1">
        <f t="array" ref="O4274">INDEX($L$2:$L$1000,INT((ROW(A4273)-1)/24)+1)</f>
        <v>0.83199999999999996</v>
      </c>
    </row>
    <row r="4275" spans="4:15" x14ac:dyDescent="0.2">
      <c r="D4275">
        <f t="shared" si="67"/>
        <v>1</v>
      </c>
      <c r="E4275" t="str" cm="1">
        <f t="array" ref="E4275">INDEX($A$2:$A$1000,INT((ROW(A4274)-1)/24)+1)</f>
        <v xml:space="preserve"> 2018-06-28 </v>
      </c>
      <c r="F4275" cm="1">
        <f t="array" ref="F4275">INDEX($B$2:$B$1000,INT((ROW(A4274)-1)/24)+1)/24</f>
        <v>6.1764327939503305</v>
      </c>
      <c r="G4275" s="42">
        <f>Données_gaz!F$24/(365*24)</f>
        <v>1.1415525114155251E-4</v>
      </c>
      <c r="N4275" cm="1">
        <f t="array" ref="N4275">INDEX($K$2:$K$1000,INT((ROW(A4274)-1)/24)+1)</f>
        <v>0.313</v>
      </c>
      <c r="O4275" cm="1">
        <f t="array" ref="O4275">INDEX($L$2:$L$1000,INT((ROW(A4274)-1)/24)+1)</f>
        <v>0.83199999999999996</v>
      </c>
    </row>
    <row r="4276" spans="4:15" x14ac:dyDescent="0.2">
      <c r="D4276">
        <f t="shared" si="67"/>
        <v>2</v>
      </c>
      <c r="E4276" t="str" cm="1">
        <f t="array" ref="E4276">INDEX($A$2:$A$1000,INT((ROW(A4275)-1)/24)+1)</f>
        <v xml:space="preserve"> 2018-06-28 </v>
      </c>
      <c r="F4276" cm="1">
        <f t="array" ref="F4276">INDEX($B$2:$B$1000,INT((ROW(A4275)-1)/24)+1)/24</f>
        <v>6.1764327939503305</v>
      </c>
      <c r="G4276" s="42">
        <f>Données_gaz!F$24/(365*24)</f>
        <v>1.1415525114155251E-4</v>
      </c>
      <c r="N4276" cm="1">
        <f t="array" ref="N4276">INDEX($K$2:$K$1000,INT((ROW(A4275)-1)/24)+1)</f>
        <v>0.313</v>
      </c>
      <c r="O4276" cm="1">
        <f t="array" ref="O4276">INDEX($L$2:$L$1000,INT((ROW(A4275)-1)/24)+1)</f>
        <v>0.83199999999999996</v>
      </c>
    </row>
    <row r="4277" spans="4:15" x14ac:dyDescent="0.2">
      <c r="D4277">
        <f t="shared" si="67"/>
        <v>3</v>
      </c>
      <c r="E4277" t="str" cm="1">
        <f t="array" ref="E4277">INDEX($A$2:$A$1000,INT((ROW(A4276)-1)/24)+1)</f>
        <v xml:space="preserve"> 2018-06-28 </v>
      </c>
      <c r="F4277" cm="1">
        <f t="array" ref="F4277">INDEX($B$2:$B$1000,INT((ROW(A4276)-1)/24)+1)/24</f>
        <v>6.1764327939503305</v>
      </c>
      <c r="G4277" s="42">
        <f>Données_gaz!F$24/(365*24)</f>
        <v>1.1415525114155251E-4</v>
      </c>
      <c r="N4277" cm="1">
        <f t="array" ref="N4277">INDEX($K$2:$K$1000,INT((ROW(A4276)-1)/24)+1)</f>
        <v>0.313</v>
      </c>
      <c r="O4277" cm="1">
        <f t="array" ref="O4277">INDEX($L$2:$L$1000,INT((ROW(A4276)-1)/24)+1)</f>
        <v>0.83199999999999996</v>
      </c>
    </row>
    <row r="4278" spans="4:15" x14ac:dyDescent="0.2">
      <c r="D4278">
        <f t="shared" si="67"/>
        <v>4</v>
      </c>
      <c r="E4278" t="str" cm="1">
        <f t="array" ref="E4278">INDEX($A$2:$A$1000,INT((ROW(A4277)-1)/24)+1)</f>
        <v xml:space="preserve"> 2018-06-28 </v>
      </c>
      <c r="F4278" cm="1">
        <f t="array" ref="F4278">INDEX($B$2:$B$1000,INT((ROW(A4277)-1)/24)+1)/24</f>
        <v>6.1764327939503305</v>
      </c>
      <c r="G4278" s="42">
        <f>Données_gaz!F$24/(365*24)</f>
        <v>1.1415525114155251E-4</v>
      </c>
      <c r="N4278" cm="1">
        <f t="array" ref="N4278">INDEX($K$2:$K$1000,INT((ROW(A4277)-1)/24)+1)</f>
        <v>0.313</v>
      </c>
      <c r="O4278" cm="1">
        <f t="array" ref="O4278">INDEX($L$2:$L$1000,INT((ROW(A4277)-1)/24)+1)</f>
        <v>0.83199999999999996</v>
      </c>
    </row>
    <row r="4279" spans="4:15" x14ac:dyDescent="0.2">
      <c r="D4279">
        <f t="shared" si="67"/>
        <v>5</v>
      </c>
      <c r="E4279" t="str" cm="1">
        <f t="array" ref="E4279">INDEX($A$2:$A$1000,INT((ROW(A4278)-1)/24)+1)</f>
        <v xml:space="preserve"> 2018-06-28 </v>
      </c>
      <c r="F4279" cm="1">
        <f t="array" ref="F4279">INDEX($B$2:$B$1000,INT((ROW(A4278)-1)/24)+1)/24</f>
        <v>6.1764327939503305</v>
      </c>
      <c r="G4279" s="42">
        <f>Données_gaz!F$24/(365*24)</f>
        <v>1.1415525114155251E-4</v>
      </c>
      <c r="N4279" cm="1">
        <f t="array" ref="N4279">INDEX($K$2:$K$1000,INT((ROW(A4278)-1)/24)+1)</f>
        <v>0.313</v>
      </c>
      <c r="O4279" cm="1">
        <f t="array" ref="O4279">INDEX($L$2:$L$1000,INT((ROW(A4278)-1)/24)+1)</f>
        <v>0.83199999999999996</v>
      </c>
    </row>
    <row r="4280" spans="4:15" x14ac:dyDescent="0.2">
      <c r="D4280">
        <f t="shared" si="67"/>
        <v>6</v>
      </c>
      <c r="E4280" t="str" cm="1">
        <f t="array" ref="E4280">INDEX($A$2:$A$1000,INT((ROW(A4279)-1)/24)+1)</f>
        <v xml:space="preserve"> 2018-06-28 </v>
      </c>
      <c r="F4280" cm="1">
        <f t="array" ref="F4280">INDEX($B$2:$B$1000,INT((ROW(A4279)-1)/24)+1)/24</f>
        <v>6.1764327939503305</v>
      </c>
      <c r="G4280" s="42">
        <f>Données_gaz!F$24/(365*24)</f>
        <v>1.1415525114155251E-4</v>
      </c>
      <c r="N4280" cm="1">
        <f t="array" ref="N4280">INDEX($K$2:$K$1000,INT((ROW(A4279)-1)/24)+1)</f>
        <v>0.313</v>
      </c>
      <c r="O4280" cm="1">
        <f t="array" ref="O4280">INDEX($L$2:$L$1000,INT((ROW(A4279)-1)/24)+1)</f>
        <v>0.83199999999999996</v>
      </c>
    </row>
    <row r="4281" spans="4:15" x14ac:dyDescent="0.2">
      <c r="D4281">
        <f t="shared" si="67"/>
        <v>7</v>
      </c>
      <c r="E4281" t="str" cm="1">
        <f t="array" ref="E4281">INDEX($A$2:$A$1000,INT((ROW(A4280)-1)/24)+1)</f>
        <v xml:space="preserve"> 2018-06-28 </v>
      </c>
      <c r="F4281" cm="1">
        <f t="array" ref="F4281">INDEX($B$2:$B$1000,INT((ROW(A4280)-1)/24)+1)/24</f>
        <v>6.1764327939503305</v>
      </c>
      <c r="G4281" s="42">
        <f>Données_gaz!F$24/(365*24)</f>
        <v>1.1415525114155251E-4</v>
      </c>
      <c r="N4281" cm="1">
        <f t="array" ref="N4281">INDEX($K$2:$K$1000,INT((ROW(A4280)-1)/24)+1)</f>
        <v>0.313</v>
      </c>
      <c r="O4281" cm="1">
        <f t="array" ref="O4281">INDEX($L$2:$L$1000,INT((ROW(A4280)-1)/24)+1)</f>
        <v>0.83199999999999996</v>
      </c>
    </row>
    <row r="4282" spans="4:15" x14ac:dyDescent="0.2">
      <c r="D4282">
        <f t="shared" si="67"/>
        <v>8</v>
      </c>
      <c r="E4282" t="str" cm="1">
        <f t="array" ref="E4282">INDEX($A$2:$A$1000,INT((ROW(A4281)-1)/24)+1)</f>
        <v xml:space="preserve"> 2018-06-28 </v>
      </c>
      <c r="F4282" cm="1">
        <f t="array" ref="F4282">INDEX($B$2:$B$1000,INT((ROW(A4281)-1)/24)+1)/24</f>
        <v>6.1764327939503305</v>
      </c>
      <c r="G4282" s="42">
        <f>Données_gaz!F$24/(365*24)</f>
        <v>1.1415525114155251E-4</v>
      </c>
      <c r="N4282" cm="1">
        <f t="array" ref="N4282">INDEX($K$2:$K$1000,INT((ROW(A4281)-1)/24)+1)</f>
        <v>0.313</v>
      </c>
      <c r="O4282" cm="1">
        <f t="array" ref="O4282">INDEX($L$2:$L$1000,INT((ROW(A4281)-1)/24)+1)</f>
        <v>0.83199999999999996</v>
      </c>
    </row>
    <row r="4283" spans="4:15" x14ac:dyDescent="0.2">
      <c r="D4283">
        <f t="shared" si="67"/>
        <v>9</v>
      </c>
      <c r="E4283" t="str" cm="1">
        <f t="array" ref="E4283">INDEX($A$2:$A$1000,INT((ROW(A4282)-1)/24)+1)</f>
        <v xml:space="preserve"> 2018-06-28 </v>
      </c>
      <c r="F4283" cm="1">
        <f t="array" ref="F4283">INDEX($B$2:$B$1000,INT((ROW(A4282)-1)/24)+1)/24</f>
        <v>6.1764327939503305</v>
      </c>
      <c r="G4283" s="42">
        <f>Données_gaz!F$24/(365*24)</f>
        <v>1.1415525114155251E-4</v>
      </c>
      <c r="N4283" cm="1">
        <f t="array" ref="N4283">INDEX($K$2:$K$1000,INT((ROW(A4282)-1)/24)+1)</f>
        <v>0.313</v>
      </c>
      <c r="O4283" cm="1">
        <f t="array" ref="O4283">INDEX($L$2:$L$1000,INT((ROW(A4282)-1)/24)+1)</f>
        <v>0.83199999999999996</v>
      </c>
    </row>
    <row r="4284" spans="4:15" x14ac:dyDescent="0.2">
      <c r="D4284">
        <f t="shared" si="67"/>
        <v>10</v>
      </c>
      <c r="E4284" t="str" cm="1">
        <f t="array" ref="E4284">INDEX($A$2:$A$1000,INT((ROW(A4283)-1)/24)+1)</f>
        <v xml:space="preserve"> 2018-06-28 </v>
      </c>
      <c r="F4284" cm="1">
        <f t="array" ref="F4284">INDEX($B$2:$B$1000,INT((ROW(A4283)-1)/24)+1)/24</f>
        <v>6.1764327939503305</v>
      </c>
      <c r="G4284" s="42">
        <f>Données_gaz!F$24/(365*24)</f>
        <v>1.1415525114155251E-4</v>
      </c>
      <c r="N4284" cm="1">
        <f t="array" ref="N4284">INDEX($K$2:$K$1000,INT((ROW(A4283)-1)/24)+1)</f>
        <v>0.313</v>
      </c>
      <c r="O4284" cm="1">
        <f t="array" ref="O4284">INDEX($L$2:$L$1000,INT((ROW(A4283)-1)/24)+1)</f>
        <v>0.83199999999999996</v>
      </c>
    </row>
    <row r="4285" spans="4:15" x14ac:dyDescent="0.2">
      <c r="D4285">
        <f t="shared" si="67"/>
        <v>11</v>
      </c>
      <c r="E4285" t="str" cm="1">
        <f t="array" ref="E4285">INDEX($A$2:$A$1000,INT((ROW(A4284)-1)/24)+1)</f>
        <v xml:space="preserve"> 2018-06-28 </v>
      </c>
      <c r="F4285" cm="1">
        <f t="array" ref="F4285">INDEX($B$2:$B$1000,INT((ROW(A4284)-1)/24)+1)/24</f>
        <v>6.1764327939503305</v>
      </c>
      <c r="G4285" s="42">
        <f>Données_gaz!F$24/(365*24)</f>
        <v>1.1415525114155251E-4</v>
      </c>
      <c r="N4285" cm="1">
        <f t="array" ref="N4285">INDEX($K$2:$K$1000,INT((ROW(A4284)-1)/24)+1)</f>
        <v>0.313</v>
      </c>
      <c r="O4285" cm="1">
        <f t="array" ref="O4285">INDEX($L$2:$L$1000,INT((ROW(A4284)-1)/24)+1)</f>
        <v>0.83199999999999996</v>
      </c>
    </row>
    <row r="4286" spans="4:15" x14ac:dyDescent="0.2">
      <c r="D4286">
        <f t="shared" si="67"/>
        <v>12</v>
      </c>
      <c r="E4286" t="str" cm="1">
        <f t="array" ref="E4286">INDEX($A$2:$A$1000,INT((ROW(A4285)-1)/24)+1)</f>
        <v xml:space="preserve"> 2018-06-28 </v>
      </c>
      <c r="F4286" cm="1">
        <f t="array" ref="F4286">INDEX($B$2:$B$1000,INT((ROW(A4285)-1)/24)+1)/24</f>
        <v>6.1764327939503305</v>
      </c>
      <c r="G4286" s="42">
        <f>Données_gaz!F$24/(365*24)</f>
        <v>1.1415525114155251E-4</v>
      </c>
      <c r="N4286" cm="1">
        <f t="array" ref="N4286">INDEX($K$2:$K$1000,INT((ROW(A4285)-1)/24)+1)</f>
        <v>0.313</v>
      </c>
      <c r="O4286" cm="1">
        <f t="array" ref="O4286">INDEX($L$2:$L$1000,INT((ROW(A4285)-1)/24)+1)</f>
        <v>0.83199999999999996</v>
      </c>
    </row>
    <row r="4287" spans="4:15" x14ac:dyDescent="0.2">
      <c r="D4287">
        <f t="shared" si="67"/>
        <v>13</v>
      </c>
      <c r="E4287" t="str" cm="1">
        <f t="array" ref="E4287">INDEX($A$2:$A$1000,INT((ROW(A4286)-1)/24)+1)</f>
        <v xml:space="preserve"> 2018-06-28 </v>
      </c>
      <c r="F4287" cm="1">
        <f t="array" ref="F4287">INDEX($B$2:$B$1000,INT((ROW(A4286)-1)/24)+1)/24</f>
        <v>6.1764327939503305</v>
      </c>
      <c r="G4287" s="42">
        <f>Données_gaz!F$24/(365*24)</f>
        <v>1.1415525114155251E-4</v>
      </c>
      <c r="N4287" cm="1">
        <f t="array" ref="N4287">INDEX($K$2:$K$1000,INT((ROW(A4286)-1)/24)+1)</f>
        <v>0.313</v>
      </c>
      <c r="O4287" cm="1">
        <f t="array" ref="O4287">INDEX($L$2:$L$1000,INT((ROW(A4286)-1)/24)+1)</f>
        <v>0.83199999999999996</v>
      </c>
    </row>
    <row r="4288" spans="4:15" x14ac:dyDescent="0.2">
      <c r="D4288">
        <f t="shared" si="67"/>
        <v>14</v>
      </c>
      <c r="E4288" t="str" cm="1">
        <f t="array" ref="E4288">INDEX($A$2:$A$1000,INT((ROW(A4287)-1)/24)+1)</f>
        <v xml:space="preserve"> 2018-06-28 </v>
      </c>
      <c r="F4288" cm="1">
        <f t="array" ref="F4288">INDEX($B$2:$B$1000,INT((ROW(A4287)-1)/24)+1)/24</f>
        <v>6.1764327939503305</v>
      </c>
      <c r="G4288" s="42">
        <f>Données_gaz!F$24/(365*24)</f>
        <v>1.1415525114155251E-4</v>
      </c>
      <c r="N4288" cm="1">
        <f t="array" ref="N4288">INDEX($K$2:$K$1000,INT((ROW(A4287)-1)/24)+1)</f>
        <v>0.313</v>
      </c>
      <c r="O4288" cm="1">
        <f t="array" ref="O4288">INDEX($L$2:$L$1000,INT((ROW(A4287)-1)/24)+1)</f>
        <v>0.83199999999999996</v>
      </c>
    </row>
    <row r="4289" spans="4:15" x14ac:dyDescent="0.2">
      <c r="D4289">
        <f t="shared" si="67"/>
        <v>15</v>
      </c>
      <c r="E4289" t="str" cm="1">
        <f t="array" ref="E4289">INDEX($A$2:$A$1000,INT((ROW(A4288)-1)/24)+1)</f>
        <v xml:space="preserve"> 2018-06-28 </v>
      </c>
      <c r="F4289" cm="1">
        <f t="array" ref="F4289">INDEX($B$2:$B$1000,INT((ROW(A4288)-1)/24)+1)/24</f>
        <v>6.1764327939503305</v>
      </c>
      <c r="G4289" s="42">
        <f>Données_gaz!F$24/(365*24)</f>
        <v>1.1415525114155251E-4</v>
      </c>
      <c r="N4289" cm="1">
        <f t="array" ref="N4289">INDEX($K$2:$K$1000,INT((ROW(A4288)-1)/24)+1)</f>
        <v>0.313</v>
      </c>
      <c r="O4289" cm="1">
        <f t="array" ref="O4289">INDEX($L$2:$L$1000,INT((ROW(A4288)-1)/24)+1)</f>
        <v>0.83199999999999996</v>
      </c>
    </row>
    <row r="4290" spans="4:15" x14ac:dyDescent="0.2">
      <c r="D4290">
        <f t="shared" si="67"/>
        <v>16</v>
      </c>
      <c r="E4290" t="str" cm="1">
        <f t="array" ref="E4290">INDEX($A$2:$A$1000,INT((ROW(A4289)-1)/24)+1)</f>
        <v xml:space="preserve"> 2018-06-28 </v>
      </c>
      <c r="F4290" cm="1">
        <f t="array" ref="F4290">INDEX($B$2:$B$1000,INT((ROW(A4289)-1)/24)+1)/24</f>
        <v>6.1764327939503305</v>
      </c>
      <c r="G4290" s="42">
        <f>Données_gaz!F$24/(365*24)</f>
        <v>1.1415525114155251E-4</v>
      </c>
      <c r="N4290" cm="1">
        <f t="array" ref="N4290">INDEX($K$2:$K$1000,INT((ROW(A4289)-1)/24)+1)</f>
        <v>0.313</v>
      </c>
      <c r="O4290" cm="1">
        <f t="array" ref="O4290">INDEX($L$2:$L$1000,INT((ROW(A4289)-1)/24)+1)</f>
        <v>0.83199999999999996</v>
      </c>
    </row>
    <row r="4291" spans="4:15" x14ac:dyDescent="0.2">
      <c r="D4291">
        <f t="shared" si="67"/>
        <v>17</v>
      </c>
      <c r="E4291" t="str" cm="1">
        <f t="array" ref="E4291">INDEX($A$2:$A$1000,INT((ROW(A4290)-1)/24)+1)</f>
        <v xml:space="preserve"> 2018-06-28 </v>
      </c>
      <c r="F4291" cm="1">
        <f t="array" ref="F4291">INDEX($B$2:$B$1000,INT((ROW(A4290)-1)/24)+1)/24</f>
        <v>6.1764327939503305</v>
      </c>
      <c r="G4291" s="42">
        <f>Données_gaz!F$24/(365*24)</f>
        <v>1.1415525114155251E-4</v>
      </c>
      <c r="N4291" cm="1">
        <f t="array" ref="N4291">INDEX($K$2:$K$1000,INT((ROW(A4290)-1)/24)+1)</f>
        <v>0.313</v>
      </c>
      <c r="O4291" cm="1">
        <f t="array" ref="O4291">INDEX($L$2:$L$1000,INT((ROW(A4290)-1)/24)+1)</f>
        <v>0.83199999999999996</v>
      </c>
    </row>
    <row r="4292" spans="4:15" x14ac:dyDescent="0.2">
      <c r="D4292">
        <f t="shared" si="67"/>
        <v>18</v>
      </c>
      <c r="E4292" t="str" cm="1">
        <f t="array" ref="E4292">INDEX($A$2:$A$1000,INT((ROW(A4291)-1)/24)+1)</f>
        <v xml:space="preserve"> 2018-06-28 </v>
      </c>
      <c r="F4292" cm="1">
        <f t="array" ref="F4292">INDEX($B$2:$B$1000,INT((ROW(A4291)-1)/24)+1)/24</f>
        <v>6.1764327939503305</v>
      </c>
      <c r="G4292" s="42">
        <f>Données_gaz!F$24/(365*24)</f>
        <v>1.1415525114155251E-4</v>
      </c>
      <c r="N4292" cm="1">
        <f t="array" ref="N4292">INDEX($K$2:$K$1000,INT((ROW(A4291)-1)/24)+1)</f>
        <v>0.313</v>
      </c>
      <c r="O4292" cm="1">
        <f t="array" ref="O4292">INDEX($L$2:$L$1000,INT((ROW(A4291)-1)/24)+1)</f>
        <v>0.83199999999999996</v>
      </c>
    </row>
    <row r="4293" spans="4:15" x14ac:dyDescent="0.2">
      <c r="D4293">
        <f t="shared" si="67"/>
        <v>19</v>
      </c>
      <c r="E4293" t="str" cm="1">
        <f t="array" ref="E4293">INDEX($A$2:$A$1000,INT((ROW(A4292)-1)/24)+1)</f>
        <v xml:space="preserve"> 2018-06-28 </v>
      </c>
      <c r="F4293" cm="1">
        <f t="array" ref="F4293">INDEX($B$2:$B$1000,INT((ROW(A4292)-1)/24)+1)/24</f>
        <v>6.1764327939503305</v>
      </c>
      <c r="G4293" s="42">
        <f>Données_gaz!F$24/(365*24)</f>
        <v>1.1415525114155251E-4</v>
      </c>
      <c r="N4293" cm="1">
        <f t="array" ref="N4293">INDEX($K$2:$K$1000,INT((ROW(A4292)-1)/24)+1)</f>
        <v>0.313</v>
      </c>
      <c r="O4293" cm="1">
        <f t="array" ref="O4293">INDEX($L$2:$L$1000,INT((ROW(A4292)-1)/24)+1)</f>
        <v>0.83199999999999996</v>
      </c>
    </row>
    <row r="4294" spans="4:15" x14ac:dyDescent="0.2">
      <c r="D4294">
        <f t="shared" si="67"/>
        <v>20</v>
      </c>
      <c r="E4294" t="str" cm="1">
        <f t="array" ref="E4294">INDEX($A$2:$A$1000,INT((ROW(A4293)-1)/24)+1)</f>
        <v xml:space="preserve"> 2018-06-28 </v>
      </c>
      <c r="F4294" cm="1">
        <f t="array" ref="F4294">INDEX($B$2:$B$1000,INT((ROW(A4293)-1)/24)+1)/24</f>
        <v>6.1764327939503305</v>
      </c>
      <c r="G4294" s="42">
        <f>Données_gaz!F$24/(365*24)</f>
        <v>1.1415525114155251E-4</v>
      </c>
      <c r="N4294" cm="1">
        <f t="array" ref="N4294">INDEX($K$2:$K$1000,INT((ROW(A4293)-1)/24)+1)</f>
        <v>0.313</v>
      </c>
      <c r="O4294" cm="1">
        <f t="array" ref="O4294">INDEX($L$2:$L$1000,INT((ROW(A4293)-1)/24)+1)</f>
        <v>0.83199999999999996</v>
      </c>
    </row>
    <row r="4295" spans="4:15" x14ac:dyDescent="0.2">
      <c r="D4295">
        <f t="shared" si="67"/>
        <v>21</v>
      </c>
      <c r="E4295" t="str" cm="1">
        <f t="array" ref="E4295">INDEX($A$2:$A$1000,INT((ROW(A4294)-1)/24)+1)</f>
        <v xml:space="preserve"> 2018-06-28 </v>
      </c>
      <c r="F4295" cm="1">
        <f t="array" ref="F4295">INDEX($B$2:$B$1000,INT((ROW(A4294)-1)/24)+1)/24</f>
        <v>6.1764327939503305</v>
      </c>
      <c r="G4295" s="42">
        <f>Données_gaz!F$24/(365*24)</f>
        <v>1.1415525114155251E-4</v>
      </c>
      <c r="N4295" cm="1">
        <f t="array" ref="N4295">INDEX($K$2:$K$1000,INT((ROW(A4294)-1)/24)+1)</f>
        <v>0.313</v>
      </c>
      <c r="O4295" cm="1">
        <f t="array" ref="O4295">INDEX($L$2:$L$1000,INT((ROW(A4294)-1)/24)+1)</f>
        <v>0.83199999999999996</v>
      </c>
    </row>
    <row r="4296" spans="4:15" x14ac:dyDescent="0.2">
      <c r="D4296">
        <f t="shared" si="67"/>
        <v>22</v>
      </c>
      <c r="E4296" t="str" cm="1">
        <f t="array" ref="E4296">INDEX($A$2:$A$1000,INT((ROW(A4295)-1)/24)+1)</f>
        <v xml:space="preserve"> 2018-06-28 </v>
      </c>
      <c r="F4296" cm="1">
        <f t="array" ref="F4296">INDEX($B$2:$B$1000,INT((ROW(A4295)-1)/24)+1)/24</f>
        <v>6.1764327939503305</v>
      </c>
      <c r="G4296" s="42">
        <f>Données_gaz!F$24/(365*24)</f>
        <v>1.1415525114155251E-4</v>
      </c>
      <c r="N4296" cm="1">
        <f t="array" ref="N4296">INDEX($K$2:$K$1000,INT((ROW(A4295)-1)/24)+1)</f>
        <v>0.313</v>
      </c>
      <c r="O4296" cm="1">
        <f t="array" ref="O4296">INDEX($L$2:$L$1000,INT((ROW(A4295)-1)/24)+1)</f>
        <v>0.83199999999999996</v>
      </c>
    </row>
    <row r="4297" spans="4:15" x14ac:dyDescent="0.2">
      <c r="D4297">
        <f t="shared" si="67"/>
        <v>23</v>
      </c>
      <c r="E4297" t="str" cm="1">
        <f t="array" ref="E4297">INDEX($A$2:$A$1000,INT((ROW(A4296)-1)/24)+1)</f>
        <v xml:space="preserve"> 2018-06-28 </v>
      </c>
      <c r="F4297" cm="1">
        <f t="array" ref="F4297">INDEX($B$2:$B$1000,INT((ROW(A4296)-1)/24)+1)/24</f>
        <v>6.1764327939503305</v>
      </c>
      <c r="G4297" s="42">
        <f>Données_gaz!F$24/(365*24)</f>
        <v>1.1415525114155251E-4</v>
      </c>
      <c r="N4297" cm="1">
        <f t="array" ref="N4297">INDEX($K$2:$K$1000,INT((ROW(A4296)-1)/24)+1)</f>
        <v>0.313</v>
      </c>
      <c r="O4297" cm="1">
        <f t="array" ref="O4297">INDEX($L$2:$L$1000,INT((ROW(A4296)-1)/24)+1)</f>
        <v>0.83199999999999996</v>
      </c>
    </row>
    <row r="4298" spans="4:15" x14ac:dyDescent="0.2">
      <c r="D4298">
        <f t="shared" si="67"/>
        <v>0</v>
      </c>
      <c r="E4298" t="str" cm="1">
        <f t="array" ref="E4298">INDEX($A$2:$A$1000,INT((ROW(A4297)-1)/24)+1)</f>
        <v xml:space="preserve"> 2018-06-29 </v>
      </c>
      <c r="F4298" cm="1">
        <f t="array" ref="F4298">INDEX($B$2:$B$1000,INT((ROW(A4297)-1)/24)+1)/24</f>
        <v>6.1690692629289252</v>
      </c>
      <c r="G4298" s="42">
        <f>Données_gaz!F$24/(365*24)</f>
        <v>1.1415525114155251E-4</v>
      </c>
      <c r="N4298" cm="1">
        <f t="array" ref="N4298">INDEX($K$2:$K$1000,INT((ROW(A4297)-1)/24)+1)</f>
        <v>0.31900000000000001</v>
      </c>
      <c r="O4298" cm="1">
        <f t="array" ref="O4298">INDEX($L$2:$L$1000,INT((ROW(A4297)-1)/24)+1)</f>
        <v>0.83499999999999996</v>
      </c>
    </row>
    <row r="4299" spans="4:15" x14ac:dyDescent="0.2">
      <c r="D4299">
        <f t="shared" ref="D4299:D4362" si="68">HOUR(TIME(ROW(A4298)-1,0,0))</f>
        <v>1</v>
      </c>
      <c r="E4299" t="str" cm="1">
        <f t="array" ref="E4299">INDEX($A$2:$A$1000,INT((ROW(A4298)-1)/24)+1)</f>
        <v xml:space="preserve"> 2018-06-29 </v>
      </c>
      <c r="F4299" cm="1">
        <f t="array" ref="F4299">INDEX($B$2:$B$1000,INT((ROW(A4298)-1)/24)+1)/24</f>
        <v>6.1690692629289252</v>
      </c>
      <c r="G4299" s="42">
        <f>Données_gaz!F$24/(365*24)</f>
        <v>1.1415525114155251E-4</v>
      </c>
      <c r="N4299" cm="1">
        <f t="array" ref="N4299">INDEX($K$2:$K$1000,INT((ROW(A4298)-1)/24)+1)</f>
        <v>0.31900000000000001</v>
      </c>
      <c r="O4299" cm="1">
        <f t="array" ref="O4299">INDEX($L$2:$L$1000,INT((ROW(A4298)-1)/24)+1)</f>
        <v>0.83499999999999996</v>
      </c>
    </row>
    <row r="4300" spans="4:15" x14ac:dyDescent="0.2">
      <c r="D4300">
        <f t="shared" si="68"/>
        <v>2</v>
      </c>
      <c r="E4300" t="str" cm="1">
        <f t="array" ref="E4300">INDEX($A$2:$A$1000,INT((ROW(A4299)-1)/24)+1)</f>
        <v xml:space="preserve"> 2018-06-29 </v>
      </c>
      <c r="F4300" cm="1">
        <f t="array" ref="F4300">INDEX($B$2:$B$1000,INT((ROW(A4299)-1)/24)+1)/24</f>
        <v>6.1690692629289252</v>
      </c>
      <c r="G4300" s="42">
        <f>Données_gaz!F$24/(365*24)</f>
        <v>1.1415525114155251E-4</v>
      </c>
      <c r="N4300" cm="1">
        <f t="array" ref="N4300">INDEX($K$2:$K$1000,INT((ROW(A4299)-1)/24)+1)</f>
        <v>0.31900000000000001</v>
      </c>
      <c r="O4300" cm="1">
        <f t="array" ref="O4300">INDEX($L$2:$L$1000,INT((ROW(A4299)-1)/24)+1)</f>
        <v>0.83499999999999996</v>
      </c>
    </row>
    <row r="4301" spans="4:15" x14ac:dyDescent="0.2">
      <c r="D4301">
        <f t="shared" si="68"/>
        <v>3</v>
      </c>
      <c r="E4301" t="str" cm="1">
        <f t="array" ref="E4301">INDEX($A$2:$A$1000,INT((ROW(A4300)-1)/24)+1)</f>
        <v xml:space="preserve"> 2018-06-29 </v>
      </c>
      <c r="F4301" cm="1">
        <f t="array" ref="F4301">INDEX($B$2:$B$1000,INT((ROW(A4300)-1)/24)+1)/24</f>
        <v>6.1690692629289252</v>
      </c>
      <c r="G4301" s="42">
        <f>Données_gaz!F$24/(365*24)</f>
        <v>1.1415525114155251E-4</v>
      </c>
      <c r="N4301" cm="1">
        <f t="array" ref="N4301">INDEX($K$2:$K$1000,INT((ROW(A4300)-1)/24)+1)</f>
        <v>0.31900000000000001</v>
      </c>
      <c r="O4301" cm="1">
        <f t="array" ref="O4301">INDEX($L$2:$L$1000,INT((ROW(A4300)-1)/24)+1)</f>
        <v>0.83499999999999996</v>
      </c>
    </row>
    <row r="4302" spans="4:15" x14ac:dyDescent="0.2">
      <c r="D4302">
        <f t="shared" si="68"/>
        <v>4</v>
      </c>
      <c r="E4302" t="str" cm="1">
        <f t="array" ref="E4302">INDEX($A$2:$A$1000,INT((ROW(A4301)-1)/24)+1)</f>
        <v xml:space="preserve"> 2018-06-29 </v>
      </c>
      <c r="F4302" cm="1">
        <f t="array" ref="F4302">INDEX($B$2:$B$1000,INT((ROW(A4301)-1)/24)+1)/24</f>
        <v>6.1690692629289252</v>
      </c>
      <c r="G4302" s="42">
        <f>Données_gaz!F$24/(365*24)</f>
        <v>1.1415525114155251E-4</v>
      </c>
      <c r="N4302" cm="1">
        <f t="array" ref="N4302">INDEX($K$2:$K$1000,INT((ROW(A4301)-1)/24)+1)</f>
        <v>0.31900000000000001</v>
      </c>
      <c r="O4302" cm="1">
        <f t="array" ref="O4302">INDEX($L$2:$L$1000,INT((ROW(A4301)-1)/24)+1)</f>
        <v>0.83499999999999996</v>
      </c>
    </row>
    <row r="4303" spans="4:15" x14ac:dyDescent="0.2">
      <c r="D4303">
        <f t="shared" si="68"/>
        <v>5</v>
      </c>
      <c r="E4303" t="str" cm="1">
        <f t="array" ref="E4303">INDEX($A$2:$A$1000,INT((ROW(A4302)-1)/24)+1)</f>
        <v xml:space="preserve"> 2018-06-29 </v>
      </c>
      <c r="F4303" cm="1">
        <f t="array" ref="F4303">INDEX($B$2:$B$1000,INT((ROW(A4302)-1)/24)+1)/24</f>
        <v>6.1690692629289252</v>
      </c>
      <c r="G4303" s="42">
        <f>Données_gaz!F$24/(365*24)</f>
        <v>1.1415525114155251E-4</v>
      </c>
      <c r="N4303" cm="1">
        <f t="array" ref="N4303">INDEX($K$2:$K$1000,INT((ROW(A4302)-1)/24)+1)</f>
        <v>0.31900000000000001</v>
      </c>
      <c r="O4303" cm="1">
        <f t="array" ref="O4303">INDEX($L$2:$L$1000,INT((ROW(A4302)-1)/24)+1)</f>
        <v>0.83499999999999996</v>
      </c>
    </row>
    <row r="4304" spans="4:15" x14ac:dyDescent="0.2">
      <c r="D4304">
        <f t="shared" si="68"/>
        <v>6</v>
      </c>
      <c r="E4304" t="str" cm="1">
        <f t="array" ref="E4304">INDEX($A$2:$A$1000,INT((ROW(A4303)-1)/24)+1)</f>
        <v xml:space="preserve"> 2018-06-29 </v>
      </c>
      <c r="F4304" cm="1">
        <f t="array" ref="F4304">INDEX($B$2:$B$1000,INT((ROW(A4303)-1)/24)+1)/24</f>
        <v>6.1690692629289252</v>
      </c>
      <c r="G4304" s="42">
        <f>Données_gaz!F$24/(365*24)</f>
        <v>1.1415525114155251E-4</v>
      </c>
      <c r="N4304" cm="1">
        <f t="array" ref="N4304">INDEX($K$2:$K$1000,INT((ROW(A4303)-1)/24)+1)</f>
        <v>0.31900000000000001</v>
      </c>
      <c r="O4304" cm="1">
        <f t="array" ref="O4304">INDEX($L$2:$L$1000,INT((ROW(A4303)-1)/24)+1)</f>
        <v>0.83499999999999996</v>
      </c>
    </row>
    <row r="4305" spans="4:15" x14ac:dyDescent="0.2">
      <c r="D4305">
        <f t="shared" si="68"/>
        <v>7</v>
      </c>
      <c r="E4305" t="str" cm="1">
        <f t="array" ref="E4305">INDEX($A$2:$A$1000,INT((ROW(A4304)-1)/24)+1)</f>
        <v xml:space="preserve"> 2018-06-29 </v>
      </c>
      <c r="F4305" cm="1">
        <f t="array" ref="F4305">INDEX($B$2:$B$1000,INT((ROW(A4304)-1)/24)+1)/24</f>
        <v>6.1690692629289252</v>
      </c>
      <c r="G4305" s="42">
        <f>Données_gaz!F$24/(365*24)</f>
        <v>1.1415525114155251E-4</v>
      </c>
      <c r="N4305" cm="1">
        <f t="array" ref="N4305">INDEX($K$2:$K$1000,INT((ROW(A4304)-1)/24)+1)</f>
        <v>0.31900000000000001</v>
      </c>
      <c r="O4305" cm="1">
        <f t="array" ref="O4305">INDEX($L$2:$L$1000,INT((ROW(A4304)-1)/24)+1)</f>
        <v>0.83499999999999996</v>
      </c>
    </row>
    <row r="4306" spans="4:15" x14ac:dyDescent="0.2">
      <c r="D4306">
        <f t="shared" si="68"/>
        <v>8</v>
      </c>
      <c r="E4306" t="str" cm="1">
        <f t="array" ref="E4306">INDEX($A$2:$A$1000,INT((ROW(A4305)-1)/24)+1)</f>
        <v xml:space="preserve"> 2018-06-29 </v>
      </c>
      <c r="F4306" cm="1">
        <f t="array" ref="F4306">INDEX($B$2:$B$1000,INT((ROW(A4305)-1)/24)+1)/24</f>
        <v>6.1690692629289252</v>
      </c>
      <c r="G4306" s="42">
        <f>Données_gaz!F$24/(365*24)</f>
        <v>1.1415525114155251E-4</v>
      </c>
      <c r="N4306" cm="1">
        <f t="array" ref="N4306">INDEX($K$2:$K$1000,INT((ROW(A4305)-1)/24)+1)</f>
        <v>0.31900000000000001</v>
      </c>
      <c r="O4306" cm="1">
        <f t="array" ref="O4306">INDEX($L$2:$L$1000,INT((ROW(A4305)-1)/24)+1)</f>
        <v>0.83499999999999996</v>
      </c>
    </row>
    <row r="4307" spans="4:15" x14ac:dyDescent="0.2">
      <c r="D4307">
        <f t="shared" si="68"/>
        <v>9</v>
      </c>
      <c r="E4307" t="str" cm="1">
        <f t="array" ref="E4307">INDEX($A$2:$A$1000,INT((ROW(A4306)-1)/24)+1)</f>
        <v xml:space="preserve"> 2018-06-29 </v>
      </c>
      <c r="F4307" cm="1">
        <f t="array" ref="F4307">INDEX($B$2:$B$1000,INT((ROW(A4306)-1)/24)+1)/24</f>
        <v>6.1690692629289252</v>
      </c>
      <c r="G4307" s="42">
        <f>Données_gaz!F$24/(365*24)</f>
        <v>1.1415525114155251E-4</v>
      </c>
      <c r="N4307" cm="1">
        <f t="array" ref="N4307">INDEX($K$2:$K$1000,INT((ROW(A4306)-1)/24)+1)</f>
        <v>0.31900000000000001</v>
      </c>
      <c r="O4307" cm="1">
        <f t="array" ref="O4307">INDEX($L$2:$L$1000,INT((ROW(A4306)-1)/24)+1)</f>
        <v>0.83499999999999996</v>
      </c>
    </row>
    <row r="4308" spans="4:15" x14ac:dyDescent="0.2">
      <c r="D4308">
        <f t="shared" si="68"/>
        <v>10</v>
      </c>
      <c r="E4308" t="str" cm="1">
        <f t="array" ref="E4308">INDEX($A$2:$A$1000,INT((ROW(A4307)-1)/24)+1)</f>
        <v xml:space="preserve"> 2018-06-29 </v>
      </c>
      <c r="F4308" cm="1">
        <f t="array" ref="F4308">INDEX($B$2:$B$1000,INT((ROW(A4307)-1)/24)+1)/24</f>
        <v>6.1690692629289252</v>
      </c>
      <c r="G4308" s="42">
        <f>Données_gaz!F$24/(365*24)</f>
        <v>1.1415525114155251E-4</v>
      </c>
      <c r="N4308" cm="1">
        <f t="array" ref="N4308">INDEX($K$2:$K$1000,INT((ROW(A4307)-1)/24)+1)</f>
        <v>0.31900000000000001</v>
      </c>
      <c r="O4308" cm="1">
        <f t="array" ref="O4308">INDEX($L$2:$L$1000,INT((ROW(A4307)-1)/24)+1)</f>
        <v>0.83499999999999996</v>
      </c>
    </row>
    <row r="4309" spans="4:15" x14ac:dyDescent="0.2">
      <c r="D4309">
        <f t="shared" si="68"/>
        <v>11</v>
      </c>
      <c r="E4309" t="str" cm="1">
        <f t="array" ref="E4309">INDEX($A$2:$A$1000,INT((ROW(A4308)-1)/24)+1)</f>
        <v xml:space="preserve"> 2018-06-29 </v>
      </c>
      <c r="F4309" cm="1">
        <f t="array" ref="F4309">INDEX($B$2:$B$1000,INT((ROW(A4308)-1)/24)+1)/24</f>
        <v>6.1690692629289252</v>
      </c>
      <c r="G4309" s="42">
        <f>Données_gaz!F$24/(365*24)</f>
        <v>1.1415525114155251E-4</v>
      </c>
      <c r="N4309" cm="1">
        <f t="array" ref="N4309">INDEX($K$2:$K$1000,INT((ROW(A4308)-1)/24)+1)</f>
        <v>0.31900000000000001</v>
      </c>
      <c r="O4309" cm="1">
        <f t="array" ref="O4309">INDEX($L$2:$L$1000,INT((ROW(A4308)-1)/24)+1)</f>
        <v>0.83499999999999996</v>
      </c>
    </row>
    <row r="4310" spans="4:15" x14ac:dyDescent="0.2">
      <c r="D4310">
        <f t="shared" si="68"/>
        <v>12</v>
      </c>
      <c r="E4310" t="str" cm="1">
        <f t="array" ref="E4310">INDEX($A$2:$A$1000,INT((ROW(A4309)-1)/24)+1)</f>
        <v xml:space="preserve"> 2018-06-29 </v>
      </c>
      <c r="F4310" cm="1">
        <f t="array" ref="F4310">INDEX($B$2:$B$1000,INT((ROW(A4309)-1)/24)+1)/24</f>
        <v>6.1690692629289252</v>
      </c>
      <c r="G4310" s="42">
        <f>Données_gaz!F$24/(365*24)</f>
        <v>1.1415525114155251E-4</v>
      </c>
      <c r="N4310" cm="1">
        <f t="array" ref="N4310">INDEX($K$2:$K$1000,INT((ROW(A4309)-1)/24)+1)</f>
        <v>0.31900000000000001</v>
      </c>
      <c r="O4310" cm="1">
        <f t="array" ref="O4310">INDEX($L$2:$L$1000,INT((ROW(A4309)-1)/24)+1)</f>
        <v>0.83499999999999996</v>
      </c>
    </row>
    <row r="4311" spans="4:15" x14ac:dyDescent="0.2">
      <c r="D4311">
        <f t="shared" si="68"/>
        <v>13</v>
      </c>
      <c r="E4311" t="str" cm="1">
        <f t="array" ref="E4311">INDEX($A$2:$A$1000,INT((ROW(A4310)-1)/24)+1)</f>
        <v xml:space="preserve"> 2018-06-29 </v>
      </c>
      <c r="F4311" cm="1">
        <f t="array" ref="F4311">INDEX($B$2:$B$1000,INT((ROW(A4310)-1)/24)+1)/24</f>
        <v>6.1690692629289252</v>
      </c>
      <c r="G4311" s="42">
        <f>Données_gaz!F$24/(365*24)</f>
        <v>1.1415525114155251E-4</v>
      </c>
      <c r="N4311" cm="1">
        <f t="array" ref="N4311">INDEX($K$2:$K$1000,INT((ROW(A4310)-1)/24)+1)</f>
        <v>0.31900000000000001</v>
      </c>
      <c r="O4311" cm="1">
        <f t="array" ref="O4311">INDEX($L$2:$L$1000,INT((ROW(A4310)-1)/24)+1)</f>
        <v>0.83499999999999996</v>
      </c>
    </row>
    <row r="4312" spans="4:15" x14ac:dyDescent="0.2">
      <c r="D4312">
        <f t="shared" si="68"/>
        <v>14</v>
      </c>
      <c r="E4312" t="str" cm="1">
        <f t="array" ref="E4312">INDEX($A$2:$A$1000,INT((ROW(A4311)-1)/24)+1)</f>
        <v xml:space="preserve"> 2018-06-29 </v>
      </c>
      <c r="F4312" cm="1">
        <f t="array" ref="F4312">INDEX($B$2:$B$1000,INT((ROW(A4311)-1)/24)+1)/24</f>
        <v>6.1690692629289252</v>
      </c>
      <c r="G4312" s="42">
        <f>Données_gaz!F$24/(365*24)</f>
        <v>1.1415525114155251E-4</v>
      </c>
      <c r="N4312" cm="1">
        <f t="array" ref="N4312">INDEX($K$2:$K$1000,INT((ROW(A4311)-1)/24)+1)</f>
        <v>0.31900000000000001</v>
      </c>
      <c r="O4312" cm="1">
        <f t="array" ref="O4312">INDEX($L$2:$L$1000,INT((ROW(A4311)-1)/24)+1)</f>
        <v>0.83499999999999996</v>
      </c>
    </row>
    <row r="4313" spans="4:15" x14ac:dyDescent="0.2">
      <c r="D4313">
        <f t="shared" si="68"/>
        <v>15</v>
      </c>
      <c r="E4313" t="str" cm="1">
        <f t="array" ref="E4313">INDEX($A$2:$A$1000,INT((ROW(A4312)-1)/24)+1)</f>
        <v xml:space="preserve"> 2018-06-29 </v>
      </c>
      <c r="F4313" cm="1">
        <f t="array" ref="F4313">INDEX($B$2:$B$1000,INT((ROW(A4312)-1)/24)+1)/24</f>
        <v>6.1690692629289252</v>
      </c>
      <c r="G4313" s="42">
        <f>Données_gaz!F$24/(365*24)</f>
        <v>1.1415525114155251E-4</v>
      </c>
      <c r="N4313" cm="1">
        <f t="array" ref="N4313">INDEX($K$2:$K$1000,INT((ROW(A4312)-1)/24)+1)</f>
        <v>0.31900000000000001</v>
      </c>
      <c r="O4313" cm="1">
        <f t="array" ref="O4313">INDEX($L$2:$L$1000,INT((ROW(A4312)-1)/24)+1)</f>
        <v>0.83499999999999996</v>
      </c>
    </row>
    <row r="4314" spans="4:15" x14ac:dyDescent="0.2">
      <c r="D4314">
        <f t="shared" si="68"/>
        <v>16</v>
      </c>
      <c r="E4314" t="str" cm="1">
        <f t="array" ref="E4314">INDEX($A$2:$A$1000,INT((ROW(A4313)-1)/24)+1)</f>
        <v xml:space="preserve"> 2018-06-29 </v>
      </c>
      <c r="F4314" cm="1">
        <f t="array" ref="F4314">INDEX($B$2:$B$1000,INT((ROW(A4313)-1)/24)+1)/24</f>
        <v>6.1690692629289252</v>
      </c>
      <c r="G4314" s="42">
        <f>Données_gaz!F$24/(365*24)</f>
        <v>1.1415525114155251E-4</v>
      </c>
      <c r="N4314" cm="1">
        <f t="array" ref="N4314">INDEX($K$2:$K$1000,INT((ROW(A4313)-1)/24)+1)</f>
        <v>0.31900000000000001</v>
      </c>
      <c r="O4314" cm="1">
        <f t="array" ref="O4314">INDEX($L$2:$L$1000,INT((ROW(A4313)-1)/24)+1)</f>
        <v>0.83499999999999996</v>
      </c>
    </row>
    <row r="4315" spans="4:15" x14ac:dyDescent="0.2">
      <c r="D4315">
        <f t="shared" si="68"/>
        <v>17</v>
      </c>
      <c r="E4315" t="str" cm="1">
        <f t="array" ref="E4315">INDEX($A$2:$A$1000,INT((ROW(A4314)-1)/24)+1)</f>
        <v xml:space="preserve"> 2018-06-29 </v>
      </c>
      <c r="F4315" cm="1">
        <f t="array" ref="F4315">INDEX($B$2:$B$1000,INT((ROW(A4314)-1)/24)+1)/24</f>
        <v>6.1690692629289252</v>
      </c>
      <c r="G4315" s="42">
        <f>Données_gaz!F$24/(365*24)</f>
        <v>1.1415525114155251E-4</v>
      </c>
      <c r="N4315" cm="1">
        <f t="array" ref="N4315">INDEX($K$2:$K$1000,INT((ROW(A4314)-1)/24)+1)</f>
        <v>0.31900000000000001</v>
      </c>
      <c r="O4315" cm="1">
        <f t="array" ref="O4315">INDEX($L$2:$L$1000,INT((ROW(A4314)-1)/24)+1)</f>
        <v>0.83499999999999996</v>
      </c>
    </row>
    <row r="4316" spans="4:15" x14ac:dyDescent="0.2">
      <c r="D4316">
        <f t="shared" si="68"/>
        <v>18</v>
      </c>
      <c r="E4316" t="str" cm="1">
        <f t="array" ref="E4316">INDEX($A$2:$A$1000,INT((ROW(A4315)-1)/24)+1)</f>
        <v xml:space="preserve"> 2018-06-29 </v>
      </c>
      <c r="F4316" cm="1">
        <f t="array" ref="F4316">INDEX($B$2:$B$1000,INT((ROW(A4315)-1)/24)+1)/24</f>
        <v>6.1690692629289252</v>
      </c>
      <c r="G4316" s="42">
        <f>Données_gaz!F$24/(365*24)</f>
        <v>1.1415525114155251E-4</v>
      </c>
      <c r="N4316" cm="1">
        <f t="array" ref="N4316">INDEX($K$2:$K$1000,INT((ROW(A4315)-1)/24)+1)</f>
        <v>0.31900000000000001</v>
      </c>
      <c r="O4316" cm="1">
        <f t="array" ref="O4316">INDEX($L$2:$L$1000,INT((ROW(A4315)-1)/24)+1)</f>
        <v>0.83499999999999996</v>
      </c>
    </row>
    <row r="4317" spans="4:15" x14ac:dyDescent="0.2">
      <c r="D4317">
        <f t="shared" si="68"/>
        <v>19</v>
      </c>
      <c r="E4317" t="str" cm="1">
        <f t="array" ref="E4317">INDEX($A$2:$A$1000,INT((ROW(A4316)-1)/24)+1)</f>
        <v xml:space="preserve"> 2018-06-29 </v>
      </c>
      <c r="F4317" cm="1">
        <f t="array" ref="F4317">INDEX($B$2:$B$1000,INT((ROW(A4316)-1)/24)+1)/24</f>
        <v>6.1690692629289252</v>
      </c>
      <c r="G4317" s="42">
        <f>Données_gaz!F$24/(365*24)</f>
        <v>1.1415525114155251E-4</v>
      </c>
      <c r="N4317" cm="1">
        <f t="array" ref="N4317">INDEX($K$2:$K$1000,INT((ROW(A4316)-1)/24)+1)</f>
        <v>0.31900000000000001</v>
      </c>
      <c r="O4317" cm="1">
        <f t="array" ref="O4317">INDEX($L$2:$L$1000,INT((ROW(A4316)-1)/24)+1)</f>
        <v>0.83499999999999996</v>
      </c>
    </row>
    <row r="4318" spans="4:15" x14ac:dyDescent="0.2">
      <c r="D4318">
        <f t="shared" si="68"/>
        <v>20</v>
      </c>
      <c r="E4318" t="str" cm="1">
        <f t="array" ref="E4318">INDEX($A$2:$A$1000,INT((ROW(A4317)-1)/24)+1)</f>
        <v xml:space="preserve"> 2018-06-29 </v>
      </c>
      <c r="F4318" cm="1">
        <f t="array" ref="F4318">INDEX($B$2:$B$1000,INT((ROW(A4317)-1)/24)+1)/24</f>
        <v>6.1690692629289252</v>
      </c>
      <c r="G4318" s="42">
        <f>Données_gaz!F$24/(365*24)</f>
        <v>1.1415525114155251E-4</v>
      </c>
      <c r="N4318" cm="1">
        <f t="array" ref="N4318">INDEX($K$2:$K$1000,INT((ROW(A4317)-1)/24)+1)</f>
        <v>0.31900000000000001</v>
      </c>
      <c r="O4318" cm="1">
        <f t="array" ref="O4318">INDEX($L$2:$L$1000,INT((ROW(A4317)-1)/24)+1)</f>
        <v>0.83499999999999996</v>
      </c>
    </row>
    <row r="4319" spans="4:15" x14ac:dyDescent="0.2">
      <c r="D4319">
        <f t="shared" si="68"/>
        <v>21</v>
      </c>
      <c r="E4319" t="str" cm="1">
        <f t="array" ref="E4319">INDEX($A$2:$A$1000,INT((ROW(A4318)-1)/24)+1)</f>
        <v xml:space="preserve"> 2018-06-29 </v>
      </c>
      <c r="F4319" cm="1">
        <f t="array" ref="F4319">INDEX($B$2:$B$1000,INT((ROW(A4318)-1)/24)+1)/24</f>
        <v>6.1690692629289252</v>
      </c>
      <c r="G4319" s="42">
        <f>Données_gaz!F$24/(365*24)</f>
        <v>1.1415525114155251E-4</v>
      </c>
      <c r="N4319" cm="1">
        <f t="array" ref="N4319">INDEX($K$2:$K$1000,INT((ROW(A4318)-1)/24)+1)</f>
        <v>0.31900000000000001</v>
      </c>
      <c r="O4319" cm="1">
        <f t="array" ref="O4319">INDEX($L$2:$L$1000,INT((ROW(A4318)-1)/24)+1)</f>
        <v>0.83499999999999996</v>
      </c>
    </row>
    <row r="4320" spans="4:15" x14ac:dyDescent="0.2">
      <c r="D4320">
        <f t="shared" si="68"/>
        <v>22</v>
      </c>
      <c r="E4320" t="str" cm="1">
        <f t="array" ref="E4320">INDEX($A$2:$A$1000,INT((ROW(A4319)-1)/24)+1)</f>
        <v xml:space="preserve"> 2018-06-29 </v>
      </c>
      <c r="F4320" cm="1">
        <f t="array" ref="F4320">INDEX($B$2:$B$1000,INT((ROW(A4319)-1)/24)+1)/24</f>
        <v>6.1690692629289252</v>
      </c>
      <c r="G4320" s="42">
        <f>Données_gaz!F$24/(365*24)</f>
        <v>1.1415525114155251E-4</v>
      </c>
      <c r="N4320" cm="1">
        <f t="array" ref="N4320">INDEX($K$2:$K$1000,INT((ROW(A4319)-1)/24)+1)</f>
        <v>0.31900000000000001</v>
      </c>
      <c r="O4320" cm="1">
        <f t="array" ref="O4320">INDEX($L$2:$L$1000,INT((ROW(A4319)-1)/24)+1)</f>
        <v>0.83499999999999996</v>
      </c>
    </row>
    <row r="4321" spans="4:15" x14ac:dyDescent="0.2">
      <c r="D4321">
        <f t="shared" si="68"/>
        <v>23</v>
      </c>
      <c r="E4321" t="str" cm="1">
        <f t="array" ref="E4321">INDEX($A$2:$A$1000,INT((ROW(A4320)-1)/24)+1)</f>
        <v xml:space="preserve"> 2018-06-29 </v>
      </c>
      <c r="F4321" cm="1">
        <f t="array" ref="F4321">INDEX($B$2:$B$1000,INT((ROW(A4320)-1)/24)+1)/24</f>
        <v>6.1690692629289252</v>
      </c>
      <c r="G4321" s="42">
        <f>Données_gaz!F$24/(365*24)</f>
        <v>1.1415525114155251E-4</v>
      </c>
      <c r="N4321" cm="1">
        <f t="array" ref="N4321">INDEX($K$2:$K$1000,INT((ROW(A4320)-1)/24)+1)</f>
        <v>0.31900000000000001</v>
      </c>
      <c r="O4321" cm="1">
        <f t="array" ref="O4321">INDEX($L$2:$L$1000,INT((ROW(A4320)-1)/24)+1)</f>
        <v>0.83499999999999996</v>
      </c>
    </row>
    <row r="4322" spans="4:15" x14ac:dyDescent="0.2">
      <c r="D4322">
        <f t="shared" si="68"/>
        <v>0</v>
      </c>
      <c r="E4322" t="str" cm="1">
        <f t="array" ref="E4322">INDEX($A$2:$A$1000,INT((ROW(A4321)-1)/24)+1)</f>
        <v xml:space="preserve"> 2018-06-30 </v>
      </c>
      <c r="F4322" cm="1">
        <f t="array" ref="F4322">INDEX($B$2:$B$1000,INT((ROW(A4321)-1)/24)+1)/24</f>
        <v>6.1624875083860831</v>
      </c>
      <c r="G4322" s="42">
        <f>Données_gaz!F$24/(365*24)</f>
        <v>1.1415525114155251E-4</v>
      </c>
      <c r="N4322" cm="1">
        <f t="array" ref="N4322">INDEX($K$2:$K$1000,INT((ROW(A4321)-1)/24)+1)</f>
        <v>0.32400000000000001</v>
      </c>
      <c r="O4322" cm="1">
        <f t="array" ref="O4322">INDEX($L$2:$L$1000,INT((ROW(A4321)-1)/24)+1)</f>
        <v>0.83699999999999997</v>
      </c>
    </row>
    <row r="4323" spans="4:15" x14ac:dyDescent="0.2">
      <c r="D4323">
        <f t="shared" si="68"/>
        <v>1</v>
      </c>
      <c r="E4323" t="str" cm="1">
        <f t="array" ref="E4323">INDEX($A$2:$A$1000,INT((ROW(A4322)-1)/24)+1)</f>
        <v xml:space="preserve"> 2018-06-30 </v>
      </c>
      <c r="F4323" cm="1">
        <f t="array" ref="F4323">INDEX($B$2:$B$1000,INT((ROW(A4322)-1)/24)+1)/24</f>
        <v>6.1624875083860831</v>
      </c>
      <c r="G4323" s="42">
        <f>Données_gaz!F$24/(365*24)</f>
        <v>1.1415525114155251E-4</v>
      </c>
      <c r="N4323" cm="1">
        <f t="array" ref="N4323">INDEX($K$2:$K$1000,INT((ROW(A4322)-1)/24)+1)</f>
        <v>0.32400000000000001</v>
      </c>
      <c r="O4323" cm="1">
        <f t="array" ref="O4323">INDEX($L$2:$L$1000,INT((ROW(A4322)-1)/24)+1)</f>
        <v>0.83699999999999997</v>
      </c>
    </row>
    <row r="4324" spans="4:15" x14ac:dyDescent="0.2">
      <c r="D4324">
        <f t="shared" si="68"/>
        <v>2</v>
      </c>
      <c r="E4324" t="str" cm="1">
        <f t="array" ref="E4324">INDEX($A$2:$A$1000,INT((ROW(A4323)-1)/24)+1)</f>
        <v xml:space="preserve"> 2018-06-30 </v>
      </c>
      <c r="F4324" cm="1">
        <f t="array" ref="F4324">INDEX($B$2:$B$1000,INT((ROW(A4323)-1)/24)+1)/24</f>
        <v>6.1624875083860831</v>
      </c>
      <c r="G4324" s="42">
        <f>Données_gaz!F$24/(365*24)</f>
        <v>1.1415525114155251E-4</v>
      </c>
      <c r="N4324" cm="1">
        <f t="array" ref="N4324">INDEX($K$2:$K$1000,INT((ROW(A4323)-1)/24)+1)</f>
        <v>0.32400000000000001</v>
      </c>
      <c r="O4324" cm="1">
        <f t="array" ref="O4324">INDEX($L$2:$L$1000,INT((ROW(A4323)-1)/24)+1)</f>
        <v>0.83699999999999997</v>
      </c>
    </row>
    <row r="4325" spans="4:15" x14ac:dyDescent="0.2">
      <c r="D4325">
        <f t="shared" si="68"/>
        <v>3</v>
      </c>
      <c r="E4325" t="str" cm="1">
        <f t="array" ref="E4325">INDEX($A$2:$A$1000,INT((ROW(A4324)-1)/24)+1)</f>
        <v xml:space="preserve"> 2018-06-30 </v>
      </c>
      <c r="F4325" cm="1">
        <f t="array" ref="F4325">INDEX($B$2:$B$1000,INT((ROW(A4324)-1)/24)+1)/24</f>
        <v>6.1624875083860831</v>
      </c>
      <c r="G4325" s="42">
        <f>Données_gaz!F$24/(365*24)</f>
        <v>1.1415525114155251E-4</v>
      </c>
      <c r="N4325" cm="1">
        <f t="array" ref="N4325">INDEX($K$2:$K$1000,INT((ROW(A4324)-1)/24)+1)</f>
        <v>0.32400000000000001</v>
      </c>
      <c r="O4325" cm="1">
        <f t="array" ref="O4325">INDEX($L$2:$L$1000,INT((ROW(A4324)-1)/24)+1)</f>
        <v>0.83699999999999997</v>
      </c>
    </row>
    <row r="4326" spans="4:15" x14ac:dyDescent="0.2">
      <c r="D4326">
        <f t="shared" si="68"/>
        <v>4</v>
      </c>
      <c r="E4326" t="str" cm="1">
        <f t="array" ref="E4326">INDEX($A$2:$A$1000,INT((ROW(A4325)-1)/24)+1)</f>
        <v xml:space="preserve"> 2018-06-30 </v>
      </c>
      <c r="F4326" cm="1">
        <f t="array" ref="F4326">INDEX($B$2:$B$1000,INT((ROW(A4325)-1)/24)+1)/24</f>
        <v>6.1624875083860831</v>
      </c>
      <c r="G4326" s="42">
        <f>Données_gaz!F$24/(365*24)</f>
        <v>1.1415525114155251E-4</v>
      </c>
      <c r="N4326" cm="1">
        <f t="array" ref="N4326">INDEX($K$2:$K$1000,INT((ROW(A4325)-1)/24)+1)</f>
        <v>0.32400000000000001</v>
      </c>
      <c r="O4326" cm="1">
        <f t="array" ref="O4326">INDEX($L$2:$L$1000,INT((ROW(A4325)-1)/24)+1)</f>
        <v>0.83699999999999997</v>
      </c>
    </row>
    <row r="4327" spans="4:15" x14ac:dyDescent="0.2">
      <c r="D4327">
        <f t="shared" si="68"/>
        <v>5</v>
      </c>
      <c r="E4327" t="str" cm="1">
        <f t="array" ref="E4327">INDEX($A$2:$A$1000,INT((ROW(A4326)-1)/24)+1)</f>
        <v xml:space="preserve"> 2018-06-30 </v>
      </c>
      <c r="F4327" cm="1">
        <f t="array" ref="F4327">INDEX($B$2:$B$1000,INT((ROW(A4326)-1)/24)+1)/24</f>
        <v>6.1624875083860831</v>
      </c>
      <c r="G4327" s="42">
        <f>Données_gaz!F$24/(365*24)</f>
        <v>1.1415525114155251E-4</v>
      </c>
      <c r="N4327" cm="1">
        <f t="array" ref="N4327">INDEX($K$2:$K$1000,INT((ROW(A4326)-1)/24)+1)</f>
        <v>0.32400000000000001</v>
      </c>
      <c r="O4327" cm="1">
        <f t="array" ref="O4327">INDEX($L$2:$L$1000,INT((ROW(A4326)-1)/24)+1)</f>
        <v>0.83699999999999997</v>
      </c>
    </row>
    <row r="4328" spans="4:15" x14ac:dyDescent="0.2">
      <c r="D4328">
        <f t="shared" si="68"/>
        <v>6</v>
      </c>
      <c r="E4328" t="str" cm="1">
        <f t="array" ref="E4328">INDEX($A$2:$A$1000,INT((ROW(A4327)-1)/24)+1)</f>
        <v xml:space="preserve"> 2018-06-30 </v>
      </c>
      <c r="F4328" cm="1">
        <f t="array" ref="F4328">INDEX($B$2:$B$1000,INT((ROW(A4327)-1)/24)+1)/24</f>
        <v>6.1624875083860831</v>
      </c>
      <c r="G4328" s="42">
        <f>Données_gaz!F$24/(365*24)</f>
        <v>1.1415525114155251E-4</v>
      </c>
      <c r="N4328" cm="1">
        <f t="array" ref="N4328">INDEX($K$2:$K$1000,INT((ROW(A4327)-1)/24)+1)</f>
        <v>0.32400000000000001</v>
      </c>
      <c r="O4328" cm="1">
        <f t="array" ref="O4328">INDEX($L$2:$L$1000,INT((ROW(A4327)-1)/24)+1)</f>
        <v>0.83699999999999997</v>
      </c>
    </row>
    <row r="4329" spans="4:15" x14ac:dyDescent="0.2">
      <c r="D4329">
        <f t="shared" si="68"/>
        <v>7</v>
      </c>
      <c r="E4329" t="str" cm="1">
        <f t="array" ref="E4329">INDEX($A$2:$A$1000,INT((ROW(A4328)-1)/24)+1)</f>
        <v xml:space="preserve"> 2018-06-30 </v>
      </c>
      <c r="F4329" cm="1">
        <f t="array" ref="F4329">INDEX($B$2:$B$1000,INT((ROW(A4328)-1)/24)+1)/24</f>
        <v>6.1624875083860831</v>
      </c>
      <c r="G4329" s="42">
        <f>Données_gaz!F$24/(365*24)</f>
        <v>1.1415525114155251E-4</v>
      </c>
      <c r="N4329" cm="1">
        <f t="array" ref="N4329">INDEX($K$2:$K$1000,INT((ROW(A4328)-1)/24)+1)</f>
        <v>0.32400000000000001</v>
      </c>
      <c r="O4329" cm="1">
        <f t="array" ref="O4329">INDEX($L$2:$L$1000,INT((ROW(A4328)-1)/24)+1)</f>
        <v>0.83699999999999997</v>
      </c>
    </row>
    <row r="4330" spans="4:15" x14ac:dyDescent="0.2">
      <c r="D4330">
        <f t="shared" si="68"/>
        <v>8</v>
      </c>
      <c r="E4330" t="str" cm="1">
        <f t="array" ref="E4330">INDEX($A$2:$A$1000,INT((ROW(A4329)-1)/24)+1)</f>
        <v xml:space="preserve"> 2018-06-30 </v>
      </c>
      <c r="F4330" cm="1">
        <f t="array" ref="F4330">INDEX($B$2:$B$1000,INT((ROW(A4329)-1)/24)+1)/24</f>
        <v>6.1624875083860831</v>
      </c>
      <c r="G4330" s="42">
        <f>Données_gaz!F$24/(365*24)</f>
        <v>1.1415525114155251E-4</v>
      </c>
      <c r="N4330" cm="1">
        <f t="array" ref="N4330">INDEX($K$2:$K$1000,INT((ROW(A4329)-1)/24)+1)</f>
        <v>0.32400000000000001</v>
      </c>
      <c r="O4330" cm="1">
        <f t="array" ref="O4330">INDEX($L$2:$L$1000,INT((ROW(A4329)-1)/24)+1)</f>
        <v>0.83699999999999997</v>
      </c>
    </row>
    <row r="4331" spans="4:15" x14ac:dyDescent="0.2">
      <c r="D4331">
        <f t="shared" si="68"/>
        <v>9</v>
      </c>
      <c r="E4331" t="str" cm="1">
        <f t="array" ref="E4331">INDEX($A$2:$A$1000,INT((ROW(A4330)-1)/24)+1)</f>
        <v xml:space="preserve"> 2018-06-30 </v>
      </c>
      <c r="F4331" cm="1">
        <f t="array" ref="F4331">INDEX($B$2:$B$1000,INT((ROW(A4330)-1)/24)+1)/24</f>
        <v>6.1624875083860831</v>
      </c>
      <c r="G4331" s="42">
        <f>Données_gaz!F$24/(365*24)</f>
        <v>1.1415525114155251E-4</v>
      </c>
      <c r="N4331" cm="1">
        <f t="array" ref="N4331">INDEX($K$2:$K$1000,INT((ROW(A4330)-1)/24)+1)</f>
        <v>0.32400000000000001</v>
      </c>
      <c r="O4331" cm="1">
        <f t="array" ref="O4331">INDEX($L$2:$L$1000,INT((ROW(A4330)-1)/24)+1)</f>
        <v>0.83699999999999997</v>
      </c>
    </row>
    <row r="4332" spans="4:15" x14ac:dyDescent="0.2">
      <c r="D4332">
        <f t="shared" si="68"/>
        <v>10</v>
      </c>
      <c r="E4332" t="str" cm="1">
        <f t="array" ref="E4332">INDEX($A$2:$A$1000,INT((ROW(A4331)-1)/24)+1)</f>
        <v xml:space="preserve"> 2018-06-30 </v>
      </c>
      <c r="F4332" cm="1">
        <f t="array" ref="F4332">INDEX($B$2:$B$1000,INT((ROW(A4331)-1)/24)+1)/24</f>
        <v>6.1624875083860831</v>
      </c>
      <c r="G4332" s="42">
        <f>Données_gaz!F$24/(365*24)</f>
        <v>1.1415525114155251E-4</v>
      </c>
      <c r="N4332" cm="1">
        <f t="array" ref="N4332">INDEX($K$2:$K$1000,INT((ROW(A4331)-1)/24)+1)</f>
        <v>0.32400000000000001</v>
      </c>
      <c r="O4332" cm="1">
        <f t="array" ref="O4332">INDEX($L$2:$L$1000,INT((ROW(A4331)-1)/24)+1)</f>
        <v>0.83699999999999997</v>
      </c>
    </row>
    <row r="4333" spans="4:15" x14ac:dyDescent="0.2">
      <c r="D4333">
        <f t="shared" si="68"/>
        <v>11</v>
      </c>
      <c r="E4333" t="str" cm="1">
        <f t="array" ref="E4333">INDEX($A$2:$A$1000,INT((ROW(A4332)-1)/24)+1)</f>
        <v xml:space="preserve"> 2018-06-30 </v>
      </c>
      <c r="F4333" cm="1">
        <f t="array" ref="F4333">INDEX($B$2:$B$1000,INT((ROW(A4332)-1)/24)+1)/24</f>
        <v>6.1624875083860831</v>
      </c>
      <c r="G4333" s="42">
        <f>Données_gaz!F$24/(365*24)</f>
        <v>1.1415525114155251E-4</v>
      </c>
      <c r="N4333" cm="1">
        <f t="array" ref="N4333">INDEX($K$2:$K$1000,INT((ROW(A4332)-1)/24)+1)</f>
        <v>0.32400000000000001</v>
      </c>
      <c r="O4333" cm="1">
        <f t="array" ref="O4333">INDEX($L$2:$L$1000,INT((ROW(A4332)-1)/24)+1)</f>
        <v>0.83699999999999997</v>
      </c>
    </row>
    <row r="4334" spans="4:15" x14ac:dyDescent="0.2">
      <c r="D4334">
        <f t="shared" si="68"/>
        <v>12</v>
      </c>
      <c r="E4334" t="str" cm="1">
        <f t="array" ref="E4334">INDEX($A$2:$A$1000,INT((ROW(A4333)-1)/24)+1)</f>
        <v xml:space="preserve"> 2018-06-30 </v>
      </c>
      <c r="F4334" cm="1">
        <f t="array" ref="F4334">INDEX($B$2:$B$1000,INT((ROW(A4333)-1)/24)+1)/24</f>
        <v>6.1624875083860831</v>
      </c>
      <c r="G4334" s="42">
        <f>Données_gaz!F$24/(365*24)</f>
        <v>1.1415525114155251E-4</v>
      </c>
      <c r="N4334" cm="1">
        <f t="array" ref="N4334">INDEX($K$2:$K$1000,INT((ROW(A4333)-1)/24)+1)</f>
        <v>0.32400000000000001</v>
      </c>
      <c r="O4334" cm="1">
        <f t="array" ref="O4334">INDEX($L$2:$L$1000,INT((ROW(A4333)-1)/24)+1)</f>
        <v>0.83699999999999997</v>
      </c>
    </row>
    <row r="4335" spans="4:15" x14ac:dyDescent="0.2">
      <c r="D4335">
        <f t="shared" si="68"/>
        <v>13</v>
      </c>
      <c r="E4335" t="str" cm="1">
        <f t="array" ref="E4335">INDEX($A$2:$A$1000,INT((ROW(A4334)-1)/24)+1)</f>
        <v xml:space="preserve"> 2018-06-30 </v>
      </c>
      <c r="F4335" cm="1">
        <f t="array" ref="F4335">INDEX($B$2:$B$1000,INT((ROW(A4334)-1)/24)+1)/24</f>
        <v>6.1624875083860831</v>
      </c>
      <c r="G4335" s="42">
        <f>Données_gaz!F$24/(365*24)</f>
        <v>1.1415525114155251E-4</v>
      </c>
      <c r="N4335" cm="1">
        <f t="array" ref="N4335">INDEX($K$2:$K$1000,INT((ROW(A4334)-1)/24)+1)</f>
        <v>0.32400000000000001</v>
      </c>
      <c r="O4335" cm="1">
        <f t="array" ref="O4335">INDEX($L$2:$L$1000,INT((ROW(A4334)-1)/24)+1)</f>
        <v>0.83699999999999997</v>
      </c>
    </row>
    <row r="4336" spans="4:15" x14ac:dyDescent="0.2">
      <c r="D4336">
        <f t="shared" si="68"/>
        <v>14</v>
      </c>
      <c r="E4336" t="str" cm="1">
        <f t="array" ref="E4336">INDEX($A$2:$A$1000,INT((ROW(A4335)-1)/24)+1)</f>
        <v xml:space="preserve"> 2018-06-30 </v>
      </c>
      <c r="F4336" cm="1">
        <f t="array" ref="F4336">INDEX($B$2:$B$1000,INT((ROW(A4335)-1)/24)+1)/24</f>
        <v>6.1624875083860831</v>
      </c>
      <c r="G4336" s="42">
        <f>Données_gaz!F$24/(365*24)</f>
        <v>1.1415525114155251E-4</v>
      </c>
      <c r="N4336" cm="1">
        <f t="array" ref="N4336">INDEX($K$2:$K$1000,INT((ROW(A4335)-1)/24)+1)</f>
        <v>0.32400000000000001</v>
      </c>
      <c r="O4336" cm="1">
        <f t="array" ref="O4336">INDEX($L$2:$L$1000,INT((ROW(A4335)-1)/24)+1)</f>
        <v>0.83699999999999997</v>
      </c>
    </row>
    <row r="4337" spans="4:15" x14ac:dyDescent="0.2">
      <c r="D4337">
        <f t="shared" si="68"/>
        <v>15</v>
      </c>
      <c r="E4337" t="str" cm="1">
        <f t="array" ref="E4337">INDEX($A$2:$A$1000,INT((ROW(A4336)-1)/24)+1)</f>
        <v xml:space="preserve"> 2018-06-30 </v>
      </c>
      <c r="F4337" cm="1">
        <f t="array" ref="F4337">INDEX($B$2:$B$1000,INT((ROW(A4336)-1)/24)+1)/24</f>
        <v>6.1624875083860831</v>
      </c>
      <c r="G4337" s="42">
        <f>Données_gaz!F$24/(365*24)</f>
        <v>1.1415525114155251E-4</v>
      </c>
      <c r="N4337" cm="1">
        <f t="array" ref="N4337">INDEX($K$2:$K$1000,INT((ROW(A4336)-1)/24)+1)</f>
        <v>0.32400000000000001</v>
      </c>
      <c r="O4337" cm="1">
        <f t="array" ref="O4337">INDEX($L$2:$L$1000,INT((ROW(A4336)-1)/24)+1)</f>
        <v>0.83699999999999997</v>
      </c>
    </row>
    <row r="4338" spans="4:15" x14ac:dyDescent="0.2">
      <c r="D4338">
        <f t="shared" si="68"/>
        <v>16</v>
      </c>
      <c r="E4338" t="str" cm="1">
        <f t="array" ref="E4338">INDEX($A$2:$A$1000,INT((ROW(A4337)-1)/24)+1)</f>
        <v xml:space="preserve"> 2018-06-30 </v>
      </c>
      <c r="F4338" cm="1">
        <f t="array" ref="F4338">INDEX($B$2:$B$1000,INT((ROW(A4337)-1)/24)+1)/24</f>
        <v>6.1624875083860831</v>
      </c>
      <c r="G4338" s="42">
        <f>Données_gaz!F$24/(365*24)</f>
        <v>1.1415525114155251E-4</v>
      </c>
      <c r="N4338" cm="1">
        <f t="array" ref="N4338">INDEX($K$2:$K$1000,INT((ROW(A4337)-1)/24)+1)</f>
        <v>0.32400000000000001</v>
      </c>
      <c r="O4338" cm="1">
        <f t="array" ref="O4338">INDEX($L$2:$L$1000,INT((ROW(A4337)-1)/24)+1)</f>
        <v>0.83699999999999997</v>
      </c>
    </row>
    <row r="4339" spans="4:15" x14ac:dyDescent="0.2">
      <c r="D4339">
        <f t="shared" si="68"/>
        <v>17</v>
      </c>
      <c r="E4339" t="str" cm="1">
        <f t="array" ref="E4339">INDEX($A$2:$A$1000,INT((ROW(A4338)-1)/24)+1)</f>
        <v xml:space="preserve"> 2018-06-30 </v>
      </c>
      <c r="F4339" cm="1">
        <f t="array" ref="F4339">INDEX($B$2:$B$1000,INT((ROW(A4338)-1)/24)+1)/24</f>
        <v>6.1624875083860831</v>
      </c>
      <c r="G4339" s="42">
        <f>Données_gaz!F$24/(365*24)</f>
        <v>1.1415525114155251E-4</v>
      </c>
      <c r="N4339" cm="1">
        <f t="array" ref="N4339">INDEX($K$2:$K$1000,INT((ROW(A4338)-1)/24)+1)</f>
        <v>0.32400000000000001</v>
      </c>
      <c r="O4339" cm="1">
        <f t="array" ref="O4339">INDEX($L$2:$L$1000,INT((ROW(A4338)-1)/24)+1)</f>
        <v>0.83699999999999997</v>
      </c>
    </row>
    <row r="4340" spans="4:15" x14ac:dyDescent="0.2">
      <c r="D4340">
        <f t="shared" si="68"/>
        <v>18</v>
      </c>
      <c r="E4340" t="str" cm="1">
        <f t="array" ref="E4340">INDEX($A$2:$A$1000,INT((ROW(A4339)-1)/24)+1)</f>
        <v xml:space="preserve"> 2018-06-30 </v>
      </c>
      <c r="F4340" cm="1">
        <f t="array" ref="F4340">INDEX($B$2:$B$1000,INT((ROW(A4339)-1)/24)+1)/24</f>
        <v>6.1624875083860831</v>
      </c>
      <c r="G4340" s="42">
        <f>Données_gaz!F$24/(365*24)</f>
        <v>1.1415525114155251E-4</v>
      </c>
      <c r="N4340" cm="1">
        <f t="array" ref="N4340">INDEX($K$2:$K$1000,INT((ROW(A4339)-1)/24)+1)</f>
        <v>0.32400000000000001</v>
      </c>
      <c r="O4340" cm="1">
        <f t="array" ref="O4340">INDEX($L$2:$L$1000,INT((ROW(A4339)-1)/24)+1)</f>
        <v>0.83699999999999997</v>
      </c>
    </row>
    <row r="4341" spans="4:15" x14ac:dyDescent="0.2">
      <c r="D4341">
        <f t="shared" si="68"/>
        <v>19</v>
      </c>
      <c r="E4341" t="str" cm="1">
        <f t="array" ref="E4341">INDEX($A$2:$A$1000,INT((ROW(A4340)-1)/24)+1)</f>
        <v xml:space="preserve"> 2018-06-30 </v>
      </c>
      <c r="F4341" cm="1">
        <f t="array" ref="F4341">INDEX($B$2:$B$1000,INT((ROW(A4340)-1)/24)+1)/24</f>
        <v>6.1624875083860831</v>
      </c>
      <c r="G4341" s="42">
        <f>Données_gaz!F$24/(365*24)</f>
        <v>1.1415525114155251E-4</v>
      </c>
      <c r="N4341" cm="1">
        <f t="array" ref="N4341">INDEX($K$2:$K$1000,INT((ROW(A4340)-1)/24)+1)</f>
        <v>0.32400000000000001</v>
      </c>
      <c r="O4341" cm="1">
        <f t="array" ref="O4341">INDEX($L$2:$L$1000,INT((ROW(A4340)-1)/24)+1)</f>
        <v>0.83699999999999997</v>
      </c>
    </row>
    <row r="4342" spans="4:15" x14ac:dyDescent="0.2">
      <c r="D4342">
        <f t="shared" si="68"/>
        <v>20</v>
      </c>
      <c r="E4342" t="str" cm="1">
        <f t="array" ref="E4342">INDEX($A$2:$A$1000,INT((ROW(A4341)-1)/24)+1)</f>
        <v xml:space="preserve"> 2018-06-30 </v>
      </c>
      <c r="F4342" cm="1">
        <f t="array" ref="F4342">INDEX($B$2:$B$1000,INT((ROW(A4341)-1)/24)+1)/24</f>
        <v>6.1624875083860831</v>
      </c>
      <c r="G4342" s="42">
        <f>Données_gaz!F$24/(365*24)</f>
        <v>1.1415525114155251E-4</v>
      </c>
      <c r="N4342" cm="1">
        <f t="array" ref="N4342">INDEX($K$2:$K$1000,INT((ROW(A4341)-1)/24)+1)</f>
        <v>0.32400000000000001</v>
      </c>
      <c r="O4342" cm="1">
        <f t="array" ref="O4342">INDEX($L$2:$L$1000,INT((ROW(A4341)-1)/24)+1)</f>
        <v>0.83699999999999997</v>
      </c>
    </row>
    <row r="4343" spans="4:15" x14ac:dyDescent="0.2">
      <c r="D4343">
        <f t="shared" si="68"/>
        <v>21</v>
      </c>
      <c r="E4343" t="str" cm="1">
        <f t="array" ref="E4343">INDEX($A$2:$A$1000,INT((ROW(A4342)-1)/24)+1)</f>
        <v xml:space="preserve"> 2018-06-30 </v>
      </c>
      <c r="F4343" cm="1">
        <f t="array" ref="F4343">INDEX($B$2:$B$1000,INT((ROW(A4342)-1)/24)+1)/24</f>
        <v>6.1624875083860831</v>
      </c>
      <c r="G4343" s="42">
        <f>Données_gaz!F$24/(365*24)</f>
        <v>1.1415525114155251E-4</v>
      </c>
      <c r="N4343" cm="1">
        <f t="array" ref="N4343">INDEX($K$2:$K$1000,INT((ROW(A4342)-1)/24)+1)</f>
        <v>0.32400000000000001</v>
      </c>
      <c r="O4343" cm="1">
        <f t="array" ref="O4343">INDEX($L$2:$L$1000,INT((ROW(A4342)-1)/24)+1)</f>
        <v>0.83699999999999997</v>
      </c>
    </row>
    <row r="4344" spans="4:15" x14ac:dyDescent="0.2">
      <c r="D4344">
        <f t="shared" si="68"/>
        <v>22</v>
      </c>
      <c r="E4344" t="str" cm="1">
        <f t="array" ref="E4344">INDEX($A$2:$A$1000,INT((ROW(A4343)-1)/24)+1)</f>
        <v xml:space="preserve"> 2018-06-30 </v>
      </c>
      <c r="F4344" cm="1">
        <f t="array" ref="F4344">INDEX($B$2:$B$1000,INT((ROW(A4343)-1)/24)+1)/24</f>
        <v>6.1624875083860831</v>
      </c>
      <c r="G4344" s="42">
        <f>Données_gaz!F$24/(365*24)</f>
        <v>1.1415525114155251E-4</v>
      </c>
      <c r="N4344" cm="1">
        <f t="array" ref="N4344">INDEX($K$2:$K$1000,INT((ROW(A4343)-1)/24)+1)</f>
        <v>0.32400000000000001</v>
      </c>
      <c r="O4344" cm="1">
        <f t="array" ref="O4344">INDEX($L$2:$L$1000,INT((ROW(A4343)-1)/24)+1)</f>
        <v>0.83699999999999997</v>
      </c>
    </row>
    <row r="4345" spans="4:15" x14ac:dyDescent="0.2">
      <c r="D4345">
        <f t="shared" si="68"/>
        <v>23</v>
      </c>
      <c r="E4345" t="str" cm="1">
        <f t="array" ref="E4345">INDEX($A$2:$A$1000,INT((ROW(A4344)-1)/24)+1)</f>
        <v xml:space="preserve"> 2018-06-30 </v>
      </c>
      <c r="F4345" cm="1">
        <f t="array" ref="F4345">INDEX($B$2:$B$1000,INT((ROW(A4344)-1)/24)+1)/24</f>
        <v>6.1624875083860831</v>
      </c>
      <c r="G4345" s="42">
        <f>Données_gaz!F$24/(365*24)</f>
        <v>1.1415525114155251E-4</v>
      </c>
      <c r="N4345" cm="1">
        <f t="array" ref="N4345">INDEX($K$2:$K$1000,INT((ROW(A4344)-1)/24)+1)</f>
        <v>0.32400000000000001</v>
      </c>
      <c r="O4345" cm="1">
        <f t="array" ref="O4345">INDEX($L$2:$L$1000,INT((ROW(A4344)-1)/24)+1)</f>
        <v>0.83699999999999997</v>
      </c>
    </row>
    <row r="4346" spans="4:15" x14ac:dyDescent="0.2">
      <c r="D4346">
        <f t="shared" si="68"/>
        <v>0</v>
      </c>
      <c r="E4346" t="str" cm="1">
        <f t="array" ref="E4346">INDEX($A$2:$A$1000,INT((ROW(A4345)-1)/24)+1)</f>
        <v xml:space="preserve"> 2017-07-01</v>
      </c>
      <c r="F4346" cm="1">
        <f t="array" ref="F4346">INDEX($B$2:$B$1000,INT((ROW(A4345)-1)/24)+1)/24</f>
        <v>6.1488604954593535</v>
      </c>
      <c r="G4346" s="42">
        <f>Données_gaz!F$24/(365*24)</f>
        <v>1.1415525114155251E-4</v>
      </c>
      <c r="N4346" cm="1">
        <f t="array" ref="N4346">INDEX($K$2:$K$1000,INT((ROW(A4345)-1)/24)+1)</f>
        <v>0.33</v>
      </c>
      <c r="O4346" cm="1">
        <f t="array" ref="O4346">INDEX($L$2:$L$1000,INT((ROW(A4345)-1)/24)+1)</f>
        <v>0.84</v>
      </c>
    </row>
    <row r="4347" spans="4:15" x14ac:dyDescent="0.2">
      <c r="D4347">
        <f t="shared" si="68"/>
        <v>1</v>
      </c>
      <c r="E4347" t="str" cm="1">
        <f t="array" ref="E4347">INDEX($A$2:$A$1000,INT((ROW(A4346)-1)/24)+1)</f>
        <v xml:space="preserve"> 2017-07-01</v>
      </c>
      <c r="F4347" cm="1">
        <f t="array" ref="F4347">INDEX($B$2:$B$1000,INT((ROW(A4346)-1)/24)+1)/24</f>
        <v>6.1488604954593535</v>
      </c>
      <c r="G4347" s="42">
        <f>Données_gaz!F$24/(365*24)</f>
        <v>1.1415525114155251E-4</v>
      </c>
      <c r="N4347" cm="1">
        <f t="array" ref="N4347">INDEX($K$2:$K$1000,INT((ROW(A4346)-1)/24)+1)</f>
        <v>0.33</v>
      </c>
      <c r="O4347" cm="1">
        <f t="array" ref="O4347">INDEX($L$2:$L$1000,INT((ROW(A4346)-1)/24)+1)</f>
        <v>0.84</v>
      </c>
    </row>
    <row r="4348" spans="4:15" x14ac:dyDescent="0.2">
      <c r="D4348">
        <f t="shared" si="68"/>
        <v>2</v>
      </c>
      <c r="E4348" t="str" cm="1">
        <f t="array" ref="E4348">INDEX($A$2:$A$1000,INT((ROW(A4347)-1)/24)+1)</f>
        <v xml:space="preserve"> 2017-07-01</v>
      </c>
      <c r="F4348" cm="1">
        <f t="array" ref="F4348">INDEX($B$2:$B$1000,INT((ROW(A4347)-1)/24)+1)/24</f>
        <v>6.1488604954593535</v>
      </c>
      <c r="G4348" s="42">
        <f>Données_gaz!F$24/(365*24)</f>
        <v>1.1415525114155251E-4</v>
      </c>
      <c r="N4348" cm="1">
        <f t="array" ref="N4348">INDEX($K$2:$K$1000,INT((ROW(A4347)-1)/24)+1)</f>
        <v>0.33</v>
      </c>
      <c r="O4348" cm="1">
        <f t="array" ref="O4348">INDEX($L$2:$L$1000,INT((ROW(A4347)-1)/24)+1)</f>
        <v>0.84</v>
      </c>
    </row>
    <row r="4349" spans="4:15" x14ac:dyDescent="0.2">
      <c r="D4349">
        <f t="shared" si="68"/>
        <v>3</v>
      </c>
      <c r="E4349" t="str" cm="1">
        <f t="array" ref="E4349">INDEX($A$2:$A$1000,INT((ROW(A4348)-1)/24)+1)</f>
        <v xml:space="preserve"> 2017-07-01</v>
      </c>
      <c r="F4349" cm="1">
        <f t="array" ref="F4349">INDEX($B$2:$B$1000,INT((ROW(A4348)-1)/24)+1)/24</f>
        <v>6.1488604954593535</v>
      </c>
      <c r="G4349" s="42">
        <f>Données_gaz!F$24/(365*24)</f>
        <v>1.1415525114155251E-4</v>
      </c>
      <c r="N4349" cm="1">
        <f t="array" ref="N4349">INDEX($K$2:$K$1000,INT((ROW(A4348)-1)/24)+1)</f>
        <v>0.33</v>
      </c>
      <c r="O4349" cm="1">
        <f t="array" ref="O4349">INDEX($L$2:$L$1000,INT((ROW(A4348)-1)/24)+1)</f>
        <v>0.84</v>
      </c>
    </row>
    <row r="4350" spans="4:15" x14ac:dyDescent="0.2">
      <c r="D4350">
        <f t="shared" si="68"/>
        <v>4</v>
      </c>
      <c r="E4350" t="str" cm="1">
        <f t="array" ref="E4350">INDEX($A$2:$A$1000,INT((ROW(A4349)-1)/24)+1)</f>
        <v xml:space="preserve"> 2017-07-01</v>
      </c>
      <c r="F4350" cm="1">
        <f t="array" ref="F4350">INDEX($B$2:$B$1000,INT((ROW(A4349)-1)/24)+1)/24</f>
        <v>6.1488604954593535</v>
      </c>
      <c r="G4350" s="42">
        <f>Données_gaz!F$24/(365*24)</f>
        <v>1.1415525114155251E-4</v>
      </c>
      <c r="N4350" cm="1">
        <f t="array" ref="N4350">INDEX($K$2:$K$1000,INT((ROW(A4349)-1)/24)+1)</f>
        <v>0.33</v>
      </c>
      <c r="O4350" cm="1">
        <f t="array" ref="O4350">INDEX($L$2:$L$1000,INT((ROW(A4349)-1)/24)+1)</f>
        <v>0.84</v>
      </c>
    </row>
    <row r="4351" spans="4:15" x14ac:dyDescent="0.2">
      <c r="D4351">
        <f t="shared" si="68"/>
        <v>5</v>
      </c>
      <c r="E4351" t="str" cm="1">
        <f t="array" ref="E4351">INDEX($A$2:$A$1000,INT((ROW(A4350)-1)/24)+1)</f>
        <v xml:space="preserve"> 2017-07-01</v>
      </c>
      <c r="F4351" cm="1">
        <f t="array" ref="F4351">INDEX($B$2:$B$1000,INT((ROW(A4350)-1)/24)+1)/24</f>
        <v>6.1488604954593535</v>
      </c>
      <c r="G4351" s="42">
        <f>Données_gaz!F$24/(365*24)</f>
        <v>1.1415525114155251E-4</v>
      </c>
      <c r="N4351" cm="1">
        <f t="array" ref="N4351">INDEX($K$2:$K$1000,INT((ROW(A4350)-1)/24)+1)</f>
        <v>0.33</v>
      </c>
      <c r="O4351" cm="1">
        <f t="array" ref="O4351">INDEX($L$2:$L$1000,INT((ROW(A4350)-1)/24)+1)</f>
        <v>0.84</v>
      </c>
    </row>
    <row r="4352" spans="4:15" x14ac:dyDescent="0.2">
      <c r="D4352">
        <f t="shared" si="68"/>
        <v>6</v>
      </c>
      <c r="E4352" t="str" cm="1">
        <f t="array" ref="E4352">INDEX($A$2:$A$1000,INT((ROW(A4351)-1)/24)+1)</f>
        <v xml:space="preserve"> 2017-07-01</v>
      </c>
      <c r="F4352" cm="1">
        <f t="array" ref="F4352">INDEX($B$2:$B$1000,INT((ROW(A4351)-1)/24)+1)/24</f>
        <v>6.1488604954593535</v>
      </c>
      <c r="G4352" s="42">
        <f>Données_gaz!F$24/(365*24)</f>
        <v>1.1415525114155251E-4</v>
      </c>
      <c r="N4352" cm="1">
        <f t="array" ref="N4352">INDEX($K$2:$K$1000,INT((ROW(A4351)-1)/24)+1)</f>
        <v>0.33</v>
      </c>
      <c r="O4352" cm="1">
        <f t="array" ref="O4352">INDEX($L$2:$L$1000,INT((ROW(A4351)-1)/24)+1)</f>
        <v>0.84</v>
      </c>
    </row>
    <row r="4353" spans="4:15" x14ac:dyDescent="0.2">
      <c r="D4353">
        <f t="shared" si="68"/>
        <v>7</v>
      </c>
      <c r="E4353" t="str" cm="1">
        <f t="array" ref="E4353">INDEX($A$2:$A$1000,INT((ROW(A4352)-1)/24)+1)</f>
        <v xml:space="preserve"> 2017-07-01</v>
      </c>
      <c r="F4353" cm="1">
        <f t="array" ref="F4353">INDEX($B$2:$B$1000,INT((ROW(A4352)-1)/24)+1)/24</f>
        <v>6.1488604954593535</v>
      </c>
      <c r="G4353" s="42">
        <f>Données_gaz!F$24/(365*24)</f>
        <v>1.1415525114155251E-4</v>
      </c>
      <c r="N4353" cm="1">
        <f t="array" ref="N4353">INDEX($K$2:$K$1000,INT((ROW(A4352)-1)/24)+1)</f>
        <v>0.33</v>
      </c>
      <c r="O4353" cm="1">
        <f t="array" ref="O4353">INDEX($L$2:$L$1000,INT((ROW(A4352)-1)/24)+1)</f>
        <v>0.84</v>
      </c>
    </row>
    <row r="4354" spans="4:15" x14ac:dyDescent="0.2">
      <c r="D4354">
        <f t="shared" si="68"/>
        <v>8</v>
      </c>
      <c r="E4354" t="str" cm="1">
        <f t="array" ref="E4354">INDEX($A$2:$A$1000,INT((ROW(A4353)-1)/24)+1)</f>
        <v xml:space="preserve"> 2017-07-01</v>
      </c>
      <c r="F4354" cm="1">
        <f t="array" ref="F4354">INDEX($B$2:$B$1000,INT((ROW(A4353)-1)/24)+1)/24</f>
        <v>6.1488604954593535</v>
      </c>
      <c r="G4354" s="42">
        <f>Données_gaz!F$24/(365*24)</f>
        <v>1.1415525114155251E-4</v>
      </c>
      <c r="N4354" cm="1">
        <f t="array" ref="N4354">INDEX($K$2:$K$1000,INT((ROW(A4353)-1)/24)+1)</f>
        <v>0.33</v>
      </c>
      <c r="O4354" cm="1">
        <f t="array" ref="O4354">INDEX($L$2:$L$1000,INT((ROW(A4353)-1)/24)+1)</f>
        <v>0.84</v>
      </c>
    </row>
    <row r="4355" spans="4:15" x14ac:dyDescent="0.2">
      <c r="D4355">
        <f t="shared" si="68"/>
        <v>9</v>
      </c>
      <c r="E4355" t="str" cm="1">
        <f t="array" ref="E4355">INDEX($A$2:$A$1000,INT((ROW(A4354)-1)/24)+1)</f>
        <v xml:space="preserve"> 2017-07-01</v>
      </c>
      <c r="F4355" cm="1">
        <f t="array" ref="F4355">INDEX($B$2:$B$1000,INT((ROW(A4354)-1)/24)+1)/24</f>
        <v>6.1488604954593535</v>
      </c>
      <c r="G4355" s="42">
        <f>Données_gaz!F$24/(365*24)</f>
        <v>1.1415525114155251E-4</v>
      </c>
      <c r="N4355" cm="1">
        <f t="array" ref="N4355">INDEX($K$2:$K$1000,INT((ROW(A4354)-1)/24)+1)</f>
        <v>0.33</v>
      </c>
      <c r="O4355" cm="1">
        <f t="array" ref="O4355">INDEX($L$2:$L$1000,INT((ROW(A4354)-1)/24)+1)</f>
        <v>0.84</v>
      </c>
    </row>
    <row r="4356" spans="4:15" x14ac:dyDescent="0.2">
      <c r="D4356">
        <f t="shared" si="68"/>
        <v>10</v>
      </c>
      <c r="E4356" t="str" cm="1">
        <f t="array" ref="E4356">INDEX($A$2:$A$1000,INT((ROW(A4355)-1)/24)+1)</f>
        <v xml:space="preserve"> 2017-07-01</v>
      </c>
      <c r="F4356" cm="1">
        <f t="array" ref="F4356">INDEX($B$2:$B$1000,INT((ROW(A4355)-1)/24)+1)/24</f>
        <v>6.1488604954593535</v>
      </c>
      <c r="G4356" s="42">
        <f>Données_gaz!F$24/(365*24)</f>
        <v>1.1415525114155251E-4</v>
      </c>
      <c r="N4356" cm="1">
        <f t="array" ref="N4356">INDEX($K$2:$K$1000,INT((ROW(A4355)-1)/24)+1)</f>
        <v>0.33</v>
      </c>
      <c r="O4356" cm="1">
        <f t="array" ref="O4356">INDEX($L$2:$L$1000,INT((ROW(A4355)-1)/24)+1)</f>
        <v>0.84</v>
      </c>
    </row>
    <row r="4357" spans="4:15" x14ac:dyDescent="0.2">
      <c r="D4357">
        <f t="shared" si="68"/>
        <v>11</v>
      </c>
      <c r="E4357" t="str" cm="1">
        <f t="array" ref="E4357">INDEX($A$2:$A$1000,INT((ROW(A4356)-1)/24)+1)</f>
        <v xml:space="preserve"> 2017-07-01</v>
      </c>
      <c r="F4357" cm="1">
        <f t="array" ref="F4357">INDEX($B$2:$B$1000,INT((ROW(A4356)-1)/24)+1)/24</f>
        <v>6.1488604954593535</v>
      </c>
      <c r="G4357" s="42">
        <f>Données_gaz!F$24/(365*24)</f>
        <v>1.1415525114155251E-4</v>
      </c>
      <c r="N4357" cm="1">
        <f t="array" ref="N4357">INDEX($K$2:$K$1000,INT((ROW(A4356)-1)/24)+1)</f>
        <v>0.33</v>
      </c>
      <c r="O4357" cm="1">
        <f t="array" ref="O4357">INDEX($L$2:$L$1000,INT((ROW(A4356)-1)/24)+1)</f>
        <v>0.84</v>
      </c>
    </row>
    <row r="4358" spans="4:15" x14ac:dyDescent="0.2">
      <c r="D4358">
        <f t="shared" si="68"/>
        <v>12</v>
      </c>
      <c r="E4358" t="str" cm="1">
        <f t="array" ref="E4358">INDEX($A$2:$A$1000,INT((ROW(A4357)-1)/24)+1)</f>
        <v xml:space="preserve"> 2017-07-01</v>
      </c>
      <c r="F4358" cm="1">
        <f t="array" ref="F4358">INDEX($B$2:$B$1000,INT((ROW(A4357)-1)/24)+1)/24</f>
        <v>6.1488604954593535</v>
      </c>
      <c r="G4358" s="42">
        <f>Données_gaz!F$24/(365*24)</f>
        <v>1.1415525114155251E-4</v>
      </c>
      <c r="N4358" cm="1">
        <f t="array" ref="N4358">INDEX($K$2:$K$1000,INT((ROW(A4357)-1)/24)+1)</f>
        <v>0.33</v>
      </c>
      <c r="O4358" cm="1">
        <f t="array" ref="O4358">INDEX($L$2:$L$1000,INT((ROW(A4357)-1)/24)+1)</f>
        <v>0.84</v>
      </c>
    </row>
    <row r="4359" spans="4:15" x14ac:dyDescent="0.2">
      <c r="D4359">
        <f t="shared" si="68"/>
        <v>13</v>
      </c>
      <c r="E4359" t="str" cm="1">
        <f t="array" ref="E4359">INDEX($A$2:$A$1000,INT((ROW(A4358)-1)/24)+1)</f>
        <v xml:space="preserve"> 2017-07-01</v>
      </c>
      <c r="F4359" cm="1">
        <f t="array" ref="F4359">INDEX($B$2:$B$1000,INT((ROW(A4358)-1)/24)+1)/24</f>
        <v>6.1488604954593535</v>
      </c>
      <c r="G4359" s="42">
        <f>Données_gaz!F$24/(365*24)</f>
        <v>1.1415525114155251E-4</v>
      </c>
      <c r="N4359" cm="1">
        <f t="array" ref="N4359">INDEX($K$2:$K$1000,INT((ROW(A4358)-1)/24)+1)</f>
        <v>0.33</v>
      </c>
      <c r="O4359" cm="1">
        <f t="array" ref="O4359">INDEX($L$2:$L$1000,INT((ROW(A4358)-1)/24)+1)</f>
        <v>0.84</v>
      </c>
    </row>
    <row r="4360" spans="4:15" x14ac:dyDescent="0.2">
      <c r="D4360">
        <f t="shared" si="68"/>
        <v>14</v>
      </c>
      <c r="E4360" t="str" cm="1">
        <f t="array" ref="E4360">INDEX($A$2:$A$1000,INT((ROW(A4359)-1)/24)+1)</f>
        <v xml:space="preserve"> 2017-07-01</v>
      </c>
      <c r="F4360" cm="1">
        <f t="array" ref="F4360">INDEX($B$2:$B$1000,INT((ROW(A4359)-1)/24)+1)/24</f>
        <v>6.1488604954593535</v>
      </c>
      <c r="G4360" s="42">
        <f>Données_gaz!F$24/(365*24)</f>
        <v>1.1415525114155251E-4</v>
      </c>
      <c r="N4360" cm="1">
        <f t="array" ref="N4360">INDEX($K$2:$K$1000,INT((ROW(A4359)-1)/24)+1)</f>
        <v>0.33</v>
      </c>
      <c r="O4360" cm="1">
        <f t="array" ref="O4360">INDEX($L$2:$L$1000,INT((ROW(A4359)-1)/24)+1)</f>
        <v>0.84</v>
      </c>
    </row>
    <row r="4361" spans="4:15" x14ac:dyDescent="0.2">
      <c r="D4361">
        <f t="shared" si="68"/>
        <v>15</v>
      </c>
      <c r="E4361" t="str" cm="1">
        <f t="array" ref="E4361">INDEX($A$2:$A$1000,INT((ROW(A4360)-1)/24)+1)</f>
        <v xml:space="preserve"> 2017-07-01</v>
      </c>
      <c r="F4361" cm="1">
        <f t="array" ref="F4361">INDEX($B$2:$B$1000,INT((ROW(A4360)-1)/24)+1)/24</f>
        <v>6.1488604954593535</v>
      </c>
      <c r="G4361" s="42">
        <f>Données_gaz!F$24/(365*24)</f>
        <v>1.1415525114155251E-4</v>
      </c>
      <c r="N4361" cm="1">
        <f t="array" ref="N4361">INDEX($K$2:$K$1000,INT((ROW(A4360)-1)/24)+1)</f>
        <v>0.33</v>
      </c>
      <c r="O4361" cm="1">
        <f t="array" ref="O4361">INDEX($L$2:$L$1000,INT((ROW(A4360)-1)/24)+1)</f>
        <v>0.84</v>
      </c>
    </row>
    <row r="4362" spans="4:15" x14ac:dyDescent="0.2">
      <c r="D4362">
        <f t="shared" si="68"/>
        <v>16</v>
      </c>
      <c r="E4362" t="str" cm="1">
        <f t="array" ref="E4362">INDEX($A$2:$A$1000,INT((ROW(A4361)-1)/24)+1)</f>
        <v xml:space="preserve"> 2017-07-01</v>
      </c>
      <c r="F4362" cm="1">
        <f t="array" ref="F4362">INDEX($B$2:$B$1000,INT((ROW(A4361)-1)/24)+1)/24</f>
        <v>6.1488604954593535</v>
      </c>
      <c r="G4362" s="42">
        <f>Données_gaz!F$24/(365*24)</f>
        <v>1.1415525114155251E-4</v>
      </c>
      <c r="N4362" cm="1">
        <f t="array" ref="N4362">INDEX($K$2:$K$1000,INT((ROW(A4361)-1)/24)+1)</f>
        <v>0.33</v>
      </c>
      <c r="O4362" cm="1">
        <f t="array" ref="O4362">INDEX($L$2:$L$1000,INT((ROW(A4361)-1)/24)+1)</f>
        <v>0.84</v>
      </c>
    </row>
    <row r="4363" spans="4:15" x14ac:dyDescent="0.2">
      <c r="D4363">
        <f t="shared" ref="D4363:D4426" si="69">HOUR(TIME(ROW(A4362)-1,0,0))</f>
        <v>17</v>
      </c>
      <c r="E4363" t="str" cm="1">
        <f t="array" ref="E4363">INDEX($A$2:$A$1000,INT((ROW(A4362)-1)/24)+1)</f>
        <v xml:space="preserve"> 2017-07-01</v>
      </c>
      <c r="F4363" cm="1">
        <f t="array" ref="F4363">INDEX($B$2:$B$1000,INT((ROW(A4362)-1)/24)+1)/24</f>
        <v>6.1488604954593535</v>
      </c>
      <c r="G4363" s="42">
        <f>Données_gaz!F$24/(365*24)</f>
        <v>1.1415525114155251E-4</v>
      </c>
      <c r="N4363" cm="1">
        <f t="array" ref="N4363">INDEX($K$2:$K$1000,INT((ROW(A4362)-1)/24)+1)</f>
        <v>0.33</v>
      </c>
      <c r="O4363" cm="1">
        <f t="array" ref="O4363">INDEX($L$2:$L$1000,INT((ROW(A4362)-1)/24)+1)</f>
        <v>0.84</v>
      </c>
    </row>
    <row r="4364" spans="4:15" x14ac:dyDescent="0.2">
      <c r="D4364">
        <f t="shared" si="69"/>
        <v>18</v>
      </c>
      <c r="E4364" t="str" cm="1">
        <f t="array" ref="E4364">INDEX($A$2:$A$1000,INT((ROW(A4363)-1)/24)+1)</f>
        <v xml:space="preserve"> 2017-07-01</v>
      </c>
      <c r="F4364" cm="1">
        <f t="array" ref="F4364">INDEX($B$2:$B$1000,INT((ROW(A4363)-1)/24)+1)/24</f>
        <v>6.1488604954593535</v>
      </c>
      <c r="G4364" s="42">
        <f>Données_gaz!F$24/(365*24)</f>
        <v>1.1415525114155251E-4</v>
      </c>
      <c r="N4364" cm="1">
        <f t="array" ref="N4364">INDEX($K$2:$K$1000,INT((ROW(A4363)-1)/24)+1)</f>
        <v>0.33</v>
      </c>
      <c r="O4364" cm="1">
        <f t="array" ref="O4364">INDEX($L$2:$L$1000,INT((ROW(A4363)-1)/24)+1)</f>
        <v>0.84</v>
      </c>
    </row>
    <row r="4365" spans="4:15" x14ac:dyDescent="0.2">
      <c r="D4365">
        <f t="shared" si="69"/>
        <v>19</v>
      </c>
      <c r="E4365" t="str" cm="1">
        <f t="array" ref="E4365">INDEX($A$2:$A$1000,INT((ROW(A4364)-1)/24)+1)</f>
        <v xml:space="preserve"> 2017-07-01</v>
      </c>
      <c r="F4365" cm="1">
        <f t="array" ref="F4365">INDEX($B$2:$B$1000,INT((ROW(A4364)-1)/24)+1)/24</f>
        <v>6.1488604954593535</v>
      </c>
      <c r="G4365" s="42">
        <f>Données_gaz!F$24/(365*24)</f>
        <v>1.1415525114155251E-4</v>
      </c>
      <c r="N4365" cm="1">
        <f t="array" ref="N4365">INDEX($K$2:$K$1000,INT((ROW(A4364)-1)/24)+1)</f>
        <v>0.33</v>
      </c>
      <c r="O4365" cm="1">
        <f t="array" ref="O4365">INDEX($L$2:$L$1000,INT((ROW(A4364)-1)/24)+1)</f>
        <v>0.84</v>
      </c>
    </row>
    <row r="4366" spans="4:15" x14ac:dyDescent="0.2">
      <c r="D4366">
        <f t="shared" si="69"/>
        <v>20</v>
      </c>
      <c r="E4366" t="str" cm="1">
        <f t="array" ref="E4366">INDEX($A$2:$A$1000,INT((ROW(A4365)-1)/24)+1)</f>
        <v xml:space="preserve"> 2017-07-01</v>
      </c>
      <c r="F4366" cm="1">
        <f t="array" ref="F4366">INDEX($B$2:$B$1000,INT((ROW(A4365)-1)/24)+1)/24</f>
        <v>6.1488604954593535</v>
      </c>
      <c r="G4366" s="42">
        <f>Données_gaz!F$24/(365*24)</f>
        <v>1.1415525114155251E-4</v>
      </c>
      <c r="N4366" cm="1">
        <f t="array" ref="N4366">INDEX($K$2:$K$1000,INT((ROW(A4365)-1)/24)+1)</f>
        <v>0.33</v>
      </c>
      <c r="O4366" cm="1">
        <f t="array" ref="O4366">INDEX($L$2:$L$1000,INT((ROW(A4365)-1)/24)+1)</f>
        <v>0.84</v>
      </c>
    </row>
    <row r="4367" spans="4:15" x14ac:dyDescent="0.2">
      <c r="D4367">
        <f t="shared" si="69"/>
        <v>21</v>
      </c>
      <c r="E4367" t="str" cm="1">
        <f t="array" ref="E4367">INDEX($A$2:$A$1000,INT((ROW(A4366)-1)/24)+1)</f>
        <v xml:space="preserve"> 2017-07-01</v>
      </c>
      <c r="F4367" cm="1">
        <f t="array" ref="F4367">INDEX($B$2:$B$1000,INT((ROW(A4366)-1)/24)+1)/24</f>
        <v>6.1488604954593535</v>
      </c>
      <c r="G4367" s="42">
        <f>Données_gaz!F$24/(365*24)</f>
        <v>1.1415525114155251E-4</v>
      </c>
      <c r="N4367" cm="1">
        <f t="array" ref="N4367">INDEX($K$2:$K$1000,INT((ROW(A4366)-1)/24)+1)</f>
        <v>0.33</v>
      </c>
      <c r="O4367" cm="1">
        <f t="array" ref="O4367">INDEX($L$2:$L$1000,INT((ROW(A4366)-1)/24)+1)</f>
        <v>0.84</v>
      </c>
    </row>
    <row r="4368" spans="4:15" x14ac:dyDescent="0.2">
      <c r="D4368">
        <f t="shared" si="69"/>
        <v>22</v>
      </c>
      <c r="E4368" t="str" cm="1">
        <f t="array" ref="E4368">INDEX($A$2:$A$1000,INT((ROW(A4367)-1)/24)+1)</f>
        <v xml:space="preserve"> 2017-07-01</v>
      </c>
      <c r="F4368" cm="1">
        <f t="array" ref="F4368">INDEX($B$2:$B$1000,INT((ROW(A4367)-1)/24)+1)/24</f>
        <v>6.1488604954593535</v>
      </c>
      <c r="G4368" s="42">
        <f>Données_gaz!F$24/(365*24)</f>
        <v>1.1415525114155251E-4</v>
      </c>
      <c r="N4368" cm="1">
        <f t="array" ref="N4368">INDEX($K$2:$K$1000,INT((ROW(A4367)-1)/24)+1)</f>
        <v>0.33</v>
      </c>
      <c r="O4368" cm="1">
        <f t="array" ref="O4368">INDEX($L$2:$L$1000,INT((ROW(A4367)-1)/24)+1)</f>
        <v>0.84</v>
      </c>
    </row>
    <row r="4369" spans="4:15" x14ac:dyDescent="0.2">
      <c r="D4369">
        <f t="shared" si="69"/>
        <v>23</v>
      </c>
      <c r="E4369" t="str" cm="1">
        <f t="array" ref="E4369">INDEX($A$2:$A$1000,INT((ROW(A4368)-1)/24)+1)</f>
        <v xml:space="preserve"> 2017-07-01</v>
      </c>
      <c r="F4369" cm="1">
        <f t="array" ref="F4369">INDEX($B$2:$B$1000,INT((ROW(A4368)-1)/24)+1)/24</f>
        <v>6.1488604954593535</v>
      </c>
      <c r="G4369" s="42">
        <f>Données_gaz!F$24/(365*24)</f>
        <v>1.1415525114155251E-4</v>
      </c>
      <c r="N4369" cm="1">
        <f t="array" ref="N4369">INDEX($K$2:$K$1000,INT((ROW(A4368)-1)/24)+1)</f>
        <v>0.33</v>
      </c>
      <c r="O4369" cm="1">
        <f t="array" ref="O4369">INDEX($L$2:$L$1000,INT((ROW(A4368)-1)/24)+1)</f>
        <v>0.84</v>
      </c>
    </row>
    <row r="4370" spans="4:15" x14ac:dyDescent="0.2">
      <c r="D4370">
        <f t="shared" si="69"/>
        <v>0</v>
      </c>
      <c r="E4370" t="str" cm="1">
        <f t="array" ref="E4370">INDEX($A$2:$A$1000,INT((ROW(A4369)-1)/24)+1)</f>
        <v xml:space="preserve"> 2017-07-02 </v>
      </c>
      <c r="F4370" cm="1">
        <f t="array" ref="F4370">INDEX($B$2:$B$1000,INT((ROW(A4369)-1)/24)+1)/24</f>
        <v>6.0330556057870126</v>
      </c>
      <c r="G4370" s="42">
        <f>Données_gaz!F$24/(365*24)</f>
        <v>1.1415525114155251E-4</v>
      </c>
      <c r="N4370" cm="1">
        <f t="array" ref="N4370">INDEX($K$2:$K$1000,INT((ROW(A4369)-1)/24)+1)</f>
        <v>0.33600000000000002</v>
      </c>
      <c r="O4370" cm="1">
        <f t="array" ref="O4370">INDEX($L$2:$L$1000,INT((ROW(A4369)-1)/24)+1)</f>
        <v>0.84299999999999997</v>
      </c>
    </row>
    <row r="4371" spans="4:15" x14ac:dyDescent="0.2">
      <c r="D4371">
        <f t="shared" si="69"/>
        <v>1</v>
      </c>
      <c r="E4371" t="str" cm="1">
        <f t="array" ref="E4371">INDEX($A$2:$A$1000,INT((ROW(A4370)-1)/24)+1)</f>
        <v xml:space="preserve"> 2017-07-02 </v>
      </c>
      <c r="F4371" cm="1">
        <f t="array" ref="F4371">INDEX($B$2:$B$1000,INT((ROW(A4370)-1)/24)+1)/24</f>
        <v>6.0330556057870126</v>
      </c>
      <c r="G4371" s="42">
        <f>Données_gaz!F$24/(365*24)</f>
        <v>1.1415525114155251E-4</v>
      </c>
      <c r="N4371" cm="1">
        <f t="array" ref="N4371">INDEX($K$2:$K$1000,INT((ROW(A4370)-1)/24)+1)</f>
        <v>0.33600000000000002</v>
      </c>
      <c r="O4371" cm="1">
        <f t="array" ref="O4371">INDEX($L$2:$L$1000,INT((ROW(A4370)-1)/24)+1)</f>
        <v>0.84299999999999997</v>
      </c>
    </row>
    <row r="4372" spans="4:15" x14ac:dyDescent="0.2">
      <c r="D4372">
        <f t="shared" si="69"/>
        <v>2</v>
      </c>
      <c r="E4372" t="str" cm="1">
        <f t="array" ref="E4372">INDEX($A$2:$A$1000,INT((ROW(A4371)-1)/24)+1)</f>
        <v xml:space="preserve"> 2017-07-02 </v>
      </c>
      <c r="F4372" cm="1">
        <f t="array" ref="F4372">INDEX($B$2:$B$1000,INT((ROW(A4371)-1)/24)+1)/24</f>
        <v>6.0330556057870126</v>
      </c>
      <c r="G4372" s="42">
        <f>Données_gaz!F$24/(365*24)</f>
        <v>1.1415525114155251E-4</v>
      </c>
      <c r="N4372" cm="1">
        <f t="array" ref="N4372">INDEX($K$2:$K$1000,INT((ROW(A4371)-1)/24)+1)</f>
        <v>0.33600000000000002</v>
      </c>
      <c r="O4372" cm="1">
        <f t="array" ref="O4372">INDEX($L$2:$L$1000,INT((ROW(A4371)-1)/24)+1)</f>
        <v>0.84299999999999997</v>
      </c>
    </row>
    <row r="4373" spans="4:15" x14ac:dyDescent="0.2">
      <c r="D4373">
        <f t="shared" si="69"/>
        <v>3</v>
      </c>
      <c r="E4373" t="str" cm="1">
        <f t="array" ref="E4373">INDEX($A$2:$A$1000,INT((ROW(A4372)-1)/24)+1)</f>
        <v xml:space="preserve"> 2017-07-02 </v>
      </c>
      <c r="F4373" cm="1">
        <f t="array" ref="F4373">INDEX($B$2:$B$1000,INT((ROW(A4372)-1)/24)+1)/24</f>
        <v>6.0330556057870126</v>
      </c>
      <c r="G4373" s="42">
        <f>Données_gaz!F$24/(365*24)</f>
        <v>1.1415525114155251E-4</v>
      </c>
      <c r="N4373" cm="1">
        <f t="array" ref="N4373">INDEX($K$2:$K$1000,INT((ROW(A4372)-1)/24)+1)</f>
        <v>0.33600000000000002</v>
      </c>
      <c r="O4373" cm="1">
        <f t="array" ref="O4373">INDEX($L$2:$L$1000,INT((ROW(A4372)-1)/24)+1)</f>
        <v>0.84299999999999997</v>
      </c>
    </row>
    <row r="4374" spans="4:15" x14ac:dyDescent="0.2">
      <c r="D4374">
        <f t="shared" si="69"/>
        <v>4</v>
      </c>
      <c r="E4374" t="str" cm="1">
        <f t="array" ref="E4374">INDEX($A$2:$A$1000,INT((ROW(A4373)-1)/24)+1)</f>
        <v xml:space="preserve"> 2017-07-02 </v>
      </c>
      <c r="F4374" cm="1">
        <f t="array" ref="F4374">INDEX($B$2:$B$1000,INT((ROW(A4373)-1)/24)+1)/24</f>
        <v>6.0330556057870126</v>
      </c>
      <c r="G4374" s="42">
        <f>Données_gaz!F$24/(365*24)</f>
        <v>1.1415525114155251E-4</v>
      </c>
      <c r="N4374" cm="1">
        <f t="array" ref="N4374">INDEX($K$2:$K$1000,INT((ROW(A4373)-1)/24)+1)</f>
        <v>0.33600000000000002</v>
      </c>
      <c r="O4374" cm="1">
        <f t="array" ref="O4374">INDEX($L$2:$L$1000,INT((ROW(A4373)-1)/24)+1)</f>
        <v>0.84299999999999997</v>
      </c>
    </row>
    <row r="4375" spans="4:15" x14ac:dyDescent="0.2">
      <c r="D4375">
        <f t="shared" si="69"/>
        <v>5</v>
      </c>
      <c r="E4375" t="str" cm="1">
        <f t="array" ref="E4375">INDEX($A$2:$A$1000,INT((ROW(A4374)-1)/24)+1)</f>
        <v xml:space="preserve"> 2017-07-02 </v>
      </c>
      <c r="F4375" cm="1">
        <f t="array" ref="F4375">INDEX($B$2:$B$1000,INT((ROW(A4374)-1)/24)+1)/24</f>
        <v>6.0330556057870126</v>
      </c>
      <c r="G4375" s="42">
        <f>Données_gaz!F$24/(365*24)</f>
        <v>1.1415525114155251E-4</v>
      </c>
      <c r="N4375" cm="1">
        <f t="array" ref="N4375">INDEX($K$2:$K$1000,INT((ROW(A4374)-1)/24)+1)</f>
        <v>0.33600000000000002</v>
      </c>
      <c r="O4375" cm="1">
        <f t="array" ref="O4375">INDEX($L$2:$L$1000,INT((ROW(A4374)-1)/24)+1)</f>
        <v>0.84299999999999997</v>
      </c>
    </row>
    <row r="4376" spans="4:15" x14ac:dyDescent="0.2">
      <c r="D4376">
        <f t="shared" si="69"/>
        <v>6</v>
      </c>
      <c r="E4376" t="str" cm="1">
        <f t="array" ref="E4376">INDEX($A$2:$A$1000,INT((ROW(A4375)-1)/24)+1)</f>
        <v xml:space="preserve"> 2017-07-02 </v>
      </c>
      <c r="F4376" cm="1">
        <f t="array" ref="F4376">INDEX($B$2:$B$1000,INT((ROW(A4375)-1)/24)+1)/24</f>
        <v>6.0330556057870126</v>
      </c>
      <c r="G4376" s="42">
        <f>Données_gaz!F$24/(365*24)</f>
        <v>1.1415525114155251E-4</v>
      </c>
      <c r="N4376" cm="1">
        <f t="array" ref="N4376">INDEX($K$2:$K$1000,INT((ROW(A4375)-1)/24)+1)</f>
        <v>0.33600000000000002</v>
      </c>
      <c r="O4376" cm="1">
        <f t="array" ref="O4376">INDEX($L$2:$L$1000,INT((ROW(A4375)-1)/24)+1)</f>
        <v>0.84299999999999997</v>
      </c>
    </row>
    <row r="4377" spans="4:15" x14ac:dyDescent="0.2">
      <c r="D4377">
        <f t="shared" si="69"/>
        <v>7</v>
      </c>
      <c r="E4377" t="str" cm="1">
        <f t="array" ref="E4377">INDEX($A$2:$A$1000,INT((ROW(A4376)-1)/24)+1)</f>
        <v xml:space="preserve"> 2017-07-02 </v>
      </c>
      <c r="F4377" cm="1">
        <f t="array" ref="F4377">INDEX($B$2:$B$1000,INT((ROW(A4376)-1)/24)+1)/24</f>
        <v>6.0330556057870126</v>
      </c>
      <c r="G4377" s="42">
        <f>Données_gaz!F$24/(365*24)</f>
        <v>1.1415525114155251E-4</v>
      </c>
      <c r="N4377" cm="1">
        <f t="array" ref="N4377">INDEX($K$2:$K$1000,INT((ROW(A4376)-1)/24)+1)</f>
        <v>0.33600000000000002</v>
      </c>
      <c r="O4377" cm="1">
        <f t="array" ref="O4377">INDEX($L$2:$L$1000,INT((ROW(A4376)-1)/24)+1)</f>
        <v>0.84299999999999997</v>
      </c>
    </row>
    <row r="4378" spans="4:15" x14ac:dyDescent="0.2">
      <c r="D4378">
        <f t="shared" si="69"/>
        <v>8</v>
      </c>
      <c r="E4378" t="str" cm="1">
        <f t="array" ref="E4378">INDEX($A$2:$A$1000,INT((ROW(A4377)-1)/24)+1)</f>
        <v xml:space="preserve"> 2017-07-02 </v>
      </c>
      <c r="F4378" cm="1">
        <f t="array" ref="F4378">INDEX($B$2:$B$1000,INT((ROW(A4377)-1)/24)+1)/24</f>
        <v>6.0330556057870126</v>
      </c>
      <c r="G4378" s="42">
        <f>Données_gaz!F$24/(365*24)</f>
        <v>1.1415525114155251E-4</v>
      </c>
      <c r="N4378" cm="1">
        <f t="array" ref="N4378">INDEX($K$2:$K$1000,INT((ROW(A4377)-1)/24)+1)</f>
        <v>0.33600000000000002</v>
      </c>
      <c r="O4378" cm="1">
        <f t="array" ref="O4378">INDEX($L$2:$L$1000,INT((ROW(A4377)-1)/24)+1)</f>
        <v>0.84299999999999997</v>
      </c>
    </row>
    <row r="4379" spans="4:15" x14ac:dyDescent="0.2">
      <c r="D4379">
        <f t="shared" si="69"/>
        <v>9</v>
      </c>
      <c r="E4379" t="str" cm="1">
        <f t="array" ref="E4379">INDEX($A$2:$A$1000,INT((ROW(A4378)-1)/24)+1)</f>
        <v xml:space="preserve"> 2017-07-02 </v>
      </c>
      <c r="F4379" cm="1">
        <f t="array" ref="F4379">INDEX($B$2:$B$1000,INT((ROW(A4378)-1)/24)+1)/24</f>
        <v>6.0330556057870126</v>
      </c>
      <c r="G4379" s="42">
        <f>Données_gaz!F$24/(365*24)</f>
        <v>1.1415525114155251E-4</v>
      </c>
      <c r="N4379" cm="1">
        <f t="array" ref="N4379">INDEX($K$2:$K$1000,INT((ROW(A4378)-1)/24)+1)</f>
        <v>0.33600000000000002</v>
      </c>
      <c r="O4379" cm="1">
        <f t="array" ref="O4379">INDEX($L$2:$L$1000,INT((ROW(A4378)-1)/24)+1)</f>
        <v>0.84299999999999997</v>
      </c>
    </row>
    <row r="4380" spans="4:15" x14ac:dyDescent="0.2">
      <c r="D4380">
        <f t="shared" si="69"/>
        <v>10</v>
      </c>
      <c r="E4380" t="str" cm="1">
        <f t="array" ref="E4380">INDEX($A$2:$A$1000,INT((ROW(A4379)-1)/24)+1)</f>
        <v xml:space="preserve"> 2017-07-02 </v>
      </c>
      <c r="F4380" cm="1">
        <f t="array" ref="F4380">INDEX($B$2:$B$1000,INT((ROW(A4379)-1)/24)+1)/24</f>
        <v>6.0330556057870126</v>
      </c>
      <c r="G4380" s="42">
        <f>Données_gaz!F$24/(365*24)</f>
        <v>1.1415525114155251E-4</v>
      </c>
      <c r="N4380" cm="1">
        <f t="array" ref="N4380">INDEX($K$2:$K$1000,INT((ROW(A4379)-1)/24)+1)</f>
        <v>0.33600000000000002</v>
      </c>
      <c r="O4380" cm="1">
        <f t="array" ref="O4380">INDEX($L$2:$L$1000,INT((ROW(A4379)-1)/24)+1)</f>
        <v>0.84299999999999997</v>
      </c>
    </row>
    <row r="4381" spans="4:15" x14ac:dyDescent="0.2">
      <c r="D4381">
        <f t="shared" si="69"/>
        <v>11</v>
      </c>
      <c r="E4381" t="str" cm="1">
        <f t="array" ref="E4381">INDEX($A$2:$A$1000,INT((ROW(A4380)-1)/24)+1)</f>
        <v xml:space="preserve"> 2017-07-02 </v>
      </c>
      <c r="F4381" cm="1">
        <f t="array" ref="F4381">INDEX($B$2:$B$1000,INT((ROW(A4380)-1)/24)+1)/24</f>
        <v>6.0330556057870126</v>
      </c>
      <c r="G4381" s="42">
        <f>Données_gaz!F$24/(365*24)</f>
        <v>1.1415525114155251E-4</v>
      </c>
      <c r="N4381" cm="1">
        <f t="array" ref="N4381">INDEX($K$2:$K$1000,INT((ROW(A4380)-1)/24)+1)</f>
        <v>0.33600000000000002</v>
      </c>
      <c r="O4381" cm="1">
        <f t="array" ref="O4381">INDEX($L$2:$L$1000,INT((ROW(A4380)-1)/24)+1)</f>
        <v>0.84299999999999997</v>
      </c>
    </row>
    <row r="4382" spans="4:15" x14ac:dyDescent="0.2">
      <c r="D4382">
        <f t="shared" si="69"/>
        <v>12</v>
      </c>
      <c r="E4382" t="str" cm="1">
        <f t="array" ref="E4382">INDEX($A$2:$A$1000,INT((ROW(A4381)-1)/24)+1)</f>
        <v xml:space="preserve"> 2017-07-02 </v>
      </c>
      <c r="F4382" cm="1">
        <f t="array" ref="F4382">INDEX($B$2:$B$1000,INT((ROW(A4381)-1)/24)+1)/24</f>
        <v>6.0330556057870126</v>
      </c>
      <c r="G4382" s="42">
        <f>Données_gaz!F$24/(365*24)</f>
        <v>1.1415525114155251E-4</v>
      </c>
      <c r="N4382" cm="1">
        <f t="array" ref="N4382">INDEX($K$2:$K$1000,INT((ROW(A4381)-1)/24)+1)</f>
        <v>0.33600000000000002</v>
      </c>
      <c r="O4382" cm="1">
        <f t="array" ref="O4382">INDEX($L$2:$L$1000,INT((ROW(A4381)-1)/24)+1)</f>
        <v>0.84299999999999997</v>
      </c>
    </row>
    <row r="4383" spans="4:15" x14ac:dyDescent="0.2">
      <c r="D4383">
        <f t="shared" si="69"/>
        <v>13</v>
      </c>
      <c r="E4383" t="str" cm="1">
        <f t="array" ref="E4383">INDEX($A$2:$A$1000,INT((ROW(A4382)-1)/24)+1)</f>
        <v xml:space="preserve"> 2017-07-02 </v>
      </c>
      <c r="F4383" cm="1">
        <f t="array" ref="F4383">INDEX($B$2:$B$1000,INT((ROW(A4382)-1)/24)+1)/24</f>
        <v>6.0330556057870126</v>
      </c>
      <c r="G4383" s="42">
        <f>Données_gaz!F$24/(365*24)</f>
        <v>1.1415525114155251E-4</v>
      </c>
      <c r="N4383" cm="1">
        <f t="array" ref="N4383">INDEX($K$2:$K$1000,INT((ROW(A4382)-1)/24)+1)</f>
        <v>0.33600000000000002</v>
      </c>
      <c r="O4383" cm="1">
        <f t="array" ref="O4383">INDEX($L$2:$L$1000,INT((ROW(A4382)-1)/24)+1)</f>
        <v>0.84299999999999997</v>
      </c>
    </row>
    <row r="4384" spans="4:15" x14ac:dyDescent="0.2">
      <c r="D4384">
        <f t="shared" si="69"/>
        <v>14</v>
      </c>
      <c r="E4384" t="str" cm="1">
        <f t="array" ref="E4384">INDEX($A$2:$A$1000,INT((ROW(A4383)-1)/24)+1)</f>
        <v xml:space="preserve"> 2017-07-02 </v>
      </c>
      <c r="F4384" cm="1">
        <f t="array" ref="F4384">INDEX($B$2:$B$1000,INT((ROW(A4383)-1)/24)+1)/24</f>
        <v>6.0330556057870126</v>
      </c>
      <c r="G4384" s="42">
        <f>Données_gaz!F$24/(365*24)</f>
        <v>1.1415525114155251E-4</v>
      </c>
      <c r="N4384" cm="1">
        <f t="array" ref="N4384">INDEX($K$2:$K$1000,INT((ROW(A4383)-1)/24)+1)</f>
        <v>0.33600000000000002</v>
      </c>
      <c r="O4384" cm="1">
        <f t="array" ref="O4384">INDEX($L$2:$L$1000,INT((ROW(A4383)-1)/24)+1)</f>
        <v>0.84299999999999997</v>
      </c>
    </row>
    <row r="4385" spans="4:15" x14ac:dyDescent="0.2">
      <c r="D4385">
        <f t="shared" si="69"/>
        <v>15</v>
      </c>
      <c r="E4385" t="str" cm="1">
        <f t="array" ref="E4385">INDEX($A$2:$A$1000,INT((ROW(A4384)-1)/24)+1)</f>
        <v xml:space="preserve"> 2017-07-02 </v>
      </c>
      <c r="F4385" cm="1">
        <f t="array" ref="F4385">INDEX($B$2:$B$1000,INT((ROW(A4384)-1)/24)+1)/24</f>
        <v>6.0330556057870126</v>
      </c>
      <c r="G4385" s="42">
        <f>Données_gaz!F$24/(365*24)</f>
        <v>1.1415525114155251E-4</v>
      </c>
      <c r="N4385" cm="1">
        <f t="array" ref="N4385">INDEX($K$2:$K$1000,INT((ROW(A4384)-1)/24)+1)</f>
        <v>0.33600000000000002</v>
      </c>
      <c r="O4385" cm="1">
        <f t="array" ref="O4385">INDEX($L$2:$L$1000,INT((ROW(A4384)-1)/24)+1)</f>
        <v>0.84299999999999997</v>
      </c>
    </row>
    <row r="4386" spans="4:15" x14ac:dyDescent="0.2">
      <c r="D4386">
        <f t="shared" si="69"/>
        <v>16</v>
      </c>
      <c r="E4386" t="str" cm="1">
        <f t="array" ref="E4386">INDEX($A$2:$A$1000,INT((ROW(A4385)-1)/24)+1)</f>
        <v xml:space="preserve"> 2017-07-02 </v>
      </c>
      <c r="F4386" cm="1">
        <f t="array" ref="F4386">INDEX($B$2:$B$1000,INT((ROW(A4385)-1)/24)+1)/24</f>
        <v>6.0330556057870126</v>
      </c>
      <c r="G4386" s="42">
        <f>Données_gaz!F$24/(365*24)</f>
        <v>1.1415525114155251E-4</v>
      </c>
      <c r="N4386" cm="1">
        <f t="array" ref="N4386">INDEX($K$2:$K$1000,INT((ROW(A4385)-1)/24)+1)</f>
        <v>0.33600000000000002</v>
      </c>
      <c r="O4386" cm="1">
        <f t="array" ref="O4386">INDEX($L$2:$L$1000,INT((ROW(A4385)-1)/24)+1)</f>
        <v>0.84299999999999997</v>
      </c>
    </row>
    <row r="4387" spans="4:15" x14ac:dyDescent="0.2">
      <c r="D4387">
        <f t="shared" si="69"/>
        <v>17</v>
      </c>
      <c r="E4387" t="str" cm="1">
        <f t="array" ref="E4387">INDEX($A$2:$A$1000,INT((ROW(A4386)-1)/24)+1)</f>
        <v xml:space="preserve"> 2017-07-02 </v>
      </c>
      <c r="F4387" cm="1">
        <f t="array" ref="F4387">INDEX($B$2:$B$1000,INT((ROW(A4386)-1)/24)+1)/24</f>
        <v>6.0330556057870126</v>
      </c>
      <c r="G4387" s="42">
        <f>Données_gaz!F$24/(365*24)</f>
        <v>1.1415525114155251E-4</v>
      </c>
      <c r="N4387" cm="1">
        <f t="array" ref="N4387">INDEX($K$2:$K$1000,INT((ROW(A4386)-1)/24)+1)</f>
        <v>0.33600000000000002</v>
      </c>
      <c r="O4387" cm="1">
        <f t="array" ref="O4387">INDEX($L$2:$L$1000,INT((ROW(A4386)-1)/24)+1)</f>
        <v>0.84299999999999997</v>
      </c>
    </row>
    <row r="4388" spans="4:15" x14ac:dyDescent="0.2">
      <c r="D4388">
        <f t="shared" si="69"/>
        <v>18</v>
      </c>
      <c r="E4388" t="str" cm="1">
        <f t="array" ref="E4388">INDEX($A$2:$A$1000,INT((ROW(A4387)-1)/24)+1)</f>
        <v xml:space="preserve"> 2017-07-02 </v>
      </c>
      <c r="F4388" cm="1">
        <f t="array" ref="F4388">INDEX($B$2:$B$1000,INT((ROW(A4387)-1)/24)+1)/24</f>
        <v>6.0330556057870126</v>
      </c>
      <c r="G4388" s="42">
        <f>Données_gaz!F$24/(365*24)</f>
        <v>1.1415525114155251E-4</v>
      </c>
      <c r="N4388" cm="1">
        <f t="array" ref="N4388">INDEX($K$2:$K$1000,INT((ROW(A4387)-1)/24)+1)</f>
        <v>0.33600000000000002</v>
      </c>
      <c r="O4388" cm="1">
        <f t="array" ref="O4388">INDEX($L$2:$L$1000,INT((ROW(A4387)-1)/24)+1)</f>
        <v>0.84299999999999997</v>
      </c>
    </row>
    <row r="4389" spans="4:15" x14ac:dyDescent="0.2">
      <c r="D4389">
        <f t="shared" si="69"/>
        <v>19</v>
      </c>
      <c r="E4389" t="str" cm="1">
        <f t="array" ref="E4389">INDEX($A$2:$A$1000,INT((ROW(A4388)-1)/24)+1)</f>
        <v xml:space="preserve"> 2017-07-02 </v>
      </c>
      <c r="F4389" cm="1">
        <f t="array" ref="F4389">INDEX($B$2:$B$1000,INT((ROW(A4388)-1)/24)+1)/24</f>
        <v>6.0330556057870126</v>
      </c>
      <c r="G4389" s="42">
        <f>Données_gaz!F$24/(365*24)</f>
        <v>1.1415525114155251E-4</v>
      </c>
      <c r="N4389" cm="1">
        <f t="array" ref="N4389">INDEX($K$2:$K$1000,INT((ROW(A4388)-1)/24)+1)</f>
        <v>0.33600000000000002</v>
      </c>
      <c r="O4389" cm="1">
        <f t="array" ref="O4389">INDEX($L$2:$L$1000,INT((ROW(A4388)-1)/24)+1)</f>
        <v>0.84299999999999997</v>
      </c>
    </row>
    <row r="4390" spans="4:15" x14ac:dyDescent="0.2">
      <c r="D4390">
        <f t="shared" si="69"/>
        <v>20</v>
      </c>
      <c r="E4390" t="str" cm="1">
        <f t="array" ref="E4390">INDEX($A$2:$A$1000,INT((ROW(A4389)-1)/24)+1)</f>
        <v xml:space="preserve"> 2017-07-02 </v>
      </c>
      <c r="F4390" cm="1">
        <f t="array" ref="F4390">INDEX($B$2:$B$1000,INT((ROW(A4389)-1)/24)+1)/24</f>
        <v>6.0330556057870126</v>
      </c>
      <c r="G4390" s="42">
        <f>Données_gaz!F$24/(365*24)</f>
        <v>1.1415525114155251E-4</v>
      </c>
      <c r="N4390" cm="1">
        <f t="array" ref="N4390">INDEX($K$2:$K$1000,INT((ROW(A4389)-1)/24)+1)</f>
        <v>0.33600000000000002</v>
      </c>
      <c r="O4390" cm="1">
        <f t="array" ref="O4390">INDEX($L$2:$L$1000,INT((ROW(A4389)-1)/24)+1)</f>
        <v>0.84299999999999997</v>
      </c>
    </row>
    <row r="4391" spans="4:15" x14ac:dyDescent="0.2">
      <c r="D4391">
        <f t="shared" si="69"/>
        <v>21</v>
      </c>
      <c r="E4391" t="str" cm="1">
        <f t="array" ref="E4391">INDEX($A$2:$A$1000,INT((ROW(A4390)-1)/24)+1)</f>
        <v xml:space="preserve"> 2017-07-02 </v>
      </c>
      <c r="F4391" cm="1">
        <f t="array" ref="F4391">INDEX($B$2:$B$1000,INT((ROW(A4390)-1)/24)+1)/24</f>
        <v>6.0330556057870126</v>
      </c>
      <c r="G4391" s="42">
        <f>Données_gaz!F$24/(365*24)</f>
        <v>1.1415525114155251E-4</v>
      </c>
      <c r="N4391" cm="1">
        <f t="array" ref="N4391">INDEX($K$2:$K$1000,INT((ROW(A4390)-1)/24)+1)</f>
        <v>0.33600000000000002</v>
      </c>
      <c r="O4391" cm="1">
        <f t="array" ref="O4391">INDEX($L$2:$L$1000,INT((ROW(A4390)-1)/24)+1)</f>
        <v>0.84299999999999997</v>
      </c>
    </row>
    <row r="4392" spans="4:15" x14ac:dyDescent="0.2">
      <c r="D4392">
        <f t="shared" si="69"/>
        <v>22</v>
      </c>
      <c r="E4392" t="str" cm="1">
        <f t="array" ref="E4392">INDEX($A$2:$A$1000,INT((ROW(A4391)-1)/24)+1)</f>
        <v xml:space="preserve"> 2017-07-02 </v>
      </c>
      <c r="F4392" cm="1">
        <f t="array" ref="F4392">INDEX($B$2:$B$1000,INT((ROW(A4391)-1)/24)+1)/24</f>
        <v>6.0330556057870126</v>
      </c>
      <c r="G4392" s="42">
        <f>Données_gaz!F$24/(365*24)</f>
        <v>1.1415525114155251E-4</v>
      </c>
      <c r="N4392" cm="1">
        <f t="array" ref="N4392">INDEX($K$2:$K$1000,INT((ROW(A4391)-1)/24)+1)</f>
        <v>0.33600000000000002</v>
      </c>
      <c r="O4392" cm="1">
        <f t="array" ref="O4392">INDEX($L$2:$L$1000,INT((ROW(A4391)-1)/24)+1)</f>
        <v>0.84299999999999997</v>
      </c>
    </row>
    <row r="4393" spans="4:15" x14ac:dyDescent="0.2">
      <c r="D4393">
        <f t="shared" si="69"/>
        <v>23</v>
      </c>
      <c r="E4393" t="str" cm="1">
        <f t="array" ref="E4393">INDEX($A$2:$A$1000,INT((ROW(A4392)-1)/24)+1)</f>
        <v xml:space="preserve"> 2017-07-02 </v>
      </c>
      <c r="F4393" cm="1">
        <f t="array" ref="F4393">INDEX($B$2:$B$1000,INT((ROW(A4392)-1)/24)+1)/24</f>
        <v>6.0330556057870126</v>
      </c>
      <c r="G4393" s="42">
        <f>Données_gaz!F$24/(365*24)</f>
        <v>1.1415525114155251E-4</v>
      </c>
      <c r="N4393" cm="1">
        <f t="array" ref="N4393">INDEX($K$2:$K$1000,INT((ROW(A4392)-1)/24)+1)</f>
        <v>0.33600000000000002</v>
      </c>
      <c r="O4393" cm="1">
        <f t="array" ref="O4393">INDEX($L$2:$L$1000,INT((ROW(A4392)-1)/24)+1)</f>
        <v>0.84299999999999997</v>
      </c>
    </row>
    <row r="4394" spans="4:15" x14ac:dyDescent="0.2">
      <c r="D4394">
        <f t="shared" si="69"/>
        <v>0</v>
      </c>
      <c r="E4394" t="str" cm="1">
        <f t="array" ref="E4394">INDEX($A$2:$A$1000,INT((ROW(A4393)-1)/24)+1)</f>
        <v xml:space="preserve"> 2017-07-03 </v>
      </c>
      <c r="F4394" cm="1">
        <f t="array" ref="F4394">INDEX($B$2:$B$1000,INT((ROW(A4393)-1)/24)+1)/24</f>
        <v>6.0089163257453784</v>
      </c>
      <c r="G4394" s="42">
        <f>Données_gaz!F$24/(365*24)</f>
        <v>1.1415525114155251E-4</v>
      </c>
      <c r="N4394" cm="1">
        <f t="array" ref="N4394">INDEX($K$2:$K$1000,INT((ROW(A4393)-1)/24)+1)</f>
        <v>0.34300000000000003</v>
      </c>
      <c r="O4394" cm="1">
        <f t="array" ref="O4394">INDEX($L$2:$L$1000,INT((ROW(A4393)-1)/24)+1)</f>
        <v>0.84599999999999997</v>
      </c>
    </row>
    <row r="4395" spans="4:15" x14ac:dyDescent="0.2">
      <c r="D4395">
        <f t="shared" si="69"/>
        <v>1</v>
      </c>
      <c r="E4395" t="str" cm="1">
        <f t="array" ref="E4395">INDEX($A$2:$A$1000,INT((ROW(A4394)-1)/24)+1)</f>
        <v xml:space="preserve"> 2017-07-03 </v>
      </c>
      <c r="F4395" cm="1">
        <f t="array" ref="F4395">INDEX($B$2:$B$1000,INT((ROW(A4394)-1)/24)+1)/24</f>
        <v>6.0089163257453784</v>
      </c>
      <c r="G4395" s="42">
        <f>Données_gaz!F$24/(365*24)</f>
        <v>1.1415525114155251E-4</v>
      </c>
      <c r="N4395" cm="1">
        <f t="array" ref="N4395">INDEX($K$2:$K$1000,INT((ROW(A4394)-1)/24)+1)</f>
        <v>0.34300000000000003</v>
      </c>
      <c r="O4395" cm="1">
        <f t="array" ref="O4395">INDEX($L$2:$L$1000,INT((ROW(A4394)-1)/24)+1)</f>
        <v>0.84599999999999997</v>
      </c>
    </row>
    <row r="4396" spans="4:15" x14ac:dyDescent="0.2">
      <c r="D4396">
        <f t="shared" si="69"/>
        <v>2</v>
      </c>
      <c r="E4396" t="str" cm="1">
        <f t="array" ref="E4396">INDEX($A$2:$A$1000,INT((ROW(A4395)-1)/24)+1)</f>
        <v xml:space="preserve"> 2017-07-03 </v>
      </c>
      <c r="F4396" cm="1">
        <f t="array" ref="F4396">INDEX($B$2:$B$1000,INT((ROW(A4395)-1)/24)+1)/24</f>
        <v>6.0089163257453784</v>
      </c>
      <c r="G4396" s="42">
        <f>Données_gaz!F$24/(365*24)</f>
        <v>1.1415525114155251E-4</v>
      </c>
      <c r="N4396" cm="1">
        <f t="array" ref="N4396">INDEX($K$2:$K$1000,INT((ROW(A4395)-1)/24)+1)</f>
        <v>0.34300000000000003</v>
      </c>
      <c r="O4396" cm="1">
        <f t="array" ref="O4396">INDEX($L$2:$L$1000,INT((ROW(A4395)-1)/24)+1)</f>
        <v>0.84599999999999997</v>
      </c>
    </row>
    <row r="4397" spans="4:15" x14ac:dyDescent="0.2">
      <c r="D4397">
        <f t="shared" si="69"/>
        <v>3</v>
      </c>
      <c r="E4397" t="str" cm="1">
        <f t="array" ref="E4397">INDEX($A$2:$A$1000,INT((ROW(A4396)-1)/24)+1)</f>
        <v xml:space="preserve"> 2017-07-03 </v>
      </c>
      <c r="F4397" cm="1">
        <f t="array" ref="F4397">INDEX($B$2:$B$1000,INT((ROW(A4396)-1)/24)+1)/24</f>
        <v>6.0089163257453784</v>
      </c>
      <c r="G4397" s="42">
        <f>Données_gaz!F$24/(365*24)</f>
        <v>1.1415525114155251E-4</v>
      </c>
      <c r="N4397" cm="1">
        <f t="array" ref="N4397">INDEX($K$2:$K$1000,INT((ROW(A4396)-1)/24)+1)</f>
        <v>0.34300000000000003</v>
      </c>
      <c r="O4397" cm="1">
        <f t="array" ref="O4397">INDEX($L$2:$L$1000,INT((ROW(A4396)-1)/24)+1)</f>
        <v>0.84599999999999997</v>
      </c>
    </row>
    <row r="4398" spans="4:15" x14ac:dyDescent="0.2">
      <c r="D4398">
        <f t="shared" si="69"/>
        <v>4</v>
      </c>
      <c r="E4398" t="str" cm="1">
        <f t="array" ref="E4398">INDEX($A$2:$A$1000,INT((ROW(A4397)-1)/24)+1)</f>
        <v xml:space="preserve"> 2017-07-03 </v>
      </c>
      <c r="F4398" cm="1">
        <f t="array" ref="F4398">INDEX($B$2:$B$1000,INT((ROW(A4397)-1)/24)+1)/24</f>
        <v>6.0089163257453784</v>
      </c>
      <c r="G4398" s="42">
        <f>Données_gaz!F$24/(365*24)</f>
        <v>1.1415525114155251E-4</v>
      </c>
      <c r="N4398" cm="1">
        <f t="array" ref="N4398">INDEX($K$2:$K$1000,INT((ROW(A4397)-1)/24)+1)</f>
        <v>0.34300000000000003</v>
      </c>
      <c r="O4398" cm="1">
        <f t="array" ref="O4398">INDEX($L$2:$L$1000,INT((ROW(A4397)-1)/24)+1)</f>
        <v>0.84599999999999997</v>
      </c>
    </row>
    <row r="4399" spans="4:15" x14ac:dyDescent="0.2">
      <c r="D4399">
        <f t="shared" si="69"/>
        <v>5</v>
      </c>
      <c r="E4399" t="str" cm="1">
        <f t="array" ref="E4399">INDEX($A$2:$A$1000,INT((ROW(A4398)-1)/24)+1)</f>
        <v xml:space="preserve"> 2017-07-03 </v>
      </c>
      <c r="F4399" cm="1">
        <f t="array" ref="F4399">INDEX($B$2:$B$1000,INT((ROW(A4398)-1)/24)+1)/24</f>
        <v>6.0089163257453784</v>
      </c>
      <c r="G4399" s="42">
        <f>Données_gaz!F$24/(365*24)</f>
        <v>1.1415525114155251E-4</v>
      </c>
      <c r="N4399" cm="1">
        <f t="array" ref="N4399">INDEX($K$2:$K$1000,INT((ROW(A4398)-1)/24)+1)</f>
        <v>0.34300000000000003</v>
      </c>
      <c r="O4399" cm="1">
        <f t="array" ref="O4399">INDEX($L$2:$L$1000,INT((ROW(A4398)-1)/24)+1)</f>
        <v>0.84599999999999997</v>
      </c>
    </row>
    <row r="4400" spans="4:15" x14ac:dyDescent="0.2">
      <c r="D4400">
        <f t="shared" si="69"/>
        <v>6</v>
      </c>
      <c r="E4400" t="str" cm="1">
        <f t="array" ref="E4400">INDEX($A$2:$A$1000,INT((ROW(A4399)-1)/24)+1)</f>
        <v xml:space="preserve"> 2017-07-03 </v>
      </c>
      <c r="F4400" cm="1">
        <f t="array" ref="F4400">INDEX($B$2:$B$1000,INT((ROW(A4399)-1)/24)+1)/24</f>
        <v>6.0089163257453784</v>
      </c>
      <c r="G4400" s="42">
        <f>Données_gaz!F$24/(365*24)</f>
        <v>1.1415525114155251E-4</v>
      </c>
      <c r="N4400" cm="1">
        <f t="array" ref="N4400">INDEX($K$2:$K$1000,INT((ROW(A4399)-1)/24)+1)</f>
        <v>0.34300000000000003</v>
      </c>
      <c r="O4400" cm="1">
        <f t="array" ref="O4400">INDEX($L$2:$L$1000,INT((ROW(A4399)-1)/24)+1)</f>
        <v>0.84599999999999997</v>
      </c>
    </row>
    <row r="4401" spans="4:15" x14ac:dyDescent="0.2">
      <c r="D4401">
        <f t="shared" si="69"/>
        <v>7</v>
      </c>
      <c r="E4401" t="str" cm="1">
        <f t="array" ref="E4401">INDEX($A$2:$A$1000,INT((ROW(A4400)-1)/24)+1)</f>
        <v xml:space="preserve"> 2017-07-03 </v>
      </c>
      <c r="F4401" cm="1">
        <f t="array" ref="F4401">INDEX($B$2:$B$1000,INT((ROW(A4400)-1)/24)+1)/24</f>
        <v>6.0089163257453784</v>
      </c>
      <c r="G4401" s="42">
        <f>Données_gaz!F$24/(365*24)</f>
        <v>1.1415525114155251E-4</v>
      </c>
      <c r="N4401" cm="1">
        <f t="array" ref="N4401">INDEX($K$2:$K$1000,INT((ROW(A4400)-1)/24)+1)</f>
        <v>0.34300000000000003</v>
      </c>
      <c r="O4401" cm="1">
        <f t="array" ref="O4401">INDEX($L$2:$L$1000,INT((ROW(A4400)-1)/24)+1)</f>
        <v>0.84599999999999997</v>
      </c>
    </row>
    <row r="4402" spans="4:15" x14ac:dyDescent="0.2">
      <c r="D4402">
        <f t="shared" si="69"/>
        <v>8</v>
      </c>
      <c r="E4402" t="str" cm="1">
        <f t="array" ref="E4402">INDEX($A$2:$A$1000,INT((ROW(A4401)-1)/24)+1)</f>
        <v xml:space="preserve"> 2017-07-03 </v>
      </c>
      <c r="F4402" cm="1">
        <f t="array" ref="F4402">INDEX($B$2:$B$1000,INT((ROW(A4401)-1)/24)+1)/24</f>
        <v>6.0089163257453784</v>
      </c>
      <c r="G4402" s="42">
        <f>Données_gaz!F$24/(365*24)</f>
        <v>1.1415525114155251E-4</v>
      </c>
      <c r="N4402" cm="1">
        <f t="array" ref="N4402">INDEX($K$2:$K$1000,INT((ROW(A4401)-1)/24)+1)</f>
        <v>0.34300000000000003</v>
      </c>
      <c r="O4402" cm="1">
        <f t="array" ref="O4402">INDEX($L$2:$L$1000,INT((ROW(A4401)-1)/24)+1)</f>
        <v>0.84599999999999997</v>
      </c>
    </row>
    <row r="4403" spans="4:15" x14ac:dyDescent="0.2">
      <c r="D4403">
        <f t="shared" si="69"/>
        <v>9</v>
      </c>
      <c r="E4403" t="str" cm="1">
        <f t="array" ref="E4403">INDEX($A$2:$A$1000,INT((ROW(A4402)-1)/24)+1)</f>
        <v xml:space="preserve"> 2017-07-03 </v>
      </c>
      <c r="F4403" cm="1">
        <f t="array" ref="F4403">INDEX($B$2:$B$1000,INT((ROW(A4402)-1)/24)+1)/24</f>
        <v>6.0089163257453784</v>
      </c>
      <c r="G4403" s="42">
        <f>Données_gaz!F$24/(365*24)</f>
        <v>1.1415525114155251E-4</v>
      </c>
      <c r="N4403" cm="1">
        <f t="array" ref="N4403">INDEX($K$2:$K$1000,INT((ROW(A4402)-1)/24)+1)</f>
        <v>0.34300000000000003</v>
      </c>
      <c r="O4403" cm="1">
        <f t="array" ref="O4403">INDEX($L$2:$L$1000,INT((ROW(A4402)-1)/24)+1)</f>
        <v>0.84599999999999997</v>
      </c>
    </row>
    <row r="4404" spans="4:15" x14ac:dyDescent="0.2">
      <c r="D4404">
        <f t="shared" si="69"/>
        <v>10</v>
      </c>
      <c r="E4404" t="str" cm="1">
        <f t="array" ref="E4404">INDEX($A$2:$A$1000,INT((ROW(A4403)-1)/24)+1)</f>
        <v xml:space="preserve"> 2017-07-03 </v>
      </c>
      <c r="F4404" cm="1">
        <f t="array" ref="F4404">INDEX($B$2:$B$1000,INT((ROW(A4403)-1)/24)+1)/24</f>
        <v>6.0089163257453784</v>
      </c>
      <c r="G4404" s="42">
        <f>Données_gaz!F$24/(365*24)</f>
        <v>1.1415525114155251E-4</v>
      </c>
      <c r="N4404" cm="1">
        <f t="array" ref="N4404">INDEX($K$2:$K$1000,INT((ROW(A4403)-1)/24)+1)</f>
        <v>0.34300000000000003</v>
      </c>
      <c r="O4404" cm="1">
        <f t="array" ref="O4404">INDEX($L$2:$L$1000,INT((ROW(A4403)-1)/24)+1)</f>
        <v>0.84599999999999997</v>
      </c>
    </row>
    <row r="4405" spans="4:15" x14ac:dyDescent="0.2">
      <c r="D4405">
        <f t="shared" si="69"/>
        <v>11</v>
      </c>
      <c r="E4405" t="str" cm="1">
        <f t="array" ref="E4405">INDEX($A$2:$A$1000,INT((ROW(A4404)-1)/24)+1)</f>
        <v xml:space="preserve"> 2017-07-03 </v>
      </c>
      <c r="F4405" cm="1">
        <f t="array" ref="F4405">INDEX($B$2:$B$1000,INT((ROW(A4404)-1)/24)+1)/24</f>
        <v>6.0089163257453784</v>
      </c>
      <c r="G4405" s="42">
        <f>Données_gaz!F$24/(365*24)</f>
        <v>1.1415525114155251E-4</v>
      </c>
      <c r="N4405" cm="1">
        <f t="array" ref="N4405">INDEX($K$2:$K$1000,INT((ROW(A4404)-1)/24)+1)</f>
        <v>0.34300000000000003</v>
      </c>
      <c r="O4405" cm="1">
        <f t="array" ref="O4405">INDEX($L$2:$L$1000,INT((ROW(A4404)-1)/24)+1)</f>
        <v>0.84599999999999997</v>
      </c>
    </row>
    <row r="4406" spans="4:15" x14ac:dyDescent="0.2">
      <c r="D4406">
        <f t="shared" si="69"/>
        <v>12</v>
      </c>
      <c r="E4406" t="str" cm="1">
        <f t="array" ref="E4406">INDEX($A$2:$A$1000,INT((ROW(A4405)-1)/24)+1)</f>
        <v xml:space="preserve"> 2017-07-03 </v>
      </c>
      <c r="F4406" cm="1">
        <f t="array" ref="F4406">INDEX($B$2:$B$1000,INT((ROW(A4405)-1)/24)+1)/24</f>
        <v>6.0089163257453784</v>
      </c>
      <c r="G4406" s="42">
        <f>Données_gaz!F$24/(365*24)</f>
        <v>1.1415525114155251E-4</v>
      </c>
      <c r="N4406" cm="1">
        <f t="array" ref="N4406">INDEX($K$2:$K$1000,INT((ROW(A4405)-1)/24)+1)</f>
        <v>0.34300000000000003</v>
      </c>
      <c r="O4406" cm="1">
        <f t="array" ref="O4406">INDEX($L$2:$L$1000,INT((ROW(A4405)-1)/24)+1)</f>
        <v>0.84599999999999997</v>
      </c>
    </row>
    <row r="4407" spans="4:15" x14ac:dyDescent="0.2">
      <c r="D4407">
        <f t="shared" si="69"/>
        <v>13</v>
      </c>
      <c r="E4407" t="str" cm="1">
        <f t="array" ref="E4407">INDEX($A$2:$A$1000,INT((ROW(A4406)-1)/24)+1)</f>
        <v xml:space="preserve"> 2017-07-03 </v>
      </c>
      <c r="F4407" cm="1">
        <f t="array" ref="F4407">INDEX($B$2:$B$1000,INT((ROW(A4406)-1)/24)+1)/24</f>
        <v>6.0089163257453784</v>
      </c>
      <c r="G4407" s="42">
        <f>Données_gaz!F$24/(365*24)</f>
        <v>1.1415525114155251E-4</v>
      </c>
      <c r="N4407" cm="1">
        <f t="array" ref="N4407">INDEX($K$2:$K$1000,INT((ROW(A4406)-1)/24)+1)</f>
        <v>0.34300000000000003</v>
      </c>
      <c r="O4407" cm="1">
        <f t="array" ref="O4407">INDEX($L$2:$L$1000,INT((ROW(A4406)-1)/24)+1)</f>
        <v>0.84599999999999997</v>
      </c>
    </row>
    <row r="4408" spans="4:15" x14ac:dyDescent="0.2">
      <c r="D4408">
        <f t="shared" si="69"/>
        <v>14</v>
      </c>
      <c r="E4408" t="str" cm="1">
        <f t="array" ref="E4408">INDEX($A$2:$A$1000,INT((ROW(A4407)-1)/24)+1)</f>
        <v xml:space="preserve"> 2017-07-03 </v>
      </c>
      <c r="F4408" cm="1">
        <f t="array" ref="F4408">INDEX($B$2:$B$1000,INT((ROW(A4407)-1)/24)+1)/24</f>
        <v>6.0089163257453784</v>
      </c>
      <c r="G4408" s="42">
        <f>Données_gaz!F$24/(365*24)</f>
        <v>1.1415525114155251E-4</v>
      </c>
      <c r="N4408" cm="1">
        <f t="array" ref="N4408">INDEX($K$2:$K$1000,INT((ROW(A4407)-1)/24)+1)</f>
        <v>0.34300000000000003</v>
      </c>
      <c r="O4408" cm="1">
        <f t="array" ref="O4408">INDEX($L$2:$L$1000,INT((ROW(A4407)-1)/24)+1)</f>
        <v>0.84599999999999997</v>
      </c>
    </row>
    <row r="4409" spans="4:15" x14ac:dyDescent="0.2">
      <c r="D4409">
        <f t="shared" si="69"/>
        <v>15</v>
      </c>
      <c r="E4409" t="str" cm="1">
        <f t="array" ref="E4409">INDEX($A$2:$A$1000,INT((ROW(A4408)-1)/24)+1)</f>
        <v xml:space="preserve"> 2017-07-03 </v>
      </c>
      <c r="F4409" cm="1">
        <f t="array" ref="F4409">INDEX($B$2:$B$1000,INT((ROW(A4408)-1)/24)+1)/24</f>
        <v>6.0089163257453784</v>
      </c>
      <c r="G4409" s="42">
        <f>Données_gaz!F$24/(365*24)</f>
        <v>1.1415525114155251E-4</v>
      </c>
      <c r="N4409" cm="1">
        <f t="array" ref="N4409">INDEX($K$2:$K$1000,INT((ROW(A4408)-1)/24)+1)</f>
        <v>0.34300000000000003</v>
      </c>
      <c r="O4409" cm="1">
        <f t="array" ref="O4409">INDEX($L$2:$L$1000,INT((ROW(A4408)-1)/24)+1)</f>
        <v>0.84599999999999997</v>
      </c>
    </row>
    <row r="4410" spans="4:15" x14ac:dyDescent="0.2">
      <c r="D4410">
        <f t="shared" si="69"/>
        <v>16</v>
      </c>
      <c r="E4410" t="str" cm="1">
        <f t="array" ref="E4410">INDEX($A$2:$A$1000,INT((ROW(A4409)-1)/24)+1)</f>
        <v xml:space="preserve"> 2017-07-03 </v>
      </c>
      <c r="F4410" cm="1">
        <f t="array" ref="F4410">INDEX($B$2:$B$1000,INT((ROW(A4409)-1)/24)+1)/24</f>
        <v>6.0089163257453784</v>
      </c>
      <c r="G4410" s="42">
        <f>Données_gaz!F$24/(365*24)</f>
        <v>1.1415525114155251E-4</v>
      </c>
      <c r="N4410" cm="1">
        <f t="array" ref="N4410">INDEX($K$2:$K$1000,INT((ROW(A4409)-1)/24)+1)</f>
        <v>0.34300000000000003</v>
      </c>
      <c r="O4410" cm="1">
        <f t="array" ref="O4410">INDEX($L$2:$L$1000,INT((ROW(A4409)-1)/24)+1)</f>
        <v>0.84599999999999997</v>
      </c>
    </row>
    <row r="4411" spans="4:15" x14ac:dyDescent="0.2">
      <c r="D4411">
        <f t="shared" si="69"/>
        <v>17</v>
      </c>
      <c r="E4411" t="str" cm="1">
        <f t="array" ref="E4411">INDEX($A$2:$A$1000,INT((ROW(A4410)-1)/24)+1)</f>
        <v xml:space="preserve"> 2017-07-03 </v>
      </c>
      <c r="F4411" cm="1">
        <f t="array" ref="F4411">INDEX($B$2:$B$1000,INT((ROW(A4410)-1)/24)+1)/24</f>
        <v>6.0089163257453784</v>
      </c>
      <c r="G4411" s="42">
        <f>Données_gaz!F$24/(365*24)</f>
        <v>1.1415525114155251E-4</v>
      </c>
      <c r="N4411" cm="1">
        <f t="array" ref="N4411">INDEX($K$2:$K$1000,INT((ROW(A4410)-1)/24)+1)</f>
        <v>0.34300000000000003</v>
      </c>
      <c r="O4411" cm="1">
        <f t="array" ref="O4411">INDEX($L$2:$L$1000,INT((ROW(A4410)-1)/24)+1)</f>
        <v>0.84599999999999997</v>
      </c>
    </row>
    <row r="4412" spans="4:15" x14ac:dyDescent="0.2">
      <c r="D4412">
        <f t="shared" si="69"/>
        <v>18</v>
      </c>
      <c r="E4412" t="str" cm="1">
        <f t="array" ref="E4412">INDEX($A$2:$A$1000,INT((ROW(A4411)-1)/24)+1)</f>
        <v xml:space="preserve"> 2017-07-03 </v>
      </c>
      <c r="F4412" cm="1">
        <f t="array" ref="F4412">INDEX($B$2:$B$1000,INT((ROW(A4411)-1)/24)+1)/24</f>
        <v>6.0089163257453784</v>
      </c>
      <c r="G4412" s="42">
        <f>Données_gaz!F$24/(365*24)</f>
        <v>1.1415525114155251E-4</v>
      </c>
      <c r="N4412" cm="1">
        <f t="array" ref="N4412">INDEX($K$2:$K$1000,INT((ROW(A4411)-1)/24)+1)</f>
        <v>0.34300000000000003</v>
      </c>
      <c r="O4412" cm="1">
        <f t="array" ref="O4412">INDEX($L$2:$L$1000,INT((ROW(A4411)-1)/24)+1)</f>
        <v>0.84599999999999997</v>
      </c>
    </row>
    <row r="4413" spans="4:15" x14ac:dyDescent="0.2">
      <c r="D4413">
        <f t="shared" si="69"/>
        <v>19</v>
      </c>
      <c r="E4413" t="str" cm="1">
        <f t="array" ref="E4413">INDEX($A$2:$A$1000,INT((ROW(A4412)-1)/24)+1)</f>
        <v xml:space="preserve"> 2017-07-03 </v>
      </c>
      <c r="F4413" cm="1">
        <f t="array" ref="F4413">INDEX($B$2:$B$1000,INT((ROW(A4412)-1)/24)+1)/24</f>
        <v>6.0089163257453784</v>
      </c>
      <c r="G4413" s="42">
        <f>Données_gaz!F$24/(365*24)</f>
        <v>1.1415525114155251E-4</v>
      </c>
      <c r="N4413" cm="1">
        <f t="array" ref="N4413">INDEX($K$2:$K$1000,INT((ROW(A4412)-1)/24)+1)</f>
        <v>0.34300000000000003</v>
      </c>
      <c r="O4413" cm="1">
        <f t="array" ref="O4413">INDEX($L$2:$L$1000,INT((ROW(A4412)-1)/24)+1)</f>
        <v>0.84599999999999997</v>
      </c>
    </row>
    <row r="4414" spans="4:15" x14ac:dyDescent="0.2">
      <c r="D4414">
        <f t="shared" si="69"/>
        <v>20</v>
      </c>
      <c r="E4414" t="str" cm="1">
        <f t="array" ref="E4414">INDEX($A$2:$A$1000,INT((ROW(A4413)-1)/24)+1)</f>
        <v xml:space="preserve"> 2017-07-03 </v>
      </c>
      <c r="F4414" cm="1">
        <f t="array" ref="F4414">INDEX($B$2:$B$1000,INT((ROW(A4413)-1)/24)+1)/24</f>
        <v>6.0089163257453784</v>
      </c>
      <c r="G4414" s="42">
        <f>Données_gaz!F$24/(365*24)</f>
        <v>1.1415525114155251E-4</v>
      </c>
      <c r="N4414" cm="1">
        <f t="array" ref="N4414">INDEX($K$2:$K$1000,INT((ROW(A4413)-1)/24)+1)</f>
        <v>0.34300000000000003</v>
      </c>
      <c r="O4414" cm="1">
        <f t="array" ref="O4414">INDEX($L$2:$L$1000,INT((ROW(A4413)-1)/24)+1)</f>
        <v>0.84599999999999997</v>
      </c>
    </row>
    <row r="4415" spans="4:15" x14ac:dyDescent="0.2">
      <c r="D4415">
        <f t="shared" si="69"/>
        <v>21</v>
      </c>
      <c r="E4415" t="str" cm="1">
        <f t="array" ref="E4415">INDEX($A$2:$A$1000,INT((ROW(A4414)-1)/24)+1)</f>
        <v xml:space="preserve"> 2017-07-03 </v>
      </c>
      <c r="F4415" cm="1">
        <f t="array" ref="F4415">INDEX($B$2:$B$1000,INT((ROW(A4414)-1)/24)+1)/24</f>
        <v>6.0089163257453784</v>
      </c>
      <c r="G4415" s="42">
        <f>Données_gaz!F$24/(365*24)</f>
        <v>1.1415525114155251E-4</v>
      </c>
      <c r="N4415" cm="1">
        <f t="array" ref="N4415">INDEX($K$2:$K$1000,INT((ROW(A4414)-1)/24)+1)</f>
        <v>0.34300000000000003</v>
      </c>
      <c r="O4415" cm="1">
        <f t="array" ref="O4415">INDEX($L$2:$L$1000,INT((ROW(A4414)-1)/24)+1)</f>
        <v>0.84599999999999997</v>
      </c>
    </row>
    <row r="4416" spans="4:15" x14ac:dyDescent="0.2">
      <c r="D4416">
        <f t="shared" si="69"/>
        <v>22</v>
      </c>
      <c r="E4416" t="str" cm="1">
        <f t="array" ref="E4416">INDEX($A$2:$A$1000,INT((ROW(A4415)-1)/24)+1)</f>
        <v xml:space="preserve"> 2017-07-03 </v>
      </c>
      <c r="F4416" cm="1">
        <f t="array" ref="F4416">INDEX($B$2:$B$1000,INT((ROW(A4415)-1)/24)+1)/24</f>
        <v>6.0089163257453784</v>
      </c>
      <c r="G4416" s="42">
        <f>Données_gaz!F$24/(365*24)</f>
        <v>1.1415525114155251E-4</v>
      </c>
      <c r="N4416" cm="1">
        <f t="array" ref="N4416">INDEX($K$2:$K$1000,INT((ROW(A4415)-1)/24)+1)</f>
        <v>0.34300000000000003</v>
      </c>
      <c r="O4416" cm="1">
        <f t="array" ref="O4416">INDEX($L$2:$L$1000,INT((ROW(A4415)-1)/24)+1)</f>
        <v>0.84599999999999997</v>
      </c>
    </row>
    <row r="4417" spans="4:15" x14ac:dyDescent="0.2">
      <c r="D4417">
        <f t="shared" si="69"/>
        <v>23</v>
      </c>
      <c r="E4417" t="str" cm="1">
        <f t="array" ref="E4417">INDEX($A$2:$A$1000,INT((ROW(A4416)-1)/24)+1)</f>
        <v xml:space="preserve"> 2017-07-03 </v>
      </c>
      <c r="F4417" cm="1">
        <f t="array" ref="F4417">INDEX($B$2:$B$1000,INT((ROW(A4416)-1)/24)+1)/24</f>
        <v>6.0089163257453784</v>
      </c>
      <c r="G4417" s="42">
        <f>Données_gaz!F$24/(365*24)</f>
        <v>1.1415525114155251E-4</v>
      </c>
      <c r="N4417" cm="1">
        <f t="array" ref="N4417">INDEX($K$2:$K$1000,INT((ROW(A4416)-1)/24)+1)</f>
        <v>0.34300000000000003</v>
      </c>
      <c r="O4417" cm="1">
        <f t="array" ref="O4417">INDEX($L$2:$L$1000,INT((ROW(A4416)-1)/24)+1)</f>
        <v>0.84599999999999997</v>
      </c>
    </row>
    <row r="4418" spans="4:15" x14ac:dyDescent="0.2">
      <c r="D4418">
        <f t="shared" si="69"/>
        <v>0</v>
      </c>
      <c r="E4418" t="str" cm="1">
        <f t="array" ref="E4418">INDEX($A$2:$A$1000,INT((ROW(A4417)-1)/24)+1)</f>
        <v xml:space="preserve"> 2017-07-04 </v>
      </c>
      <c r="F4418" cm="1">
        <f t="array" ref="F4418">INDEX($B$2:$B$1000,INT((ROW(A4417)-1)/24)+1)/24</f>
        <v>5.9807445622866515</v>
      </c>
      <c r="G4418" s="42">
        <f>Données_gaz!F$24/(365*24)</f>
        <v>1.1415525114155251E-4</v>
      </c>
      <c r="N4418" cm="1">
        <f t="array" ref="N4418">INDEX($K$2:$K$1000,INT((ROW(A4417)-1)/24)+1)</f>
        <v>0.34899999999999998</v>
      </c>
      <c r="O4418" cm="1">
        <f t="array" ref="O4418">INDEX($L$2:$L$1000,INT((ROW(A4417)-1)/24)+1)</f>
        <v>0.84899999999999998</v>
      </c>
    </row>
    <row r="4419" spans="4:15" x14ac:dyDescent="0.2">
      <c r="D4419">
        <f t="shared" si="69"/>
        <v>1</v>
      </c>
      <c r="E4419" t="str" cm="1">
        <f t="array" ref="E4419">INDEX($A$2:$A$1000,INT((ROW(A4418)-1)/24)+1)</f>
        <v xml:space="preserve"> 2017-07-04 </v>
      </c>
      <c r="F4419" cm="1">
        <f t="array" ref="F4419">INDEX($B$2:$B$1000,INT((ROW(A4418)-1)/24)+1)/24</f>
        <v>5.9807445622866515</v>
      </c>
      <c r="G4419" s="42">
        <f>Données_gaz!F$24/(365*24)</f>
        <v>1.1415525114155251E-4</v>
      </c>
      <c r="N4419" cm="1">
        <f t="array" ref="N4419">INDEX($K$2:$K$1000,INT((ROW(A4418)-1)/24)+1)</f>
        <v>0.34899999999999998</v>
      </c>
      <c r="O4419" cm="1">
        <f t="array" ref="O4419">INDEX($L$2:$L$1000,INT((ROW(A4418)-1)/24)+1)</f>
        <v>0.84899999999999998</v>
      </c>
    </row>
    <row r="4420" spans="4:15" x14ac:dyDescent="0.2">
      <c r="D4420">
        <f t="shared" si="69"/>
        <v>2</v>
      </c>
      <c r="E4420" t="str" cm="1">
        <f t="array" ref="E4420">INDEX($A$2:$A$1000,INT((ROW(A4419)-1)/24)+1)</f>
        <v xml:space="preserve"> 2017-07-04 </v>
      </c>
      <c r="F4420" cm="1">
        <f t="array" ref="F4420">INDEX($B$2:$B$1000,INT((ROW(A4419)-1)/24)+1)/24</f>
        <v>5.9807445622866515</v>
      </c>
      <c r="G4420" s="42">
        <f>Données_gaz!F$24/(365*24)</f>
        <v>1.1415525114155251E-4</v>
      </c>
      <c r="N4420" cm="1">
        <f t="array" ref="N4420">INDEX($K$2:$K$1000,INT((ROW(A4419)-1)/24)+1)</f>
        <v>0.34899999999999998</v>
      </c>
      <c r="O4420" cm="1">
        <f t="array" ref="O4420">INDEX($L$2:$L$1000,INT((ROW(A4419)-1)/24)+1)</f>
        <v>0.84899999999999998</v>
      </c>
    </row>
    <row r="4421" spans="4:15" x14ac:dyDescent="0.2">
      <c r="D4421">
        <f t="shared" si="69"/>
        <v>3</v>
      </c>
      <c r="E4421" t="str" cm="1">
        <f t="array" ref="E4421">INDEX($A$2:$A$1000,INT((ROW(A4420)-1)/24)+1)</f>
        <v xml:space="preserve"> 2017-07-04 </v>
      </c>
      <c r="F4421" cm="1">
        <f t="array" ref="F4421">INDEX($B$2:$B$1000,INT((ROW(A4420)-1)/24)+1)/24</f>
        <v>5.9807445622866515</v>
      </c>
      <c r="G4421" s="42">
        <f>Données_gaz!F$24/(365*24)</f>
        <v>1.1415525114155251E-4</v>
      </c>
      <c r="N4421" cm="1">
        <f t="array" ref="N4421">INDEX($K$2:$K$1000,INT((ROW(A4420)-1)/24)+1)</f>
        <v>0.34899999999999998</v>
      </c>
      <c r="O4421" cm="1">
        <f t="array" ref="O4421">INDEX($L$2:$L$1000,INT((ROW(A4420)-1)/24)+1)</f>
        <v>0.84899999999999998</v>
      </c>
    </row>
    <row r="4422" spans="4:15" x14ac:dyDescent="0.2">
      <c r="D4422">
        <f t="shared" si="69"/>
        <v>4</v>
      </c>
      <c r="E4422" t="str" cm="1">
        <f t="array" ref="E4422">INDEX($A$2:$A$1000,INT((ROW(A4421)-1)/24)+1)</f>
        <v xml:space="preserve"> 2017-07-04 </v>
      </c>
      <c r="F4422" cm="1">
        <f t="array" ref="F4422">INDEX($B$2:$B$1000,INT((ROW(A4421)-1)/24)+1)/24</f>
        <v>5.9807445622866515</v>
      </c>
      <c r="G4422" s="42">
        <f>Données_gaz!F$24/(365*24)</f>
        <v>1.1415525114155251E-4</v>
      </c>
      <c r="N4422" cm="1">
        <f t="array" ref="N4422">INDEX($K$2:$K$1000,INT((ROW(A4421)-1)/24)+1)</f>
        <v>0.34899999999999998</v>
      </c>
      <c r="O4422" cm="1">
        <f t="array" ref="O4422">INDEX($L$2:$L$1000,INT((ROW(A4421)-1)/24)+1)</f>
        <v>0.84899999999999998</v>
      </c>
    </row>
    <row r="4423" spans="4:15" x14ac:dyDescent="0.2">
      <c r="D4423">
        <f t="shared" si="69"/>
        <v>5</v>
      </c>
      <c r="E4423" t="str" cm="1">
        <f t="array" ref="E4423">INDEX($A$2:$A$1000,INT((ROW(A4422)-1)/24)+1)</f>
        <v xml:space="preserve"> 2017-07-04 </v>
      </c>
      <c r="F4423" cm="1">
        <f t="array" ref="F4423">INDEX($B$2:$B$1000,INT((ROW(A4422)-1)/24)+1)/24</f>
        <v>5.9807445622866515</v>
      </c>
      <c r="G4423" s="42">
        <f>Données_gaz!F$24/(365*24)</f>
        <v>1.1415525114155251E-4</v>
      </c>
      <c r="N4423" cm="1">
        <f t="array" ref="N4423">INDEX($K$2:$K$1000,INT((ROW(A4422)-1)/24)+1)</f>
        <v>0.34899999999999998</v>
      </c>
      <c r="O4423" cm="1">
        <f t="array" ref="O4423">INDEX($L$2:$L$1000,INT((ROW(A4422)-1)/24)+1)</f>
        <v>0.84899999999999998</v>
      </c>
    </row>
    <row r="4424" spans="4:15" x14ac:dyDescent="0.2">
      <c r="D4424">
        <f t="shared" si="69"/>
        <v>6</v>
      </c>
      <c r="E4424" t="str" cm="1">
        <f t="array" ref="E4424">INDEX($A$2:$A$1000,INT((ROW(A4423)-1)/24)+1)</f>
        <v xml:space="preserve"> 2017-07-04 </v>
      </c>
      <c r="F4424" cm="1">
        <f t="array" ref="F4424">INDEX($B$2:$B$1000,INT((ROW(A4423)-1)/24)+1)/24</f>
        <v>5.9807445622866515</v>
      </c>
      <c r="G4424" s="42">
        <f>Données_gaz!F$24/(365*24)</f>
        <v>1.1415525114155251E-4</v>
      </c>
      <c r="N4424" cm="1">
        <f t="array" ref="N4424">INDEX($K$2:$K$1000,INT((ROW(A4423)-1)/24)+1)</f>
        <v>0.34899999999999998</v>
      </c>
      <c r="O4424" cm="1">
        <f t="array" ref="O4424">INDEX($L$2:$L$1000,INT((ROW(A4423)-1)/24)+1)</f>
        <v>0.84899999999999998</v>
      </c>
    </row>
    <row r="4425" spans="4:15" x14ac:dyDescent="0.2">
      <c r="D4425">
        <f t="shared" si="69"/>
        <v>7</v>
      </c>
      <c r="E4425" t="str" cm="1">
        <f t="array" ref="E4425">INDEX($A$2:$A$1000,INT((ROW(A4424)-1)/24)+1)</f>
        <v xml:space="preserve"> 2017-07-04 </v>
      </c>
      <c r="F4425" cm="1">
        <f t="array" ref="F4425">INDEX($B$2:$B$1000,INT((ROW(A4424)-1)/24)+1)/24</f>
        <v>5.9807445622866515</v>
      </c>
      <c r="G4425" s="42">
        <f>Données_gaz!F$24/(365*24)</f>
        <v>1.1415525114155251E-4</v>
      </c>
      <c r="N4425" cm="1">
        <f t="array" ref="N4425">INDEX($K$2:$K$1000,INT((ROW(A4424)-1)/24)+1)</f>
        <v>0.34899999999999998</v>
      </c>
      <c r="O4425" cm="1">
        <f t="array" ref="O4425">INDEX($L$2:$L$1000,INT((ROW(A4424)-1)/24)+1)</f>
        <v>0.84899999999999998</v>
      </c>
    </row>
    <row r="4426" spans="4:15" x14ac:dyDescent="0.2">
      <c r="D4426">
        <f t="shared" si="69"/>
        <v>8</v>
      </c>
      <c r="E4426" t="str" cm="1">
        <f t="array" ref="E4426">INDEX($A$2:$A$1000,INT((ROW(A4425)-1)/24)+1)</f>
        <v xml:space="preserve"> 2017-07-04 </v>
      </c>
      <c r="F4426" cm="1">
        <f t="array" ref="F4426">INDEX($B$2:$B$1000,INT((ROW(A4425)-1)/24)+1)/24</f>
        <v>5.9807445622866515</v>
      </c>
      <c r="G4426" s="42">
        <f>Données_gaz!F$24/(365*24)</f>
        <v>1.1415525114155251E-4</v>
      </c>
      <c r="N4426" cm="1">
        <f t="array" ref="N4426">INDEX($K$2:$K$1000,INT((ROW(A4425)-1)/24)+1)</f>
        <v>0.34899999999999998</v>
      </c>
      <c r="O4426" cm="1">
        <f t="array" ref="O4426">INDEX($L$2:$L$1000,INT((ROW(A4425)-1)/24)+1)</f>
        <v>0.84899999999999998</v>
      </c>
    </row>
    <row r="4427" spans="4:15" x14ac:dyDescent="0.2">
      <c r="D4427">
        <f t="shared" ref="D4427:D4445" si="70">HOUR(TIME(ROW(A4426)-1,0,0))</f>
        <v>9</v>
      </c>
      <c r="E4427" t="str" cm="1">
        <f t="array" ref="E4427">INDEX($A$2:$A$1000,INT((ROW(A4426)-1)/24)+1)</f>
        <v xml:space="preserve"> 2017-07-04 </v>
      </c>
      <c r="F4427" cm="1">
        <f t="array" ref="F4427">INDEX($B$2:$B$1000,INT((ROW(A4426)-1)/24)+1)/24</f>
        <v>5.9807445622866515</v>
      </c>
      <c r="G4427" s="42">
        <f>Données_gaz!F$24/(365*24)</f>
        <v>1.1415525114155251E-4</v>
      </c>
      <c r="N4427" cm="1">
        <f t="array" ref="N4427">INDEX($K$2:$K$1000,INT((ROW(A4426)-1)/24)+1)</f>
        <v>0.34899999999999998</v>
      </c>
      <c r="O4427" cm="1">
        <f t="array" ref="O4427">INDEX($L$2:$L$1000,INT((ROW(A4426)-1)/24)+1)</f>
        <v>0.84899999999999998</v>
      </c>
    </row>
    <row r="4428" spans="4:15" x14ac:dyDescent="0.2">
      <c r="D4428">
        <f t="shared" si="70"/>
        <v>10</v>
      </c>
      <c r="E4428" t="str" cm="1">
        <f t="array" ref="E4428">INDEX($A$2:$A$1000,INT((ROW(A4427)-1)/24)+1)</f>
        <v xml:space="preserve"> 2017-07-04 </v>
      </c>
      <c r="F4428" cm="1">
        <f t="array" ref="F4428">INDEX($B$2:$B$1000,INT((ROW(A4427)-1)/24)+1)/24</f>
        <v>5.9807445622866515</v>
      </c>
      <c r="G4428" s="42">
        <f>Données_gaz!F$24/(365*24)</f>
        <v>1.1415525114155251E-4</v>
      </c>
      <c r="N4428" cm="1">
        <f t="array" ref="N4428">INDEX($K$2:$K$1000,INT((ROW(A4427)-1)/24)+1)</f>
        <v>0.34899999999999998</v>
      </c>
      <c r="O4428" cm="1">
        <f t="array" ref="O4428">INDEX($L$2:$L$1000,INT((ROW(A4427)-1)/24)+1)</f>
        <v>0.84899999999999998</v>
      </c>
    </row>
    <row r="4429" spans="4:15" x14ac:dyDescent="0.2">
      <c r="D4429">
        <f t="shared" si="70"/>
        <v>11</v>
      </c>
      <c r="E4429" t="str" cm="1">
        <f t="array" ref="E4429">INDEX($A$2:$A$1000,INT((ROW(A4428)-1)/24)+1)</f>
        <v xml:space="preserve"> 2017-07-04 </v>
      </c>
      <c r="F4429" cm="1">
        <f t="array" ref="F4429">INDEX($B$2:$B$1000,INT((ROW(A4428)-1)/24)+1)/24</f>
        <v>5.9807445622866515</v>
      </c>
      <c r="G4429" s="42">
        <f>Données_gaz!F$24/(365*24)</f>
        <v>1.1415525114155251E-4</v>
      </c>
      <c r="N4429" cm="1">
        <f t="array" ref="N4429">INDEX($K$2:$K$1000,INT((ROW(A4428)-1)/24)+1)</f>
        <v>0.34899999999999998</v>
      </c>
      <c r="O4429" cm="1">
        <f t="array" ref="O4429">INDEX($L$2:$L$1000,INT((ROW(A4428)-1)/24)+1)</f>
        <v>0.84899999999999998</v>
      </c>
    </row>
    <row r="4430" spans="4:15" x14ac:dyDescent="0.2">
      <c r="D4430">
        <f t="shared" si="70"/>
        <v>12</v>
      </c>
      <c r="E4430" t="str" cm="1">
        <f t="array" ref="E4430">INDEX($A$2:$A$1000,INT((ROW(A4429)-1)/24)+1)</f>
        <v xml:space="preserve"> 2017-07-04 </v>
      </c>
      <c r="F4430" cm="1">
        <f t="array" ref="F4430">INDEX($B$2:$B$1000,INT((ROW(A4429)-1)/24)+1)/24</f>
        <v>5.9807445622866515</v>
      </c>
      <c r="G4430" s="42">
        <f>Données_gaz!F$24/(365*24)</f>
        <v>1.1415525114155251E-4</v>
      </c>
      <c r="N4430" cm="1">
        <f t="array" ref="N4430">INDEX($K$2:$K$1000,INT((ROW(A4429)-1)/24)+1)</f>
        <v>0.34899999999999998</v>
      </c>
      <c r="O4430" cm="1">
        <f t="array" ref="O4430">INDEX($L$2:$L$1000,INT((ROW(A4429)-1)/24)+1)</f>
        <v>0.84899999999999998</v>
      </c>
    </row>
    <row r="4431" spans="4:15" x14ac:dyDescent="0.2">
      <c r="D4431">
        <f t="shared" si="70"/>
        <v>13</v>
      </c>
      <c r="E4431" t="str" cm="1">
        <f t="array" ref="E4431">INDEX($A$2:$A$1000,INT((ROW(A4430)-1)/24)+1)</f>
        <v xml:space="preserve"> 2017-07-04 </v>
      </c>
      <c r="F4431" cm="1">
        <f t="array" ref="F4431">INDEX($B$2:$B$1000,INT((ROW(A4430)-1)/24)+1)/24</f>
        <v>5.9807445622866515</v>
      </c>
      <c r="G4431" s="42">
        <f>Données_gaz!F$24/(365*24)</f>
        <v>1.1415525114155251E-4</v>
      </c>
      <c r="N4431" cm="1">
        <f t="array" ref="N4431">INDEX($K$2:$K$1000,INT((ROW(A4430)-1)/24)+1)</f>
        <v>0.34899999999999998</v>
      </c>
      <c r="O4431" cm="1">
        <f t="array" ref="O4431">INDEX($L$2:$L$1000,INT((ROW(A4430)-1)/24)+1)</f>
        <v>0.84899999999999998</v>
      </c>
    </row>
    <row r="4432" spans="4:15" x14ac:dyDescent="0.2">
      <c r="D4432">
        <f t="shared" si="70"/>
        <v>14</v>
      </c>
      <c r="E4432" t="str" cm="1">
        <f t="array" ref="E4432">INDEX($A$2:$A$1000,INT((ROW(A4431)-1)/24)+1)</f>
        <v xml:space="preserve"> 2017-07-04 </v>
      </c>
      <c r="F4432" cm="1">
        <f t="array" ref="F4432">INDEX($B$2:$B$1000,INT((ROW(A4431)-1)/24)+1)/24</f>
        <v>5.9807445622866515</v>
      </c>
      <c r="G4432" s="42">
        <f>Données_gaz!F$24/(365*24)</f>
        <v>1.1415525114155251E-4</v>
      </c>
      <c r="N4432" cm="1">
        <f t="array" ref="N4432">INDEX($K$2:$K$1000,INT((ROW(A4431)-1)/24)+1)</f>
        <v>0.34899999999999998</v>
      </c>
      <c r="O4432" cm="1">
        <f t="array" ref="O4432">INDEX($L$2:$L$1000,INT((ROW(A4431)-1)/24)+1)</f>
        <v>0.84899999999999998</v>
      </c>
    </row>
    <row r="4433" spans="4:15" x14ac:dyDescent="0.2">
      <c r="D4433">
        <f t="shared" si="70"/>
        <v>15</v>
      </c>
      <c r="E4433" t="str" cm="1">
        <f t="array" ref="E4433">INDEX($A$2:$A$1000,INT((ROW(A4432)-1)/24)+1)</f>
        <v xml:space="preserve"> 2017-07-04 </v>
      </c>
      <c r="F4433" cm="1">
        <f t="array" ref="F4433">INDEX($B$2:$B$1000,INT((ROW(A4432)-1)/24)+1)/24</f>
        <v>5.9807445622866515</v>
      </c>
      <c r="G4433" s="42">
        <f>Données_gaz!F$24/(365*24)</f>
        <v>1.1415525114155251E-4</v>
      </c>
      <c r="N4433" cm="1">
        <f t="array" ref="N4433">INDEX($K$2:$K$1000,INT((ROW(A4432)-1)/24)+1)</f>
        <v>0.34899999999999998</v>
      </c>
      <c r="O4433" cm="1">
        <f t="array" ref="O4433">INDEX($L$2:$L$1000,INT((ROW(A4432)-1)/24)+1)</f>
        <v>0.84899999999999998</v>
      </c>
    </row>
    <row r="4434" spans="4:15" x14ac:dyDescent="0.2">
      <c r="D4434">
        <f t="shared" si="70"/>
        <v>16</v>
      </c>
      <c r="E4434" t="str" cm="1">
        <f t="array" ref="E4434">INDEX($A$2:$A$1000,INT((ROW(A4433)-1)/24)+1)</f>
        <v xml:space="preserve"> 2017-07-04 </v>
      </c>
      <c r="F4434" cm="1">
        <f t="array" ref="F4434">INDEX($B$2:$B$1000,INT((ROW(A4433)-1)/24)+1)/24</f>
        <v>5.9807445622866515</v>
      </c>
      <c r="G4434" s="42">
        <f>Données_gaz!F$24/(365*24)</f>
        <v>1.1415525114155251E-4</v>
      </c>
      <c r="N4434" cm="1">
        <f t="array" ref="N4434">INDEX($K$2:$K$1000,INT((ROW(A4433)-1)/24)+1)</f>
        <v>0.34899999999999998</v>
      </c>
      <c r="O4434" cm="1">
        <f t="array" ref="O4434">INDEX($L$2:$L$1000,INT((ROW(A4433)-1)/24)+1)</f>
        <v>0.84899999999999998</v>
      </c>
    </row>
    <row r="4435" spans="4:15" x14ac:dyDescent="0.2">
      <c r="D4435">
        <f t="shared" si="70"/>
        <v>17</v>
      </c>
      <c r="E4435" t="str" cm="1">
        <f t="array" ref="E4435">INDEX($A$2:$A$1000,INT((ROW(A4434)-1)/24)+1)</f>
        <v xml:space="preserve"> 2017-07-04 </v>
      </c>
      <c r="F4435" cm="1">
        <f t="array" ref="F4435">INDEX($B$2:$B$1000,INT((ROW(A4434)-1)/24)+1)/24</f>
        <v>5.9807445622866515</v>
      </c>
      <c r="G4435" s="42">
        <f>Données_gaz!F$24/(365*24)</f>
        <v>1.1415525114155251E-4</v>
      </c>
      <c r="N4435" cm="1">
        <f t="array" ref="N4435">INDEX($K$2:$K$1000,INT((ROW(A4434)-1)/24)+1)</f>
        <v>0.34899999999999998</v>
      </c>
      <c r="O4435" cm="1">
        <f t="array" ref="O4435">INDEX($L$2:$L$1000,INT((ROW(A4434)-1)/24)+1)</f>
        <v>0.84899999999999998</v>
      </c>
    </row>
    <row r="4436" spans="4:15" x14ac:dyDescent="0.2">
      <c r="D4436">
        <f t="shared" si="70"/>
        <v>18</v>
      </c>
      <c r="E4436" t="str" cm="1">
        <f t="array" ref="E4436">INDEX($A$2:$A$1000,INT((ROW(A4435)-1)/24)+1)</f>
        <v xml:space="preserve"> 2017-07-04 </v>
      </c>
      <c r="F4436" cm="1">
        <f t="array" ref="F4436">INDEX($B$2:$B$1000,INT((ROW(A4435)-1)/24)+1)/24</f>
        <v>5.9807445622866515</v>
      </c>
      <c r="G4436" s="42">
        <f>Données_gaz!F$24/(365*24)</f>
        <v>1.1415525114155251E-4</v>
      </c>
      <c r="N4436" cm="1">
        <f t="array" ref="N4436">INDEX($K$2:$K$1000,INT((ROW(A4435)-1)/24)+1)</f>
        <v>0.34899999999999998</v>
      </c>
      <c r="O4436" cm="1">
        <f t="array" ref="O4436">INDEX($L$2:$L$1000,INT((ROW(A4435)-1)/24)+1)</f>
        <v>0.84899999999999998</v>
      </c>
    </row>
    <row r="4437" spans="4:15" x14ac:dyDescent="0.2">
      <c r="D4437">
        <f t="shared" si="70"/>
        <v>19</v>
      </c>
      <c r="E4437" t="str" cm="1">
        <f t="array" ref="E4437">INDEX($A$2:$A$1000,INT((ROW(A4436)-1)/24)+1)</f>
        <v xml:space="preserve"> 2017-07-04 </v>
      </c>
      <c r="F4437" cm="1">
        <f t="array" ref="F4437">INDEX($B$2:$B$1000,INT((ROW(A4436)-1)/24)+1)/24</f>
        <v>5.9807445622866515</v>
      </c>
      <c r="G4437" s="42">
        <f>Données_gaz!F$24/(365*24)</f>
        <v>1.1415525114155251E-4</v>
      </c>
      <c r="N4437" cm="1">
        <f t="array" ref="N4437">INDEX($K$2:$K$1000,INT((ROW(A4436)-1)/24)+1)</f>
        <v>0.34899999999999998</v>
      </c>
      <c r="O4437" cm="1">
        <f t="array" ref="O4437">INDEX($L$2:$L$1000,INT((ROW(A4436)-1)/24)+1)</f>
        <v>0.84899999999999998</v>
      </c>
    </row>
    <row r="4438" spans="4:15" x14ac:dyDescent="0.2">
      <c r="D4438">
        <f t="shared" si="70"/>
        <v>20</v>
      </c>
      <c r="E4438" t="str" cm="1">
        <f t="array" ref="E4438">INDEX($A$2:$A$1000,INT((ROW(A4437)-1)/24)+1)</f>
        <v xml:space="preserve"> 2017-07-04 </v>
      </c>
      <c r="F4438" cm="1">
        <f t="array" ref="F4438">INDEX($B$2:$B$1000,INT((ROW(A4437)-1)/24)+1)/24</f>
        <v>5.9807445622866515</v>
      </c>
      <c r="G4438" s="42">
        <f>Données_gaz!F$24/(365*24)</f>
        <v>1.1415525114155251E-4</v>
      </c>
      <c r="N4438" cm="1">
        <f t="array" ref="N4438">INDEX($K$2:$K$1000,INT((ROW(A4437)-1)/24)+1)</f>
        <v>0.34899999999999998</v>
      </c>
      <c r="O4438" cm="1">
        <f t="array" ref="O4438">INDEX($L$2:$L$1000,INT((ROW(A4437)-1)/24)+1)</f>
        <v>0.84899999999999998</v>
      </c>
    </row>
    <row r="4439" spans="4:15" x14ac:dyDescent="0.2">
      <c r="D4439">
        <f t="shared" si="70"/>
        <v>21</v>
      </c>
      <c r="E4439" t="str" cm="1">
        <f t="array" ref="E4439">INDEX($A$2:$A$1000,INT((ROW(A4438)-1)/24)+1)</f>
        <v xml:space="preserve"> 2017-07-04 </v>
      </c>
      <c r="F4439" cm="1">
        <f t="array" ref="F4439">INDEX($B$2:$B$1000,INT((ROW(A4438)-1)/24)+1)/24</f>
        <v>5.9807445622866515</v>
      </c>
      <c r="G4439" s="42">
        <f>Données_gaz!F$24/(365*24)</f>
        <v>1.1415525114155251E-4</v>
      </c>
      <c r="N4439" cm="1">
        <f t="array" ref="N4439">INDEX($K$2:$K$1000,INT((ROW(A4438)-1)/24)+1)</f>
        <v>0.34899999999999998</v>
      </c>
      <c r="O4439" cm="1">
        <f t="array" ref="O4439">INDEX($L$2:$L$1000,INT((ROW(A4438)-1)/24)+1)</f>
        <v>0.84899999999999998</v>
      </c>
    </row>
    <row r="4440" spans="4:15" x14ac:dyDescent="0.2">
      <c r="D4440">
        <f t="shared" si="70"/>
        <v>22</v>
      </c>
      <c r="E4440" t="str" cm="1">
        <f t="array" ref="E4440">INDEX($A$2:$A$1000,INT((ROW(A4439)-1)/24)+1)</f>
        <v xml:space="preserve"> 2017-07-04 </v>
      </c>
      <c r="F4440" cm="1">
        <f t="array" ref="F4440">INDEX($B$2:$B$1000,INT((ROW(A4439)-1)/24)+1)/24</f>
        <v>5.9807445622866515</v>
      </c>
      <c r="G4440" s="42">
        <f>Données_gaz!F$24/(365*24)</f>
        <v>1.1415525114155251E-4</v>
      </c>
      <c r="N4440" cm="1">
        <f t="array" ref="N4440">INDEX($K$2:$K$1000,INT((ROW(A4439)-1)/24)+1)</f>
        <v>0.34899999999999998</v>
      </c>
      <c r="O4440" cm="1">
        <f t="array" ref="O4440">INDEX($L$2:$L$1000,INT((ROW(A4439)-1)/24)+1)</f>
        <v>0.84899999999999998</v>
      </c>
    </row>
    <row r="4441" spans="4:15" x14ac:dyDescent="0.2">
      <c r="D4441">
        <f t="shared" si="70"/>
        <v>23</v>
      </c>
      <c r="E4441" t="str" cm="1">
        <f t="array" ref="E4441">INDEX($A$2:$A$1000,INT((ROW(A4440)-1)/24)+1)</f>
        <v xml:space="preserve"> 2017-07-04 </v>
      </c>
      <c r="F4441" cm="1">
        <f t="array" ref="F4441">INDEX($B$2:$B$1000,INT((ROW(A4440)-1)/24)+1)/24</f>
        <v>5.9807445622866515</v>
      </c>
      <c r="G4441" s="42">
        <f>Données_gaz!F$24/(365*24)</f>
        <v>1.1415525114155251E-4</v>
      </c>
      <c r="N4441" cm="1">
        <f t="array" ref="N4441">INDEX($K$2:$K$1000,INT((ROW(A4440)-1)/24)+1)</f>
        <v>0.34899999999999998</v>
      </c>
      <c r="O4441" cm="1">
        <f t="array" ref="O4441">INDEX($L$2:$L$1000,INT((ROW(A4440)-1)/24)+1)</f>
        <v>0.84899999999999998</v>
      </c>
    </row>
    <row r="4442" spans="4:15" x14ac:dyDescent="0.2">
      <c r="D4442">
        <f t="shared" si="70"/>
        <v>0</v>
      </c>
      <c r="E4442" t="str" cm="1">
        <f t="array" ref="E4442">INDEX($A$2:$A$1000,INT((ROW(A4441)-1)/24)+1)</f>
        <v xml:space="preserve"> 2017-07-05 </v>
      </c>
      <c r="F4442" cm="1">
        <f t="array" ref="F4442">INDEX($B$2:$B$1000,INT((ROW(A4441)-1)/24)+1)/24</f>
        <v>5.9655076460186907</v>
      </c>
      <c r="G4442" s="42">
        <f>Données_gaz!F$24/(365*24)</f>
        <v>1.1415525114155251E-4</v>
      </c>
      <c r="N4442" cm="1">
        <f t="array" ref="N4442">INDEX($K$2:$K$1000,INT((ROW(A4441)-1)/24)+1)</f>
        <v>0.35599999999999998</v>
      </c>
      <c r="O4442" cm="1">
        <f t="array" ref="O4442">INDEX($L$2:$L$1000,INT((ROW(A4441)-1)/24)+1)</f>
        <v>0.85199999999999998</v>
      </c>
    </row>
    <row r="4443" spans="4:15" x14ac:dyDescent="0.2">
      <c r="D4443">
        <f t="shared" si="70"/>
        <v>1</v>
      </c>
      <c r="E4443" t="str" cm="1">
        <f t="array" ref="E4443">INDEX($A$2:$A$1000,INT((ROW(A4442)-1)/24)+1)</f>
        <v xml:space="preserve"> 2017-07-05 </v>
      </c>
      <c r="F4443" cm="1">
        <f t="array" ref="F4443">INDEX($B$2:$B$1000,INT((ROW(A4442)-1)/24)+1)/24</f>
        <v>5.9655076460186907</v>
      </c>
      <c r="G4443" s="42">
        <f>Données_gaz!F$24/(365*24)</f>
        <v>1.1415525114155251E-4</v>
      </c>
      <c r="N4443" cm="1">
        <f t="array" ref="N4443">INDEX($K$2:$K$1000,INT((ROW(A4442)-1)/24)+1)</f>
        <v>0.35599999999999998</v>
      </c>
      <c r="O4443" cm="1">
        <f t="array" ref="O4443">INDEX($L$2:$L$1000,INT((ROW(A4442)-1)/24)+1)</f>
        <v>0.85199999999999998</v>
      </c>
    </row>
    <row r="4444" spans="4:15" x14ac:dyDescent="0.2">
      <c r="D4444">
        <f t="shared" si="70"/>
        <v>2</v>
      </c>
      <c r="E4444" t="str" cm="1">
        <f t="array" ref="E4444">INDEX($A$2:$A$1000,INT((ROW(A4443)-1)/24)+1)</f>
        <v xml:space="preserve"> 2017-07-05 </v>
      </c>
      <c r="F4444" cm="1">
        <f t="array" ref="F4444">INDEX($B$2:$B$1000,INT((ROW(A4443)-1)/24)+1)/24</f>
        <v>5.9655076460186907</v>
      </c>
      <c r="G4444" s="42">
        <f>Données_gaz!F$24/(365*24)</f>
        <v>1.1415525114155251E-4</v>
      </c>
      <c r="N4444" cm="1">
        <f t="array" ref="N4444">INDEX($K$2:$K$1000,INT((ROW(A4443)-1)/24)+1)</f>
        <v>0.35599999999999998</v>
      </c>
      <c r="O4444" cm="1">
        <f t="array" ref="O4444">INDEX($L$2:$L$1000,INT((ROW(A4443)-1)/24)+1)</f>
        <v>0.85199999999999998</v>
      </c>
    </row>
    <row r="4445" spans="4:15" x14ac:dyDescent="0.2">
      <c r="D4445">
        <f t="shared" si="70"/>
        <v>3</v>
      </c>
      <c r="E4445" t="str" cm="1">
        <f t="array" ref="E4445">INDEX($A$2:$A$1000,INT((ROW(A4444)-1)/24)+1)</f>
        <v xml:space="preserve"> 2017-07-05 </v>
      </c>
      <c r="F4445" cm="1">
        <f t="array" ref="F4445">INDEX($B$2:$B$1000,INT((ROW(A4444)-1)/24)+1)/24</f>
        <v>5.9655076460186907</v>
      </c>
      <c r="G4445" s="42">
        <f>Données_gaz!F$24/(365*24)</f>
        <v>1.1415525114155251E-4</v>
      </c>
      <c r="N4445" cm="1">
        <f t="array" ref="N4445">INDEX($K$2:$K$1000,INT((ROW(A4444)-1)/24)+1)</f>
        <v>0.35599999999999998</v>
      </c>
      <c r="O4445" cm="1">
        <f t="array" ref="O4445">INDEX($L$2:$L$1000,INT((ROW(A4444)-1)/24)+1)</f>
        <v>0.85199999999999998</v>
      </c>
    </row>
    <row r="4446" spans="4:15" x14ac:dyDescent="0.2">
      <c r="D4446">
        <f t="shared" ref="D4446:D4509" si="71">HOUR(TIME(ROW(A4445)-1,0,0))</f>
        <v>4</v>
      </c>
      <c r="E4446" t="str" cm="1">
        <f t="array" ref="E4446">INDEX($A$2:$A$1000,INT((ROW(A4445)-1)/24)+1)</f>
        <v xml:space="preserve"> 2017-07-05 </v>
      </c>
      <c r="F4446" cm="1">
        <f t="array" ref="F4446">INDEX($B$2:$B$1000,INT((ROW(A4445)-1)/24)+1)/24</f>
        <v>5.9655076460186907</v>
      </c>
      <c r="G4446" s="42">
        <f>Données_gaz!F$24/(365*24)</f>
        <v>1.1415525114155251E-4</v>
      </c>
      <c r="N4446" cm="1">
        <f t="array" ref="N4446">INDEX($K$2:$K$1000,INT((ROW(A4445)-1)/24)+1)</f>
        <v>0.35599999999999998</v>
      </c>
      <c r="O4446" cm="1">
        <f t="array" ref="O4446">INDEX($L$2:$L$1000,INT((ROW(A4445)-1)/24)+1)</f>
        <v>0.85199999999999998</v>
      </c>
    </row>
    <row r="4447" spans="4:15" x14ac:dyDescent="0.2">
      <c r="D4447">
        <f t="shared" si="71"/>
        <v>5</v>
      </c>
      <c r="E4447" t="str" cm="1">
        <f t="array" ref="E4447">INDEX($A$2:$A$1000,INT((ROW(A4446)-1)/24)+1)</f>
        <v xml:space="preserve"> 2017-07-05 </v>
      </c>
      <c r="F4447" cm="1">
        <f t="array" ref="F4447">INDEX($B$2:$B$1000,INT((ROW(A4446)-1)/24)+1)/24</f>
        <v>5.9655076460186907</v>
      </c>
      <c r="G4447" s="42">
        <f>Données_gaz!F$24/(365*24)</f>
        <v>1.1415525114155251E-4</v>
      </c>
      <c r="N4447" cm="1">
        <f t="array" ref="N4447">INDEX($K$2:$K$1000,INT((ROW(A4446)-1)/24)+1)</f>
        <v>0.35599999999999998</v>
      </c>
      <c r="O4447" cm="1">
        <f t="array" ref="O4447">INDEX($L$2:$L$1000,INT((ROW(A4446)-1)/24)+1)</f>
        <v>0.85199999999999998</v>
      </c>
    </row>
    <row r="4448" spans="4:15" x14ac:dyDescent="0.2">
      <c r="D4448">
        <f t="shared" si="71"/>
        <v>6</v>
      </c>
      <c r="E4448" t="str" cm="1">
        <f t="array" ref="E4448">INDEX($A$2:$A$1000,INT((ROW(A4447)-1)/24)+1)</f>
        <v xml:space="preserve"> 2017-07-05 </v>
      </c>
      <c r="F4448" cm="1">
        <f t="array" ref="F4448">INDEX($B$2:$B$1000,INT((ROW(A4447)-1)/24)+1)/24</f>
        <v>5.9655076460186907</v>
      </c>
      <c r="G4448" s="42">
        <f>Données_gaz!F$24/(365*24)</f>
        <v>1.1415525114155251E-4</v>
      </c>
      <c r="N4448" cm="1">
        <f t="array" ref="N4448">INDEX($K$2:$K$1000,INT((ROW(A4447)-1)/24)+1)</f>
        <v>0.35599999999999998</v>
      </c>
      <c r="O4448" cm="1">
        <f t="array" ref="O4448">INDEX($L$2:$L$1000,INT((ROW(A4447)-1)/24)+1)</f>
        <v>0.85199999999999998</v>
      </c>
    </row>
    <row r="4449" spans="4:15" x14ac:dyDescent="0.2">
      <c r="D4449">
        <f t="shared" si="71"/>
        <v>7</v>
      </c>
      <c r="E4449" t="str" cm="1">
        <f t="array" ref="E4449">INDEX($A$2:$A$1000,INT((ROW(A4448)-1)/24)+1)</f>
        <v xml:space="preserve"> 2017-07-05 </v>
      </c>
      <c r="F4449" cm="1">
        <f t="array" ref="F4449">INDEX($B$2:$B$1000,INT((ROW(A4448)-1)/24)+1)/24</f>
        <v>5.9655076460186907</v>
      </c>
      <c r="G4449" s="42">
        <f>Données_gaz!F$24/(365*24)</f>
        <v>1.1415525114155251E-4</v>
      </c>
      <c r="N4449" cm="1">
        <f t="array" ref="N4449">INDEX($K$2:$K$1000,INT((ROW(A4448)-1)/24)+1)</f>
        <v>0.35599999999999998</v>
      </c>
      <c r="O4449" cm="1">
        <f t="array" ref="O4449">INDEX($L$2:$L$1000,INT((ROW(A4448)-1)/24)+1)</f>
        <v>0.85199999999999998</v>
      </c>
    </row>
    <row r="4450" spans="4:15" x14ac:dyDescent="0.2">
      <c r="D4450">
        <f t="shared" si="71"/>
        <v>8</v>
      </c>
      <c r="E4450" t="str" cm="1">
        <f t="array" ref="E4450">INDEX($A$2:$A$1000,INT((ROW(A4449)-1)/24)+1)</f>
        <v xml:space="preserve"> 2017-07-05 </v>
      </c>
      <c r="F4450" cm="1">
        <f t="array" ref="F4450">INDEX($B$2:$B$1000,INT((ROW(A4449)-1)/24)+1)/24</f>
        <v>5.9655076460186907</v>
      </c>
      <c r="G4450" s="42">
        <f>Données_gaz!F$24/(365*24)</f>
        <v>1.1415525114155251E-4</v>
      </c>
      <c r="N4450" cm="1">
        <f t="array" ref="N4450">INDEX($K$2:$K$1000,INT((ROW(A4449)-1)/24)+1)</f>
        <v>0.35599999999999998</v>
      </c>
      <c r="O4450" cm="1">
        <f t="array" ref="O4450">INDEX($L$2:$L$1000,INT((ROW(A4449)-1)/24)+1)</f>
        <v>0.85199999999999998</v>
      </c>
    </row>
    <row r="4451" spans="4:15" x14ac:dyDescent="0.2">
      <c r="D4451">
        <f t="shared" si="71"/>
        <v>9</v>
      </c>
      <c r="E4451" t="str" cm="1">
        <f t="array" ref="E4451">INDEX($A$2:$A$1000,INT((ROW(A4450)-1)/24)+1)</f>
        <v xml:space="preserve"> 2017-07-05 </v>
      </c>
      <c r="F4451" cm="1">
        <f t="array" ref="F4451">INDEX($B$2:$B$1000,INT((ROW(A4450)-1)/24)+1)/24</f>
        <v>5.9655076460186907</v>
      </c>
      <c r="G4451" s="42">
        <f>Données_gaz!F$24/(365*24)</f>
        <v>1.1415525114155251E-4</v>
      </c>
      <c r="N4451" cm="1">
        <f t="array" ref="N4451">INDEX($K$2:$K$1000,INT((ROW(A4450)-1)/24)+1)</f>
        <v>0.35599999999999998</v>
      </c>
      <c r="O4451" cm="1">
        <f t="array" ref="O4451">INDEX($L$2:$L$1000,INT((ROW(A4450)-1)/24)+1)</f>
        <v>0.85199999999999998</v>
      </c>
    </row>
    <row r="4452" spans="4:15" x14ac:dyDescent="0.2">
      <c r="D4452">
        <f t="shared" si="71"/>
        <v>10</v>
      </c>
      <c r="E4452" t="str" cm="1">
        <f t="array" ref="E4452">INDEX($A$2:$A$1000,INT((ROW(A4451)-1)/24)+1)</f>
        <v xml:space="preserve"> 2017-07-05 </v>
      </c>
      <c r="F4452" cm="1">
        <f t="array" ref="F4452">INDEX($B$2:$B$1000,INT((ROW(A4451)-1)/24)+1)/24</f>
        <v>5.9655076460186907</v>
      </c>
      <c r="G4452" s="42">
        <f>Données_gaz!F$24/(365*24)</f>
        <v>1.1415525114155251E-4</v>
      </c>
      <c r="N4452" cm="1">
        <f t="array" ref="N4452">INDEX($K$2:$K$1000,INT((ROW(A4451)-1)/24)+1)</f>
        <v>0.35599999999999998</v>
      </c>
      <c r="O4452" cm="1">
        <f t="array" ref="O4452">INDEX($L$2:$L$1000,INT((ROW(A4451)-1)/24)+1)</f>
        <v>0.85199999999999998</v>
      </c>
    </row>
    <row r="4453" spans="4:15" x14ac:dyDescent="0.2">
      <c r="D4453">
        <f t="shared" si="71"/>
        <v>11</v>
      </c>
      <c r="E4453" t="str" cm="1">
        <f t="array" ref="E4453">INDEX($A$2:$A$1000,INT((ROW(A4452)-1)/24)+1)</f>
        <v xml:space="preserve"> 2017-07-05 </v>
      </c>
      <c r="F4453" cm="1">
        <f t="array" ref="F4453">INDEX($B$2:$B$1000,INT((ROW(A4452)-1)/24)+1)/24</f>
        <v>5.9655076460186907</v>
      </c>
      <c r="G4453" s="42">
        <f>Données_gaz!F$24/(365*24)</f>
        <v>1.1415525114155251E-4</v>
      </c>
      <c r="N4453" cm="1">
        <f t="array" ref="N4453">INDEX($K$2:$K$1000,INT((ROW(A4452)-1)/24)+1)</f>
        <v>0.35599999999999998</v>
      </c>
      <c r="O4453" cm="1">
        <f t="array" ref="O4453">INDEX($L$2:$L$1000,INT((ROW(A4452)-1)/24)+1)</f>
        <v>0.85199999999999998</v>
      </c>
    </row>
    <row r="4454" spans="4:15" x14ac:dyDescent="0.2">
      <c r="D4454">
        <f t="shared" si="71"/>
        <v>12</v>
      </c>
      <c r="E4454" t="str" cm="1">
        <f t="array" ref="E4454">INDEX($A$2:$A$1000,INT((ROW(A4453)-1)/24)+1)</f>
        <v xml:space="preserve"> 2017-07-05 </v>
      </c>
      <c r="F4454" cm="1">
        <f t="array" ref="F4454">INDEX($B$2:$B$1000,INT((ROW(A4453)-1)/24)+1)/24</f>
        <v>5.9655076460186907</v>
      </c>
      <c r="G4454" s="42">
        <f>Données_gaz!F$24/(365*24)</f>
        <v>1.1415525114155251E-4</v>
      </c>
      <c r="N4454" cm="1">
        <f t="array" ref="N4454">INDEX($K$2:$K$1000,INT((ROW(A4453)-1)/24)+1)</f>
        <v>0.35599999999999998</v>
      </c>
      <c r="O4454" cm="1">
        <f t="array" ref="O4454">INDEX($L$2:$L$1000,INT((ROW(A4453)-1)/24)+1)</f>
        <v>0.85199999999999998</v>
      </c>
    </row>
    <row r="4455" spans="4:15" x14ac:dyDescent="0.2">
      <c r="D4455">
        <f t="shared" si="71"/>
        <v>13</v>
      </c>
      <c r="E4455" t="str" cm="1">
        <f t="array" ref="E4455">INDEX($A$2:$A$1000,INT((ROW(A4454)-1)/24)+1)</f>
        <v xml:space="preserve"> 2017-07-05 </v>
      </c>
      <c r="F4455" cm="1">
        <f t="array" ref="F4455">INDEX($B$2:$B$1000,INT((ROW(A4454)-1)/24)+1)/24</f>
        <v>5.9655076460186907</v>
      </c>
      <c r="G4455" s="42">
        <f>Données_gaz!F$24/(365*24)</f>
        <v>1.1415525114155251E-4</v>
      </c>
      <c r="N4455" cm="1">
        <f t="array" ref="N4455">INDEX($K$2:$K$1000,INT((ROW(A4454)-1)/24)+1)</f>
        <v>0.35599999999999998</v>
      </c>
      <c r="O4455" cm="1">
        <f t="array" ref="O4455">INDEX($L$2:$L$1000,INT((ROW(A4454)-1)/24)+1)</f>
        <v>0.85199999999999998</v>
      </c>
    </row>
    <row r="4456" spans="4:15" x14ac:dyDescent="0.2">
      <c r="D4456">
        <f t="shared" si="71"/>
        <v>14</v>
      </c>
      <c r="E4456" t="str" cm="1">
        <f t="array" ref="E4456">INDEX($A$2:$A$1000,INT((ROW(A4455)-1)/24)+1)</f>
        <v xml:space="preserve"> 2017-07-05 </v>
      </c>
      <c r="F4456" cm="1">
        <f t="array" ref="F4456">INDEX($B$2:$B$1000,INT((ROW(A4455)-1)/24)+1)/24</f>
        <v>5.9655076460186907</v>
      </c>
      <c r="G4456" s="42">
        <f>Données_gaz!F$24/(365*24)</f>
        <v>1.1415525114155251E-4</v>
      </c>
      <c r="N4456" cm="1">
        <f t="array" ref="N4456">INDEX($K$2:$K$1000,INT((ROW(A4455)-1)/24)+1)</f>
        <v>0.35599999999999998</v>
      </c>
      <c r="O4456" cm="1">
        <f t="array" ref="O4456">INDEX($L$2:$L$1000,INT((ROW(A4455)-1)/24)+1)</f>
        <v>0.85199999999999998</v>
      </c>
    </row>
    <row r="4457" spans="4:15" x14ac:dyDescent="0.2">
      <c r="D4457">
        <f t="shared" si="71"/>
        <v>15</v>
      </c>
      <c r="E4457" t="str" cm="1">
        <f t="array" ref="E4457">INDEX($A$2:$A$1000,INT((ROW(A4456)-1)/24)+1)</f>
        <v xml:space="preserve"> 2017-07-05 </v>
      </c>
      <c r="F4457" cm="1">
        <f t="array" ref="F4457">INDEX($B$2:$B$1000,INT((ROW(A4456)-1)/24)+1)/24</f>
        <v>5.9655076460186907</v>
      </c>
      <c r="G4457" s="42">
        <f>Données_gaz!F$24/(365*24)</f>
        <v>1.1415525114155251E-4</v>
      </c>
      <c r="N4457" cm="1">
        <f t="array" ref="N4457">INDEX($K$2:$K$1000,INT((ROW(A4456)-1)/24)+1)</f>
        <v>0.35599999999999998</v>
      </c>
      <c r="O4457" cm="1">
        <f t="array" ref="O4457">INDEX($L$2:$L$1000,INT((ROW(A4456)-1)/24)+1)</f>
        <v>0.85199999999999998</v>
      </c>
    </row>
    <row r="4458" spans="4:15" x14ac:dyDescent="0.2">
      <c r="D4458">
        <f t="shared" si="71"/>
        <v>16</v>
      </c>
      <c r="E4458" t="str" cm="1">
        <f t="array" ref="E4458">INDEX($A$2:$A$1000,INT((ROW(A4457)-1)/24)+1)</f>
        <v xml:space="preserve"> 2017-07-05 </v>
      </c>
      <c r="F4458" cm="1">
        <f t="array" ref="F4458">INDEX($B$2:$B$1000,INT((ROW(A4457)-1)/24)+1)/24</f>
        <v>5.9655076460186907</v>
      </c>
      <c r="G4458" s="42">
        <f>Données_gaz!F$24/(365*24)</f>
        <v>1.1415525114155251E-4</v>
      </c>
      <c r="N4458" cm="1">
        <f t="array" ref="N4458">INDEX($K$2:$K$1000,INT((ROW(A4457)-1)/24)+1)</f>
        <v>0.35599999999999998</v>
      </c>
      <c r="O4458" cm="1">
        <f t="array" ref="O4458">INDEX($L$2:$L$1000,INT((ROW(A4457)-1)/24)+1)</f>
        <v>0.85199999999999998</v>
      </c>
    </row>
    <row r="4459" spans="4:15" x14ac:dyDescent="0.2">
      <c r="D4459">
        <f t="shared" si="71"/>
        <v>17</v>
      </c>
      <c r="E4459" t="str" cm="1">
        <f t="array" ref="E4459">INDEX($A$2:$A$1000,INT((ROW(A4458)-1)/24)+1)</f>
        <v xml:space="preserve"> 2017-07-05 </v>
      </c>
      <c r="F4459" cm="1">
        <f t="array" ref="F4459">INDEX($B$2:$B$1000,INT((ROW(A4458)-1)/24)+1)/24</f>
        <v>5.9655076460186907</v>
      </c>
      <c r="G4459" s="42">
        <f>Données_gaz!F$24/(365*24)</f>
        <v>1.1415525114155251E-4</v>
      </c>
      <c r="N4459" cm="1">
        <f t="array" ref="N4459">INDEX($K$2:$K$1000,INT((ROW(A4458)-1)/24)+1)</f>
        <v>0.35599999999999998</v>
      </c>
      <c r="O4459" cm="1">
        <f t="array" ref="O4459">INDEX($L$2:$L$1000,INT((ROW(A4458)-1)/24)+1)</f>
        <v>0.85199999999999998</v>
      </c>
    </row>
    <row r="4460" spans="4:15" x14ac:dyDescent="0.2">
      <c r="D4460">
        <f t="shared" si="71"/>
        <v>18</v>
      </c>
      <c r="E4460" t="str" cm="1">
        <f t="array" ref="E4460">INDEX($A$2:$A$1000,INT((ROW(A4459)-1)/24)+1)</f>
        <v xml:space="preserve"> 2017-07-05 </v>
      </c>
      <c r="F4460" cm="1">
        <f t="array" ref="F4460">INDEX($B$2:$B$1000,INT((ROW(A4459)-1)/24)+1)/24</f>
        <v>5.9655076460186907</v>
      </c>
      <c r="G4460" s="42">
        <f>Données_gaz!F$24/(365*24)</f>
        <v>1.1415525114155251E-4</v>
      </c>
      <c r="N4460" cm="1">
        <f t="array" ref="N4460">INDEX($K$2:$K$1000,INT((ROW(A4459)-1)/24)+1)</f>
        <v>0.35599999999999998</v>
      </c>
      <c r="O4460" cm="1">
        <f t="array" ref="O4460">INDEX($L$2:$L$1000,INT((ROW(A4459)-1)/24)+1)</f>
        <v>0.85199999999999998</v>
      </c>
    </row>
    <row r="4461" spans="4:15" x14ac:dyDescent="0.2">
      <c r="D4461">
        <f t="shared" si="71"/>
        <v>19</v>
      </c>
      <c r="E4461" t="str" cm="1">
        <f t="array" ref="E4461">INDEX($A$2:$A$1000,INT((ROW(A4460)-1)/24)+1)</f>
        <v xml:space="preserve"> 2017-07-05 </v>
      </c>
      <c r="F4461" cm="1">
        <f t="array" ref="F4461">INDEX($B$2:$B$1000,INT((ROW(A4460)-1)/24)+1)/24</f>
        <v>5.9655076460186907</v>
      </c>
      <c r="G4461" s="42">
        <f>Données_gaz!F$24/(365*24)</f>
        <v>1.1415525114155251E-4</v>
      </c>
      <c r="N4461" cm="1">
        <f t="array" ref="N4461">INDEX($K$2:$K$1000,INT((ROW(A4460)-1)/24)+1)</f>
        <v>0.35599999999999998</v>
      </c>
      <c r="O4461" cm="1">
        <f t="array" ref="O4461">INDEX($L$2:$L$1000,INT((ROW(A4460)-1)/24)+1)</f>
        <v>0.85199999999999998</v>
      </c>
    </row>
    <row r="4462" spans="4:15" x14ac:dyDescent="0.2">
      <c r="D4462">
        <f t="shared" si="71"/>
        <v>20</v>
      </c>
      <c r="E4462" t="str" cm="1">
        <f t="array" ref="E4462">INDEX($A$2:$A$1000,INT((ROW(A4461)-1)/24)+1)</f>
        <v xml:space="preserve"> 2017-07-05 </v>
      </c>
      <c r="F4462" cm="1">
        <f t="array" ref="F4462">INDEX($B$2:$B$1000,INT((ROW(A4461)-1)/24)+1)/24</f>
        <v>5.9655076460186907</v>
      </c>
      <c r="G4462" s="42">
        <f>Données_gaz!F$24/(365*24)</f>
        <v>1.1415525114155251E-4</v>
      </c>
      <c r="N4462" cm="1">
        <f t="array" ref="N4462">INDEX($K$2:$K$1000,INT((ROW(A4461)-1)/24)+1)</f>
        <v>0.35599999999999998</v>
      </c>
      <c r="O4462" cm="1">
        <f t="array" ref="O4462">INDEX($L$2:$L$1000,INT((ROW(A4461)-1)/24)+1)</f>
        <v>0.85199999999999998</v>
      </c>
    </row>
    <row r="4463" spans="4:15" x14ac:dyDescent="0.2">
      <c r="D4463">
        <f t="shared" si="71"/>
        <v>21</v>
      </c>
      <c r="E4463" t="str" cm="1">
        <f t="array" ref="E4463">INDEX($A$2:$A$1000,INT((ROW(A4462)-1)/24)+1)</f>
        <v xml:space="preserve"> 2017-07-05 </v>
      </c>
      <c r="F4463" cm="1">
        <f t="array" ref="F4463">INDEX($B$2:$B$1000,INT((ROW(A4462)-1)/24)+1)/24</f>
        <v>5.9655076460186907</v>
      </c>
      <c r="G4463" s="42">
        <f>Données_gaz!F$24/(365*24)</f>
        <v>1.1415525114155251E-4</v>
      </c>
      <c r="N4463" cm="1">
        <f t="array" ref="N4463">INDEX($K$2:$K$1000,INT((ROW(A4462)-1)/24)+1)</f>
        <v>0.35599999999999998</v>
      </c>
      <c r="O4463" cm="1">
        <f t="array" ref="O4463">INDEX($L$2:$L$1000,INT((ROW(A4462)-1)/24)+1)</f>
        <v>0.85199999999999998</v>
      </c>
    </row>
    <row r="4464" spans="4:15" x14ac:dyDescent="0.2">
      <c r="D4464">
        <f t="shared" si="71"/>
        <v>22</v>
      </c>
      <c r="E4464" t="str" cm="1">
        <f t="array" ref="E4464">INDEX($A$2:$A$1000,INT((ROW(A4463)-1)/24)+1)</f>
        <v xml:space="preserve"> 2017-07-05 </v>
      </c>
      <c r="F4464" cm="1">
        <f t="array" ref="F4464">INDEX($B$2:$B$1000,INT((ROW(A4463)-1)/24)+1)/24</f>
        <v>5.9655076460186907</v>
      </c>
      <c r="G4464" s="42">
        <f>Données_gaz!F$24/(365*24)</f>
        <v>1.1415525114155251E-4</v>
      </c>
      <c r="N4464" cm="1">
        <f t="array" ref="N4464">INDEX($K$2:$K$1000,INT((ROW(A4463)-1)/24)+1)</f>
        <v>0.35599999999999998</v>
      </c>
      <c r="O4464" cm="1">
        <f t="array" ref="O4464">INDEX($L$2:$L$1000,INT((ROW(A4463)-1)/24)+1)</f>
        <v>0.85199999999999998</v>
      </c>
    </row>
    <row r="4465" spans="4:15" x14ac:dyDescent="0.2">
      <c r="D4465">
        <f t="shared" si="71"/>
        <v>23</v>
      </c>
      <c r="E4465" t="str" cm="1">
        <f t="array" ref="E4465">INDEX($A$2:$A$1000,INT((ROW(A4464)-1)/24)+1)</f>
        <v xml:space="preserve"> 2017-07-05 </v>
      </c>
      <c r="F4465" cm="1">
        <f t="array" ref="F4465">INDEX($B$2:$B$1000,INT((ROW(A4464)-1)/24)+1)/24</f>
        <v>5.9655076460186907</v>
      </c>
      <c r="G4465" s="42">
        <f>Données_gaz!F$24/(365*24)</f>
        <v>1.1415525114155251E-4</v>
      </c>
      <c r="N4465" cm="1">
        <f t="array" ref="N4465">INDEX($K$2:$K$1000,INT((ROW(A4464)-1)/24)+1)</f>
        <v>0.35599999999999998</v>
      </c>
      <c r="O4465" cm="1">
        <f t="array" ref="O4465">INDEX($L$2:$L$1000,INT((ROW(A4464)-1)/24)+1)</f>
        <v>0.85199999999999998</v>
      </c>
    </row>
    <row r="4466" spans="4:15" x14ac:dyDescent="0.2">
      <c r="D4466">
        <f t="shared" si="71"/>
        <v>0</v>
      </c>
      <c r="E4466" t="str" cm="1">
        <f t="array" ref="E4466">INDEX($A$2:$A$1000,INT((ROW(A4465)-1)/24)+1)</f>
        <v xml:space="preserve"> 2017-07-06 </v>
      </c>
      <c r="F4466" cm="1">
        <f t="array" ref="F4466">INDEX($B$2:$B$1000,INT((ROW(A4465)-1)/24)+1)/24</f>
        <v>5.951414039225309</v>
      </c>
      <c r="G4466" s="42">
        <f>Données_gaz!F$24/(365*24)</f>
        <v>1.1415525114155251E-4</v>
      </c>
      <c r="N4466" cm="1">
        <f t="array" ref="N4466">INDEX($K$2:$K$1000,INT((ROW(A4465)-1)/24)+1)</f>
        <v>0.36199999999999999</v>
      </c>
      <c r="O4466" cm="1">
        <f t="array" ref="O4466">INDEX($L$2:$L$1000,INT((ROW(A4465)-1)/24)+1)</f>
        <v>0.85499999999999998</v>
      </c>
    </row>
    <row r="4467" spans="4:15" x14ac:dyDescent="0.2">
      <c r="D4467">
        <f t="shared" si="71"/>
        <v>1</v>
      </c>
      <c r="E4467" t="str" cm="1">
        <f t="array" ref="E4467">INDEX($A$2:$A$1000,INT((ROW(A4466)-1)/24)+1)</f>
        <v xml:space="preserve"> 2017-07-06 </v>
      </c>
      <c r="F4467" cm="1">
        <f t="array" ref="F4467">INDEX($B$2:$B$1000,INT((ROW(A4466)-1)/24)+1)/24</f>
        <v>5.951414039225309</v>
      </c>
      <c r="G4467" s="42">
        <f>Données_gaz!F$24/(365*24)</f>
        <v>1.1415525114155251E-4</v>
      </c>
      <c r="N4467" cm="1">
        <f t="array" ref="N4467">INDEX($K$2:$K$1000,INT((ROW(A4466)-1)/24)+1)</f>
        <v>0.36199999999999999</v>
      </c>
      <c r="O4467" cm="1">
        <f t="array" ref="O4467">INDEX($L$2:$L$1000,INT((ROW(A4466)-1)/24)+1)</f>
        <v>0.85499999999999998</v>
      </c>
    </row>
    <row r="4468" spans="4:15" x14ac:dyDescent="0.2">
      <c r="D4468">
        <f t="shared" si="71"/>
        <v>2</v>
      </c>
      <c r="E4468" t="str" cm="1">
        <f t="array" ref="E4468">INDEX($A$2:$A$1000,INT((ROW(A4467)-1)/24)+1)</f>
        <v xml:space="preserve"> 2017-07-06 </v>
      </c>
      <c r="F4468" cm="1">
        <f t="array" ref="F4468">INDEX($B$2:$B$1000,INT((ROW(A4467)-1)/24)+1)/24</f>
        <v>5.951414039225309</v>
      </c>
      <c r="G4468" s="42">
        <f>Données_gaz!F$24/(365*24)</f>
        <v>1.1415525114155251E-4</v>
      </c>
      <c r="N4468" cm="1">
        <f t="array" ref="N4468">INDEX($K$2:$K$1000,INT((ROW(A4467)-1)/24)+1)</f>
        <v>0.36199999999999999</v>
      </c>
      <c r="O4468" cm="1">
        <f t="array" ref="O4468">INDEX($L$2:$L$1000,INT((ROW(A4467)-1)/24)+1)</f>
        <v>0.85499999999999998</v>
      </c>
    </row>
    <row r="4469" spans="4:15" x14ac:dyDescent="0.2">
      <c r="D4469">
        <f t="shared" si="71"/>
        <v>3</v>
      </c>
      <c r="E4469" t="str" cm="1">
        <f t="array" ref="E4469">INDEX($A$2:$A$1000,INT((ROW(A4468)-1)/24)+1)</f>
        <v xml:space="preserve"> 2017-07-06 </v>
      </c>
      <c r="F4469" cm="1">
        <f t="array" ref="F4469">INDEX($B$2:$B$1000,INT((ROW(A4468)-1)/24)+1)/24</f>
        <v>5.951414039225309</v>
      </c>
      <c r="G4469" s="42">
        <f>Données_gaz!F$24/(365*24)</f>
        <v>1.1415525114155251E-4</v>
      </c>
      <c r="N4469" cm="1">
        <f t="array" ref="N4469">INDEX($K$2:$K$1000,INT((ROW(A4468)-1)/24)+1)</f>
        <v>0.36199999999999999</v>
      </c>
      <c r="O4469" cm="1">
        <f t="array" ref="O4469">INDEX($L$2:$L$1000,INT((ROW(A4468)-1)/24)+1)</f>
        <v>0.85499999999999998</v>
      </c>
    </row>
    <row r="4470" spans="4:15" x14ac:dyDescent="0.2">
      <c r="D4470">
        <f t="shared" si="71"/>
        <v>4</v>
      </c>
      <c r="E4470" t="str" cm="1">
        <f t="array" ref="E4470">INDEX($A$2:$A$1000,INT((ROW(A4469)-1)/24)+1)</f>
        <v xml:space="preserve"> 2017-07-06 </v>
      </c>
      <c r="F4470" cm="1">
        <f t="array" ref="F4470">INDEX($B$2:$B$1000,INT((ROW(A4469)-1)/24)+1)/24</f>
        <v>5.951414039225309</v>
      </c>
      <c r="G4470" s="42">
        <f>Données_gaz!F$24/(365*24)</f>
        <v>1.1415525114155251E-4</v>
      </c>
      <c r="N4470" cm="1">
        <f t="array" ref="N4470">INDEX($K$2:$K$1000,INT((ROW(A4469)-1)/24)+1)</f>
        <v>0.36199999999999999</v>
      </c>
      <c r="O4470" cm="1">
        <f t="array" ref="O4470">INDEX($L$2:$L$1000,INT((ROW(A4469)-1)/24)+1)</f>
        <v>0.85499999999999998</v>
      </c>
    </row>
    <row r="4471" spans="4:15" x14ac:dyDescent="0.2">
      <c r="D4471">
        <f t="shared" si="71"/>
        <v>5</v>
      </c>
      <c r="E4471" t="str" cm="1">
        <f t="array" ref="E4471">INDEX($A$2:$A$1000,INT((ROW(A4470)-1)/24)+1)</f>
        <v xml:space="preserve"> 2017-07-06 </v>
      </c>
      <c r="F4471" cm="1">
        <f t="array" ref="F4471">INDEX($B$2:$B$1000,INT((ROW(A4470)-1)/24)+1)/24</f>
        <v>5.951414039225309</v>
      </c>
      <c r="G4471" s="42">
        <f>Données_gaz!F$24/(365*24)</f>
        <v>1.1415525114155251E-4</v>
      </c>
      <c r="N4471" cm="1">
        <f t="array" ref="N4471">INDEX($K$2:$K$1000,INT((ROW(A4470)-1)/24)+1)</f>
        <v>0.36199999999999999</v>
      </c>
      <c r="O4471" cm="1">
        <f t="array" ref="O4471">INDEX($L$2:$L$1000,INT((ROW(A4470)-1)/24)+1)</f>
        <v>0.85499999999999998</v>
      </c>
    </row>
    <row r="4472" spans="4:15" x14ac:dyDescent="0.2">
      <c r="D4472">
        <f t="shared" si="71"/>
        <v>6</v>
      </c>
      <c r="E4472" t="str" cm="1">
        <f t="array" ref="E4472">INDEX($A$2:$A$1000,INT((ROW(A4471)-1)/24)+1)</f>
        <v xml:space="preserve"> 2017-07-06 </v>
      </c>
      <c r="F4472" cm="1">
        <f t="array" ref="F4472">INDEX($B$2:$B$1000,INT((ROW(A4471)-1)/24)+1)/24</f>
        <v>5.951414039225309</v>
      </c>
      <c r="G4472" s="42">
        <f>Données_gaz!F$24/(365*24)</f>
        <v>1.1415525114155251E-4</v>
      </c>
      <c r="N4472" cm="1">
        <f t="array" ref="N4472">INDEX($K$2:$K$1000,INT((ROW(A4471)-1)/24)+1)</f>
        <v>0.36199999999999999</v>
      </c>
      <c r="O4472" cm="1">
        <f t="array" ref="O4472">INDEX($L$2:$L$1000,INT((ROW(A4471)-1)/24)+1)</f>
        <v>0.85499999999999998</v>
      </c>
    </row>
    <row r="4473" spans="4:15" x14ac:dyDescent="0.2">
      <c r="D4473">
        <f t="shared" si="71"/>
        <v>7</v>
      </c>
      <c r="E4473" t="str" cm="1">
        <f t="array" ref="E4473">INDEX($A$2:$A$1000,INT((ROW(A4472)-1)/24)+1)</f>
        <v xml:space="preserve"> 2017-07-06 </v>
      </c>
      <c r="F4473" cm="1">
        <f t="array" ref="F4473">INDEX($B$2:$B$1000,INT((ROW(A4472)-1)/24)+1)/24</f>
        <v>5.951414039225309</v>
      </c>
      <c r="G4473" s="42">
        <f>Données_gaz!F$24/(365*24)</f>
        <v>1.1415525114155251E-4</v>
      </c>
      <c r="N4473" cm="1">
        <f t="array" ref="N4473">INDEX($K$2:$K$1000,INT((ROW(A4472)-1)/24)+1)</f>
        <v>0.36199999999999999</v>
      </c>
      <c r="O4473" cm="1">
        <f t="array" ref="O4473">INDEX($L$2:$L$1000,INT((ROW(A4472)-1)/24)+1)</f>
        <v>0.85499999999999998</v>
      </c>
    </row>
    <row r="4474" spans="4:15" x14ac:dyDescent="0.2">
      <c r="D4474">
        <f t="shared" si="71"/>
        <v>8</v>
      </c>
      <c r="E4474" t="str" cm="1">
        <f t="array" ref="E4474">INDEX($A$2:$A$1000,INT((ROW(A4473)-1)/24)+1)</f>
        <v xml:space="preserve"> 2017-07-06 </v>
      </c>
      <c r="F4474" cm="1">
        <f t="array" ref="F4474">INDEX($B$2:$B$1000,INT((ROW(A4473)-1)/24)+1)/24</f>
        <v>5.951414039225309</v>
      </c>
      <c r="G4474" s="42">
        <f>Données_gaz!F$24/(365*24)</f>
        <v>1.1415525114155251E-4</v>
      </c>
      <c r="N4474" cm="1">
        <f t="array" ref="N4474">INDEX($K$2:$K$1000,INT((ROW(A4473)-1)/24)+1)</f>
        <v>0.36199999999999999</v>
      </c>
      <c r="O4474" cm="1">
        <f t="array" ref="O4474">INDEX($L$2:$L$1000,INT((ROW(A4473)-1)/24)+1)</f>
        <v>0.85499999999999998</v>
      </c>
    </row>
    <row r="4475" spans="4:15" x14ac:dyDescent="0.2">
      <c r="D4475">
        <f t="shared" si="71"/>
        <v>9</v>
      </c>
      <c r="E4475" t="str" cm="1">
        <f t="array" ref="E4475">INDEX($A$2:$A$1000,INT((ROW(A4474)-1)/24)+1)</f>
        <v xml:space="preserve"> 2017-07-06 </v>
      </c>
      <c r="F4475" cm="1">
        <f t="array" ref="F4475">INDEX($B$2:$B$1000,INT((ROW(A4474)-1)/24)+1)/24</f>
        <v>5.951414039225309</v>
      </c>
      <c r="G4475" s="42">
        <f>Données_gaz!F$24/(365*24)</f>
        <v>1.1415525114155251E-4</v>
      </c>
      <c r="N4475" cm="1">
        <f t="array" ref="N4475">INDEX($K$2:$K$1000,INT((ROW(A4474)-1)/24)+1)</f>
        <v>0.36199999999999999</v>
      </c>
      <c r="O4475" cm="1">
        <f t="array" ref="O4475">INDEX($L$2:$L$1000,INT((ROW(A4474)-1)/24)+1)</f>
        <v>0.85499999999999998</v>
      </c>
    </row>
    <row r="4476" spans="4:15" x14ac:dyDescent="0.2">
      <c r="D4476">
        <f t="shared" si="71"/>
        <v>10</v>
      </c>
      <c r="E4476" t="str" cm="1">
        <f t="array" ref="E4476">INDEX($A$2:$A$1000,INT((ROW(A4475)-1)/24)+1)</f>
        <v xml:space="preserve"> 2017-07-06 </v>
      </c>
      <c r="F4476" cm="1">
        <f t="array" ref="F4476">INDEX($B$2:$B$1000,INT((ROW(A4475)-1)/24)+1)/24</f>
        <v>5.951414039225309</v>
      </c>
      <c r="G4476" s="42">
        <f>Données_gaz!F$24/(365*24)</f>
        <v>1.1415525114155251E-4</v>
      </c>
      <c r="N4476" cm="1">
        <f t="array" ref="N4476">INDEX($K$2:$K$1000,INT((ROW(A4475)-1)/24)+1)</f>
        <v>0.36199999999999999</v>
      </c>
      <c r="O4476" cm="1">
        <f t="array" ref="O4476">INDEX($L$2:$L$1000,INT((ROW(A4475)-1)/24)+1)</f>
        <v>0.85499999999999998</v>
      </c>
    </row>
    <row r="4477" spans="4:15" x14ac:dyDescent="0.2">
      <c r="D4477">
        <f t="shared" si="71"/>
        <v>11</v>
      </c>
      <c r="E4477" t="str" cm="1">
        <f t="array" ref="E4477">INDEX($A$2:$A$1000,INT((ROW(A4476)-1)/24)+1)</f>
        <v xml:space="preserve"> 2017-07-06 </v>
      </c>
      <c r="F4477" cm="1">
        <f t="array" ref="F4477">INDEX($B$2:$B$1000,INT((ROW(A4476)-1)/24)+1)/24</f>
        <v>5.951414039225309</v>
      </c>
      <c r="G4477" s="42">
        <f>Données_gaz!F$24/(365*24)</f>
        <v>1.1415525114155251E-4</v>
      </c>
      <c r="N4477" cm="1">
        <f t="array" ref="N4477">INDEX($K$2:$K$1000,INT((ROW(A4476)-1)/24)+1)</f>
        <v>0.36199999999999999</v>
      </c>
      <c r="O4477" cm="1">
        <f t="array" ref="O4477">INDEX($L$2:$L$1000,INT((ROW(A4476)-1)/24)+1)</f>
        <v>0.85499999999999998</v>
      </c>
    </row>
    <row r="4478" spans="4:15" x14ac:dyDescent="0.2">
      <c r="D4478">
        <f t="shared" si="71"/>
        <v>12</v>
      </c>
      <c r="E4478" t="str" cm="1">
        <f t="array" ref="E4478">INDEX($A$2:$A$1000,INT((ROW(A4477)-1)/24)+1)</f>
        <v xml:space="preserve"> 2017-07-06 </v>
      </c>
      <c r="F4478" cm="1">
        <f t="array" ref="F4478">INDEX($B$2:$B$1000,INT((ROW(A4477)-1)/24)+1)/24</f>
        <v>5.951414039225309</v>
      </c>
      <c r="G4478" s="42">
        <f>Données_gaz!F$24/(365*24)</f>
        <v>1.1415525114155251E-4</v>
      </c>
      <c r="N4478" cm="1">
        <f t="array" ref="N4478">INDEX($K$2:$K$1000,INT((ROW(A4477)-1)/24)+1)</f>
        <v>0.36199999999999999</v>
      </c>
      <c r="O4478" cm="1">
        <f t="array" ref="O4478">INDEX($L$2:$L$1000,INT((ROW(A4477)-1)/24)+1)</f>
        <v>0.85499999999999998</v>
      </c>
    </row>
    <row r="4479" spans="4:15" x14ac:dyDescent="0.2">
      <c r="D4479">
        <f t="shared" si="71"/>
        <v>13</v>
      </c>
      <c r="E4479" t="str" cm="1">
        <f t="array" ref="E4479">INDEX($A$2:$A$1000,INT((ROW(A4478)-1)/24)+1)</f>
        <v xml:space="preserve"> 2017-07-06 </v>
      </c>
      <c r="F4479" cm="1">
        <f t="array" ref="F4479">INDEX($B$2:$B$1000,INT((ROW(A4478)-1)/24)+1)/24</f>
        <v>5.951414039225309</v>
      </c>
      <c r="G4479" s="42">
        <f>Données_gaz!F$24/(365*24)</f>
        <v>1.1415525114155251E-4</v>
      </c>
      <c r="N4479" cm="1">
        <f t="array" ref="N4479">INDEX($K$2:$K$1000,INT((ROW(A4478)-1)/24)+1)</f>
        <v>0.36199999999999999</v>
      </c>
      <c r="O4479" cm="1">
        <f t="array" ref="O4479">INDEX($L$2:$L$1000,INT((ROW(A4478)-1)/24)+1)</f>
        <v>0.85499999999999998</v>
      </c>
    </row>
    <row r="4480" spans="4:15" x14ac:dyDescent="0.2">
      <c r="D4480">
        <f t="shared" si="71"/>
        <v>14</v>
      </c>
      <c r="E4480" t="str" cm="1">
        <f t="array" ref="E4480">INDEX($A$2:$A$1000,INT((ROW(A4479)-1)/24)+1)</f>
        <v xml:space="preserve"> 2017-07-06 </v>
      </c>
      <c r="F4480" cm="1">
        <f t="array" ref="F4480">INDEX($B$2:$B$1000,INT((ROW(A4479)-1)/24)+1)/24</f>
        <v>5.951414039225309</v>
      </c>
      <c r="G4480" s="42">
        <f>Données_gaz!F$24/(365*24)</f>
        <v>1.1415525114155251E-4</v>
      </c>
      <c r="N4480" cm="1">
        <f t="array" ref="N4480">INDEX($K$2:$K$1000,INT((ROW(A4479)-1)/24)+1)</f>
        <v>0.36199999999999999</v>
      </c>
      <c r="O4480" cm="1">
        <f t="array" ref="O4480">INDEX($L$2:$L$1000,INT((ROW(A4479)-1)/24)+1)</f>
        <v>0.85499999999999998</v>
      </c>
    </row>
    <row r="4481" spans="4:15" x14ac:dyDescent="0.2">
      <c r="D4481">
        <f t="shared" si="71"/>
        <v>15</v>
      </c>
      <c r="E4481" t="str" cm="1">
        <f t="array" ref="E4481">INDEX($A$2:$A$1000,INT((ROW(A4480)-1)/24)+1)</f>
        <v xml:space="preserve"> 2017-07-06 </v>
      </c>
      <c r="F4481" cm="1">
        <f t="array" ref="F4481">INDEX($B$2:$B$1000,INT((ROW(A4480)-1)/24)+1)/24</f>
        <v>5.951414039225309</v>
      </c>
      <c r="G4481" s="42">
        <f>Données_gaz!F$24/(365*24)</f>
        <v>1.1415525114155251E-4</v>
      </c>
      <c r="N4481" cm="1">
        <f t="array" ref="N4481">INDEX($K$2:$K$1000,INT((ROW(A4480)-1)/24)+1)</f>
        <v>0.36199999999999999</v>
      </c>
      <c r="O4481" cm="1">
        <f t="array" ref="O4481">INDEX($L$2:$L$1000,INT((ROW(A4480)-1)/24)+1)</f>
        <v>0.85499999999999998</v>
      </c>
    </row>
    <row r="4482" spans="4:15" x14ac:dyDescent="0.2">
      <c r="D4482">
        <f t="shared" si="71"/>
        <v>16</v>
      </c>
      <c r="E4482" t="str" cm="1">
        <f t="array" ref="E4482">INDEX($A$2:$A$1000,INT((ROW(A4481)-1)/24)+1)</f>
        <v xml:space="preserve"> 2017-07-06 </v>
      </c>
      <c r="F4482" cm="1">
        <f t="array" ref="F4482">INDEX($B$2:$B$1000,INT((ROW(A4481)-1)/24)+1)/24</f>
        <v>5.951414039225309</v>
      </c>
      <c r="G4482" s="42">
        <f>Données_gaz!F$24/(365*24)</f>
        <v>1.1415525114155251E-4</v>
      </c>
      <c r="N4482" cm="1">
        <f t="array" ref="N4482">INDEX($K$2:$K$1000,INT((ROW(A4481)-1)/24)+1)</f>
        <v>0.36199999999999999</v>
      </c>
      <c r="O4482" cm="1">
        <f t="array" ref="O4482">INDEX($L$2:$L$1000,INT((ROW(A4481)-1)/24)+1)</f>
        <v>0.85499999999999998</v>
      </c>
    </row>
    <row r="4483" spans="4:15" x14ac:dyDescent="0.2">
      <c r="D4483">
        <f t="shared" si="71"/>
        <v>17</v>
      </c>
      <c r="E4483" t="str" cm="1">
        <f t="array" ref="E4483">INDEX($A$2:$A$1000,INT((ROW(A4482)-1)/24)+1)</f>
        <v xml:space="preserve"> 2017-07-06 </v>
      </c>
      <c r="F4483" cm="1">
        <f t="array" ref="F4483">INDEX($B$2:$B$1000,INT((ROW(A4482)-1)/24)+1)/24</f>
        <v>5.951414039225309</v>
      </c>
      <c r="G4483" s="42">
        <f>Données_gaz!F$24/(365*24)</f>
        <v>1.1415525114155251E-4</v>
      </c>
      <c r="N4483" cm="1">
        <f t="array" ref="N4483">INDEX($K$2:$K$1000,INT((ROW(A4482)-1)/24)+1)</f>
        <v>0.36199999999999999</v>
      </c>
      <c r="O4483" cm="1">
        <f t="array" ref="O4483">INDEX($L$2:$L$1000,INT((ROW(A4482)-1)/24)+1)</f>
        <v>0.85499999999999998</v>
      </c>
    </row>
    <row r="4484" spans="4:15" x14ac:dyDescent="0.2">
      <c r="D4484">
        <f t="shared" si="71"/>
        <v>18</v>
      </c>
      <c r="E4484" t="str" cm="1">
        <f t="array" ref="E4484">INDEX($A$2:$A$1000,INT((ROW(A4483)-1)/24)+1)</f>
        <v xml:space="preserve"> 2017-07-06 </v>
      </c>
      <c r="F4484" cm="1">
        <f t="array" ref="F4484">INDEX($B$2:$B$1000,INT((ROW(A4483)-1)/24)+1)/24</f>
        <v>5.951414039225309</v>
      </c>
      <c r="G4484" s="42">
        <f>Données_gaz!F$24/(365*24)</f>
        <v>1.1415525114155251E-4</v>
      </c>
      <c r="N4484" cm="1">
        <f t="array" ref="N4484">INDEX($K$2:$K$1000,INT((ROW(A4483)-1)/24)+1)</f>
        <v>0.36199999999999999</v>
      </c>
      <c r="O4484" cm="1">
        <f t="array" ref="O4484">INDEX($L$2:$L$1000,INT((ROW(A4483)-1)/24)+1)</f>
        <v>0.85499999999999998</v>
      </c>
    </row>
    <row r="4485" spans="4:15" x14ac:dyDescent="0.2">
      <c r="D4485">
        <f t="shared" si="71"/>
        <v>19</v>
      </c>
      <c r="E4485" t="str" cm="1">
        <f t="array" ref="E4485">INDEX($A$2:$A$1000,INT((ROW(A4484)-1)/24)+1)</f>
        <v xml:space="preserve"> 2017-07-06 </v>
      </c>
      <c r="F4485" cm="1">
        <f t="array" ref="F4485">INDEX($B$2:$B$1000,INT((ROW(A4484)-1)/24)+1)/24</f>
        <v>5.951414039225309</v>
      </c>
      <c r="G4485" s="42">
        <f>Données_gaz!F$24/(365*24)</f>
        <v>1.1415525114155251E-4</v>
      </c>
      <c r="N4485" cm="1">
        <f t="array" ref="N4485">INDEX($K$2:$K$1000,INT((ROW(A4484)-1)/24)+1)</f>
        <v>0.36199999999999999</v>
      </c>
      <c r="O4485" cm="1">
        <f t="array" ref="O4485">INDEX($L$2:$L$1000,INT((ROW(A4484)-1)/24)+1)</f>
        <v>0.85499999999999998</v>
      </c>
    </row>
    <row r="4486" spans="4:15" x14ac:dyDescent="0.2">
      <c r="D4486">
        <f t="shared" si="71"/>
        <v>20</v>
      </c>
      <c r="E4486" t="str" cm="1">
        <f t="array" ref="E4486">INDEX($A$2:$A$1000,INT((ROW(A4485)-1)/24)+1)</f>
        <v xml:space="preserve"> 2017-07-06 </v>
      </c>
      <c r="F4486" cm="1">
        <f t="array" ref="F4486">INDEX($B$2:$B$1000,INT((ROW(A4485)-1)/24)+1)/24</f>
        <v>5.951414039225309</v>
      </c>
      <c r="G4486" s="42">
        <f>Données_gaz!F$24/(365*24)</f>
        <v>1.1415525114155251E-4</v>
      </c>
      <c r="N4486" cm="1">
        <f t="array" ref="N4486">INDEX($K$2:$K$1000,INT((ROW(A4485)-1)/24)+1)</f>
        <v>0.36199999999999999</v>
      </c>
      <c r="O4486" cm="1">
        <f t="array" ref="O4486">INDEX($L$2:$L$1000,INT((ROW(A4485)-1)/24)+1)</f>
        <v>0.85499999999999998</v>
      </c>
    </row>
    <row r="4487" spans="4:15" x14ac:dyDescent="0.2">
      <c r="D4487">
        <f t="shared" si="71"/>
        <v>21</v>
      </c>
      <c r="E4487" t="str" cm="1">
        <f t="array" ref="E4487">INDEX($A$2:$A$1000,INT((ROW(A4486)-1)/24)+1)</f>
        <v xml:space="preserve"> 2017-07-06 </v>
      </c>
      <c r="F4487" cm="1">
        <f t="array" ref="F4487">INDEX($B$2:$B$1000,INT((ROW(A4486)-1)/24)+1)/24</f>
        <v>5.951414039225309</v>
      </c>
      <c r="G4487" s="42">
        <f>Données_gaz!F$24/(365*24)</f>
        <v>1.1415525114155251E-4</v>
      </c>
      <c r="N4487" cm="1">
        <f t="array" ref="N4487">INDEX($K$2:$K$1000,INT((ROW(A4486)-1)/24)+1)</f>
        <v>0.36199999999999999</v>
      </c>
      <c r="O4487" cm="1">
        <f t="array" ref="O4487">INDEX($L$2:$L$1000,INT((ROW(A4486)-1)/24)+1)</f>
        <v>0.85499999999999998</v>
      </c>
    </row>
    <row r="4488" spans="4:15" x14ac:dyDescent="0.2">
      <c r="D4488">
        <f t="shared" si="71"/>
        <v>22</v>
      </c>
      <c r="E4488" t="str" cm="1">
        <f t="array" ref="E4488">INDEX($A$2:$A$1000,INT((ROW(A4487)-1)/24)+1)</f>
        <v xml:space="preserve"> 2017-07-06 </v>
      </c>
      <c r="F4488" cm="1">
        <f t="array" ref="F4488">INDEX($B$2:$B$1000,INT((ROW(A4487)-1)/24)+1)/24</f>
        <v>5.951414039225309</v>
      </c>
      <c r="G4488" s="42">
        <f>Données_gaz!F$24/(365*24)</f>
        <v>1.1415525114155251E-4</v>
      </c>
      <c r="N4488" cm="1">
        <f t="array" ref="N4488">INDEX($K$2:$K$1000,INT((ROW(A4487)-1)/24)+1)</f>
        <v>0.36199999999999999</v>
      </c>
      <c r="O4488" cm="1">
        <f t="array" ref="O4488">INDEX($L$2:$L$1000,INT((ROW(A4487)-1)/24)+1)</f>
        <v>0.85499999999999998</v>
      </c>
    </row>
    <row r="4489" spans="4:15" x14ac:dyDescent="0.2">
      <c r="D4489">
        <f t="shared" si="71"/>
        <v>23</v>
      </c>
      <c r="E4489" t="str" cm="1">
        <f t="array" ref="E4489">INDEX($A$2:$A$1000,INT((ROW(A4488)-1)/24)+1)</f>
        <v xml:space="preserve"> 2017-07-06 </v>
      </c>
      <c r="F4489" cm="1">
        <f t="array" ref="F4489">INDEX($B$2:$B$1000,INT((ROW(A4488)-1)/24)+1)/24</f>
        <v>5.951414039225309</v>
      </c>
      <c r="G4489" s="42">
        <f>Données_gaz!F$24/(365*24)</f>
        <v>1.1415525114155251E-4</v>
      </c>
      <c r="N4489" cm="1">
        <f t="array" ref="N4489">INDEX($K$2:$K$1000,INT((ROW(A4488)-1)/24)+1)</f>
        <v>0.36199999999999999</v>
      </c>
      <c r="O4489" cm="1">
        <f t="array" ref="O4489">INDEX($L$2:$L$1000,INT((ROW(A4488)-1)/24)+1)</f>
        <v>0.85499999999999998</v>
      </c>
    </row>
    <row r="4490" spans="4:15" x14ac:dyDescent="0.2">
      <c r="D4490">
        <f t="shared" si="71"/>
        <v>0</v>
      </c>
      <c r="E4490" t="str" cm="1">
        <f t="array" ref="E4490">INDEX($A$2:$A$1000,INT((ROW(A4489)-1)/24)+1)</f>
        <v xml:space="preserve"> 2017-07-07 </v>
      </c>
      <c r="F4490" cm="1">
        <f t="array" ref="F4490">INDEX($B$2:$B$1000,INT((ROW(A4489)-1)/24)+1)/24</f>
        <v>5.9412045946198875</v>
      </c>
      <c r="G4490" s="42">
        <f>Données_gaz!F$24/(365*24)</f>
        <v>1.1415525114155251E-4</v>
      </c>
      <c r="N4490" cm="1">
        <f t="array" ref="N4490">INDEX($K$2:$K$1000,INT((ROW(A4489)-1)/24)+1)</f>
        <v>0.36899999999999999</v>
      </c>
      <c r="O4490" cm="1">
        <f t="array" ref="O4490">INDEX($L$2:$L$1000,INT((ROW(A4489)-1)/24)+1)</f>
        <v>0.85699999999999998</v>
      </c>
    </row>
    <row r="4491" spans="4:15" x14ac:dyDescent="0.2">
      <c r="D4491">
        <f t="shared" si="71"/>
        <v>1</v>
      </c>
      <c r="E4491" t="str" cm="1">
        <f t="array" ref="E4491">INDEX($A$2:$A$1000,INT((ROW(A4490)-1)/24)+1)</f>
        <v xml:space="preserve"> 2017-07-07 </v>
      </c>
      <c r="F4491" cm="1">
        <f t="array" ref="F4491">INDEX($B$2:$B$1000,INT((ROW(A4490)-1)/24)+1)/24</f>
        <v>5.9412045946198875</v>
      </c>
      <c r="G4491" s="42">
        <f>Données_gaz!F$24/(365*24)</f>
        <v>1.1415525114155251E-4</v>
      </c>
      <c r="N4491" cm="1">
        <f t="array" ref="N4491">INDEX($K$2:$K$1000,INT((ROW(A4490)-1)/24)+1)</f>
        <v>0.36899999999999999</v>
      </c>
      <c r="O4491" cm="1">
        <f t="array" ref="O4491">INDEX($L$2:$L$1000,INT((ROW(A4490)-1)/24)+1)</f>
        <v>0.85699999999999998</v>
      </c>
    </row>
    <row r="4492" spans="4:15" x14ac:dyDescent="0.2">
      <c r="D4492">
        <f t="shared" si="71"/>
        <v>2</v>
      </c>
      <c r="E4492" t="str" cm="1">
        <f t="array" ref="E4492">INDEX($A$2:$A$1000,INT((ROW(A4491)-1)/24)+1)</f>
        <v xml:space="preserve"> 2017-07-07 </v>
      </c>
      <c r="F4492" cm="1">
        <f t="array" ref="F4492">INDEX($B$2:$B$1000,INT((ROW(A4491)-1)/24)+1)/24</f>
        <v>5.9412045946198875</v>
      </c>
      <c r="G4492" s="42">
        <f>Données_gaz!F$24/(365*24)</f>
        <v>1.1415525114155251E-4</v>
      </c>
      <c r="N4492" cm="1">
        <f t="array" ref="N4492">INDEX($K$2:$K$1000,INT((ROW(A4491)-1)/24)+1)</f>
        <v>0.36899999999999999</v>
      </c>
      <c r="O4492" cm="1">
        <f t="array" ref="O4492">INDEX($L$2:$L$1000,INT((ROW(A4491)-1)/24)+1)</f>
        <v>0.85699999999999998</v>
      </c>
    </row>
    <row r="4493" spans="4:15" x14ac:dyDescent="0.2">
      <c r="D4493">
        <f t="shared" si="71"/>
        <v>3</v>
      </c>
      <c r="E4493" t="str" cm="1">
        <f t="array" ref="E4493">INDEX($A$2:$A$1000,INT((ROW(A4492)-1)/24)+1)</f>
        <v xml:space="preserve"> 2017-07-07 </v>
      </c>
      <c r="F4493" cm="1">
        <f t="array" ref="F4493">INDEX($B$2:$B$1000,INT((ROW(A4492)-1)/24)+1)/24</f>
        <v>5.9412045946198875</v>
      </c>
      <c r="G4493" s="42">
        <f>Données_gaz!F$24/(365*24)</f>
        <v>1.1415525114155251E-4</v>
      </c>
      <c r="N4493" cm="1">
        <f t="array" ref="N4493">INDEX($K$2:$K$1000,INT((ROW(A4492)-1)/24)+1)</f>
        <v>0.36899999999999999</v>
      </c>
      <c r="O4493" cm="1">
        <f t="array" ref="O4493">INDEX($L$2:$L$1000,INT((ROW(A4492)-1)/24)+1)</f>
        <v>0.85699999999999998</v>
      </c>
    </row>
    <row r="4494" spans="4:15" x14ac:dyDescent="0.2">
      <c r="D4494">
        <f t="shared" si="71"/>
        <v>4</v>
      </c>
      <c r="E4494" t="str" cm="1">
        <f t="array" ref="E4494">INDEX($A$2:$A$1000,INT((ROW(A4493)-1)/24)+1)</f>
        <v xml:space="preserve"> 2017-07-07 </v>
      </c>
      <c r="F4494" cm="1">
        <f t="array" ref="F4494">INDEX($B$2:$B$1000,INT((ROW(A4493)-1)/24)+1)/24</f>
        <v>5.9412045946198875</v>
      </c>
      <c r="G4494" s="42">
        <f>Données_gaz!F$24/(365*24)</f>
        <v>1.1415525114155251E-4</v>
      </c>
      <c r="N4494" cm="1">
        <f t="array" ref="N4494">INDEX($K$2:$K$1000,INT((ROW(A4493)-1)/24)+1)</f>
        <v>0.36899999999999999</v>
      </c>
      <c r="O4494" cm="1">
        <f t="array" ref="O4494">INDEX($L$2:$L$1000,INT((ROW(A4493)-1)/24)+1)</f>
        <v>0.85699999999999998</v>
      </c>
    </row>
    <row r="4495" spans="4:15" x14ac:dyDescent="0.2">
      <c r="D4495">
        <f t="shared" si="71"/>
        <v>5</v>
      </c>
      <c r="E4495" t="str" cm="1">
        <f t="array" ref="E4495">INDEX($A$2:$A$1000,INT((ROW(A4494)-1)/24)+1)</f>
        <v xml:space="preserve"> 2017-07-07 </v>
      </c>
      <c r="F4495" cm="1">
        <f t="array" ref="F4495">INDEX($B$2:$B$1000,INT((ROW(A4494)-1)/24)+1)/24</f>
        <v>5.9412045946198875</v>
      </c>
      <c r="G4495" s="42">
        <f>Données_gaz!F$24/(365*24)</f>
        <v>1.1415525114155251E-4</v>
      </c>
      <c r="N4495" cm="1">
        <f t="array" ref="N4495">INDEX($K$2:$K$1000,INT((ROW(A4494)-1)/24)+1)</f>
        <v>0.36899999999999999</v>
      </c>
      <c r="O4495" cm="1">
        <f t="array" ref="O4495">INDEX($L$2:$L$1000,INT((ROW(A4494)-1)/24)+1)</f>
        <v>0.85699999999999998</v>
      </c>
    </row>
    <row r="4496" spans="4:15" x14ac:dyDescent="0.2">
      <c r="D4496">
        <f t="shared" si="71"/>
        <v>6</v>
      </c>
      <c r="E4496" t="str" cm="1">
        <f t="array" ref="E4496">INDEX($A$2:$A$1000,INT((ROW(A4495)-1)/24)+1)</f>
        <v xml:space="preserve"> 2017-07-07 </v>
      </c>
      <c r="F4496" cm="1">
        <f t="array" ref="F4496">INDEX($B$2:$B$1000,INT((ROW(A4495)-1)/24)+1)/24</f>
        <v>5.9412045946198875</v>
      </c>
      <c r="G4496" s="42">
        <f>Données_gaz!F$24/(365*24)</f>
        <v>1.1415525114155251E-4</v>
      </c>
      <c r="N4496" cm="1">
        <f t="array" ref="N4496">INDEX($K$2:$K$1000,INT((ROW(A4495)-1)/24)+1)</f>
        <v>0.36899999999999999</v>
      </c>
      <c r="O4496" cm="1">
        <f t="array" ref="O4496">INDEX($L$2:$L$1000,INT((ROW(A4495)-1)/24)+1)</f>
        <v>0.85699999999999998</v>
      </c>
    </row>
    <row r="4497" spans="4:15" x14ac:dyDescent="0.2">
      <c r="D4497">
        <f t="shared" si="71"/>
        <v>7</v>
      </c>
      <c r="E4497" t="str" cm="1">
        <f t="array" ref="E4497">INDEX($A$2:$A$1000,INT((ROW(A4496)-1)/24)+1)</f>
        <v xml:space="preserve"> 2017-07-07 </v>
      </c>
      <c r="F4497" cm="1">
        <f t="array" ref="F4497">INDEX($B$2:$B$1000,INT((ROW(A4496)-1)/24)+1)/24</f>
        <v>5.9412045946198875</v>
      </c>
      <c r="G4497" s="42">
        <f>Données_gaz!F$24/(365*24)</f>
        <v>1.1415525114155251E-4</v>
      </c>
      <c r="N4497" cm="1">
        <f t="array" ref="N4497">INDEX($K$2:$K$1000,INT((ROW(A4496)-1)/24)+1)</f>
        <v>0.36899999999999999</v>
      </c>
      <c r="O4497" cm="1">
        <f t="array" ref="O4497">INDEX($L$2:$L$1000,INT((ROW(A4496)-1)/24)+1)</f>
        <v>0.85699999999999998</v>
      </c>
    </row>
    <row r="4498" spans="4:15" x14ac:dyDescent="0.2">
      <c r="D4498">
        <f t="shared" si="71"/>
        <v>8</v>
      </c>
      <c r="E4498" t="str" cm="1">
        <f t="array" ref="E4498">INDEX($A$2:$A$1000,INT((ROW(A4497)-1)/24)+1)</f>
        <v xml:space="preserve"> 2017-07-07 </v>
      </c>
      <c r="F4498" cm="1">
        <f t="array" ref="F4498">INDEX($B$2:$B$1000,INT((ROW(A4497)-1)/24)+1)/24</f>
        <v>5.9412045946198875</v>
      </c>
      <c r="G4498" s="42">
        <f>Données_gaz!F$24/(365*24)</f>
        <v>1.1415525114155251E-4</v>
      </c>
      <c r="N4498" cm="1">
        <f t="array" ref="N4498">INDEX($K$2:$K$1000,INT((ROW(A4497)-1)/24)+1)</f>
        <v>0.36899999999999999</v>
      </c>
      <c r="O4498" cm="1">
        <f t="array" ref="O4498">INDEX($L$2:$L$1000,INT((ROW(A4497)-1)/24)+1)</f>
        <v>0.85699999999999998</v>
      </c>
    </row>
    <row r="4499" spans="4:15" x14ac:dyDescent="0.2">
      <c r="D4499">
        <f t="shared" si="71"/>
        <v>9</v>
      </c>
      <c r="E4499" t="str" cm="1">
        <f t="array" ref="E4499">INDEX($A$2:$A$1000,INT((ROW(A4498)-1)/24)+1)</f>
        <v xml:space="preserve"> 2017-07-07 </v>
      </c>
      <c r="F4499" cm="1">
        <f t="array" ref="F4499">INDEX($B$2:$B$1000,INT((ROW(A4498)-1)/24)+1)/24</f>
        <v>5.9412045946198875</v>
      </c>
      <c r="G4499" s="42">
        <f>Données_gaz!F$24/(365*24)</f>
        <v>1.1415525114155251E-4</v>
      </c>
      <c r="N4499" cm="1">
        <f t="array" ref="N4499">INDEX($K$2:$K$1000,INT((ROW(A4498)-1)/24)+1)</f>
        <v>0.36899999999999999</v>
      </c>
      <c r="O4499" cm="1">
        <f t="array" ref="O4499">INDEX($L$2:$L$1000,INT((ROW(A4498)-1)/24)+1)</f>
        <v>0.85699999999999998</v>
      </c>
    </row>
    <row r="4500" spans="4:15" x14ac:dyDescent="0.2">
      <c r="D4500">
        <f t="shared" si="71"/>
        <v>10</v>
      </c>
      <c r="E4500" t="str" cm="1">
        <f t="array" ref="E4500">INDEX($A$2:$A$1000,INT((ROW(A4499)-1)/24)+1)</f>
        <v xml:space="preserve"> 2017-07-07 </v>
      </c>
      <c r="F4500" cm="1">
        <f t="array" ref="F4500">INDEX($B$2:$B$1000,INT((ROW(A4499)-1)/24)+1)/24</f>
        <v>5.9412045946198875</v>
      </c>
      <c r="G4500" s="42">
        <f>Données_gaz!F$24/(365*24)</f>
        <v>1.1415525114155251E-4</v>
      </c>
      <c r="N4500" cm="1">
        <f t="array" ref="N4500">INDEX($K$2:$K$1000,INT((ROW(A4499)-1)/24)+1)</f>
        <v>0.36899999999999999</v>
      </c>
      <c r="O4500" cm="1">
        <f t="array" ref="O4500">INDEX($L$2:$L$1000,INT((ROW(A4499)-1)/24)+1)</f>
        <v>0.85699999999999998</v>
      </c>
    </row>
    <row r="4501" spans="4:15" x14ac:dyDescent="0.2">
      <c r="D4501">
        <f t="shared" si="71"/>
        <v>11</v>
      </c>
      <c r="E4501" t="str" cm="1">
        <f t="array" ref="E4501">INDEX($A$2:$A$1000,INT((ROW(A4500)-1)/24)+1)</f>
        <v xml:space="preserve"> 2017-07-07 </v>
      </c>
      <c r="F4501" cm="1">
        <f t="array" ref="F4501">INDEX($B$2:$B$1000,INT((ROW(A4500)-1)/24)+1)/24</f>
        <v>5.9412045946198875</v>
      </c>
      <c r="G4501" s="42">
        <f>Données_gaz!F$24/(365*24)</f>
        <v>1.1415525114155251E-4</v>
      </c>
      <c r="N4501" cm="1">
        <f t="array" ref="N4501">INDEX($K$2:$K$1000,INT((ROW(A4500)-1)/24)+1)</f>
        <v>0.36899999999999999</v>
      </c>
      <c r="O4501" cm="1">
        <f t="array" ref="O4501">INDEX($L$2:$L$1000,INT((ROW(A4500)-1)/24)+1)</f>
        <v>0.85699999999999998</v>
      </c>
    </row>
    <row r="4502" spans="4:15" x14ac:dyDescent="0.2">
      <c r="D4502">
        <f t="shared" si="71"/>
        <v>12</v>
      </c>
      <c r="E4502" t="str" cm="1">
        <f t="array" ref="E4502">INDEX($A$2:$A$1000,INT((ROW(A4501)-1)/24)+1)</f>
        <v xml:space="preserve"> 2017-07-07 </v>
      </c>
      <c r="F4502" cm="1">
        <f t="array" ref="F4502">INDEX($B$2:$B$1000,INT((ROW(A4501)-1)/24)+1)/24</f>
        <v>5.9412045946198875</v>
      </c>
      <c r="G4502" s="42">
        <f>Données_gaz!F$24/(365*24)</f>
        <v>1.1415525114155251E-4</v>
      </c>
      <c r="N4502" cm="1">
        <f t="array" ref="N4502">INDEX($K$2:$K$1000,INT((ROW(A4501)-1)/24)+1)</f>
        <v>0.36899999999999999</v>
      </c>
      <c r="O4502" cm="1">
        <f t="array" ref="O4502">INDEX($L$2:$L$1000,INT((ROW(A4501)-1)/24)+1)</f>
        <v>0.85699999999999998</v>
      </c>
    </row>
    <row r="4503" spans="4:15" x14ac:dyDescent="0.2">
      <c r="D4503">
        <f t="shared" si="71"/>
        <v>13</v>
      </c>
      <c r="E4503" t="str" cm="1">
        <f t="array" ref="E4503">INDEX($A$2:$A$1000,INT((ROW(A4502)-1)/24)+1)</f>
        <v xml:space="preserve"> 2017-07-07 </v>
      </c>
      <c r="F4503" cm="1">
        <f t="array" ref="F4503">INDEX($B$2:$B$1000,INT((ROW(A4502)-1)/24)+1)/24</f>
        <v>5.9412045946198875</v>
      </c>
      <c r="G4503" s="42">
        <f>Données_gaz!F$24/(365*24)</f>
        <v>1.1415525114155251E-4</v>
      </c>
      <c r="N4503" cm="1">
        <f t="array" ref="N4503">INDEX($K$2:$K$1000,INT((ROW(A4502)-1)/24)+1)</f>
        <v>0.36899999999999999</v>
      </c>
      <c r="O4503" cm="1">
        <f t="array" ref="O4503">INDEX($L$2:$L$1000,INT((ROW(A4502)-1)/24)+1)</f>
        <v>0.85699999999999998</v>
      </c>
    </row>
    <row r="4504" spans="4:15" x14ac:dyDescent="0.2">
      <c r="D4504">
        <f t="shared" si="71"/>
        <v>14</v>
      </c>
      <c r="E4504" t="str" cm="1">
        <f t="array" ref="E4504">INDEX($A$2:$A$1000,INT((ROW(A4503)-1)/24)+1)</f>
        <v xml:space="preserve"> 2017-07-07 </v>
      </c>
      <c r="F4504" cm="1">
        <f t="array" ref="F4504">INDEX($B$2:$B$1000,INT((ROW(A4503)-1)/24)+1)/24</f>
        <v>5.9412045946198875</v>
      </c>
      <c r="G4504" s="42">
        <f>Données_gaz!F$24/(365*24)</f>
        <v>1.1415525114155251E-4</v>
      </c>
      <c r="N4504" cm="1">
        <f t="array" ref="N4504">INDEX($K$2:$K$1000,INT((ROW(A4503)-1)/24)+1)</f>
        <v>0.36899999999999999</v>
      </c>
      <c r="O4504" cm="1">
        <f t="array" ref="O4504">INDEX($L$2:$L$1000,INT((ROW(A4503)-1)/24)+1)</f>
        <v>0.85699999999999998</v>
      </c>
    </row>
    <row r="4505" spans="4:15" x14ac:dyDescent="0.2">
      <c r="D4505">
        <f t="shared" si="71"/>
        <v>15</v>
      </c>
      <c r="E4505" t="str" cm="1">
        <f t="array" ref="E4505">INDEX($A$2:$A$1000,INT((ROW(A4504)-1)/24)+1)</f>
        <v xml:space="preserve"> 2017-07-07 </v>
      </c>
      <c r="F4505" cm="1">
        <f t="array" ref="F4505">INDEX($B$2:$B$1000,INT((ROW(A4504)-1)/24)+1)/24</f>
        <v>5.9412045946198875</v>
      </c>
      <c r="G4505" s="42">
        <f>Données_gaz!F$24/(365*24)</f>
        <v>1.1415525114155251E-4</v>
      </c>
      <c r="N4505" cm="1">
        <f t="array" ref="N4505">INDEX($K$2:$K$1000,INT((ROW(A4504)-1)/24)+1)</f>
        <v>0.36899999999999999</v>
      </c>
      <c r="O4505" cm="1">
        <f t="array" ref="O4505">INDEX($L$2:$L$1000,INT((ROW(A4504)-1)/24)+1)</f>
        <v>0.85699999999999998</v>
      </c>
    </row>
    <row r="4506" spans="4:15" x14ac:dyDescent="0.2">
      <c r="D4506">
        <f t="shared" si="71"/>
        <v>16</v>
      </c>
      <c r="E4506" t="str" cm="1">
        <f t="array" ref="E4506">INDEX($A$2:$A$1000,INT((ROW(A4505)-1)/24)+1)</f>
        <v xml:space="preserve"> 2017-07-07 </v>
      </c>
      <c r="F4506" cm="1">
        <f t="array" ref="F4506">INDEX($B$2:$B$1000,INT((ROW(A4505)-1)/24)+1)/24</f>
        <v>5.9412045946198875</v>
      </c>
      <c r="G4506" s="42">
        <f>Données_gaz!F$24/(365*24)</f>
        <v>1.1415525114155251E-4</v>
      </c>
      <c r="N4506" cm="1">
        <f t="array" ref="N4506">INDEX($K$2:$K$1000,INT((ROW(A4505)-1)/24)+1)</f>
        <v>0.36899999999999999</v>
      </c>
      <c r="O4506" cm="1">
        <f t="array" ref="O4506">INDEX($L$2:$L$1000,INT((ROW(A4505)-1)/24)+1)</f>
        <v>0.85699999999999998</v>
      </c>
    </row>
    <row r="4507" spans="4:15" x14ac:dyDescent="0.2">
      <c r="D4507">
        <f t="shared" si="71"/>
        <v>17</v>
      </c>
      <c r="E4507" t="str" cm="1">
        <f t="array" ref="E4507">INDEX($A$2:$A$1000,INT((ROW(A4506)-1)/24)+1)</f>
        <v xml:space="preserve"> 2017-07-07 </v>
      </c>
      <c r="F4507" cm="1">
        <f t="array" ref="F4507">INDEX($B$2:$B$1000,INT((ROW(A4506)-1)/24)+1)/24</f>
        <v>5.9412045946198875</v>
      </c>
      <c r="G4507" s="42">
        <f>Données_gaz!F$24/(365*24)</f>
        <v>1.1415525114155251E-4</v>
      </c>
      <c r="N4507" cm="1">
        <f t="array" ref="N4507">INDEX($K$2:$K$1000,INT((ROW(A4506)-1)/24)+1)</f>
        <v>0.36899999999999999</v>
      </c>
      <c r="O4507" cm="1">
        <f t="array" ref="O4507">INDEX($L$2:$L$1000,INT((ROW(A4506)-1)/24)+1)</f>
        <v>0.85699999999999998</v>
      </c>
    </row>
    <row r="4508" spans="4:15" x14ac:dyDescent="0.2">
      <c r="D4508">
        <f t="shared" si="71"/>
        <v>18</v>
      </c>
      <c r="E4508" t="str" cm="1">
        <f t="array" ref="E4508">INDEX($A$2:$A$1000,INT((ROW(A4507)-1)/24)+1)</f>
        <v xml:space="preserve"> 2017-07-07 </v>
      </c>
      <c r="F4508" cm="1">
        <f t="array" ref="F4508">INDEX($B$2:$B$1000,INT((ROW(A4507)-1)/24)+1)/24</f>
        <v>5.9412045946198875</v>
      </c>
      <c r="G4508" s="42">
        <f>Données_gaz!F$24/(365*24)</f>
        <v>1.1415525114155251E-4</v>
      </c>
      <c r="N4508" cm="1">
        <f t="array" ref="N4508">INDEX($K$2:$K$1000,INT((ROW(A4507)-1)/24)+1)</f>
        <v>0.36899999999999999</v>
      </c>
      <c r="O4508" cm="1">
        <f t="array" ref="O4508">INDEX($L$2:$L$1000,INT((ROW(A4507)-1)/24)+1)</f>
        <v>0.85699999999999998</v>
      </c>
    </row>
    <row r="4509" spans="4:15" x14ac:dyDescent="0.2">
      <c r="D4509">
        <f t="shared" si="71"/>
        <v>19</v>
      </c>
      <c r="E4509" t="str" cm="1">
        <f t="array" ref="E4509">INDEX($A$2:$A$1000,INT((ROW(A4508)-1)/24)+1)</f>
        <v xml:space="preserve"> 2017-07-07 </v>
      </c>
      <c r="F4509" cm="1">
        <f t="array" ref="F4509">INDEX($B$2:$B$1000,INT((ROW(A4508)-1)/24)+1)/24</f>
        <v>5.9412045946198875</v>
      </c>
      <c r="G4509" s="42">
        <f>Données_gaz!F$24/(365*24)</f>
        <v>1.1415525114155251E-4</v>
      </c>
      <c r="N4509" cm="1">
        <f t="array" ref="N4509">INDEX($K$2:$K$1000,INT((ROW(A4508)-1)/24)+1)</f>
        <v>0.36899999999999999</v>
      </c>
      <c r="O4509" cm="1">
        <f t="array" ref="O4509">INDEX($L$2:$L$1000,INT((ROW(A4508)-1)/24)+1)</f>
        <v>0.85699999999999998</v>
      </c>
    </row>
    <row r="4510" spans="4:15" x14ac:dyDescent="0.2">
      <c r="D4510">
        <f t="shared" ref="D4510:D4573" si="72">HOUR(TIME(ROW(A4509)-1,0,0))</f>
        <v>20</v>
      </c>
      <c r="E4510" t="str" cm="1">
        <f t="array" ref="E4510">INDEX($A$2:$A$1000,INT((ROW(A4509)-1)/24)+1)</f>
        <v xml:space="preserve"> 2017-07-07 </v>
      </c>
      <c r="F4510" cm="1">
        <f t="array" ref="F4510">INDEX($B$2:$B$1000,INT((ROW(A4509)-1)/24)+1)/24</f>
        <v>5.9412045946198875</v>
      </c>
      <c r="G4510" s="42">
        <f>Données_gaz!F$24/(365*24)</f>
        <v>1.1415525114155251E-4</v>
      </c>
      <c r="N4510" cm="1">
        <f t="array" ref="N4510">INDEX($K$2:$K$1000,INT((ROW(A4509)-1)/24)+1)</f>
        <v>0.36899999999999999</v>
      </c>
      <c r="O4510" cm="1">
        <f t="array" ref="O4510">INDEX($L$2:$L$1000,INT((ROW(A4509)-1)/24)+1)</f>
        <v>0.85699999999999998</v>
      </c>
    </row>
    <row r="4511" spans="4:15" x14ac:dyDescent="0.2">
      <c r="D4511">
        <f t="shared" si="72"/>
        <v>21</v>
      </c>
      <c r="E4511" t="str" cm="1">
        <f t="array" ref="E4511">INDEX($A$2:$A$1000,INT((ROW(A4510)-1)/24)+1)</f>
        <v xml:space="preserve"> 2017-07-07 </v>
      </c>
      <c r="F4511" cm="1">
        <f t="array" ref="F4511">INDEX($B$2:$B$1000,INT((ROW(A4510)-1)/24)+1)/24</f>
        <v>5.9412045946198875</v>
      </c>
      <c r="G4511" s="42">
        <f>Données_gaz!F$24/(365*24)</f>
        <v>1.1415525114155251E-4</v>
      </c>
      <c r="N4511" cm="1">
        <f t="array" ref="N4511">INDEX($K$2:$K$1000,INT((ROW(A4510)-1)/24)+1)</f>
        <v>0.36899999999999999</v>
      </c>
      <c r="O4511" cm="1">
        <f t="array" ref="O4511">INDEX($L$2:$L$1000,INT((ROW(A4510)-1)/24)+1)</f>
        <v>0.85699999999999998</v>
      </c>
    </row>
    <row r="4512" spans="4:15" x14ac:dyDescent="0.2">
      <c r="D4512">
        <f t="shared" si="72"/>
        <v>22</v>
      </c>
      <c r="E4512" t="str" cm="1">
        <f t="array" ref="E4512">INDEX($A$2:$A$1000,INT((ROW(A4511)-1)/24)+1)</f>
        <v xml:space="preserve"> 2017-07-07 </v>
      </c>
      <c r="F4512" cm="1">
        <f t="array" ref="F4512">INDEX($B$2:$B$1000,INT((ROW(A4511)-1)/24)+1)/24</f>
        <v>5.9412045946198875</v>
      </c>
      <c r="G4512" s="42">
        <f>Données_gaz!F$24/(365*24)</f>
        <v>1.1415525114155251E-4</v>
      </c>
      <c r="N4512" cm="1">
        <f t="array" ref="N4512">INDEX($K$2:$K$1000,INT((ROW(A4511)-1)/24)+1)</f>
        <v>0.36899999999999999</v>
      </c>
      <c r="O4512" cm="1">
        <f t="array" ref="O4512">INDEX($L$2:$L$1000,INT((ROW(A4511)-1)/24)+1)</f>
        <v>0.85699999999999998</v>
      </c>
    </row>
    <row r="4513" spans="4:15" x14ac:dyDescent="0.2">
      <c r="D4513">
        <f t="shared" si="72"/>
        <v>23</v>
      </c>
      <c r="E4513" t="str" cm="1">
        <f t="array" ref="E4513">INDEX($A$2:$A$1000,INT((ROW(A4512)-1)/24)+1)</f>
        <v xml:space="preserve"> 2017-07-07 </v>
      </c>
      <c r="F4513" cm="1">
        <f t="array" ref="F4513">INDEX($B$2:$B$1000,INT((ROW(A4512)-1)/24)+1)/24</f>
        <v>5.9412045946198875</v>
      </c>
      <c r="G4513" s="42">
        <f>Données_gaz!F$24/(365*24)</f>
        <v>1.1415525114155251E-4</v>
      </c>
      <c r="N4513" cm="1">
        <f t="array" ref="N4513">INDEX($K$2:$K$1000,INT((ROW(A4512)-1)/24)+1)</f>
        <v>0.36899999999999999</v>
      </c>
      <c r="O4513" cm="1">
        <f t="array" ref="O4513">INDEX($L$2:$L$1000,INT((ROW(A4512)-1)/24)+1)</f>
        <v>0.85699999999999998</v>
      </c>
    </row>
    <row r="4514" spans="4:15" x14ac:dyDescent="0.2">
      <c r="D4514">
        <f t="shared" si="72"/>
        <v>0</v>
      </c>
      <c r="E4514" t="str" cm="1">
        <f t="array" ref="E4514">INDEX($A$2:$A$1000,INT((ROW(A4513)-1)/24)+1)</f>
        <v xml:space="preserve"> 2017-07-08 </v>
      </c>
      <c r="F4514" cm="1">
        <f t="array" ref="F4514">INDEX($B$2:$B$1000,INT((ROW(A4513)-1)/24)+1)/24</f>
        <v>5.9287610615006274</v>
      </c>
      <c r="G4514" s="42">
        <f>Données_gaz!F$24/(365*24)</f>
        <v>1.1415525114155251E-4</v>
      </c>
      <c r="N4514" cm="1">
        <f t="array" ref="N4514">INDEX($K$2:$K$1000,INT((ROW(A4513)-1)/24)+1)</f>
        <v>0.375</v>
      </c>
      <c r="O4514" cm="1">
        <f t="array" ref="O4514">INDEX($L$2:$L$1000,INT((ROW(A4513)-1)/24)+1)</f>
        <v>0.86</v>
      </c>
    </row>
    <row r="4515" spans="4:15" x14ac:dyDescent="0.2">
      <c r="D4515">
        <f t="shared" si="72"/>
        <v>1</v>
      </c>
      <c r="E4515" t="str" cm="1">
        <f t="array" ref="E4515">INDEX($A$2:$A$1000,INT((ROW(A4514)-1)/24)+1)</f>
        <v xml:space="preserve"> 2017-07-08 </v>
      </c>
      <c r="F4515" cm="1">
        <f t="array" ref="F4515">INDEX($B$2:$B$1000,INT((ROW(A4514)-1)/24)+1)/24</f>
        <v>5.9287610615006274</v>
      </c>
      <c r="G4515" s="42">
        <f>Données_gaz!F$24/(365*24)</f>
        <v>1.1415525114155251E-4</v>
      </c>
      <c r="N4515" cm="1">
        <f t="array" ref="N4515">INDEX($K$2:$K$1000,INT((ROW(A4514)-1)/24)+1)</f>
        <v>0.375</v>
      </c>
      <c r="O4515" cm="1">
        <f t="array" ref="O4515">INDEX($L$2:$L$1000,INT((ROW(A4514)-1)/24)+1)</f>
        <v>0.86</v>
      </c>
    </row>
    <row r="4516" spans="4:15" x14ac:dyDescent="0.2">
      <c r="D4516">
        <f t="shared" si="72"/>
        <v>2</v>
      </c>
      <c r="E4516" t="str" cm="1">
        <f t="array" ref="E4516">INDEX($A$2:$A$1000,INT((ROW(A4515)-1)/24)+1)</f>
        <v xml:space="preserve"> 2017-07-08 </v>
      </c>
      <c r="F4516" cm="1">
        <f t="array" ref="F4516">INDEX($B$2:$B$1000,INT((ROW(A4515)-1)/24)+1)/24</f>
        <v>5.9287610615006274</v>
      </c>
      <c r="G4516" s="42">
        <f>Données_gaz!F$24/(365*24)</f>
        <v>1.1415525114155251E-4</v>
      </c>
      <c r="N4516" cm="1">
        <f t="array" ref="N4516">INDEX($K$2:$K$1000,INT((ROW(A4515)-1)/24)+1)</f>
        <v>0.375</v>
      </c>
      <c r="O4516" cm="1">
        <f t="array" ref="O4516">INDEX($L$2:$L$1000,INT((ROW(A4515)-1)/24)+1)</f>
        <v>0.86</v>
      </c>
    </row>
    <row r="4517" spans="4:15" x14ac:dyDescent="0.2">
      <c r="D4517">
        <f t="shared" si="72"/>
        <v>3</v>
      </c>
      <c r="E4517" t="str" cm="1">
        <f t="array" ref="E4517">INDEX($A$2:$A$1000,INT((ROW(A4516)-1)/24)+1)</f>
        <v xml:space="preserve"> 2017-07-08 </v>
      </c>
      <c r="F4517" cm="1">
        <f t="array" ref="F4517">INDEX($B$2:$B$1000,INT((ROW(A4516)-1)/24)+1)/24</f>
        <v>5.9287610615006274</v>
      </c>
      <c r="G4517" s="42">
        <f>Données_gaz!F$24/(365*24)</f>
        <v>1.1415525114155251E-4</v>
      </c>
      <c r="N4517" cm="1">
        <f t="array" ref="N4517">INDEX($K$2:$K$1000,INT((ROW(A4516)-1)/24)+1)</f>
        <v>0.375</v>
      </c>
      <c r="O4517" cm="1">
        <f t="array" ref="O4517">INDEX($L$2:$L$1000,INT((ROW(A4516)-1)/24)+1)</f>
        <v>0.86</v>
      </c>
    </row>
    <row r="4518" spans="4:15" x14ac:dyDescent="0.2">
      <c r="D4518">
        <f t="shared" si="72"/>
        <v>4</v>
      </c>
      <c r="E4518" t="str" cm="1">
        <f t="array" ref="E4518">INDEX($A$2:$A$1000,INT((ROW(A4517)-1)/24)+1)</f>
        <v xml:space="preserve"> 2017-07-08 </v>
      </c>
      <c r="F4518" cm="1">
        <f t="array" ref="F4518">INDEX($B$2:$B$1000,INT((ROW(A4517)-1)/24)+1)/24</f>
        <v>5.9287610615006274</v>
      </c>
      <c r="G4518" s="42">
        <f>Données_gaz!F$24/(365*24)</f>
        <v>1.1415525114155251E-4</v>
      </c>
      <c r="N4518" cm="1">
        <f t="array" ref="N4518">INDEX($K$2:$K$1000,INT((ROW(A4517)-1)/24)+1)</f>
        <v>0.375</v>
      </c>
      <c r="O4518" cm="1">
        <f t="array" ref="O4518">INDEX($L$2:$L$1000,INT((ROW(A4517)-1)/24)+1)</f>
        <v>0.86</v>
      </c>
    </row>
    <row r="4519" spans="4:15" x14ac:dyDescent="0.2">
      <c r="D4519">
        <f t="shared" si="72"/>
        <v>5</v>
      </c>
      <c r="E4519" t="str" cm="1">
        <f t="array" ref="E4519">INDEX($A$2:$A$1000,INT((ROW(A4518)-1)/24)+1)</f>
        <v xml:space="preserve"> 2017-07-08 </v>
      </c>
      <c r="F4519" cm="1">
        <f t="array" ref="F4519">INDEX($B$2:$B$1000,INT((ROW(A4518)-1)/24)+1)/24</f>
        <v>5.9287610615006274</v>
      </c>
      <c r="G4519" s="42">
        <f>Données_gaz!F$24/(365*24)</f>
        <v>1.1415525114155251E-4</v>
      </c>
      <c r="N4519" cm="1">
        <f t="array" ref="N4519">INDEX($K$2:$K$1000,INT((ROW(A4518)-1)/24)+1)</f>
        <v>0.375</v>
      </c>
      <c r="O4519" cm="1">
        <f t="array" ref="O4519">INDEX($L$2:$L$1000,INT((ROW(A4518)-1)/24)+1)</f>
        <v>0.86</v>
      </c>
    </row>
    <row r="4520" spans="4:15" x14ac:dyDescent="0.2">
      <c r="D4520">
        <f t="shared" si="72"/>
        <v>6</v>
      </c>
      <c r="E4520" t="str" cm="1">
        <f t="array" ref="E4520">INDEX($A$2:$A$1000,INT((ROW(A4519)-1)/24)+1)</f>
        <v xml:space="preserve"> 2017-07-08 </v>
      </c>
      <c r="F4520" cm="1">
        <f t="array" ref="F4520">INDEX($B$2:$B$1000,INT((ROW(A4519)-1)/24)+1)/24</f>
        <v>5.9287610615006274</v>
      </c>
      <c r="G4520" s="42">
        <f>Données_gaz!F$24/(365*24)</f>
        <v>1.1415525114155251E-4</v>
      </c>
      <c r="N4520" cm="1">
        <f t="array" ref="N4520">INDEX($K$2:$K$1000,INT((ROW(A4519)-1)/24)+1)</f>
        <v>0.375</v>
      </c>
      <c r="O4520" cm="1">
        <f t="array" ref="O4520">INDEX($L$2:$L$1000,INT((ROW(A4519)-1)/24)+1)</f>
        <v>0.86</v>
      </c>
    </row>
    <row r="4521" spans="4:15" x14ac:dyDescent="0.2">
      <c r="D4521">
        <f t="shared" si="72"/>
        <v>7</v>
      </c>
      <c r="E4521" t="str" cm="1">
        <f t="array" ref="E4521">INDEX($A$2:$A$1000,INT((ROW(A4520)-1)/24)+1)</f>
        <v xml:space="preserve"> 2017-07-08 </v>
      </c>
      <c r="F4521" cm="1">
        <f t="array" ref="F4521">INDEX($B$2:$B$1000,INT((ROW(A4520)-1)/24)+1)/24</f>
        <v>5.9287610615006274</v>
      </c>
      <c r="G4521" s="42">
        <f>Données_gaz!F$24/(365*24)</f>
        <v>1.1415525114155251E-4</v>
      </c>
      <c r="N4521" cm="1">
        <f t="array" ref="N4521">INDEX($K$2:$K$1000,INT((ROW(A4520)-1)/24)+1)</f>
        <v>0.375</v>
      </c>
      <c r="O4521" cm="1">
        <f t="array" ref="O4521">INDEX($L$2:$L$1000,INT((ROW(A4520)-1)/24)+1)</f>
        <v>0.86</v>
      </c>
    </row>
    <row r="4522" spans="4:15" x14ac:dyDescent="0.2">
      <c r="D4522">
        <f t="shared" si="72"/>
        <v>8</v>
      </c>
      <c r="E4522" t="str" cm="1">
        <f t="array" ref="E4522">INDEX($A$2:$A$1000,INT((ROW(A4521)-1)/24)+1)</f>
        <v xml:space="preserve"> 2017-07-08 </v>
      </c>
      <c r="F4522" cm="1">
        <f t="array" ref="F4522">INDEX($B$2:$B$1000,INT((ROW(A4521)-1)/24)+1)/24</f>
        <v>5.9287610615006274</v>
      </c>
      <c r="G4522" s="42">
        <f>Données_gaz!F$24/(365*24)</f>
        <v>1.1415525114155251E-4</v>
      </c>
      <c r="N4522" cm="1">
        <f t="array" ref="N4522">INDEX($K$2:$K$1000,INT((ROW(A4521)-1)/24)+1)</f>
        <v>0.375</v>
      </c>
      <c r="O4522" cm="1">
        <f t="array" ref="O4522">INDEX($L$2:$L$1000,INT((ROW(A4521)-1)/24)+1)</f>
        <v>0.86</v>
      </c>
    </row>
    <row r="4523" spans="4:15" x14ac:dyDescent="0.2">
      <c r="D4523">
        <f t="shared" si="72"/>
        <v>9</v>
      </c>
      <c r="E4523" t="str" cm="1">
        <f t="array" ref="E4523">INDEX($A$2:$A$1000,INT((ROW(A4522)-1)/24)+1)</f>
        <v xml:space="preserve"> 2017-07-08 </v>
      </c>
      <c r="F4523" cm="1">
        <f t="array" ref="F4523">INDEX($B$2:$B$1000,INT((ROW(A4522)-1)/24)+1)/24</f>
        <v>5.9287610615006274</v>
      </c>
      <c r="G4523" s="42">
        <f>Données_gaz!F$24/(365*24)</f>
        <v>1.1415525114155251E-4</v>
      </c>
      <c r="N4523" cm="1">
        <f t="array" ref="N4523">INDEX($K$2:$K$1000,INT((ROW(A4522)-1)/24)+1)</f>
        <v>0.375</v>
      </c>
      <c r="O4523" cm="1">
        <f t="array" ref="O4523">INDEX($L$2:$L$1000,INT((ROW(A4522)-1)/24)+1)</f>
        <v>0.86</v>
      </c>
    </row>
    <row r="4524" spans="4:15" x14ac:dyDescent="0.2">
      <c r="D4524">
        <f t="shared" si="72"/>
        <v>10</v>
      </c>
      <c r="E4524" t="str" cm="1">
        <f t="array" ref="E4524">INDEX($A$2:$A$1000,INT((ROW(A4523)-1)/24)+1)</f>
        <v xml:space="preserve"> 2017-07-08 </v>
      </c>
      <c r="F4524" cm="1">
        <f t="array" ref="F4524">INDEX($B$2:$B$1000,INT((ROW(A4523)-1)/24)+1)/24</f>
        <v>5.9287610615006274</v>
      </c>
      <c r="G4524" s="42">
        <f>Données_gaz!F$24/(365*24)</f>
        <v>1.1415525114155251E-4</v>
      </c>
      <c r="N4524" cm="1">
        <f t="array" ref="N4524">INDEX($K$2:$K$1000,INT((ROW(A4523)-1)/24)+1)</f>
        <v>0.375</v>
      </c>
      <c r="O4524" cm="1">
        <f t="array" ref="O4524">INDEX($L$2:$L$1000,INT((ROW(A4523)-1)/24)+1)</f>
        <v>0.86</v>
      </c>
    </row>
    <row r="4525" spans="4:15" x14ac:dyDescent="0.2">
      <c r="D4525">
        <f t="shared" si="72"/>
        <v>11</v>
      </c>
      <c r="E4525" t="str" cm="1">
        <f t="array" ref="E4525">INDEX($A$2:$A$1000,INT((ROW(A4524)-1)/24)+1)</f>
        <v xml:space="preserve"> 2017-07-08 </v>
      </c>
      <c r="F4525" cm="1">
        <f t="array" ref="F4525">INDEX($B$2:$B$1000,INT((ROW(A4524)-1)/24)+1)/24</f>
        <v>5.9287610615006274</v>
      </c>
      <c r="G4525" s="42">
        <f>Données_gaz!F$24/(365*24)</f>
        <v>1.1415525114155251E-4</v>
      </c>
      <c r="N4525" cm="1">
        <f t="array" ref="N4525">INDEX($K$2:$K$1000,INT((ROW(A4524)-1)/24)+1)</f>
        <v>0.375</v>
      </c>
      <c r="O4525" cm="1">
        <f t="array" ref="O4525">INDEX($L$2:$L$1000,INT((ROW(A4524)-1)/24)+1)</f>
        <v>0.86</v>
      </c>
    </row>
    <row r="4526" spans="4:15" x14ac:dyDescent="0.2">
      <c r="D4526">
        <f t="shared" si="72"/>
        <v>12</v>
      </c>
      <c r="E4526" t="str" cm="1">
        <f t="array" ref="E4526">INDEX($A$2:$A$1000,INT((ROW(A4525)-1)/24)+1)</f>
        <v xml:space="preserve"> 2017-07-08 </v>
      </c>
      <c r="F4526" cm="1">
        <f t="array" ref="F4526">INDEX($B$2:$B$1000,INT((ROW(A4525)-1)/24)+1)/24</f>
        <v>5.9287610615006274</v>
      </c>
      <c r="G4526" s="42">
        <f>Données_gaz!F$24/(365*24)</f>
        <v>1.1415525114155251E-4</v>
      </c>
      <c r="N4526" cm="1">
        <f t="array" ref="N4526">INDEX($K$2:$K$1000,INT((ROW(A4525)-1)/24)+1)</f>
        <v>0.375</v>
      </c>
      <c r="O4526" cm="1">
        <f t="array" ref="O4526">INDEX($L$2:$L$1000,INT((ROW(A4525)-1)/24)+1)</f>
        <v>0.86</v>
      </c>
    </row>
    <row r="4527" spans="4:15" x14ac:dyDescent="0.2">
      <c r="D4527">
        <f t="shared" si="72"/>
        <v>13</v>
      </c>
      <c r="E4527" t="str" cm="1">
        <f t="array" ref="E4527">INDEX($A$2:$A$1000,INT((ROW(A4526)-1)/24)+1)</f>
        <v xml:space="preserve"> 2017-07-08 </v>
      </c>
      <c r="F4527" cm="1">
        <f t="array" ref="F4527">INDEX($B$2:$B$1000,INT((ROW(A4526)-1)/24)+1)/24</f>
        <v>5.9287610615006274</v>
      </c>
      <c r="G4527" s="42">
        <f>Données_gaz!F$24/(365*24)</f>
        <v>1.1415525114155251E-4</v>
      </c>
      <c r="N4527" cm="1">
        <f t="array" ref="N4527">INDEX($K$2:$K$1000,INT((ROW(A4526)-1)/24)+1)</f>
        <v>0.375</v>
      </c>
      <c r="O4527" cm="1">
        <f t="array" ref="O4527">INDEX($L$2:$L$1000,INT((ROW(A4526)-1)/24)+1)</f>
        <v>0.86</v>
      </c>
    </row>
    <row r="4528" spans="4:15" x14ac:dyDescent="0.2">
      <c r="D4528">
        <f t="shared" si="72"/>
        <v>14</v>
      </c>
      <c r="E4528" t="str" cm="1">
        <f t="array" ref="E4528">INDEX($A$2:$A$1000,INT((ROW(A4527)-1)/24)+1)</f>
        <v xml:space="preserve"> 2017-07-08 </v>
      </c>
      <c r="F4528" cm="1">
        <f t="array" ref="F4528">INDEX($B$2:$B$1000,INT((ROW(A4527)-1)/24)+1)/24</f>
        <v>5.9287610615006274</v>
      </c>
      <c r="G4528" s="42">
        <f>Données_gaz!F$24/(365*24)</f>
        <v>1.1415525114155251E-4</v>
      </c>
      <c r="N4528" cm="1">
        <f t="array" ref="N4528">INDEX($K$2:$K$1000,INT((ROW(A4527)-1)/24)+1)</f>
        <v>0.375</v>
      </c>
      <c r="O4528" cm="1">
        <f t="array" ref="O4528">INDEX($L$2:$L$1000,INT((ROW(A4527)-1)/24)+1)</f>
        <v>0.86</v>
      </c>
    </row>
    <row r="4529" spans="4:15" x14ac:dyDescent="0.2">
      <c r="D4529">
        <f t="shared" si="72"/>
        <v>15</v>
      </c>
      <c r="E4529" t="str" cm="1">
        <f t="array" ref="E4529">INDEX($A$2:$A$1000,INT((ROW(A4528)-1)/24)+1)</f>
        <v xml:space="preserve"> 2017-07-08 </v>
      </c>
      <c r="F4529" cm="1">
        <f t="array" ref="F4529">INDEX($B$2:$B$1000,INT((ROW(A4528)-1)/24)+1)/24</f>
        <v>5.9287610615006274</v>
      </c>
      <c r="G4529" s="42">
        <f>Données_gaz!F$24/(365*24)</f>
        <v>1.1415525114155251E-4</v>
      </c>
      <c r="N4529" cm="1">
        <f t="array" ref="N4529">INDEX($K$2:$K$1000,INT((ROW(A4528)-1)/24)+1)</f>
        <v>0.375</v>
      </c>
      <c r="O4529" cm="1">
        <f t="array" ref="O4529">INDEX($L$2:$L$1000,INT((ROW(A4528)-1)/24)+1)</f>
        <v>0.86</v>
      </c>
    </row>
    <row r="4530" spans="4:15" x14ac:dyDescent="0.2">
      <c r="D4530">
        <f t="shared" si="72"/>
        <v>16</v>
      </c>
      <c r="E4530" t="str" cm="1">
        <f t="array" ref="E4530">INDEX($A$2:$A$1000,INT((ROW(A4529)-1)/24)+1)</f>
        <v xml:space="preserve"> 2017-07-08 </v>
      </c>
      <c r="F4530" cm="1">
        <f t="array" ref="F4530">INDEX($B$2:$B$1000,INT((ROW(A4529)-1)/24)+1)/24</f>
        <v>5.9287610615006274</v>
      </c>
      <c r="G4530" s="42">
        <f>Données_gaz!F$24/(365*24)</f>
        <v>1.1415525114155251E-4</v>
      </c>
      <c r="N4530" cm="1">
        <f t="array" ref="N4530">INDEX($K$2:$K$1000,INT((ROW(A4529)-1)/24)+1)</f>
        <v>0.375</v>
      </c>
      <c r="O4530" cm="1">
        <f t="array" ref="O4530">INDEX($L$2:$L$1000,INT((ROW(A4529)-1)/24)+1)</f>
        <v>0.86</v>
      </c>
    </row>
    <row r="4531" spans="4:15" x14ac:dyDescent="0.2">
      <c r="D4531">
        <f t="shared" si="72"/>
        <v>17</v>
      </c>
      <c r="E4531" t="str" cm="1">
        <f t="array" ref="E4531">INDEX($A$2:$A$1000,INT((ROW(A4530)-1)/24)+1)</f>
        <v xml:space="preserve"> 2017-07-08 </v>
      </c>
      <c r="F4531" cm="1">
        <f t="array" ref="F4531">INDEX($B$2:$B$1000,INT((ROW(A4530)-1)/24)+1)/24</f>
        <v>5.9287610615006274</v>
      </c>
      <c r="G4531" s="42">
        <f>Données_gaz!F$24/(365*24)</f>
        <v>1.1415525114155251E-4</v>
      </c>
      <c r="N4531" cm="1">
        <f t="array" ref="N4531">INDEX($K$2:$K$1000,INT((ROW(A4530)-1)/24)+1)</f>
        <v>0.375</v>
      </c>
      <c r="O4531" cm="1">
        <f t="array" ref="O4531">INDEX($L$2:$L$1000,INT((ROW(A4530)-1)/24)+1)</f>
        <v>0.86</v>
      </c>
    </row>
    <row r="4532" spans="4:15" x14ac:dyDescent="0.2">
      <c r="D4532">
        <f t="shared" si="72"/>
        <v>18</v>
      </c>
      <c r="E4532" t="str" cm="1">
        <f t="array" ref="E4532">INDEX($A$2:$A$1000,INT((ROW(A4531)-1)/24)+1)</f>
        <v xml:space="preserve"> 2017-07-08 </v>
      </c>
      <c r="F4532" cm="1">
        <f t="array" ref="F4532">INDEX($B$2:$B$1000,INT((ROW(A4531)-1)/24)+1)/24</f>
        <v>5.9287610615006274</v>
      </c>
      <c r="G4532" s="42">
        <f>Données_gaz!F$24/(365*24)</f>
        <v>1.1415525114155251E-4</v>
      </c>
      <c r="N4532" cm="1">
        <f t="array" ref="N4532">INDEX($K$2:$K$1000,INT((ROW(A4531)-1)/24)+1)</f>
        <v>0.375</v>
      </c>
      <c r="O4532" cm="1">
        <f t="array" ref="O4532">INDEX($L$2:$L$1000,INT((ROW(A4531)-1)/24)+1)</f>
        <v>0.86</v>
      </c>
    </row>
    <row r="4533" spans="4:15" x14ac:dyDescent="0.2">
      <c r="D4533">
        <f t="shared" si="72"/>
        <v>19</v>
      </c>
      <c r="E4533" t="str" cm="1">
        <f t="array" ref="E4533">INDEX($A$2:$A$1000,INT((ROW(A4532)-1)/24)+1)</f>
        <v xml:space="preserve"> 2017-07-08 </v>
      </c>
      <c r="F4533" cm="1">
        <f t="array" ref="F4533">INDEX($B$2:$B$1000,INT((ROW(A4532)-1)/24)+1)/24</f>
        <v>5.9287610615006274</v>
      </c>
      <c r="G4533" s="42">
        <f>Données_gaz!F$24/(365*24)</f>
        <v>1.1415525114155251E-4</v>
      </c>
      <c r="N4533" cm="1">
        <f t="array" ref="N4533">INDEX($K$2:$K$1000,INT((ROW(A4532)-1)/24)+1)</f>
        <v>0.375</v>
      </c>
      <c r="O4533" cm="1">
        <f t="array" ref="O4533">INDEX($L$2:$L$1000,INT((ROW(A4532)-1)/24)+1)</f>
        <v>0.86</v>
      </c>
    </row>
    <row r="4534" spans="4:15" x14ac:dyDescent="0.2">
      <c r="D4534">
        <f t="shared" si="72"/>
        <v>20</v>
      </c>
      <c r="E4534" t="str" cm="1">
        <f t="array" ref="E4534">INDEX($A$2:$A$1000,INT((ROW(A4533)-1)/24)+1)</f>
        <v xml:space="preserve"> 2017-07-08 </v>
      </c>
      <c r="F4534" cm="1">
        <f t="array" ref="F4534">INDEX($B$2:$B$1000,INT((ROW(A4533)-1)/24)+1)/24</f>
        <v>5.9287610615006274</v>
      </c>
      <c r="G4534" s="42">
        <f>Données_gaz!F$24/(365*24)</f>
        <v>1.1415525114155251E-4</v>
      </c>
      <c r="N4534" cm="1">
        <f t="array" ref="N4534">INDEX($K$2:$K$1000,INT((ROW(A4533)-1)/24)+1)</f>
        <v>0.375</v>
      </c>
      <c r="O4534" cm="1">
        <f t="array" ref="O4534">INDEX($L$2:$L$1000,INT((ROW(A4533)-1)/24)+1)</f>
        <v>0.86</v>
      </c>
    </row>
    <row r="4535" spans="4:15" x14ac:dyDescent="0.2">
      <c r="D4535">
        <f t="shared" si="72"/>
        <v>21</v>
      </c>
      <c r="E4535" t="str" cm="1">
        <f t="array" ref="E4535">INDEX($A$2:$A$1000,INT((ROW(A4534)-1)/24)+1)</f>
        <v xml:space="preserve"> 2017-07-08 </v>
      </c>
      <c r="F4535" cm="1">
        <f t="array" ref="F4535">INDEX($B$2:$B$1000,INT((ROW(A4534)-1)/24)+1)/24</f>
        <v>5.9287610615006274</v>
      </c>
      <c r="G4535" s="42">
        <f>Données_gaz!F$24/(365*24)</f>
        <v>1.1415525114155251E-4</v>
      </c>
      <c r="N4535" cm="1">
        <f t="array" ref="N4535">INDEX($K$2:$K$1000,INT((ROW(A4534)-1)/24)+1)</f>
        <v>0.375</v>
      </c>
      <c r="O4535" cm="1">
        <f t="array" ref="O4535">INDEX($L$2:$L$1000,INT((ROW(A4534)-1)/24)+1)</f>
        <v>0.86</v>
      </c>
    </row>
    <row r="4536" spans="4:15" x14ac:dyDescent="0.2">
      <c r="D4536">
        <f t="shared" si="72"/>
        <v>22</v>
      </c>
      <c r="E4536" t="str" cm="1">
        <f t="array" ref="E4536">INDEX($A$2:$A$1000,INT((ROW(A4535)-1)/24)+1)</f>
        <v xml:space="preserve"> 2017-07-08 </v>
      </c>
      <c r="F4536" cm="1">
        <f t="array" ref="F4536">INDEX($B$2:$B$1000,INT((ROW(A4535)-1)/24)+1)/24</f>
        <v>5.9287610615006274</v>
      </c>
      <c r="G4536" s="42">
        <f>Données_gaz!F$24/(365*24)</f>
        <v>1.1415525114155251E-4</v>
      </c>
      <c r="N4536" cm="1">
        <f t="array" ref="N4536">INDEX($K$2:$K$1000,INT((ROW(A4535)-1)/24)+1)</f>
        <v>0.375</v>
      </c>
      <c r="O4536" cm="1">
        <f t="array" ref="O4536">INDEX($L$2:$L$1000,INT((ROW(A4535)-1)/24)+1)</f>
        <v>0.86</v>
      </c>
    </row>
    <row r="4537" spans="4:15" x14ac:dyDescent="0.2">
      <c r="D4537">
        <f t="shared" si="72"/>
        <v>23</v>
      </c>
      <c r="E4537" t="str" cm="1">
        <f t="array" ref="E4537">INDEX($A$2:$A$1000,INT((ROW(A4536)-1)/24)+1)</f>
        <v xml:space="preserve"> 2017-07-08 </v>
      </c>
      <c r="F4537" cm="1">
        <f t="array" ref="F4537">INDEX($B$2:$B$1000,INT((ROW(A4536)-1)/24)+1)/24</f>
        <v>5.9287610615006274</v>
      </c>
      <c r="G4537" s="42">
        <f>Données_gaz!F$24/(365*24)</f>
        <v>1.1415525114155251E-4</v>
      </c>
      <c r="N4537" cm="1">
        <f t="array" ref="N4537">INDEX($K$2:$K$1000,INT((ROW(A4536)-1)/24)+1)</f>
        <v>0.375</v>
      </c>
      <c r="O4537" cm="1">
        <f t="array" ref="O4537">INDEX($L$2:$L$1000,INT((ROW(A4536)-1)/24)+1)</f>
        <v>0.86</v>
      </c>
    </row>
    <row r="4538" spans="4:15" x14ac:dyDescent="0.2">
      <c r="D4538">
        <f t="shared" si="72"/>
        <v>0</v>
      </c>
      <c r="E4538" t="str" cm="1">
        <f t="array" ref="E4538">INDEX($A$2:$A$1000,INT((ROW(A4537)-1)/24)+1)</f>
        <v xml:space="preserve"> 2017-07-09 </v>
      </c>
      <c r="F4538" cm="1">
        <f t="array" ref="F4538">INDEX($B$2:$B$1000,INT((ROW(A4537)-1)/24)+1)/24</f>
        <v>5.9255845151766637</v>
      </c>
      <c r="G4538" s="42">
        <f>Données_gaz!F$24/(365*24)</f>
        <v>1.1415525114155251E-4</v>
      </c>
      <c r="N4538" cm="1">
        <f t="array" ref="N4538">INDEX($K$2:$K$1000,INT((ROW(A4537)-1)/24)+1)</f>
        <v>0.38200000000000001</v>
      </c>
      <c r="O4538" cm="1">
        <f t="array" ref="O4538">INDEX($L$2:$L$1000,INT((ROW(A4537)-1)/24)+1)</f>
        <v>0.86299999999999999</v>
      </c>
    </row>
    <row r="4539" spans="4:15" x14ac:dyDescent="0.2">
      <c r="D4539">
        <f t="shared" si="72"/>
        <v>1</v>
      </c>
      <c r="E4539" t="str" cm="1">
        <f t="array" ref="E4539">INDEX($A$2:$A$1000,INT((ROW(A4538)-1)/24)+1)</f>
        <v xml:space="preserve"> 2017-07-09 </v>
      </c>
      <c r="F4539" cm="1">
        <f t="array" ref="F4539">INDEX($B$2:$B$1000,INT((ROW(A4538)-1)/24)+1)/24</f>
        <v>5.9255845151766637</v>
      </c>
      <c r="G4539" s="42">
        <f>Données_gaz!F$24/(365*24)</f>
        <v>1.1415525114155251E-4</v>
      </c>
      <c r="N4539" cm="1">
        <f t="array" ref="N4539">INDEX($K$2:$K$1000,INT((ROW(A4538)-1)/24)+1)</f>
        <v>0.38200000000000001</v>
      </c>
      <c r="O4539" cm="1">
        <f t="array" ref="O4539">INDEX($L$2:$L$1000,INT((ROW(A4538)-1)/24)+1)</f>
        <v>0.86299999999999999</v>
      </c>
    </row>
    <row r="4540" spans="4:15" x14ac:dyDescent="0.2">
      <c r="D4540">
        <f t="shared" si="72"/>
        <v>2</v>
      </c>
      <c r="E4540" t="str" cm="1">
        <f t="array" ref="E4540">INDEX($A$2:$A$1000,INT((ROW(A4539)-1)/24)+1)</f>
        <v xml:space="preserve"> 2017-07-09 </v>
      </c>
      <c r="F4540" cm="1">
        <f t="array" ref="F4540">INDEX($B$2:$B$1000,INT((ROW(A4539)-1)/24)+1)/24</f>
        <v>5.9255845151766637</v>
      </c>
      <c r="G4540" s="42">
        <f>Données_gaz!F$24/(365*24)</f>
        <v>1.1415525114155251E-4</v>
      </c>
      <c r="N4540" cm="1">
        <f t="array" ref="N4540">INDEX($K$2:$K$1000,INT((ROW(A4539)-1)/24)+1)</f>
        <v>0.38200000000000001</v>
      </c>
      <c r="O4540" cm="1">
        <f t="array" ref="O4540">INDEX($L$2:$L$1000,INT((ROW(A4539)-1)/24)+1)</f>
        <v>0.86299999999999999</v>
      </c>
    </row>
    <row r="4541" spans="4:15" x14ac:dyDescent="0.2">
      <c r="D4541">
        <f t="shared" si="72"/>
        <v>3</v>
      </c>
      <c r="E4541" t="str" cm="1">
        <f t="array" ref="E4541">INDEX($A$2:$A$1000,INT((ROW(A4540)-1)/24)+1)</f>
        <v xml:space="preserve"> 2017-07-09 </v>
      </c>
      <c r="F4541" cm="1">
        <f t="array" ref="F4541">INDEX($B$2:$B$1000,INT((ROW(A4540)-1)/24)+1)/24</f>
        <v>5.9255845151766637</v>
      </c>
      <c r="G4541" s="42">
        <f>Données_gaz!F$24/(365*24)</f>
        <v>1.1415525114155251E-4</v>
      </c>
      <c r="N4541" cm="1">
        <f t="array" ref="N4541">INDEX($K$2:$K$1000,INT((ROW(A4540)-1)/24)+1)</f>
        <v>0.38200000000000001</v>
      </c>
      <c r="O4541" cm="1">
        <f t="array" ref="O4541">INDEX($L$2:$L$1000,INT((ROW(A4540)-1)/24)+1)</f>
        <v>0.86299999999999999</v>
      </c>
    </row>
    <row r="4542" spans="4:15" x14ac:dyDescent="0.2">
      <c r="D4542">
        <f t="shared" si="72"/>
        <v>4</v>
      </c>
      <c r="E4542" t="str" cm="1">
        <f t="array" ref="E4542">INDEX($A$2:$A$1000,INT((ROW(A4541)-1)/24)+1)</f>
        <v xml:space="preserve"> 2017-07-09 </v>
      </c>
      <c r="F4542" cm="1">
        <f t="array" ref="F4542">INDEX($B$2:$B$1000,INT((ROW(A4541)-1)/24)+1)/24</f>
        <v>5.9255845151766637</v>
      </c>
      <c r="G4542" s="42">
        <f>Données_gaz!F$24/(365*24)</f>
        <v>1.1415525114155251E-4</v>
      </c>
      <c r="N4542" cm="1">
        <f t="array" ref="N4542">INDEX($K$2:$K$1000,INT((ROW(A4541)-1)/24)+1)</f>
        <v>0.38200000000000001</v>
      </c>
      <c r="O4542" cm="1">
        <f t="array" ref="O4542">INDEX($L$2:$L$1000,INT((ROW(A4541)-1)/24)+1)</f>
        <v>0.86299999999999999</v>
      </c>
    </row>
    <row r="4543" spans="4:15" x14ac:dyDescent="0.2">
      <c r="D4543">
        <f t="shared" si="72"/>
        <v>5</v>
      </c>
      <c r="E4543" t="str" cm="1">
        <f t="array" ref="E4543">INDEX($A$2:$A$1000,INT((ROW(A4542)-1)/24)+1)</f>
        <v xml:space="preserve"> 2017-07-09 </v>
      </c>
      <c r="F4543" cm="1">
        <f t="array" ref="F4543">INDEX($B$2:$B$1000,INT((ROW(A4542)-1)/24)+1)/24</f>
        <v>5.9255845151766637</v>
      </c>
      <c r="G4543" s="42">
        <f>Données_gaz!F$24/(365*24)</f>
        <v>1.1415525114155251E-4</v>
      </c>
      <c r="N4543" cm="1">
        <f t="array" ref="N4543">INDEX($K$2:$K$1000,INT((ROW(A4542)-1)/24)+1)</f>
        <v>0.38200000000000001</v>
      </c>
      <c r="O4543" cm="1">
        <f t="array" ref="O4543">INDEX($L$2:$L$1000,INT((ROW(A4542)-1)/24)+1)</f>
        <v>0.86299999999999999</v>
      </c>
    </row>
    <row r="4544" spans="4:15" x14ac:dyDescent="0.2">
      <c r="D4544">
        <f t="shared" si="72"/>
        <v>6</v>
      </c>
      <c r="E4544" t="str" cm="1">
        <f t="array" ref="E4544">INDEX($A$2:$A$1000,INT((ROW(A4543)-1)/24)+1)</f>
        <v xml:space="preserve"> 2017-07-09 </v>
      </c>
      <c r="F4544" cm="1">
        <f t="array" ref="F4544">INDEX($B$2:$B$1000,INT((ROW(A4543)-1)/24)+1)/24</f>
        <v>5.9255845151766637</v>
      </c>
      <c r="G4544" s="42">
        <f>Données_gaz!F$24/(365*24)</f>
        <v>1.1415525114155251E-4</v>
      </c>
      <c r="N4544" cm="1">
        <f t="array" ref="N4544">INDEX($K$2:$K$1000,INT((ROW(A4543)-1)/24)+1)</f>
        <v>0.38200000000000001</v>
      </c>
      <c r="O4544" cm="1">
        <f t="array" ref="O4544">INDEX($L$2:$L$1000,INT((ROW(A4543)-1)/24)+1)</f>
        <v>0.86299999999999999</v>
      </c>
    </row>
    <row r="4545" spans="4:15" x14ac:dyDescent="0.2">
      <c r="D4545">
        <f t="shared" si="72"/>
        <v>7</v>
      </c>
      <c r="E4545" t="str" cm="1">
        <f t="array" ref="E4545">INDEX($A$2:$A$1000,INT((ROW(A4544)-1)/24)+1)</f>
        <v xml:space="preserve"> 2017-07-09 </v>
      </c>
      <c r="F4545" cm="1">
        <f t="array" ref="F4545">INDEX($B$2:$B$1000,INT((ROW(A4544)-1)/24)+1)/24</f>
        <v>5.9255845151766637</v>
      </c>
      <c r="G4545" s="42">
        <f>Données_gaz!F$24/(365*24)</f>
        <v>1.1415525114155251E-4</v>
      </c>
      <c r="N4545" cm="1">
        <f t="array" ref="N4545">INDEX($K$2:$K$1000,INT((ROW(A4544)-1)/24)+1)</f>
        <v>0.38200000000000001</v>
      </c>
      <c r="O4545" cm="1">
        <f t="array" ref="O4545">INDEX($L$2:$L$1000,INT((ROW(A4544)-1)/24)+1)</f>
        <v>0.86299999999999999</v>
      </c>
    </row>
    <row r="4546" spans="4:15" x14ac:dyDescent="0.2">
      <c r="D4546">
        <f t="shared" si="72"/>
        <v>8</v>
      </c>
      <c r="E4546" t="str" cm="1">
        <f t="array" ref="E4546">INDEX($A$2:$A$1000,INT((ROW(A4545)-1)/24)+1)</f>
        <v xml:space="preserve"> 2017-07-09 </v>
      </c>
      <c r="F4546" cm="1">
        <f t="array" ref="F4546">INDEX($B$2:$B$1000,INT((ROW(A4545)-1)/24)+1)/24</f>
        <v>5.9255845151766637</v>
      </c>
      <c r="G4546" s="42">
        <f>Données_gaz!F$24/(365*24)</f>
        <v>1.1415525114155251E-4</v>
      </c>
      <c r="N4546" cm="1">
        <f t="array" ref="N4546">INDEX($K$2:$K$1000,INT((ROW(A4545)-1)/24)+1)</f>
        <v>0.38200000000000001</v>
      </c>
      <c r="O4546" cm="1">
        <f t="array" ref="O4546">INDEX($L$2:$L$1000,INT((ROW(A4545)-1)/24)+1)</f>
        <v>0.86299999999999999</v>
      </c>
    </row>
    <row r="4547" spans="4:15" x14ac:dyDescent="0.2">
      <c r="D4547">
        <f t="shared" si="72"/>
        <v>9</v>
      </c>
      <c r="E4547" t="str" cm="1">
        <f t="array" ref="E4547">INDEX($A$2:$A$1000,INT((ROW(A4546)-1)/24)+1)</f>
        <v xml:space="preserve"> 2017-07-09 </v>
      </c>
      <c r="F4547" cm="1">
        <f t="array" ref="F4547">INDEX($B$2:$B$1000,INT((ROW(A4546)-1)/24)+1)/24</f>
        <v>5.9255845151766637</v>
      </c>
      <c r="G4547" s="42">
        <f>Données_gaz!F$24/(365*24)</f>
        <v>1.1415525114155251E-4</v>
      </c>
      <c r="N4547" cm="1">
        <f t="array" ref="N4547">INDEX($K$2:$K$1000,INT((ROW(A4546)-1)/24)+1)</f>
        <v>0.38200000000000001</v>
      </c>
      <c r="O4547" cm="1">
        <f t="array" ref="O4547">INDEX($L$2:$L$1000,INT((ROW(A4546)-1)/24)+1)</f>
        <v>0.86299999999999999</v>
      </c>
    </row>
    <row r="4548" spans="4:15" x14ac:dyDescent="0.2">
      <c r="D4548">
        <f t="shared" si="72"/>
        <v>10</v>
      </c>
      <c r="E4548" t="str" cm="1">
        <f t="array" ref="E4548">INDEX($A$2:$A$1000,INT((ROW(A4547)-1)/24)+1)</f>
        <v xml:space="preserve"> 2017-07-09 </v>
      </c>
      <c r="F4548" cm="1">
        <f t="array" ref="F4548">INDEX($B$2:$B$1000,INT((ROW(A4547)-1)/24)+1)/24</f>
        <v>5.9255845151766637</v>
      </c>
      <c r="G4548" s="42">
        <f>Données_gaz!F$24/(365*24)</f>
        <v>1.1415525114155251E-4</v>
      </c>
      <c r="N4548" cm="1">
        <f t="array" ref="N4548">INDEX($K$2:$K$1000,INT((ROW(A4547)-1)/24)+1)</f>
        <v>0.38200000000000001</v>
      </c>
      <c r="O4548" cm="1">
        <f t="array" ref="O4548">INDEX($L$2:$L$1000,INT((ROW(A4547)-1)/24)+1)</f>
        <v>0.86299999999999999</v>
      </c>
    </row>
    <row r="4549" spans="4:15" x14ac:dyDescent="0.2">
      <c r="D4549">
        <f t="shared" si="72"/>
        <v>11</v>
      </c>
      <c r="E4549" t="str" cm="1">
        <f t="array" ref="E4549">INDEX($A$2:$A$1000,INT((ROW(A4548)-1)/24)+1)</f>
        <v xml:space="preserve"> 2017-07-09 </v>
      </c>
      <c r="F4549" cm="1">
        <f t="array" ref="F4549">INDEX($B$2:$B$1000,INT((ROW(A4548)-1)/24)+1)/24</f>
        <v>5.9255845151766637</v>
      </c>
      <c r="G4549" s="42">
        <f>Données_gaz!F$24/(365*24)</f>
        <v>1.1415525114155251E-4</v>
      </c>
      <c r="N4549" cm="1">
        <f t="array" ref="N4549">INDEX($K$2:$K$1000,INT((ROW(A4548)-1)/24)+1)</f>
        <v>0.38200000000000001</v>
      </c>
      <c r="O4549" cm="1">
        <f t="array" ref="O4549">INDEX($L$2:$L$1000,INT((ROW(A4548)-1)/24)+1)</f>
        <v>0.86299999999999999</v>
      </c>
    </row>
    <row r="4550" spans="4:15" x14ac:dyDescent="0.2">
      <c r="D4550">
        <f t="shared" si="72"/>
        <v>12</v>
      </c>
      <c r="E4550" t="str" cm="1">
        <f t="array" ref="E4550">INDEX($A$2:$A$1000,INT((ROW(A4549)-1)/24)+1)</f>
        <v xml:space="preserve"> 2017-07-09 </v>
      </c>
      <c r="F4550" cm="1">
        <f t="array" ref="F4550">INDEX($B$2:$B$1000,INT((ROW(A4549)-1)/24)+1)/24</f>
        <v>5.9255845151766637</v>
      </c>
      <c r="G4550" s="42">
        <f>Données_gaz!F$24/(365*24)</f>
        <v>1.1415525114155251E-4</v>
      </c>
      <c r="N4550" cm="1">
        <f t="array" ref="N4550">INDEX($K$2:$K$1000,INT((ROW(A4549)-1)/24)+1)</f>
        <v>0.38200000000000001</v>
      </c>
      <c r="O4550" cm="1">
        <f t="array" ref="O4550">INDEX($L$2:$L$1000,INT((ROW(A4549)-1)/24)+1)</f>
        <v>0.86299999999999999</v>
      </c>
    </row>
    <row r="4551" spans="4:15" x14ac:dyDescent="0.2">
      <c r="D4551">
        <f t="shared" si="72"/>
        <v>13</v>
      </c>
      <c r="E4551" t="str" cm="1">
        <f t="array" ref="E4551">INDEX($A$2:$A$1000,INT((ROW(A4550)-1)/24)+1)</f>
        <v xml:space="preserve"> 2017-07-09 </v>
      </c>
      <c r="F4551" cm="1">
        <f t="array" ref="F4551">INDEX($B$2:$B$1000,INT((ROW(A4550)-1)/24)+1)/24</f>
        <v>5.9255845151766637</v>
      </c>
      <c r="G4551" s="42">
        <f>Données_gaz!F$24/(365*24)</f>
        <v>1.1415525114155251E-4</v>
      </c>
      <c r="N4551" cm="1">
        <f t="array" ref="N4551">INDEX($K$2:$K$1000,INT((ROW(A4550)-1)/24)+1)</f>
        <v>0.38200000000000001</v>
      </c>
      <c r="O4551" cm="1">
        <f t="array" ref="O4551">INDEX($L$2:$L$1000,INT((ROW(A4550)-1)/24)+1)</f>
        <v>0.86299999999999999</v>
      </c>
    </row>
    <row r="4552" spans="4:15" x14ac:dyDescent="0.2">
      <c r="D4552">
        <f t="shared" si="72"/>
        <v>14</v>
      </c>
      <c r="E4552" t="str" cm="1">
        <f t="array" ref="E4552">INDEX($A$2:$A$1000,INT((ROW(A4551)-1)/24)+1)</f>
        <v xml:space="preserve"> 2017-07-09 </v>
      </c>
      <c r="F4552" cm="1">
        <f t="array" ref="F4552">INDEX($B$2:$B$1000,INT((ROW(A4551)-1)/24)+1)/24</f>
        <v>5.9255845151766637</v>
      </c>
      <c r="G4552" s="42">
        <f>Données_gaz!F$24/(365*24)</f>
        <v>1.1415525114155251E-4</v>
      </c>
      <c r="N4552" cm="1">
        <f t="array" ref="N4552">INDEX($K$2:$K$1000,INT((ROW(A4551)-1)/24)+1)</f>
        <v>0.38200000000000001</v>
      </c>
      <c r="O4552" cm="1">
        <f t="array" ref="O4552">INDEX($L$2:$L$1000,INT((ROW(A4551)-1)/24)+1)</f>
        <v>0.86299999999999999</v>
      </c>
    </row>
    <row r="4553" spans="4:15" x14ac:dyDescent="0.2">
      <c r="D4553">
        <f t="shared" si="72"/>
        <v>15</v>
      </c>
      <c r="E4553" t="str" cm="1">
        <f t="array" ref="E4553">INDEX($A$2:$A$1000,INT((ROW(A4552)-1)/24)+1)</f>
        <v xml:space="preserve"> 2017-07-09 </v>
      </c>
      <c r="F4553" cm="1">
        <f t="array" ref="F4553">INDEX($B$2:$B$1000,INT((ROW(A4552)-1)/24)+1)/24</f>
        <v>5.9255845151766637</v>
      </c>
      <c r="G4553" s="42">
        <f>Données_gaz!F$24/(365*24)</f>
        <v>1.1415525114155251E-4</v>
      </c>
      <c r="N4553" cm="1">
        <f t="array" ref="N4553">INDEX($K$2:$K$1000,INT((ROW(A4552)-1)/24)+1)</f>
        <v>0.38200000000000001</v>
      </c>
      <c r="O4553" cm="1">
        <f t="array" ref="O4553">INDEX($L$2:$L$1000,INT((ROW(A4552)-1)/24)+1)</f>
        <v>0.86299999999999999</v>
      </c>
    </row>
    <row r="4554" spans="4:15" x14ac:dyDescent="0.2">
      <c r="D4554">
        <f t="shared" si="72"/>
        <v>16</v>
      </c>
      <c r="E4554" t="str" cm="1">
        <f t="array" ref="E4554">INDEX($A$2:$A$1000,INT((ROW(A4553)-1)/24)+1)</f>
        <v xml:space="preserve"> 2017-07-09 </v>
      </c>
      <c r="F4554" cm="1">
        <f t="array" ref="F4554">INDEX($B$2:$B$1000,INT((ROW(A4553)-1)/24)+1)/24</f>
        <v>5.9255845151766637</v>
      </c>
      <c r="G4554" s="42">
        <f>Données_gaz!F$24/(365*24)</f>
        <v>1.1415525114155251E-4</v>
      </c>
      <c r="N4554" cm="1">
        <f t="array" ref="N4554">INDEX($K$2:$K$1000,INT((ROW(A4553)-1)/24)+1)</f>
        <v>0.38200000000000001</v>
      </c>
      <c r="O4554" cm="1">
        <f t="array" ref="O4554">INDEX($L$2:$L$1000,INT((ROW(A4553)-1)/24)+1)</f>
        <v>0.86299999999999999</v>
      </c>
    </row>
    <row r="4555" spans="4:15" x14ac:dyDescent="0.2">
      <c r="D4555">
        <f t="shared" si="72"/>
        <v>17</v>
      </c>
      <c r="E4555" t="str" cm="1">
        <f t="array" ref="E4555">INDEX($A$2:$A$1000,INT((ROW(A4554)-1)/24)+1)</f>
        <v xml:space="preserve"> 2017-07-09 </v>
      </c>
      <c r="F4555" cm="1">
        <f t="array" ref="F4555">INDEX($B$2:$B$1000,INT((ROW(A4554)-1)/24)+1)/24</f>
        <v>5.9255845151766637</v>
      </c>
      <c r="G4555" s="42">
        <f>Données_gaz!F$24/(365*24)</f>
        <v>1.1415525114155251E-4</v>
      </c>
      <c r="N4555" cm="1">
        <f t="array" ref="N4555">INDEX($K$2:$K$1000,INT((ROW(A4554)-1)/24)+1)</f>
        <v>0.38200000000000001</v>
      </c>
      <c r="O4555" cm="1">
        <f t="array" ref="O4555">INDEX($L$2:$L$1000,INT((ROW(A4554)-1)/24)+1)</f>
        <v>0.86299999999999999</v>
      </c>
    </row>
    <row r="4556" spans="4:15" x14ac:dyDescent="0.2">
      <c r="D4556">
        <f t="shared" si="72"/>
        <v>18</v>
      </c>
      <c r="E4556" t="str" cm="1">
        <f t="array" ref="E4556">INDEX($A$2:$A$1000,INT((ROW(A4555)-1)/24)+1)</f>
        <v xml:space="preserve"> 2017-07-09 </v>
      </c>
      <c r="F4556" cm="1">
        <f t="array" ref="F4556">INDEX($B$2:$B$1000,INT((ROW(A4555)-1)/24)+1)/24</f>
        <v>5.9255845151766637</v>
      </c>
      <c r="G4556" s="42">
        <f>Données_gaz!F$24/(365*24)</f>
        <v>1.1415525114155251E-4</v>
      </c>
      <c r="N4556" cm="1">
        <f t="array" ref="N4556">INDEX($K$2:$K$1000,INT((ROW(A4555)-1)/24)+1)</f>
        <v>0.38200000000000001</v>
      </c>
      <c r="O4556" cm="1">
        <f t="array" ref="O4556">INDEX($L$2:$L$1000,INT((ROW(A4555)-1)/24)+1)</f>
        <v>0.86299999999999999</v>
      </c>
    </row>
    <row r="4557" spans="4:15" x14ac:dyDescent="0.2">
      <c r="D4557">
        <f t="shared" si="72"/>
        <v>19</v>
      </c>
      <c r="E4557" t="str" cm="1">
        <f t="array" ref="E4557">INDEX($A$2:$A$1000,INT((ROW(A4556)-1)/24)+1)</f>
        <v xml:space="preserve"> 2017-07-09 </v>
      </c>
      <c r="F4557" cm="1">
        <f t="array" ref="F4557">INDEX($B$2:$B$1000,INT((ROW(A4556)-1)/24)+1)/24</f>
        <v>5.9255845151766637</v>
      </c>
      <c r="G4557" s="42">
        <f>Données_gaz!F$24/(365*24)</f>
        <v>1.1415525114155251E-4</v>
      </c>
      <c r="N4557" cm="1">
        <f t="array" ref="N4557">INDEX($K$2:$K$1000,INT((ROW(A4556)-1)/24)+1)</f>
        <v>0.38200000000000001</v>
      </c>
      <c r="O4557" cm="1">
        <f t="array" ref="O4557">INDEX($L$2:$L$1000,INT((ROW(A4556)-1)/24)+1)</f>
        <v>0.86299999999999999</v>
      </c>
    </row>
    <row r="4558" spans="4:15" x14ac:dyDescent="0.2">
      <c r="D4558">
        <f t="shared" si="72"/>
        <v>20</v>
      </c>
      <c r="E4558" t="str" cm="1">
        <f t="array" ref="E4558">INDEX($A$2:$A$1000,INT((ROW(A4557)-1)/24)+1)</f>
        <v xml:space="preserve"> 2017-07-09 </v>
      </c>
      <c r="F4558" cm="1">
        <f t="array" ref="F4558">INDEX($B$2:$B$1000,INT((ROW(A4557)-1)/24)+1)/24</f>
        <v>5.9255845151766637</v>
      </c>
      <c r="G4558" s="42">
        <f>Données_gaz!F$24/(365*24)</f>
        <v>1.1415525114155251E-4</v>
      </c>
      <c r="N4558" cm="1">
        <f t="array" ref="N4558">INDEX($K$2:$K$1000,INT((ROW(A4557)-1)/24)+1)</f>
        <v>0.38200000000000001</v>
      </c>
      <c r="O4558" cm="1">
        <f t="array" ref="O4558">INDEX($L$2:$L$1000,INT((ROW(A4557)-1)/24)+1)</f>
        <v>0.86299999999999999</v>
      </c>
    </row>
    <row r="4559" spans="4:15" x14ac:dyDescent="0.2">
      <c r="D4559">
        <f t="shared" si="72"/>
        <v>21</v>
      </c>
      <c r="E4559" t="str" cm="1">
        <f t="array" ref="E4559">INDEX($A$2:$A$1000,INT((ROW(A4558)-1)/24)+1)</f>
        <v xml:space="preserve"> 2017-07-09 </v>
      </c>
      <c r="F4559" cm="1">
        <f t="array" ref="F4559">INDEX($B$2:$B$1000,INT((ROW(A4558)-1)/24)+1)/24</f>
        <v>5.9255845151766637</v>
      </c>
      <c r="G4559" s="42">
        <f>Données_gaz!F$24/(365*24)</f>
        <v>1.1415525114155251E-4</v>
      </c>
      <c r="N4559" cm="1">
        <f t="array" ref="N4559">INDEX($K$2:$K$1000,INT((ROW(A4558)-1)/24)+1)</f>
        <v>0.38200000000000001</v>
      </c>
      <c r="O4559" cm="1">
        <f t="array" ref="O4559">INDEX($L$2:$L$1000,INT((ROW(A4558)-1)/24)+1)</f>
        <v>0.86299999999999999</v>
      </c>
    </row>
    <row r="4560" spans="4:15" x14ac:dyDescent="0.2">
      <c r="D4560">
        <f t="shared" si="72"/>
        <v>22</v>
      </c>
      <c r="E4560" t="str" cm="1">
        <f t="array" ref="E4560">INDEX($A$2:$A$1000,INT((ROW(A4559)-1)/24)+1)</f>
        <v xml:space="preserve"> 2017-07-09 </v>
      </c>
      <c r="F4560" cm="1">
        <f t="array" ref="F4560">INDEX($B$2:$B$1000,INT((ROW(A4559)-1)/24)+1)/24</f>
        <v>5.9255845151766637</v>
      </c>
      <c r="G4560" s="42">
        <f>Données_gaz!F$24/(365*24)</f>
        <v>1.1415525114155251E-4</v>
      </c>
      <c r="N4560" cm="1">
        <f t="array" ref="N4560">INDEX($K$2:$K$1000,INT((ROW(A4559)-1)/24)+1)</f>
        <v>0.38200000000000001</v>
      </c>
      <c r="O4560" cm="1">
        <f t="array" ref="O4560">INDEX($L$2:$L$1000,INT((ROW(A4559)-1)/24)+1)</f>
        <v>0.86299999999999999</v>
      </c>
    </row>
    <row r="4561" spans="4:15" x14ac:dyDescent="0.2">
      <c r="D4561">
        <f t="shared" si="72"/>
        <v>23</v>
      </c>
      <c r="E4561" t="str" cm="1">
        <f t="array" ref="E4561">INDEX($A$2:$A$1000,INT((ROW(A4560)-1)/24)+1)</f>
        <v xml:space="preserve"> 2017-07-09 </v>
      </c>
      <c r="F4561" cm="1">
        <f t="array" ref="F4561">INDEX($B$2:$B$1000,INT((ROW(A4560)-1)/24)+1)/24</f>
        <v>5.9255845151766637</v>
      </c>
      <c r="G4561" s="42">
        <f>Données_gaz!F$24/(365*24)</f>
        <v>1.1415525114155251E-4</v>
      </c>
      <c r="N4561" cm="1">
        <f t="array" ref="N4561">INDEX($K$2:$K$1000,INT((ROW(A4560)-1)/24)+1)</f>
        <v>0.38200000000000001</v>
      </c>
      <c r="O4561" cm="1">
        <f t="array" ref="O4561">INDEX($L$2:$L$1000,INT((ROW(A4560)-1)/24)+1)</f>
        <v>0.86299999999999999</v>
      </c>
    </row>
    <row r="4562" spans="4:15" x14ac:dyDescent="0.2">
      <c r="D4562">
        <f t="shared" si="72"/>
        <v>0</v>
      </c>
      <c r="E4562" t="str" cm="1">
        <f t="array" ref="E4562">INDEX($A$2:$A$1000,INT((ROW(A4561)-1)/24)+1)</f>
        <v xml:space="preserve"> 2017-07-10 </v>
      </c>
      <c r="F4562" cm="1">
        <f t="array" ref="F4562">INDEX($B$2:$B$1000,INT((ROW(A4561)-1)/24)+1)/24</f>
        <v>5.9276270221028691</v>
      </c>
      <c r="G4562" s="42">
        <f>Données_gaz!F$24/(365*24)</f>
        <v>1.1415525114155251E-4</v>
      </c>
      <c r="N4562" cm="1">
        <f t="array" ref="N4562">INDEX($K$2:$K$1000,INT((ROW(A4561)-1)/24)+1)</f>
        <v>0.38800000000000001</v>
      </c>
      <c r="O4562" cm="1">
        <f t="array" ref="O4562">INDEX($L$2:$L$1000,INT((ROW(A4561)-1)/24)+1)</f>
        <v>0.86599999999999999</v>
      </c>
    </row>
    <row r="4563" spans="4:15" x14ac:dyDescent="0.2">
      <c r="D4563">
        <f t="shared" si="72"/>
        <v>1</v>
      </c>
      <c r="E4563" t="str" cm="1">
        <f t="array" ref="E4563">INDEX($A$2:$A$1000,INT((ROW(A4562)-1)/24)+1)</f>
        <v xml:space="preserve"> 2017-07-10 </v>
      </c>
      <c r="F4563" cm="1">
        <f t="array" ref="F4563">INDEX($B$2:$B$1000,INT((ROW(A4562)-1)/24)+1)/24</f>
        <v>5.9276270221028691</v>
      </c>
      <c r="G4563" s="42">
        <f>Données_gaz!F$24/(365*24)</f>
        <v>1.1415525114155251E-4</v>
      </c>
      <c r="N4563" cm="1">
        <f t="array" ref="N4563">INDEX($K$2:$K$1000,INT((ROW(A4562)-1)/24)+1)</f>
        <v>0.38800000000000001</v>
      </c>
      <c r="O4563" cm="1">
        <f t="array" ref="O4563">INDEX($L$2:$L$1000,INT((ROW(A4562)-1)/24)+1)</f>
        <v>0.86599999999999999</v>
      </c>
    </row>
    <row r="4564" spans="4:15" x14ac:dyDescent="0.2">
      <c r="D4564">
        <f t="shared" si="72"/>
        <v>2</v>
      </c>
      <c r="E4564" t="str" cm="1">
        <f t="array" ref="E4564">INDEX($A$2:$A$1000,INT((ROW(A4563)-1)/24)+1)</f>
        <v xml:space="preserve"> 2017-07-10 </v>
      </c>
      <c r="F4564" cm="1">
        <f t="array" ref="F4564">INDEX($B$2:$B$1000,INT((ROW(A4563)-1)/24)+1)/24</f>
        <v>5.9276270221028691</v>
      </c>
      <c r="G4564" s="42">
        <f>Données_gaz!F$24/(365*24)</f>
        <v>1.1415525114155251E-4</v>
      </c>
      <c r="N4564" cm="1">
        <f t="array" ref="N4564">INDEX($K$2:$K$1000,INT((ROW(A4563)-1)/24)+1)</f>
        <v>0.38800000000000001</v>
      </c>
      <c r="O4564" cm="1">
        <f t="array" ref="O4564">INDEX($L$2:$L$1000,INT((ROW(A4563)-1)/24)+1)</f>
        <v>0.86599999999999999</v>
      </c>
    </row>
    <row r="4565" spans="4:15" x14ac:dyDescent="0.2">
      <c r="D4565">
        <f t="shared" si="72"/>
        <v>3</v>
      </c>
      <c r="E4565" t="str" cm="1">
        <f t="array" ref="E4565">INDEX($A$2:$A$1000,INT((ROW(A4564)-1)/24)+1)</f>
        <v xml:space="preserve"> 2017-07-10 </v>
      </c>
      <c r="F4565" cm="1">
        <f t="array" ref="F4565">INDEX($B$2:$B$1000,INT((ROW(A4564)-1)/24)+1)/24</f>
        <v>5.9276270221028691</v>
      </c>
      <c r="G4565" s="42">
        <f>Données_gaz!F$24/(365*24)</f>
        <v>1.1415525114155251E-4</v>
      </c>
      <c r="N4565" cm="1">
        <f t="array" ref="N4565">INDEX($K$2:$K$1000,INT((ROW(A4564)-1)/24)+1)</f>
        <v>0.38800000000000001</v>
      </c>
      <c r="O4565" cm="1">
        <f t="array" ref="O4565">INDEX($L$2:$L$1000,INT((ROW(A4564)-1)/24)+1)</f>
        <v>0.86599999999999999</v>
      </c>
    </row>
    <row r="4566" spans="4:15" x14ac:dyDescent="0.2">
      <c r="D4566">
        <f t="shared" si="72"/>
        <v>4</v>
      </c>
      <c r="E4566" t="str" cm="1">
        <f t="array" ref="E4566">INDEX($A$2:$A$1000,INT((ROW(A4565)-1)/24)+1)</f>
        <v xml:space="preserve"> 2017-07-10 </v>
      </c>
      <c r="F4566" cm="1">
        <f t="array" ref="F4566">INDEX($B$2:$B$1000,INT((ROW(A4565)-1)/24)+1)/24</f>
        <v>5.9276270221028691</v>
      </c>
      <c r="G4566" s="42">
        <f>Données_gaz!F$24/(365*24)</f>
        <v>1.1415525114155251E-4</v>
      </c>
      <c r="N4566" cm="1">
        <f t="array" ref="N4566">INDEX($K$2:$K$1000,INT((ROW(A4565)-1)/24)+1)</f>
        <v>0.38800000000000001</v>
      </c>
      <c r="O4566" cm="1">
        <f t="array" ref="O4566">INDEX($L$2:$L$1000,INT((ROW(A4565)-1)/24)+1)</f>
        <v>0.86599999999999999</v>
      </c>
    </row>
    <row r="4567" spans="4:15" x14ac:dyDescent="0.2">
      <c r="D4567">
        <f t="shared" si="72"/>
        <v>5</v>
      </c>
      <c r="E4567" t="str" cm="1">
        <f t="array" ref="E4567">INDEX($A$2:$A$1000,INT((ROW(A4566)-1)/24)+1)</f>
        <v xml:space="preserve"> 2017-07-10 </v>
      </c>
      <c r="F4567" cm="1">
        <f t="array" ref="F4567">INDEX($B$2:$B$1000,INT((ROW(A4566)-1)/24)+1)/24</f>
        <v>5.9276270221028691</v>
      </c>
      <c r="G4567" s="42">
        <f>Données_gaz!F$24/(365*24)</f>
        <v>1.1415525114155251E-4</v>
      </c>
      <c r="N4567" cm="1">
        <f t="array" ref="N4567">INDEX($K$2:$K$1000,INT((ROW(A4566)-1)/24)+1)</f>
        <v>0.38800000000000001</v>
      </c>
      <c r="O4567" cm="1">
        <f t="array" ref="O4567">INDEX($L$2:$L$1000,INT((ROW(A4566)-1)/24)+1)</f>
        <v>0.86599999999999999</v>
      </c>
    </row>
    <row r="4568" spans="4:15" x14ac:dyDescent="0.2">
      <c r="D4568">
        <f t="shared" si="72"/>
        <v>6</v>
      </c>
      <c r="E4568" t="str" cm="1">
        <f t="array" ref="E4568">INDEX($A$2:$A$1000,INT((ROW(A4567)-1)/24)+1)</f>
        <v xml:space="preserve"> 2017-07-10 </v>
      </c>
      <c r="F4568" cm="1">
        <f t="array" ref="F4568">INDEX($B$2:$B$1000,INT((ROW(A4567)-1)/24)+1)/24</f>
        <v>5.9276270221028691</v>
      </c>
      <c r="G4568" s="42">
        <f>Données_gaz!F$24/(365*24)</f>
        <v>1.1415525114155251E-4</v>
      </c>
      <c r="N4568" cm="1">
        <f t="array" ref="N4568">INDEX($K$2:$K$1000,INT((ROW(A4567)-1)/24)+1)</f>
        <v>0.38800000000000001</v>
      </c>
      <c r="O4568" cm="1">
        <f t="array" ref="O4568">INDEX($L$2:$L$1000,INT((ROW(A4567)-1)/24)+1)</f>
        <v>0.86599999999999999</v>
      </c>
    </row>
    <row r="4569" spans="4:15" x14ac:dyDescent="0.2">
      <c r="D4569">
        <f t="shared" si="72"/>
        <v>7</v>
      </c>
      <c r="E4569" t="str" cm="1">
        <f t="array" ref="E4569">INDEX($A$2:$A$1000,INT((ROW(A4568)-1)/24)+1)</f>
        <v xml:space="preserve"> 2017-07-10 </v>
      </c>
      <c r="F4569" cm="1">
        <f t="array" ref="F4569">INDEX($B$2:$B$1000,INT((ROW(A4568)-1)/24)+1)/24</f>
        <v>5.9276270221028691</v>
      </c>
      <c r="G4569" s="42">
        <f>Données_gaz!F$24/(365*24)</f>
        <v>1.1415525114155251E-4</v>
      </c>
      <c r="N4569" cm="1">
        <f t="array" ref="N4569">INDEX($K$2:$K$1000,INT((ROW(A4568)-1)/24)+1)</f>
        <v>0.38800000000000001</v>
      </c>
      <c r="O4569" cm="1">
        <f t="array" ref="O4569">INDEX($L$2:$L$1000,INT((ROW(A4568)-1)/24)+1)</f>
        <v>0.86599999999999999</v>
      </c>
    </row>
    <row r="4570" spans="4:15" x14ac:dyDescent="0.2">
      <c r="D4570">
        <f t="shared" si="72"/>
        <v>8</v>
      </c>
      <c r="E4570" t="str" cm="1">
        <f t="array" ref="E4570">INDEX($A$2:$A$1000,INT((ROW(A4569)-1)/24)+1)</f>
        <v xml:space="preserve"> 2017-07-10 </v>
      </c>
      <c r="F4570" cm="1">
        <f t="array" ref="F4570">INDEX($B$2:$B$1000,INT((ROW(A4569)-1)/24)+1)/24</f>
        <v>5.9276270221028691</v>
      </c>
      <c r="G4570" s="42">
        <f>Données_gaz!F$24/(365*24)</f>
        <v>1.1415525114155251E-4</v>
      </c>
      <c r="N4570" cm="1">
        <f t="array" ref="N4570">INDEX($K$2:$K$1000,INT((ROW(A4569)-1)/24)+1)</f>
        <v>0.38800000000000001</v>
      </c>
      <c r="O4570" cm="1">
        <f t="array" ref="O4570">INDEX($L$2:$L$1000,INT((ROW(A4569)-1)/24)+1)</f>
        <v>0.86599999999999999</v>
      </c>
    </row>
    <row r="4571" spans="4:15" x14ac:dyDescent="0.2">
      <c r="D4571">
        <f t="shared" si="72"/>
        <v>9</v>
      </c>
      <c r="E4571" t="str" cm="1">
        <f t="array" ref="E4571">INDEX($A$2:$A$1000,INT((ROW(A4570)-1)/24)+1)</f>
        <v xml:space="preserve"> 2017-07-10 </v>
      </c>
      <c r="F4571" cm="1">
        <f t="array" ref="F4571">INDEX($B$2:$B$1000,INT((ROW(A4570)-1)/24)+1)/24</f>
        <v>5.9276270221028691</v>
      </c>
      <c r="G4571" s="42">
        <f>Données_gaz!F$24/(365*24)</f>
        <v>1.1415525114155251E-4</v>
      </c>
      <c r="N4571" cm="1">
        <f t="array" ref="N4571">INDEX($K$2:$K$1000,INT((ROW(A4570)-1)/24)+1)</f>
        <v>0.38800000000000001</v>
      </c>
      <c r="O4571" cm="1">
        <f t="array" ref="O4571">INDEX($L$2:$L$1000,INT((ROW(A4570)-1)/24)+1)</f>
        <v>0.86599999999999999</v>
      </c>
    </row>
    <row r="4572" spans="4:15" x14ac:dyDescent="0.2">
      <c r="D4572">
        <f t="shared" si="72"/>
        <v>10</v>
      </c>
      <c r="E4572" t="str" cm="1">
        <f t="array" ref="E4572">INDEX($A$2:$A$1000,INT((ROW(A4571)-1)/24)+1)</f>
        <v xml:space="preserve"> 2017-07-10 </v>
      </c>
      <c r="F4572" cm="1">
        <f t="array" ref="F4572">INDEX($B$2:$B$1000,INT((ROW(A4571)-1)/24)+1)/24</f>
        <v>5.9276270221028691</v>
      </c>
      <c r="G4572" s="42">
        <f>Données_gaz!F$24/(365*24)</f>
        <v>1.1415525114155251E-4</v>
      </c>
      <c r="N4572" cm="1">
        <f t="array" ref="N4572">INDEX($K$2:$K$1000,INT((ROW(A4571)-1)/24)+1)</f>
        <v>0.38800000000000001</v>
      </c>
      <c r="O4572" cm="1">
        <f t="array" ref="O4572">INDEX($L$2:$L$1000,INT((ROW(A4571)-1)/24)+1)</f>
        <v>0.86599999999999999</v>
      </c>
    </row>
    <row r="4573" spans="4:15" x14ac:dyDescent="0.2">
      <c r="D4573">
        <f t="shared" si="72"/>
        <v>11</v>
      </c>
      <c r="E4573" t="str" cm="1">
        <f t="array" ref="E4573">INDEX($A$2:$A$1000,INT((ROW(A4572)-1)/24)+1)</f>
        <v xml:space="preserve"> 2017-07-10 </v>
      </c>
      <c r="F4573" cm="1">
        <f t="array" ref="F4573">INDEX($B$2:$B$1000,INT((ROW(A4572)-1)/24)+1)/24</f>
        <v>5.9276270221028691</v>
      </c>
      <c r="G4573" s="42">
        <f>Données_gaz!F$24/(365*24)</f>
        <v>1.1415525114155251E-4</v>
      </c>
      <c r="N4573" cm="1">
        <f t="array" ref="N4573">INDEX($K$2:$K$1000,INT((ROW(A4572)-1)/24)+1)</f>
        <v>0.38800000000000001</v>
      </c>
      <c r="O4573" cm="1">
        <f t="array" ref="O4573">INDEX($L$2:$L$1000,INT((ROW(A4572)-1)/24)+1)</f>
        <v>0.86599999999999999</v>
      </c>
    </row>
    <row r="4574" spans="4:15" x14ac:dyDescent="0.2">
      <c r="D4574">
        <f t="shared" ref="D4574:D4637" si="73">HOUR(TIME(ROW(A4573)-1,0,0))</f>
        <v>12</v>
      </c>
      <c r="E4574" t="str" cm="1">
        <f t="array" ref="E4574">INDEX($A$2:$A$1000,INT((ROW(A4573)-1)/24)+1)</f>
        <v xml:space="preserve"> 2017-07-10 </v>
      </c>
      <c r="F4574" cm="1">
        <f t="array" ref="F4574">INDEX($B$2:$B$1000,INT((ROW(A4573)-1)/24)+1)/24</f>
        <v>5.9276270221028691</v>
      </c>
      <c r="G4574" s="42">
        <f>Données_gaz!F$24/(365*24)</f>
        <v>1.1415525114155251E-4</v>
      </c>
      <c r="N4574" cm="1">
        <f t="array" ref="N4574">INDEX($K$2:$K$1000,INT((ROW(A4573)-1)/24)+1)</f>
        <v>0.38800000000000001</v>
      </c>
      <c r="O4574" cm="1">
        <f t="array" ref="O4574">INDEX($L$2:$L$1000,INT((ROW(A4573)-1)/24)+1)</f>
        <v>0.86599999999999999</v>
      </c>
    </row>
    <row r="4575" spans="4:15" x14ac:dyDescent="0.2">
      <c r="D4575">
        <f t="shared" si="73"/>
        <v>13</v>
      </c>
      <c r="E4575" t="str" cm="1">
        <f t="array" ref="E4575">INDEX($A$2:$A$1000,INT((ROW(A4574)-1)/24)+1)</f>
        <v xml:space="preserve"> 2017-07-10 </v>
      </c>
      <c r="F4575" cm="1">
        <f t="array" ref="F4575">INDEX($B$2:$B$1000,INT((ROW(A4574)-1)/24)+1)/24</f>
        <v>5.9276270221028691</v>
      </c>
      <c r="G4575" s="42">
        <f>Données_gaz!F$24/(365*24)</f>
        <v>1.1415525114155251E-4</v>
      </c>
      <c r="N4575" cm="1">
        <f t="array" ref="N4575">INDEX($K$2:$K$1000,INT((ROW(A4574)-1)/24)+1)</f>
        <v>0.38800000000000001</v>
      </c>
      <c r="O4575" cm="1">
        <f t="array" ref="O4575">INDEX($L$2:$L$1000,INT((ROW(A4574)-1)/24)+1)</f>
        <v>0.86599999999999999</v>
      </c>
    </row>
    <row r="4576" spans="4:15" x14ac:dyDescent="0.2">
      <c r="D4576">
        <f t="shared" si="73"/>
        <v>14</v>
      </c>
      <c r="E4576" t="str" cm="1">
        <f t="array" ref="E4576">INDEX($A$2:$A$1000,INT((ROW(A4575)-1)/24)+1)</f>
        <v xml:space="preserve"> 2017-07-10 </v>
      </c>
      <c r="F4576" cm="1">
        <f t="array" ref="F4576">INDEX($B$2:$B$1000,INT((ROW(A4575)-1)/24)+1)/24</f>
        <v>5.9276270221028691</v>
      </c>
      <c r="G4576" s="42">
        <f>Données_gaz!F$24/(365*24)</f>
        <v>1.1415525114155251E-4</v>
      </c>
      <c r="N4576" cm="1">
        <f t="array" ref="N4576">INDEX($K$2:$K$1000,INT((ROW(A4575)-1)/24)+1)</f>
        <v>0.38800000000000001</v>
      </c>
      <c r="O4576" cm="1">
        <f t="array" ref="O4576">INDEX($L$2:$L$1000,INT((ROW(A4575)-1)/24)+1)</f>
        <v>0.86599999999999999</v>
      </c>
    </row>
    <row r="4577" spans="4:15" x14ac:dyDescent="0.2">
      <c r="D4577">
        <f t="shared" si="73"/>
        <v>15</v>
      </c>
      <c r="E4577" t="str" cm="1">
        <f t="array" ref="E4577">INDEX($A$2:$A$1000,INT((ROW(A4576)-1)/24)+1)</f>
        <v xml:space="preserve"> 2017-07-10 </v>
      </c>
      <c r="F4577" cm="1">
        <f t="array" ref="F4577">INDEX($B$2:$B$1000,INT((ROW(A4576)-1)/24)+1)/24</f>
        <v>5.9276270221028691</v>
      </c>
      <c r="G4577" s="42">
        <f>Données_gaz!F$24/(365*24)</f>
        <v>1.1415525114155251E-4</v>
      </c>
      <c r="N4577" cm="1">
        <f t="array" ref="N4577">INDEX($K$2:$K$1000,INT((ROW(A4576)-1)/24)+1)</f>
        <v>0.38800000000000001</v>
      </c>
      <c r="O4577" cm="1">
        <f t="array" ref="O4577">INDEX($L$2:$L$1000,INT((ROW(A4576)-1)/24)+1)</f>
        <v>0.86599999999999999</v>
      </c>
    </row>
    <row r="4578" spans="4:15" x14ac:dyDescent="0.2">
      <c r="D4578">
        <f t="shared" si="73"/>
        <v>16</v>
      </c>
      <c r="E4578" t="str" cm="1">
        <f t="array" ref="E4578">INDEX($A$2:$A$1000,INT((ROW(A4577)-1)/24)+1)</f>
        <v xml:space="preserve"> 2017-07-10 </v>
      </c>
      <c r="F4578" cm="1">
        <f t="array" ref="F4578">INDEX($B$2:$B$1000,INT((ROW(A4577)-1)/24)+1)/24</f>
        <v>5.9276270221028691</v>
      </c>
      <c r="G4578" s="42">
        <f>Données_gaz!F$24/(365*24)</f>
        <v>1.1415525114155251E-4</v>
      </c>
      <c r="N4578" cm="1">
        <f t="array" ref="N4578">INDEX($K$2:$K$1000,INT((ROW(A4577)-1)/24)+1)</f>
        <v>0.38800000000000001</v>
      </c>
      <c r="O4578" cm="1">
        <f t="array" ref="O4578">INDEX($L$2:$L$1000,INT((ROW(A4577)-1)/24)+1)</f>
        <v>0.86599999999999999</v>
      </c>
    </row>
    <row r="4579" spans="4:15" x14ac:dyDescent="0.2">
      <c r="D4579">
        <f t="shared" si="73"/>
        <v>17</v>
      </c>
      <c r="E4579" t="str" cm="1">
        <f t="array" ref="E4579">INDEX($A$2:$A$1000,INT((ROW(A4578)-1)/24)+1)</f>
        <v xml:space="preserve"> 2017-07-10 </v>
      </c>
      <c r="F4579" cm="1">
        <f t="array" ref="F4579">INDEX($B$2:$B$1000,INT((ROW(A4578)-1)/24)+1)/24</f>
        <v>5.9276270221028691</v>
      </c>
      <c r="G4579" s="42">
        <f>Données_gaz!F$24/(365*24)</f>
        <v>1.1415525114155251E-4</v>
      </c>
      <c r="N4579" cm="1">
        <f t="array" ref="N4579">INDEX($K$2:$K$1000,INT((ROW(A4578)-1)/24)+1)</f>
        <v>0.38800000000000001</v>
      </c>
      <c r="O4579" cm="1">
        <f t="array" ref="O4579">INDEX($L$2:$L$1000,INT((ROW(A4578)-1)/24)+1)</f>
        <v>0.86599999999999999</v>
      </c>
    </row>
    <row r="4580" spans="4:15" x14ac:dyDescent="0.2">
      <c r="D4580">
        <f t="shared" si="73"/>
        <v>18</v>
      </c>
      <c r="E4580" t="str" cm="1">
        <f t="array" ref="E4580">INDEX($A$2:$A$1000,INT((ROW(A4579)-1)/24)+1)</f>
        <v xml:space="preserve"> 2017-07-10 </v>
      </c>
      <c r="F4580" cm="1">
        <f t="array" ref="F4580">INDEX($B$2:$B$1000,INT((ROW(A4579)-1)/24)+1)/24</f>
        <v>5.9276270221028691</v>
      </c>
      <c r="G4580" s="42">
        <f>Données_gaz!F$24/(365*24)</f>
        <v>1.1415525114155251E-4</v>
      </c>
      <c r="N4580" cm="1">
        <f t="array" ref="N4580">INDEX($K$2:$K$1000,INT((ROW(A4579)-1)/24)+1)</f>
        <v>0.38800000000000001</v>
      </c>
      <c r="O4580" cm="1">
        <f t="array" ref="O4580">INDEX($L$2:$L$1000,INT((ROW(A4579)-1)/24)+1)</f>
        <v>0.86599999999999999</v>
      </c>
    </row>
    <row r="4581" spans="4:15" x14ac:dyDescent="0.2">
      <c r="D4581">
        <f t="shared" si="73"/>
        <v>19</v>
      </c>
      <c r="E4581" t="str" cm="1">
        <f t="array" ref="E4581">INDEX($A$2:$A$1000,INT((ROW(A4580)-1)/24)+1)</f>
        <v xml:space="preserve"> 2017-07-10 </v>
      </c>
      <c r="F4581" cm="1">
        <f t="array" ref="F4581">INDEX($B$2:$B$1000,INT((ROW(A4580)-1)/24)+1)/24</f>
        <v>5.9276270221028691</v>
      </c>
      <c r="G4581" s="42">
        <f>Données_gaz!F$24/(365*24)</f>
        <v>1.1415525114155251E-4</v>
      </c>
      <c r="N4581" cm="1">
        <f t="array" ref="N4581">INDEX($K$2:$K$1000,INT((ROW(A4580)-1)/24)+1)</f>
        <v>0.38800000000000001</v>
      </c>
      <c r="O4581" cm="1">
        <f t="array" ref="O4581">INDEX($L$2:$L$1000,INT((ROW(A4580)-1)/24)+1)</f>
        <v>0.86599999999999999</v>
      </c>
    </row>
    <row r="4582" spans="4:15" x14ac:dyDescent="0.2">
      <c r="D4582">
        <f t="shared" si="73"/>
        <v>20</v>
      </c>
      <c r="E4582" t="str" cm="1">
        <f t="array" ref="E4582">INDEX($A$2:$A$1000,INT((ROW(A4581)-1)/24)+1)</f>
        <v xml:space="preserve"> 2017-07-10 </v>
      </c>
      <c r="F4582" cm="1">
        <f t="array" ref="F4582">INDEX($B$2:$B$1000,INT((ROW(A4581)-1)/24)+1)/24</f>
        <v>5.9276270221028691</v>
      </c>
      <c r="G4582" s="42">
        <f>Données_gaz!F$24/(365*24)</f>
        <v>1.1415525114155251E-4</v>
      </c>
      <c r="N4582" cm="1">
        <f t="array" ref="N4582">INDEX($K$2:$K$1000,INT((ROW(A4581)-1)/24)+1)</f>
        <v>0.38800000000000001</v>
      </c>
      <c r="O4582" cm="1">
        <f t="array" ref="O4582">INDEX($L$2:$L$1000,INT((ROW(A4581)-1)/24)+1)</f>
        <v>0.86599999999999999</v>
      </c>
    </row>
    <row r="4583" spans="4:15" x14ac:dyDescent="0.2">
      <c r="D4583">
        <f t="shared" si="73"/>
        <v>21</v>
      </c>
      <c r="E4583" t="str" cm="1">
        <f t="array" ref="E4583">INDEX($A$2:$A$1000,INT((ROW(A4582)-1)/24)+1)</f>
        <v xml:space="preserve"> 2017-07-10 </v>
      </c>
      <c r="F4583" cm="1">
        <f t="array" ref="F4583">INDEX($B$2:$B$1000,INT((ROW(A4582)-1)/24)+1)/24</f>
        <v>5.9276270221028691</v>
      </c>
      <c r="G4583" s="42">
        <f>Données_gaz!F$24/(365*24)</f>
        <v>1.1415525114155251E-4</v>
      </c>
      <c r="N4583" cm="1">
        <f t="array" ref="N4583">INDEX($K$2:$K$1000,INT((ROW(A4582)-1)/24)+1)</f>
        <v>0.38800000000000001</v>
      </c>
      <c r="O4583" cm="1">
        <f t="array" ref="O4583">INDEX($L$2:$L$1000,INT((ROW(A4582)-1)/24)+1)</f>
        <v>0.86599999999999999</v>
      </c>
    </row>
    <row r="4584" spans="4:15" x14ac:dyDescent="0.2">
      <c r="D4584">
        <f t="shared" si="73"/>
        <v>22</v>
      </c>
      <c r="E4584" t="str" cm="1">
        <f t="array" ref="E4584">INDEX($A$2:$A$1000,INT((ROW(A4583)-1)/24)+1)</f>
        <v xml:space="preserve"> 2017-07-10 </v>
      </c>
      <c r="F4584" cm="1">
        <f t="array" ref="F4584">INDEX($B$2:$B$1000,INT((ROW(A4583)-1)/24)+1)/24</f>
        <v>5.9276270221028691</v>
      </c>
      <c r="G4584" s="42">
        <f>Données_gaz!F$24/(365*24)</f>
        <v>1.1415525114155251E-4</v>
      </c>
      <c r="N4584" cm="1">
        <f t="array" ref="N4584">INDEX($K$2:$K$1000,INT((ROW(A4583)-1)/24)+1)</f>
        <v>0.38800000000000001</v>
      </c>
      <c r="O4584" cm="1">
        <f t="array" ref="O4584">INDEX($L$2:$L$1000,INT((ROW(A4583)-1)/24)+1)</f>
        <v>0.86599999999999999</v>
      </c>
    </row>
    <row r="4585" spans="4:15" x14ac:dyDescent="0.2">
      <c r="D4585">
        <f t="shared" si="73"/>
        <v>23</v>
      </c>
      <c r="E4585" t="str" cm="1">
        <f t="array" ref="E4585">INDEX($A$2:$A$1000,INT((ROW(A4584)-1)/24)+1)</f>
        <v xml:space="preserve"> 2017-07-10 </v>
      </c>
      <c r="F4585" cm="1">
        <f t="array" ref="F4585">INDEX($B$2:$B$1000,INT((ROW(A4584)-1)/24)+1)/24</f>
        <v>5.9276270221028691</v>
      </c>
      <c r="G4585" s="42">
        <f>Données_gaz!F$24/(365*24)</f>
        <v>1.1415525114155251E-4</v>
      </c>
      <c r="N4585" cm="1">
        <f t="array" ref="N4585">INDEX($K$2:$K$1000,INT((ROW(A4584)-1)/24)+1)</f>
        <v>0.38800000000000001</v>
      </c>
      <c r="O4585" cm="1">
        <f t="array" ref="O4585">INDEX($L$2:$L$1000,INT((ROW(A4584)-1)/24)+1)</f>
        <v>0.86599999999999999</v>
      </c>
    </row>
    <row r="4586" spans="4:15" x14ac:dyDescent="0.2">
      <c r="D4586">
        <f t="shared" si="73"/>
        <v>0</v>
      </c>
      <c r="E4586" t="str" cm="1">
        <f t="array" ref="E4586">INDEX($A$2:$A$1000,INT((ROW(A4585)-1)/24)+1)</f>
        <v xml:space="preserve"> 2017-07-11 </v>
      </c>
      <c r="F4586" cm="1">
        <f t="array" ref="F4586">INDEX($B$2:$B$1000,INT((ROW(A4585)-1)/24)+1)/24</f>
        <v>5.9308808190670073</v>
      </c>
      <c r="G4586" s="42">
        <f>Données_gaz!F$24/(365*24)</f>
        <v>1.1415525114155251E-4</v>
      </c>
      <c r="N4586" cm="1">
        <f t="array" ref="N4586">INDEX($K$2:$K$1000,INT((ROW(A4585)-1)/24)+1)</f>
        <v>0.39500000000000002</v>
      </c>
      <c r="O4586" cm="1">
        <f t="array" ref="O4586">INDEX($L$2:$L$1000,INT((ROW(A4585)-1)/24)+1)</f>
        <v>0.86899999999999999</v>
      </c>
    </row>
    <row r="4587" spans="4:15" x14ac:dyDescent="0.2">
      <c r="D4587">
        <f t="shared" si="73"/>
        <v>1</v>
      </c>
      <c r="E4587" t="str" cm="1">
        <f t="array" ref="E4587">INDEX($A$2:$A$1000,INT((ROW(A4586)-1)/24)+1)</f>
        <v xml:space="preserve"> 2017-07-11 </v>
      </c>
      <c r="F4587" cm="1">
        <f t="array" ref="F4587">INDEX($B$2:$B$1000,INT((ROW(A4586)-1)/24)+1)/24</f>
        <v>5.9308808190670073</v>
      </c>
      <c r="G4587" s="42">
        <f>Données_gaz!F$24/(365*24)</f>
        <v>1.1415525114155251E-4</v>
      </c>
      <c r="N4587" cm="1">
        <f t="array" ref="N4587">INDEX($K$2:$K$1000,INT((ROW(A4586)-1)/24)+1)</f>
        <v>0.39500000000000002</v>
      </c>
      <c r="O4587" cm="1">
        <f t="array" ref="O4587">INDEX($L$2:$L$1000,INT((ROW(A4586)-1)/24)+1)</f>
        <v>0.86899999999999999</v>
      </c>
    </row>
    <row r="4588" spans="4:15" x14ac:dyDescent="0.2">
      <c r="D4588">
        <f t="shared" si="73"/>
        <v>2</v>
      </c>
      <c r="E4588" t="str" cm="1">
        <f t="array" ref="E4588">INDEX($A$2:$A$1000,INT((ROW(A4587)-1)/24)+1)</f>
        <v xml:space="preserve"> 2017-07-11 </v>
      </c>
      <c r="F4588" cm="1">
        <f t="array" ref="F4588">INDEX($B$2:$B$1000,INT((ROW(A4587)-1)/24)+1)/24</f>
        <v>5.9308808190670073</v>
      </c>
      <c r="G4588" s="42">
        <f>Données_gaz!F$24/(365*24)</f>
        <v>1.1415525114155251E-4</v>
      </c>
      <c r="N4588" cm="1">
        <f t="array" ref="N4588">INDEX($K$2:$K$1000,INT((ROW(A4587)-1)/24)+1)</f>
        <v>0.39500000000000002</v>
      </c>
      <c r="O4588" cm="1">
        <f t="array" ref="O4588">INDEX($L$2:$L$1000,INT((ROW(A4587)-1)/24)+1)</f>
        <v>0.86899999999999999</v>
      </c>
    </row>
    <row r="4589" spans="4:15" x14ac:dyDescent="0.2">
      <c r="D4589">
        <f t="shared" si="73"/>
        <v>3</v>
      </c>
      <c r="E4589" t="str" cm="1">
        <f t="array" ref="E4589">INDEX($A$2:$A$1000,INT((ROW(A4588)-1)/24)+1)</f>
        <v xml:space="preserve"> 2017-07-11 </v>
      </c>
      <c r="F4589" cm="1">
        <f t="array" ref="F4589">INDEX($B$2:$B$1000,INT((ROW(A4588)-1)/24)+1)/24</f>
        <v>5.9308808190670073</v>
      </c>
      <c r="G4589" s="42">
        <f>Données_gaz!F$24/(365*24)</f>
        <v>1.1415525114155251E-4</v>
      </c>
      <c r="N4589" cm="1">
        <f t="array" ref="N4589">INDEX($K$2:$K$1000,INT((ROW(A4588)-1)/24)+1)</f>
        <v>0.39500000000000002</v>
      </c>
      <c r="O4589" cm="1">
        <f t="array" ref="O4589">INDEX($L$2:$L$1000,INT((ROW(A4588)-1)/24)+1)</f>
        <v>0.86899999999999999</v>
      </c>
    </row>
    <row r="4590" spans="4:15" x14ac:dyDescent="0.2">
      <c r="D4590">
        <f t="shared" si="73"/>
        <v>4</v>
      </c>
      <c r="E4590" t="str" cm="1">
        <f t="array" ref="E4590">INDEX($A$2:$A$1000,INT((ROW(A4589)-1)/24)+1)</f>
        <v xml:space="preserve"> 2017-07-11 </v>
      </c>
      <c r="F4590" cm="1">
        <f t="array" ref="F4590">INDEX($B$2:$B$1000,INT((ROW(A4589)-1)/24)+1)/24</f>
        <v>5.9308808190670073</v>
      </c>
      <c r="G4590" s="42">
        <f>Données_gaz!F$24/(365*24)</f>
        <v>1.1415525114155251E-4</v>
      </c>
      <c r="N4590" cm="1">
        <f t="array" ref="N4590">INDEX($K$2:$K$1000,INT((ROW(A4589)-1)/24)+1)</f>
        <v>0.39500000000000002</v>
      </c>
      <c r="O4590" cm="1">
        <f t="array" ref="O4590">INDEX($L$2:$L$1000,INT((ROW(A4589)-1)/24)+1)</f>
        <v>0.86899999999999999</v>
      </c>
    </row>
    <row r="4591" spans="4:15" x14ac:dyDescent="0.2">
      <c r="D4591">
        <f t="shared" si="73"/>
        <v>5</v>
      </c>
      <c r="E4591" t="str" cm="1">
        <f t="array" ref="E4591">INDEX($A$2:$A$1000,INT((ROW(A4590)-1)/24)+1)</f>
        <v xml:space="preserve"> 2017-07-11 </v>
      </c>
      <c r="F4591" cm="1">
        <f t="array" ref="F4591">INDEX($B$2:$B$1000,INT((ROW(A4590)-1)/24)+1)/24</f>
        <v>5.9308808190670073</v>
      </c>
      <c r="G4591" s="42">
        <f>Données_gaz!F$24/(365*24)</f>
        <v>1.1415525114155251E-4</v>
      </c>
      <c r="N4591" cm="1">
        <f t="array" ref="N4591">INDEX($K$2:$K$1000,INT((ROW(A4590)-1)/24)+1)</f>
        <v>0.39500000000000002</v>
      </c>
      <c r="O4591" cm="1">
        <f t="array" ref="O4591">INDEX($L$2:$L$1000,INT((ROW(A4590)-1)/24)+1)</f>
        <v>0.86899999999999999</v>
      </c>
    </row>
    <row r="4592" spans="4:15" x14ac:dyDescent="0.2">
      <c r="D4592">
        <f t="shared" si="73"/>
        <v>6</v>
      </c>
      <c r="E4592" t="str" cm="1">
        <f t="array" ref="E4592">INDEX($A$2:$A$1000,INT((ROW(A4591)-1)/24)+1)</f>
        <v xml:space="preserve"> 2017-07-11 </v>
      </c>
      <c r="F4592" cm="1">
        <f t="array" ref="F4592">INDEX($B$2:$B$1000,INT((ROW(A4591)-1)/24)+1)/24</f>
        <v>5.9308808190670073</v>
      </c>
      <c r="G4592" s="42">
        <f>Données_gaz!F$24/(365*24)</f>
        <v>1.1415525114155251E-4</v>
      </c>
      <c r="N4592" cm="1">
        <f t="array" ref="N4592">INDEX($K$2:$K$1000,INT((ROW(A4591)-1)/24)+1)</f>
        <v>0.39500000000000002</v>
      </c>
      <c r="O4592" cm="1">
        <f t="array" ref="O4592">INDEX($L$2:$L$1000,INT((ROW(A4591)-1)/24)+1)</f>
        <v>0.86899999999999999</v>
      </c>
    </row>
    <row r="4593" spans="4:15" x14ac:dyDescent="0.2">
      <c r="D4593">
        <f t="shared" si="73"/>
        <v>7</v>
      </c>
      <c r="E4593" t="str" cm="1">
        <f t="array" ref="E4593">INDEX($A$2:$A$1000,INT((ROW(A4592)-1)/24)+1)</f>
        <v xml:space="preserve"> 2017-07-11 </v>
      </c>
      <c r="F4593" cm="1">
        <f t="array" ref="F4593">INDEX($B$2:$B$1000,INT((ROW(A4592)-1)/24)+1)/24</f>
        <v>5.9308808190670073</v>
      </c>
      <c r="G4593" s="42">
        <f>Données_gaz!F$24/(365*24)</f>
        <v>1.1415525114155251E-4</v>
      </c>
      <c r="N4593" cm="1">
        <f t="array" ref="N4593">INDEX($K$2:$K$1000,INT((ROW(A4592)-1)/24)+1)</f>
        <v>0.39500000000000002</v>
      </c>
      <c r="O4593" cm="1">
        <f t="array" ref="O4593">INDEX($L$2:$L$1000,INT((ROW(A4592)-1)/24)+1)</f>
        <v>0.86899999999999999</v>
      </c>
    </row>
    <row r="4594" spans="4:15" x14ac:dyDescent="0.2">
      <c r="D4594">
        <f t="shared" si="73"/>
        <v>8</v>
      </c>
      <c r="E4594" t="str" cm="1">
        <f t="array" ref="E4594">INDEX($A$2:$A$1000,INT((ROW(A4593)-1)/24)+1)</f>
        <v xml:space="preserve"> 2017-07-11 </v>
      </c>
      <c r="F4594" cm="1">
        <f t="array" ref="F4594">INDEX($B$2:$B$1000,INT((ROW(A4593)-1)/24)+1)/24</f>
        <v>5.9308808190670073</v>
      </c>
      <c r="G4594" s="42">
        <f>Données_gaz!F$24/(365*24)</f>
        <v>1.1415525114155251E-4</v>
      </c>
      <c r="N4594" cm="1">
        <f t="array" ref="N4594">INDEX($K$2:$K$1000,INT((ROW(A4593)-1)/24)+1)</f>
        <v>0.39500000000000002</v>
      </c>
      <c r="O4594" cm="1">
        <f t="array" ref="O4594">INDEX($L$2:$L$1000,INT((ROW(A4593)-1)/24)+1)</f>
        <v>0.86899999999999999</v>
      </c>
    </row>
    <row r="4595" spans="4:15" x14ac:dyDescent="0.2">
      <c r="D4595">
        <f t="shared" si="73"/>
        <v>9</v>
      </c>
      <c r="E4595" t="str" cm="1">
        <f t="array" ref="E4595">INDEX($A$2:$A$1000,INT((ROW(A4594)-1)/24)+1)</f>
        <v xml:space="preserve"> 2017-07-11 </v>
      </c>
      <c r="F4595" cm="1">
        <f t="array" ref="F4595">INDEX($B$2:$B$1000,INT((ROW(A4594)-1)/24)+1)/24</f>
        <v>5.9308808190670073</v>
      </c>
      <c r="G4595" s="42">
        <f>Données_gaz!F$24/(365*24)</f>
        <v>1.1415525114155251E-4</v>
      </c>
      <c r="N4595" cm="1">
        <f t="array" ref="N4595">INDEX($K$2:$K$1000,INT((ROW(A4594)-1)/24)+1)</f>
        <v>0.39500000000000002</v>
      </c>
      <c r="O4595" cm="1">
        <f t="array" ref="O4595">INDEX($L$2:$L$1000,INT((ROW(A4594)-1)/24)+1)</f>
        <v>0.86899999999999999</v>
      </c>
    </row>
    <row r="4596" spans="4:15" x14ac:dyDescent="0.2">
      <c r="D4596">
        <f t="shared" si="73"/>
        <v>10</v>
      </c>
      <c r="E4596" t="str" cm="1">
        <f t="array" ref="E4596">INDEX($A$2:$A$1000,INT((ROW(A4595)-1)/24)+1)</f>
        <v xml:space="preserve"> 2017-07-11 </v>
      </c>
      <c r="F4596" cm="1">
        <f t="array" ref="F4596">INDEX($B$2:$B$1000,INT((ROW(A4595)-1)/24)+1)/24</f>
        <v>5.9308808190670073</v>
      </c>
      <c r="G4596" s="42">
        <f>Données_gaz!F$24/(365*24)</f>
        <v>1.1415525114155251E-4</v>
      </c>
      <c r="N4596" cm="1">
        <f t="array" ref="N4596">INDEX($K$2:$K$1000,INT((ROW(A4595)-1)/24)+1)</f>
        <v>0.39500000000000002</v>
      </c>
      <c r="O4596" cm="1">
        <f t="array" ref="O4596">INDEX($L$2:$L$1000,INT((ROW(A4595)-1)/24)+1)</f>
        <v>0.86899999999999999</v>
      </c>
    </row>
    <row r="4597" spans="4:15" x14ac:dyDescent="0.2">
      <c r="D4597">
        <f t="shared" si="73"/>
        <v>11</v>
      </c>
      <c r="E4597" t="str" cm="1">
        <f t="array" ref="E4597">INDEX($A$2:$A$1000,INT((ROW(A4596)-1)/24)+1)</f>
        <v xml:space="preserve"> 2017-07-11 </v>
      </c>
      <c r="F4597" cm="1">
        <f t="array" ref="F4597">INDEX($B$2:$B$1000,INT((ROW(A4596)-1)/24)+1)/24</f>
        <v>5.9308808190670073</v>
      </c>
      <c r="G4597" s="42">
        <f>Données_gaz!F$24/(365*24)</f>
        <v>1.1415525114155251E-4</v>
      </c>
      <c r="N4597" cm="1">
        <f t="array" ref="N4597">INDEX($K$2:$K$1000,INT((ROW(A4596)-1)/24)+1)</f>
        <v>0.39500000000000002</v>
      </c>
      <c r="O4597" cm="1">
        <f t="array" ref="O4597">INDEX($L$2:$L$1000,INT((ROW(A4596)-1)/24)+1)</f>
        <v>0.86899999999999999</v>
      </c>
    </row>
    <row r="4598" spans="4:15" x14ac:dyDescent="0.2">
      <c r="D4598">
        <f t="shared" si="73"/>
        <v>12</v>
      </c>
      <c r="E4598" t="str" cm="1">
        <f t="array" ref="E4598">INDEX($A$2:$A$1000,INT((ROW(A4597)-1)/24)+1)</f>
        <v xml:space="preserve"> 2017-07-11 </v>
      </c>
      <c r="F4598" cm="1">
        <f t="array" ref="F4598">INDEX($B$2:$B$1000,INT((ROW(A4597)-1)/24)+1)/24</f>
        <v>5.9308808190670073</v>
      </c>
      <c r="G4598" s="42">
        <f>Données_gaz!F$24/(365*24)</f>
        <v>1.1415525114155251E-4</v>
      </c>
      <c r="N4598" cm="1">
        <f t="array" ref="N4598">INDEX($K$2:$K$1000,INT((ROW(A4597)-1)/24)+1)</f>
        <v>0.39500000000000002</v>
      </c>
      <c r="O4598" cm="1">
        <f t="array" ref="O4598">INDEX($L$2:$L$1000,INT((ROW(A4597)-1)/24)+1)</f>
        <v>0.86899999999999999</v>
      </c>
    </row>
    <row r="4599" spans="4:15" x14ac:dyDescent="0.2">
      <c r="D4599">
        <f t="shared" si="73"/>
        <v>13</v>
      </c>
      <c r="E4599" t="str" cm="1">
        <f t="array" ref="E4599">INDEX($A$2:$A$1000,INT((ROW(A4598)-1)/24)+1)</f>
        <v xml:space="preserve"> 2017-07-11 </v>
      </c>
      <c r="F4599" cm="1">
        <f t="array" ref="F4599">INDEX($B$2:$B$1000,INT((ROW(A4598)-1)/24)+1)/24</f>
        <v>5.9308808190670073</v>
      </c>
      <c r="G4599" s="42">
        <f>Données_gaz!F$24/(365*24)</f>
        <v>1.1415525114155251E-4</v>
      </c>
      <c r="N4599" cm="1">
        <f t="array" ref="N4599">INDEX($K$2:$K$1000,INT((ROW(A4598)-1)/24)+1)</f>
        <v>0.39500000000000002</v>
      </c>
      <c r="O4599" cm="1">
        <f t="array" ref="O4599">INDEX($L$2:$L$1000,INT((ROW(A4598)-1)/24)+1)</f>
        <v>0.86899999999999999</v>
      </c>
    </row>
    <row r="4600" spans="4:15" x14ac:dyDescent="0.2">
      <c r="D4600">
        <f t="shared" si="73"/>
        <v>14</v>
      </c>
      <c r="E4600" t="str" cm="1">
        <f t="array" ref="E4600">INDEX($A$2:$A$1000,INT((ROW(A4599)-1)/24)+1)</f>
        <v xml:space="preserve"> 2017-07-11 </v>
      </c>
      <c r="F4600" cm="1">
        <f t="array" ref="F4600">INDEX($B$2:$B$1000,INT((ROW(A4599)-1)/24)+1)/24</f>
        <v>5.9308808190670073</v>
      </c>
      <c r="G4600" s="42">
        <f>Données_gaz!F$24/(365*24)</f>
        <v>1.1415525114155251E-4</v>
      </c>
      <c r="N4600" cm="1">
        <f t="array" ref="N4600">INDEX($K$2:$K$1000,INT((ROW(A4599)-1)/24)+1)</f>
        <v>0.39500000000000002</v>
      </c>
      <c r="O4600" cm="1">
        <f t="array" ref="O4600">INDEX($L$2:$L$1000,INT((ROW(A4599)-1)/24)+1)</f>
        <v>0.86899999999999999</v>
      </c>
    </row>
    <row r="4601" spans="4:15" x14ac:dyDescent="0.2">
      <c r="D4601">
        <f t="shared" si="73"/>
        <v>15</v>
      </c>
      <c r="E4601" t="str" cm="1">
        <f t="array" ref="E4601">INDEX($A$2:$A$1000,INT((ROW(A4600)-1)/24)+1)</f>
        <v xml:space="preserve"> 2017-07-11 </v>
      </c>
      <c r="F4601" cm="1">
        <f t="array" ref="F4601">INDEX($B$2:$B$1000,INT((ROW(A4600)-1)/24)+1)/24</f>
        <v>5.9308808190670073</v>
      </c>
      <c r="G4601" s="42">
        <f>Données_gaz!F$24/(365*24)</f>
        <v>1.1415525114155251E-4</v>
      </c>
      <c r="N4601" cm="1">
        <f t="array" ref="N4601">INDEX($K$2:$K$1000,INT((ROW(A4600)-1)/24)+1)</f>
        <v>0.39500000000000002</v>
      </c>
      <c r="O4601" cm="1">
        <f t="array" ref="O4601">INDEX($L$2:$L$1000,INT((ROW(A4600)-1)/24)+1)</f>
        <v>0.86899999999999999</v>
      </c>
    </row>
    <row r="4602" spans="4:15" x14ac:dyDescent="0.2">
      <c r="D4602">
        <f t="shared" si="73"/>
        <v>16</v>
      </c>
      <c r="E4602" t="str" cm="1">
        <f t="array" ref="E4602">INDEX($A$2:$A$1000,INT((ROW(A4601)-1)/24)+1)</f>
        <v xml:space="preserve"> 2017-07-11 </v>
      </c>
      <c r="F4602" cm="1">
        <f t="array" ref="F4602">INDEX($B$2:$B$1000,INT((ROW(A4601)-1)/24)+1)/24</f>
        <v>5.9308808190670073</v>
      </c>
      <c r="G4602" s="42">
        <f>Données_gaz!F$24/(365*24)</f>
        <v>1.1415525114155251E-4</v>
      </c>
      <c r="N4602" cm="1">
        <f t="array" ref="N4602">INDEX($K$2:$K$1000,INT((ROW(A4601)-1)/24)+1)</f>
        <v>0.39500000000000002</v>
      </c>
      <c r="O4602" cm="1">
        <f t="array" ref="O4602">INDEX($L$2:$L$1000,INT((ROW(A4601)-1)/24)+1)</f>
        <v>0.86899999999999999</v>
      </c>
    </row>
    <row r="4603" spans="4:15" x14ac:dyDescent="0.2">
      <c r="D4603">
        <f t="shared" si="73"/>
        <v>17</v>
      </c>
      <c r="E4603" t="str" cm="1">
        <f t="array" ref="E4603">INDEX($A$2:$A$1000,INT((ROW(A4602)-1)/24)+1)</f>
        <v xml:space="preserve"> 2017-07-11 </v>
      </c>
      <c r="F4603" cm="1">
        <f t="array" ref="F4603">INDEX($B$2:$B$1000,INT((ROW(A4602)-1)/24)+1)/24</f>
        <v>5.9308808190670073</v>
      </c>
      <c r="G4603" s="42">
        <f>Données_gaz!F$24/(365*24)</f>
        <v>1.1415525114155251E-4</v>
      </c>
      <c r="N4603" cm="1">
        <f t="array" ref="N4603">INDEX($K$2:$K$1000,INT((ROW(A4602)-1)/24)+1)</f>
        <v>0.39500000000000002</v>
      </c>
      <c r="O4603" cm="1">
        <f t="array" ref="O4603">INDEX($L$2:$L$1000,INT((ROW(A4602)-1)/24)+1)</f>
        <v>0.86899999999999999</v>
      </c>
    </row>
    <row r="4604" spans="4:15" x14ac:dyDescent="0.2">
      <c r="D4604">
        <f t="shared" si="73"/>
        <v>18</v>
      </c>
      <c r="E4604" t="str" cm="1">
        <f t="array" ref="E4604">INDEX($A$2:$A$1000,INT((ROW(A4603)-1)/24)+1)</f>
        <v xml:space="preserve"> 2017-07-11 </v>
      </c>
      <c r="F4604" cm="1">
        <f t="array" ref="F4604">INDEX($B$2:$B$1000,INT((ROW(A4603)-1)/24)+1)/24</f>
        <v>5.9308808190670073</v>
      </c>
      <c r="G4604" s="42">
        <f>Données_gaz!F$24/(365*24)</f>
        <v>1.1415525114155251E-4</v>
      </c>
      <c r="N4604" cm="1">
        <f t="array" ref="N4604">INDEX($K$2:$K$1000,INT((ROW(A4603)-1)/24)+1)</f>
        <v>0.39500000000000002</v>
      </c>
      <c r="O4604" cm="1">
        <f t="array" ref="O4604">INDEX($L$2:$L$1000,INT((ROW(A4603)-1)/24)+1)</f>
        <v>0.86899999999999999</v>
      </c>
    </row>
    <row r="4605" spans="4:15" x14ac:dyDescent="0.2">
      <c r="D4605">
        <f t="shared" si="73"/>
        <v>19</v>
      </c>
      <c r="E4605" t="str" cm="1">
        <f t="array" ref="E4605">INDEX($A$2:$A$1000,INT((ROW(A4604)-1)/24)+1)</f>
        <v xml:space="preserve"> 2017-07-11 </v>
      </c>
      <c r="F4605" cm="1">
        <f t="array" ref="F4605">INDEX($B$2:$B$1000,INT((ROW(A4604)-1)/24)+1)/24</f>
        <v>5.9308808190670073</v>
      </c>
      <c r="G4605" s="42">
        <f>Données_gaz!F$24/(365*24)</f>
        <v>1.1415525114155251E-4</v>
      </c>
      <c r="N4605" cm="1">
        <f t="array" ref="N4605">INDEX($K$2:$K$1000,INT((ROW(A4604)-1)/24)+1)</f>
        <v>0.39500000000000002</v>
      </c>
      <c r="O4605" cm="1">
        <f t="array" ref="O4605">INDEX($L$2:$L$1000,INT((ROW(A4604)-1)/24)+1)</f>
        <v>0.86899999999999999</v>
      </c>
    </row>
    <row r="4606" spans="4:15" x14ac:dyDescent="0.2">
      <c r="D4606">
        <f t="shared" si="73"/>
        <v>20</v>
      </c>
      <c r="E4606" t="str" cm="1">
        <f t="array" ref="E4606">INDEX($A$2:$A$1000,INT((ROW(A4605)-1)/24)+1)</f>
        <v xml:space="preserve"> 2017-07-11 </v>
      </c>
      <c r="F4606" cm="1">
        <f t="array" ref="F4606">INDEX($B$2:$B$1000,INT((ROW(A4605)-1)/24)+1)/24</f>
        <v>5.9308808190670073</v>
      </c>
      <c r="G4606" s="42">
        <f>Données_gaz!F$24/(365*24)</f>
        <v>1.1415525114155251E-4</v>
      </c>
      <c r="N4606" cm="1">
        <f t="array" ref="N4606">INDEX($K$2:$K$1000,INT((ROW(A4605)-1)/24)+1)</f>
        <v>0.39500000000000002</v>
      </c>
      <c r="O4606" cm="1">
        <f t="array" ref="O4606">INDEX($L$2:$L$1000,INT((ROW(A4605)-1)/24)+1)</f>
        <v>0.86899999999999999</v>
      </c>
    </row>
    <row r="4607" spans="4:15" x14ac:dyDescent="0.2">
      <c r="D4607">
        <f t="shared" si="73"/>
        <v>21</v>
      </c>
      <c r="E4607" t="str" cm="1">
        <f t="array" ref="E4607">INDEX($A$2:$A$1000,INT((ROW(A4606)-1)/24)+1)</f>
        <v xml:space="preserve"> 2017-07-11 </v>
      </c>
      <c r="F4607" cm="1">
        <f t="array" ref="F4607">INDEX($B$2:$B$1000,INT((ROW(A4606)-1)/24)+1)/24</f>
        <v>5.9308808190670073</v>
      </c>
      <c r="G4607" s="42">
        <f>Données_gaz!F$24/(365*24)</f>
        <v>1.1415525114155251E-4</v>
      </c>
      <c r="N4607" cm="1">
        <f t="array" ref="N4607">INDEX($K$2:$K$1000,INT((ROW(A4606)-1)/24)+1)</f>
        <v>0.39500000000000002</v>
      </c>
      <c r="O4607" cm="1">
        <f t="array" ref="O4607">INDEX($L$2:$L$1000,INT((ROW(A4606)-1)/24)+1)</f>
        <v>0.86899999999999999</v>
      </c>
    </row>
    <row r="4608" spans="4:15" x14ac:dyDescent="0.2">
      <c r="D4608">
        <f t="shared" si="73"/>
        <v>22</v>
      </c>
      <c r="E4608" t="str" cm="1">
        <f t="array" ref="E4608">INDEX($A$2:$A$1000,INT((ROW(A4607)-1)/24)+1)</f>
        <v xml:space="preserve"> 2017-07-11 </v>
      </c>
      <c r="F4608" cm="1">
        <f t="array" ref="F4608">INDEX($B$2:$B$1000,INT((ROW(A4607)-1)/24)+1)/24</f>
        <v>5.9308808190670073</v>
      </c>
      <c r="G4608" s="42">
        <f>Données_gaz!F$24/(365*24)</f>
        <v>1.1415525114155251E-4</v>
      </c>
      <c r="N4608" cm="1">
        <f t="array" ref="N4608">INDEX($K$2:$K$1000,INT((ROW(A4607)-1)/24)+1)</f>
        <v>0.39500000000000002</v>
      </c>
      <c r="O4608" cm="1">
        <f t="array" ref="O4608">INDEX($L$2:$L$1000,INT((ROW(A4607)-1)/24)+1)</f>
        <v>0.86899999999999999</v>
      </c>
    </row>
    <row r="4609" spans="4:15" x14ac:dyDescent="0.2">
      <c r="D4609">
        <f t="shared" si="73"/>
        <v>23</v>
      </c>
      <c r="E4609" t="str" cm="1">
        <f t="array" ref="E4609">INDEX($A$2:$A$1000,INT((ROW(A4608)-1)/24)+1)</f>
        <v xml:space="preserve"> 2017-07-11 </v>
      </c>
      <c r="F4609" cm="1">
        <f t="array" ref="F4609">INDEX($B$2:$B$1000,INT((ROW(A4608)-1)/24)+1)/24</f>
        <v>5.9308808190670073</v>
      </c>
      <c r="G4609" s="42">
        <f>Données_gaz!F$24/(365*24)</f>
        <v>1.1415525114155251E-4</v>
      </c>
      <c r="N4609" cm="1">
        <f t="array" ref="N4609">INDEX($K$2:$K$1000,INT((ROW(A4608)-1)/24)+1)</f>
        <v>0.39500000000000002</v>
      </c>
      <c r="O4609" cm="1">
        <f t="array" ref="O4609">INDEX($L$2:$L$1000,INT((ROW(A4608)-1)/24)+1)</f>
        <v>0.86899999999999999</v>
      </c>
    </row>
    <row r="4610" spans="4:15" x14ac:dyDescent="0.2">
      <c r="D4610">
        <f t="shared" si="73"/>
        <v>0</v>
      </c>
      <c r="E4610" t="str" cm="1">
        <f t="array" ref="E4610">INDEX($A$2:$A$1000,INT((ROW(A4609)-1)/24)+1)</f>
        <v xml:space="preserve"> 2017-07-12 </v>
      </c>
      <c r="F4610" cm="1">
        <f t="array" ref="F4610">INDEX($B$2:$B$1000,INT((ROW(A4609)-1)/24)+1)/24</f>
        <v>5.9500142576253525</v>
      </c>
      <c r="G4610" s="42">
        <f>Données_gaz!F$24/(365*24)</f>
        <v>1.1415525114155251E-4</v>
      </c>
      <c r="N4610" cm="1">
        <f t="array" ref="N4610">INDEX($K$2:$K$1000,INT((ROW(A4609)-1)/24)+1)</f>
        <v>0.40100000000000002</v>
      </c>
      <c r="O4610" cm="1">
        <f t="array" ref="O4610">INDEX($L$2:$L$1000,INT((ROW(A4609)-1)/24)+1)</f>
        <v>0.872</v>
      </c>
    </row>
    <row r="4611" spans="4:15" x14ac:dyDescent="0.2">
      <c r="D4611">
        <f t="shared" si="73"/>
        <v>1</v>
      </c>
      <c r="E4611" t="str" cm="1">
        <f t="array" ref="E4611">INDEX($A$2:$A$1000,INT((ROW(A4610)-1)/24)+1)</f>
        <v xml:space="preserve"> 2017-07-12 </v>
      </c>
      <c r="F4611" cm="1">
        <f t="array" ref="F4611">INDEX($B$2:$B$1000,INT((ROW(A4610)-1)/24)+1)/24</f>
        <v>5.9500142576253525</v>
      </c>
      <c r="G4611" s="42">
        <f>Données_gaz!F$24/(365*24)</f>
        <v>1.1415525114155251E-4</v>
      </c>
      <c r="N4611" cm="1">
        <f t="array" ref="N4611">INDEX($K$2:$K$1000,INT((ROW(A4610)-1)/24)+1)</f>
        <v>0.40100000000000002</v>
      </c>
      <c r="O4611" cm="1">
        <f t="array" ref="O4611">INDEX($L$2:$L$1000,INT((ROW(A4610)-1)/24)+1)</f>
        <v>0.872</v>
      </c>
    </row>
    <row r="4612" spans="4:15" x14ac:dyDescent="0.2">
      <c r="D4612">
        <f t="shared" si="73"/>
        <v>2</v>
      </c>
      <c r="E4612" t="str" cm="1">
        <f t="array" ref="E4612">INDEX($A$2:$A$1000,INT((ROW(A4611)-1)/24)+1)</f>
        <v xml:space="preserve"> 2017-07-12 </v>
      </c>
      <c r="F4612" cm="1">
        <f t="array" ref="F4612">INDEX($B$2:$B$1000,INT((ROW(A4611)-1)/24)+1)/24</f>
        <v>5.9500142576253525</v>
      </c>
      <c r="G4612" s="42">
        <f>Données_gaz!F$24/(365*24)</f>
        <v>1.1415525114155251E-4</v>
      </c>
      <c r="N4612" cm="1">
        <f t="array" ref="N4612">INDEX($K$2:$K$1000,INT((ROW(A4611)-1)/24)+1)</f>
        <v>0.40100000000000002</v>
      </c>
      <c r="O4612" cm="1">
        <f t="array" ref="O4612">INDEX($L$2:$L$1000,INT((ROW(A4611)-1)/24)+1)</f>
        <v>0.872</v>
      </c>
    </row>
    <row r="4613" spans="4:15" x14ac:dyDescent="0.2">
      <c r="D4613">
        <f t="shared" si="73"/>
        <v>3</v>
      </c>
      <c r="E4613" t="str" cm="1">
        <f t="array" ref="E4613">INDEX($A$2:$A$1000,INT((ROW(A4612)-1)/24)+1)</f>
        <v xml:space="preserve"> 2017-07-12 </v>
      </c>
      <c r="F4613" cm="1">
        <f t="array" ref="F4613">INDEX($B$2:$B$1000,INT((ROW(A4612)-1)/24)+1)/24</f>
        <v>5.9500142576253525</v>
      </c>
      <c r="G4613" s="42">
        <f>Données_gaz!F$24/(365*24)</f>
        <v>1.1415525114155251E-4</v>
      </c>
      <c r="N4613" cm="1">
        <f t="array" ref="N4613">INDEX($K$2:$K$1000,INT((ROW(A4612)-1)/24)+1)</f>
        <v>0.40100000000000002</v>
      </c>
      <c r="O4613" cm="1">
        <f t="array" ref="O4613">INDEX($L$2:$L$1000,INT((ROW(A4612)-1)/24)+1)</f>
        <v>0.872</v>
      </c>
    </row>
    <row r="4614" spans="4:15" x14ac:dyDescent="0.2">
      <c r="D4614">
        <f t="shared" si="73"/>
        <v>4</v>
      </c>
      <c r="E4614" t="str" cm="1">
        <f t="array" ref="E4614">INDEX($A$2:$A$1000,INT((ROW(A4613)-1)/24)+1)</f>
        <v xml:space="preserve"> 2017-07-12 </v>
      </c>
      <c r="F4614" cm="1">
        <f t="array" ref="F4614">INDEX($B$2:$B$1000,INT((ROW(A4613)-1)/24)+1)/24</f>
        <v>5.9500142576253525</v>
      </c>
      <c r="G4614" s="42">
        <f>Données_gaz!F$24/(365*24)</f>
        <v>1.1415525114155251E-4</v>
      </c>
      <c r="N4614" cm="1">
        <f t="array" ref="N4614">INDEX($K$2:$K$1000,INT((ROW(A4613)-1)/24)+1)</f>
        <v>0.40100000000000002</v>
      </c>
      <c r="O4614" cm="1">
        <f t="array" ref="O4614">INDEX($L$2:$L$1000,INT((ROW(A4613)-1)/24)+1)</f>
        <v>0.872</v>
      </c>
    </row>
    <row r="4615" spans="4:15" x14ac:dyDescent="0.2">
      <c r="D4615">
        <f t="shared" si="73"/>
        <v>5</v>
      </c>
      <c r="E4615" t="str" cm="1">
        <f t="array" ref="E4615">INDEX($A$2:$A$1000,INT((ROW(A4614)-1)/24)+1)</f>
        <v xml:space="preserve"> 2017-07-12 </v>
      </c>
      <c r="F4615" cm="1">
        <f t="array" ref="F4615">INDEX($B$2:$B$1000,INT((ROW(A4614)-1)/24)+1)/24</f>
        <v>5.9500142576253525</v>
      </c>
      <c r="G4615" s="42">
        <f>Données_gaz!F$24/(365*24)</f>
        <v>1.1415525114155251E-4</v>
      </c>
      <c r="N4615" cm="1">
        <f t="array" ref="N4615">INDEX($K$2:$K$1000,INT((ROW(A4614)-1)/24)+1)</f>
        <v>0.40100000000000002</v>
      </c>
      <c r="O4615" cm="1">
        <f t="array" ref="O4615">INDEX($L$2:$L$1000,INT((ROW(A4614)-1)/24)+1)</f>
        <v>0.872</v>
      </c>
    </row>
    <row r="4616" spans="4:15" x14ac:dyDescent="0.2">
      <c r="D4616">
        <f t="shared" si="73"/>
        <v>6</v>
      </c>
      <c r="E4616" t="str" cm="1">
        <f t="array" ref="E4616">INDEX($A$2:$A$1000,INT((ROW(A4615)-1)/24)+1)</f>
        <v xml:space="preserve"> 2017-07-12 </v>
      </c>
      <c r="F4616" cm="1">
        <f t="array" ref="F4616">INDEX($B$2:$B$1000,INT((ROW(A4615)-1)/24)+1)/24</f>
        <v>5.9500142576253525</v>
      </c>
      <c r="G4616" s="42">
        <f>Données_gaz!F$24/(365*24)</f>
        <v>1.1415525114155251E-4</v>
      </c>
      <c r="N4616" cm="1">
        <f t="array" ref="N4616">INDEX($K$2:$K$1000,INT((ROW(A4615)-1)/24)+1)</f>
        <v>0.40100000000000002</v>
      </c>
      <c r="O4616" cm="1">
        <f t="array" ref="O4616">INDEX($L$2:$L$1000,INT((ROW(A4615)-1)/24)+1)</f>
        <v>0.872</v>
      </c>
    </row>
    <row r="4617" spans="4:15" x14ac:dyDescent="0.2">
      <c r="D4617">
        <f t="shared" si="73"/>
        <v>7</v>
      </c>
      <c r="E4617" t="str" cm="1">
        <f t="array" ref="E4617">INDEX($A$2:$A$1000,INT((ROW(A4616)-1)/24)+1)</f>
        <v xml:space="preserve"> 2017-07-12 </v>
      </c>
      <c r="F4617" cm="1">
        <f t="array" ref="F4617">INDEX($B$2:$B$1000,INT((ROW(A4616)-1)/24)+1)/24</f>
        <v>5.9500142576253525</v>
      </c>
      <c r="G4617" s="42">
        <f>Données_gaz!F$24/(365*24)</f>
        <v>1.1415525114155251E-4</v>
      </c>
      <c r="N4617" cm="1">
        <f t="array" ref="N4617">INDEX($K$2:$K$1000,INT((ROW(A4616)-1)/24)+1)</f>
        <v>0.40100000000000002</v>
      </c>
      <c r="O4617" cm="1">
        <f t="array" ref="O4617">INDEX($L$2:$L$1000,INT((ROW(A4616)-1)/24)+1)</f>
        <v>0.872</v>
      </c>
    </row>
    <row r="4618" spans="4:15" x14ac:dyDescent="0.2">
      <c r="D4618">
        <f t="shared" si="73"/>
        <v>8</v>
      </c>
      <c r="E4618" t="str" cm="1">
        <f t="array" ref="E4618">INDEX($A$2:$A$1000,INT((ROW(A4617)-1)/24)+1)</f>
        <v xml:space="preserve"> 2017-07-12 </v>
      </c>
      <c r="F4618" cm="1">
        <f t="array" ref="F4618">INDEX($B$2:$B$1000,INT((ROW(A4617)-1)/24)+1)/24</f>
        <v>5.9500142576253525</v>
      </c>
      <c r="G4618" s="42">
        <f>Données_gaz!F$24/(365*24)</f>
        <v>1.1415525114155251E-4</v>
      </c>
      <c r="N4618" cm="1">
        <f t="array" ref="N4618">INDEX($K$2:$K$1000,INT((ROW(A4617)-1)/24)+1)</f>
        <v>0.40100000000000002</v>
      </c>
      <c r="O4618" cm="1">
        <f t="array" ref="O4618">INDEX($L$2:$L$1000,INT((ROW(A4617)-1)/24)+1)</f>
        <v>0.872</v>
      </c>
    </row>
    <row r="4619" spans="4:15" x14ac:dyDescent="0.2">
      <c r="D4619">
        <f t="shared" si="73"/>
        <v>9</v>
      </c>
      <c r="E4619" t="str" cm="1">
        <f t="array" ref="E4619">INDEX($A$2:$A$1000,INT((ROW(A4618)-1)/24)+1)</f>
        <v xml:space="preserve"> 2017-07-12 </v>
      </c>
      <c r="F4619" cm="1">
        <f t="array" ref="F4619">INDEX($B$2:$B$1000,INT((ROW(A4618)-1)/24)+1)/24</f>
        <v>5.9500142576253525</v>
      </c>
      <c r="G4619" s="42">
        <f>Données_gaz!F$24/(365*24)</f>
        <v>1.1415525114155251E-4</v>
      </c>
      <c r="N4619" cm="1">
        <f t="array" ref="N4619">INDEX($K$2:$K$1000,INT((ROW(A4618)-1)/24)+1)</f>
        <v>0.40100000000000002</v>
      </c>
      <c r="O4619" cm="1">
        <f t="array" ref="O4619">INDEX($L$2:$L$1000,INT((ROW(A4618)-1)/24)+1)</f>
        <v>0.872</v>
      </c>
    </row>
    <row r="4620" spans="4:15" x14ac:dyDescent="0.2">
      <c r="D4620">
        <f t="shared" si="73"/>
        <v>10</v>
      </c>
      <c r="E4620" t="str" cm="1">
        <f t="array" ref="E4620">INDEX($A$2:$A$1000,INT((ROW(A4619)-1)/24)+1)</f>
        <v xml:space="preserve"> 2017-07-12 </v>
      </c>
      <c r="F4620" cm="1">
        <f t="array" ref="F4620">INDEX($B$2:$B$1000,INT((ROW(A4619)-1)/24)+1)/24</f>
        <v>5.9500142576253525</v>
      </c>
      <c r="G4620" s="42">
        <f>Données_gaz!F$24/(365*24)</f>
        <v>1.1415525114155251E-4</v>
      </c>
      <c r="N4620" cm="1">
        <f t="array" ref="N4620">INDEX($K$2:$K$1000,INT((ROW(A4619)-1)/24)+1)</f>
        <v>0.40100000000000002</v>
      </c>
      <c r="O4620" cm="1">
        <f t="array" ref="O4620">INDEX($L$2:$L$1000,INT((ROW(A4619)-1)/24)+1)</f>
        <v>0.872</v>
      </c>
    </row>
    <row r="4621" spans="4:15" x14ac:dyDescent="0.2">
      <c r="D4621">
        <f t="shared" si="73"/>
        <v>11</v>
      </c>
      <c r="E4621" t="str" cm="1">
        <f t="array" ref="E4621">INDEX($A$2:$A$1000,INT((ROW(A4620)-1)/24)+1)</f>
        <v xml:space="preserve"> 2017-07-12 </v>
      </c>
      <c r="F4621" cm="1">
        <f t="array" ref="F4621">INDEX($B$2:$B$1000,INT((ROW(A4620)-1)/24)+1)/24</f>
        <v>5.9500142576253525</v>
      </c>
      <c r="G4621" s="42">
        <f>Données_gaz!F$24/(365*24)</f>
        <v>1.1415525114155251E-4</v>
      </c>
      <c r="N4621" cm="1">
        <f t="array" ref="N4621">INDEX($K$2:$K$1000,INT((ROW(A4620)-1)/24)+1)</f>
        <v>0.40100000000000002</v>
      </c>
      <c r="O4621" cm="1">
        <f t="array" ref="O4621">INDEX($L$2:$L$1000,INT((ROW(A4620)-1)/24)+1)</f>
        <v>0.872</v>
      </c>
    </row>
    <row r="4622" spans="4:15" x14ac:dyDescent="0.2">
      <c r="D4622">
        <f t="shared" si="73"/>
        <v>12</v>
      </c>
      <c r="E4622" t="str" cm="1">
        <f t="array" ref="E4622">INDEX($A$2:$A$1000,INT((ROW(A4621)-1)/24)+1)</f>
        <v xml:space="preserve"> 2017-07-12 </v>
      </c>
      <c r="F4622" cm="1">
        <f t="array" ref="F4622">INDEX($B$2:$B$1000,INT((ROW(A4621)-1)/24)+1)/24</f>
        <v>5.9500142576253525</v>
      </c>
      <c r="G4622" s="42">
        <f>Données_gaz!F$24/(365*24)</f>
        <v>1.1415525114155251E-4</v>
      </c>
      <c r="N4622" cm="1">
        <f t="array" ref="N4622">INDEX($K$2:$K$1000,INT((ROW(A4621)-1)/24)+1)</f>
        <v>0.40100000000000002</v>
      </c>
      <c r="O4622" cm="1">
        <f t="array" ref="O4622">INDEX($L$2:$L$1000,INT((ROW(A4621)-1)/24)+1)</f>
        <v>0.872</v>
      </c>
    </row>
    <row r="4623" spans="4:15" x14ac:dyDescent="0.2">
      <c r="D4623">
        <f t="shared" si="73"/>
        <v>13</v>
      </c>
      <c r="E4623" t="str" cm="1">
        <f t="array" ref="E4623">INDEX($A$2:$A$1000,INT((ROW(A4622)-1)/24)+1)</f>
        <v xml:space="preserve"> 2017-07-12 </v>
      </c>
      <c r="F4623" cm="1">
        <f t="array" ref="F4623">INDEX($B$2:$B$1000,INT((ROW(A4622)-1)/24)+1)/24</f>
        <v>5.9500142576253525</v>
      </c>
      <c r="G4623" s="42">
        <f>Données_gaz!F$24/(365*24)</f>
        <v>1.1415525114155251E-4</v>
      </c>
      <c r="N4623" cm="1">
        <f t="array" ref="N4623">INDEX($K$2:$K$1000,INT((ROW(A4622)-1)/24)+1)</f>
        <v>0.40100000000000002</v>
      </c>
      <c r="O4623" cm="1">
        <f t="array" ref="O4623">INDEX($L$2:$L$1000,INT((ROW(A4622)-1)/24)+1)</f>
        <v>0.872</v>
      </c>
    </row>
    <row r="4624" spans="4:15" x14ac:dyDescent="0.2">
      <c r="D4624">
        <f t="shared" si="73"/>
        <v>14</v>
      </c>
      <c r="E4624" t="str" cm="1">
        <f t="array" ref="E4624">INDEX($A$2:$A$1000,INT((ROW(A4623)-1)/24)+1)</f>
        <v xml:space="preserve"> 2017-07-12 </v>
      </c>
      <c r="F4624" cm="1">
        <f t="array" ref="F4624">INDEX($B$2:$B$1000,INT((ROW(A4623)-1)/24)+1)/24</f>
        <v>5.9500142576253525</v>
      </c>
      <c r="G4624" s="42">
        <f>Données_gaz!F$24/(365*24)</f>
        <v>1.1415525114155251E-4</v>
      </c>
      <c r="N4624" cm="1">
        <f t="array" ref="N4624">INDEX($K$2:$K$1000,INT((ROW(A4623)-1)/24)+1)</f>
        <v>0.40100000000000002</v>
      </c>
      <c r="O4624" cm="1">
        <f t="array" ref="O4624">INDEX($L$2:$L$1000,INT((ROW(A4623)-1)/24)+1)</f>
        <v>0.872</v>
      </c>
    </row>
    <row r="4625" spans="4:15" x14ac:dyDescent="0.2">
      <c r="D4625">
        <f t="shared" si="73"/>
        <v>15</v>
      </c>
      <c r="E4625" t="str" cm="1">
        <f t="array" ref="E4625">INDEX($A$2:$A$1000,INT((ROW(A4624)-1)/24)+1)</f>
        <v xml:space="preserve"> 2017-07-12 </v>
      </c>
      <c r="F4625" cm="1">
        <f t="array" ref="F4625">INDEX($B$2:$B$1000,INT((ROW(A4624)-1)/24)+1)/24</f>
        <v>5.9500142576253525</v>
      </c>
      <c r="G4625" s="42">
        <f>Données_gaz!F$24/(365*24)</f>
        <v>1.1415525114155251E-4</v>
      </c>
      <c r="N4625" cm="1">
        <f t="array" ref="N4625">INDEX($K$2:$K$1000,INT((ROW(A4624)-1)/24)+1)</f>
        <v>0.40100000000000002</v>
      </c>
      <c r="O4625" cm="1">
        <f t="array" ref="O4625">INDEX($L$2:$L$1000,INT((ROW(A4624)-1)/24)+1)</f>
        <v>0.872</v>
      </c>
    </row>
    <row r="4626" spans="4:15" x14ac:dyDescent="0.2">
      <c r="D4626">
        <f t="shared" si="73"/>
        <v>16</v>
      </c>
      <c r="E4626" t="str" cm="1">
        <f t="array" ref="E4626">INDEX($A$2:$A$1000,INT((ROW(A4625)-1)/24)+1)</f>
        <v xml:space="preserve"> 2017-07-12 </v>
      </c>
      <c r="F4626" cm="1">
        <f t="array" ref="F4626">INDEX($B$2:$B$1000,INT((ROW(A4625)-1)/24)+1)/24</f>
        <v>5.9500142576253525</v>
      </c>
      <c r="G4626" s="42">
        <f>Données_gaz!F$24/(365*24)</f>
        <v>1.1415525114155251E-4</v>
      </c>
      <c r="N4626" cm="1">
        <f t="array" ref="N4626">INDEX($K$2:$K$1000,INT((ROW(A4625)-1)/24)+1)</f>
        <v>0.40100000000000002</v>
      </c>
      <c r="O4626" cm="1">
        <f t="array" ref="O4626">INDEX($L$2:$L$1000,INT((ROW(A4625)-1)/24)+1)</f>
        <v>0.872</v>
      </c>
    </row>
    <row r="4627" spans="4:15" x14ac:dyDescent="0.2">
      <c r="D4627">
        <f t="shared" si="73"/>
        <v>17</v>
      </c>
      <c r="E4627" t="str" cm="1">
        <f t="array" ref="E4627">INDEX($A$2:$A$1000,INT((ROW(A4626)-1)/24)+1)</f>
        <v xml:space="preserve"> 2017-07-12 </v>
      </c>
      <c r="F4627" cm="1">
        <f t="array" ref="F4627">INDEX($B$2:$B$1000,INT((ROW(A4626)-1)/24)+1)/24</f>
        <v>5.9500142576253525</v>
      </c>
      <c r="G4627" s="42">
        <f>Données_gaz!F$24/(365*24)</f>
        <v>1.1415525114155251E-4</v>
      </c>
      <c r="N4627" cm="1">
        <f t="array" ref="N4627">INDEX($K$2:$K$1000,INT((ROW(A4626)-1)/24)+1)</f>
        <v>0.40100000000000002</v>
      </c>
      <c r="O4627" cm="1">
        <f t="array" ref="O4627">INDEX($L$2:$L$1000,INT((ROW(A4626)-1)/24)+1)</f>
        <v>0.872</v>
      </c>
    </row>
    <row r="4628" spans="4:15" x14ac:dyDescent="0.2">
      <c r="D4628">
        <f t="shared" si="73"/>
        <v>18</v>
      </c>
      <c r="E4628" t="str" cm="1">
        <f t="array" ref="E4628">INDEX($A$2:$A$1000,INT((ROW(A4627)-1)/24)+1)</f>
        <v xml:space="preserve"> 2017-07-12 </v>
      </c>
      <c r="F4628" cm="1">
        <f t="array" ref="F4628">INDEX($B$2:$B$1000,INT((ROW(A4627)-1)/24)+1)/24</f>
        <v>5.9500142576253525</v>
      </c>
      <c r="G4628" s="42">
        <f>Données_gaz!F$24/(365*24)</f>
        <v>1.1415525114155251E-4</v>
      </c>
      <c r="N4628" cm="1">
        <f t="array" ref="N4628">INDEX($K$2:$K$1000,INT((ROW(A4627)-1)/24)+1)</f>
        <v>0.40100000000000002</v>
      </c>
      <c r="O4628" cm="1">
        <f t="array" ref="O4628">INDEX($L$2:$L$1000,INT((ROW(A4627)-1)/24)+1)</f>
        <v>0.872</v>
      </c>
    </row>
    <row r="4629" spans="4:15" x14ac:dyDescent="0.2">
      <c r="D4629">
        <f t="shared" si="73"/>
        <v>19</v>
      </c>
      <c r="E4629" t="str" cm="1">
        <f t="array" ref="E4629">INDEX($A$2:$A$1000,INT((ROW(A4628)-1)/24)+1)</f>
        <v xml:space="preserve"> 2017-07-12 </v>
      </c>
      <c r="F4629" cm="1">
        <f t="array" ref="F4629">INDEX($B$2:$B$1000,INT((ROW(A4628)-1)/24)+1)/24</f>
        <v>5.9500142576253525</v>
      </c>
      <c r="G4629" s="42">
        <f>Données_gaz!F$24/(365*24)</f>
        <v>1.1415525114155251E-4</v>
      </c>
      <c r="N4629" cm="1">
        <f t="array" ref="N4629">INDEX($K$2:$K$1000,INT((ROW(A4628)-1)/24)+1)</f>
        <v>0.40100000000000002</v>
      </c>
      <c r="O4629" cm="1">
        <f t="array" ref="O4629">INDEX($L$2:$L$1000,INT((ROW(A4628)-1)/24)+1)</f>
        <v>0.872</v>
      </c>
    </row>
    <row r="4630" spans="4:15" x14ac:dyDescent="0.2">
      <c r="D4630">
        <f t="shared" si="73"/>
        <v>20</v>
      </c>
      <c r="E4630" t="str" cm="1">
        <f t="array" ref="E4630">INDEX($A$2:$A$1000,INT((ROW(A4629)-1)/24)+1)</f>
        <v xml:space="preserve"> 2017-07-12 </v>
      </c>
      <c r="F4630" cm="1">
        <f t="array" ref="F4630">INDEX($B$2:$B$1000,INT((ROW(A4629)-1)/24)+1)/24</f>
        <v>5.9500142576253525</v>
      </c>
      <c r="G4630" s="42">
        <f>Données_gaz!F$24/(365*24)</f>
        <v>1.1415525114155251E-4</v>
      </c>
      <c r="N4630" cm="1">
        <f t="array" ref="N4630">INDEX($K$2:$K$1000,INT((ROW(A4629)-1)/24)+1)</f>
        <v>0.40100000000000002</v>
      </c>
      <c r="O4630" cm="1">
        <f t="array" ref="O4630">INDEX($L$2:$L$1000,INT((ROW(A4629)-1)/24)+1)</f>
        <v>0.872</v>
      </c>
    </row>
    <row r="4631" spans="4:15" x14ac:dyDescent="0.2">
      <c r="D4631">
        <f t="shared" si="73"/>
        <v>21</v>
      </c>
      <c r="E4631" t="str" cm="1">
        <f t="array" ref="E4631">INDEX($A$2:$A$1000,INT((ROW(A4630)-1)/24)+1)</f>
        <v xml:space="preserve"> 2017-07-12 </v>
      </c>
      <c r="F4631" cm="1">
        <f t="array" ref="F4631">INDEX($B$2:$B$1000,INT((ROW(A4630)-1)/24)+1)/24</f>
        <v>5.9500142576253525</v>
      </c>
      <c r="G4631" s="42">
        <f>Données_gaz!F$24/(365*24)</f>
        <v>1.1415525114155251E-4</v>
      </c>
      <c r="N4631" cm="1">
        <f t="array" ref="N4631">INDEX($K$2:$K$1000,INT((ROW(A4630)-1)/24)+1)</f>
        <v>0.40100000000000002</v>
      </c>
      <c r="O4631" cm="1">
        <f t="array" ref="O4631">INDEX($L$2:$L$1000,INT((ROW(A4630)-1)/24)+1)</f>
        <v>0.872</v>
      </c>
    </row>
    <row r="4632" spans="4:15" x14ac:dyDescent="0.2">
      <c r="D4632">
        <f t="shared" si="73"/>
        <v>22</v>
      </c>
      <c r="E4632" t="str" cm="1">
        <f t="array" ref="E4632">INDEX($A$2:$A$1000,INT((ROW(A4631)-1)/24)+1)</f>
        <v xml:space="preserve"> 2017-07-12 </v>
      </c>
      <c r="F4632" cm="1">
        <f t="array" ref="F4632">INDEX($B$2:$B$1000,INT((ROW(A4631)-1)/24)+1)/24</f>
        <v>5.9500142576253525</v>
      </c>
      <c r="G4632" s="42">
        <f>Données_gaz!F$24/(365*24)</f>
        <v>1.1415525114155251E-4</v>
      </c>
      <c r="N4632" cm="1">
        <f t="array" ref="N4632">INDEX($K$2:$K$1000,INT((ROW(A4631)-1)/24)+1)</f>
        <v>0.40100000000000002</v>
      </c>
      <c r="O4632" cm="1">
        <f t="array" ref="O4632">INDEX($L$2:$L$1000,INT((ROW(A4631)-1)/24)+1)</f>
        <v>0.872</v>
      </c>
    </row>
    <row r="4633" spans="4:15" x14ac:dyDescent="0.2">
      <c r="D4633">
        <f t="shared" si="73"/>
        <v>23</v>
      </c>
      <c r="E4633" t="str" cm="1">
        <f t="array" ref="E4633">INDEX($A$2:$A$1000,INT((ROW(A4632)-1)/24)+1)</f>
        <v xml:space="preserve"> 2017-07-12 </v>
      </c>
      <c r="F4633" cm="1">
        <f t="array" ref="F4633">INDEX($B$2:$B$1000,INT((ROW(A4632)-1)/24)+1)/24</f>
        <v>5.9500142576253525</v>
      </c>
      <c r="G4633" s="42">
        <f>Données_gaz!F$24/(365*24)</f>
        <v>1.1415525114155251E-4</v>
      </c>
      <c r="N4633" cm="1">
        <f t="array" ref="N4633">INDEX($K$2:$K$1000,INT((ROW(A4632)-1)/24)+1)</f>
        <v>0.40100000000000002</v>
      </c>
      <c r="O4633" cm="1">
        <f t="array" ref="O4633">INDEX($L$2:$L$1000,INT((ROW(A4632)-1)/24)+1)</f>
        <v>0.872</v>
      </c>
    </row>
    <row r="4634" spans="4:15" x14ac:dyDescent="0.2">
      <c r="D4634">
        <f t="shared" si="73"/>
        <v>0</v>
      </c>
      <c r="E4634" t="str" cm="1">
        <f t="array" ref="E4634">INDEX($A$2:$A$1000,INT((ROW(A4633)-1)/24)+1)</f>
        <v xml:space="preserve"> 2017-07-13 </v>
      </c>
      <c r="F4634" cm="1">
        <f t="array" ref="F4634">INDEX($B$2:$B$1000,INT((ROW(A4633)-1)/24)+1)/24</f>
        <v>5.9620684475181358</v>
      </c>
      <c r="G4634" s="42">
        <f>Données_gaz!F$24/(365*24)</f>
        <v>1.1415525114155251E-4</v>
      </c>
      <c r="N4634" cm="1">
        <f t="array" ref="N4634">INDEX($K$2:$K$1000,INT((ROW(A4633)-1)/24)+1)</f>
        <v>0.40699999999999997</v>
      </c>
      <c r="O4634" cm="1">
        <f t="array" ref="O4634">INDEX($L$2:$L$1000,INT((ROW(A4633)-1)/24)+1)</f>
        <v>0.875</v>
      </c>
    </row>
    <row r="4635" spans="4:15" x14ac:dyDescent="0.2">
      <c r="D4635">
        <f t="shared" si="73"/>
        <v>1</v>
      </c>
      <c r="E4635" t="str" cm="1">
        <f t="array" ref="E4635">INDEX($A$2:$A$1000,INT((ROW(A4634)-1)/24)+1)</f>
        <v xml:space="preserve"> 2017-07-13 </v>
      </c>
      <c r="F4635" cm="1">
        <f t="array" ref="F4635">INDEX($B$2:$B$1000,INT((ROW(A4634)-1)/24)+1)/24</f>
        <v>5.9620684475181358</v>
      </c>
      <c r="G4635" s="42">
        <f>Données_gaz!F$24/(365*24)</f>
        <v>1.1415525114155251E-4</v>
      </c>
      <c r="N4635" cm="1">
        <f t="array" ref="N4635">INDEX($K$2:$K$1000,INT((ROW(A4634)-1)/24)+1)</f>
        <v>0.40699999999999997</v>
      </c>
      <c r="O4635" cm="1">
        <f t="array" ref="O4635">INDEX($L$2:$L$1000,INT((ROW(A4634)-1)/24)+1)</f>
        <v>0.875</v>
      </c>
    </row>
    <row r="4636" spans="4:15" x14ac:dyDescent="0.2">
      <c r="D4636">
        <f t="shared" si="73"/>
        <v>2</v>
      </c>
      <c r="E4636" t="str" cm="1">
        <f t="array" ref="E4636">INDEX($A$2:$A$1000,INT((ROW(A4635)-1)/24)+1)</f>
        <v xml:space="preserve"> 2017-07-13 </v>
      </c>
      <c r="F4636" cm="1">
        <f t="array" ref="F4636">INDEX($B$2:$B$1000,INT((ROW(A4635)-1)/24)+1)/24</f>
        <v>5.9620684475181358</v>
      </c>
      <c r="G4636" s="42">
        <f>Données_gaz!F$24/(365*24)</f>
        <v>1.1415525114155251E-4</v>
      </c>
      <c r="N4636" cm="1">
        <f t="array" ref="N4636">INDEX($K$2:$K$1000,INT((ROW(A4635)-1)/24)+1)</f>
        <v>0.40699999999999997</v>
      </c>
      <c r="O4636" cm="1">
        <f t="array" ref="O4636">INDEX($L$2:$L$1000,INT((ROW(A4635)-1)/24)+1)</f>
        <v>0.875</v>
      </c>
    </row>
    <row r="4637" spans="4:15" x14ac:dyDescent="0.2">
      <c r="D4637">
        <f t="shared" si="73"/>
        <v>3</v>
      </c>
      <c r="E4637" t="str" cm="1">
        <f t="array" ref="E4637">INDEX($A$2:$A$1000,INT((ROW(A4636)-1)/24)+1)</f>
        <v xml:space="preserve"> 2017-07-13 </v>
      </c>
      <c r="F4637" cm="1">
        <f t="array" ref="F4637">INDEX($B$2:$B$1000,INT((ROW(A4636)-1)/24)+1)/24</f>
        <v>5.9620684475181358</v>
      </c>
      <c r="G4637" s="42">
        <f>Données_gaz!F$24/(365*24)</f>
        <v>1.1415525114155251E-4</v>
      </c>
      <c r="N4637" cm="1">
        <f t="array" ref="N4637">INDEX($K$2:$K$1000,INT((ROW(A4636)-1)/24)+1)</f>
        <v>0.40699999999999997</v>
      </c>
      <c r="O4637" cm="1">
        <f t="array" ref="O4637">INDEX($L$2:$L$1000,INT((ROW(A4636)-1)/24)+1)</f>
        <v>0.875</v>
      </c>
    </row>
    <row r="4638" spans="4:15" x14ac:dyDescent="0.2">
      <c r="D4638">
        <f t="shared" ref="D4638:D4701" si="74">HOUR(TIME(ROW(A4637)-1,0,0))</f>
        <v>4</v>
      </c>
      <c r="E4638" t="str" cm="1">
        <f t="array" ref="E4638">INDEX($A$2:$A$1000,INT((ROW(A4637)-1)/24)+1)</f>
        <v xml:space="preserve"> 2017-07-13 </v>
      </c>
      <c r="F4638" cm="1">
        <f t="array" ref="F4638">INDEX($B$2:$B$1000,INT((ROW(A4637)-1)/24)+1)/24</f>
        <v>5.9620684475181358</v>
      </c>
      <c r="G4638" s="42">
        <f>Données_gaz!F$24/(365*24)</f>
        <v>1.1415525114155251E-4</v>
      </c>
      <c r="N4638" cm="1">
        <f t="array" ref="N4638">INDEX($K$2:$K$1000,INT((ROW(A4637)-1)/24)+1)</f>
        <v>0.40699999999999997</v>
      </c>
      <c r="O4638" cm="1">
        <f t="array" ref="O4638">INDEX($L$2:$L$1000,INT((ROW(A4637)-1)/24)+1)</f>
        <v>0.875</v>
      </c>
    </row>
    <row r="4639" spans="4:15" x14ac:dyDescent="0.2">
      <c r="D4639">
        <f t="shared" si="74"/>
        <v>5</v>
      </c>
      <c r="E4639" t="str" cm="1">
        <f t="array" ref="E4639">INDEX($A$2:$A$1000,INT((ROW(A4638)-1)/24)+1)</f>
        <v xml:space="preserve"> 2017-07-13 </v>
      </c>
      <c r="F4639" cm="1">
        <f t="array" ref="F4639">INDEX($B$2:$B$1000,INT((ROW(A4638)-1)/24)+1)/24</f>
        <v>5.9620684475181358</v>
      </c>
      <c r="G4639" s="42">
        <f>Données_gaz!F$24/(365*24)</f>
        <v>1.1415525114155251E-4</v>
      </c>
      <c r="N4639" cm="1">
        <f t="array" ref="N4639">INDEX($K$2:$K$1000,INT((ROW(A4638)-1)/24)+1)</f>
        <v>0.40699999999999997</v>
      </c>
      <c r="O4639" cm="1">
        <f t="array" ref="O4639">INDEX($L$2:$L$1000,INT((ROW(A4638)-1)/24)+1)</f>
        <v>0.875</v>
      </c>
    </row>
    <row r="4640" spans="4:15" x14ac:dyDescent="0.2">
      <c r="D4640">
        <f t="shared" si="74"/>
        <v>6</v>
      </c>
      <c r="E4640" t="str" cm="1">
        <f t="array" ref="E4640">INDEX($A$2:$A$1000,INT((ROW(A4639)-1)/24)+1)</f>
        <v xml:space="preserve"> 2017-07-13 </v>
      </c>
      <c r="F4640" cm="1">
        <f t="array" ref="F4640">INDEX($B$2:$B$1000,INT((ROW(A4639)-1)/24)+1)/24</f>
        <v>5.9620684475181358</v>
      </c>
      <c r="G4640" s="42">
        <f>Données_gaz!F$24/(365*24)</f>
        <v>1.1415525114155251E-4</v>
      </c>
      <c r="N4640" cm="1">
        <f t="array" ref="N4640">INDEX($K$2:$K$1000,INT((ROW(A4639)-1)/24)+1)</f>
        <v>0.40699999999999997</v>
      </c>
      <c r="O4640" cm="1">
        <f t="array" ref="O4640">INDEX($L$2:$L$1000,INT((ROW(A4639)-1)/24)+1)</f>
        <v>0.875</v>
      </c>
    </row>
    <row r="4641" spans="4:15" x14ac:dyDescent="0.2">
      <c r="D4641">
        <f t="shared" si="74"/>
        <v>7</v>
      </c>
      <c r="E4641" t="str" cm="1">
        <f t="array" ref="E4641">INDEX($A$2:$A$1000,INT((ROW(A4640)-1)/24)+1)</f>
        <v xml:space="preserve"> 2017-07-13 </v>
      </c>
      <c r="F4641" cm="1">
        <f t="array" ref="F4641">INDEX($B$2:$B$1000,INT((ROW(A4640)-1)/24)+1)/24</f>
        <v>5.9620684475181358</v>
      </c>
      <c r="G4641" s="42">
        <f>Données_gaz!F$24/(365*24)</f>
        <v>1.1415525114155251E-4</v>
      </c>
      <c r="N4641" cm="1">
        <f t="array" ref="N4641">INDEX($K$2:$K$1000,INT((ROW(A4640)-1)/24)+1)</f>
        <v>0.40699999999999997</v>
      </c>
      <c r="O4641" cm="1">
        <f t="array" ref="O4641">INDEX($L$2:$L$1000,INT((ROW(A4640)-1)/24)+1)</f>
        <v>0.875</v>
      </c>
    </row>
    <row r="4642" spans="4:15" x14ac:dyDescent="0.2">
      <c r="D4642">
        <f t="shared" si="74"/>
        <v>8</v>
      </c>
      <c r="E4642" t="str" cm="1">
        <f t="array" ref="E4642">INDEX($A$2:$A$1000,INT((ROW(A4641)-1)/24)+1)</f>
        <v xml:space="preserve"> 2017-07-13 </v>
      </c>
      <c r="F4642" cm="1">
        <f t="array" ref="F4642">INDEX($B$2:$B$1000,INT((ROW(A4641)-1)/24)+1)/24</f>
        <v>5.9620684475181358</v>
      </c>
      <c r="G4642" s="42">
        <f>Données_gaz!F$24/(365*24)</f>
        <v>1.1415525114155251E-4</v>
      </c>
      <c r="N4642" cm="1">
        <f t="array" ref="N4642">INDEX($K$2:$K$1000,INT((ROW(A4641)-1)/24)+1)</f>
        <v>0.40699999999999997</v>
      </c>
      <c r="O4642" cm="1">
        <f t="array" ref="O4642">INDEX($L$2:$L$1000,INT((ROW(A4641)-1)/24)+1)</f>
        <v>0.875</v>
      </c>
    </row>
    <row r="4643" spans="4:15" x14ac:dyDescent="0.2">
      <c r="D4643">
        <f t="shared" si="74"/>
        <v>9</v>
      </c>
      <c r="E4643" t="str" cm="1">
        <f t="array" ref="E4643">INDEX($A$2:$A$1000,INT((ROW(A4642)-1)/24)+1)</f>
        <v xml:space="preserve"> 2017-07-13 </v>
      </c>
      <c r="F4643" cm="1">
        <f t="array" ref="F4643">INDEX($B$2:$B$1000,INT((ROW(A4642)-1)/24)+1)/24</f>
        <v>5.9620684475181358</v>
      </c>
      <c r="G4643" s="42">
        <f>Données_gaz!F$24/(365*24)</f>
        <v>1.1415525114155251E-4</v>
      </c>
      <c r="N4643" cm="1">
        <f t="array" ref="N4643">INDEX($K$2:$K$1000,INT((ROW(A4642)-1)/24)+1)</f>
        <v>0.40699999999999997</v>
      </c>
      <c r="O4643" cm="1">
        <f t="array" ref="O4643">INDEX($L$2:$L$1000,INT((ROW(A4642)-1)/24)+1)</f>
        <v>0.875</v>
      </c>
    </row>
    <row r="4644" spans="4:15" x14ac:dyDescent="0.2">
      <c r="D4644">
        <f t="shared" si="74"/>
        <v>10</v>
      </c>
      <c r="E4644" t="str" cm="1">
        <f t="array" ref="E4644">INDEX($A$2:$A$1000,INT((ROW(A4643)-1)/24)+1)</f>
        <v xml:space="preserve"> 2017-07-13 </v>
      </c>
      <c r="F4644" cm="1">
        <f t="array" ref="F4644">INDEX($B$2:$B$1000,INT((ROW(A4643)-1)/24)+1)/24</f>
        <v>5.9620684475181358</v>
      </c>
      <c r="G4644" s="42">
        <f>Données_gaz!F$24/(365*24)</f>
        <v>1.1415525114155251E-4</v>
      </c>
      <c r="N4644" cm="1">
        <f t="array" ref="N4644">INDEX($K$2:$K$1000,INT((ROW(A4643)-1)/24)+1)</f>
        <v>0.40699999999999997</v>
      </c>
      <c r="O4644" cm="1">
        <f t="array" ref="O4644">INDEX($L$2:$L$1000,INT((ROW(A4643)-1)/24)+1)</f>
        <v>0.875</v>
      </c>
    </row>
    <row r="4645" spans="4:15" x14ac:dyDescent="0.2">
      <c r="D4645">
        <f t="shared" si="74"/>
        <v>11</v>
      </c>
      <c r="E4645" t="str" cm="1">
        <f t="array" ref="E4645">INDEX($A$2:$A$1000,INT((ROW(A4644)-1)/24)+1)</f>
        <v xml:space="preserve"> 2017-07-13 </v>
      </c>
      <c r="F4645" cm="1">
        <f t="array" ref="F4645">INDEX($B$2:$B$1000,INT((ROW(A4644)-1)/24)+1)/24</f>
        <v>5.9620684475181358</v>
      </c>
      <c r="G4645" s="42">
        <f>Données_gaz!F$24/(365*24)</f>
        <v>1.1415525114155251E-4</v>
      </c>
      <c r="N4645" cm="1">
        <f t="array" ref="N4645">INDEX($K$2:$K$1000,INT((ROW(A4644)-1)/24)+1)</f>
        <v>0.40699999999999997</v>
      </c>
      <c r="O4645" cm="1">
        <f t="array" ref="O4645">INDEX($L$2:$L$1000,INT((ROW(A4644)-1)/24)+1)</f>
        <v>0.875</v>
      </c>
    </row>
    <row r="4646" spans="4:15" x14ac:dyDescent="0.2">
      <c r="D4646">
        <f t="shared" si="74"/>
        <v>12</v>
      </c>
      <c r="E4646" t="str" cm="1">
        <f t="array" ref="E4646">INDEX($A$2:$A$1000,INT((ROW(A4645)-1)/24)+1)</f>
        <v xml:space="preserve"> 2017-07-13 </v>
      </c>
      <c r="F4646" cm="1">
        <f t="array" ref="F4646">INDEX($B$2:$B$1000,INT((ROW(A4645)-1)/24)+1)/24</f>
        <v>5.9620684475181358</v>
      </c>
      <c r="G4646" s="42">
        <f>Données_gaz!F$24/(365*24)</f>
        <v>1.1415525114155251E-4</v>
      </c>
      <c r="N4646" cm="1">
        <f t="array" ref="N4646">INDEX($K$2:$K$1000,INT((ROW(A4645)-1)/24)+1)</f>
        <v>0.40699999999999997</v>
      </c>
      <c r="O4646" cm="1">
        <f t="array" ref="O4646">INDEX($L$2:$L$1000,INT((ROW(A4645)-1)/24)+1)</f>
        <v>0.875</v>
      </c>
    </row>
    <row r="4647" spans="4:15" x14ac:dyDescent="0.2">
      <c r="D4647">
        <f t="shared" si="74"/>
        <v>13</v>
      </c>
      <c r="E4647" t="str" cm="1">
        <f t="array" ref="E4647">INDEX($A$2:$A$1000,INT((ROW(A4646)-1)/24)+1)</f>
        <v xml:space="preserve"> 2017-07-13 </v>
      </c>
      <c r="F4647" cm="1">
        <f t="array" ref="F4647">INDEX($B$2:$B$1000,INT((ROW(A4646)-1)/24)+1)/24</f>
        <v>5.9620684475181358</v>
      </c>
      <c r="G4647" s="42">
        <f>Données_gaz!F$24/(365*24)</f>
        <v>1.1415525114155251E-4</v>
      </c>
      <c r="N4647" cm="1">
        <f t="array" ref="N4647">INDEX($K$2:$K$1000,INT((ROW(A4646)-1)/24)+1)</f>
        <v>0.40699999999999997</v>
      </c>
      <c r="O4647" cm="1">
        <f t="array" ref="O4647">INDEX($L$2:$L$1000,INT((ROW(A4646)-1)/24)+1)</f>
        <v>0.875</v>
      </c>
    </row>
    <row r="4648" spans="4:15" x14ac:dyDescent="0.2">
      <c r="D4648">
        <f t="shared" si="74"/>
        <v>14</v>
      </c>
      <c r="E4648" t="str" cm="1">
        <f t="array" ref="E4648">INDEX($A$2:$A$1000,INT((ROW(A4647)-1)/24)+1)</f>
        <v xml:space="preserve"> 2017-07-13 </v>
      </c>
      <c r="F4648" cm="1">
        <f t="array" ref="F4648">INDEX($B$2:$B$1000,INT((ROW(A4647)-1)/24)+1)/24</f>
        <v>5.9620684475181358</v>
      </c>
      <c r="G4648" s="42">
        <f>Données_gaz!F$24/(365*24)</f>
        <v>1.1415525114155251E-4</v>
      </c>
      <c r="N4648" cm="1">
        <f t="array" ref="N4648">INDEX($K$2:$K$1000,INT((ROW(A4647)-1)/24)+1)</f>
        <v>0.40699999999999997</v>
      </c>
      <c r="O4648" cm="1">
        <f t="array" ref="O4648">INDEX($L$2:$L$1000,INT((ROW(A4647)-1)/24)+1)</f>
        <v>0.875</v>
      </c>
    </row>
    <row r="4649" spans="4:15" x14ac:dyDescent="0.2">
      <c r="D4649">
        <f t="shared" si="74"/>
        <v>15</v>
      </c>
      <c r="E4649" t="str" cm="1">
        <f t="array" ref="E4649">INDEX($A$2:$A$1000,INT((ROW(A4648)-1)/24)+1)</f>
        <v xml:space="preserve"> 2017-07-13 </v>
      </c>
      <c r="F4649" cm="1">
        <f t="array" ref="F4649">INDEX($B$2:$B$1000,INT((ROW(A4648)-1)/24)+1)/24</f>
        <v>5.9620684475181358</v>
      </c>
      <c r="G4649" s="42">
        <f>Données_gaz!F$24/(365*24)</f>
        <v>1.1415525114155251E-4</v>
      </c>
      <c r="N4649" cm="1">
        <f t="array" ref="N4649">INDEX($K$2:$K$1000,INT((ROW(A4648)-1)/24)+1)</f>
        <v>0.40699999999999997</v>
      </c>
      <c r="O4649" cm="1">
        <f t="array" ref="O4649">INDEX($L$2:$L$1000,INT((ROW(A4648)-1)/24)+1)</f>
        <v>0.875</v>
      </c>
    </row>
    <row r="4650" spans="4:15" x14ac:dyDescent="0.2">
      <c r="D4650">
        <f t="shared" si="74"/>
        <v>16</v>
      </c>
      <c r="E4650" t="str" cm="1">
        <f t="array" ref="E4650">INDEX($A$2:$A$1000,INT((ROW(A4649)-1)/24)+1)</f>
        <v xml:space="preserve"> 2017-07-13 </v>
      </c>
      <c r="F4650" cm="1">
        <f t="array" ref="F4650">INDEX($B$2:$B$1000,INT((ROW(A4649)-1)/24)+1)/24</f>
        <v>5.9620684475181358</v>
      </c>
      <c r="G4650" s="42">
        <f>Données_gaz!F$24/(365*24)</f>
        <v>1.1415525114155251E-4</v>
      </c>
      <c r="N4650" cm="1">
        <f t="array" ref="N4650">INDEX($K$2:$K$1000,INT((ROW(A4649)-1)/24)+1)</f>
        <v>0.40699999999999997</v>
      </c>
      <c r="O4650" cm="1">
        <f t="array" ref="O4650">INDEX($L$2:$L$1000,INT((ROW(A4649)-1)/24)+1)</f>
        <v>0.875</v>
      </c>
    </row>
    <row r="4651" spans="4:15" x14ac:dyDescent="0.2">
      <c r="D4651">
        <f t="shared" si="74"/>
        <v>17</v>
      </c>
      <c r="E4651" t="str" cm="1">
        <f t="array" ref="E4651">INDEX($A$2:$A$1000,INT((ROW(A4650)-1)/24)+1)</f>
        <v xml:space="preserve"> 2017-07-13 </v>
      </c>
      <c r="F4651" cm="1">
        <f t="array" ref="F4651">INDEX($B$2:$B$1000,INT((ROW(A4650)-1)/24)+1)/24</f>
        <v>5.9620684475181358</v>
      </c>
      <c r="G4651" s="42">
        <f>Données_gaz!F$24/(365*24)</f>
        <v>1.1415525114155251E-4</v>
      </c>
      <c r="N4651" cm="1">
        <f t="array" ref="N4651">INDEX($K$2:$K$1000,INT((ROW(A4650)-1)/24)+1)</f>
        <v>0.40699999999999997</v>
      </c>
      <c r="O4651" cm="1">
        <f t="array" ref="O4651">INDEX($L$2:$L$1000,INT((ROW(A4650)-1)/24)+1)</f>
        <v>0.875</v>
      </c>
    </row>
    <row r="4652" spans="4:15" x14ac:dyDescent="0.2">
      <c r="D4652">
        <f t="shared" si="74"/>
        <v>18</v>
      </c>
      <c r="E4652" t="str" cm="1">
        <f t="array" ref="E4652">INDEX($A$2:$A$1000,INT((ROW(A4651)-1)/24)+1)</f>
        <v xml:space="preserve"> 2017-07-13 </v>
      </c>
      <c r="F4652" cm="1">
        <f t="array" ref="F4652">INDEX($B$2:$B$1000,INT((ROW(A4651)-1)/24)+1)/24</f>
        <v>5.9620684475181358</v>
      </c>
      <c r="G4652" s="42">
        <f>Données_gaz!F$24/(365*24)</f>
        <v>1.1415525114155251E-4</v>
      </c>
      <c r="N4652" cm="1">
        <f t="array" ref="N4652">INDEX($K$2:$K$1000,INT((ROW(A4651)-1)/24)+1)</f>
        <v>0.40699999999999997</v>
      </c>
      <c r="O4652" cm="1">
        <f t="array" ref="O4652">INDEX($L$2:$L$1000,INT((ROW(A4651)-1)/24)+1)</f>
        <v>0.875</v>
      </c>
    </row>
    <row r="4653" spans="4:15" x14ac:dyDescent="0.2">
      <c r="D4653">
        <f t="shared" si="74"/>
        <v>19</v>
      </c>
      <c r="E4653" t="str" cm="1">
        <f t="array" ref="E4653">INDEX($A$2:$A$1000,INT((ROW(A4652)-1)/24)+1)</f>
        <v xml:space="preserve"> 2017-07-13 </v>
      </c>
      <c r="F4653" cm="1">
        <f t="array" ref="F4653">INDEX($B$2:$B$1000,INT((ROW(A4652)-1)/24)+1)/24</f>
        <v>5.9620684475181358</v>
      </c>
      <c r="G4653" s="42">
        <f>Données_gaz!F$24/(365*24)</f>
        <v>1.1415525114155251E-4</v>
      </c>
      <c r="N4653" cm="1">
        <f t="array" ref="N4653">INDEX($K$2:$K$1000,INT((ROW(A4652)-1)/24)+1)</f>
        <v>0.40699999999999997</v>
      </c>
      <c r="O4653" cm="1">
        <f t="array" ref="O4653">INDEX($L$2:$L$1000,INT((ROW(A4652)-1)/24)+1)</f>
        <v>0.875</v>
      </c>
    </row>
    <row r="4654" spans="4:15" x14ac:dyDescent="0.2">
      <c r="D4654">
        <f t="shared" si="74"/>
        <v>20</v>
      </c>
      <c r="E4654" t="str" cm="1">
        <f t="array" ref="E4654">INDEX($A$2:$A$1000,INT((ROW(A4653)-1)/24)+1)</f>
        <v xml:space="preserve"> 2017-07-13 </v>
      </c>
      <c r="F4654" cm="1">
        <f t="array" ref="F4654">INDEX($B$2:$B$1000,INT((ROW(A4653)-1)/24)+1)/24</f>
        <v>5.9620684475181358</v>
      </c>
      <c r="G4654" s="42">
        <f>Données_gaz!F$24/(365*24)</f>
        <v>1.1415525114155251E-4</v>
      </c>
      <c r="N4654" cm="1">
        <f t="array" ref="N4654">INDEX($K$2:$K$1000,INT((ROW(A4653)-1)/24)+1)</f>
        <v>0.40699999999999997</v>
      </c>
      <c r="O4654" cm="1">
        <f t="array" ref="O4654">INDEX($L$2:$L$1000,INT((ROW(A4653)-1)/24)+1)</f>
        <v>0.875</v>
      </c>
    </row>
    <row r="4655" spans="4:15" x14ac:dyDescent="0.2">
      <c r="D4655">
        <f t="shared" si="74"/>
        <v>21</v>
      </c>
      <c r="E4655" t="str" cm="1">
        <f t="array" ref="E4655">INDEX($A$2:$A$1000,INT((ROW(A4654)-1)/24)+1)</f>
        <v xml:space="preserve"> 2017-07-13 </v>
      </c>
      <c r="F4655" cm="1">
        <f t="array" ref="F4655">INDEX($B$2:$B$1000,INT((ROW(A4654)-1)/24)+1)/24</f>
        <v>5.9620684475181358</v>
      </c>
      <c r="G4655" s="42">
        <f>Données_gaz!F$24/(365*24)</f>
        <v>1.1415525114155251E-4</v>
      </c>
      <c r="N4655" cm="1">
        <f t="array" ref="N4655">INDEX($K$2:$K$1000,INT((ROW(A4654)-1)/24)+1)</f>
        <v>0.40699999999999997</v>
      </c>
      <c r="O4655" cm="1">
        <f t="array" ref="O4655">INDEX($L$2:$L$1000,INT((ROW(A4654)-1)/24)+1)</f>
        <v>0.875</v>
      </c>
    </row>
    <row r="4656" spans="4:15" x14ac:dyDescent="0.2">
      <c r="D4656">
        <f t="shared" si="74"/>
        <v>22</v>
      </c>
      <c r="E4656" t="str" cm="1">
        <f t="array" ref="E4656">INDEX($A$2:$A$1000,INT((ROW(A4655)-1)/24)+1)</f>
        <v xml:space="preserve"> 2017-07-13 </v>
      </c>
      <c r="F4656" cm="1">
        <f t="array" ref="F4656">INDEX($B$2:$B$1000,INT((ROW(A4655)-1)/24)+1)/24</f>
        <v>5.9620684475181358</v>
      </c>
      <c r="G4656" s="42">
        <f>Données_gaz!F$24/(365*24)</f>
        <v>1.1415525114155251E-4</v>
      </c>
      <c r="N4656" cm="1">
        <f t="array" ref="N4656">INDEX($K$2:$K$1000,INT((ROW(A4655)-1)/24)+1)</f>
        <v>0.40699999999999997</v>
      </c>
      <c r="O4656" cm="1">
        <f t="array" ref="O4656">INDEX($L$2:$L$1000,INT((ROW(A4655)-1)/24)+1)</f>
        <v>0.875</v>
      </c>
    </row>
    <row r="4657" spans="4:15" x14ac:dyDescent="0.2">
      <c r="D4657">
        <f t="shared" si="74"/>
        <v>23</v>
      </c>
      <c r="E4657" t="str" cm="1">
        <f t="array" ref="E4657">INDEX($A$2:$A$1000,INT((ROW(A4656)-1)/24)+1)</f>
        <v xml:space="preserve"> 2017-07-13 </v>
      </c>
      <c r="F4657" cm="1">
        <f t="array" ref="F4657">INDEX($B$2:$B$1000,INT((ROW(A4656)-1)/24)+1)/24</f>
        <v>5.9620684475181358</v>
      </c>
      <c r="G4657" s="42">
        <f>Données_gaz!F$24/(365*24)</f>
        <v>1.1415525114155251E-4</v>
      </c>
      <c r="N4657" cm="1">
        <f t="array" ref="N4657">INDEX($K$2:$K$1000,INT((ROW(A4656)-1)/24)+1)</f>
        <v>0.40699999999999997</v>
      </c>
      <c r="O4657" cm="1">
        <f t="array" ref="O4657">INDEX($L$2:$L$1000,INT((ROW(A4656)-1)/24)+1)</f>
        <v>0.875</v>
      </c>
    </row>
    <row r="4658" spans="4:15" x14ac:dyDescent="0.2">
      <c r="D4658">
        <f t="shared" si="74"/>
        <v>0</v>
      </c>
      <c r="E4658" t="str" cm="1">
        <f t="array" ref="E4658">INDEX($A$2:$A$1000,INT((ROW(A4657)-1)/24)+1)</f>
        <v xml:space="preserve"> 2017-07-14 </v>
      </c>
      <c r="F4658" cm="1">
        <f t="array" ref="F4658">INDEX($B$2:$B$1000,INT((ROW(A4657)-1)/24)+1)/24</f>
        <v>5.9808588932341094</v>
      </c>
      <c r="G4658" s="42">
        <f>Données_gaz!F$24/(365*24)</f>
        <v>1.1415525114155251E-4</v>
      </c>
      <c r="N4658" cm="1">
        <f t="array" ref="N4658">INDEX($K$2:$K$1000,INT((ROW(A4657)-1)/24)+1)</f>
        <v>0.41399999999999998</v>
      </c>
      <c r="O4658" cm="1">
        <f t="array" ref="O4658">INDEX($L$2:$L$1000,INT((ROW(A4657)-1)/24)+1)</f>
        <v>0.878</v>
      </c>
    </row>
    <row r="4659" spans="4:15" x14ac:dyDescent="0.2">
      <c r="D4659">
        <f t="shared" si="74"/>
        <v>1</v>
      </c>
      <c r="E4659" t="str" cm="1">
        <f t="array" ref="E4659">INDEX($A$2:$A$1000,INT((ROW(A4658)-1)/24)+1)</f>
        <v xml:space="preserve"> 2017-07-14 </v>
      </c>
      <c r="F4659" cm="1">
        <f t="array" ref="F4659">INDEX($B$2:$B$1000,INT((ROW(A4658)-1)/24)+1)/24</f>
        <v>5.9808588932341094</v>
      </c>
      <c r="G4659" s="42">
        <f>Données_gaz!F$24/(365*24)</f>
        <v>1.1415525114155251E-4</v>
      </c>
      <c r="N4659" cm="1">
        <f t="array" ref="N4659">INDEX($K$2:$K$1000,INT((ROW(A4658)-1)/24)+1)</f>
        <v>0.41399999999999998</v>
      </c>
      <c r="O4659" cm="1">
        <f t="array" ref="O4659">INDEX($L$2:$L$1000,INT((ROW(A4658)-1)/24)+1)</f>
        <v>0.878</v>
      </c>
    </row>
    <row r="4660" spans="4:15" x14ac:dyDescent="0.2">
      <c r="D4660">
        <f t="shared" si="74"/>
        <v>2</v>
      </c>
      <c r="E4660" t="str" cm="1">
        <f t="array" ref="E4660">INDEX($A$2:$A$1000,INT((ROW(A4659)-1)/24)+1)</f>
        <v xml:space="preserve"> 2017-07-14 </v>
      </c>
      <c r="F4660" cm="1">
        <f t="array" ref="F4660">INDEX($B$2:$B$1000,INT((ROW(A4659)-1)/24)+1)/24</f>
        <v>5.9808588932341094</v>
      </c>
      <c r="G4660" s="42">
        <f>Données_gaz!F$24/(365*24)</f>
        <v>1.1415525114155251E-4</v>
      </c>
      <c r="N4660" cm="1">
        <f t="array" ref="N4660">INDEX($K$2:$K$1000,INT((ROW(A4659)-1)/24)+1)</f>
        <v>0.41399999999999998</v>
      </c>
      <c r="O4660" cm="1">
        <f t="array" ref="O4660">INDEX($L$2:$L$1000,INT((ROW(A4659)-1)/24)+1)</f>
        <v>0.878</v>
      </c>
    </row>
    <row r="4661" spans="4:15" x14ac:dyDescent="0.2">
      <c r="D4661">
        <f t="shared" si="74"/>
        <v>3</v>
      </c>
      <c r="E4661" t="str" cm="1">
        <f t="array" ref="E4661">INDEX($A$2:$A$1000,INT((ROW(A4660)-1)/24)+1)</f>
        <v xml:space="preserve"> 2017-07-14 </v>
      </c>
      <c r="F4661" cm="1">
        <f t="array" ref="F4661">INDEX($B$2:$B$1000,INT((ROW(A4660)-1)/24)+1)/24</f>
        <v>5.9808588932341094</v>
      </c>
      <c r="G4661" s="42">
        <f>Données_gaz!F$24/(365*24)</f>
        <v>1.1415525114155251E-4</v>
      </c>
      <c r="N4661" cm="1">
        <f t="array" ref="N4661">INDEX($K$2:$K$1000,INT((ROW(A4660)-1)/24)+1)</f>
        <v>0.41399999999999998</v>
      </c>
      <c r="O4661" cm="1">
        <f t="array" ref="O4661">INDEX($L$2:$L$1000,INT((ROW(A4660)-1)/24)+1)</f>
        <v>0.878</v>
      </c>
    </row>
    <row r="4662" spans="4:15" x14ac:dyDescent="0.2">
      <c r="D4662">
        <f t="shared" si="74"/>
        <v>4</v>
      </c>
      <c r="E4662" t="str" cm="1">
        <f t="array" ref="E4662">INDEX($A$2:$A$1000,INT((ROW(A4661)-1)/24)+1)</f>
        <v xml:space="preserve"> 2017-07-14 </v>
      </c>
      <c r="F4662" cm="1">
        <f t="array" ref="F4662">INDEX($B$2:$B$1000,INT((ROW(A4661)-1)/24)+1)/24</f>
        <v>5.9808588932341094</v>
      </c>
      <c r="G4662" s="42">
        <f>Données_gaz!F$24/(365*24)</f>
        <v>1.1415525114155251E-4</v>
      </c>
      <c r="N4662" cm="1">
        <f t="array" ref="N4662">INDEX($K$2:$K$1000,INT((ROW(A4661)-1)/24)+1)</f>
        <v>0.41399999999999998</v>
      </c>
      <c r="O4662" cm="1">
        <f t="array" ref="O4662">INDEX($L$2:$L$1000,INT((ROW(A4661)-1)/24)+1)</f>
        <v>0.878</v>
      </c>
    </row>
    <row r="4663" spans="4:15" x14ac:dyDescent="0.2">
      <c r="D4663">
        <f t="shared" si="74"/>
        <v>5</v>
      </c>
      <c r="E4663" t="str" cm="1">
        <f t="array" ref="E4663">INDEX($A$2:$A$1000,INT((ROW(A4662)-1)/24)+1)</f>
        <v xml:space="preserve"> 2017-07-14 </v>
      </c>
      <c r="F4663" cm="1">
        <f t="array" ref="F4663">INDEX($B$2:$B$1000,INT((ROW(A4662)-1)/24)+1)/24</f>
        <v>5.9808588932341094</v>
      </c>
      <c r="G4663" s="42">
        <f>Données_gaz!F$24/(365*24)</f>
        <v>1.1415525114155251E-4</v>
      </c>
      <c r="N4663" cm="1">
        <f t="array" ref="N4663">INDEX($K$2:$K$1000,INT((ROW(A4662)-1)/24)+1)</f>
        <v>0.41399999999999998</v>
      </c>
      <c r="O4663" cm="1">
        <f t="array" ref="O4663">INDEX($L$2:$L$1000,INT((ROW(A4662)-1)/24)+1)</f>
        <v>0.878</v>
      </c>
    </row>
    <row r="4664" spans="4:15" x14ac:dyDescent="0.2">
      <c r="D4664">
        <f t="shared" si="74"/>
        <v>6</v>
      </c>
      <c r="E4664" t="str" cm="1">
        <f t="array" ref="E4664">INDEX($A$2:$A$1000,INT((ROW(A4663)-1)/24)+1)</f>
        <v xml:space="preserve"> 2017-07-14 </v>
      </c>
      <c r="F4664" cm="1">
        <f t="array" ref="F4664">INDEX($B$2:$B$1000,INT((ROW(A4663)-1)/24)+1)/24</f>
        <v>5.9808588932341094</v>
      </c>
      <c r="G4664" s="42">
        <f>Données_gaz!F$24/(365*24)</f>
        <v>1.1415525114155251E-4</v>
      </c>
      <c r="N4664" cm="1">
        <f t="array" ref="N4664">INDEX($K$2:$K$1000,INT((ROW(A4663)-1)/24)+1)</f>
        <v>0.41399999999999998</v>
      </c>
      <c r="O4664" cm="1">
        <f t="array" ref="O4664">INDEX($L$2:$L$1000,INT((ROW(A4663)-1)/24)+1)</f>
        <v>0.878</v>
      </c>
    </row>
    <row r="4665" spans="4:15" x14ac:dyDescent="0.2">
      <c r="D4665">
        <f t="shared" si="74"/>
        <v>7</v>
      </c>
      <c r="E4665" t="str" cm="1">
        <f t="array" ref="E4665">INDEX($A$2:$A$1000,INT((ROW(A4664)-1)/24)+1)</f>
        <v xml:space="preserve"> 2017-07-14 </v>
      </c>
      <c r="F4665" cm="1">
        <f t="array" ref="F4665">INDEX($B$2:$B$1000,INT((ROW(A4664)-1)/24)+1)/24</f>
        <v>5.9808588932341094</v>
      </c>
      <c r="G4665" s="42">
        <f>Données_gaz!F$24/(365*24)</f>
        <v>1.1415525114155251E-4</v>
      </c>
      <c r="N4665" cm="1">
        <f t="array" ref="N4665">INDEX($K$2:$K$1000,INT((ROW(A4664)-1)/24)+1)</f>
        <v>0.41399999999999998</v>
      </c>
      <c r="O4665" cm="1">
        <f t="array" ref="O4665">INDEX($L$2:$L$1000,INT((ROW(A4664)-1)/24)+1)</f>
        <v>0.878</v>
      </c>
    </row>
    <row r="4666" spans="4:15" x14ac:dyDescent="0.2">
      <c r="D4666">
        <f t="shared" si="74"/>
        <v>8</v>
      </c>
      <c r="E4666" t="str" cm="1">
        <f t="array" ref="E4666">INDEX($A$2:$A$1000,INT((ROW(A4665)-1)/24)+1)</f>
        <v xml:space="preserve"> 2017-07-14 </v>
      </c>
      <c r="F4666" cm="1">
        <f t="array" ref="F4666">INDEX($B$2:$B$1000,INT((ROW(A4665)-1)/24)+1)/24</f>
        <v>5.9808588932341094</v>
      </c>
      <c r="G4666" s="42">
        <f>Données_gaz!F$24/(365*24)</f>
        <v>1.1415525114155251E-4</v>
      </c>
      <c r="N4666" cm="1">
        <f t="array" ref="N4666">INDEX($K$2:$K$1000,INT((ROW(A4665)-1)/24)+1)</f>
        <v>0.41399999999999998</v>
      </c>
      <c r="O4666" cm="1">
        <f t="array" ref="O4666">INDEX($L$2:$L$1000,INT((ROW(A4665)-1)/24)+1)</f>
        <v>0.878</v>
      </c>
    </row>
    <row r="4667" spans="4:15" x14ac:dyDescent="0.2">
      <c r="D4667">
        <f t="shared" si="74"/>
        <v>9</v>
      </c>
      <c r="E4667" t="str" cm="1">
        <f t="array" ref="E4667">INDEX($A$2:$A$1000,INT((ROW(A4666)-1)/24)+1)</f>
        <v xml:space="preserve"> 2017-07-14 </v>
      </c>
      <c r="F4667" cm="1">
        <f t="array" ref="F4667">INDEX($B$2:$B$1000,INT((ROW(A4666)-1)/24)+1)/24</f>
        <v>5.9808588932341094</v>
      </c>
      <c r="G4667" s="42">
        <f>Données_gaz!F$24/(365*24)</f>
        <v>1.1415525114155251E-4</v>
      </c>
      <c r="N4667" cm="1">
        <f t="array" ref="N4667">INDEX($K$2:$K$1000,INT((ROW(A4666)-1)/24)+1)</f>
        <v>0.41399999999999998</v>
      </c>
      <c r="O4667" cm="1">
        <f t="array" ref="O4667">INDEX($L$2:$L$1000,INT((ROW(A4666)-1)/24)+1)</f>
        <v>0.878</v>
      </c>
    </row>
    <row r="4668" spans="4:15" x14ac:dyDescent="0.2">
      <c r="D4668">
        <f t="shared" si="74"/>
        <v>10</v>
      </c>
      <c r="E4668" t="str" cm="1">
        <f t="array" ref="E4668">INDEX($A$2:$A$1000,INT((ROW(A4667)-1)/24)+1)</f>
        <v xml:space="preserve"> 2017-07-14 </v>
      </c>
      <c r="F4668" cm="1">
        <f t="array" ref="F4668">INDEX($B$2:$B$1000,INT((ROW(A4667)-1)/24)+1)/24</f>
        <v>5.9808588932341094</v>
      </c>
      <c r="G4668" s="42">
        <f>Données_gaz!F$24/(365*24)</f>
        <v>1.1415525114155251E-4</v>
      </c>
      <c r="N4668" cm="1">
        <f t="array" ref="N4668">INDEX($K$2:$K$1000,INT((ROW(A4667)-1)/24)+1)</f>
        <v>0.41399999999999998</v>
      </c>
      <c r="O4668" cm="1">
        <f t="array" ref="O4668">INDEX($L$2:$L$1000,INT((ROW(A4667)-1)/24)+1)</f>
        <v>0.878</v>
      </c>
    </row>
    <row r="4669" spans="4:15" x14ac:dyDescent="0.2">
      <c r="D4669">
        <f t="shared" si="74"/>
        <v>11</v>
      </c>
      <c r="E4669" t="str" cm="1">
        <f t="array" ref="E4669">INDEX($A$2:$A$1000,INT((ROW(A4668)-1)/24)+1)</f>
        <v xml:space="preserve"> 2017-07-14 </v>
      </c>
      <c r="F4669" cm="1">
        <f t="array" ref="F4669">INDEX($B$2:$B$1000,INT((ROW(A4668)-1)/24)+1)/24</f>
        <v>5.9808588932341094</v>
      </c>
      <c r="G4669" s="42">
        <f>Données_gaz!F$24/(365*24)</f>
        <v>1.1415525114155251E-4</v>
      </c>
      <c r="N4669" cm="1">
        <f t="array" ref="N4669">INDEX($K$2:$K$1000,INT((ROW(A4668)-1)/24)+1)</f>
        <v>0.41399999999999998</v>
      </c>
      <c r="O4669" cm="1">
        <f t="array" ref="O4669">INDEX($L$2:$L$1000,INT((ROW(A4668)-1)/24)+1)</f>
        <v>0.878</v>
      </c>
    </row>
    <row r="4670" spans="4:15" x14ac:dyDescent="0.2">
      <c r="D4670">
        <f t="shared" si="74"/>
        <v>12</v>
      </c>
      <c r="E4670" t="str" cm="1">
        <f t="array" ref="E4670">INDEX($A$2:$A$1000,INT((ROW(A4669)-1)/24)+1)</f>
        <v xml:space="preserve"> 2017-07-14 </v>
      </c>
      <c r="F4670" cm="1">
        <f t="array" ref="F4670">INDEX($B$2:$B$1000,INT((ROW(A4669)-1)/24)+1)/24</f>
        <v>5.9808588932341094</v>
      </c>
      <c r="G4670" s="42">
        <f>Données_gaz!F$24/(365*24)</f>
        <v>1.1415525114155251E-4</v>
      </c>
      <c r="N4670" cm="1">
        <f t="array" ref="N4670">INDEX($K$2:$K$1000,INT((ROW(A4669)-1)/24)+1)</f>
        <v>0.41399999999999998</v>
      </c>
      <c r="O4670" cm="1">
        <f t="array" ref="O4670">INDEX($L$2:$L$1000,INT((ROW(A4669)-1)/24)+1)</f>
        <v>0.878</v>
      </c>
    </row>
    <row r="4671" spans="4:15" x14ac:dyDescent="0.2">
      <c r="D4671">
        <f t="shared" si="74"/>
        <v>13</v>
      </c>
      <c r="E4671" t="str" cm="1">
        <f t="array" ref="E4671">INDEX($A$2:$A$1000,INT((ROW(A4670)-1)/24)+1)</f>
        <v xml:space="preserve"> 2017-07-14 </v>
      </c>
      <c r="F4671" cm="1">
        <f t="array" ref="F4671">INDEX($B$2:$B$1000,INT((ROW(A4670)-1)/24)+1)/24</f>
        <v>5.9808588932341094</v>
      </c>
      <c r="G4671" s="42">
        <f>Données_gaz!F$24/(365*24)</f>
        <v>1.1415525114155251E-4</v>
      </c>
      <c r="N4671" cm="1">
        <f t="array" ref="N4671">INDEX($K$2:$K$1000,INT((ROW(A4670)-1)/24)+1)</f>
        <v>0.41399999999999998</v>
      </c>
      <c r="O4671" cm="1">
        <f t="array" ref="O4671">INDEX($L$2:$L$1000,INT((ROW(A4670)-1)/24)+1)</f>
        <v>0.878</v>
      </c>
    </row>
    <row r="4672" spans="4:15" x14ac:dyDescent="0.2">
      <c r="D4672">
        <f t="shared" si="74"/>
        <v>14</v>
      </c>
      <c r="E4672" t="str" cm="1">
        <f t="array" ref="E4672">INDEX($A$2:$A$1000,INT((ROW(A4671)-1)/24)+1)</f>
        <v xml:space="preserve"> 2017-07-14 </v>
      </c>
      <c r="F4672" cm="1">
        <f t="array" ref="F4672">INDEX($B$2:$B$1000,INT((ROW(A4671)-1)/24)+1)/24</f>
        <v>5.9808588932341094</v>
      </c>
      <c r="G4672" s="42">
        <f>Données_gaz!F$24/(365*24)</f>
        <v>1.1415525114155251E-4</v>
      </c>
      <c r="N4672" cm="1">
        <f t="array" ref="N4672">INDEX($K$2:$K$1000,INT((ROW(A4671)-1)/24)+1)</f>
        <v>0.41399999999999998</v>
      </c>
      <c r="O4672" cm="1">
        <f t="array" ref="O4672">INDEX($L$2:$L$1000,INT((ROW(A4671)-1)/24)+1)</f>
        <v>0.878</v>
      </c>
    </row>
    <row r="4673" spans="4:15" x14ac:dyDescent="0.2">
      <c r="D4673">
        <f t="shared" si="74"/>
        <v>15</v>
      </c>
      <c r="E4673" t="str" cm="1">
        <f t="array" ref="E4673">INDEX($A$2:$A$1000,INT((ROW(A4672)-1)/24)+1)</f>
        <v xml:space="preserve"> 2017-07-14 </v>
      </c>
      <c r="F4673" cm="1">
        <f t="array" ref="F4673">INDEX($B$2:$B$1000,INT((ROW(A4672)-1)/24)+1)/24</f>
        <v>5.9808588932341094</v>
      </c>
      <c r="G4673" s="42">
        <f>Données_gaz!F$24/(365*24)</f>
        <v>1.1415525114155251E-4</v>
      </c>
      <c r="N4673" cm="1">
        <f t="array" ref="N4673">INDEX($K$2:$K$1000,INT((ROW(A4672)-1)/24)+1)</f>
        <v>0.41399999999999998</v>
      </c>
      <c r="O4673" cm="1">
        <f t="array" ref="O4673">INDEX($L$2:$L$1000,INT((ROW(A4672)-1)/24)+1)</f>
        <v>0.878</v>
      </c>
    </row>
    <row r="4674" spans="4:15" x14ac:dyDescent="0.2">
      <c r="D4674">
        <f t="shared" si="74"/>
        <v>16</v>
      </c>
      <c r="E4674" t="str" cm="1">
        <f t="array" ref="E4674">INDEX($A$2:$A$1000,INT((ROW(A4673)-1)/24)+1)</f>
        <v xml:space="preserve"> 2017-07-14 </v>
      </c>
      <c r="F4674" cm="1">
        <f t="array" ref="F4674">INDEX($B$2:$B$1000,INT((ROW(A4673)-1)/24)+1)/24</f>
        <v>5.9808588932341094</v>
      </c>
      <c r="G4674" s="42">
        <f>Données_gaz!F$24/(365*24)</f>
        <v>1.1415525114155251E-4</v>
      </c>
      <c r="N4674" cm="1">
        <f t="array" ref="N4674">INDEX($K$2:$K$1000,INT((ROW(A4673)-1)/24)+1)</f>
        <v>0.41399999999999998</v>
      </c>
      <c r="O4674" cm="1">
        <f t="array" ref="O4674">INDEX($L$2:$L$1000,INT((ROW(A4673)-1)/24)+1)</f>
        <v>0.878</v>
      </c>
    </row>
    <row r="4675" spans="4:15" x14ac:dyDescent="0.2">
      <c r="D4675">
        <f t="shared" si="74"/>
        <v>17</v>
      </c>
      <c r="E4675" t="str" cm="1">
        <f t="array" ref="E4675">INDEX($A$2:$A$1000,INT((ROW(A4674)-1)/24)+1)</f>
        <v xml:space="preserve"> 2017-07-14 </v>
      </c>
      <c r="F4675" cm="1">
        <f t="array" ref="F4675">INDEX($B$2:$B$1000,INT((ROW(A4674)-1)/24)+1)/24</f>
        <v>5.9808588932341094</v>
      </c>
      <c r="G4675" s="42">
        <f>Données_gaz!F$24/(365*24)</f>
        <v>1.1415525114155251E-4</v>
      </c>
      <c r="N4675" cm="1">
        <f t="array" ref="N4675">INDEX($K$2:$K$1000,INT((ROW(A4674)-1)/24)+1)</f>
        <v>0.41399999999999998</v>
      </c>
      <c r="O4675" cm="1">
        <f t="array" ref="O4675">INDEX($L$2:$L$1000,INT((ROW(A4674)-1)/24)+1)</f>
        <v>0.878</v>
      </c>
    </row>
    <row r="4676" spans="4:15" x14ac:dyDescent="0.2">
      <c r="D4676">
        <f t="shared" si="74"/>
        <v>18</v>
      </c>
      <c r="E4676" t="str" cm="1">
        <f t="array" ref="E4676">INDEX($A$2:$A$1000,INT((ROW(A4675)-1)/24)+1)</f>
        <v xml:space="preserve"> 2017-07-14 </v>
      </c>
      <c r="F4676" cm="1">
        <f t="array" ref="F4676">INDEX($B$2:$B$1000,INT((ROW(A4675)-1)/24)+1)/24</f>
        <v>5.9808588932341094</v>
      </c>
      <c r="G4676" s="42">
        <f>Données_gaz!F$24/(365*24)</f>
        <v>1.1415525114155251E-4</v>
      </c>
      <c r="N4676" cm="1">
        <f t="array" ref="N4676">INDEX($K$2:$K$1000,INT((ROW(A4675)-1)/24)+1)</f>
        <v>0.41399999999999998</v>
      </c>
      <c r="O4676" cm="1">
        <f t="array" ref="O4676">INDEX($L$2:$L$1000,INT((ROW(A4675)-1)/24)+1)</f>
        <v>0.878</v>
      </c>
    </row>
    <row r="4677" spans="4:15" x14ac:dyDescent="0.2">
      <c r="D4677">
        <f t="shared" si="74"/>
        <v>19</v>
      </c>
      <c r="E4677" t="str" cm="1">
        <f t="array" ref="E4677">INDEX($A$2:$A$1000,INT((ROW(A4676)-1)/24)+1)</f>
        <v xml:space="preserve"> 2017-07-14 </v>
      </c>
      <c r="F4677" cm="1">
        <f t="array" ref="F4677">INDEX($B$2:$B$1000,INT((ROW(A4676)-1)/24)+1)/24</f>
        <v>5.9808588932341094</v>
      </c>
      <c r="G4677" s="42">
        <f>Données_gaz!F$24/(365*24)</f>
        <v>1.1415525114155251E-4</v>
      </c>
      <c r="N4677" cm="1">
        <f t="array" ref="N4677">INDEX($K$2:$K$1000,INT((ROW(A4676)-1)/24)+1)</f>
        <v>0.41399999999999998</v>
      </c>
      <c r="O4677" cm="1">
        <f t="array" ref="O4677">INDEX($L$2:$L$1000,INT((ROW(A4676)-1)/24)+1)</f>
        <v>0.878</v>
      </c>
    </row>
    <row r="4678" spans="4:15" x14ac:dyDescent="0.2">
      <c r="D4678">
        <f t="shared" si="74"/>
        <v>20</v>
      </c>
      <c r="E4678" t="str" cm="1">
        <f t="array" ref="E4678">INDEX($A$2:$A$1000,INT((ROW(A4677)-1)/24)+1)</f>
        <v xml:space="preserve"> 2017-07-14 </v>
      </c>
      <c r="F4678" cm="1">
        <f t="array" ref="F4678">INDEX($B$2:$B$1000,INT((ROW(A4677)-1)/24)+1)/24</f>
        <v>5.9808588932341094</v>
      </c>
      <c r="G4678" s="42">
        <f>Données_gaz!F$24/(365*24)</f>
        <v>1.1415525114155251E-4</v>
      </c>
      <c r="N4678" cm="1">
        <f t="array" ref="N4678">INDEX($K$2:$K$1000,INT((ROW(A4677)-1)/24)+1)</f>
        <v>0.41399999999999998</v>
      </c>
      <c r="O4678" cm="1">
        <f t="array" ref="O4678">INDEX($L$2:$L$1000,INT((ROW(A4677)-1)/24)+1)</f>
        <v>0.878</v>
      </c>
    </row>
    <row r="4679" spans="4:15" x14ac:dyDescent="0.2">
      <c r="D4679">
        <f t="shared" si="74"/>
        <v>21</v>
      </c>
      <c r="E4679" t="str" cm="1">
        <f t="array" ref="E4679">INDEX($A$2:$A$1000,INT((ROW(A4678)-1)/24)+1)</f>
        <v xml:space="preserve"> 2017-07-14 </v>
      </c>
      <c r="F4679" cm="1">
        <f t="array" ref="F4679">INDEX($B$2:$B$1000,INT((ROW(A4678)-1)/24)+1)/24</f>
        <v>5.9808588932341094</v>
      </c>
      <c r="G4679" s="42">
        <f>Données_gaz!F$24/(365*24)</f>
        <v>1.1415525114155251E-4</v>
      </c>
      <c r="N4679" cm="1">
        <f t="array" ref="N4679">INDEX($K$2:$K$1000,INT((ROW(A4678)-1)/24)+1)</f>
        <v>0.41399999999999998</v>
      </c>
      <c r="O4679" cm="1">
        <f t="array" ref="O4679">INDEX($L$2:$L$1000,INT((ROW(A4678)-1)/24)+1)</f>
        <v>0.878</v>
      </c>
    </row>
    <row r="4680" spans="4:15" x14ac:dyDescent="0.2">
      <c r="D4680">
        <f t="shared" si="74"/>
        <v>22</v>
      </c>
      <c r="E4680" t="str" cm="1">
        <f t="array" ref="E4680">INDEX($A$2:$A$1000,INT((ROW(A4679)-1)/24)+1)</f>
        <v xml:space="preserve"> 2017-07-14 </v>
      </c>
      <c r="F4680" cm="1">
        <f t="array" ref="F4680">INDEX($B$2:$B$1000,INT((ROW(A4679)-1)/24)+1)/24</f>
        <v>5.9808588932341094</v>
      </c>
      <c r="G4680" s="42">
        <f>Données_gaz!F$24/(365*24)</f>
        <v>1.1415525114155251E-4</v>
      </c>
      <c r="N4680" cm="1">
        <f t="array" ref="N4680">INDEX($K$2:$K$1000,INT((ROW(A4679)-1)/24)+1)</f>
        <v>0.41399999999999998</v>
      </c>
      <c r="O4680" cm="1">
        <f t="array" ref="O4680">INDEX($L$2:$L$1000,INT((ROW(A4679)-1)/24)+1)</f>
        <v>0.878</v>
      </c>
    </row>
    <row r="4681" spans="4:15" x14ac:dyDescent="0.2">
      <c r="D4681">
        <f t="shared" si="74"/>
        <v>23</v>
      </c>
      <c r="E4681" t="str" cm="1">
        <f t="array" ref="E4681">INDEX($A$2:$A$1000,INT((ROW(A4680)-1)/24)+1)</f>
        <v xml:space="preserve"> 2017-07-14 </v>
      </c>
      <c r="F4681" cm="1">
        <f t="array" ref="F4681">INDEX($B$2:$B$1000,INT((ROW(A4680)-1)/24)+1)/24</f>
        <v>5.9808588932341094</v>
      </c>
      <c r="G4681" s="42">
        <f>Données_gaz!F$24/(365*24)</f>
        <v>1.1415525114155251E-4</v>
      </c>
      <c r="N4681" cm="1">
        <f t="array" ref="N4681">INDEX($K$2:$K$1000,INT((ROW(A4680)-1)/24)+1)</f>
        <v>0.41399999999999998</v>
      </c>
      <c r="O4681" cm="1">
        <f t="array" ref="O4681">INDEX($L$2:$L$1000,INT((ROW(A4680)-1)/24)+1)</f>
        <v>0.878</v>
      </c>
    </row>
    <row r="4682" spans="4:15" x14ac:dyDescent="0.2">
      <c r="D4682">
        <f t="shared" si="74"/>
        <v>0</v>
      </c>
      <c r="E4682" t="str" cm="1">
        <f t="array" ref="E4682">INDEX($A$2:$A$1000,INT((ROW(A4681)-1)/24)+1)</f>
        <v xml:space="preserve"> 2017-07-15 </v>
      </c>
      <c r="F4682" cm="1">
        <f t="array" ref="F4682">INDEX($B$2:$B$1000,INT((ROW(A4681)-1)/24)+1)/24</f>
        <v>5.9850551480083709</v>
      </c>
      <c r="G4682" s="42">
        <f>Données_gaz!F$24/(365*24)</f>
        <v>1.1415525114155251E-4</v>
      </c>
      <c r="N4682" cm="1">
        <f t="array" ref="N4682">INDEX($K$2:$K$1000,INT((ROW(A4681)-1)/24)+1)</f>
        <v>0.42</v>
      </c>
      <c r="O4682" cm="1">
        <f t="array" ref="O4682">INDEX($L$2:$L$1000,INT((ROW(A4681)-1)/24)+1)</f>
        <v>0.88100000000000001</v>
      </c>
    </row>
    <row r="4683" spans="4:15" x14ac:dyDescent="0.2">
      <c r="D4683">
        <f t="shared" si="74"/>
        <v>1</v>
      </c>
      <c r="E4683" t="str" cm="1">
        <f t="array" ref="E4683">INDEX($A$2:$A$1000,INT((ROW(A4682)-1)/24)+1)</f>
        <v xml:space="preserve"> 2017-07-15 </v>
      </c>
      <c r="F4683" cm="1">
        <f t="array" ref="F4683">INDEX($B$2:$B$1000,INT((ROW(A4682)-1)/24)+1)/24</f>
        <v>5.9850551480083709</v>
      </c>
      <c r="G4683" s="42">
        <f>Données_gaz!F$24/(365*24)</f>
        <v>1.1415525114155251E-4</v>
      </c>
      <c r="N4683" cm="1">
        <f t="array" ref="N4683">INDEX($K$2:$K$1000,INT((ROW(A4682)-1)/24)+1)</f>
        <v>0.42</v>
      </c>
      <c r="O4683" cm="1">
        <f t="array" ref="O4683">INDEX($L$2:$L$1000,INT((ROW(A4682)-1)/24)+1)</f>
        <v>0.88100000000000001</v>
      </c>
    </row>
    <row r="4684" spans="4:15" x14ac:dyDescent="0.2">
      <c r="D4684">
        <f t="shared" si="74"/>
        <v>2</v>
      </c>
      <c r="E4684" t="str" cm="1">
        <f t="array" ref="E4684">INDEX($A$2:$A$1000,INT((ROW(A4683)-1)/24)+1)</f>
        <v xml:space="preserve"> 2017-07-15 </v>
      </c>
      <c r="F4684" cm="1">
        <f t="array" ref="F4684">INDEX($B$2:$B$1000,INT((ROW(A4683)-1)/24)+1)/24</f>
        <v>5.9850551480083709</v>
      </c>
      <c r="G4684" s="42">
        <f>Données_gaz!F$24/(365*24)</f>
        <v>1.1415525114155251E-4</v>
      </c>
      <c r="N4684" cm="1">
        <f t="array" ref="N4684">INDEX($K$2:$K$1000,INT((ROW(A4683)-1)/24)+1)</f>
        <v>0.42</v>
      </c>
      <c r="O4684" cm="1">
        <f t="array" ref="O4684">INDEX($L$2:$L$1000,INT((ROW(A4683)-1)/24)+1)</f>
        <v>0.88100000000000001</v>
      </c>
    </row>
    <row r="4685" spans="4:15" x14ac:dyDescent="0.2">
      <c r="D4685">
        <f t="shared" si="74"/>
        <v>3</v>
      </c>
      <c r="E4685" t="str" cm="1">
        <f t="array" ref="E4685">INDEX($A$2:$A$1000,INT((ROW(A4684)-1)/24)+1)</f>
        <v xml:space="preserve"> 2017-07-15 </v>
      </c>
      <c r="F4685" cm="1">
        <f t="array" ref="F4685">INDEX($B$2:$B$1000,INT((ROW(A4684)-1)/24)+1)/24</f>
        <v>5.9850551480083709</v>
      </c>
      <c r="G4685" s="42">
        <f>Données_gaz!F$24/(365*24)</f>
        <v>1.1415525114155251E-4</v>
      </c>
      <c r="N4685" cm="1">
        <f t="array" ref="N4685">INDEX($K$2:$K$1000,INT((ROW(A4684)-1)/24)+1)</f>
        <v>0.42</v>
      </c>
      <c r="O4685" cm="1">
        <f t="array" ref="O4685">INDEX($L$2:$L$1000,INT((ROW(A4684)-1)/24)+1)</f>
        <v>0.88100000000000001</v>
      </c>
    </row>
    <row r="4686" spans="4:15" x14ac:dyDescent="0.2">
      <c r="D4686">
        <f t="shared" si="74"/>
        <v>4</v>
      </c>
      <c r="E4686" t="str" cm="1">
        <f t="array" ref="E4686">INDEX($A$2:$A$1000,INT((ROW(A4685)-1)/24)+1)</f>
        <v xml:space="preserve"> 2017-07-15 </v>
      </c>
      <c r="F4686" cm="1">
        <f t="array" ref="F4686">INDEX($B$2:$B$1000,INT((ROW(A4685)-1)/24)+1)/24</f>
        <v>5.9850551480083709</v>
      </c>
      <c r="G4686" s="42">
        <f>Données_gaz!F$24/(365*24)</f>
        <v>1.1415525114155251E-4</v>
      </c>
      <c r="N4686" cm="1">
        <f t="array" ref="N4686">INDEX($K$2:$K$1000,INT((ROW(A4685)-1)/24)+1)</f>
        <v>0.42</v>
      </c>
      <c r="O4686" cm="1">
        <f t="array" ref="O4686">INDEX($L$2:$L$1000,INT((ROW(A4685)-1)/24)+1)</f>
        <v>0.88100000000000001</v>
      </c>
    </row>
    <row r="4687" spans="4:15" x14ac:dyDescent="0.2">
      <c r="D4687">
        <f t="shared" si="74"/>
        <v>5</v>
      </c>
      <c r="E4687" t="str" cm="1">
        <f t="array" ref="E4687">INDEX($A$2:$A$1000,INT((ROW(A4686)-1)/24)+1)</f>
        <v xml:space="preserve"> 2017-07-15 </v>
      </c>
      <c r="F4687" cm="1">
        <f t="array" ref="F4687">INDEX($B$2:$B$1000,INT((ROW(A4686)-1)/24)+1)/24</f>
        <v>5.9850551480083709</v>
      </c>
      <c r="G4687" s="42">
        <f>Données_gaz!F$24/(365*24)</f>
        <v>1.1415525114155251E-4</v>
      </c>
      <c r="N4687" cm="1">
        <f t="array" ref="N4687">INDEX($K$2:$K$1000,INT((ROW(A4686)-1)/24)+1)</f>
        <v>0.42</v>
      </c>
      <c r="O4687" cm="1">
        <f t="array" ref="O4687">INDEX($L$2:$L$1000,INT((ROW(A4686)-1)/24)+1)</f>
        <v>0.88100000000000001</v>
      </c>
    </row>
    <row r="4688" spans="4:15" x14ac:dyDescent="0.2">
      <c r="D4688">
        <f t="shared" si="74"/>
        <v>6</v>
      </c>
      <c r="E4688" t="str" cm="1">
        <f t="array" ref="E4688">INDEX($A$2:$A$1000,INT((ROW(A4687)-1)/24)+1)</f>
        <v xml:space="preserve"> 2017-07-15 </v>
      </c>
      <c r="F4688" cm="1">
        <f t="array" ref="F4688">INDEX($B$2:$B$1000,INT((ROW(A4687)-1)/24)+1)/24</f>
        <v>5.9850551480083709</v>
      </c>
      <c r="G4688" s="42">
        <f>Données_gaz!F$24/(365*24)</f>
        <v>1.1415525114155251E-4</v>
      </c>
      <c r="N4688" cm="1">
        <f t="array" ref="N4688">INDEX($K$2:$K$1000,INT((ROW(A4687)-1)/24)+1)</f>
        <v>0.42</v>
      </c>
      <c r="O4688" cm="1">
        <f t="array" ref="O4688">INDEX($L$2:$L$1000,INT((ROW(A4687)-1)/24)+1)</f>
        <v>0.88100000000000001</v>
      </c>
    </row>
    <row r="4689" spans="4:15" x14ac:dyDescent="0.2">
      <c r="D4689">
        <f t="shared" si="74"/>
        <v>7</v>
      </c>
      <c r="E4689" t="str" cm="1">
        <f t="array" ref="E4689">INDEX($A$2:$A$1000,INT((ROW(A4688)-1)/24)+1)</f>
        <v xml:space="preserve"> 2017-07-15 </v>
      </c>
      <c r="F4689" cm="1">
        <f t="array" ref="F4689">INDEX($B$2:$B$1000,INT((ROW(A4688)-1)/24)+1)/24</f>
        <v>5.9850551480083709</v>
      </c>
      <c r="G4689" s="42">
        <f>Données_gaz!F$24/(365*24)</f>
        <v>1.1415525114155251E-4</v>
      </c>
      <c r="N4689" cm="1">
        <f t="array" ref="N4689">INDEX($K$2:$K$1000,INT((ROW(A4688)-1)/24)+1)</f>
        <v>0.42</v>
      </c>
      <c r="O4689" cm="1">
        <f t="array" ref="O4689">INDEX($L$2:$L$1000,INT((ROW(A4688)-1)/24)+1)</f>
        <v>0.88100000000000001</v>
      </c>
    </row>
    <row r="4690" spans="4:15" x14ac:dyDescent="0.2">
      <c r="D4690">
        <f t="shared" si="74"/>
        <v>8</v>
      </c>
      <c r="E4690" t="str" cm="1">
        <f t="array" ref="E4690">INDEX($A$2:$A$1000,INT((ROW(A4689)-1)/24)+1)</f>
        <v xml:space="preserve"> 2017-07-15 </v>
      </c>
      <c r="F4690" cm="1">
        <f t="array" ref="F4690">INDEX($B$2:$B$1000,INT((ROW(A4689)-1)/24)+1)/24</f>
        <v>5.9850551480083709</v>
      </c>
      <c r="G4690" s="42">
        <f>Données_gaz!F$24/(365*24)</f>
        <v>1.1415525114155251E-4</v>
      </c>
      <c r="N4690" cm="1">
        <f t="array" ref="N4690">INDEX($K$2:$K$1000,INT((ROW(A4689)-1)/24)+1)</f>
        <v>0.42</v>
      </c>
      <c r="O4690" cm="1">
        <f t="array" ref="O4690">INDEX($L$2:$L$1000,INT((ROW(A4689)-1)/24)+1)</f>
        <v>0.88100000000000001</v>
      </c>
    </row>
    <row r="4691" spans="4:15" x14ac:dyDescent="0.2">
      <c r="D4691">
        <f t="shared" si="74"/>
        <v>9</v>
      </c>
      <c r="E4691" t="str" cm="1">
        <f t="array" ref="E4691">INDEX($A$2:$A$1000,INT((ROW(A4690)-1)/24)+1)</f>
        <v xml:space="preserve"> 2017-07-15 </v>
      </c>
      <c r="F4691" cm="1">
        <f t="array" ref="F4691">INDEX($B$2:$B$1000,INT((ROW(A4690)-1)/24)+1)/24</f>
        <v>5.9850551480083709</v>
      </c>
      <c r="G4691" s="42">
        <f>Données_gaz!F$24/(365*24)</f>
        <v>1.1415525114155251E-4</v>
      </c>
      <c r="N4691" cm="1">
        <f t="array" ref="N4691">INDEX($K$2:$K$1000,INT((ROW(A4690)-1)/24)+1)</f>
        <v>0.42</v>
      </c>
      <c r="O4691" cm="1">
        <f t="array" ref="O4691">INDEX($L$2:$L$1000,INT((ROW(A4690)-1)/24)+1)</f>
        <v>0.88100000000000001</v>
      </c>
    </row>
    <row r="4692" spans="4:15" x14ac:dyDescent="0.2">
      <c r="D4692">
        <f t="shared" si="74"/>
        <v>10</v>
      </c>
      <c r="E4692" t="str" cm="1">
        <f t="array" ref="E4692">INDEX($A$2:$A$1000,INT((ROW(A4691)-1)/24)+1)</f>
        <v xml:space="preserve"> 2017-07-15 </v>
      </c>
      <c r="F4692" cm="1">
        <f t="array" ref="F4692">INDEX($B$2:$B$1000,INT((ROW(A4691)-1)/24)+1)/24</f>
        <v>5.9850551480083709</v>
      </c>
      <c r="G4692" s="42">
        <f>Données_gaz!F$24/(365*24)</f>
        <v>1.1415525114155251E-4</v>
      </c>
      <c r="N4692" cm="1">
        <f t="array" ref="N4692">INDEX($K$2:$K$1000,INT((ROW(A4691)-1)/24)+1)</f>
        <v>0.42</v>
      </c>
      <c r="O4692" cm="1">
        <f t="array" ref="O4692">INDEX($L$2:$L$1000,INT((ROW(A4691)-1)/24)+1)</f>
        <v>0.88100000000000001</v>
      </c>
    </row>
    <row r="4693" spans="4:15" x14ac:dyDescent="0.2">
      <c r="D4693">
        <f t="shared" si="74"/>
        <v>11</v>
      </c>
      <c r="E4693" t="str" cm="1">
        <f t="array" ref="E4693">INDEX($A$2:$A$1000,INT((ROW(A4692)-1)/24)+1)</f>
        <v xml:space="preserve"> 2017-07-15 </v>
      </c>
      <c r="F4693" cm="1">
        <f t="array" ref="F4693">INDEX($B$2:$B$1000,INT((ROW(A4692)-1)/24)+1)/24</f>
        <v>5.9850551480083709</v>
      </c>
      <c r="G4693" s="42">
        <f>Données_gaz!F$24/(365*24)</f>
        <v>1.1415525114155251E-4</v>
      </c>
      <c r="N4693" cm="1">
        <f t="array" ref="N4693">INDEX($K$2:$K$1000,INT((ROW(A4692)-1)/24)+1)</f>
        <v>0.42</v>
      </c>
      <c r="O4693" cm="1">
        <f t="array" ref="O4693">INDEX($L$2:$L$1000,INT((ROW(A4692)-1)/24)+1)</f>
        <v>0.88100000000000001</v>
      </c>
    </row>
    <row r="4694" spans="4:15" x14ac:dyDescent="0.2">
      <c r="D4694">
        <f t="shared" si="74"/>
        <v>12</v>
      </c>
      <c r="E4694" t="str" cm="1">
        <f t="array" ref="E4694">INDEX($A$2:$A$1000,INT((ROW(A4693)-1)/24)+1)</f>
        <v xml:space="preserve"> 2017-07-15 </v>
      </c>
      <c r="F4694" cm="1">
        <f t="array" ref="F4694">INDEX($B$2:$B$1000,INT((ROW(A4693)-1)/24)+1)/24</f>
        <v>5.9850551480083709</v>
      </c>
      <c r="G4694" s="42">
        <f>Données_gaz!F$24/(365*24)</f>
        <v>1.1415525114155251E-4</v>
      </c>
      <c r="N4694" cm="1">
        <f t="array" ref="N4694">INDEX($K$2:$K$1000,INT((ROW(A4693)-1)/24)+1)</f>
        <v>0.42</v>
      </c>
      <c r="O4694" cm="1">
        <f t="array" ref="O4694">INDEX($L$2:$L$1000,INT((ROW(A4693)-1)/24)+1)</f>
        <v>0.88100000000000001</v>
      </c>
    </row>
    <row r="4695" spans="4:15" x14ac:dyDescent="0.2">
      <c r="D4695">
        <f t="shared" si="74"/>
        <v>13</v>
      </c>
      <c r="E4695" t="str" cm="1">
        <f t="array" ref="E4695">INDEX($A$2:$A$1000,INT((ROW(A4694)-1)/24)+1)</f>
        <v xml:space="preserve"> 2017-07-15 </v>
      </c>
      <c r="F4695" cm="1">
        <f t="array" ref="F4695">INDEX($B$2:$B$1000,INT((ROW(A4694)-1)/24)+1)/24</f>
        <v>5.9850551480083709</v>
      </c>
      <c r="G4695" s="42">
        <f>Données_gaz!F$24/(365*24)</f>
        <v>1.1415525114155251E-4</v>
      </c>
      <c r="N4695" cm="1">
        <f t="array" ref="N4695">INDEX($K$2:$K$1000,INT((ROW(A4694)-1)/24)+1)</f>
        <v>0.42</v>
      </c>
      <c r="O4695" cm="1">
        <f t="array" ref="O4695">INDEX($L$2:$L$1000,INT((ROW(A4694)-1)/24)+1)</f>
        <v>0.88100000000000001</v>
      </c>
    </row>
    <row r="4696" spans="4:15" x14ac:dyDescent="0.2">
      <c r="D4696">
        <f t="shared" si="74"/>
        <v>14</v>
      </c>
      <c r="E4696" t="str" cm="1">
        <f t="array" ref="E4696">INDEX($A$2:$A$1000,INT((ROW(A4695)-1)/24)+1)</f>
        <v xml:space="preserve"> 2017-07-15 </v>
      </c>
      <c r="F4696" cm="1">
        <f t="array" ref="F4696">INDEX($B$2:$B$1000,INT((ROW(A4695)-1)/24)+1)/24</f>
        <v>5.9850551480083709</v>
      </c>
      <c r="G4696" s="42">
        <f>Données_gaz!F$24/(365*24)</f>
        <v>1.1415525114155251E-4</v>
      </c>
      <c r="N4696" cm="1">
        <f t="array" ref="N4696">INDEX($K$2:$K$1000,INT((ROW(A4695)-1)/24)+1)</f>
        <v>0.42</v>
      </c>
      <c r="O4696" cm="1">
        <f t="array" ref="O4696">INDEX($L$2:$L$1000,INT((ROW(A4695)-1)/24)+1)</f>
        <v>0.88100000000000001</v>
      </c>
    </row>
    <row r="4697" spans="4:15" x14ac:dyDescent="0.2">
      <c r="D4697">
        <f t="shared" si="74"/>
        <v>15</v>
      </c>
      <c r="E4697" t="str" cm="1">
        <f t="array" ref="E4697">INDEX($A$2:$A$1000,INT((ROW(A4696)-1)/24)+1)</f>
        <v xml:space="preserve"> 2017-07-15 </v>
      </c>
      <c r="F4697" cm="1">
        <f t="array" ref="F4697">INDEX($B$2:$B$1000,INT((ROW(A4696)-1)/24)+1)/24</f>
        <v>5.9850551480083709</v>
      </c>
      <c r="G4697" s="42">
        <f>Données_gaz!F$24/(365*24)</f>
        <v>1.1415525114155251E-4</v>
      </c>
      <c r="N4697" cm="1">
        <f t="array" ref="N4697">INDEX($K$2:$K$1000,INT((ROW(A4696)-1)/24)+1)</f>
        <v>0.42</v>
      </c>
      <c r="O4697" cm="1">
        <f t="array" ref="O4697">INDEX($L$2:$L$1000,INT((ROW(A4696)-1)/24)+1)</f>
        <v>0.88100000000000001</v>
      </c>
    </row>
    <row r="4698" spans="4:15" x14ac:dyDescent="0.2">
      <c r="D4698">
        <f t="shared" si="74"/>
        <v>16</v>
      </c>
      <c r="E4698" t="str" cm="1">
        <f t="array" ref="E4698">INDEX($A$2:$A$1000,INT((ROW(A4697)-1)/24)+1)</f>
        <v xml:space="preserve"> 2017-07-15 </v>
      </c>
      <c r="F4698" cm="1">
        <f t="array" ref="F4698">INDEX($B$2:$B$1000,INT((ROW(A4697)-1)/24)+1)/24</f>
        <v>5.9850551480083709</v>
      </c>
      <c r="G4698" s="42">
        <f>Données_gaz!F$24/(365*24)</f>
        <v>1.1415525114155251E-4</v>
      </c>
      <c r="N4698" cm="1">
        <f t="array" ref="N4698">INDEX($K$2:$K$1000,INT((ROW(A4697)-1)/24)+1)</f>
        <v>0.42</v>
      </c>
      <c r="O4698" cm="1">
        <f t="array" ref="O4698">INDEX($L$2:$L$1000,INT((ROW(A4697)-1)/24)+1)</f>
        <v>0.88100000000000001</v>
      </c>
    </row>
    <row r="4699" spans="4:15" x14ac:dyDescent="0.2">
      <c r="D4699">
        <f t="shared" si="74"/>
        <v>17</v>
      </c>
      <c r="E4699" t="str" cm="1">
        <f t="array" ref="E4699">INDEX($A$2:$A$1000,INT((ROW(A4698)-1)/24)+1)</f>
        <v xml:space="preserve"> 2017-07-15 </v>
      </c>
      <c r="F4699" cm="1">
        <f t="array" ref="F4699">INDEX($B$2:$B$1000,INT((ROW(A4698)-1)/24)+1)/24</f>
        <v>5.9850551480083709</v>
      </c>
      <c r="G4699" s="42">
        <f>Données_gaz!F$24/(365*24)</f>
        <v>1.1415525114155251E-4</v>
      </c>
      <c r="N4699" cm="1">
        <f t="array" ref="N4699">INDEX($K$2:$K$1000,INT((ROW(A4698)-1)/24)+1)</f>
        <v>0.42</v>
      </c>
      <c r="O4699" cm="1">
        <f t="array" ref="O4699">INDEX($L$2:$L$1000,INT((ROW(A4698)-1)/24)+1)</f>
        <v>0.88100000000000001</v>
      </c>
    </row>
    <row r="4700" spans="4:15" x14ac:dyDescent="0.2">
      <c r="D4700">
        <f t="shared" si="74"/>
        <v>18</v>
      </c>
      <c r="E4700" t="str" cm="1">
        <f t="array" ref="E4700">INDEX($A$2:$A$1000,INT((ROW(A4699)-1)/24)+1)</f>
        <v xml:space="preserve"> 2017-07-15 </v>
      </c>
      <c r="F4700" cm="1">
        <f t="array" ref="F4700">INDEX($B$2:$B$1000,INT((ROW(A4699)-1)/24)+1)/24</f>
        <v>5.9850551480083709</v>
      </c>
      <c r="G4700" s="42">
        <f>Données_gaz!F$24/(365*24)</f>
        <v>1.1415525114155251E-4</v>
      </c>
      <c r="N4700" cm="1">
        <f t="array" ref="N4700">INDEX($K$2:$K$1000,INT((ROW(A4699)-1)/24)+1)</f>
        <v>0.42</v>
      </c>
      <c r="O4700" cm="1">
        <f t="array" ref="O4700">INDEX($L$2:$L$1000,INT((ROW(A4699)-1)/24)+1)</f>
        <v>0.88100000000000001</v>
      </c>
    </row>
    <row r="4701" spans="4:15" x14ac:dyDescent="0.2">
      <c r="D4701">
        <f t="shared" si="74"/>
        <v>19</v>
      </c>
      <c r="E4701" t="str" cm="1">
        <f t="array" ref="E4701">INDEX($A$2:$A$1000,INT((ROW(A4700)-1)/24)+1)</f>
        <v xml:space="preserve"> 2017-07-15 </v>
      </c>
      <c r="F4701" cm="1">
        <f t="array" ref="F4701">INDEX($B$2:$B$1000,INT((ROW(A4700)-1)/24)+1)/24</f>
        <v>5.9850551480083709</v>
      </c>
      <c r="G4701" s="42">
        <f>Données_gaz!F$24/(365*24)</f>
        <v>1.1415525114155251E-4</v>
      </c>
      <c r="N4701" cm="1">
        <f t="array" ref="N4701">INDEX($K$2:$K$1000,INT((ROW(A4700)-1)/24)+1)</f>
        <v>0.42</v>
      </c>
      <c r="O4701" cm="1">
        <f t="array" ref="O4701">INDEX($L$2:$L$1000,INT((ROW(A4700)-1)/24)+1)</f>
        <v>0.88100000000000001</v>
      </c>
    </row>
    <row r="4702" spans="4:15" x14ac:dyDescent="0.2">
      <c r="D4702">
        <f t="shared" ref="D4702:D4765" si="75">HOUR(TIME(ROW(A4701)-1,0,0))</f>
        <v>20</v>
      </c>
      <c r="E4702" t="str" cm="1">
        <f t="array" ref="E4702">INDEX($A$2:$A$1000,INT((ROW(A4701)-1)/24)+1)</f>
        <v xml:space="preserve"> 2017-07-15 </v>
      </c>
      <c r="F4702" cm="1">
        <f t="array" ref="F4702">INDEX($B$2:$B$1000,INT((ROW(A4701)-1)/24)+1)/24</f>
        <v>5.9850551480083709</v>
      </c>
      <c r="G4702" s="42">
        <f>Données_gaz!F$24/(365*24)</f>
        <v>1.1415525114155251E-4</v>
      </c>
      <c r="N4702" cm="1">
        <f t="array" ref="N4702">INDEX($K$2:$K$1000,INT((ROW(A4701)-1)/24)+1)</f>
        <v>0.42</v>
      </c>
      <c r="O4702" cm="1">
        <f t="array" ref="O4702">INDEX($L$2:$L$1000,INT((ROW(A4701)-1)/24)+1)</f>
        <v>0.88100000000000001</v>
      </c>
    </row>
    <row r="4703" spans="4:15" x14ac:dyDescent="0.2">
      <c r="D4703">
        <f t="shared" si="75"/>
        <v>21</v>
      </c>
      <c r="E4703" t="str" cm="1">
        <f t="array" ref="E4703">INDEX($A$2:$A$1000,INT((ROW(A4702)-1)/24)+1)</f>
        <v xml:space="preserve"> 2017-07-15 </v>
      </c>
      <c r="F4703" cm="1">
        <f t="array" ref="F4703">INDEX($B$2:$B$1000,INT((ROW(A4702)-1)/24)+1)/24</f>
        <v>5.9850551480083709</v>
      </c>
      <c r="G4703" s="42">
        <f>Données_gaz!F$24/(365*24)</f>
        <v>1.1415525114155251E-4</v>
      </c>
      <c r="N4703" cm="1">
        <f t="array" ref="N4703">INDEX($K$2:$K$1000,INT((ROW(A4702)-1)/24)+1)</f>
        <v>0.42</v>
      </c>
      <c r="O4703" cm="1">
        <f t="array" ref="O4703">INDEX($L$2:$L$1000,INT((ROW(A4702)-1)/24)+1)</f>
        <v>0.88100000000000001</v>
      </c>
    </row>
    <row r="4704" spans="4:15" x14ac:dyDescent="0.2">
      <c r="D4704">
        <f t="shared" si="75"/>
        <v>22</v>
      </c>
      <c r="E4704" t="str" cm="1">
        <f t="array" ref="E4704">INDEX($A$2:$A$1000,INT((ROW(A4703)-1)/24)+1)</f>
        <v xml:space="preserve"> 2017-07-15 </v>
      </c>
      <c r="F4704" cm="1">
        <f t="array" ref="F4704">INDEX($B$2:$B$1000,INT((ROW(A4703)-1)/24)+1)/24</f>
        <v>5.9850551480083709</v>
      </c>
      <c r="G4704" s="42">
        <f>Données_gaz!F$24/(365*24)</f>
        <v>1.1415525114155251E-4</v>
      </c>
      <c r="N4704" cm="1">
        <f t="array" ref="N4704">INDEX($K$2:$K$1000,INT((ROW(A4703)-1)/24)+1)</f>
        <v>0.42</v>
      </c>
      <c r="O4704" cm="1">
        <f t="array" ref="O4704">INDEX($L$2:$L$1000,INT((ROW(A4703)-1)/24)+1)</f>
        <v>0.88100000000000001</v>
      </c>
    </row>
    <row r="4705" spans="4:15" x14ac:dyDescent="0.2">
      <c r="D4705">
        <f t="shared" si="75"/>
        <v>23</v>
      </c>
      <c r="E4705" t="str" cm="1">
        <f t="array" ref="E4705">INDEX($A$2:$A$1000,INT((ROW(A4704)-1)/24)+1)</f>
        <v xml:space="preserve"> 2017-07-15 </v>
      </c>
      <c r="F4705" cm="1">
        <f t="array" ref="F4705">INDEX($B$2:$B$1000,INT((ROW(A4704)-1)/24)+1)/24</f>
        <v>5.9850551480083709</v>
      </c>
      <c r="G4705" s="42">
        <f>Données_gaz!F$24/(365*24)</f>
        <v>1.1415525114155251E-4</v>
      </c>
      <c r="N4705" cm="1">
        <f t="array" ref="N4705">INDEX($K$2:$K$1000,INT((ROW(A4704)-1)/24)+1)</f>
        <v>0.42</v>
      </c>
      <c r="O4705" cm="1">
        <f t="array" ref="O4705">INDEX($L$2:$L$1000,INT((ROW(A4704)-1)/24)+1)</f>
        <v>0.88100000000000001</v>
      </c>
    </row>
    <row r="4706" spans="4:15" x14ac:dyDescent="0.2">
      <c r="D4706">
        <f t="shared" si="75"/>
        <v>0</v>
      </c>
      <c r="E4706" t="str" cm="1">
        <f t="array" ref="E4706">INDEX($A$2:$A$1000,INT((ROW(A4705)-1)/24)+1)</f>
        <v xml:space="preserve"> 2017-07-16 </v>
      </c>
      <c r="F4706" cm="1">
        <f t="array" ref="F4706">INDEX($B$2:$B$1000,INT((ROW(A4705)-1)/24)+1)/24</f>
        <v>5.9830960717735531</v>
      </c>
      <c r="G4706" s="42">
        <f>Données_gaz!F$24/(365*24)</f>
        <v>1.1415525114155251E-4</v>
      </c>
      <c r="N4706" cm="1">
        <f t="array" ref="N4706">INDEX($K$2:$K$1000,INT((ROW(A4705)-1)/24)+1)</f>
        <v>0.42699999999999999</v>
      </c>
      <c r="O4706" cm="1">
        <f t="array" ref="O4706">INDEX($L$2:$L$1000,INT((ROW(A4705)-1)/24)+1)</f>
        <v>0.88400000000000001</v>
      </c>
    </row>
    <row r="4707" spans="4:15" x14ac:dyDescent="0.2">
      <c r="D4707">
        <f t="shared" si="75"/>
        <v>1</v>
      </c>
      <c r="E4707" t="str" cm="1">
        <f t="array" ref="E4707">INDEX($A$2:$A$1000,INT((ROW(A4706)-1)/24)+1)</f>
        <v xml:space="preserve"> 2017-07-16 </v>
      </c>
      <c r="F4707" cm="1">
        <f t="array" ref="F4707">INDEX($B$2:$B$1000,INT((ROW(A4706)-1)/24)+1)/24</f>
        <v>5.9830960717735531</v>
      </c>
      <c r="G4707" s="42">
        <f>Données_gaz!F$24/(365*24)</f>
        <v>1.1415525114155251E-4</v>
      </c>
      <c r="N4707" cm="1">
        <f t="array" ref="N4707">INDEX($K$2:$K$1000,INT((ROW(A4706)-1)/24)+1)</f>
        <v>0.42699999999999999</v>
      </c>
      <c r="O4707" cm="1">
        <f t="array" ref="O4707">INDEX($L$2:$L$1000,INT((ROW(A4706)-1)/24)+1)</f>
        <v>0.88400000000000001</v>
      </c>
    </row>
    <row r="4708" spans="4:15" x14ac:dyDescent="0.2">
      <c r="D4708">
        <f t="shared" si="75"/>
        <v>2</v>
      </c>
      <c r="E4708" t="str" cm="1">
        <f t="array" ref="E4708">INDEX($A$2:$A$1000,INT((ROW(A4707)-1)/24)+1)</f>
        <v xml:space="preserve"> 2017-07-16 </v>
      </c>
      <c r="F4708" cm="1">
        <f t="array" ref="F4708">INDEX($B$2:$B$1000,INT((ROW(A4707)-1)/24)+1)/24</f>
        <v>5.9830960717735531</v>
      </c>
      <c r="G4708" s="42">
        <f>Données_gaz!F$24/(365*24)</f>
        <v>1.1415525114155251E-4</v>
      </c>
      <c r="N4708" cm="1">
        <f t="array" ref="N4708">INDEX($K$2:$K$1000,INT((ROW(A4707)-1)/24)+1)</f>
        <v>0.42699999999999999</v>
      </c>
      <c r="O4708" cm="1">
        <f t="array" ref="O4708">INDEX($L$2:$L$1000,INT((ROW(A4707)-1)/24)+1)</f>
        <v>0.88400000000000001</v>
      </c>
    </row>
    <row r="4709" spans="4:15" x14ac:dyDescent="0.2">
      <c r="D4709">
        <f t="shared" si="75"/>
        <v>3</v>
      </c>
      <c r="E4709" t="str" cm="1">
        <f t="array" ref="E4709">INDEX($A$2:$A$1000,INT((ROW(A4708)-1)/24)+1)</f>
        <v xml:space="preserve"> 2017-07-16 </v>
      </c>
      <c r="F4709" cm="1">
        <f t="array" ref="F4709">INDEX($B$2:$B$1000,INT((ROW(A4708)-1)/24)+1)/24</f>
        <v>5.9830960717735531</v>
      </c>
      <c r="G4709" s="42">
        <f>Données_gaz!F$24/(365*24)</f>
        <v>1.1415525114155251E-4</v>
      </c>
      <c r="N4709" cm="1">
        <f t="array" ref="N4709">INDEX($K$2:$K$1000,INT((ROW(A4708)-1)/24)+1)</f>
        <v>0.42699999999999999</v>
      </c>
      <c r="O4709" cm="1">
        <f t="array" ref="O4709">INDEX($L$2:$L$1000,INT((ROW(A4708)-1)/24)+1)</f>
        <v>0.88400000000000001</v>
      </c>
    </row>
    <row r="4710" spans="4:15" x14ac:dyDescent="0.2">
      <c r="D4710">
        <f t="shared" si="75"/>
        <v>4</v>
      </c>
      <c r="E4710" t="str" cm="1">
        <f t="array" ref="E4710">INDEX($A$2:$A$1000,INT((ROW(A4709)-1)/24)+1)</f>
        <v xml:space="preserve"> 2017-07-16 </v>
      </c>
      <c r="F4710" cm="1">
        <f t="array" ref="F4710">INDEX($B$2:$B$1000,INT((ROW(A4709)-1)/24)+1)/24</f>
        <v>5.9830960717735531</v>
      </c>
      <c r="G4710" s="42">
        <f>Données_gaz!F$24/(365*24)</f>
        <v>1.1415525114155251E-4</v>
      </c>
      <c r="N4710" cm="1">
        <f t="array" ref="N4710">INDEX($K$2:$K$1000,INT((ROW(A4709)-1)/24)+1)</f>
        <v>0.42699999999999999</v>
      </c>
      <c r="O4710" cm="1">
        <f t="array" ref="O4710">INDEX($L$2:$L$1000,INT((ROW(A4709)-1)/24)+1)</f>
        <v>0.88400000000000001</v>
      </c>
    </row>
    <row r="4711" spans="4:15" x14ac:dyDescent="0.2">
      <c r="D4711">
        <f t="shared" si="75"/>
        <v>5</v>
      </c>
      <c r="E4711" t="str" cm="1">
        <f t="array" ref="E4711">INDEX($A$2:$A$1000,INT((ROW(A4710)-1)/24)+1)</f>
        <v xml:space="preserve"> 2017-07-16 </v>
      </c>
      <c r="F4711" cm="1">
        <f t="array" ref="F4711">INDEX($B$2:$B$1000,INT((ROW(A4710)-1)/24)+1)/24</f>
        <v>5.9830960717735531</v>
      </c>
      <c r="G4711" s="42">
        <f>Données_gaz!F$24/(365*24)</f>
        <v>1.1415525114155251E-4</v>
      </c>
      <c r="N4711" cm="1">
        <f t="array" ref="N4711">INDEX($K$2:$K$1000,INT((ROW(A4710)-1)/24)+1)</f>
        <v>0.42699999999999999</v>
      </c>
      <c r="O4711" cm="1">
        <f t="array" ref="O4711">INDEX($L$2:$L$1000,INT((ROW(A4710)-1)/24)+1)</f>
        <v>0.88400000000000001</v>
      </c>
    </row>
    <row r="4712" spans="4:15" x14ac:dyDescent="0.2">
      <c r="D4712">
        <f t="shared" si="75"/>
        <v>6</v>
      </c>
      <c r="E4712" t="str" cm="1">
        <f t="array" ref="E4712">INDEX($A$2:$A$1000,INT((ROW(A4711)-1)/24)+1)</f>
        <v xml:space="preserve"> 2017-07-16 </v>
      </c>
      <c r="F4712" cm="1">
        <f t="array" ref="F4712">INDEX($B$2:$B$1000,INT((ROW(A4711)-1)/24)+1)/24</f>
        <v>5.9830960717735531</v>
      </c>
      <c r="G4712" s="42">
        <f>Données_gaz!F$24/(365*24)</f>
        <v>1.1415525114155251E-4</v>
      </c>
      <c r="N4712" cm="1">
        <f t="array" ref="N4712">INDEX($K$2:$K$1000,INT((ROW(A4711)-1)/24)+1)</f>
        <v>0.42699999999999999</v>
      </c>
      <c r="O4712" cm="1">
        <f t="array" ref="O4712">INDEX($L$2:$L$1000,INT((ROW(A4711)-1)/24)+1)</f>
        <v>0.88400000000000001</v>
      </c>
    </row>
    <row r="4713" spans="4:15" x14ac:dyDescent="0.2">
      <c r="D4713">
        <f t="shared" si="75"/>
        <v>7</v>
      </c>
      <c r="E4713" t="str" cm="1">
        <f t="array" ref="E4713">INDEX($A$2:$A$1000,INT((ROW(A4712)-1)/24)+1)</f>
        <v xml:space="preserve"> 2017-07-16 </v>
      </c>
      <c r="F4713" cm="1">
        <f t="array" ref="F4713">INDEX($B$2:$B$1000,INT((ROW(A4712)-1)/24)+1)/24</f>
        <v>5.9830960717735531</v>
      </c>
      <c r="G4713" s="42">
        <f>Données_gaz!F$24/(365*24)</f>
        <v>1.1415525114155251E-4</v>
      </c>
      <c r="N4713" cm="1">
        <f t="array" ref="N4713">INDEX($K$2:$K$1000,INT((ROW(A4712)-1)/24)+1)</f>
        <v>0.42699999999999999</v>
      </c>
      <c r="O4713" cm="1">
        <f t="array" ref="O4713">INDEX($L$2:$L$1000,INT((ROW(A4712)-1)/24)+1)</f>
        <v>0.88400000000000001</v>
      </c>
    </row>
    <row r="4714" spans="4:15" x14ac:dyDescent="0.2">
      <c r="D4714">
        <f t="shared" si="75"/>
        <v>8</v>
      </c>
      <c r="E4714" t="str" cm="1">
        <f t="array" ref="E4714">INDEX($A$2:$A$1000,INT((ROW(A4713)-1)/24)+1)</f>
        <v xml:space="preserve"> 2017-07-16 </v>
      </c>
      <c r="F4714" cm="1">
        <f t="array" ref="F4714">INDEX($B$2:$B$1000,INT((ROW(A4713)-1)/24)+1)/24</f>
        <v>5.9830960717735531</v>
      </c>
      <c r="G4714" s="42">
        <f>Données_gaz!F$24/(365*24)</f>
        <v>1.1415525114155251E-4</v>
      </c>
      <c r="N4714" cm="1">
        <f t="array" ref="N4714">INDEX($K$2:$K$1000,INT((ROW(A4713)-1)/24)+1)</f>
        <v>0.42699999999999999</v>
      </c>
      <c r="O4714" cm="1">
        <f t="array" ref="O4714">INDEX($L$2:$L$1000,INT((ROW(A4713)-1)/24)+1)</f>
        <v>0.88400000000000001</v>
      </c>
    </row>
    <row r="4715" spans="4:15" x14ac:dyDescent="0.2">
      <c r="D4715">
        <f t="shared" si="75"/>
        <v>9</v>
      </c>
      <c r="E4715" t="str" cm="1">
        <f t="array" ref="E4715">INDEX($A$2:$A$1000,INT((ROW(A4714)-1)/24)+1)</f>
        <v xml:space="preserve"> 2017-07-16 </v>
      </c>
      <c r="F4715" cm="1">
        <f t="array" ref="F4715">INDEX($B$2:$B$1000,INT((ROW(A4714)-1)/24)+1)/24</f>
        <v>5.9830960717735531</v>
      </c>
      <c r="G4715" s="42">
        <f>Données_gaz!F$24/(365*24)</f>
        <v>1.1415525114155251E-4</v>
      </c>
      <c r="N4715" cm="1">
        <f t="array" ref="N4715">INDEX($K$2:$K$1000,INT((ROW(A4714)-1)/24)+1)</f>
        <v>0.42699999999999999</v>
      </c>
      <c r="O4715" cm="1">
        <f t="array" ref="O4715">INDEX($L$2:$L$1000,INT((ROW(A4714)-1)/24)+1)</f>
        <v>0.88400000000000001</v>
      </c>
    </row>
    <row r="4716" spans="4:15" x14ac:dyDescent="0.2">
      <c r="D4716">
        <f t="shared" si="75"/>
        <v>10</v>
      </c>
      <c r="E4716" t="str" cm="1">
        <f t="array" ref="E4716">INDEX($A$2:$A$1000,INT((ROW(A4715)-1)/24)+1)</f>
        <v xml:space="preserve"> 2017-07-16 </v>
      </c>
      <c r="F4716" cm="1">
        <f t="array" ref="F4716">INDEX($B$2:$B$1000,INT((ROW(A4715)-1)/24)+1)/24</f>
        <v>5.9830960717735531</v>
      </c>
      <c r="G4716" s="42">
        <f>Données_gaz!F$24/(365*24)</f>
        <v>1.1415525114155251E-4</v>
      </c>
      <c r="N4716" cm="1">
        <f t="array" ref="N4716">INDEX($K$2:$K$1000,INT((ROW(A4715)-1)/24)+1)</f>
        <v>0.42699999999999999</v>
      </c>
      <c r="O4716" cm="1">
        <f t="array" ref="O4716">INDEX($L$2:$L$1000,INT((ROW(A4715)-1)/24)+1)</f>
        <v>0.88400000000000001</v>
      </c>
    </row>
    <row r="4717" spans="4:15" x14ac:dyDescent="0.2">
      <c r="D4717">
        <f t="shared" si="75"/>
        <v>11</v>
      </c>
      <c r="E4717" t="str" cm="1">
        <f t="array" ref="E4717">INDEX($A$2:$A$1000,INT((ROW(A4716)-1)/24)+1)</f>
        <v xml:space="preserve"> 2017-07-16 </v>
      </c>
      <c r="F4717" cm="1">
        <f t="array" ref="F4717">INDEX($B$2:$B$1000,INT((ROW(A4716)-1)/24)+1)/24</f>
        <v>5.9830960717735531</v>
      </c>
      <c r="G4717" s="42">
        <f>Données_gaz!F$24/(365*24)</f>
        <v>1.1415525114155251E-4</v>
      </c>
      <c r="N4717" cm="1">
        <f t="array" ref="N4717">INDEX($K$2:$K$1000,INT((ROW(A4716)-1)/24)+1)</f>
        <v>0.42699999999999999</v>
      </c>
      <c r="O4717" cm="1">
        <f t="array" ref="O4717">INDEX($L$2:$L$1000,INT((ROW(A4716)-1)/24)+1)</f>
        <v>0.88400000000000001</v>
      </c>
    </row>
    <row r="4718" spans="4:15" x14ac:dyDescent="0.2">
      <c r="D4718">
        <f t="shared" si="75"/>
        <v>12</v>
      </c>
      <c r="E4718" t="str" cm="1">
        <f t="array" ref="E4718">INDEX($A$2:$A$1000,INT((ROW(A4717)-1)/24)+1)</f>
        <v xml:space="preserve"> 2017-07-16 </v>
      </c>
      <c r="F4718" cm="1">
        <f t="array" ref="F4718">INDEX($B$2:$B$1000,INT((ROW(A4717)-1)/24)+1)/24</f>
        <v>5.9830960717735531</v>
      </c>
      <c r="G4718" s="42">
        <f>Données_gaz!F$24/(365*24)</f>
        <v>1.1415525114155251E-4</v>
      </c>
      <c r="N4718" cm="1">
        <f t="array" ref="N4718">INDEX($K$2:$K$1000,INT((ROW(A4717)-1)/24)+1)</f>
        <v>0.42699999999999999</v>
      </c>
      <c r="O4718" cm="1">
        <f t="array" ref="O4718">INDEX($L$2:$L$1000,INT((ROW(A4717)-1)/24)+1)</f>
        <v>0.88400000000000001</v>
      </c>
    </row>
    <row r="4719" spans="4:15" x14ac:dyDescent="0.2">
      <c r="D4719">
        <f t="shared" si="75"/>
        <v>13</v>
      </c>
      <c r="E4719" t="str" cm="1">
        <f t="array" ref="E4719">INDEX($A$2:$A$1000,INT((ROW(A4718)-1)/24)+1)</f>
        <v xml:space="preserve"> 2017-07-16 </v>
      </c>
      <c r="F4719" cm="1">
        <f t="array" ref="F4719">INDEX($B$2:$B$1000,INT((ROW(A4718)-1)/24)+1)/24</f>
        <v>5.9830960717735531</v>
      </c>
      <c r="G4719" s="42">
        <f>Données_gaz!F$24/(365*24)</f>
        <v>1.1415525114155251E-4</v>
      </c>
      <c r="N4719" cm="1">
        <f t="array" ref="N4719">INDEX($K$2:$K$1000,INT((ROW(A4718)-1)/24)+1)</f>
        <v>0.42699999999999999</v>
      </c>
      <c r="O4719" cm="1">
        <f t="array" ref="O4719">INDEX($L$2:$L$1000,INT((ROW(A4718)-1)/24)+1)</f>
        <v>0.88400000000000001</v>
      </c>
    </row>
    <row r="4720" spans="4:15" x14ac:dyDescent="0.2">
      <c r="D4720">
        <f t="shared" si="75"/>
        <v>14</v>
      </c>
      <c r="E4720" t="str" cm="1">
        <f t="array" ref="E4720">INDEX($A$2:$A$1000,INT((ROW(A4719)-1)/24)+1)</f>
        <v xml:space="preserve"> 2017-07-16 </v>
      </c>
      <c r="F4720" cm="1">
        <f t="array" ref="F4720">INDEX($B$2:$B$1000,INT((ROW(A4719)-1)/24)+1)/24</f>
        <v>5.9830960717735531</v>
      </c>
      <c r="G4720" s="42">
        <f>Données_gaz!F$24/(365*24)</f>
        <v>1.1415525114155251E-4</v>
      </c>
      <c r="N4720" cm="1">
        <f t="array" ref="N4720">INDEX($K$2:$K$1000,INT((ROW(A4719)-1)/24)+1)</f>
        <v>0.42699999999999999</v>
      </c>
      <c r="O4720" cm="1">
        <f t="array" ref="O4720">INDEX($L$2:$L$1000,INT((ROW(A4719)-1)/24)+1)</f>
        <v>0.88400000000000001</v>
      </c>
    </row>
    <row r="4721" spans="4:15" x14ac:dyDescent="0.2">
      <c r="D4721">
        <f t="shared" si="75"/>
        <v>15</v>
      </c>
      <c r="E4721" t="str" cm="1">
        <f t="array" ref="E4721">INDEX($A$2:$A$1000,INT((ROW(A4720)-1)/24)+1)</f>
        <v xml:space="preserve"> 2017-07-16 </v>
      </c>
      <c r="F4721" cm="1">
        <f t="array" ref="F4721">INDEX($B$2:$B$1000,INT((ROW(A4720)-1)/24)+1)/24</f>
        <v>5.9830960717735531</v>
      </c>
      <c r="G4721" s="42">
        <f>Données_gaz!F$24/(365*24)</f>
        <v>1.1415525114155251E-4</v>
      </c>
      <c r="N4721" cm="1">
        <f t="array" ref="N4721">INDEX($K$2:$K$1000,INT((ROW(A4720)-1)/24)+1)</f>
        <v>0.42699999999999999</v>
      </c>
      <c r="O4721" cm="1">
        <f t="array" ref="O4721">INDEX($L$2:$L$1000,INT((ROW(A4720)-1)/24)+1)</f>
        <v>0.88400000000000001</v>
      </c>
    </row>
    <row r="4722" spans="4:15" x14ac:dyDescent="0.2">
      <c r="D4722">
        <f t="shared" si="75"/>
        <v>16</v>
      </c>
      <c r="E4722" t="str" cm="1">
        <f t="array" ref="E4722">INDEX($A$2:$A$1000,INT((ROW(A4721)-1)/24)+1)</f>
        <v xml:space="preserve"> 2017-07-16 </v>
      </c>
      <c r="F4722" cm="1">
        <f t="array" ref="F4722">INDEX($B$2:$B$1000,INT((ROW(A4721)-1)/24)+1)/24</f>
        <v>5.9830960717735531</v>
      </c>
      <c r="G4722" s="42">
        <f>Données_gaz!F$24/(365*24)</f>
        <v>1.1415525114155251E-4</v>
      </c>
      <c r="N4722" cm="1">
        <f t="array" ref="N4722">INDEX($K$2:$K$1000,INT((ROW(A4721)-1)/24)+1)</f>
        <v>0.42699999999999999</v>
      </c>
      <c r="O4722" cm="1">
        <f t="array" ref="O4722">INDEX($L$2:$L$1000,INT((ROW(A4721)-1)/24)+1)</f>
        <v>0.88400000000000001</v>
      </c>
    </row>
    <row r="4723" spans="4:15" x14ac:dyDescent="0.2">
      <c r="D4723">
        <f t="shared" si="75"/>
        <v>17</v>
      </c>
      <c r="E4723" t="str" cm="1">
        <f t="array" ref="E4723">INDEX($A$2:$A$1000,INT((ROW(A4722)-1)/24)+1)</f>
        <v xml:space="preserve"> 2017-07-16 </v>
      </c>
      <c r="F4723" cm="1">
        <f t="array" ref="F4723">INDEX($B$2:$B$1000,INT((ROW(A4722)-1)/24)+1)/24</f>
        <v>5.9830960717735531</v>
      </c>
      <c r="G4723" s="42">
        <f>Données_gaz!F$24/(365*24)</f>
        <v>1.1415525114155251E-4</v>
      </c>
      <c r="N4723" cm="1">
        <f t="array" ref="N4723">INDEX($K$2:$K$1000,INT((ROW(A4722)-1)/24)+1)</f>
        <v>0.42699999999999999</v>
      </c>
      <c r="O4723" cm="1">
        <f t="array" ref="O4723">INDEX($L$2:$L$1000,INT((ROW(A4722)-1)/24)+1)</f>
        <v>0.88400000000000001</v>
      </c>
    </row>
    <row r="4724" spans="4:15" x14ac:dyDescent="0.2">
      <c r="D4724">
        <f t="shared" si="75"/>
        <v>18</v>
      </c>
      <c r="E4724" t="str" cm="1">
        <f t="array" ref="E4724">INDEX($A$2:$A$1000,INT((ROW(A4723)-1)/24)+1)</f>
        <v xml:space="preserve"> 2017-07-16 </v>
      </c>
      <c r="F4724" cm="1">
        <f t="array" ref="F4724">INDEX($B$2:$B$1000,INT((ROW(A4723)-1)/24)+1)/24</f>
        <v>5.9830960717735531</v>
      </c>
      <c r="G4724" s="42">
        <f>Données_gaz!F$24/(365*24)</f>
        <v>1.1415525114155251E-4</v>
      </c>
      <c r="N4724" cm="1">
        <f t="array" ref="N4724">INDEX($K$2:$K$1000,INT((ROW(A4723)-1)/24)+1)</f>
        <v>0.42699999999999999</v>
      </c>
      <c r="O4724" cm="1">
        <f t="array" ref="O4724">INDEX($L$2:$L$1000,INT((ROW(A4723)-1)/24)+1)</f>
        <v>0.88400000000000001</v>
      </c>
    </row>
    <row r="4725" spans="4:15" x14ac:dyDescent="0.2">
      <c r="D4725">
        <f t="shared" si="75"/>
        <v>19</v>
      </c>
      <c r="E4725" t="str" cm="1">
        <f t="array" ref="E4725">INDEX($A$2:$A$1000,INT((ROW(A4724)-1)/24)+1)</f>
        <v xml:space="preserve"> 2017-07-16 </v>
      </c>
      <c r="F4725" cm="1">
        <f t="array" ref="F4725">INDEX($B$2:$B$1000,INT((ROW(A4724)-1)/24)+1)/24</f>
        <v>5.9830960717735531</v>
      </c>
      <c r="G4725" s="42">
        <f>Données_gaz!F$24/(365*24)</f>
        <v>1.1415525114155251E-4</v>
      </c>
      <c r="N4725" cm="1">
        <f t="array" ref="N4725">INDEX($K$2:$K$1000,INT((ROW(A4724)-1)/24)+1)</f>
        <v>0.42699999999999999</v>
      </c>
      <c r="O4725" cm="1">
        <f t="array" ref="O4725">INDEX($L$2:$L$1000,INT((ROW(A4724)-1)/24)+1)</f>
        <v>0.88400000000000001</v>
      </c>
    </row>
    <row r="4726" spans="4:15" x14ac:dyDescent="0.2">
      <c r="D4726">
        <f t="shared" si="75"/>
        <v>20</v>
      </c>
      <c r="E4726" t="str" cm="1">
        <f t="array" ref="E4726">INDEX($A$2:$A$1000,INT((ROW(A4725)-1)/24)+1)</f>
        <v xml:space="preserve"> 2017-07-16 </v>
      </c>
      <c r="F4726" cm="1">
        <f t="array" ref="F4726">INDEX($B$2:$B$1000,INT((ROW(A4725)-1)/24)+1)/24</f>
        <v>5.9830960717735531</v>
      </c>
      <c r="G4726" s="42">
        <f>Données_gaz!F$24/(365*24)</f>
        <v>1.1415525114155251E-4</v>
      </c>
      <c r="N4726" cm="1">
        <f t="array" ref="N4726">INDEX($K$2:$K$1000,INT((ROW(A4725)-1)/24)+1)</f>
        <v>0.42699999999999999</v>
      </c>
      <c r="O4726" cm="1">
        <f t="array" ref="O4726">INDEX($L$2:$L$1000,INT((ROW(A4725)-1)/24)+1)</f>
        <v>0.88400000000000001</v>
      </c>
    </row>
    <row r="4727" spans="4:15" x14ac:dyDescent="0.2">
      <c r="D4727">
        <f t="shared" si="75"/>
        <v>21</v>
      </c>
      <c r="E4727" t="str" cm="1">
        <f t="array" ref="E4727">INDEX($A$2:$A$1000,INT((ROW(A4726)-1)/24)+1)</f>
        <v xml:space="preserve"> 2017-07-16 </v>
      </c>
      <c r="F4727" cm="1">
        <f t="array" ref="F4727">INDEX($B$2:$B$1000,INT((ROW(A4726)-1)/24)+1)/24</f>
        <v>5.9830960717735531</v>
      </c>
      <c r="G4727" s="42">
        <f>Données_gaz!F$24/(365*24)</f>
        <v>1.1415525114155251E-4</v>
      </c>
      <c r="N4727" cm="1">
        <f t="array" ref="N4727">INDEX($K$2:$K$1000,INT((ROW(A4726)-1)/24)+1)</f>
        <v>0.42699999999999999</v>
      </c>
      <c r="O4727" cm="1">
        <f t="array" ref="O4727">INDEX($L$2:$L$1000,INT((ROW(A4726)-1)/24)+1)</f>
        <v>0.88400000000000001</v>
      </c>
    </row>
    <row r="4728" spans="4:15" x14ac:dyDescent="0.2">
      <c r="D4728">
        <f t="shared" si="75"/>
        <v>22</v>
      </c>
      <c r="E4728" t="str" cm="1">
        <f t="array" ref="E4728">INDEX($A$2:$A$1000,INT((ROW(A4727)-1)/24)+1)</f>
        <v xml:space="preserve"> 2017-07-16 </v>
      </c>
      <c r="F4728" cm="1">
        <f t="array" ref="F4728">INDEX($B$2:$B$1000,INT((ROW(A4727)-1)/24)+1)/24</f>
        <v>5.9830960717735531</v>
      </c>
      <c r="G4728" s="42">
        <f>Données_gaz!F$24/(365*24)</f>
        <v>1.1415525114155251E-4</v>
      </c>
      <c r="N4728" cm="1">
        <f t="array" ref="N4728">INDEX($K$2:$K$1000,INT((ROW(A4727)-1)/24)+1)</f>
        <v>0.42699999999999999</v>
      </c>
      <c r="O4728" cm="1">
        <f t="array" ref="O4728">INDEX($L$2:$L$1000,INT((ROW(A4727)-1)/24)+1)</f>
        <v>0.88400000000000001</v>
      </c>
    </row>
    <row r="4729" spans="4:15" x14ac:dyDescent="0.2">
      <c r="D4729">
        <f t="shared" si="75"/>
        <v>23</v>
      </c>
      <c r="E4729" t="str" cm="1">
        <f t="array" ref="E4729">INDEX($A$2:$A$1000,INT((ROW(A4728)-1)/24)+1)</f>
        <v xml:space="preserve"> 2017-07-16 </v>
      </c>
      <c r="F4729" cm="1">
        <f t="array" ref="F4729">INDEX($B$2:$B$1000,INT((ROW(A4728)-1)/24)+1)/24</f>
        <v>5.9830960717735531</v>
      </c>
      <c r="G4729" s="42">
        <f>Données_gaz!F$24/(365*24)</f>
        <v>1.1415525114155251E-4</v>
      </c>
      <c r="N4729" cm="1">
        <f t="array" ref="N4729">INDEX($K$2:$K$1000,INT((ROW(A4728)-1)/24)+1)</f>
        <v>0.42699999999999999</v>
      </c>
      <c r="O4729" cm="1">
        <f t="array" ref="O4729">INDEX($L$2:$L$1000,INT((ROW(A4728)-1)/24)+1)</f>
        <v>0.88400000000000001</v>
      </c>
    </row>
    <row r="4730" spans="4:15" x14ac:dyDescent="0.2">
      <c r="D4730">
        <f t="shared" si="75"/>
        <v>0</v>
      </c>
      <c r="E4730" t="str" cm="1">
        <f t="array" ref="E4730">INDEX($A$2:$A$1000,INT((ROW(A4729)-1)/24)+1)</f>
        <v xml:space="preserve"> 2017-07-17 </v>
      </c>
      <c r="F4730" cm="1">
        <f t="array" ref="F4730">INDEX($B$2:$B$1000,INT((ROW(A4729)-1)/24)+1)/24</f>
        <v>5.9879752222069556</v>
      </c>
      <c r="G4730" s="42">
        <f>Données_gaz!F$24/(365*24)</f>
        <v>1.1415525114155251E-4</v>
      </c>
      <c r="N4730" cm="1">
        <f t="array" ref="N4730">INDEX($K$2:$K$1000,INT((ROW(A4729)-1)/24)+1)</f>
        <v>0.433</v>
      </c>
      <c r="O4730" cm="1">
        <f t="array" ref="O4730">INDEX($L$2:$L$1000,INT((ROW(A4729)-1)/24)+1)</f>
        <v>0.88600000000000001</v>
      </c>
    </row>
    <row r="4731" spans="4:15" x14ac:dyDescent="0.2">
      <c r="D4731">
        <f t="shared" si="75"/>
        <v>1</v>
      </c>
      <c r="E4731" t="str" cm="1">
        <f t="array" ref="E4731">INDEX($A$2:$A$1000,INT((ROW(A4730)-1)/24)+1)</f>
        <v xml:space="preserve"> 2017-07-17 </v>
      </c>
      <c r="F4731" cm="1">
        <f t="array" ref="F4731">INDEX($B$2:$B$1000,INT((ROW(A4730)-1)/24)+1)/24</f>
        <v>5.9879752222069556</v>
      </c>
      <c r="G4731" s="42">
        <f>Données_gaz!F$24/(365*24)</f>
        <v>1.1415525114155251E-4</v>
      </c>
      <c r="N4731" cm="1">
        <f t="array" ref="N4731">INDEX($K$2:$K$1000,INT((ROW(A4730)-1)/24)+1)</f>
        <v>0.433</v>
      </c>
      <c r="O4731" cm="1">
        <f t="array" ref="O4731">INDEX($L$2:$L$1000,INT((ROW(A4730)-1)/24)+1)</f>
        <v>0.88600000000000001</v>
      </c>
    </row>
    <row r="4732" spans="4:15" x14ac:dyDescent="0.2">
      <c r="D4732">
        <f t="shared" si="75"/>
        <v>2</v>
      </c>
      <c r="E4732" t="str" cm="1">
        <f t="array" ref="E4732">INDEX($A$2:$A$1000,INT((ROW(A4731)-1)/24)+1)</f>
        <v xml:space="preserve"> 2017-07-17 </v>
      </c>
      <c r="F4732" cm="1">
        <f t="array" ref="F4732">INDEX($B$2:$B$1000,INT((ROW(A4731)-1)/24)+1)/24</f>
        <v>5.9879752222069556</v>
      </c>
      <c r="G4732" s="42">
        <f>Données_gaz!F$24/(365*24)</f>
        <v>1.1415525114155251E-4</v>
      </c>
      <c r="N4732" cm="1">
        <f t="array" ref="N4732">INDEX($K$2:$K$1000,INT((ROW(A4731)-1)/24)+1)</f>
        <v>0.433</v>
      </c>
      <c r="O4732" cm="1">
        <f t="array" ref="O4732">INDEX($L$2:$L$1000,INT((ROW(A4731)-1)/24)+1)</f>
        <v>0.88600000000000001</v>
      </c>
    </row>
    <row r="4733" spans="4:15" x14ac:dyDescent="0.2">
      <c r="D4733">
        <f t="shared" si="75"/>
        <v>3</v>
      </c>
      <c r="E4733" t="str" cm="1">
        <f t="array" ref="E4733">INDEX($A$2:$A$1000,INT((ROW(A4732)-1)/24)+1)</f>
        <v xml:space="preserve"> 2017-07-17 </v>
      </c>
      <c r="F4733" cm="1">
        <f t="array" ref="F4733">INDEX($B$2:$B$1000,INT((ROW(A4732)-1)/24)+1)/24</f>
        <v>5.9879752222069556</v>
      </c>
      <c r="G4733" s="42">
        <f>Données_gaz!F$24/(365*24)</f>
        <v>1.1415525114155251E-4</v>
      </c>
      <c r="N4733" cm="1">
        <f t="array" ref="N4733">INDEX($K$2:$K$1000,INT((ROW(A4732)-1)/24)+1)</f>
        <v>0.433</v>
      </c>
      <c r="O4733" cm="1">
        <f t="array" ref="O4733">INDEX($L$2:$L$1000,INT((ROW(A4732)-1)/24)+1)</f>
        <v>0.88600000000000001</v>
      </c>
    </row>
    <row r="4734" spans="4:15" x14ac:dyDescent="0.2">
      <c r="D4734">
        <f t="shared" si="75"/>
        <v>4</v>
      </c>
      <c r="E4734" t="str" cm="1">
        <f t="array" ref="E4734">INDEX($A$2:$A$1000,INT((ROW(A4733)-1)/24)+1)</f>
        <v xml:space="preserve"> 2017-07-17 </v>
      </c>
      <c r="F4734" cm="1">
        <f t="array" ref="F4734">INDEX($B$2:$B$1000,INT((ROW(A4733)-1)/24)+1)/24</f>
        <v>5.9879752222069556</v>
      </c>
      <c r="G4734" s="42">
        <f>Données_gaz!F$24/(365*24)</f>
        <v>1.1415525114155251E-4</v>
      </c>
      <c r="N4734" cm="1">
        <f t="array" ref="N4734">INDEX($K$2:$K$1000,INT((ROW(A4733)-1)/24)+1)</f>
        <v>0.433</v>
      </c>
      <c r="O4734" cm="1">
        <f t="array" ref="O4734">INDEX($L$2:$L$1000,INT((ROW(A4733)-1)/24)+1)</f>
        <v>0.88600000000000001</v>
      </c>
    </row>
    <row r="4735" spans="4:15" x14ac:dyDescent="0.2">
      <c r="D4735">
        <f t="shared" si="75"/>
        <v>5</v>
      </c>
      <c r="E4735" t="str" cm="1">
        <f t="array" ref="E4735">INDEX($A$2:$A$1000,INT((ROW(A4734)-1)/24)+1)</f>
        <v xml:space="preserve"> 2017-07-17 </v>
      </c>
      <c r="F4735" cm="1">
        <f t="array" ref="F4735">INDEX($B$2:$B$1000,INT((ROW(A4734)-1)/24)+1)/24</f>
        <v>5.9879752222069556</v>
      </c>
      <c r="G4735" s="42">
        <f>Données_gaz!F$24/(365*24)</f>
        <v>1.1415525114155251E-4</v>
      </c>
      <c r="N4735" cm="1">
        <f t="array" ref="N4735">INDEX($K$2:$K$1000,INT((ROW(A4734)-1)/24)+1)</f>
        <v>0.433</v>
      </c>
      <c r="O4735" cm="1">
        <f t="array" ref="O4735">INDEX($L$2:$L$1000,INT((ROW(A4734)-1)/24)+1)</f>
        <v>0.88600000000000001</v>
      </c>
    </row>
    <row r="4736" spans="4:15" x14ac:dyDescent="0.2">
      <c r="D4736">
        <f t="shared" si="75"/>
        <v>6</v>
      </c>
      <c r="E4736" t="str" cm="1">
        <f t="array" ref="E4736">INDEX($A$2:$A$1000,INT((ROW(A4735)-1)/24)+1)</f>
        <v xml:space="preserve"> 2017-07-17 </v>
      </c>
      <c r="F4736" cm="1">
        <f t="array" ref="F4736">INDEX($B$2:$B$1000,INT((ROW(A4735)-1)/24)+1)/24</f>
        <v>5.9879752222069556</v>
      </c>
      <c r="G4736" s="42">
        <f>Données_gaz!F$24/(365*24)</f>
        <v>1.1415525114155251E-4</v>
      </c>
      <c r="N4736" cm="1">
        <f t="array" ref="N4736">INDEX($K$2:$K$1000,INT((ROW(A4735)-1)/24)+1)</f>
        <v>0.433</v>
      </c>
      <c r="O4736" cm="1">
        <f t="array" ref="O4736">INDEX($L$2:$L$1000,INT((ROW(A4735)-1)/24)+1)</f>
        <v>0.88600000000000001</v>
      </c>
    </row>
    <row r="4737" spans="4:15" x14ac:dyDescent="0.2">
      <c r="D4737">
        <f t="shared" si="75"/>
        <v>7</v>
      </c>
      <c r="E4737" t="str" cm="1">
        <f t="array" ref="E4737">INDEX($A$2:$A$1000,INT((ROW(A4736)-1)/24)+1)</f>
        <v xml:space="preserve"> 2017-07-17 </v>
      </c>
      <c r="F4737" cm="1">
        <f t="array" ref="F4737">INDEX($B$2:$B$1000,INT((ROW(A4736)-1)/24)+1)/24</f>
        <v>5.9879752222069556</v>
      </c>
      <c r="G4737" s="42">
        <f>Données_gaz!F$24/(365*24)</f>
        <v>1.1415525114155251E-4</v>
      </c>
      <c r="N4737" cm="1">
        <f t="array" ref="N4737">INDEX($K$2:$K$1000,INT((ROW(A4736)-1)/24)+1)</f>
        <v>0.433</v>
      </c>
      <c r="O4737" cm="1">
        <f t="array" ref="O4737">INDEX($L$2:$L$1000,INT((ROW(A4736)-1)/24)+1)</f>
        <v>0.88600000000000001</v>
      </c>
    </row>
    <row r="4738" spans="4:15" x14ac:dyDescent="0.2">
      <c r="D4738">
        <f t="shared" si="75"/>
        <v>8</v>
      </c>
      <c r="E4738" t="str" cm="1">
        <f t="array" ref="E4738">INDEX($A$2:$A$1000,INT((ROW(A4737)-1)/24)+1)</f>
        <v xml:space="preserve"> 2017-07-17 </v>
      </c>
      <c r="F4738" cm="1">
        <f t="array" ref="F4738">INDEX($B$2:$B$1000,INT((ROW(A4737)-1)/24)+1)/24</f>
        <v>5.9879752222069556</v>
      </c>
      <c r="G4738" s="42">
        <f>Données_gaz!F$24/(365*24)</f>
        <v>1.1415525114155251E-4</v>
      </c>
      <c r="N4738" cm="1">
        <f t="array" ref="N4738">INDEX($K$2:$K$1000,INT((ROW(A4737)-1)/24)+1)</f>
        <v>0.433</v>
      </c>
      <c r="O4738" cm="1">
        <f t="array" ref="O4738">INDEX($L$2:$L$1000,INT((ROW(A4737)-1)/24)+1)</f>
        <v>0.88600000000000001</v>
      </c>
    </row>
    <row r="4739" spans="4:15" x14ac:dyDescent="0.2">
      <c r="D4739">
        <f t="shared" si="75"/>
        <v>9</v>
      </c>
      <c r="E4739" t="str" cm="1">
        <f t="array" ref="E4739">INDEX($A$2:$A$1000,INT((ROW(A4738)-1)/24)+1)</f>
        <v xml:space="preserve"> 2017-07-17 </v>
      </c>
      <c r="F4739" cm="1">
        <f t="array" ref="F4739">INDEX($B$2:$B$1000,INT((ROW(A4738)-1)/24)+1)/24</f>
        <v>5.9879752222069556</v>
      </c>
      <c r="G4739" s="42">
        <f>Données_gaz!F$24/(365*24)</f>
        <v>1.1415525114155251E-4</v>
      </c>
      <c r="N4739" cm="1">
        <f t="array" ref="N4739">INDEX($K$2:$K$1000,INT((ROW(A4738)-1)/24)+1)</f>
        <v>0.433</v>
      </c>
      <c r="O4739" cm="1">
        <f t="array" ref="O4739">INDEX($L$2:$L$1000,INT((ROW(A4738)-1)/24)+1)</f>
        <v>0.88600000000000001</v>
      </c>
    </row>
    <row r="4740" spans="4:15" x14ac:dyDescent="0.2">
      <c r="D4740">
        <f t="shared" si="75"/>
        <v>10</v>
      </c>
      <c r="E4740" t="str" cm="1">
        <f t="array" ref="E4740">INDEX($A$2:$A$1000,INT((ROW(A4739)-1)/24)+1)</f>
        <v xml:space="preserve"> 2017-07-17 </v>
      </c>
      <c r="F4740" cm="1">
        <f t="array" ref="F4740">INDEX($B$2:$B$1000,INT((ROW(A4739)-1)/24)+1)/24</f>
        <v>5.9879752222069556</v>
      </c>
      <c r="G4740" s="42">
        <f>Données_gaz!F$24/(365*24)</f>
        <v>1.1415525114155251E-4</v>
      </c>
      <c r="N4740" cm="1">
        <f t="array" ref="N4740">INDEX($K$2:$K$1000,INT((ROW(A4739)-1)/24)+1)</f>
        <v>0.433</v>
      </c>
      <c r="O4740" cm="1">
        <f t="array" ref="O4740">INDEX($L$2:$L$1000,INT((ROW(A4739)-1)/24)+1)</f>
        <v>0.88600000000000001</v>
      </c>
    </row>
    <row r="4741" spans="4:15" x14ac:dyDescent="0.2">
      <c r="D4741">
        <f t="shared" si="75"/>
        <v>11</v>
      </c>
      <c r="E4741" t="str" cm="1">
        <f t="array" ref="E4741">INDEX($A$2:$A$1000,INT((ROW(A4740)-1)/24)+1)</f>
        <v xml:space="preserve"> 2017-07-17 </v>
      </c>
      <c r="F4741" cm="1">
        <f t="array" ref="F4741">INDEX($B$2:$B$1000,INT((ROW(A4740)-1)/24)+1)/24</f>
        <v>5.9879752222069556</v>
      </c>
      <c r="G4741" s="42">
        <f>Données_gaz!F$24/(365*24)</f>
        <v>1.1415525114155251E-4</v>
      </c>
      <c r="N4741" cm="1">
        <f t="array" ref="N4741">INDEX($K$2:$K$1000,INT((ROW(A4740)-1)/24)+1)</f>
        <v>0.433</v>
      </c>
      <c r="O4741" cm="1">
        <f t="array" ref="O4741">INDEX($L$2:$L$1000,INT((ROW(A4740)-1)/24)+1)</f>
        <v>0.88600000000000001</v>
      </c>
    </row>
    <row r="4742" spans="4:15" x14ac:dyDescent="0.2">
      <c r="D4742">
        <f t="shared" si="75"/>
        <v>12</v>
      </c>
      <c r="E4742" t="str" cm="1">
        <f t="array" ref="E4742">INDEX($A$2:$A$1000,INT((ROW(A4741)-1)/24)+1)</f>
        <v xml:space="preserve"> 2017-07-17 </v>
      </c>
      <c r="F4742" cm="1">
        <f t="array" ref="F4742">INDEX($B$2:$B$1000,INT((ROW(A4741)-1)/24)+1)/24</f>
        <v>5.9879752222069556</v>
      </c>
      <c r="G4742" s="42">
        <f>Données_gaz!F$24/(365*24)</f>
        <v>1.1415525114155251E-4</v>
      </c>
      <c r="N4742" cm="1">
        <f t="array" ref="N4742">INDEX($K$2:$K$1000,INT((ROW(A4741)-1)/24)+1)</f>
        <v>0.433</v>
      </c>
      <c r="O4742" cm="1">
        <f t="array" ref="O4742">INDEX($L$2:$L$1000,INT((ROW(A4741)-1)/24)+1)</f>
        <v>0.88600000000000001</v>
      </c>
    </row>
    <row r="4743" spans="4:15" x14ac:dyDescent="0.2">
      <c r="D4743">
        <f t="shared" si="75"/>
        <v>13</v>
      </c>
      <c r="E4743" t="str" cm="1">
        <f t="array" ref="E4743">INDEX($A$2:$A$1000,INT((ROW(A4742)-1)/24)+1)</f>
        <v xml:space="preserve"> 2017-07-17 </v>
      </c>
      <c r="F4743" cm="1">
        <f t="array" ref="F4743">INDEX($B$2:$B$1000,INT((ROW(A4742)-1)/24)+1)/24</f>
        <v>5.9879752222069556</v>
      </c>
      <c r="G4743" s="42">
        <f>Données_gaz!F$24/(365*24)</f>
        <v>1.1415525114155251E-4</v>
      </c>
      <c r="N4743" cm="1">
        <f t="array" ref="N4743">INDEX($K$2:$K$1000,INT((ROW(A4742)-1)/24)+1)</f>
        <v>0.433</v>
      </c>
      <c r="O4743" cm="1">
        <f t="array" ref="O4743">INDEX($L$2:$L$1000,INT((ROW(A4742)-1)/24)+1)</f>
        <v>0.88600000000000001</v>
      </c>
    </row>
    <row r="4744" spans="4:15" x14ac:dyDescent="0.2">
      <c r="D4744">
        <f t="shared" si="75"/>
        <v>14</v>
      </c>
      <c r="E4744" t="str" cm="1">
        <f t="array" ref="E4744">INDEX($A$2:$A$1000,INT((ROW(A4743)-1)/24)+1)</f>
        <v xml:space="preserve"> 2017-07-17 </v>
      </c>
      <c r="F4744" cm="1">
        <f t="array" ref="F4744">INDEX($B$2:$B$1000,INT((ROW(A4743)-1)/24)+1)/24</f>
        <v>5.9879752222069556</v>
      </c>
      <c r="G4744" s="42">
        <f>Données_gaz!F$24/(365*24)</f>
        <v>1.1415525114155251E-4</v>
      </c>
      <c r="N4744" cm="1">
        <f t="array" ref="N4744">INDEX($K$2:$K$1000,INT((ROW(A4743)-1)/24)+1)</f>
        <v>0.433</v>
      </c>
      <c r="O4744" cm="1">
        <f t="array" ref="O4744">INDEX($L$2:$L$1000,INT((ROW(A4743)-1)/24)+1)</f>
        <v>0.88600000000000001</v>
      </c>
    </row>
    <row r="4745" spans="4:15" x14ac:dyDescent="0.2">
      <c r="D4745">
        <f t="shared" si="75"/>
        <v>15</v>
      </c>
      <c r="E4745" t="str" cm="1">
        <f t="array" ref="E4745">INDEX($A$2:$A$1000,INT((ROW(A4744)-1)/24)+1)</f>
        <v xml:space="preserve"> 2017-07-17 </v>
      </c>
      <c r="F4745" cm="1">
        <f t="array" ref="F4745">INDEX($B$2:$B$1000,INT((ROW(A4744)-1)/24)+1)/24</f>
        <v>5.9879752222069556</v>
      </c>
      <c r="G4745" s="42">
        <f>Données_gaz!F$24/(365*24)</f>
        <v>1.1415525114155251E-4</v>
      </c>
      <c r="N4745" cm="1">
        <f t="array" ref="N4745">INDEX($K$2:$K$1000,INT((ROW(A4744)-1)/24)+1)</f>
        <v>0.433</v>
      </c>
      <c r="O4745" cm="1">
        <f t="array" ref="O4745">INDEX($L$2:$L$1000,INT((ROW(A4744)-1)/24)+1)</f>
        <v>0.88600000000000001</v>
      </c>
    </row>
    <row r="4746" spans="4:15" x14ac:dyDescent="0.2">
      <c r="D4746">
        <f t="shared" si="75"/>
        <v>16</v>
      </c>
      <c r="E4746" t="str" cm="1">
        <f t="array" ref="E4746">INDEX($A$2:$A$1000,INT((ROW(A4745)-1)/24)+1)</f>
        <v xml:space="preserve"> 2017-07-17 </v>
      </c>
      <c r="F4746" cm="1">
        <f t="array" ref="F4746">INDEX($B$2:$B$1000,INT((ROW(A4745)-1)/24)+1)/24</f>
        <v>5.9879752222069556</v>
      </c>
      <c r="G4746" s="42">
        <f>Données_gaz!F$24/(365*24)</f>
        <v>1.1415525114155251E-4</v>
      </c>
      <c r="N4746" cm="1">
        <f t="array" ref="N4746">INDEX($K$2:$K$1000,INT((ROW(A4745)-1)/24)+1)</f>
        <v>0.433</v>
      </c>
      <c r="O4746" cm="1">
        <f t="array" ref="O4746">INDEX($L$2:$L$1000,INT((ROW(A4745)-1)/24)+1)</f>
        <v>0.88600000000000001</v>
      </c>
    </row>
    <row r="4747" spans="4:15" x14ac:dyDescent="0.2">
      <c r="D4747">
        <f t="shared" si="75"/>
        <v>17</v>
      </c>
      <c r="E4747" t="str" cm="1">
        <f t="array" ref="E4747">INDEX($A$2:$A$1000,INT((ROW(A4746)-1)/24)+1)</f>
        <v xml:space="preserve"> 2017-07-17 </v>
      </c>
      <c r="F4747" cm="1">
        <f t="array" ref="F4747">INDEX($B$2:$B$1000,INT((ROW(A4746)-1)/24)+1)/24</f>
        <v>5.9879752222069556</v>
      </c>
      <c r="G4747" s="42">
        <f>Données_gaz!F$24/(365*24)</f>
        <v>1.1415525114155251E-4</v>
      </c>
      <c r="N4747" cm="1">
        <f t="array" ref="N4747">INDEX($K$2:$K$1000,INT((ROW(A4746)-1)/24)+1)</f>
        <v>0.433</v>
      </c>
      <c r="O4747" cm="1">
        <f t="array" ref="O4747">INDEX($L$2:$L$1000,INT((ROW(A4746)-1)/24)+1)</f>
        <v>0.88600000000000001</v>
      </c>
    </row>
    <row r="4748" spans="4:15" x14ac:dyDescent="0.2">
      <c r="D4748">
        <f t="shared" si="75"/>
        <v>18</v>
      </c>
      <c r="E4748" t="str" cm="1">
        <f t="array" ref="E4748">INDEX($A$2:$A$1000,INT((ROW(A4747)-1)/24)+1)</f>
        <v xml:space="preserve"> 2017-07-17 </v>
      </c>
      <c r="F4748" cm="1">
        <f t="array" ref="F4748">INDEX($B$2:$B$1000,INT((ROW(A4747)-1)/24)+1)/24</f>
        <v>5.9879752222069556</v>
      </c>
      <c r="G4748" s="42">
        <f>Données_gaz!F$24/(365*24)</f>
        <v>1.1415525114155251E-4</v>
      </c>
      <c r="N4748" cm="1">
        <f t="array" ref="N4748">INDEX($K$2:$K$1000,INT((ROW(A4747)-1)/24)+1)</f>
        <v>0.433</v>
      </c>
      <c r="O4748" cm="1">
        <f t="array" ref="O4748">INDEX($L$2:$L$1000,INT((ROW(A4747)-1)/24)+1)</f>
        <v>0.88600000000000001</v>
      </c>
    </row>
    <row r="4749" spans="4:15" x14ac:dyDescent="0.2">
      <c r="D4749">
        <f t="shared" si="75"/>
        <v>19</v>
      </c>
      <c r="E4749" t="str" cm="1">
        <f t="array" ref="E4749">INDEX($A$2:$A$1000,INT((ROW(A4748)-1)/24)+1)</f>
        <v xml:space="preserve"> 2017-07-17 </v>
      </c>
      <c r="F4749" cm="1">
        <f t="array" ref="F4749">INDEX($B$2:$B$1000,INT((ROW(A4748)-1)/24)+1)/24</f>
        <v>5.9879752222069556</v>
      </c>
      <c r="G4749" s="42">
        <f>Données_gaz!F$24/(365*24)</f>
        <v>1.1415525114155251E-4</v>
      </c>
      <c r="N4749" cm="1">
        <f t="array" ref="N4749">INDEX($K$2:$K$1000,INT((ROW(A4748)-1)/24)+1)</f>
        <v>0.433</v>
      </c>
      <c r="O4749" cm="1">
        <f t="array" ref="O4749">INDEX($L$2:$L$1000,INT((ROW(A4748)-1)/24)+1)</f>
        <v>0.88600000000000001</v>
      </c>
    </row>
    <row r="4750" spans="4:15" x14ac:dyDescent="0.2">
      <c r="D4750">
        <f t="shared" si="75"/>
        <v>20</v>
      </c>
      <c r="E4750" t="str" cm="1">
        <f t="array" ref="E4750">INDEX($A$2:$A$1000,INT((ROW(A4749)-1)/24)+1)</f>
        <v xml:space="preserve"> 2017-07-17 </v>
      </c>
      <c r="F4750" cm="1">
        <f t="array" ref="F4750">INDEX($B$2:$B$1000,INT((ROW(A4749)-1)/24)+1)/24</f>
        <v>5.9879752222069556</v>
      </c>
      <c r="G4750" s="42">
        <f>Données_gaz!F$24/(365*24)</f>
        <v>1.1415525114155251E-4</v>
      </c>
      <c r="N4750" cm="1">
        <f t="array" ref="N4750">INDEX($K$2:$K$1000,INT((ROW(A4749)-1)/24)+1)</f>
        <v>0.433</v>
      </c>
      <c r="O4750" cm="1">
        <f t="array" ref="O4750">INDEX($L$2:$L$1000,INT((ROW(A4749)-1)/24)+1)</f>
        <v>0.88600000000000001</v>
      </c>
    </row>
    <row r="4751" spans="4:15" x14ac:dyDescent="0.2">
      <c r="D4751">
        <f t="shared" si="75"/>
        <v>21</v>
      </c>
      <c r="E4751" t="str" cm="1">
        <f t="array" ref="E4751">INDEX($A$2:$A$1000,INT((ROW(A4750)-1)/24)+1)</f>
        <v xml:space="preserve"> 2017-07-17 </v>
      </c>
      <c r="F4751" cm="1">
        <f t="array" ref="F4751">INDEX($B$2:$B$1000,INT((ROW(A4750)-1)/24)+1)/24</f>
        <v>5.9879752222069556</v>
      </c>
      <c r="G4751" s="42">
        <f>Données_gaz!F$24/(365*24)</f>
        <v>1.1415525114155251E-4</v>
      </c>
      <c r="N4751" cm="1">
        <f t="array" ref="N4751">INDEX($K$2:$K$1000,INT((ROW(A4750)-1)/24)+1)</f>
        <v>0.433</v>
      </c>
      <c r="O4751" cm="1">
        <f t="array" ref="O4751">INDEX($L$2:$L$1000,INT((ROW(A4750)-1)/24)+1)</f>
        <v>0.88600000000000001</v>
      </c>
    </row>
    <row r="4752" spans="4:15" x14ac:dyDescent="0.2">
      <c r="D4752">
        <f t="shared" si="75"/>
        <v>22</v>
      </c>
      <c r="E4752" t="str" cm="1">
        <f t="array" ref="E4752">INDEX($A$2:$A$1000,INT((ROW(A4751)-1)/24)+1)</f>
        <v xml:space="preserve"> 2017-07-17 </v>
      </c>
      <c r="F4752" cm="1">
        <f t="array" ref="F4752">INDEX($B$2:$B$1000,INT((ROW(A4751)-1)/24)+1)/24</f>
        <v>5.9879752222069556</v>
      </c>
      <c r="G4752" s="42">
        <f>Données_gaz!F$24/(365*24)</f>
        <v>1.1415525114155251E-4</v>
      </c>
      <c r="N4752" cm="1">
        <f t="array" ref="N4752">INDEX($K$2:$K$1000,INT((ROW(A4751)-1)/24)+1)</f>
        <v>0.433</v>
      </c>
      <c r="O4752" cm="1">
        <f t="array" ref="O4752">INDEX($L$2:$L$1000,INT((ROW(A4751)-1)/24)+1)</f>
        <v>0.88600000000000001</v>
      </c>
    </row>
    <row r="4753" spans="4:15" x14ac:dyDescent="0.2">
      <c r="D4753">
        <f t="shared" si="75"/>
        <v>23</v>
      </c>
      <c r="E4753" t="str" cm="1">
        <f t="array" ref="E4753">INDEX($A$2:$A$1000,INT((ROW(A4752)-1)/24)+1)</f>
        <v xml:space="preserve"> 2017-07-17 </v>
      </c>
      <c r="F4753" cm="1">
        <f t="array" ref="F4753">INDEX($B$2:$B$1000,INT((ROW(A4752)-1)/24)+1)/24</f>
        <v>5.9879752222069556</v>
      </c>
      <c r="G4753" s="42">
        <f>Données_gaz!F$24/(365*24)</f>
        <v>1.1415525114155251E-4</v>
      </c>
      <c r="N4753" cm="1">
        <f t="array" ref="N4753">INDEX($K$2:$K$1000,INT((ROW(A4752)-1)/24)+1)</f>
        <v>0.433</v>
      </c>
      <c r="O4753" cm="1">
        <f t="array" ref="O4753">INDEX($L$2:$L$1000,INT((ROW(A4752)-1)/24)+1)</f>
        <v>0.88600000000000001</v>
      </c>
    </row>
    <row r="4754" spans="4:15" x14ac:dyDescent="0.2">
      <c r="D4754">
        <f t="shared" si="75"/>
        <v>0</v>
      </c>
      <c r="E4754" t="str" cm="1">
        <f t="array" ref="E4754">INDEX($A$2:$A$1000,INT((ROW(A4753)-1)/24)+1)</f>
        <v xml:space="preserve"> 2017-07-18 </v>
      </c>
      <c r="F4754" cm="1">
        <f t="array" ref="F4754">INDEX($B$2:$B$1000,INT((ROW(A4753)-1)/24)+1)/24</f>
        <v>6.0153590291359071</v>
      </c>
      <c r="G4754" s="42">
        <f>Données_gaz!F$24/(365*24)</f>
        <v>1.1415525114155251E-4</v>
      </c>
      <c r="N4754" cm="1">
        <f t="array" ref="N4754">INDEX($K$2:$K$1000,INT((ROW(A4753)-1)/24)+1)</f>
        <v>0.44</v>
      </c>
      <c r="O4754" cm="1">
        <f t="array" ref="O4754">INDEX($L$2:$L$1000,INT((ROW(A4753)-1)/24)+1)</f>
        <v>0.88900000000000001</v>
      </c>
    </row>
    <row r="4755" spans="4:15" x14ac:dyDescent="0.2">
      <c r="D4755">
        <f t="shared" si="75"/>
        <v>1</v>
      </c>
      <c r="E4755" t="str" cm="1">
        <f t="array" ref="E4755">INDEX($A$2:$A$1000,INT((ROW(A4754)-1)/24)+1)</f>
        <v xml:space="preserve"> 2017-07-18 </v>
      </c>
      <c r="F4755" cm="1">
        <f t="array" ref="F4755">INDEX($B$2:$B$1000,INT((ROW(A4754)-1)/24)+1)/24</f>
        <v>6.0153590291359071</v>
      </c>
      <c r="G4755" s="42">
        <f>Données_gaz!F$24/(365*24)</f>
        <v>1.1415525114155251E-4</v>
      </c>
      <c r="N4755" cm="1">
        <f t="array" ref="N4755">INDEX($K$2:$K$1000,INT((ROW(A4754)-1)/24)+1)</f>
        <v>0.44</v>
      </c>
      <c r="O4755" cm="1">
        <f t="array" ref="O4755">INDEX($L$2:$L$1000,INT((ROW(A4754)-1)/24)+1)</f>
        <v>0.88900000000000001</v>
      </c>
    </row>
    <row r="4756" spans="4:15" x14ac:dyDescent="0.2">
      <c r="D4756">
        <f t="shared" si="75"/>
        <v>2</v>
      </c>
      <c r="E4756" t="str" cm="1">
        <f t="array" ref="E4756">INDEX($A$2:$A$1000,INT((ROW(A4755)-1)/24)+1)</f>
        <v xml:space="preserve"> 2017-07-18 </v>
      </c>
      <c r="F4756" cm="1">
        <f t="array" ref="F4756">INDEX($B$2:$B$1000,INT((ROW(A4755)-1)/24)+1)/24</f>
        <v>6.0153590291359071</v>
      </c>
      <c r="G4756" s="42">
        <f>Données_gaz!F$24/(365*24)</f>
        <v>1.1415525114155251E-4</v>
      </c>
      <c r="N4756" cm="1">
        <f t="array" ref="N4756">INDEX($K$2:$K$1000,INT((ROW(A4755)-1)/24)+1)</f>
        <v>0.44</v>
      </c>
      <c r="O4756" cm="1">
        <f t="array" ref="O4756">INDEX($L$2:$L$1000,INT((ROW(A4755)-1)/24)+1)</f>
        <v>0.88900000000000001</v>
      </c>
    </row>
    <row r="4757" spans="4:15" x14ac:dyDescent="0.2">
      <c r="D4757">
        <f t="shared" si="75"/>
        <v>3</v>
      </c>
      <c r="E4757" t="str" cm="1">
        <f t="array" ref="E4757">INDEX($A$2:$A$1000,INT((ROW(A4756)-1)/24)+1)</f>
        <v xml:space="preserve"> 2017-07-18 </v>
      </c>
      <c r="F4757" cm="1">
        <f t="array" ref="F4757">INDEX($B$2:$B$1000,INT((ROW(A4756)-1)/24)+1)/24</f>
        <v>6.0153590291359071</v>
      </c>
      <c r="G4757" s="42">
        <f>Données_gaz!F$24/(365*24)</f>
        <v>1.1415525114155251E-4</v>
      </c>
      <c r="N4757" cm="1">
        <f t="array" ref="N4757">INDEX($K$2:$K$1000,INT((ROW(A4756)-1)/24)+1)</f>
        <v>0.44</v>
      </c>
      <c r="O4757" cm="1">
        <f t="array" ref="O4757">INDEX($L$2:$L$1000,INT((ROW(A4756)-1)/24)+1)</f>
        <v>0.88900000000000001</v>
      </c>
    </row>
    <row r="4758" spans="4:15" x14ac:dyDescent="0.2">
      <c r="D4758">
        <f t="shared" si="75"/>
        <v>4</v>
      </c>
      <c r="E4758" t="str" cm="1">
        <f t="array" ref="E4758">INDEX($A$2:$A$1000,INT((ROW(A4757)-1)/24)+1)</f>
        <v xml:space="preserve"> 2017-07-18 </v>
      </c>
      <c r="F4758" cm="1">
        <f t="array" ref="F4758">INDEX($B$2:$B$1000,INT((ROW(A4757)-1)/24)+1)/24</f>
        <v>6.0153590291359071</v>
      </c>
      <c r="G4758" s="42">
        <f>Données_gaz!F$24/(365*24)</f>
        <v>1.1415525114155251E-4</v>
      </c>
      <c r="N4758" cm="1">
        <f t="array" ref="N4758">INDEX($K$2:$K$1000,INT((ROW(A4757)-1)/24)+1)</f>
        <v>0.44</v>
      </c>
      <c r="O4758" cm="1">
        <f t="array" ref="O4758">INDEX($L$2:$L$1000,INT((ROW(A4757)-1)/24)+1)</f>
        <v>0.88900000000000001</v>
      </c>
    </row>
    <row r="4759" spans="4:15" x14ac:dyDescent="0.2">
      <c r="D4759">
        <f t="shared" si="75"/>
        <v>5</v>
      </c>
      <c r="E4759" t="str" cm="1">
        <f t="array" ref="E4759">INDEX($A$2:$A$1000,INT((ROW(A4758)-1)/24)+1)</f>
        <v xml:space="preserve"> 2017-07-18 </v>
      </c>
      <c r="F4759" cm="1">
        <f t="array" ref="F4759">INDEX($B$2:$B$1000,INT((ROW(A4758)-1)/24)+1)/24</f>
        <v>6.0153590291359071</v>
      </c>
      <c r="G4759" s="42">
        <f>Données_gaz!F$24/(365*24)</f>
        <v>1.1415525114155251E-4</v>
      </c>
      <c r="N4759" cm="1">
        <f t="array" ref="N4759">INDEX($K$2:$K$1000,INT((ROW(A4758)-1)/24)+1)</f>
        <v>0.44</v>
      </c>
      <c r="O4759" cm="1">
        <f t="array" ref="O4759">INDEX($L$2:$L$1000,INT((ROW(A4758)-1)/24)+1)</f>
        <v>0.88900000000000001</v>
      </c>
    </row>
    <row r="4760" spans="4:15" x14ac:dyDescent="0.2">
      <c r="D4760">
        <f t="shared" si="75"/>
        <v>6</v>
      </c>
      <c r="E4760" t="str" cm="1">
        <f t="array" ref="E4760">INDEX($A$2:$A$1000,INT((ROW(A4759)-1)/24)+1)</f>
        <v xml:space="preserve"> 2017-07-18 </v>
      </c>
      <c r="F4760" cm="1">
        <f t="array" ref="F4760">INDEX($B$2:$B$1000,INT((ROW(A4759)-1)/24)+1)/24</f>
        <v>6.0153590291359071</v>
      </c>
      <c r="G4760" s="42">
        <f>Données_gaz!F$24/(365*24)</f>
        <v>1.1415525114155251E-4</v>
      </c>
      <c r="N4760" cm="1">
        <f t="array" ref="N4760">INDEX($K$2:$K$1000,INT((ROW(A4759)-1)/24)+1)</f>
        <v>0.44</v>
      </c>
      <c r="O4760" cm="1">
        <f t="array" ref="O4760">INDEX($L$2:$L$1000,INT((ROW(A4759)-1)/24)+1)</f>
        <v>0.88900000000000001</v>
      </c>
    </row>
    <row r="4761" spans="4:15" x14ac:dyDescent="0.2">
      <c r="D4761">
        <f t="shared" si="75"/>
        <v>7</v>
      </c>
      <c r="E4761" t="str" cm="1">
        <f t="array" ref="E4761">INDEX($A$2:$A$1000,INT((ROW(A4760)-1)/24)+1)</f>
        <v xml:space="preserve"> 2017-07-18 </v>
      </c>
      <c r="F4761" cm="1">
        <f t="array" ref="F4761">INDEX($B$2:$B$1000,INT((ROW(A4760)-1)/24)+1)/24</f>
        <v>6.0153590291359071</v>
      </c>
      <c r="G4761" s="42">
        <f>Données_gaz!F$24/(365*24)</f>
        <v>1.1415525114155251E-4</v>
      </c>
      <c r="N4761" cm="1">
        <f t="array" ref="N4761">INDEX($K$2:$K$1000,INT((ROW(A4760)-1)/24)+1)</f>
        <v>0.44</v>
      </c>
      <c r="O4761" cm="1">
        <f t="array" ref="O4761">INDEX($L$2:$L$1000,INT((ROW(A4760)-1)/24)+1)</f>
        <v>0.88900000000000001</v>
      </c>
    </row>
    <row r="4762" spans="4:15" x14ac:dyDescent="0.2">
      <c r="D4762">
        <f t="shared" si="75"/>
        <v>8</v>
      </c>
      <c r="E4762" t="str" cm="1">
        <f t="array" ref="E4762">INDEX($A$2:$A$1000,INT((ROW(A4761)-1)/24)+1)</f>
        <v xml:space="preserve"> 2017-07-18 </v>
      </c>
      <c r="F4762" cm="1">
        <f t="array" ref="F4762">INDEX($B$2:$B$1000,INT((ROW(A4761)-1)/24)+1)/24</f>
        <v>6.0153590291359071</v>
      </c>
      <c r="G4762" s="42">
        <f>Données_gaz!F$24/(365*24)</f>
        <v>1.1415525114155251E-4</v>
      </c>
      <c r="N4762" cm="1">
        <f t="array" ref="N4762">INDEX($K$2:$K$1000,INT((ROW(A4761)-1)/24)+1)</f>
        <v>0.44</v>
      </c>
      <c r="O4762" cm="1">
        <f t="array" ref="O4762">INDEX($L$2:$L$1000,INT((ROW(A4761)-1)/24)+1)</f>
        <v>0.88900000000000001</v>
      </c>
    </row>
    <row r="4763" spans="4:15" x14ac:dyDescent="0.2">
      <c r="D4763">
        <f t="shared" si="75"/>
        <v>9</v>
      </c>
      <c r="E4763" t="str" cm="1">
        <f t="array" ref="E4763">INDEX($A$2:$A$1000,INT((ROW(A4762)-1)/24)+1)</f>
        <v xml:space="preserve"> 2017-07-18 </v>
      </c>
      <c r="F4763" cm="1">
        <f t="array" ref="F4763">INDEX($B$2:$B$1000,INT((ROW(A4762)-1)/24)+1)/24</f>
        <v>6.0153590291359071</v>
      </c>
      <c r="G4763" s="42">
        <f>Données_gaz!F$24/(365*24)</f>
        <v>1.1415525114155251E-4</v>
      </c>
      <c r="N4763" cm="1">
        <f t="array" ref="N4763">INDEX($K$2:$K$1000,INT((ROW(A4762)-1)/24)+1)</f>
        <v>0.44</v>
      </c>
      <c r="O4763" cm="1">
        <f t="array" ref="O4763">INDEX($L$2:$L$1000,INT((ROW(A4762)-1)/24)+1)</f>
        <v>0.88900000000000001</v>
      </c>
    </row>
    <row r="4764" spans="4:15" x14ac:dyDescent="0.2">
      <c r="D4764">
        <f t="shared" si="75"/>
        <v>10</v>
      </c>
      <c r="E4764" t="str" cm="1">
        <f t="array" ref="E4764">INDEX($A$2:$A$1000,INT((ROW(A4763)-1)/24)+1)</f>
        <v xml:space="preserve"> 2017-07-18 </v>
      </c>
      <c r="F4764" cm="1">
        <f t="array" ref="F4764">INDEX($B$2:$B$1000,INT((ROW(A4763)-1)/24)+1)/24</f>
        <v>6.0153590291359071</v>
      </c>
      <c r="G4764" s="42">
        <f>Données_gaz!F$24/(365*24)</f>
        <v>1.1415525114155251E-4</v>
      </c>
      <c r="N4764" cm="1">
        <f t="array" ref="N4764">INDEX($K$2:$K$1000,INT((ROW(A4763)-1)/24)+1)</f>
        <v>0.44</v>
      </c>
      <c r="O4764" cm="1">
        <f t="array" ref="O4764">INDEX($L$2:$L$1000,INT((ROW(A4763)-1)/24)+1)</f>
        <v>0.88900000000000001</v>
      </c>
    </row>
    <row r="4765" spans="4:15" x14ac:dyDescent="0.2">
      <c r="D4765">
        <f t="shared" si="75"/>
        <v>11</v>
      </c>
      <c r="E4765" t="str" cm="1">
        <f t="array" ref="E4765">INDEX($A$2:$A$1000,INT((ROW(A4764)-1)/24)+1)</f>
        <v xml:space="preserve"> 2017-07-18 </v>
      </c>
      <c r="F4765" cm="1">
        <f t="array" ref="F4765">INDEX($B$2:$B$1000,INT((ROW(A4764)-1)/24)+1)/24</f>
        <v>6.0153590291359071</v>
      </c>
      <c r="G4765" s="42">
        <f>Données_gaz!F$24/(365*24)</f>
        <v>1.1415525114155251E-4</v>
      </c>
      <c r="N4765" cm="1">
        <f t="array" ref="N4765">INDEX($K$2:$K$1000,INT((ROW(A4764)-1)/24)+1)</f>
        <v>0.44</v>
      </c>
      <c r="O4765" cm="1">
        <f t="array" ref="O4765">INDEX($L$2:$L$1000,INT((ROW(A4764)-1)/24)+1)</f>
        <v>0.88900000000000001</v>
      </c>
    </row>
    <row r="4766" spans="4:15" x14ac:dyDescent="0.2">
      <c r="D4766">
        <f t="shared" ref="D4766:D4829" si="76">HOUR(TIME(ROW(A4765)-1,0,0))</f>
        <v>12</v>
      </c>
      <c r="E4766" t="str" cm="1">
        <f t="array" ref="E4766">INDEX($A$2:$A$1000,INT((ROW(A4765)-1)/24)+1)</f>
        <v xml:space="preserve"> 2017-07-18 </v>
      </c>
      <c r="F4766" cm="1">
        <f t="array" ref="F4766">INDEX($B$2:$B$1000,INT((ROW(A4765)-1)/24)+1)/24</f>
        <v>6.0153590291359071</v>
      </c>
      <c r="G4766" s="42">
        <f>Données_gaz!F$24/(365*24)</f>
        <v>1.1415525114155251E-4</v>
      </c>
      <c r="N4766" cm="1">
        <f t="array" ref="N4766">INDEX($K$2:$K$1000,INT((ROW(A4765)-1)/24)+1)</f>
        <v>0.44</v>
      </c>
      <c r="O4766" cm="1">
        <f t="array" ref="O4766">INDEX($L$2:$L$1000,INT((ROW(A4765)-1)/24)+1)</f>
        <v>0.88900000000000001</v>
      </c>
    </row>
    <row r="4767" spans="4:15" x14ac:dyDescent="0.2">
      <c r="D4767">
        <f t="shared" si="76"/>
        <v>13</v>
      </c>
      <c r="E4767" t="str" cm="1">
        <f t="array" ref="E4767">INDEX($A$2:$A$1000,INT((ROW(A4766)-1)/24)+1)</f>
        <v xml:space="preserve"> 2017-07-18 </v>
      </c>
      <c r="F4767" cm="1">
        <f t="array" ref="F4767">INDEX($B$2:$B$1000,INT((ROW(A4766)-1)/24)+1)/24</f>
        <v>6.0153590291359071</v>
      </c>
      <c r="G4767" s="42">
        <f>Données_gaz!F$24/(365*24)</f>
        <v>1.1415525114155251E-4</v>
      </c>
      <c r="N4767" cm="1">
        <f t="array" ref="N4767">INDEX($K$2:$K$1000,INT((ROW(A4766)-1)/24)+1)</f>
        <v>0.44</v>
      </c>
      <c r="O4767" cm="1">
        <f t="array" ref="O4767">INDEX($L$2:$L$1000,INT((ROW(A4766)-1)/24)+1)</f>
        <v>0.88900000000000001</v>
      </c>
    </row>
    <row r="4768" spans="4:15" x14ac:dyDescent="0.2">
      <c r="D4768">
        <f t="shared" si="76"/>
        <v>14</v>
      </c>
      <c r="E4768" t="str" cm="1">
        <f t="array" ref="E4768">INDEX($A$2:$A$1000,INT((ROW(A4767)-1)/24)+1)</f>
        <v xml:space="preserve"> 2017-07-18 </v>
      </c>
      <c r="F4768" cm="1">
        <f t="array" ref="F4768">INDEX($B$2:$B$1000,INT((ROW(A4767)-1)/24)+1)/24</f>
        <v>6.0153590291359071</v>
      </c>
      <c r="G4768" s="42">
        <f>Données_gaz!F$24/(365*24)</f>
        <v>1.1415525114155251E-4</v>
      </c>
      <c r="N4768" cm="1">
        <f t="array" ref="N4768">INDEX($K$2:$K$1000,INT((ROW(A4767)-1)/24)+1)</f>
        <v>0.44</v>
      </c>
      <c r="O4768" cm="1">
        <f t="array" ref="O4768">INDEX($L$2:$L$1000,INT((ROW(A4767)-1)/24)+1)</f>
        <v>0.88900000000000001</v>
      </c>
    </row>
    <row r="4769" spans="4:15" x14ac:dyDescent="0.2">
      <c r="D4769">
        <f t="shared" si="76"/>
        <v>15</v>
      </c>
      <c r="E4769" t="str" cm="1">
        <f t="array" ref="E4769">INDEX($A$2:$A$1000,INT((ROW(A4768)-1)/24)+1)</f>
        <v xml:space="preserve"> 2017-07-18 </v>
      </c>
      <c r="F4769" cm="1">
        <f t="array" ref="F4769">INDEX($B$2:$B$1000,INT((ROW(A4768)-1)/24)+1)/24</f>
        <v>6.0153590291359071</v>
      </c>
      <c r="G4769" s="42">
        <f>Données_gaz!F$24/(365*24)</f>
        <v>1.1415525114155251E-4</v>
      </c>
      <c r="N4769" cm="1">
        <f t="array" ref="N4769">INDEX($K$2:$K$1000,INT((ROW(A4768)-1)/24)+1)</f>
        <v>0.44</v>
      </c>
      <c r="O4769" cm="1">
        <f t="array" ref="O4769">INDEX($L$2:$L$1000,INT((ROW(A4768)-1)/24)+1)</f>
        <v>0.88900000000000001</v>
      </c>
    </row>
    <row r="4770" spans="4:15" x14ac:dyDescent="0.2">
      <c r="D4770">
        <f t="shared" si="76"/>
        <v>16</v>
      </c>
      <c r="E4770" t="str" cm="1">
        <f t="array" ref="E4770">INDEX($A$2:$A$1000,INT((ROW(A4769)-1)/24)+1)</f>
        <v xml:space="preserve"> 2017-07-18 </v>
      </c>
      <c r="F4770" cm="1">
        <f t="array" ref="F4770">INDEX($B$2:$B$1000,INT((ROW(A4769)-1)/24)+1)/24</f>
        <v>6.0153590291359071</v>
      </c>
      <c r="G4770" s="42">
        <f>Données_gaz!F$24/(365*24)</f>
        <v>1.1415525114155251E-4</v>
      </c>
      <c r="N4770" cm="1">
        <f t="array" ref="N4770">INDEX($K$2:$K$1000,INT((ROW(A4769)-1)/24)+1)</f>
        <v>0.44</v>
      </c>
      <c r="O4770" cm="1">
        <f t="array" ref="O4770">INDEX($L$2:$L$1000,INT((ROW(A4769)-1)/24)+1)</f>
        <v>0.88900000000000001</v>
      </c>
    </row>
    <row r="4771" spans="4:15" x14ac:dyDescent="0.2">
      <c r="D4771">
        <f t="shared" si="76"/>
        <v>17</v>
      </c>
      <c r="E4771" t="str" cm="1">
        <f t="array" ref="E4771">INDEX($A$2:$A$1000,INT((ROW(A4770)-1)/24)+1)</f>
        <v xml:space="preserve"> 2017-07-18 </v>
      </c>
      <c r="F4771" cm="1">
        <f t="array" ref="F4771">INDEX($B$2:$B$1000,INT((ROW(A4770)-1)/24)+1)/24</f>
        <v>6.0153590291359071</v>
      </c>
      <c r="G4771" s="42">
        <f>Données_gaz!F$24/(365*24)</f>
        <v>1.1415525114155251E-4</v>
      </c>
      <c r="N4771" cm="1">
        <f t="array" ref="N4771">INDEX($K$2:$K$1000,INT((ROW(A4770)-1)/24)+1)</f>
        <v>0.44</v>
      </c>
      <c r="O4771" cm="1">
        <f t="array" ref="O4771">INDEX($L$2:$L$1000,INT((ROW(A4770)-1)/24)+1)</f>
        <v>0.88900000000000001</v>
      </c>
    </row>
    <row r="4772" spans="4:15" x14ac:dyDescent="0.2">
      <c r="D4772">
        <f t="shared" si="76"/>
        <v>18</v>
      </c>
      <c r="E4772" t="str" cm="1">
        <f t="array" ref="E4772">INDEX($A$2:$A$1000,INT((ROW(A4771)-1)/24)+1)</f>
        <v xml:space="preserve"> 2017-07-18 </v>
      </c>
      <c r="F4772" cm="1">
        <f t="array" ref="F4772">INDEX($B$2:$B$1000,INT((ROW(A4771)-1)/24)+1)/24</f>
        <v>6.0153590291359071</v>
      </c>
      <c r="G4772" s="42">
        <f>Données_gaz!F$24/(365*24)</f>
        <v>1.1415525114155251E-4</v>
      </c>
      <c r="N4772" cm="1">
        <f t="array" ref="N4772">INDEX($K$2:$K$1000,INT((ROW(A4771)-1)/24)+1)</f>
        <v>0.44</v>
      </c>
      <c r="O4772" cm="1">
        <f t="array" ref="O4772">INDEX($L$2:$L$1000,INT((ROW(A4771)-1)/24)+1)</f>
        <v>0.88900000000000001</v>
      </c>
    </row>
    <row r="4773" spans="4:15" x14ac:dyDescent="0.2">
      <c r="D4773">
        <f t="shared" si="76"/>
        <v>19</v>
      </c>
      <c r="E4773" t="str" cm="1">
        <f t="array" ref="E4773">INDEX($A$2:$A$1000,INT((ROW(A4772)-1)/24)+1)</f>
        <v xml:space="preserve"> 2017-07-18 </v>
      </c>
      <c r="F4773" cm="1">
        <f t="array" ref="F4773">INDEX($B$2:$B$1000,INT((ROW(A4772)-1)/24)+1)/24</f>
        <v>6.0153590291359071</v>
      </c>
      <c r="G4773" s="42">
        <f>Données_gaz!F$24/(365*24)</f>
        <v>1.1415525114155251E-4</v>
      </c>
      <c r="N4773" cm="1">
        <f t="array" ref="N4773">INDEX($K$2:$K$1000,INT((ROW(A4772)-1)/24)+1)</f>
        <v>0.44</v>
      </c>
      <c r="O4773" cm="1">
        <f t="array" ref="O4773">INDEX($L$2:$L$1000,INT((ROW(A4772)-1)/24)+1)</f>
        <v>0.88900000000000001</v>
      </c>
    </row>
    <row r="4774" spans="4:15" x14ac:dyDescent="0.2">
      <c r="D4774">
        <f t="shared" si="76"/>
        <v>20</v>
      </c>
      <c r="E4774" t="str" cm="1">
        <f t="array" ref="E4774">INDEX($A$2:$A$1000,INT((ROW(A4773)-1)/24)+1)</f>
        <v xml:space="preserve"> 2017-07-18 </v>
      </c>
      <c r="F4774" cm="1">
        <f t="array" ref="F4774">INDEX($B$2:$B$1000,INT((ROW(A4773)-1)/24)+1)/24</f>
        <v>6.0153590291359071</v>
      </c>
      <c r="G4774" s="42">
        <f>Données_gaz!F$24/(365*24)</f>
        <v>1.1415525114155251E-4</v>
      </c>
      <c r="N4774" cm="1">
        <f t="array" ref="N4774">INDEX($K$2:$K$1000,INT((ROW(A4773)-1)/24)+1)</f>
        <v>0.44</v>
      </c>
      <c r="O4774" cm="1">
        <f t="array" ref="O4774">INDEX($L$2:$L$1000,INT((ROW(A4773)-1)/24)+1)</f>
        <v>0.88900000000000001</v>
      </c>
    </row>
    <row r="4775" spans="4:15" x14ac:dyDescent="0.2">
      <c r="D4775">
        <f t="shared" si="76"/>
        <v>21</v>
      </c>
      <c r="E4775" t="str" cm="1">
        <f t="array" ref="E4775">INDEX($A$2:$A$1000,INT((ROW(A4774)-1)/24)+1)</f>
        <v xml:space="preserve"> 2017-07-18 </v>
      </c>
      <c r="F4775" cm="1">
        <f t="array" ref="F4775">INDEX($B$2:$B$1000,INT((ROW(A4774)-1)/24)+1)/24</f>
        <v>6.0153590291359071</v>
      </c>
      <c r="G4775" s="42">
        <f>Données_gaz!F$24/(365*24)</f>
        <v>1.1415525114155251E-4</v>
      </c>
      <c r="N4775" cm="1">
        <f t="array" ref="N4775">INDEX($K$2:$K$1000,INT((ROW(A4774)-1)/24)+1)</f>
        <v>0.44</v>
      </c>
      <c r="O4775" cm="1">
        <f t="array" ref="O4775">INDEX($L$2:$L$1000,INT((ROW(A4774)-1)/24)+1)</f>
        <v>0.88900000000000001</v>
      </c>
    </row>
    <row r="4776" spans="4:15" x14ac:dyDescent="0.2">
      <c r="D4776">
        <f t="shared" si="76"/>
        <v>22</v>
      </c>
      <c r="E4776" t="str" cm="1">
        <f t="array" ref="E4776">INDEX($A$2:$A$1000,INT((ROW(A4775)-1)/24)+1)</f>
        <v xml:space="preserve"> 2017-07-18 </v>
      </c>
      <c r="F4776" cm="1">
        <f t="array" ref="F4776">INDEX($B$2:$B$1000,INT((ROW(A4775)-1)/24)+1)/24</f>
        <v>6.0153590291359071</v>
      </c>
      <c r="G4776" s="42">
        <f>Données_gaz!F$24/(365*24)</f>
        <v>1.1415525114155251E-4</v>
      </c>
      <c r="N4776" cm="1">
        <f t="array" ref="N4776">INDEX($K$2:$K$1000,INT((ROW(A4775)-1)/24)+1)</f>
        <v>0.44</v>
      </c>
      <c r="O4776" cm="1">
        <f t="array" ref="O4776">INDEX($L$2:$L$1000,INT((ROW(A4775)-1)/24)+1)</f>
        <v>0.88900000000000001</v>
      </c>
    </row>
    <row r="4777" spans="4:15" x14ac:dyDescent="0.2">
      <c r="D4777">
        <f t="shared" si="76"/>
        <v>23</v>
      </c>
      <c r="E4777" t="str" cm="1">
        <f t="array" ref="E4777">INDEX($A$2:$A$1000,INT((ROW(A4776)-1)/24)+1)</f>
        <v xml:space="preserve"> 2017-07-18 </v>
      </c>
      <c r="F4777" cm="1">
        <f t="array" ref="F4777">INDEX($B$2:$B$1000,INT((ROW(A4776)-1)/24)+1)/24</f>
        <v>6.0153590291359071</v>
      </c>
      <c r="G4777" s="42">
        <f>Données_gaz!F$24/(365*24)</f>
        <v>1.1415525114155251E-4</v>
      </c>
      <c r="N4777" cm="1">
        <f t="array" ref="N4777">INDEX($K$2:$K$1000,INT((ROW(A4776)-1)/24)+1)</f>
        <v>0.44</v>
      </c>
      <c r="O4777" cm="1">
        <f t="array" ref="O4777">INDEX($L$2:$L$1000,INT((ROW(A4776)-1)/24)+1)</f>
        <v>0.88900000000000001</v>
      </c>
    </row>
    <row r="4778" spans="4:15" x14ac:dyDescent="0.2">
      <c r="D4778">
        <f t="shared" si="76"/>
        <v>0</v>
      </c>
      <c r="E4778" t="str" cm="1">
        <f t="array" ref="E4778">INDEX($A$2:$A$1000,INT((ROW(A4777)-1)/24)+1)</f>
        <v xml:space="preserve"> 2017-07-19 </v>
      </c>
      <c r="F4778" cm="1">
        <f t="array" ref="F4778">INDEX($B$2:$B$1000,INT((ROW(A4777)-1)/24)+1)/24</f>
        <v>6.049074298533534</v>
      </c>
      <c r="G4778" s="42">
        <f>Données_gaz!F$24/(365*24)</f>
        <v>1.1415525114155251E-4</v>
      </c>
      <c r="N4778" cm="1">
        <f t="array" ref="N4778">INDEX($K$2:$K$1000,INT((ROW(A4777)-1)/24)+1)</f>
        <v>0.44600000000000001</v>
      </c>
      <c r="O4778" cm="1">
        <f t="array" ref="O4778">INDEX($L$2:$L$1000,INT((ROW(A4777)-1)/24)+1)</f>
        <v>0.89200000000000002</v>
      </c>
    </row>
    <row r="4779" spans="4:15" x14ac:dyDescent="0.2">
      <c r="D4779">
        <f t="shared" si="76"/>
        <v>1</v>
      </c>
      <c r="E4779" t="str" cm="1">
        <f t="array" ref="E4779">INDEX($A$2:$A$1000,INT((ROW(A4778)-1)/24)+1)</f>
        <v xml:space="preserve"> 2017-07-19 </v>
      </c>
      <c r="F4779" cm="1">
        <f t="array" ref="F4779">INDEX($B$2:$B$1000,INT((ROW(A4778)-1)/24)+1)/24</f>
        <v>6.049074298533534</v>
      </c>
      <c r="G4779" s="42">
        <f>Données_gaz!F$24/(365*24)</f>
        <v>1.1415525114155251E-4</v>
      </c>
      <c r="N4779" cm="1">
        <f t="array" ref="N4779">INDEX($K$2:$K$1000,INT((ROW(A4778)-1)/24)+1)</f>
        <v>0.44600000000000001</v>
      </c>
      <c r="O4779" cm="1">
        <f t="array" ref="O4779">INDEX($L$2:$L$1000,INT((ROW(A4778)-1)/24)+1)</f>
        <v>0.89200000000000002</v>
      </c>
    </row>
    <row r="4780" spans="4:15" x14ac:dyDescent="0.2">
      <c r="D4780">
        <f t="shared" si="76"/>
        <v>2</v>
      </c>
      <c r="E4780" t="str" cm="1">
        <f t="array" ref="E4780">INDEX($A$2:$A$1000,INT((ROW(A4779)-1)/24)+1)</f>
        <v xml:space="preserve"> 2017-07-19 </v>
      </c>
      <c r="F4780" cm="1">
        <f t="array" ref="F4780">INDEX($B$2:$B$1000,INT((ROW(A4779)-1)/24)+1)/24</f>
        <v>6.049074298533534</v>
      </c>
      <c r="G4780" s="42">
        <f>Données_gaz!F$24/(365*24)</f>
        <v>1.1415525114155251E-4</v>
      </c>
      <c r="N4780" cm="1">
        <f t="array" ref="N4780">INDEX($K$2:$K$1000,INT((ROW(A4779)-1)/24)+1)</f>
        <v>0.44600000000000001</v>
      </c>
      <c r="O4780" cm="1">
        <f t="array" ref="O4780">INDEX($L$2:$L$1000,INT((ROW(A4779)-1)/24)+1)</f>
        <v>0.89200000000000002</v>
      </c>
    </row>
    <row r="4781" spans="4:15" x14ac:dyDescent="0.2">
      <c r="D4781">
        <f t="shared" si="76"/>
        <v>3</v>
      </c>
      <c r="E4781" t="str" cm="1">
        <f t="array" ref="E4781">INDEX($A$2:$A$1000,INT((ROW(A4780)-1)/24)+1)</f>
        <v xml:space="preserve"> 2017-07-19 </v>
      </c>
      <c r="F4781" cm="1">
        <f t="array" ref="F4781">INDEX($B$2:$B$1000,INT((ROW(A4780)-1)/24)+1)/24</f>
        <v>6.049074298533534</v>
      </c>
      <c r="G4781" s="42">
        <f>Données_gaz!F$24/(365*24)</f>
        <v>1.1415525114155251E-4</v>
      </c>
      <c r="N4781" cm="1">
        <f t="array" ref="N4781">INDEX($K$2:$K$1000,INT((ROW(A4780)-1)/24)+1)</f>
        <v>0.44600000000000001</v>
      </c>
      <c r="O4781" cm="1">
        <f t="array" ref="O4781">INDEX($L$2:$L$1000,INT((ROW(A4780)-1)/24)+1)</f>
        <v>0.89200000000000002</v>
      </c>
    </row>
    <row r="4782" spans="4:15" x14ac:dyDescent="0.2">
      <c r="D4782">
        <f t="shared" si="76"/>
        <v>4</v>
      </c>
      <c r="E4782" t="str" cm="1">
        <f t="array" ref="E4782">INDEX($A$2:$A$1000,INT((ROW(A4781)-1)/24)+1)</f>
        <v xml:space="preserve"> 2017-07-19 </v>
      </c>
      <c r="F4782" cm="1">
        <f t="array" ref="F4782">INDEX($B$2:$B$1000,INT((ROW(A4781)-1)/24)+1)/24</f>
        <v>6.049074298533534</v>
      </c>
      <c r="G4782" s="42">
        <f>Données_gaz!F$24/(365*24)</f>
        <v>1.1415525114155251E-4</v>
      </c>
      <c r="N4782" cm="1">
        <f t="array" ref="N4782">INDEX($K$2:$K$1000,INT((ROW(A4781)-1)/24)+1)</f>
        <v>0.44600000000000001</v>
      </c>
      <c r="O4782" cm="1">
        <f t="array" ref="O4782">INDEX($L$2:$L$1000,INT((ROW(A4781)-1)/24)+1)</f>
        <v>0.89200000000000002</v>
      </c>
    </row>
    <row r="4783" spans="4:15" x14ac:dyDescent="0.2">
      <c r="D4783">
        <f t="shared" si="76"/>
        <v>5</v>
      </c>
      <c r="E4783" t="str" cm="1">
        <f t="array" ref="E4783">INDEX($A$2:$A$1000,INT((ROW(A4782)-1)/24)+1)</f>
        <v xml:space="preserve"> 2017-07-19 </v>
      </c>
      <c r="F4783" cm="1">
        <f t="array" ref="F4783">INDEX($B$2:$B$1000,INT((ROW(A4782)-1)/24)+1)/24</f>
        <v>6.049074298533534</v>
      </c>
      <c r="G4783" s="42">
        <f>Données_gaz!F$24/(365*24)</f>
        <v>1.1415525114155251E-4</v>
      </c>
      <c r="N4783" cm="1">
        <f t="array" ref="N4783">INDEX($K$2:$K$1000,INT((ROW(A4782)-1)/24)+1)</f>
        <v>0.44600000000000001</v>
      </c>
      <c r="O4783" cm="1">
        <f t="array" ref="O4783">INDEX($L$2:$L$1000,INT((ROW(A4782)-1)/24)+1)</f>
        <v>0.89200000000000002</v>
      </c>
    </row>
    <row r="4784" spans="4:15" x14ac:dyDescent="0.2">
      <c r="D4784">
        <f t="shared" si="76"/>
        <v>6</v>
      </c>
      <c r="E4784" t="str" cm="1">
        <f t="array" ref="E4784">INDEX($A$2:$A$1000,INT((ROW(A4783)-1)/24)+1)</f>
        <v xml:space="preserve"> 2017-07-19 </v>
      </c>
      <c r="F4784" cm="1">
        <f t="array" ref="F4784">INDEX($B$2:$B$1000,INT((ROW(A4783)-1)/24)+1)/24</f>
        <v>6.049074298533534</v>
      </c>
      <c r="G4784" s="42">
        <f>Données_gaz!F$24/(365*24)</f>
        <v>1.1415525114155251E-4</v>
      </c>
      <c r="N4784" cm="1">
        <f t="array" ref="N4784">INDEX($K$2:$K$1000,INT((ROW(A4783)-1)/24)+1)</f>
        <v>0.44600000000000001</v>
      </c>
      <c r="O4784" cm="1">
        <f t="array" ref="O4784">INDEX($L$2:$L$1000,INT((ROW(A4783)-1)/24)+1)</f>
        <v>0.89200000000000002</v>
      </c>
    </row>
    <row r="4785" spans="4:15" x14ac:dyDescent="0.2">
      <c r="D4785">
        <f t="shared" si="76"/>
        <v>7</v>
      </c>
      <c r="E4785" t="str" cm="1">
        <f t="array" ref="E4785">INDEX($A$2:$A$1000,INT((ROW(A4784)-1)/24)+1)</f>
        <v xml:space="preserve"> 2017-07-19 </v>
      </c>
      <c r="F4785" cm="1">
        <f t="array" ref="F4785">INDEX($B$2:$B$1000,INT((ROW(A4784)-1)/24)+1)/24</f>
        <v>6.049074298533534</v>
      </c>
      <c r="G4785" s="42">
        <f>Données_gaz!F$24/(365*24)</f>
        <v>1.1415525114155251E-4</v>
      </c>
      <c r="N4785" cm="1">
        <f t="array" ref="N4785">INDEX($K$2:$K$1000,INT((ROW(A4784)-1)/24)+1)</f>
        <v>0.44600000000000001</v>
      </c>
      <c r="O4785" cm="1">
        <f t="array" ref="O4785">INDEX($L$2:$L$1000,INT((ROW(A4784)-1)/24)+1)</f>
        <v>0.89200000000000002</v>
      </c>
    </row>
    <row r="4786" spans="4:15" x14ac:dyDescent="0.2">
      <c r="D4786">
        <f t="shared" si="76"/>
        <v>8</v>
      </c>
      <c r="E4786" t="str" cm="1">
        <f t="array" ref="E4786">INDEX($A$2:$A$1000,INT((ROW(A4785)-1)/24)+1)</f>
        <v xml:space="preserve"> 2017-07-19 </v>
      </c>
      <c r="F4786" cm="1">
        <f t="array" ref="F4786">INDEX($B$2:$B$1000,INT((ROW(A4785)-1)/24)+1)/24</f>
        <v>6.049074298533534</v>
      </c>
      <c r="G4786" s="42">
        <f>Données_gaz!F$24/(365*24)</f>
        <v>1.1415525114155251E-4</v>
      </c>
      <c r="N4786" cm="1">
        <f t="array" ref="N4786">INDEX($K$2:$K$1000,INT((ROW(A4785)-1)/24)+1)</f>
        <v>0.44600000000000001</v>
      </c>
      <c r="O4786" cm="1">
        <f t="array" ref="O4786">INDEX($L$2:$L$1000,INT((ROW(A4785)-1)/24)+1)</f>
        <v>0.89200000000000002</v>
      </c>
    </row>
    <row r="4787" spans="4:15" x14ac:dyDescent="0.2">
      <c r="D4787">
        <f t="shared" si="76"/>
        <v>9</v>
      </c>
      <c r="E4787" t="str" cm="1">
        <f t="array" ref="E4787">INDEX($A$2:$A$1000,INT((ROW(A4786)-1)/24)+1)</f>
        <v xml:space="preserve"> 2017-07-19 </v>
      </c>
      <c r="F4787" cm="1">
        <f t="array" ref="F4787">INDEX($B$2:$B$1000,INT((ROW(A4786)-1)/24)+1)/24</f>
        <v>6.049074298533534</v>
      </c>
      <c r="G4787" s="42">
        <f>Données_gaz!F$24/(365*24)</f>
        <v>1.1415525114155251E-4</v>
      </c>
      <c r="N4787" cm="1">
        <f t="array" ref="N4787">INDEX($K$2:$K$1000,INT((ROW(A4786)-1)/24)+1)</f>
        <v>0.44600000000000001</v>
      </c>
      <c r="O4787" cm="1">
        <f t="array" ref="O4787">INDEX($L$2:$L$1000,INT((ROW(A4786)-1)/24)+1)</f>
        <v>0.89200000000000002</v>
      </c>
    </row>
    <row r="4788" spans="4:15" x14ac:dyDescent="0.2">
      <c r="D4788">
        <f t="shared" si="76"/>
        <v>10</v>
      </c>
      <c r="E4788" t="str" cm="1">
        <f t="array" ref="E4788">INDEX($A$2:$A$1000,INT((ROW(A4787)-1)/24)+1)</f>
        <v xml:space="preserve"> 2017-07-19 </v>
      </c>
      <c r="F4788" cm="1">
        <f t="array" ref="F4788">INDEX($B$2:$B$1000,INT((ROW(A4787)-1)/24)+1)/24</f>
        <v>6.049074298533534</v>
      </c>
      <c r="G4788" s="42">
        <f>Données_gaz!F$24/(365*24)</f>
        <v>1.1415525114155251E-4</v>
      </c>
      <c r="N4788" cm="1">
        <f t="array" ref="N4788">INDEX($K$2:$K$1000,INT((ROW(A4787)-1)/24)+1)</f>
        <v>0.44600000000000001</v>
      </c>
      <c r="O4788" cm="1">
        <f t="array" ref="O4788">INDEX($L$2:$L$1000,INT((ROW(A4787)-1)/24)+1)</f>
        <v>0.89200000000000002</v>
      </c>
    </row>
    <row r="4789" spans="4:15" x14ac:dyDescent="0.2">
      <c r="D4789">
        <f t="shared" si="76"/>
        <v>11</v>
      </c>
      <c r="E4789" t="str" cm="1">
        <f t="array" ref="E4789">INDEX($A$2:$A$1000,INT((ROW(A4788)-1)/24)+1)</f>
        <v xml:space="preserve"> 2017-07-19 </v>
      </c>
      <c r="F4789" cm="1">
        <f t="array" ref="F4789">INDEX($B$2:$B$1000,INT((ROW(A4788)-1)/24)+1)/24</f>
        <v>6.049074298533534</v>
      </c>
      <c r="G4789" s="42">
        <f>Données_gaz!F$24/(365*24)</f>
        <v>1.1415525114155251E-4</v>
      </c>
      <c r="N4789" cm="1">
        <f t="array" ref="N4789">INDEX($K$2:$K$1000,INT((ROW(A4788)-1)/24)+1)</f>
        <v>0.44600000000000001</v>
      </c>
      <c r="O4789" cm="1">
        <f t="array" ref="O4789">INDEX($L$2:$L$1000,INT((ROW(A4788)-1)/24)+1)</f>
        <v>0.89200000000000002</v>
      </c>
    </row>
    <row r="4790" spans="4:15" x14ac:dyDescent="0.2">
      <c r="D4790">
        <f t="shared" si="76"/>
        <v>12</v>
      </c>
      <c r="E4790" t="str" cm="1">
        <f t="array" ref="E4790">INDEX($A$2:$A$1000,INT((ROW(A4789)-1)/24)+1)</f>
        <v xml:space="preserve"> 2017-07-19 </v>
      </c>
      <c r="F4790" cm="1">
        <f t="array" ref="F4790">INDEX($B$2:$B$1000,INT((ROW(A4789)-1)/24)+1)/24</f>
        <v>6.049074298533534</v>
      </c>
      <c r="G4790" s="42">
        <f>Données_gaz!F$24/(365*24)</f>
        <v>1.1415525114155251E-4</v>
      </c>
      <c r="N4790" cm="1">
        <f t="array" ref="N4790">INDEX($K$2:$K$1000,INT((ROW(A4789)-1)/24)+1)</f>
        <v>0.44600000000000001</v>
      </c>
      <c r="O4790" cm="1">
        <f t="array" ref="O4790">INDEX($L$2:$L$1000,INT((ROW(A4789)-1)/24)+1)</f>
        <v>0.89200000000000002</v>
      </c>
    </row>
    <row r="4791" spans="4:15" x14ac:dyDescent="0.2">
      <c r="D4791">
        <f t="shared" si="76"/>
        <v>13</v>
      </c>
      <c r="E4791" t="str" cm="1">
        <f t="array" ref="E4791">INDEX($A$2:$A$1000,INT((ROW(A4790)-1)/24)+1)</f>
        <v xml:space="preserve"> 2017-07-19 </v>
      </c>
      <c r="F4791" cm="1">
        <f t="array" ref="F4791">INDEX($B$2:$B$1000,INT((ROW(A4790)-1)/24)+1)/24</f>
        <v>6.049074298533534</v>
      </c>
      <c r="G4791" s="42">
        <f>Données_gaz!F$24/(365*24)</f>
        <v>1.1415525114155251E-4</v>
      </c>
      <c r="N4791" cm="1">
        <f t="array" ref="N4791">INDEX($K$2:$K$1000,INT((ROW(A4790)-1)/24)+1)</f>
        <v>0.44600000000000001</v>
      </c>
      <c r="O4791" cm="1">
        <f t="array" ref="O4791">INDEX($L$2:$L$1000,INT((ROW(A4790)-1)/24)+1)</f>
        <v>0.89200000000000002</v>
      </c>
    </row>
    <row r="4792" spans="4:15" x14ac:dyDescent="0.2">
      <c r="D4792">
        <f t="shared" si="76"/>
        <v>14</v>
      </c>
      <c r="E4792" t="str" cm="1">
        <f t="array" ref="E4792">INDEX($A$2:$A$1000,INT((ROW(A4791)-1)/24)+1)</f>
        <v xml:space="preserve"> 2017-07-19 </v>
      </c>
      <c r="F4792" cm="1">
        <f t="array" ref="F4792">INDEX($B$2:$B$1000,INT((ROW(A4791)-1)/24)+1)/24</f>
        <v>6.049074298533534</v>
      </c>
      <c r="G4792" s="42">
        <f>Données_gaz!F$24/(365*24)</f>
        <v>1.1415525114155251E-4</v>
      </c>
      <c r="N4792" cm="1">
        <f t="array" ref="N4792">INDEX($K$2:$K$1000,INT((ROW(A4791)-1)/24)+1)</f>
        <v>0.44600000000000001</v>
      </c>
      <c r="O4792" cm="1">
        <f t="array" ref="O4792">INDEX($L$2:$L$1000,INT((ROW(A4791)-1)/24)+1)</f>
        <v>0.89200000000000002</v>
      </c>
    </row>
    <row r="4793" spans="4:15" x14ac:dyDescent="0.2">
      <c r="D4793">
        <f t="shared" si="76"/>
        <v>15</v>
      </c>
      <c r="E4793" t="str" cm="1">
        <f t="array" ref="E4793">INDEX($A$2:$A$1000,INT((ROW(A4792)-1)/24)+1)</f>
        <v xml:space="preserve"> 2017-07-19 </v>
      </c>
      <c r="F4793" cm="1">
        <f t="array" ref="F4793">INDEX($B$2:$B$1000,INT((ROW(A4792)-1)/24)+1)/24</f>
        <v>6.049074298533534</v>
      </c>
      <c r="G4793" s="42">
        <f>Données_gaz!F$24/(365*24)</f>
        <v>1.1415525114155251E-4</v>
      </c>
      <c r="N4793" cm="1">
        <f t="array" ref="N4793">INDEX($K$2:$K$1000,INT((ROW(A4792)-1)/24)+1)</f>
        <v>0.44600000000000001</v>
      </c>
      <c r="O4793" cm="1">
        <f t="array" ref="O4793">INDEX($L$2:$L$1000,INT((ROW(A4792)-1)/24)+1)</f>
        <v>0.89200000000000002</v>
      </c>
    </row>
    <row r="4794" spans="4:15" x14ac:dyDescent="0.2">
      <c r="D4794">
        <f t="shared" si="76"/>
        <v>16</v>
      </c>
      <c r="E4794" t="str" cm="1">
        <f t="array" ref="E4794">INDEX($A$2:$A$1000,INT((ROW(A4793)-1)/24)+1)</f>
        <v xml:space="preserve"> 2017-07-19 </v>
      </c>
      <c r="F4794" cm="1">
        <f t="array" ref="F4794">INDEX($B$2:$B$1000,INT((ROW(A4793)-1)/24)+1)/24</f>
        <v>6.049074298533534</v>
      </c>
      <c r="G4794" s="42">
        <f>Données_gaz!F$24/(365*24)</f>
        <v>1.1415525114155251E-4</v>
      </c>
      <c r="N4794" cm="1">
        <f t="array" ref="N4794">INDEX($K$2:$K$1000,INT((ROW(A4793)-1)/24)+1)</f>
        <v>0.44600000000000001</v>
      </c>
      <c r="O4794" cm="1">
        <f t="array" ref="O4794">INDEX($L$2:$L$1000,INT((ROW(A4793)-1)/24)+1)</f>
        <v>0.89200000000000002</v>
      </c>
    </row>
    <row r="4795" spans="4:15" x14ac:dyDescent="0.2">
      <c r="D4795">
        <f t="shared" si="76"/>
        <v>17</v>
      </c>
      <c r="E4795" t="str" cm="1">
        <f t="array" ref="E4795">INDEX($A$2:$A$1000,INT((ROW(A4794)-1)/24)+1)</f>
        <v xml:space="preserve"> 2017-07-19 </v>
      </c>
      <c r="F4795" cm="1">
        <f t="array" ref="F4795">INDEX($B$2:$B$1000,INT((ROW(A4794)-1)/24)+1)/24</f>
        <v>6.049074298533534</v>
      </c>
      <c r="G4795" s="42">
        <f>Données_gaz!F$24/(365*24)</f>
        <v>1.1415525114155251E-4</v>
      </c>
      <c r="N4795" cm="1">
        <f t="array" ref="N4795">INDEX($K$2:$K$1000,INT((ROW(A4794)-1)/24)+1)</f>
        <v>0.44600000000000001</v>
      </c>
      <c r="O4795" cm="1">
        <f t="array" ref="O4795">INDEX($L$2:$L$1000,INT((ROW(A4794)-1)/24)+1)</f>
        <v>0.89200000000000002</v>
      </c>
    </row>
    <row r="4796" spans="4:15" x14ac:dyDescent="0.2">
      <c r="D4796">
        <f t="shared" si="76"/>
        <v>18</v>
      </c>
      <c r="E4796" t="str" cm="1">
        <f t="array" ref="E4796">INDEX($A$2:$A$1000,INT((ROW(A4795)-1)/24)+1)</f>
        <v xml:space="preserve"> 2017-07-19 </v>
      </c>
      <c r="F4796" cm="1">
        <f t="array" ref="F4796">INDEX($B$2:$B$1000,INT((ROW(A4795)-1)/24)+1)/24</f>
        <v>6.049074298533534</v>
      </c>
      <c r="G4796" s="42">
        <f>Données_gaz!F$24/(365*24)</f>
        <v>1.1415525114155251E-4</v>
      </c>
      <c r="N4796" cm="1">
        <f t="array" ref="N4796">INDEX($K$2:$K$1000,INT((ROW(A4795)-1)/24)+1)</f>
        <v>0.44600000000000001</v>
      </c>
      <c r="O4796" cm="1">
        <f t="array" ref="O4796">INDEX($L$2:$L$1000,INT((ROW(A4795)-1)/24)+1)</f>
        <v>0.89200000000000002</v>
      </c>
    </row>
    <row r="4797" spans="4:15" x14ac:dyDescent="0.2">
      <c r="D4797">
        <f t="shared" si="76"/>
        <v>19</v>
      </c>
      <c r="E4797" t="str" cm="1">
        <f t="array" ref="E4797">INDEX($A$2:$A$1000,INT((ROW(A4796)-1)/24)+1)</f>
        <v xml:space="preserve"> 2017-07-19 </v>
      </c>
      <c r="F4797" cm="1">
        <f t="array" ref="F4797">INDEX($B$2:$B$1000,INT((ROW(A4796)-1)/24)+1)/24</f>
        <v>6.049074298533534</v>
      </c>
      <c r="G4797" s="42">
        <f>Données_gaz!F$24/(365*24)</f>
        <v>1.1415525114155251E-4</v>
      </c>
      <c r="N4797" cm="1">
        <f t="array" ref="N4797">INDEX($K$2:$K$1000,INT((ROW(A4796)-1)/24)+1)</f>
        <v>0.44600000000000001</v>
      </c>
      <c r="O4797" cm="1">
        <f t="array" ref="O4797">INDEX($L$2:$L$1000,INT((ROW(A4796)-1)/24)+1)</f>
        <v>0.89200000000000002</v>
      </c>
    </row>
    <row r="4798" spans="4:15" x14ac:dyDescent="0.2">
      <c r="D4798">
        <f t="shared" si="76"/>
        <v>20</v>
      </c>
      <c r="E4798" t="str" cm="1">
        <f t="array" ref="E4798">INDEX($A$2:$A$1000,INT((ROW(A4797)-1)/24)+1)</f>
        <v xml:space="preserve"> 2017-07-19 </v>
      </c>
      <c r="F4798" cm="1">
        <f t="array" ref="F4798">INDEX($B$2:$B$1000,INT((ROW(A4797)-1)/24)+1)/24</f>
        <v>6.049074298533534</v>
      </c>
      <c r="G4798" s="42">
        <f>Données_gaz!F$24/(365*24)</f>
        <v>1.1415525114155251E-4</v>
      </c>
      <c r="N4798" cm="1">
        <f t="array" ref="N4798">INDEX($K$2:$K$1000,INT((ROW(A4797)-1)/24)+1)</f>
        <v>0.44600000000000001</v>
      </c>
      <c r="O4798" cm="1">
        <f t="array" ref="O4798">INDEX($L$2:$L$1000,INT((ROW(A4797)-1)/24)+1)</f>
        <v>0.89200000000000002</v>
      </c>
    </row>
    <row r="4799" spans="4:15" x14ac:dyDescent="0.2">
      <c r="D4799">
        <f t="shared" si="76"/>
        <v>21</v>
      </c>
      <c r="E4799" t="str" cm="1">
        <f t="array" ref="E4799">INDEX($A$2:$A$1000,INT((ROW(A4798)-1)/24)+1)</f>
        <v xml:space="preserve"> 2017-07-19 </v>
      </c>
      <c r="F4799" cm="1">
        <f t="array" ref="F4799">INDEX($B$2:$B$1000,INT((ROW(A4798)-1)/24)+1)/24</f>
        <v>6.049074298533534</v>
      </c>
      <c r="G4799" s="42">
        <f>Données_gaz!F$24/(365*24)</f>
        <v>1.1415525114155251E-4</v>
      </c>
      <c r="N4799" cm="1">
        <f t="array" ref="N4799">INDEX($K$2:$K$1000,INT((ROW(A4798)-1)/24)+1)</f>
        <v>0.44600000000000001</v>
      </c>
      <c r="O4799" cm="1">
        <f t="array" ref="O4799">INDEX($L$2:$L$1000,INT((ROW(A4798)-1)/24)+1)</f>
        <v>0.89200000000000002</v>
      </c>
    </row>
    <row r="4800" spans="4:15" x14ac:dyDescent="0.2">
      <c r="D4800">
        <f t="shared" si="76"/>
        <v>22</v>
      </c>
      <c r="E4800" t="str" cm="1">
        <f t="array" ref="E4800">INDEX($A$2:$A$1000,INT((ROW(A4799)-1)/24)+1)</f>
        <v xml:space="preserve"> 2017-07-19 </v>
      </c>
      <c r="F4800" cm="1">
        <f t="array" ref="F4800">INDEX($B$2:$B$1000,INT((ROW(A4799)-1)/24)+1)/24</f>
        <v>6.049074298533534</v>
      </c>
      <c r="G4800" s="42">
        <f>Données_gaz!F$24/(365*24)</f>
        <v>1.1415525114155251E-4</v>
      </c>
      <c r="N4800" cm="1">
        <f t="array" ref="N4800">INDEX($K$2:$K$1000,INT((ROW(A4799)-1)/24)+1)</f>
        <v>0.44600000000000001</v>
      </c>
      <c r="O4800" cm="1">
        <f t="array" ref="O4800">INDEX($L$2:$L$1000,INT((ROW(A4799)-1)/24)+1)</f>
        <v>0.89200000000000002</v>
      </c>
    </row>
    <row r="4801" spans="4:15" x14ac:dyDescent="0.2">
      <c r="D4801">
        <f t="shared" si="76"/>
        <v>23</v>
      </c>
      <c r="E4801" t="str" cm="1">
        <f t="array" ref="E4801">INDEX($A$2:$A$1000,INT((ROW(A4800)-1)/24)+1)</f>
        <v xml:space="preserve"> 2017-07-19 </v>
      </c>
      <c r="F4801" cm="1">
        <f t="array" ref="F4801">INDEX($B$2:$B$1000,INT((ROW(A4800)-1)/24)+1)/24</f>
        <v>6.049074298533534</v>
      </c>
      <c r="G4801" s="42">
        <f>Données_gaz!F$24/(365*24)</f>
        <v>1.1415525114155251E-4</v>
      </c>
      <c r="N4801" cm="1">
        <f t="array" ref="N4801">INDEX($K$2:$K$1000,INT((ROW(A4800)-1)/24)+1)</f>
        <v>0.44600000000000001</v>
      </c>
      <c r="O4801" cm="1">
        <f t="array" ref="O4801">INDEX($L$2:$L$1000,INT((ROW(A4800)-1)/24)+1)</f>
        <v>0.89200000000000002</v>
      </c>
    </row>
    <row r="4802" spans="4:15" x14ac:dyDescent="0.2">
      <c r="D4802">
        <f t="shared" si="76"/>
        <v>0</v>
      </c>
      <c r="E4802" t="str" cm="1">
        <f t="array" ref="E4802">INDEX($A$2:$A$1000,INT((ROW(A4801)-1)/24)+1)</f>
        <v xml:space="preserve"> 2017-07-20 </v>
      </c>
      <c r="F4802" cm="1">
        <f t="array" ref="F4802">INDEX($B$2:$B$1000,INT((ROW(A4801)-1)/24)+1)/24</f>
        <v>6.0797088124010159</v>
      </c>
      <c r="G4802" s="42">
        <f>Données_gaz!F$24/(365*24)</f>
        <v>1.1415525114155251E-4</v>
      </c>
      <c r="N4802" cm="1">
        <f t="array" ref="N4802">INDEX($K$2:$K$1000,INT((ROW(A4801)-1)/24)+1)</f>
        <v>0.45300000000000001</v>
      </c>
      <c r="O4802" cm="1">
        <f t="array" ref="O4802">INDEX($L$2:$L$1000,INT((ROW(A4801)-1)/24)+1)</f>
        <v>0.89500000000000002</v>
      </c>
    </row>
    <row r="4803" spans="4:15" x14ac:dyDescent="0.2">
      <c r="D4803">
        <f t="shared" si="76"/>
        <v>1</v>
      </c>
      <c r="E4803" t="str" cm="1">
        <f t="array" ref="E4803">INDEX($A$2:$A$1000,INT((ROW(A4802)-1)/24)+1)</f>
        <v xml:space="preserve"> 2017-07-20 </v>
      </c>
      <c r="F4803" cm="1">
        <f t="array" ref="F4803">INDEX($B$2:$B$1000,INT((ROW(A4802)-1)/24)+1)/24</f>
        <v>6.0797088124010159</v>
      </c>
      <c r="G4803" s="42">
        <f>Données_gaz!F$24/(365*24)</f>
        <v>1.1415525114155251E-4</v>
      </c>
      <c r="N4803" cm="1">
        <f t="array" ref="N4803">INDEX($K$2:$K$1000,INT((ROW(A4802)-1)/24)+1)</f>
        <v>0.45300000000000001</v>
      </c>
      <c r="O4803" cm="1">
        <f t="array" ref="O4803">INDEX($L$2:$L$1000,INT((ROW(A4802)-1)/24)+1)</f>
        <v>0.89500000000000002</v>
      </c>
    </row>
    <row r="4804" spans="4:15" x14ac:dyDescent="0.2">
      <c r="D4804">
        <f t="shared" si="76"/>
        <v>2</v>
      </c>
      <c r="E4804" t="str" cm="1">
        <f t="array" ref="E4804">INDEX($A$2:$A$1000,INT((ROW(A4803)-1)/24)+1)</f>
        <v xml:space="preserve"> 2017-07-20 </v>
      </c>
      <c r="F4804" cm="1">
        <f t="array" ref="F4804">INDEX($B$2:$B$1000,INT((ROW(A4803)-1)/24)+1)/24</f>
        <v>6.0797088124010159</v>
      </c>
      <c r="G4804" s="42">
        <f>Données_gaz!F$24/(365*24)</f>
        <v>1.1415525114155251E-4</v>
      </c>
      <c r="N4804" cm="1">
        <f t="array" ref="N4804">INDEX($K$2:$K$1000,INT((ROW(A4803)-1)/24)+1)</f>
        <v>0.45300000000000001</v>
      </c>
      <c r="O4804" cm="1">
        <f t="array" ref="O4804">INDEX($L$2:$L$1000,INT((ROW(A4803)-1)/24)+1)</f>
        <v>0.89500000000000002</v>
      </c>
    </row>
    <row r="4805" spans="4:15" x14ac:dyDescent="0.2">
      <c r="D4805">
        <f t="shared" si="76"/>
        <v>3</v>
      </c>
      <c r="E4805" t="str" cm="1">
        <f t="array" ref="E4805">INDEX($A$2:$A$1000,INT((ROW(A4804)-1)/24)+1)</f>
        <v xml:space="preserve"> 2017-07-20 </v>
      </c>
      <c r="F4805" cm="1">
        <f t="array" ref="F4805">INDEX($B$2:$B$1000,INT((ROW(A4804)-1)/24)+1)/24</f>
        <v>6.0797088124010159</v>
      </c>
      <c r="G4805" s="42">
        <f>Données_gaz!F$24/(365*24)</f>
        <v>1.1415525114155251E-4</v>
      </c>
      <c r="N4805" cm="1">
        <f t="array" ref="N4805">INDEX($K$2:$K$1000,INT((ROW(A4804)-1)/24)+1)</f>
        <v>0.45300000000000001</v>
      </c>
      <c r="O4805" cm="1">
        <f t="array" ref="O4805">INDEX($L$2:$L$1000,INT((ROW(A4804)-1)/24)+1)</f>
        <v>0.89500000000000002</v>
      </c>
    </row>
    <row r="4806" spans="4:15" x14ac:dyDescent="0.2">
      <c r="D4806">
        <f t="shared" si="76"/>
        <v>4</v>
      </c>
      <c r="E4806" t="str" cm="1">
        <f t="array" ref="E4806">INDEX($A$2:$A$1000,INT((ROW(A4805)-1)/24)+1)</f>
        <v xml:space="preserve"> 2017-07-20 </v>
      </c>
      <c r="F4806" cm="1">
        <f t="array" ref="F4806">INDEX($B$2:$B$1000,INT((ROW(A4805)-1)/24)+1)/24</f>
        <v>6.0797088124010159</v>
      </c>
      <c r="G4806" s="42">
        <f>Données_gaz!F$24/(365*24)</f>
        <v>1.1415525114155251E-4</v>
      </c>
      <c r="N4806" cm="1">
        <f t="array" ref="N4806">INDEX($K$2:$K$1000,INT((ROW(A4805)-1)/24)+1)</f>
        <v>0.45300000000000001</v>
      </c>
      <c r="O4806" cm="1">
        <f t="array" ref="O4806">INDEX($L$2:$L$1000,INT((ROW(A4805)-1)/24)+1)</f>
        <v>0.89500000000000002</v>
      </c>
    </row>
    <row r="4807" spans="4:15" x14ac:dyDescent="0.2">
      <c r="D4807">
        <f t="shared" si="76"/>
        <v>5</v>
      </c>
      <c r="E4807" t="str" cm="1">
        <f t="array" ref="E4807">INDEX($A$2:$A$1000,INT((ROW(A4806)-1)/24)+1)</f>
        <v xml:space="preserve"> 2017-07-20 </v>
      </c>
      <c r="F4807" cm="1">
        <f t="array" ref="F4807">INDEX($B$2:$B$1000,INT((ROW(A4806)-1)/24)+1)/24</f>
        <v>6.0797088124010159</v>
      </c>
      <c r="G4807" s="42">
        <f>Données_gaz!F$24/(365*24)</f>
        <v>1.1415525114155251E-4</v>
      </c>
      <c r="N4807" cm="1">
        <f t="array" ref="N4807">INDEX($K$2:$K$1000,INT((ROW(A4806)-1)/24)+1)</f>
        <v>0.45300000000000001</v>
      </c>
      <c r="O4807" cm="1">
        <f t="array" ref="O4807">INDEX($L$2:$L$1000,INT((ROW(A4806)-1)/24)+1)</f>
        <v>0.89500000000000002</v>
      </c>
    </row>
    <row r="4808" spans="4:15" x14ac:dyDescent="0.2">
      <c r="D4808">
        <f t="shared" si="76"/>
        <v>6</v>
      </c>
      <c r="E4808" t="str" cm="1">
        <f t="array" ref="E4808">INDEX($A$2:$A$1000,INT((ROW(A4807)-1)/24)+1)</f>
        <v xml:space="preserve"> 2017-07-20 </v>
      </c>
      <c r="F4808" cm="1">
        <f t="array" ref="F4808">INDEX($B$2:$B$1000,INT((ROW(A4807)-1)/24)+1)/24</f>
        <v>6.0797088124010159</v>
      </c>
      <c r="G4808" s="42">
        <f>Données_gaz!F$24/(365*24)</f>
        <v>1.1415525114155251E-4</v>
      </c>
      <c r="N4808" cm="1">
        <f t="array" ref="N4808">INDEX($K$2:$K$1000,INT((ROW(A4807)-1)/24)+1)</f>
        <v>0.45300000000000001</v>
      </c>
      <c r="O4808" cm="1">
        <f t="array" ref="O4808">INDEX($L$2:$L$1000,INT((ROW(A4807)-1)/24)+1)</f>
        <v>0.89500000000000002</v>
      </c>
    </row>
    <row r="4809" spans="4:15" x14ac:dyDescent="0.2">
      <c r="D4809">
        <f t="shared" si="76"/>
        <v>7</v>
      </c>
      <c r="E4809" t="str" cm="1">
        <f t="array" ref="E4809">INDEX($A$2:$A$1000,INT((ROW(A4808)-1)/24)+1)</f>
        <v xml:space="preserve"> 2017-07-20 </v>
      </c>
      <c r="F4809" cm="1">
        <f t="array" ref="F4809">INDEX($B$2:$B$1000,INT((ROW(A4808)-1)/24)+1)/24</f>
        <v>6.0797088124010159</v>
      </c>
      <c r="G4809" s="42">
        <f>Données_gaz!F$24/(365*24)</f>
        <v>1.1415525114155251E-4</v>
      </c>
      <c r="N4809" cm="1">
        <f t="array" ref="N4809">INDEX($K$2:$K$1000,INT((ROW(A4808)-1)/24)+1)</f>
        <v>0.45300000000000001</v>
      </c>
      <c r="O4809" cm="1">
        <f t="array" ref="O4809">INDEX($L$2:$L$1000,INT((ROW(A4808)-1)/24)+1)</f>
        <v>0.89500000000000002</v>
      </c>
    </row>
    <row r="4810" spans="4:15" x14ac:dyDescent="0.2">
      <c r="D4810">
        <f t="shared" si="76"/>
        <v>8</v>
      </c>
      <c r="E4810" t="str" cm="1">
        <f t="array" ref="E4810">INDEX($A$2:$A$1000,INT((ROW(A4809)-1)/24)+1)</f>
        <v xml:space="preserve"> 2017-07-20 </v>
      </c>
      <c r="F4810" cm="1">
        <f t="array" ref="F4810">INDEX($B$2:$B$1000,INT((ROW(A4809)-1)/24)+1)/24</f>
        <v>6.0797088124010159</v>
      </c>
      <c r="G4810" s="42">
        <f>Données_gaz!F$24/(365*24)</f>
        <v>1.1415525114155251E-4</v>
      </c>
      <c r="N4810" cm="1">
        <f t="array" ref="N4810">INDEX($K$2:$K$1000,INT((ROW(A4809)-1)/24)+1)</f>
        <v>0.45300000000000001</v>
      </c>
      <c r="O4810" cm="1">
        <f t="array" ref="O4810">INDEX($L$2:$L$1000,INT((ROW(A4809)-1)/24)+1)</f>
        <v>0.89500000000000002</v>
      </c>
    </row>
    <row r="4811" spans="4:15" x14ac:dyDescent="0.2">
      <c r="D4811">
        <f t="shared" si="76"/>
        <v>9</v>
      </c>
      <c r="E4811" t="str" cm="1">
        <f t="array" ref="E4811">INDEX($A$2:$A$1000,INT((ROW(A4810)-1)/24)+1)</f>
        <v xml:space="preserve"> 2017-07-20 </v>
      </c>
      <c r="F4811" cm="1">
        <f t="array" ref="F4811">INDEX($B$2:$B$1000,INT((ROW(A4810)-1)/24)+1)/24</f>
        <v>6.0797088124010159</v>
      </c>
      <c r="G4811" s="42">
        <f>Données_gaz!F$24/(365*24)</f>
        <v>1.1415525114155251E-4</v>
      </c>
      <c r="N4811" cm="1">
        <f t="array" ref="N4811">INDEX($K$2:$K$1000,INT((ROW(A4810)-1)/24)+1)</f>
        <v>0.45300000000000001</v>
      </c>
      <c r="O4811" cm="1">
        <f t="array" ref="O4811">INDEX($L$2:$L$1000,INT((ROW(A4810)-1)/24)+1)</f>
        <v>0.89500000000000002</v>
      </c>
    </row>
    <row r="4812" spans="4:15" x14ac:dyDescent="0.2">
      <c r="D4812">
        <f t="shared" si="76"/>
        <v>10</v>
      </c>
      <c r="E4812" t="str" cm="1">
        <f t="array" ref="E4812">INDEX($A$2:$A$1000,INT((ROW(A4811)-1)/24)+1)</f>
        <v xml:space="preserve"> 2017-07-20 </v>
      </c>
      <c r="F4812" cm="1">
        <f t="array" ref="F4812">INDEX($B$2:$B$1000,INT((ROW(A4811)-1)/24)+1)/24</f>
        <v>6.0797088124010159</v>
      </c>
      <c r="G4812" s="42">
        <f>Données_gaz!F$24/(365*24)</f>
        <v>1.1415525114155251E-4</v>
      </c>
      <c r="N4812" cm="1">
        <f t="array" ref="N4812">INDEX($K$2:$K$1000,INT((ROW(A4811)-1)/24)+1)</f>
        <v>0.45300000000000001</v>
      </c>
      <c r="O4812" cm="1">
        <f t="array" ref="O4812">INDEX($L$2:$L$1000,INT((ROW(A4811)-1)/24)+1)</f>
        <v>0.89500000000000002</v>
      </c>
    </row>
    <row r="4813" spans="4:15" x14ac:dyDescent="0.2">
      <c r="D4813">
        <f t="shared" si="76"/>
        <v>11</v>
      </c>
      <c r="E4813" t="str" cm="1">
        <f t="array" ref="E4813">INDEX($A$2:$A$1000,INT((ROW(A4812)-1)/24)+1)</f>
        <v xml:space="preserve"> 2017-07-20 </v>
      </c>
      <c r="F4813" cm="1">
        <f t="array" ref="F4813">INDEX($B$2:$B$1000,INT((ROW(A4812)-1)/24)+1)/24</f>
        <v>6.0797088124010159</v>
      </c>
      <c r="G4813" s="42">
        <f>Données_gaz!F$24/(365*24)</f>
        <v>1.1415525114155251E-4</v>
      </c>
      <c r="N4813" cm="1">
        <f t="array" ref="N4813">INDEX($K$2:$K$1000,INT((ROW(A4812)-1)/24)+1)</f>
        <v>0.45300000000000001</v>
      </c>
      <c r="O4813" cm="1">
        <f t="array" ref="O4813">INDEX($L$2:$L$1000,INT((ROW(A4812)-1)/24)+1)</f>
        <v>0.89500000000000002</v>
      </c>
    </row>
    <row r="4814" spans="4:15" x14ac:dyDescent="0.2">
      <c r="D4814">
        <f t="shared" si="76"/>
        <v>12</v>
      </c>
      <c r="E4814" t="str" cm="1">
        <f t="array" ref="E4814">INDEX($A$2:$A$1000,INT((ROW(A4813)-1)/24)+1)</f>
        <v xml:space="preserve"> 2017-07-20 </v>
      </c>
      <c r="F4814" cm="1">
        <f t="array" ref="F4814">INDEX($B$2:$B$1000,INT((ROW(A4813)-1)/24)+1)/24</f>
        <v>6.0797088124010159</v>
      </c>
      <c r="G4814" s="42">
        <f>Données_gaz!F$24/(365*24)</f>
        <v>1.1415525114155251E-4</v>
      </c>
      <c r="N4814" cm="1">
        <f t="array" ref="N4814">INDEX($K$2:$K$1000,INT((ROW(A4813)-1)/24)+1)</f>
        <v>0.45300000000000001</v>
      </c>
      <c r="O4814" cm="1">
        <f t="array" ref="O4814">INDEX($L$2:$L$1000,INT((ROW(A4813)-1)/24)+1)</f>
        <v>0.89500000000000002</v>
      </c>
    </row>
    <row r="4815" spans="4:15" x14ac:dyDescent="0.2">
      <c r="D4815">
        <f t="shared" si="76"/>
        <v>13</v>
      </c>
      <c r="E4815" t="str" cm="1">
        <f t="array" ref="E4815">INDEX($A$2:$A$1000,INT((ROW(A4814)-1)/24)+1)</f>
        <v xml:space="preserve"> 2017-07-20 </v>
      </c>
      <c r="F4815" cm="1">
        <f t="array" ref="F4815">INDEX($B$2:$B$1000,INT((ROW(A4814)-1)/24)+1)/24</f>
        <v>6.0797088124010159</v>
      </c>
      <c r="G4815" s="42">
        <f>Données_gaz!F$24/(365*24)</f>
        <v>1.1415525114155251E-4</v>
      </c>
      <c r="N4815" cm="1">
        <f t="array" ref="N4815">INDEX($K$2:$K$1000,INT((ROW(A4814)-1)/24)+1)</f>
        <v>0.45300000000000001</v>
      </c>
      <c r="O4815" cm="1">
        <f t="array" ref="O4815">INDEX($L$2:$L$1000,INT((ROW(A4814)-1)/24)+1)</f>
        <v>0.89500000000000002</v>
      </c>
    </row>
    <row r="4816" spans="4:15" x14ac:dyDescent="0.2">
      <c r="D4816">
        <f t="shared" si="76"/>
        <v>14</v>
      </c>
      <c r="E4816" t="str" cm="1">
        <f t="array" ref="E4816">INDEX($A$2:$A$1000,INT((ROW(A4815)-1)/24)+1)</f>
        <v xml:space="preserve"> 2017-07-20 </v>
      </c>
      <c r="F4816" cm="1">
        <f t="array" ref="F4816">INDEX($B$2:$B$1000,INT((ROW(A4815)-1)/24)+1)/24</f>
        <v>6.0797088124010159</v>
      </c>
      <c r="G4816" s="42">
        <f>Données_gaz!F$24/(365*24)</f>
        <v>1.1415525114155251E-4</v>
      </c>
      <c r="N4816" cm="1">
        <f t="array" ref="N4816">INDEX($K$2:$K$1000,INT((ROW(A4815)-1)/24)+1)</f>
        <v>0.45300000000000001</v>
      </c>
      <c r="O4816" cm="1">
        <f t="array" ref="O4816">INDEX($L$2:$L$1000,INT((ROW(A4815)-1)/24)+1)</f>
        <v>0.89500000000000002</v>
      </c>
    </row>
    <row r="4817" spans="4:15" x14ac:dyDescent="0.2">
      <c r="D4817">
        <f t="shared" si="76"/>
        <v>15</v>
      </c>
      <c r="E4817" t="str" cm="1">
        <f t="array" ref="E4817">INDEX($A$2:$A$1000,INT((ROW(A4816)-1)/24)+1)</f>
        <v xml:space="preserve"> 2017-07-20 </v>
      </c>
      <c r="F4817" cm="1">
        <f t="array" ref="F4817">INDEX($B$2:$B$1000,INT((ROW(A4816)-1)/24)+1)/24</f>
        <v>6.0797088124010159</v>
      </c>
      <c r="G4817" s="42">
        <f>Données_gaz!F$24/(365*24)</f>
        <v>1.1415525114155251E-4</v>
      </c>
      <c r="N4817" cm="1">
        <f t="array" ref="N4817">INDEX($K$2:$K$1000,INT((ROW(A4816)-1)/24)+1)</f>
        <v>0.45300000000000001</v>
      </c>
      <c r="O4817" cm="1">
        <f t="array" ref="O4817">INDEX($L$2:$L$1000,INT((ROW(A4816)-1)/24)+1)</f>
        <v>0.89500000000000002</v>
      </c>
    </row>
    <row r="4818" spans="4:15" x14ac:dyDescent="0.2">
      <c r="D4818">
        <f t="shared" si="76"/>
        <v>16</v>
      </c>
      <c r="E4818" t="str" cm="1">
        <f t="array" ref="E4818">INDEX($A$2:$A$1000,INT((ROW(A4817)-1)/24)+1)</f>
        <v xml:space="preserve"> 2017-07-20 </v>
      </c>
      <c r="F4818" cm="1">
        <f t="array" ref="F4818">INDEX($B$2:$B$1000,INT((ROW(A4817)-1)/24)+1)/24</f>
        <v>6.0797088124010159</v>
      </c>
      <c r="G4818" s="42">
        <f>Données_gaz!F$24/(365*24)</f>
        <v>1.1415525114155251E-4</v>
      </c>
      <c r="N4818" cm="1">
        <f t="array" ref="N4818">INDEX($K$2:$K$1000,INT((ROW(A4817)-1)/24)+1)</f>
        <v>0.45300000000000001</v>
      </c>
      <c r="O4818" cm="1">
        <f t="array" ref="O4818">INDEX($L$2:$L$1000,INT((ROW(A4817)-1)/24)+1)</f>
        <v>0.89500000000000002</v>
      </c>
    </row>
    <row r="4819" spans="4:15" x14ac:dyDescent="0.2">
      <c r="D4819">
        <f t="shared" si="76"/>
        <v>17</v>
      </c>
      <c r="E4819" t="str" cm="1">
        <f t="array" ref="E4819">INDEX($A$2:$A$1000,INT((ROW(A4818)-1)/24)+1)</f>
        <v xml:space="preserve"> 2017-07-20 </v>
      </c>
      <c r="F4819" cm="1">
        <f t="array" ref="F4819">INDEX($B$2:$B$1000,INT((ROW(A4818)-1)/24)+1)/24</f>
        <v>6.0797088124010159</v>
      </c>
      <c r="G4819" s="42">
        <f>Données_gaz!F$24/(365*24)</f>
        <v>1.1415525114155251E-4</v>
      </c>
      <c r="N4819" cm="1">
        <f t="array" ref="N4819">INDEX($K$2:$K$1000,INT((ROW(A4818)-1)/24)+1)</f>
        <v>0.45300000000000001</v>
      </c>
      <c r="O4819" cm="1">
        <f t="array" ref="O4819">INDEX($L$2:$L$1000,INT((ROW(A4818)-1)/24)+1)</f>
        <v>0.89500000000000002</v>
      </c>
    </row>
    <row r="4820" spans="4:15" x14ac:dyDescent="0.2">
      <c r="D4820">
        <f t="shared" si="76"/>
        <v>18</v>
      </c>
      <c r="E4820" t="str" cm="1">
        <f t="array" ref="E4820">INDEX($A$2:$A$1000,INT((ROW(A4819)-1)/24)+1)</f>
        <v xml:space="preserve"> 2017-07-20 </v>
      </c>
      <c r="F4820" cm="1">
        <f t="array" ref="F4820">INDEX($B$2:$B$1000,INT((ROW(A4819)-1)/24)+1)/24</f>
        <v>6.0797088124010159</v>
      </c>
      <c r="G4820" s="42">
        <f>Données_gaz!F$24/(365*24)</f>
        <v>1.1415525114155251E-4</v>
      </c>
      <c r="N4820" cm="1">
        <f t="array" ref="N4820">INDEX($K$2:$K$1000,INT((ROW(A4819)-1)/24)+1)</f>
        <v>0.45300000000000001</v>
      </c>
      <c r="O4820" cm="1">
        <f t="array" ref="O4820">INDEX($L$2:$L$1000,INT((ROW(A4819)-1)/24)+1)</f>
        <v>0.89500000000000002</v>
      </c>
    </row>
    <row r="4821" spans="4:15" x14ac:dyDescent="0.2">
      <c r="D4821">
        <f t="shared" si="76"/>
        <v>19</v>
      </c>
      <c r="E4821" t="str" cm="1">
        <f t="array" ref="E4821">INDEX($A$2:$A$1000,INT((ROW(A4820)-1)/24)+1)</f>
        <v xml:space="preserve"> 2017-07-20 </v>
      </c>
      <c r="F4821" cm="1">
        <f t="array" ref="F4821">INDEX($B$2:$B$1000,INT((ROW(A4820)-1)/24)+1)/24</f>
        <v>6.0797088124010159</v>
      </c>
      <c r="G4821" s="42">
        <f>Données_gaz!F$24/(365*24)</f>
        <v>1.1415525114155251E-4</v>
      </c>
      <c r="N4821" cm="1">
        <f t="array" ref="N4821">INDEX($K$2:$K$1000,INT((ROW(A4820)-1)/24)+1)</f>
        <v>0.45300000000000001</v>
      </c>
      <c r="O4821" cm="1">
        <f t="array" ref="O4821">INDEX($L$2:$L$1000,INT((ROW(A4820)-1)/24)+1)</f>
        <v>0.89500000000000002</v>
      </c>
    </row>
    <row r="4822" spans="4:15" x14ac:dyDescent="0.2">
      <c r="D4822">
        <f t="shared" si="76"/>
        <v>20</v>
      </c>
      <c r="E4822" t="str" cm="1">
        <f t="array" ref="E4822">INDEX($A$2:$A$1000,INT((ROW(A4821)-1)/24)+1)</f>
        <v xml:space="preserve"> 2017-07-20 </v>
      </c>
      <c r="F4822" cm="1">
        <f t="array" ref="F4822">INDEX($B$2:$B$1000,INT((ROW(A4821)-1)/24)+1)/24</f>
        <v>6.0797088124010159</v>
      </c>
      <c r="G4822" s="42">
        <f>Données_gaz!F$24/(365*24)</f>
        <v>1.1415525114155251E-4</v>
      </c>
      <c r="N4822" cm="1">
        <f t="array" ref="N4822">INDEX($K$2:$K$1000,INT((ROW(A4821)-1)/24)+1)</f>
        <v>0.45300000000000001</v>
      </c>
      <c r="O4822" cm="1">
        <f t="array" ref="O4822">INDEX($L$2:$L$1000,INT((ROW(A4821)-1)/24)+1)</f>
        <v>0.89500000000000002</v>
      </c>
    </row>
    <row r="4823" spans="4:15" x14ac:dyDescent="0.2">
      <c r="D4823">
        <f t="shared" si="76"/>
        <v>21</v>
      </c>
      <c r="E4823" t="str" cm="1">
        <f t="array" ref="E4823">INDEX($A$2:$A$1000,INT((ROW(A4822)-1)/24)+1)</f>
        <v xml:space="preserve"> 2017-07-20 </v>
      </c>
      <c r="F4823" cm="1">
        <f t="array" ref="F4823">INDEX($B$2:$B$1000,INT((ROW(A4822)-1)/24)+1)/24</f>
        <v>6.0797088124010159</v>
      </c>
      <c r="G4823" s="42">
        <f>Données_gaz!F$24/(365*24)</f>
        <v>1.1415525114155251E-4</v>
      </c>
      <c r="N4823" cm="1">
        <f t="array" ref="N4823">INDEX($K$2:$K$1000,INT((ROW(A4822)-1)/24)+1)</f>
        <v>0.45300000000000001</v>
      </c>
      <c r="O4823" cm="1">
        <f t="array" ref="O4823">INDEX($L$2:$L$1000,INT((ROW(A4822)-1)/24)+1)</f>
        <v>0.89500000000000002</v>
      </c>
    </row>
    <row r="4824" spans="4:15" x14ac:dyDescent="0.2">
      <c r="D4824">
        <f t="shared" si="76"/>
        <v>22</v>
      </c>
      <c r="E4824" t="str" cm="1">
        <f t="array" ref="E4824">INDEX($A$2:$A$1000,INT((ROW(A4823)-1)/24)+1)</f>
        <v xml:space="preserve"> 2017-07-20 </v>
      </c>
      <c r="F4824" cm="1">
        <f t="array" ref="F4824">INDEX($B$2:$B$1000,INT((ROW(A4823)-1)/24)+1)/24</f>
        <v>6.0797088124010159</v>
      </c>
      <c r="G4824" s="42">
        <f>Données_gaz!F$24/(365*24)</f>
        <v>1.1415525114155251E-4</v>
      </c>
      <c r="N4824" cm="1">
        <f t="array" ref="N4824">INDEX($K$2:$K$1000,INT((ROW(A4823)-1)/24)+1)</f>
        <v>0.45300000000000001</v>
      </c>
      <c r="O4824" cm="1">
        <f t="array" ref="O4824">INDEX($L$2:$L$1000,INT((ROW(A4823)-1)/24)+1)</f>
        <v>0.89500000000000002</v>
      </c>
    </row>
    <row r="4825" spans="4:15" x14ac:dyDescent="0.2">
      <c r="D4825">
        <f t="shared" si="76"/>
        <v>23</v>
      </c>
      <c r="E4825" t="str" cm="1">
        <f t="array" ref="E4825">INDEX($A$2:$A$1000,INT((ROW(A4824)-1)/24)+1)</f>
        <v xml:space="preserve"> 2017-07-20 </v>
      </c>
      <c r="F4825" cm="1">
        <f t="array" ref="F4825">INDEX($B$2:$B$1000,INT((ROW(A4824)-1)/24)+1)/24</f>
        <v>6.0797088124010159</v>
      </c>
      <c r="G4825" s="42">
        <f>Données_gaz!F$24/(365*24)</f>
        <v>1.1415525114155251E-4</v>
      </c>
      <c r="N4825" cm="1">
        <f t="array" ref="N4825">INDEX($K$2:$K$1000,INT((ROW(A4824)-1)/24)+1)</f>
        <v>0.45300000000000001</v>
      </c>
      <c r="O4825" cm="1">
        <f t="array" ref="O4825">INDEX($L$2:$L$1000,INT((ROW(A4824)-1)/24)+1)</f>
        <v>0.89500000000000002</v>
      </c>
    </row>
    <row r="4826" spans="4:15" x14ac:dyDescent="0.2">
      <c r="D4826">
        <f t="shared" si="76"/>
        <v>0</v>
      </c>
      <c r="E4826" t="str" cm="1">
        <f t="array" ref="E4826">INDEX($A$2:$A$1000,INT((ROW(A4825)-1)/24)+1)</f>
        <v xml:space="preserve"> 2017-07-21 </v>
      </c>
      <c r="F4826" cm="1">
        <f t="array" ref="F4826">INDEX($B$2:$B$1000,INT((ROW(A4825)-1)/24)+1)/24</f>
        <v>6.1100899441687249</v>
      </c>
      <c r="G4826" s="42">
        <f>Données_gaz!F$24/(365*24)</f>
        <v>1.1415525114155251E-4</v>
      </c>
      <c r="N4826" cm="1">
        <f t="array" ref="N4826">INDEX($K$2:$K$1000,INT((ROW(A4825)-1)/24)+1)</f>
        <v>0.45900000000000002</v>
      </c>
      <c r="O4826" cm="1">
        <f t="array" ref="O4826">INDEX($L$2:$L$1000,INT((ROW(A4825)-1)/24)+1)</f>
        <v>0.89800000000000002</v>
      </c>
    </row>
    <row r="4827" spans="4:15" x14ac:dyDescent="0.2">
      <c r="D4827">
        <f t="shared" si="76"/>
        <v>1</v>
      </c>
      <c r="E4827" t="str" cm="1">
        <f t="array" ref="E4827">INDEX($A$2:$A$1000,INT((ROW(A4826)-1)/24)+1)</f>
        <v xml:space="preserve"> 2017-07-21 </v>
      </c>
      <c r="F4827" cm="1">
        <f t="array" ref="F4827">INDEX($B$2:$B$1000,INT((ROW(A4826)-1)/24)+1)/24</f>
        <v>6.1100899441687249</v>
      </c>
      <c r="G4827" s="42">
        <f>Données_gaz!F$24/(365*24)</f>
        <v>1.1415525114155251E-4</v>
      </c>
      <c r="N4827" cm="1">
        <f t="array" ref="N4827">INDEX($K$2:$K$1000,INT((ROW(A4826)-1)/24)+1)</f>
        <v>0.45900000000000002</v>
      </c>
      <c r="O4827" cm="1">
        <f t="array" ref="O4827">INDEX($L$2:$L$1000,INT((ROW(A4826)-1)/24)+1)</f>
        <v>0.89800000000000002</v>
      </c>
    </row>
    <row r="4828" spans="4:15" x14ac:dyDescent="0.2">
      <c r="D4828">
        <f t="shared" si="76"/>
        <v>2</v>
      </c>
      <c r="E4828" t="str" cm="1">
        <f t="array" ref="E4828">INDEX($A$2:$A$1000,INT((ROW(A4827)-1)/24)+1)</f>
        <v xml:space="preserve"> 2017-07-21 </v>
      </c>
      <c r="F4828" cm="1">
        <f t="array" ref="F4828">INDEX($B$2:$B$1000,INT((ROW(A4827)-1)/24)+1)/24</f>
        <v>6.1100899441687249</v>
      </c>
      <c r="G4828" s="42">
        <f>Données_gaz!F$24/(365*24)</f>
        <v>1.1415525114155251E-4</v>
      </c>
      <c r="N4828" cm="1">
        <f t="array" ref="N4828">INDEX($K$2:$K$1000,INT((ROW(A4827)-1)/24)+1)</f>
        <v>0.45900000000000002</v>
      </c>
      <c r="O4828" cm="1">
        <f t="array" ref="O4828">INDEX($L$2:$L$1000,INT((ROW(A4827)-1)/24)+1)</f>
        <v>0.89800000000000002</v>
      </c>
    </row>
    <row r="4829" spans="4:15" x14ac:dyDescent="0.2">
      <c r="D4829">
        <f t="shared" si="76"/>
        <v>3</v>
      </c>
      <c r="E4829" t="str" cm="1">
        <f t="array" ref="E4829">INDEX($A$2:$A$1000,INT((ROW(A4828)-1)/24)+1)</f>
        <v xml:space="preserve"> 2017-07-21 </v>
      </c>
      <c r="F4829" cm="1">
        <f t="array" ref="F4829">INDEX($B$2:$B$1000,INT((ROW(A4828)-1)/24)+1)/24</f>
        <v>6.1100899441687249</v>
      </c>
      <c r="G4829" s="42">
        <f>Données_gaz!F$24/(365*24)</f>
        <v>1.1415525114155251E-4</v>
      </c>
      <c r="N4829" cm="1">
        <f t="array" ref="N4829">INDEX($K$2:$K$1000,INT((ROW(A4828)-1)/24)+1)</f>
        <v>0.45900000000000002</v>
      </c>
      <c r="O4829" cm="1">
        <f t="array" ref="O4829">INDEX($L$2:$L$1000,INT((ROW(A4828)-1)/24)+1)</f>
        <v>0.89800000000000002</v>
      </c>
    </row>
    <row r="4830" spans="4:15" x14ac:dyDescent="0.2">
      <c r="D4830">
        <f t="shared" ref="D4830:D4893" si="77">HOUR(TIME(ROW(A4829)-1,0,0))</f>
        <v>4</v>
      </c>
      <c r="E4830" t="str" cm="1">
        <f t="array" ref="E4830">INDEX($A$2:$A$1000,INT((ROW(A4829)-1)/24)+1)</f>
        <v xml:space="preserve"> 2017-07-21 </v>
      </c>
      <c r="F4830" cm="1">
        <f t="array" ref="F4830">INDEX($B$2:$B$1000,INT((ROW(A4829)-1)/24)+1)/24</f>
        <v>6.1100899441687249</v>
      </c>
      <c r="G4830" s="42">
        <f>Données_gaz!F$24/(365*24)</f>
        <v>1.1415525114155251E-4</v>
      </c>
      <c r="N4830" cm="1">
        <f t="array" ref="N4830">INDEX($K$2:$K$1000,INT((ROW(A4829)-1)/24)+1)</f>
        <v>0.45900000000000002</v>
      </c>
      <c r="O4830" cm="1">
        <f t="array" ref="O4830">INDEX($L$2:$L$1000,INT((ROW(A4829)-1)/24)+1)</f>
        <v>0.89800000000000002</v>
      </c>
    </row>
    <row r="4831" spans="4:15" x14ac:dyDescent="0.2">
      <c r="D4831">
        <f t="shared" si="77"/>
        <v>5</v>
      </c>
      <c r="E4831" t="str" cm="1">
        <f t="array" ref="E4831">INDEX($A$2:$A$1000,INT((ROW(A4830)-1)/24)+1)</f>
        <v xml:space="preserve"> 2017-07-21 </v>
      </c>
      <c r="F4831" cm="1">
        <f t="array" ref="F4831">INDEX($B$2:$B$1000,INT((ROW(A4830)-1)/24)+1)/24</f>
        <v>6.1100899441687249</v>
      </c>
      <c r="G4831" s="42">
        <f>Données_gaz!F$24/(365*24)</f>
        <v>1.1415525114155251E-4</v>
      </c>
      <c r="N4831" cm="1">
        <f t="array" ref="N4831">INDEX($K$2:$K$1000,INT((ROW(A4830)-1)/24)+1)</f>
        <v>0.45900000000000002</v>
      </c>
      <c r="O4831" cm="1">
        <f t="array" ref="O4831">INDEX($L$2:$L$1000,INT((ROW(A4830)-1)/24)+1)</f>
        <v>0.89800000000000002</v>
      </c>
    </row>
    <row r="4832" spans="4:15" x14ac:dyDescent="0.2">
      <c r="D4832">
        <f t="shared" si="77"/>
        <v>6</v>
      </c>
      <c r="E4832" t="str" cm="1">
        <f t="array" ref="E4832">INDEX($A$2:$A$1000,INT((ROW(A4831)-1)/24)+1)</f>
        <v xml:space="preserve"> 2017-07-21 </v>
      </c>
      <c r="F4832" cm="1">
        <f t="array" ref="F4832">INDEX($B$2:$B$1000,INT((ROW(A4831)-1)/24)+1)/24</f>
        <v>6.1100899441687249</v>
      </c>
      <c r="G4832" s="42">
        <f>Données_gaz!F$24/(365*24)</f>
        <v>1.1415525114155251E-4</v>
      </c>
      <c r="N4832" cm="1">
        <f t="array" ref="N4832">INDEX($K$2:$K$1000,INT((ROW(A4831)-1)/24)+1)</f>
        <v>0.45900000000000002</v>
      </c>
      <c r="O4832" cm="1">
        <f t="array" ref="O4832">INDEX($L$2:$L$1000,INT((ROW(A4831)-1)/24)+1)</f>
        <v>0.89800000000000002</v>
      </c>
    </row>
    <row r="4833" spans="4:15" x14ac:dyDescent="0.2">
      <c r="D4833">
        <f t="shared" si="77"/>
        <v>7</v>
      </c>
      <c r="E4833" t="str" cm="1">
        <f t="array" ref="E4833">INDEX($A$2:$A$1000,INT((ROW(A4832)-1)/24)+1)</f>
        <v xml:space="preserve"> 2017-07-21 </v>
      </c>
      <c r="F4833" cm="1">
        <f t="array" ref="F4833">INDEX($B$2:$B$1000,INT((ROW(A4832)-1)/24)+1)/24</f>
        <v>6.1100899441687249</v>
      </c>
      <c r="G4833" s="42">
        <f>Données_gaz!F$24/(365*24)</f>
        <v>1.1415525114155251E-4</v>
      </c>
      <c r="N4833" cm="1">
        <f t="array" ref="N4833">INDEX($K$2:$K$1000,INT((ROW(A4832)-1)/24)+1)</f>
        <v>0.45900000000000002</v>
      </c>
      <c r="O4833" cm="1">
        <f t="array" ref="O4833">INDEX($L$2:$L$1000,INT((ROW(A4832)-1)/24)+1)</f>
        <v>0.89800000000000002</v>
      </c>
    </row>
    <row r="4834" spans="4:15" x14ac:dyDescent="0.2">
      <c r="D4834">
        <f t="shared" si="77"/>
        <v>8</v>
      </c>
      <c r="E4834" t="str" cm="1">
        <f t="array" ref="E4834">INDEX($A$2:$A$1000,INT((ROW(A4833)-1)/24)+1)</f>
        <v xml:space="preserve"> 2017-07-21 </v>
      </c>
      <c r="F4834" cm="1">
        <f t="array" ref="F4834">INDEX($B$2:$B$1000,INT((ROW(A4833)-1)/24)+1)/24</f>
        <v>6.1100899441687249</v>
      </c>
      <c r="G4834" s="42">
        <f>Données_gaz!F$24/(365*24)</f>
        <v>1.1415525114155251E-4</v>
      </c>
      <c r="N4834" cm="1">
        <f t="array" ref="N4834">INDEX($K$2:$K$1000,INT((ROW(A4833)-1)/24)+1)</f>
        <v>0.45900000000000002</v>
      </c>
      <c r="O4834" cm="1">
        <f t="array" ref="O4834">INDEX($L$2:$L$1000,INT((ROW(A4833)-1)/24)+1)</f>
        <v>0.89800000000000002</v>
      </c>
    </row>
    <row r="4835" spans="4:15" x14ac:dyDescent="0.2">
      <c r="D4835">
        <f t="shared" si="77"/>
        <v>9</v>
      </c>
      <c r="E4835" t="str" cm="1">
        <f t="array" ref="E4835">INDEX($A$2:$A$1000,INT((ROW(A4834)-1)/24)+1)</f>
        <v xml:space="preserve"> 2017-07-21 </v>
      </c>
      <c r="F4835" cm="1">
        <f t="array" ref="F4835">INDEX($B$2:$B$1000,INT((ROW(A4834)-1)/24)+1)/24</f>
        <v>6.1100899441687249</v>
      </c>
      <c r="G4835" s="42">
        <f>Données_gaz!F$24/(365*24)</f>
        <v>1.1415525114155251E-4</v>
      </c>
      <c r="N4835" cm="1">
        <f t="array" ref="N4835">INDEX($K$2:$K$1000,INT((ROW(A4834)-1)/24)+1)</f>
        <v>0.45900000000000002</v>
      </c>
      <c r="O4835" cm="1">
        <f t="array" ref="O4835">INDEX($L$2:$L$1000,INT((ROW(A4834)-1)/24)+1)</f>
        <v>0.89800000000000002</v>
      </c>
    </row>
    <row r="4836" spans="4:15" x14ac:dyDescent="0.2">
      <c r="D4836">
        <f t="shared" si="77"/>
        <v>10</v>
      </c>
      <c r="E4836" t="str" cm="1">
        <f t="array" ref="E4836">INDEX($A$2:$A$1000,INT((ROW(A4835)-1)/24)+1)</f>
        <v xml:space="preserve"> 2017-07-21 </v>
      </c>
      <c r="F4836" cm="1">
        <f t="array" ref="F4836">INDEX($B$2:$B$1000,INT((ROW(A4835)-1)/24)+1)/24</f>
        <v>6.1100899441687249</v>
      </c>
      <c r="G4836" s="42">
        <f>Données_gaz!F$24/(365*24)</f>
        <v>1.1415525114155251E-4</v>
      </c>
      <c r="N4836" cm="1">
        <f t="array" ref="N4836">INDEX($K$2:$K$1000,INT((ROW(A4835)-1)/24)+1)</f>
        <v>0.45900000000000002</v>
      </c>
      <c r="O4836" cm="1">
        <f t="array" ref="O4836">INDEX($L$2:$L$1000,INT((ROW(A4835)-1)/24)+1)</f>
        <v>0.89800000000000002</v>
      </c>
    </row>
    <row r="4837" spans="4:15" x14ac:dyDescent="0.2">
      <c r="D4837">
        <f t="shared" si="77"/>
        <v>11</v>
      </c>
      <c r="E4837" t="str" cm="1">
        <f t="array" ref="E4837">INDEX($A$2:$A$1000,INT((ROW(A4836)-1)/24)+1)</f>
        <v xml:space="preserve"> 2017-07-21 </v>
      </c>
      <c r="F4837" cm="1">
        <f t="array" ref="F4837">INDEX($B$2:$B$1000,INT((ROW(A4836)-1)/24)+1)/24</f>
        <v>6.1100899441687249</v>
      </c>
      <c r="G4837" s="42">
        <f>Données_gaz!F$24/(365*24)</f>
        <v>1.1415525114155251E-4</v>
      </c>
      <c r="N4837" cm="1">
        <f t="array" ref="N4837">INDEX($K$2:$K$1000,INT((ROW(A4836)-1)/24)+1)</f>
        <v>0.45900000000000002</v>
      </c>
      <c r="O4837" cm="1">
        <f t="array" ref="O4837">INDEX($L$2:$L$1000,INT((ROW(A4836)-1)/24)+1)</f>
        <v>0.89800000000000002</v>
      </c>
    </row>
    <row r="4838" spans="4:15" x14ac:dyDescent="0.2">
      <c r="D4838">
        <f t="shared" si="77"/>
        <v>12</v>
      </c>
      <c r="E4838" t="str" cm="1">
        <f t="array" ref="E4838">INDEX($A$2:$A$1000,INT((ROW(A4837)-1)/24)+1)</f>
        <v xml:space="preserve"> 2017-07-21 </v>
      </c>
      <c r="F4838" cm="1">
        <f t="array" ref="F4838">INDEX($B$2:$B$1000,INT((ROW(A4837)-1)/24)+1)/24</f>
        <v>6.1100899441687249</v>
      </c>
      <c r="G4838" s="42">
        <f>Données_gaz!F$24/(365*24)</f>
        <v>1.1415525114155251E-4</v>
      </c>
      <c r="N4838" cm="1">
        <f t="array" ref="N4838">INDEX($K$2:$K$1000,INT((ROW(A4837)-1)/24)+1)</f>
        <v>0.45900000000000002</v>
      </c>
      <c r="O4838" cm="1">
        <f t="array" ref="O4838">INDEX($L$2:$L$1000,INT((ROW(A4837)-1)/24)+1)</f>
        <v>0.89800000000000002</v>
      </c>
    </row>
    <row r="4839" spans="4:15" x14ac:dyDescent="0.2">
      <c r="D4839">
        <f t="shared" si="77"/>
        <v>13</v>
      </c>
      <c r="E4839" t="str" cm="1">
        <f t="array" ref="E4839">INDEX($A$2:$A$1000,INT((ROW(A4838)-1)/24)+1)</f>
        <v xml:space="preserve"> 2017-07-21 </v>
      </c>
      <c r="F4839" cm="1">
        <f t="array" ref="F4839">INDEX($B$2:$B$1000,INT((ROW(A4838)-1)/24)+1)/24</f>
        <v>6.1100899441687249</v>
      </c>
      <c r="G4839" s="42">
        <f>Données_gaz!F$24/(365*24)</f>
        <v>1.1415525114155251E-4</v>
      </c>
      <c r="N4839" cm="1">
        <f t="array" ref="N4839">INDEX($K$2:$K$1000,INT((ROW(A4838)-1)/24)+1)</f>
        <v>0.45900000000000002</v>
      </c>
      <c r="O4839" cm="1">
        <f t="array" ref="O4839">INDEX($L$2:$L$1000,INT((ROW(A4838)-1)/24)+1)</f>
        <v>0.89800000000000002</v>
      </c>
    </row>
    <row r="4840" spans="4:15" x14ac:dyDescent="0.2">
      <c r="D4840">
        <f t="shared" si="77"/>
        <v>14</v>
      </c>
      <c r="E4840" t="str" cm="1">
        <f t="array" ref="E4840">INDEX($A$2:$A$1000,INT((ROW(A4839)-1)/24)+1)</f>
        <v xml:space="preserve"> 2017-07-21 </v>
      </c>
      <c r="F4840" cm="1">
        <f t="array" ref="F4840">INDEX($B$2:$B$1000,INT((ROW(A4839)-1)/24)+1)/24</f>
        <v>6.1100899441687249</v>
      </c>
      <c r="G4840" s="42">
        <f>Données_gaz!F$24/(365*24)</f>
        <v>1.1415525114155251E-4</v>
      </c>
      <c r="N4840" cm="1">
        <f t="array" ref="N4840">INDEX($K$2:$K$1000,INT((ROW(A4839)-1)/24)+1)</f>
        <v>0.45900000000000002</v>
      </c>
      <c r="O4840" cm="1">
        <f t="array" ref="O4840">INDEX($L$2:$L$1000,INT((ROW(A4839)-1)/24)+1)</f>
        <v>0.89800000000000002</v>
      </c>
    </row>
    <row r="4841" spans="4:15" x14ac:dyDescent="0.2">
      <c r="D4841">
        <f t="shared" si="77"/>
        <v>15</v>
      </c>
      <c r="E4841" t="str" cm="1">
        <f t="array" ref="E4841">INDEX($A$2:$A$1000,INT((ROW(A4840)-1)/24)+1)</f>
        <v xml:space="preserve"> 2017-07-21 </v>
      </c>
      <c r="F4841" cm="1">
        <f t="array" ref="F4841">INDEX($B$2:$B$1000,INT((ROW(A4840)-1)/24)+1)/24</f>
        <v>6.1100899441687249</v>
      </c>
      <c r="G4841" s="42">
        <f>Données_gaz!F$24/(365*24)</f>
        <v>1.1415525114155251E-4</v>
      </c>
      <c r="N4841" cm="1">
        <f t="array" ref="N4841">INDEX($K$2:$K$1000,INT((ROW(A4840)-1)/24)+1)</f>
        <v>0.45900000000000002</v>
      </c>
      <c r="O4841" cm="1">
        <f t="array" ref="O4841">INDEX($L$2:$L$1000,INT((ROW(A4840)-1)/24)+1)</f>
        <v>0.89800000000000002</v>
      </c>
    </row>
    <row r="4842" spans="4:15" x14ac:dyDescent="0.2">
      <c r="D4842">
        <f t="shared" si="77"/>
        <v>16</v>
      </c>
      <c r="E4842" t="str" cm="1">
        <f t="array" ref="E4842">INDEX($A$2:$A$1000,INT((ROW(A4841)-1)/24)+1)</f>
        <v xml:space="preserve"> 2017-07-21 </v>
      </c>
      <c r="F4842" cm="1">
        <f t="array" ref="F4842">INDEX($B$2:$B$1000,INT((ROW(A4841)-1)/24)+1)/24</f>
        <v>6.1100899441687249</v>
      </c>
      <c r="G4842" s="42">
        <f>Données_gaz!F$24/(365*24)</f>
        <v>1.1415525114155251E-4</v>
      </c>
      <c r="N4842" cm="1">
        <f t="array" ref="N4842">INDEX($K$2:$K$1000,INT((ROW(A4841)-1)/24)+1)</f>
        <v>0.45900000000000002</v>
      </c>
      <c r="O4842" cm="1">
        <f t="array" ref="O4842">INDEX($L$2:$L$1000,INT((ROW(A4841)-1)/24)+1)</f>
        <v>0.89800000000000002</v>
      </c>
    </row>
    <row r="4843" spans="4:15" x14ac:dyDescent="0.2">
      <c r="D4843">
        <f t="shared" si="77"/>
        <v>17</v>
      </c>
      <c r="E4843" t="str" cm="1">
        <f t="array" ref="E4843">INDEX($A$2:$A$1000,INT((ROW(A4842)-1)/24)+1)</f>
        <v xml:space="preserve"> 2017-07-21 </v>
      </c>
      <c r="F4843" cm="1">
        <f t="array" ref="F4843">INDEX($B$2:$B$1000,INT((ROW(A4842)-1)/24)+1)/24</f>
        <v>6.1100899441687249</v>
      </c>
      <c r="G4843" s="42">
        <f>Données_gaz!F$24/(365*24)</f>
        <v>1.1415525114155251E-4</v>
      </c>
      <c r="N4843" cm="1">
        <f t="array" ref="N4843">INDEX($K$2:$K$1000,INT((ROW(A4842)-1)/24)+1)</f>
        <v>0.45900000000000002</v>
      </c>
      <c r="O4843" cm="1">
        <f t="array" ref="O4843">INDEX($L$2:$L$1000,INT((ROW(A4842)-1)/24)+1)</f>
        <v>0.89800000000000002</v>
      </c>
    </row>
    <row r="4844" spans="4:15" x14ac:dyDescent="0.2">
      <c r="D4844">
        <f t="shared" si="77"/>
        <v>18</v>
      </c>
      <c r="E4844" t="str" cm="1">
        <f t="array" ref="E4844">INDEX($A$2:$A$1000,INT((ROW(A4843)-1)/24)+1)</f>
        <v xml:space="preserve"> 2017-07-21 </v>
      </c>
      <c r="F4844" cm="1">
        <f t="array" ref="F4844">INDEX($B$2:$B$1000,INT((ROW(A4843)-1)/24)+1)/24</f>
        <v>6.1100899441687249</v>
      </c>
      <c r="G4844" s="42">
        <f>Données_gaz!F$24/(365*24)</f>
        <v>1.1415525114155251E-4</v>
      </c>
      <c r="N4844" cm="1">
        <f t="array" ref="N4844">INDEX($K$2:$K$1000,INT((ROW(A4843)-1)/24)+1)</f>
        <v>0.45900000000000002</v>
      </c>
      <c r="O4844" cm="1">
        <f t="array" ref="O4844">INDEX($L$2:$L$1000,INT((ROW(A4843)-1)/24)+1)</f>
        <v>0.89800000000000002</v>
      </c>
    </row>
    <row r="4845" spans="4:15" x14ac:dyDescent="0.2">
      <c r="D4845">
        <f t="shared" si="77"/>
        <v>19</v>
      </c>
      <c r="E4845" t="str" cm="1">
        <f t="array" ref="E4845">INDEX($A$2:$A$1000,INT((ROW(A4844)-1)/24)+1)</f>
        <v xml:space="preserve"> 2017-07-21 </v>
      </c>
      <c r="F4845" cm="1">
        <f t="array" ref="F4845">INDEX($B$2:$B$1000,INT((ROW(A4844)-1)/24)+1)/24</f>
        <v>6.1100899441687249</v>
      </c>
      <c r="G4845" s="42">
        <f>Données_gaz!F$24/(365*24)</f>
        <v>1.1415525114155251E-4</v>
      </c>
      <c r="N4845" cm="1">
        <f t="array" ref="N4845">INDEX($K$2:$K$1000,INT((ROW(A4844)-1)/24)+1)</f>
        <v>0.45900000000000002</v>
      </c>
      <c r="O4845" cm="1">
        <f t="array" ref="O4845">INDEX($L$2:$L$1000,INT((ROW(A4844)-1)/24)+1)</f>
        <v>0.89800000000000002</v>
      </c>
    </row>
    <row r="4846" spans="4:15" x14ac:dyDescent="0.2">
      <c r="D4846">
        <f t="shared" si="77"/>
        <v>20</v>
      </c>
      <c r="E4846" t="str" cm="1">
        <f t="array" ref="E4846">INDEX($A$2:$A$1000,INT((ROW(A4845)-1)/24)+1)</f>
        <v xml:space="preserve"> 2017-07-21 </v>
      </c>
      <c r="F4846" cm="1">
        <f t="array" ref="F4846">INDEX($B$2:$B$1000,INT((ROW(A4845)-1)/24)+1)/24</f>
        <v>6.1100899441687249</v>
      </c>
      <c r="G4846" s="42">
        <f>Données_gaz!F$24/(365*24)</f>
        <v>1.1415525114155251E-4</v>
      </c>
      <c r="N4846" cm="1">
        <f t="array" ref="N4846">INDEX($K$2:$K$1000,INT((ROW(A4845)-1)/24)+1)</f>
        <v>0.45900000000000002</v>
      </c>
      <c r="O4846" cm="1">
        <f t="array" ref="O4846">INDEX($L$2:$L$1000,INT((ROW(A4845)-1)/24)+1)</f>
        <v>0.89800000000000002</v>
      </c>
    </row>
    <row r="4847" spans="4:15" x14ac:dyDescent="0.2">
      <c r="D4847">
        <f t="shared" si="77"/>
        <v>21</v>
      </c>
      <c r="E4847" t="str" cm="1">
        <f t="array" ref="E4847">INDEX($A$2:$A$1000,INT((ROW(A4846)-1)/24)+1)</f>
        <v xml:space="preserve"> 2017-07-21 </v>
      </c>
      <c r="F4847" cm="1">
        <f t="array" ref="F4847">INDEX($B$2:$B$1000,INT((ROW(A4846)-1)/24)+1)/24</f>
        <v>6.1100899441687249</v>
      </c>
      <c r="G4847" s="42">
        <f>Données_gaz!F$24/(365*24)</f>
        <v>1.1415525114155251E-4</v>
      </c>
      <c r="N4847" cm="1">
        <f t="array" ref="N4847">INDEX($K$2:$K$1000,INT((ROW(A4846)-1)/24)+1)</f>
        <v>0.45900000000000002</v>
      </c>
      <c r="O4847" cm="1">
        <f t="array" ref="O4847">INDEX($L$2:$L$1000,INT((ROW(A4846)-1)/24)+1)</f>
        <v>0.89800000000000002</v>
      </c>
    </row>
    <row r="4848" spans="4:15" x14ac:dyDescent="0.2">
      <c r="D4848">
        <f t="shared" si="77"/>
        <v>22</v>
      </c>
      <c r="E4848" t="str" cm="1">
        <f t="array" ref="E4848">INDEX($A$2:$A$1000,INT((ROW(A4847)-1)/24)+1)</f>
        <v xml:space="preserve"> 2017-07-21 </v>
      </c>
      <c r="F4848" cm="1">
        <f t="array" ref="F4848">INDEX($B$2:$B$1000,INT((ROW(A4847)-1)/24)+1)/24</f>
        <v>6.1100899441687249</v>
      </c>
      <c r="G4848" s="42">
        <f>Données_gaz!F$24/(365*24)</f>
        <v>1.1415525114155251E-4</v>
      </c>
      <c r="N4848" cm="1">
        <f t="array" ref="N4848">INDEX($K$2:$K$1000,INT((ROW(A4847)-1)/24)+1)</f>
        <v>0.45900000000000002</v>
      </c>
      <c r="O4848" cm="1">
        <f t="array" ref="O4848">INDEX($L$2:$L$1000,INT((ROW(A4847)-1)/24)+1)</f>
        <v>0.89800000000000002</v>
      </c>
    </row>
    <row r="4849" spans="4:15" x14ac:dyDescent="0.2">
      <c r="D4849">
        <f t="shared" si="77"/>
        <v>23</v>
      </c>
      <c r="E4849" t="str" cm="1">
        <f t="array" ref="E4849">INDEX($A$2:$A$1000,INT((ROW(A4848)-1)/24)+1)</f>
        <v xml:space="preserve"> 2017-07-21 </v>
      </c>
      <c r="F4849" cm="1">
        <f t="array" ref="F4849">INDEX($B$2:$B$1000,INT((ROW(A4848)-1)/24)+1)/24</f>
        <v>6.1100899441687249</v>
      </c>
      <c r="G4849" s="42">
        <f>Données_gaz!F$24/(365*24)</f>
        <v>1.1415525114155251E-4</v>
      </c>
      <c r="N4849" cm="1">
        <f t="array" ref="N4849">INDEX($K$2:$K$1000,INT((ROW(A4848)-1)/24)+1)</f>
        <v>0.45900000000000002</v>
      </c>
      <c r="O4849" cm="1">
        <f t="array" ref="O4849">INDEX($L$2:$L$1000,INT((ROW(A4848)-1)/24)+1)</f>
        <v>0.89800000000000002</v>
      </c>
    </row>
    <row r="4850" spans="4:15" x14ac:dyDescent="0.2">
      <c r="D4850">
        <f t="shared" si="77"/>
        <v>0</v>
      </c>
      <c r="E4850" t="str" cm="1">
        <f t="array" ref="E4850">INDEX($A$2:$A$1000,INT((ROW(A4849)-1)/24)+1)</f>
        <v xml:space="preserve"> 2017-07-22 </v>
      </c>
      <c r="F4850" cm="1">
        <f t="array" ref="F4850">INDEX($B$2:$B$1000,INT((ROW(A4849)-1)/24)+1)/24</f>
        <v>6.1530289400031535</v>
      </c>
      <c r="G4850" s="42">
        <f>Données_gaz!F$24/(365*24)</f>
        <v>1.1415525114155251E-4</v>
      </c>
      <c r="N4850" cm="1">
        <f t="array" ref="N4850">INDEX($K$2:$K$1000,INT((ROW(A4849)-1)/24)+1)</f>
        <v>0.46500000000000002</v>
      </c>
      <c r="O4850" cm="1">
        <f t="array" ref="O4850">INDEX($L$2:$L$1000,INT((ROW(A4849)-1)/24)+1)</f>
        <v>0.90100000000000002</v>
      </c>
    </row>
    <row r="4851" spans="4:15" x14ac:dyDescent="0.2">
      <c r="D4851">
        <f t="shared" si="77"/>
        <v>1</v>
      </c>
      <c r="E4851" t="str" cm="1">
        <f t="array" ref="E4851">INDEX($A$2:$A$1000,INT((ROW(A4850)-1)/24)+1)</f>
        <v xml:space="preserve"> 2017-07-22 </v>
      </c>
      <c r="F4851" cm="1">
        <f t="array" ref="F4851">INDEX($B$2:$B$1000,INT((ROW(A4850)-1)/24)+1)/24</f>
        <v>6.1530289400031535</v>
      </c>
      <c r="G4851" s="42">
        <f>Données_gaz!F$24/(365*24)</f>
        <v>1.1415525114155251E-4</v>
      </c>
      <c r="N4851" cm="1">
        <f t="array" ref="N4851">INDEX($K$2:$K$1000,INT((ROW(A4850)-1)/24)+1)</f>
        <v>0.46500000000000002</v>
      </c>
      <c r="O4851" cm="1">
        <f t="array" ref="O4851">INDEX($L$2:$L$1000,INT((ROW(A4850)-1)/24)+1)</f>
        <v>0.90100000000000002</v>
      </c>
    </row>
    <row r="4852" spans="4:15" x14ac:dyDescent="0.2">
      <c r="D4852">
        <f t="shared" si="77"/>
        <v>2</v>
      </c>
      <c r="E4852" t="str" cm="1">
        <f t="array" ref="E4852">INDEX($A$2:$A$1000,INT((ROW(A4851)-1)/24)+1)</f>
        <v xml:space="preserve"> 2017-07-22 </v>
      </c>
      <c r="F4852" cm="1">
        <f t="array" ref="F4852">INDEX($B$2:$B$1000,INT((ROW(A4851)-1)/24)+1)/24</f>
        <v>6.1530289400031535</v>
      </c>
      <c r="G4852" s="42">
        <f>Données_gaz!F$24/(365*24)</f>
        <v>1.1415525114155251E-4</v>
      </c>
      <c r="N4852" cm="1">
        <f t="array" ref="N4852">INDEX($K$2:$K$1000,INT((ROW(A4851)-1)/24)+1)</f>
        <v>0.46500000000000002</v>
      </c>
      <c r="O4852" cm="1">
        <f t="array" ref="O4852">INDEX($L$2:$L$1000,INT((ROW(A4851)-1)/24)+1)</f>
        <v>0.90100000000000002</v>
      </c>
    </row>
    <row r="4853" spans="4:15" x14ac:dyDescent="0.2">
      <c r="D4853">
        <f t="shared" si="77"/>
        <v>3</v>
      </c>
      <c r="E4853" t="str" cm="1">
        <f t="array" ref="E4853">INDEX($A$2:$A$1000,INT((ROW(A4852)-1)/24)+1)</f>
        <v xml:space="preserve"> 2017-07-22 </v>
      </c>
      <c r="F4853" cm="1">
        <f t="array" ref="F4853">INDEX($B$2:$B$1000,INT((ROW(A4852)-1)/24)+1)/24</f>
        <v>6.1530289400031535</v>
      </c>
      <c r="G4853" s="42">
        <f>Données_gaz!F$24/(365*24)</f>
        <v>1.1415525114155251E-4</v>
      </c>
      <c r="N4853" cm="1">
        <f t="array" ref="N4853">INDEX($K$2:$K$1000,INT((ROW(A4852)-1)/24)+1)</f>
        <v>0.46500000000000002</v>
      </c>
      <c r="O4853" cm="1">
        <f t="array" ref="O4853">INDEX($L$2:$L$1000,INT((ROW(A4852)-1)/24)+1)</f>
        <v>0.90100000000000002</v>
      </c>
    </row>
    <row r="4854" spans="4:15" x14ac:dyDescent="0.2">
      <c r="D4854">
        <f t="shared" si="77"/>
        <v>4</v>
      </c>
      <c r="E4854" t="str" cm="1">
        <f t="array" ref="E4854">INDEX($A$2:$A$1000,INT((ROW(A4853)-1)/24)+1)</f>
        <v xml:space="preserve"> 2017-07-22 </v>
      </c>
      <c r="F4854" cm="1">
        <f t="array" ref="F4854">INDEX($B$2:$B$1000,INT((ROW(A4853)-1)/24)+1)/24</f>
        <v>6.1530289400031535</v>
      </c>
      <c r="G4854" s="42">
        <f>Données_gaz!F$24/(365*24)</f>
        <v>1.1415525114155251E-4</v>
      </c>
      <c r="N4854" cm="1">
        <f t="array" ref="N4854">INDEX($K$2:$K$1000,INT((ROW(A4853)-1)/24)+1)</f>
        <v>0.46500000000000002</v>
      </c>
      <c r="O4854" cm="1">
        <f t="array" ref="O4854">INDEX($L$2:$L$1000,INT((ROW(A4853)-1)/24)+1)</f>
        <v>0.90100000000000002</v>
      </c>
    </row>
    <row r="4855" spans="4:15" x14ac:dyDescent="0.2">
      <c r="D4855">
        <f t="shared" si="77"/>
        <v>5</v>
      </c>
      <c r="E4855" t="str" cm="1">
        <f t="array" ref="E4855">INDEX($A$2:$A$1000,INT((ROW(A4854)-1)/24)+1)</f>
        <v xml:space="preserve"> 2017-07-22 </v>
      </c>
      <c r="F4855" cm="1">
        <f t="array" ref="F4855">INDEX($B$2:$B$1000,INT((ROW(A4854)-1)/24)+1)/24</f>
        <v>6.1530289400031535</v>
      </c>
      <c r="G4855" s="42">
        <f>Données_gaz!F$24/(365*24)</f>
        <v>1.1415525114155251E-4</v>
      </c>
      <c r="N4855" cm="1">
        <f t="array" ref="N4855">INDEX($K$2:$K$1000,INT((ROW(A4854)-1)/24)+1)</f>
        <v>0.46500000000000002</v>
      </c>
      <c r="O4855" cm="1">
        <f t="array" ref="O4855">INDEX($L$2:$L$1000,INT((ROW(A4854)-1)/24)+1)</f>
        <v>0.90100000000000002</v>
      </c>
    </row>
    <row r="4856" spans="4:15" x14ac:dyDescent="0.2">
      <c r="D4856">
        <f t="shared" si="77"/>
        <v>6</v>
      </c>
      <c r="E4856" t="str" cm="1">
        <f t="array" ref="E4856">INDEX($A$2:$A$1000,INT((ROW(A4855)-1)/24)+1)</f>
        <v xml:space="preserve"> 2017-07-22 </v>
      </c>
      <c r="F4856" cm="1">
        <f t="array" ref="F4856">INDEX($B$2:$B$1000,INT((ROW(A4855)-1)/24)+1)/24</f>
        <v>6.1530289400031535</v>
      </c>
      <c r="G4856" s="42">
        <f>Données_gaz!F$24/(365*24)</f>
        <v>1.1415525114155251E-4</v>
      </c>
      <c r="N4856" cm="1">
        <f t="array" ref="N4856">INDEX($K$2:$K$1000,INT((ROW(A4855)-1)/24)+1)</f>
        <v>0.46500000000000002</v>
      </c>
      <c r="O4856" cm="1">
        <f t="array" ref="O4856">INDEX($L$2:$L$1000,INT((ROW(A4855)-1)/24)+1)</f>
        <v>0.90100000000000002</v>
      </c>
    </row>
    <row r="4857" spans="4:15" x14ac:dyDescent="0.2">
      <c r="D4857">
        <f t="shared" si="77"/>
        <v>7</v>
      </c>
      <c r="E4857" t="str" cm="1">
        <f t="array" ref="E4857">INDEX($A$2:$A$1000,INT((ROW(A4856)-1)/24)+1)</f>
        <v xml:space="preserve"> 2017-07-22 </v>
      </c>
      <c r="F4857" cm="1">
        <f t="array" ref="F4857">INDEX($B$2:$B$1000,INT((ROW(A4856)-1)/24)+1)/24</f>
        <v>6.1530289400031535</v>
      </c>
      <c r="G4857" s="42">
        <f>Données_gaz!F$24/(365*24)</f>
        <v>1.1415525114155251E-4</v>
      </c>
      <c r="N4857" cm="1">
        <f t="array" ref="N4857">INDEX($K$2:$K$1000,INT((ROW(A4856)-1)/24)+1)</f>
        <v>0.46500000000000002</v>
      </c>
      <c r="O4857" cm="1">
        <f t="array" ref="O4857">INDEX($L$2:$L$1000,INT((ROW(A4856)-1)/24)+1)</f>
        <v>0.90100000000000002</v>
      </c>
    </row>
    <row r="4858" spans="4:15" x14ac:dyDescent="0.2">
      <c r="D4858">
        <f t="shared" si="77"/>
        <v>8</v>
      </c>
      <c r="E4858" t="str" cm="1">
        <f t="array" ref="E4858">INDEX($A$2:$A$1000,INT((ROW(A4857)-1)/24)+1)</f>
        <v xml:space="preserve"> 2017-07-22 </v>
      </c>
      <c r="F4858" cm="1">
        <f t="array" ref="F4858">INDEX($B$2:$B$1000,INT((ROW(A4857)-1)/24)+1)/24</f>
        <v>6.1530289400031535</v>
      </c>
      <c r="G4858" s="42">
        <f>Données_gaz!F$24/(365*24)</f>
        <v>1.1415525114155251E-4</v>
      </c>
      <c r="N4858" cm="1">
        <f t="array" ref="N4858">INDEX($K$2:$K$1000,INT((ROW(A4857)-1)/24)+1)</f>
        <v>0.46500000000000002</v>
      </c>
      <c r="O4858" cm="1">
        <f t="array" ref="O4858">INDEX($L$2:$L$1000,INT((ROW(A4857)-1)/24)+1)</f>
        <v>0.90100000000000002</v>
      </c>
    </row>
    <row r="4859" spans="4:15" x14ac:dyDescent="0.2">
      <c r="D4859">
        <f t="shared" si="77"/>
        <v>9</v>
      </c>
      <c r="E4859" t="str" cm="1">
        <f t="array" ref="E4859">INDEX($A$2:$A$1000,INT((ROW(A4858)-1)/24)+1)</f>
        <v xml:space="preserve"> 2017-07-22 </v>
      </c>
      <c r="F4859" cm="1">
        <f t="array" ref="F4859">INDEX($B$2:$B$1000,INT((ROW(A4858)-1)/24)+1)/24</f>
        <v>6.1530289400031535</v>
      </c>
      <c r="G4859" s="42">
        <f>Données_gaz!F$24/(365*24)</f>
        <v>1.1415525114155251E-4</v>
      </c>
      <c r="N4859" cm="1">
        <f t="array" ref="N4859">INDEX($K$2:$K$1000,INT((ROW(A4858)-1)/24)+1)</f>
        <v>0.46500000000000002</v>
      </c>
      <c r="O4859" cm="1">
        <f t="array" ref="O4859">INDEX($L$2:$L$1000,INT((ROW(A4858)-1)/24)+1)</f>
        <v>0.90100000000000002</v>
      </c>
    </row>
    <row r="4860" spans="4:15" x14ac:dyDescent="0.2">
      <c r="D4860">
        <f t="shared" si="77"/>
        <v>10</v>
      </c>
      <c r="E4860" t="str" cm="1">
        <f t="array" ref="E4860">INDEX($A$2:$A$1000,INT((ROW(A4859)-1)/24)+1)</f>
        <v xml:space="preserve"> 2017-07-22 </v>
      </c>
      <c r="F4860" cm="1">
        <f t="array" ref="F4860">INDEX($B$2:$B$1000,INT((ROW(A4859)-1)/24)+1)/24</f>
        <v>6.1530289400031535</v>
      </c>
      <c r="G4860" s="42">
        <f>Données_gaz!F$24/(365*24)</f>
        <v>1.1415525114155251E-4</v>
      </c>
      <c r="N4860" cm="1">
        <f t="array" ref="N4860">INDEX($K$2:$K$1000,INT((ROW(A4859)-1)/24)+1)</f>
        <v>0.46500000000000002</v>
      </c>
      <c r="O4860" cm="1">
        <f t="array" ref="O4860">INDEX($L$2:$L$1000,INT((ROW(A4859)-1)/24)+1)</f>
        <v>0.90100000000000002</v>
      </c>
    </row>
    <row r="4861" spans="4:15" x14ac:dyDescent="0.2">
      <c r="D4861">
        <f t="shared" si="77"/>
        <v>11</v>
      </c>
      <c r="E4861" t="str" cm="1">
        <f t="array" ref="E4861">INDEX($A$2:$A$1000,INT((ROW(A4860)-1)/24)+1)</f>
        <v xml:space="preserve"> 2017-07-22 </v>
      </c>
      <c r="F4861" cm="1">
        <f t="array" ref="F4861">INDEX($B$2:$B$1000,INT((ROW(A4860)-1)/24)+1)/24</f>
        <v>6.1530289400031535</v>
      </c>
      <c r="G4861" s="42">
        <f>Données_gaz!F$24/(365*24)</f>
        <v>1.1415525114155251E-4</v>
      </c>
      <c r="N4861" cm="1">
        <f t="array" ref="N4861">INDEX($K$2:$K$1000,INT((ROW(A4860)-1)/24)+1)</f>
        <v>0.46500000000000002</v>
      </c>
      <c r="O4861" cm="1">
        <f t="array" ref="O4861">INDEX($L$2:$L$1000,INT((ROW(A4860)-1)/24)+1)</f>
        <v>0.90100000000000002</v>
      </c>
    </row>
    <row r="4862" spans="4:15" x14ac:dyDescent="0.2">
      <c r="D4862">
        <f t="shared" si="77"/>
        <v>12</v>
      </c>
      <c r="E4862" t="str" cm="1">
        <f t="array" ref="E4862">INDEX($A$2:$A$1000,INT((ROW(A4861)-1)/24)+1)</f>
        <v xml:space="preserve"> 2017-07-22 </v>
      </c>
      <c r="F4862" cm="1">
        <f t="array" ref="F4862">INDEX($B$2:$B$1000,INT((ROW(A4861)-1)/24)+1)/24</f>
        <v>6.1530289400031535</v>
      </c>
      <c r="G4862" s="42">
        <f>Données_gaz!F$24/(365*24)</f>
        <v>1.1415525114155251E-4</v>
      </c>
      <c r="N4862" cm="1">
        <f t="array" ref="N4862">INDEX($K$2:$K$1000,INT((ROW(A4861)-1)/24)+1)</f>
        <v>0.46500000000000002</v>
      </c>
      <c r="O4862" cm="1">
        <f t="array" ref="O4862">INDEX($L$2:$L$1000,INT((ROW(A4861)-1)/24)+1)</f>
        <v>0.90100000000000002</v>
      </c>
    </row>
    <row r="4863" spans="4:15" x14ac:dyDescent="0.2">
      <c r="D4863">
        <f t="shared" si="77"/>
        <v>13</v>
      </c>
      <c r="E4863" t="str" cm="1">
        <f t="array" ref="E4863">INDEX($A$2:$A$1000,INT((ROW(A4862)-1)/24)+1)</f>
        <v xml:space="preserve"> 2017-07-22 </v>
      </c>
      <c r="F4863" cm="1">
        <f t="array" ref="F4863">INDEX($B$2:$B$1000,INT((ROW(A4862)-1)/24)+1)/24</f>
        <v>6.1530289400031535</v>
      </c>
      <c r="G4863" s="42">
        <f>Données_gaz!F$24/(365*24)</f>
        <v>1.1415525114155251E-4</v>
      </c>
      <c r="N4863" cm="1">
        <f t="array" ref="N4863">INDEX($K$2:$K$1000,INT((ROW(A4862)-1)/24)+1)</f>
        <v>0.46500000000000002</v>
      </c>
      <c r="O4863" cm="1">
        <f t="array" ref="O4863">INDEX($L$2:$L$1000,INT((ROW(A4862)-1)/24)+1)</f>
        <v>0.90100000000000002</v>
      </c>
    </row>
    <row r="4864" spans="4:15" x14ac:dyDescent="0.2">
      <c r="D4864">
        <f t="shared" si="77"/>
        <v>14</v>
      </c>
      <c r="E4864" t="str" cm="1">
        <f t="array" ref="E4864">INDEX($A$2:$A$1000,INT((ROW(A4863)-1)/24)+1)</f>
        <v xml:space="preserve"> 2017-07-22 </v>
      </c>
      <c r="F4864" cm="1">
        <f t="array" ref="F4864">INDEX($B$2:$B$1000,INT((ROW(A4863)-1)/24)+1)/24</f>
        <v>6.1530289400031535</v>
      </c>
      <c r="G4864" s="42">
        <f>Données_gaz!F$24/(365*24)</f>
        <v>1.1415525114155251E-4</v>
      </c>
      <c r="N4864" cm="1">
        <f t="array" ref="N4864">INDEX($K$2:$K$1000,INT((ROW(A4863)-1)/24)+1)</f>
        <v>0.46500000000000002</v>
      </c>
      <c r="O4864" cm="1">
        <f t="array" ref="O4864">INDEX($L$2:$L$1000,INT((ROW(A4863)-1)/24)+1)</f>
        <v>0.90100000000000002</v>
      </c>
    </row>
    <row r="4865" spans="4:15" x14ac:dyDescent="0.2">
      <c r="D4865">
        <f t="shared" si="77"/>
        <v>15</v>
      </c>
      <c r="E4865" t="str" cm="1">
        <f t="array" ref="E4865">INDEX($A$2:$A$1000,INT((ROW(A4864)-1)/24)+1)</f>
        <v xml:space="preserve"> 2017-07-22 </v>
      </c>
      <c r="F4865" cm="1">
        <f t="array" ref="F4865">INDEX($B$2:$B$1000,INT((ROW(A4864)-1)/24)+1)/24</f>
        <v>6.1530289400031535</v>
      </c>
      <c r="G4865" s="42">
        <f>Données_gaz!F$24/(365*24)</f>
        <v>1.1415525114155251E-4</v>
      </c>
      <c r="N4865" cm="1">
        <f t="array" ref="N4865">INDEX($K$2:$K$1000,INT((ROW(A4864)-1)/24)+1)</f>
        <v>0.46500000000000002</v>
      </c>
      <c r="O4865" cm="1">
        <f t="array" ref="O4865">INDEX($L$2:$L$1000,INT((ROW(A4864)-1)/24)+1)</f>
        <v>0.90100000000000002</v>
      </c>
    </row>
    <row r="4866" spans="4:15" x14ac:dyDescent="0.2">
      <c r="D4866">
        <f t="shared" si="77"/>
        <v>16</v>
      </c>
      <c r="E4866" t="str" cm="1">
        <f t="array" ref="E4866">INDEX($A$2:$A$1000,INT((ROW(A4865)-1)/24)+1)</f>
        <v xml:space="preserve"> 2017-07-22 </v>
      </c>
      <c r="F4866" cm="1">
        <f t="array" ref="F4866">INDEX($B$2:$B$1000,INT((ROW(A4865)-1)/24)+1)/24</f>
        <v>6.1530289400031535</v>
      </c>
      <c r="G4866" s="42">
        <f>Données_gaz!F$24/(365*24)</f>
        <v>1.1415525114155251E-4</v>
      </c>
      <c r="N4866" cm="1">
        <f t="array" ref="N4866">INDEX($K$2:$K$1000,INT((ROW(A4865)-1)/24)+1)</f>
        <v>0.46500000000000002</v>
      </c>
      <c r="O4866" cm="1">
        <f t="array" ref="O4866">INDEX($L$2:$L$1000,INT((ROW(A4865)-1)/24)+1)</f>
        <v>0.90100000000000002</v>
      </c>
    </row>
    <row r="4867" spans="4:15" x14ac:dyDescent="0.2">
      <c r="D4867">
        <f t="shared" si="77"/>
        <v>17</v>
      </c>
      <c r="E4867" t="str" cm="1">
        <f t="array" ref="E4867">INDEX($A$2:$A$1000,INT((ROW(A4866)-1)/24)+1)</f>
        <v xml:space="preserve"> 2017-07-22 </v>
      </c>
      <c r="F4867" cm="1">
        <f t="array" ref="F4867">INDEX($B$2:$B$1000,INT((ROW(A4866)-1)/24)+1)/24</f>
        <v>6.1530289400031535</v>
      </c>
      <c r="G4867" s="42">
        <f>Données_gaz!F$24/(365*24)</f>
        <v>1.1415525114155251E-4</v>
      </c>
      <c r="N4867" cm="1">
        <f t="array" ref="N4867">INDEX($K$2:$K$1000,INT((ROW(A4866)-1)/24)+1)</f>
        <v>0.46500000000000002</v>
      </c>
      <c r="O4867" cm="1">
        <f t="array" ref="O4867">INDEX($L$2:$L$1000,INT((ROW(A4866)-1)/24)+1)</f>
        <v>0.90100000000000002</v>
      </c>
    </row>
    <row r="4868" spans="4:15" x14ac:dyDescent="0.2">
      <c r="D4868">
        <f t="shared" si="77"/>
        <v>18</v>
      </c>
      <c r="E4868" t="str" cm="1">
        <f t="array" ref="E4868">INDEX($A$2:$A$1000,INT((ROW(A4867)-1)/24)+1)</f>
        <v xml:space="preserve"> 2017-07-22 </v>
      </c>
      <c r="F4868" cm="1">
        <f t="array" ref="F4868">INDEX($B$2:$B$1000,INT((ROW(A4867)-1)/24)+1)/24</f>
        <v>6.1530289400031535</v>
      </c>
      <c r="G4868" s="42">
        <f>Données_gaz!F$24/(365*24)</f>
        <v>1.1415525114155251E-4</v>
      </c>
      <c r="N4868" cm="1">
        <f t="array" ref="N4868">INDEX($K$2:$K$1000,INT((ROW(A4867)-1)/24)+1)</f>
        <v>0.46500000000000002</v>
      </c>
      <c r="O4868" cm="1">
        <f t="array" ref="O4868">INDEX($L$2:$L$1000,INT((ROW(A4867)-1)/24)+1)</f>
        <v>0.90100000000000002</v>
      </c>
    </row>
    <row r="4869" spans="4:15" x14ac:dyDescent="0.2">
      <c r="D4869">
        <f t="shared" si="77"/>
        <v>19</v>
      </c>
      <c r="E4869" t="str" cm="1">
        <f t="array" ref="E4869">INDEX($A$2:$A$1000,INT((ROW(A4868)-1)/24)+1)</f>
        <v xml:space="preserve"> 2017-07-22 </v>
      </c>
      <c r="F4869" cm="1">
        <f t="array" ref="F4869">INDEX($B$2:$B$1000,INT((ROW(A4868)-1)/24)+1)/24</f>
        <v>6.1530289400031535</v>
      </c>
      <c r="G4869" s="42">
        <f>Données_gaz!F$24/(365*24)</f>
        <v>1.1415525114155251E-4</v>
      </c>
      <c r="N4869" cm="1">
        <f t="array" ref="N4869">INDEX($K$2:$K$1000,INT((ROW(A4868)-1)/24)+1)</f>
        <v>0.46500000000000002</v>
      </c>
      <c r="O4869" cm="1">
        <f t="array" ref="O4869">INDEX($L$2:$L$1000,INT((ROW(A4868)-1)/24)+1)</f>
        <v>0.90100000000000002</v>
      </c>
    </row>
    <row r="4870" spans="4:15" x14ac:dyDescent="0.2">
      <c r="D4870">
        <f t="shared" si="77"/>
        <v>20</v>
      </c>
      <c r="E4870" t="str" cm="1">
        <f t="array" ref="E4870">INDEX($A$2:$A$1000,INT((ROW(A4869)-1)/24)+1)</f>
        <v xml:space="preserve"> 2017-07-22 </v>
      </c>
      <c r="F4870" cm="1">
        <f t="array" ref="F4870">INDEX($B$2:$B$1000,INT((ROW(A4869)-1)/24)+1)/24</f>
        <v>6.1530289400031535</v>
      </c>
      <c r="G4870" s="42">
        <f>Données_gaz!F$24/(365*24)</f>
        <v>1.1415525114155251E-4</v>
      </c>
      <c r="N4870" cm="1">
        <f t="array" ref="N4870">INDEX($K$2:$K$1000,INT((ROW(A4869)-1)/24)+1)</f>
        <v>0.46500000000000002</v>
      </c>
      <c r="O4870" cm="1">
        <f t="array" ref="O4870">INDEX($L$2:$L$1000,INT((ROW(A4869)-1)/24)+1)</f>
        <v>0.90100000000000002</v>
      </c>
    </row>
    <row r="4871" spans="4:15" x14ac:dyDescent="0.2">
      <c r="D4871">
        <f t="shared" si="77"/>
        <v>21</v>
      </c>
      <c r="E4871" t="str" cm="1">
        <f t="array" ref="E4871">INDEX($A$2:$A$1000,INT((ROW(A4870)-1)/24)+1)</f>
        <v xml:space="preserve"> 2017-07-22 </v>
      </c>
      <c r="F4871" cm="1">
        <f t="array" ref="F4871">INDEX($B$2:$B$1000,INT((ROW(A4870)-1)/24)+1)/24</f>
        <v>6.1530289400031535</v>
      </c>
      <c r="G4871" s="42">
        <f>Données_gaz!F$24/(365*24)</f>
        <v>1.1415525114155251E-4</v>
      </c>
      <c r="N4871" cm="1">
        <f t="array" ref="N4871">INDEX($K$2:$K$1000,INT((ROW(A4870)-1)/24)+1)</f>
        <v>0.46500000000000002</v>
      </c>
      <c r="O4871" cm="1">
        <f t="array" ref="O4871">INDEX($L$2:$L$1000,INT((ROW(A4870)-1)/24)+1)</f>
        <v>0.90100000000000002</v>
      </c>
    </row>
    <row r="4872" spans="4:15" x14ac:dyDescent="0.2">
      <c r="D4872">
        <f t="shared" si="77"/>
        <v>22</v>
      </c>
      <c r="E4872" t="str" cm="1">
        <f t="array" ref="E4872">INDEX($A$2:$A$1000,INT((ROW(A4871)-1)/24)+1)</f>
        <v xml:space="preserve"> 2017-07-22 </v>
      </c>
      <c r="F4872" cm="1">
        <f t="array" ref="F4872">INDEX($B$2:$B$1000,INT((ROW(A4871)-1)/24)+1)/24</f>
        <v>6.1530289400031535</v>
      </c>
      <c r="G4872" s="42">
        <f>Données_gaz!F$24/(365*24)</f>
        <v>1.1415525114155251E-4</v>
      </c>
      <c r="N4872" cm="1">
        <f t="array" ref="N4872">INDEX($K$2:$K$1000,INT((ROW(A4871)-1)/24)+1)</f>
        <v>0.46500000000000002</v>
      </c>
      <c r="O4872" cm="1">
        <f t="array" ref="O4872">INDEX($L$2:$L$1000,INT((ROW(A4871)-1)/24)+1)</f>
        <v>0.90100000000000002</v>
      </c>
    </row>
    <row r="4873" spans="4:15" x14ac:dyDescent="0.2">
      <c r="D4873">
        <f t="shared" si="77"/>
        <v>23</v>
      </c>
      <c r="E4873" t="str" cm="1">
        <f t="array" ref="E4873">INDEX($A$2:$A$1000,INT((ROW(A4872)-1)/24)+1)</f>
        <v xml:space="preserve"> 2017-07-22 </v>
      </c>
      <c r="F4873" cm="1">
        <f t="array" ref="F4873">INDEX($B$2:$B$1000,INT((ROW(A4872)-1)/24)+1)/24</f>
        <v>6.1530289400031535</v>
      </c>
      <c r="G4873" s="42">
        <f>Données_gaz!F$24/(365*24)</f>
        <v>1.1415525114155251E-4</v>
      </c>
      <c r="N4873" cm="1">
        <f t="array" ref="N4873">INDEX($K$2:$K$1000,INT((ROW(A4872)-1)/24)+1)</f>
        <v>0.46500000000000002</v>
      </c>
      <c r="O4873" cm="1">
        <f t="array" ref="O4873">INDEX($L$2:$L$1000,INT((ROW(A4872)-1)/24)+1)</f>
        <v>0.90100000000000002</v>
      </c>
    </row>
    <row r="4874" spans="4:15" x14ac:dyDescent="0.2">
      <c r="D4874">
        <f t="shared" si="77"/>
        <v>0</v>
      </c>
      <c r="E4874" t="str" cm="1">
        <f t="array" ref="E4874">INDEX($A$2:$A$1000,INT((ROW(A4873)-1)/24)+1)</f>
        <v xml:space="preserve"> 2017-07-23 </v>
      </c>
      <c r="F4874" cm="1">
        <f t="array" ref="F4874">INDEX($B$2:$B$1000,INT((ROW(A4873)-1)/24)+1)/24</f>
        <v>6.1901339674916267</v>
      </c>
      <c r="G4874" s="42">
        <f>Données_gaz!F$24/(365*24)</f>
        <v>1.1415525114155251E-4</v>
      </c>
      <c r="N4874" cm="1">
        <f t="array" ref="N4874">INDEX($K$2:$K$1000,INT((ROW(A4873)-1)/24)+1)</f>
        <v>0.47199999999999998</v>
      </c>
      <c r="O4874" cm="1">
        <f t="array" ref="O4874">INDEX($L$2:$L$1000,INT((ROW(A4873)-1)/24)+1)</f>
        <v>0.90400000000000003</v>
      </c>
    </row>
    <row r="4875" spans="4:15" x14ac:dyDescent="0.2">
      <c r="D4875">
        <f t="shared" si="77"/>
        <v>1</v>
      </c>
      <c r="E4875" t="str" cm="1">
        <f t="array" ref="E4875">INDEX($A$2:$A$1000,INT((ROW(A4874)-1)/24)+1)</f>
        <v xml:space="preserve"> 2017-07-23 </v>
      </c>
      <c r="F4875" cm="1">
        <f t="array" ref="F4875">INDEX($B$2:$B$1000,INT((ROW(A4874)-1)/24)+1)/24</f>
        <v>6.1901339674916267</v>
      </c>
      <c r="G4875" s="42">
        <f>Données_gaz!F$24/(365*24)</f>
        <v>1.1415525114155251E-4</v>
      </c>
      <c r="N4875" cm="1">
        <f t="array" ref="N4875">INDEX($K$2:$K$1000,INT((ROW(A4874)-1)/24)+1)</f>
        <v>0.47199999999999998</v>
      </c>
      <c r="O4875" cm="1">
        <f t="array" ref="O4875">INDEX($L$2:$L$1000,INT((ROW(A4874)-1)/24)+1)</f>
        <v>0.90400000000000003</v>
      </c>
    </row>
    <row r="4876" spans="4:15" x14ac:dyDescent="0.2">
      <c r="D4876">
        <f t="shared" si="77"/>
        <v>2</v>
      </c>
      <c r="E4876" t="str" cm="1">
        <f t="array" ref="E4876">INDEX($A$2:$A$1000,INT((ROW(A4875)-1)/24)+1)</f>
        <v xml:space="preserve"> 2017-07-23 </v>
      </c>
      <c r="F4876" cm="1">
        <f t="array" ref="F4876">INDEX($B$2:$B$1000,INT((ROW(A4875)-1)/24)+1)/24</f>
        <v>6.1901339674916267</v>
      </c>
      <c r="G4876" s="42">
        <f>Données_gaz!F$24/(365*24)</f>
        <v>1.1415525114155251E-4</v>
      </c>
      <c r="N4876" cm="1">
        <f t="array" ref="N4876">INDEX($K$2:$K$1000,INT((ROW(A4875)-1)/24)+1)</f>
        <v>0.47199999999999998</v>
      </c>
      <c r="O4876" cm="1">
        <f t="array" ref="O4876">INDEX($L$2:$L$1000,INT((ROW(A4875)-1)/24)+1)</f>
        <v>0.90400000000000003</v>
      </c>
    </row>
    <row r="4877" spans="4:15" x14ac:dyDescent="0.2">
      <c r="D4877">
        <f t="shared" si="77"/>
        <v>3</v>
      </c>
      <c r="E4877" t="str" cm="1">
        <f t="array" ref="E4877">INDEX($A$2:$A$1000,INT((ROW(A4876)-1)/24)+1)</f>
        <v xml:space="preserve"> 2017-07-23 </v>
      </c>
      <c r="F4877" cm="1">
        <f t="array" ref="F4877">INDEX($B$2:$B$1000,INT((ROW(A4876)-1)/24)+1)/24</f>
        <v>6.1901339674916267</v>
      </c>
      <c r="G4877" s="42">
        <f>Données_gaz!F$24/(365*24)</f>
        <v>1.1415525114155251E-4</v>
      </c>
      <c r="N4877" cm="1">
        <f t="array" ref="N4877">INDEX($K$2:$K$1000,INT((ROW(A4876)-1)/24)+1)</f>
        <v>0.47199999999999998</v>
      </c>
      <c r="O4877" cm="1">
        <f t="array" ref="O4877">INDEX($L$2:$L$1000,INT((ROW(A4876)-1)/24)+1)</f>
        <v>0.90400000000000003</v>
      </c>
    </row>
    <row r="4878" spans="4:15" x14ac:dyDescent="0.2">
      <c r="D4878">
        <f t="shared" si="77"/>
        <v>4</v>
      </c>
      <c r="E4878" t="str" cm="1">
        <f t="array" ref="E4878">INDEX($A$2:$A$1000,INT((ROW(A4877)-1)/24)+1)</f>
        <v xml:space="preserve"> 2017-07-23 </v>
      </c>
      <c r="F4878" cm="1">
        <f t="array" ref="F4878">INDEX($B$2:$B$1000,INT((ROW(A4877)-1)/24)+1)/24</f>
        <v>6.1901339674916267</v>
      </c>
      <c r="G4878" s="42">
        <f>Données_gaz!F$24/(365*24)</f>
        <v>1.1415525114155251E-4</v>
      </c>
      <c r="N4878" cm="1">
        <f t="array" ref="N4878">INDEX($K$2:$K$1000,INT((ROW(A4877)-1)/24)+1)</f>
        <v>0.47199999999999998</v>
      </c>
      <c r="O4878" cm="1">
        <f t="array" ref="O4878">INDEX($L$2:$L$1000,INT((ROW(A4877)-1)/24)+1)</f>
        <v>0.90400000000000003</v>
      </c>
    </row>
    <row r="4879" spans="4:15" x14ac:dyDescent="0.2">
      <c r="D4879">
        <f t="shared" si="77"/>
        <v>5</v>
      </c>
      <c r="E4879" t="str" cm="1">
        <f t="array" ref="E4879">INDEX($A$2:$A$1000,INT((ROW(A4878)-1)/24)+1)</f>
        <v xml:space="preserve"> 2017-07-23 </v>
      </c>
      <c r="F4879" cm="1">
        <f t="array" ref="F4879">INDEX($B$2:$B$1000,INT((ROW(A4878)-1)/24)+1)/24</f>
        <v>6.1901339674916267</v>
      </c>
      <c r="G4879" s="42">
        <f>Données_gaz!F$24/(365*24)</f>
        <v>1.1415525114155251E-4</v>
      </c>
      <c r="N4879" cm="1">
        <f t="array" ref="N4879">INDEX($K$2:$K$1000,INT((ROW(A4878)-1)/24)+1)</f>
        <v>0.47199999999999998</v>
      </c>
      <c r="O4879" cm="1">
        <f t="array" ref="O4879">INDEX($L$2:$L$1000,INT((ROW(A4878)-1)/24)+1)</f>
        <v>0.90400000000000003</v>
      </c>
    </row>
    <row r="4880" spans="4:15" x14ac:dyDescent="0.2">
      <c r="D4880">
        <f t="shared" si="77"/>
        <v>6</v>
      </c>
      <c r="E4880" t="str" cm="1">
        <f t="array" ref="E4880">INDEX($A$2:$A$1000,INT((ROW(A4879)-1)/24)+1)</f>
        <v xml:space="preserve"> 2017-07-23 </v>
      </c>
      <c r="F4880" cm="1">
        <f t="array" ref="F4880">INDEX($B$2:$B$1000,INT((ROW(A4879)-1)/24)+1)/24</f>
        <v>6.1901339674916267</v>
      </c>
      <c r="G4880" s="42">
        <f>Données_gaz!F$24/(365*24)</f>
        <v>1.1415525114155251E-4</v>
      </c>
      <c r="N4880" cm="1">
        <f t="array" ref="N4880">INDEX($K$2:$K$1000,INT((ROW(A4879)-1)/24)+1)</f>
        <v>0.47199999999999998</v>
      </c>
      <c r="O4880" cm="1">
        <f t="array" ref="O4880">INDEX($L$2:$L$1000,INT((ROW(A4879)-1)/24)+1)</f>
        <v>0.90400000000000003</v>
      </c>
    </row>
    <row r="4881" spans="4:15" x14ac:dyDescent="0.2">
      <c r="D4881">
        <f t="shared" si="77"/>
        <v>7</v>
      </c>
      <c r="E4881" t="str" cm="1">
        <f t="array" ref="E4881">INDEX($A$2:$A$1000,INT((ROW(A4880)-1)/24)+1)</f>
        <v xml:space="preserve"> 2017-07-23 </v>
      </c>
      <c r="F4881" cm="1">
        <f t="array" ref="F4881">INDEX($B$2:$B$1000,INT((ROW(A4880)-1)/24)+1)/24</f>
        <v>6.1901339674916267</v>
      </c>
      <c r="G4881" s="42">
        <f>Données_gaz!F$24/(365*24)</f>
        <v>1.1415525114155251E-4</v>
      </c>
      <c r="N4881" cm="1">
        <f t="array" ref="N4881">INDEX($K$2:$K$1000,INT((ROW(A4880)-1)/24)+1)</f>
        <v>0.47199999999999998</v>
      </c>
      <c r="O4881" cm="1">
        <f t="array" ref="O4881">INDEX($L$2:$L$1000,INT((ROW(A4880)-1)/24)+1)</f>
        <v>0.90400000000000003</v>
      </c>
    </row>
    <row r="4882" spans="4:15" x14ac:dyDescent="0.2">
      <c r="D4882">
        <f t="shared" si="77"/>
        <v>8</v>
      </c>
      <c r="E4882" t="str" cm="1">
        <f t="array" ref="E4882">INDEX($A$2:$A$1000,INT((ROW(A4881)-1)/24)+1)</f>
        <v xml:space="preserve"> 2017-07-23 </v>
      </c>
      <c r="F4882" cm="1">
        <f t="array" ref="F4882">INDEX($B$2:$B$1000,INT((ROW(A4881)-1)/24)+1)/24</f>
        <v>6.1901339674916267</v>
      </c>
      <c r="G4882" s="42">
        <f>Données_gaz!F$24/(365*24)</f>
        <v>1.1415525114155251E-4</v>
      </c>
      <c r="N4882" cm="1">
        <f t="array" ref="N4882">INDEX($K$2:$K$1000,INT((ROW(A4881)-1)/24)+1)</f>
        <v>0.47199999999999998</v>
      </c>
      <c r="O4882" cm="1">
        <f t="array" ref="O4882">INDEX($L$2:$L$1000,INT((ROW(A4881)-1)/24)+1)</f>
        <v>0.90400000000000003</v>
      </c>
    </row>
    <row r="4883" spans="4:15" x14ac:dyDescent="0.2">
      <c r="D4883">
        <f t="shared" si="77"/>
        <v>9</v>
      </c>
      <c r="E4883" t="str" cm="1">
        <f t="array" ref="E4883">INDEX($A$2:$A$1000,INT((ROW(A4882)-1)/24)+1)</f>
        <v xml:space="preserve"> 2017-07-23 </v>
      </c>
      <c r="F4883" cm="1">
        <f t="array" ref="F4883">INDEX($B$2:$B$1000,INT((ROW(A4882)-1)/24)+1)/24</f>
        <v>6.1901339674916267</v>
      </c>
      <c r="G4883" s="42">
        <f>Données_gaz!F$24/(365*24)</f>
        <v>1.1415525114155251E-4</v>
      </c>
      <c r="N4883" cm="1">
        <f t="array" ref="N4883">INDEX($K$2:$K$1000,INT((ROW(A4882)-1)/24)+1)</f>
        <v>0.47199999999999998</v>
      </c>
      <c r="O4883" cm="1">
        <f t="array" ref="O4883">INDEX($L$2:$L$1000,INT((ROW(A4882)-1)/24)+1)</f>
        <v>0.90400000000000003</v>
      </c>
    </row>
    <row r="4884" spans="4:15" x14ac:dyDescent="0.2">
      <c r="D4884">
        <f t="shared" si="77"/>
        <v>10</v>
      </c>
      <c r="E4884" t="str" cm="1">
        <f t="array" ref="E4884">INDEX($A$2:$A$1000,INT((ROW(A4883)-1)/24)+1)</f>
        <v xml:space="preserve"> 2017-07-23 </v>
      </c>
      <c r="F4884" cm="1">
        <f t="array" ref="F4884">INDEX($B$2:$B$1000,INT((ROW(A4883)-1)/24)+1)/24</f>
        <v>6.1901339674916267</v>
      </c>
      <c r="G4884" s="42">
        <f>Données_gaz!F$24/(365*24)</f>
        <v>1.1415525114155251E-4</v>
      </c>
      <c r="N4884" cm="1">
        <f t="array" ref="N4884">INDEX($K$2:$K$1000,INT((ROW(A4883)-1)/24)+1)</f>
        <v>0.47199999999999998</v>
      </c>
      <c r="O4884" cm="1">
        <f t="array" ref="O4884">INDEX($L$2:$L$1000,INT((ROW(A4883)-1)/24)+1)</f>
        <v>0.90400000000000003</v>
      </c>
    </row>
    <row r="4885" spans="4:15" x14ac:dyDescent="0.2">
      <c r="D4885">
        <f t="shared" si="77"/>
        <v>11</v>
      </c>
      <c r="E4885" t="str" cm="1">
        <f t="array" ref="E4885">INDEX($A$2:$A$1000,INT((ROW(A4884)-1)/24)+1)</f>
        <v xml:space="preserve"> 2017-07-23 </v>
      </c>
      <c r="F4885" cm="1">
        <f t="array" ref="F4885">INDEX($B$2:$B$1000,INT((ROW(A4884)-1)/24)+1)/24</f>
        <v>6.1901339674916267</v>
      </c>
      <c r="G4885" s="42">
        <f>Données_gaz!F$24/(365*24)</f>
        <v>1.1415525114155251E-4</v>
      </c>
      <c r="N4885" cm="1">
        <f t="array" ref="N4885">INDEX($K$2:$K$1000,INT((ROW(A4884)-1)/24)+1)</f>
        <v>0.47199999999999998</v>
      </c>
      <c r="O4885" cm="1">
        <f t="array" ref="O4885">INDEX($L$2:$L$1000,INT((ROW(A4884)-1)/24)+1)</f>
        <v>0.90400000000000003</v>
      </c>
    </row>
    <row r="4886" spans="4:15" x14ac:dyDescent="0.2">
      <c r="D4886">
        <f t="shared" si="77"/>
        <v>12</v>
      </c>
      <c r="E4886" t="str" cm="1">
        <f t="array" ref="E4886">INDEX($A$2:$A$1000,INT((ROW(A4885)-1)/24)+1)</f>
        <v xml:space="preserve"> 2017-07-23 </v>
      </c>
      <c r="F4886" cm="1">
        <f t="array" ref="F4886">INDEX($B$2:$B$1000,INT((ROW(A4885)-1)/24)+1)/24</f>
        <v>6.1901339674916267</v>
      </c>
      <c r="G4886" s="42">
        <f>Données_gaz!F$24/(365*24)</f>
        <v>1.1415525114155251E-4</v>
      </c>
      <c r="N4886" cm="1">
        <f t="array" ref="N4886">INDEX($K$2:$K$1000,INT((ROW(A4885)-1)/24)+1)</f>
        <v>0.47199999999999998</v>
      </c>
      <c r="O4886" cm="1">
        <f t="array" ref="O4886">INDEX($L$2:$L$1000,INT((ROW(A4885)-1)/24)+1)</f>
        <v>0.90400000000000003</v>
      </c>
    </row>
    <row r="4887" spans="4:15" x14ac:dyDescent="0.2">
      <c r="D4887">
        <f t="shared" si="77"/>
        <v>13</v>
      </c>
      <c r="E4887" t="str" cm="1">
        <f t="array" ref="E4887">INDEX($A$2:$A$1000,INT((ROW(A4886)-1)/24)+1)</f>
        <v xml:space="preserve"> 2017-07-23 </v>
      </c>
      <c r="F4887" cm="1">
        <f t="array" ref="F4887">INDEX($B$2:$B$1000,INT((ROW(A4886)-1)/24)+1)/24</f>
        <v>6.1901339674916267</v>
      </c>
      <c r="G4887" s="42">
        <f>Données_gaz!F$24/(365*24)</f>
        <v>1.1415525114155251E-4</v>
      </c>
      <c r="N4887" cm="1">
        <f t="array" ref="N4887">INDEX($K$2:$K$1000,INT((ROW(A4886)-1)/24)+1)</f>
        <v>0.47199999999999998</v>
      </c>
      <c r="O4887" cm="1">
        <f t="array" ref="O4887">INDEX($L$2:$L$1000,INT((ROW(A4886)-1)/24)+1)</f>
        <v>0.90400000000000003</v>
      </c>
    </row>
    <row r="4888" spans="4:15" x14ac:dyDescent="0.2">
      <c r="D4888">
        <f t="shared" si="77"/>
        <v>14</v>
      </c>
      <c r="E4888" t="str" cm="1">
        <f t="array" ref="E4888">INDEX($A$2:$A$1000,INT((ROW(A4887)-1)/24)+1)</f>
        <v xml:space="preserve"> 2017-07-23 </v>
      </c>
      <c r="F4888" cm="1">
        <f t="array" ref="F4888">INDEX($B$2:$B$1000,INT((ROW(A4887)-1)/24)+1)/24</f>
        <v>6.1901339674916267</v>
      </c>
      <c r="G4888" s="42">
        <f>Données_gaz!F$24/(365*24)</f>
        <v>1.1415525114155251E-4</v>
      </c>
      <c r="N4888" cm="1">
        <f t="array" ref="N4888">INDEX($K$2:$K$1000,INT((ROW(A4887)-1)/24)+1)</f>
        <v>0.47199999999999998</v>
      </c>
      <c r="O4888" cm="1">
        <f t="array" ref="O4888">INDEX($L$2:$L$1000,INT((ROW(A4887)-1)/24)+1)</f>
        <v>0.90400000000000003</v>
      </c>
    </row>
    <row r="4889" spans="4:15" x14ac:dyDescent="0.2">
      <c r="D4889">
        <f t="shared" si="77"/>
        <v>15</v>
      </c>
      <c r="E4889" t="str" cm="1">
        <f t="array" ref="E4889">INDEX($A$2:$A$1000,INT((ROW(A4888)-1)/24)+1)</f>
        <v xml:space="preserve"> 2017-07-23 </v>
      </c>
      <c r="F4889" cm="1">
        <f t="array" ref="F4889">INDEX($B$2:$B$1000,INT((ROW(A4888)-1)/24)+1)/24</f>
        <v>6.1901339674916267</v>
      </c>
      <c r="G4889" s="42">
        <f>Données_gaz!F$24/(365*24)</f>
        <v>1.1415525114155251E-4</v>
      </c>
      <c r="N4889" cm="1">
        <f t="array" ref="N4889">INDEX($K$2:$K$1000,INT((ROW(A4888)-1)/24)+1)</f>
        <v>0.47199999999999998</v>
      </c>
      <c r="O4889" cm="1">
        <f t="array" ref="O4889">INDEX($L$2:$L$1000,INT((ROW(A4888)-1)/24)+1)</f>
        <v>0.90400000000000003</v>
      </c>
    </row>
    <row r="4890" spans="4:15" x14ac:dyDescent="0.2">
      <c r="D4890">
        <f t="shared" si="77"/>
        <v>16</v>
      </c>
      <c r="E4890" t="str" cm="1">
        <f t="array" ref="E4890">INDEX($A$2:$A$1000,INT((ROW(A4889)-1)/24)+1)</f>
        <v xml:space="preserve"> 2017-07-23 </v>
      </c>
      <c r="F4890" cm="1">
        <f t="array" ref="F4890">INDEX($B$2:$B$1000,INT((ROW(A4889)-1)/24)+1)/24</f>
        <v>6.1901339674916267</v>
      </c>
      <c r="G4890" s="42">
        <f>Données_gaz!F$24/(365*24)</f>
        <v>1.1415525114155251E-4</v>
      </c>
      <c r="N4890" cm="1">
        <f t="array" ref="N4890">INDEX($K$2:$K$1000,INT((ROW(A4889)-1)/24)+1)</f>
        <v>0.47199999999999998</v>
      </c>
      <c r="O4890" cm="1">
        <f t="array" ref="O4890">INDEX($L$2:$L$1000,INT((ROW(A4889)-1)/24)+1)</f>
        <v>0.90400000000000003</v>
      </c>
    </row>
    <row r="4891" spans="4:15" x14ac:dyDescent="0.2">
      <c r="D4891">
        <f t="shared" si="77"/>
        <v>17</v>
      </c>
      <c r="E4891" t="str" cm="1">
        <f t="array" ref="E4891">INDEX($A$2:$A$1000,INT((ROW(A4890)-1)/24)+1)</f>
        <v xml:space="preserve"> 2017-07-23 </v>
      </c>
      <c r="F4891" cm="1">
        <f t="array" ref="F4891">INDEX($B$2:$B$1000,INT((ROW(A4890)-1)/24)+1)/24</f>
        <v>6.1901339674916267</v>
      </c>
      <c r="G4891" s="42">
        <f>Données_gaz!F$24/(365*24)</f>
        <v>1.1415525114155251E-4</v>
      </c>
      <c r="N4891" cm="1">
        <f t="array" ref="N4891">INDEX($K$2:$K$1000,INT((ROW(A4890)-1)/24)+1)</f>
        <v>0.47199999999999998</v>
      </c>
      <c r="O4891" cm="1">
        <f t="array" ref="O4891">INDEX($L$2:$L$1000,INT((ROW(A4890)-1)/24)+1)</f>
        <v>0.90400000000000003</v>
      </c>
    </row>
    <row r="4892" spans="4:15" x14ac:dyDescent="0.2">
      <c r="D4892">
        <f t="shared" si="77"/>
        <v>18</v>
      </c>
      <c r="E4892" t="str" cm="1">
        <f t="array" ref="E4892">INDEX($A$2:$A$1000,INT((ROW(A4891)-1)/24)+1)</f>
        <v xml:space="preserve"> 2017-07-23 </v>
      </c>
      <c r="F4892" cm="1">
        <f t="array" ref="F4892">INDEX($B$2:$B$1000,INT((ROW(A4891)-1)/24)+1)/24</f>
        <v>6.1901339674916267</v>
      </c>
      <c r="G4892" s="42">
        <f>Données_gaz!F$24/(365*24)</f>
        <v>1.1415525114155251E-4</v>
      </c>
      <c r="N4892" cm="1">
        <f t="array" ref="N4892">INDEX($K$2:$K$1000,INT((ROW(A4891)-1)/24)+1)</f>
        <v>0.47199999999999998</v>
      </c>
      <c r="O4892" cm="1">
        <f t="array" ref="O4892">INDEX($L$2:$L$1000,INT((ROW(A4891)-1)/24)+1)</f>
        <v>0.90400000000000003</v>
      </c>
    </row>
    <row r="4893" spans="4:15" x14ac:dyDescent="0.2">
      <c r="D4893">
        <f t="shared" si="77"/>
        <v>19</v>
      </c>
      <c r="E4893" t="str" cm="1">
        <f t="array" ref="E4893">INDEX($A$2:$A$1000,INT((ROW(A4892)-1)/24)+1)</f>
        <v xml:space="preserve"> 2017-07-23 </v>
      </c>
      <c r="F4893" cm="1">
        <f t="array" ref="F4893">INDEX($B$2:$B$1000,INT((ROW(A4892)-1)/24)+1)/24</f>
        <v>6.1901339674916267</v>
      </c>
      <c r="G4893" s="42">
        <f>Données_gaz!F$24/(365*24)</f>
        <v>1.1415525114155251E-4</v>
      </c>
      <c r="N4893" cm="1">
        <f t="array" ref="N4893">INDEX($K$2:$K$1000,INT((ROW(A4892)-1)/24)+1)</f>
        <v>0.47199999999999998</v>
      </c>
      <c r="O4893" cm="1">
        <f t="array" ref="O4893">INDEX($L$2:$L$1000,INT((ROW(A4892)-1)/24)+1)</f>
        <v>0.90400000000000003</v>
      </c>
    </row>
    <row r="4894" spans="4:15" x14ac:dyDescent="0.2">
      <c r="D4894">
        <f t="shared" ref="D4894:D4957" si="78">HOUR(TIME(ROW(A4893)-1,0,0))</f>
        <v>20</v>
      </c>
      <c r="E4894" t="str" cm="1">
        <f t="array" ref="E4894">INDEX($A$2:$A$1000,INT((ROW(A4893)-1)/24)+1)</f>
        <v xml:space="preserve"> 2017-07-23 </v>
      </c>
      <c r="F4894" cm="1">
        <f t="array" ref="F4894">INDEX($B$2:$B$1000,INT((ROW(A4893)-1)/24)+1)/24</f>
        <v>6.1901339674916267</v>
      </c>
      <c r="G4894" s="42">
        <f>Données_gaz!F$24/(365*24)</f>
        <v>1.1415525114155251E-4</v>
      </c>
      <c r="N4894" cm="1">
        <f t="array" ref="N4894">INDEX($K$2:$K$1000,INT((ROW(A4893)-1)/24)+1)</f>
        <v>0.47199999999999998</v>
      </c>
      <c r="O4894" cm="1">
        <f t="array" ref="O4894">INDEX($L$2:$L$1000,INT((ROW(A4893)-1)/24)+1)</f>
        <v>0.90400000000000003</v>
      </c>
    </row>
    <row r="4895" spans="4:15" x14ac:dyDescent="0.2">
      <c r="D4895">
        <f t="shared" si="78"/>
        <v>21</v>
      </c>
      <c r="E4895" t="str" cm="1">
        <f t="array" ref="E4895">INDEX($A$2:$A$1000,INT((ROW(A4894)-1)/24)+1)</f>
        <v xml:space="preserve"> 2017-07-23 </v>
      </c>
      <c r="F4895" cm="1">
        <f t="array" ref="F4895">INDEX($B$2:$B$1000,INT((ROW(A4894)-1)/24)+1)/24</f>
        <v>6.1901339674916267</v>
      </c>
      <c r="G4895" s="42">
        <f>Données_gaz!F$24/(365*24)</f>
        <v>1.1415525114155251E-4</v>
      </c>
      <c r="N4895" cm="1">
        <f t="array" ref="N4895">INDEX($K$2:$K$1000,INT((ROW(A4894)-1)/24)+1)</f>
        <v>0.47199999999999998</v>
      </c>
      <c r="O4895" cm="1">
        <f t="array" ref="O4895">INDEX($L$2:$L$1000,INT((ROW(A4894)-1)/24)+1)</f>
        <v>0.90400000000000003</v>
      </c>
    </row>
    <row r="4896" spans="4:15" x14ac:dyDescent="0.2">
      <c r="D4896">
        <f t="shared" si="78"/>
        <v>22</v>
      </c>
      <c r="E4896" t="str" cm="1">
        <f t="array" ref="E4896">INDEX($A$2:$A$1000,INT((ROW(A4895)-1)/24)+1)</f>
        <v xml:space="preserve"> 2017-07-23 </v>
      </c>
      <c r="F4896" cm="1">
        <f t="array" ref="F4896">INDEX($B$2:$B$1000,INT((ROW(A4895)-1)/24)+1)/24</f>
        <v>6.1901339674916267</v>
      </c>
      <c r="G4896" s="42">
        <f>Données_gaz!F$24/(365*24)</f>
        <v>1.1415525114155251E-4</v>
      </c>
      <c r="N4896" cm="1">
        <f t="array" ref="N4896">INDEX($K$2:$K$1000,INT((ROW(A4895)-1)/24)+1)</f>
        <v>0.47199999999999998</v>
      </c>
      <c r="O4896" cm="1">
        <f t="array" ref="O4896">INDEX($L$2:$L$1000,INT((ROW(A4895)-1)/24)+1)</f>
        <v>0.90400000000000003</v>
      </c>
    </row>
    <row r="4897" spans="4:15" x14ac:dyDescent="0.2">
      <c r="D4897">
        <f t="shared" si="78"/>
        <v>23</v>
      </c>
      <c r="E4897" t="str" cm="1">
        <f t="array" ref="E4897">INDEX($A$2:$A$1000,INT((ROW(A4896)-1)/24)+1)</f>
        <v xml:space="preserve"> 2017-07-23 </v>
      </c>
      <c r="F4897" cm="1">
        <f t="array" ref="F4897">INDEX($B$2:$B$1000,INT((ROW(A4896)-1)/24)+1)/24</f>
        <v>6.1901339674916267</v>
      </c>
      <c r="G4897" s="42">
        <f>Données_gaz!F$24/(365*24)</f>
        <v>1.1415525114155251E-4</v>
      </c>
      <c r="N4897" cm="1">
        <f t="array" ref="N4897">INDEX($K$2:$K$1000,INT((ROW(A4896)-1)/24)+1)</f>
        <v>0.47199999999999998</v>
      </c>
      <c r="O4897" cm="1">
        <f t="array" ref="O4897">INDEX($L$2:$L$1000,INT((ROW(A4896)-1)/24)+1)</f>
        <v>0.90400000000000003</v>
      </c>
    </row>
    <row r="4898" spans="4:15" x14ac:dyDescent="0.2">
      <c r="D4898">
        <f t="shared" si="78"/>
        <v>0</v>
      </c>
      <c r="E4898" t="str" cm="1">
        <f t="array" ref="E4898">INDEX($A$2:$A$1000,INT((ROW(A4897)-1)/24)+1)</f>
        <v xml:space="preserve"> 2017-07-24 </v>
      </c>
      <c r="F4898" cm="1">
        <f t="array" ref="F4898">INDEX($B$2:$B$1000,INT((ROW(A4897)-1)/24)+1)/24</f>
        <v>6.2239203074782159</v>
      </c>
      <c r="G4898" s="42">
        <f>Données_gaz!F$24/(365*24)</f>
        <v>1.1415525114155251E-4</v>
      </c>
      <c r="N4898" cm="1">
        <f t="array" ref="N4898">INDEX($K$2:$K$1000,INT((ROW(A4897)-1)/24)+1)</f>
        <v>0.47799999999999998</v>
      </c>
      <c r="O4898" cm="1">
        <f t="array" ref="O4898">INDEX($L$2:$L$1000,INT((ROW(A4897)-1)/24)+1)</f>
        <v>0.90700000000000003</v>
      </c>
    </row>
    <row r="4899" spans="4:15" x14ac:dyDescent="0.2">
      <c r="D4899">
        <f t="shared" si="78"/>
        <v>1</v>
      </c>
      <c r="E4899" t="str" cm="1">
        <f t="array" ref="E4899">INDEX($A$2:$A$1000,INT((ROW(A4898)-1)/24)+1)</f>
        <v xml:space="preserve"> 2017-07-24 </v>
      </c>
      <c r="F4899" cm="1">
        <f t="array" ref="F4899">INDEX($B$2:$B$1000,INT((ROW(A4898)-1)/24)+1)/24</f>
        <v>6.2239203074782159</v>
      </c>
      <c r="G4899" s="42">
        <f>Données_gaz!F$24/(365*24)</f>
        <v>1.1415525114155251E-4</v>
      </c>
      <c r="N4899" cm="1">
        <f t="array" ref="N4899">INDEX($K$2:$K$1000,INT((ROW(A4898)-1)/24)+1)</f>
        <v>0.47799999999999998</v>
      </c>
      <c r="O4899" cm="1">
        <f t="array" ref="O4899">INDEX($L$2:$L$1000,INT((ROW(A4898)-1)/24)+1)</f>
        <v>0.90700000000000003</v>
      </c>
    </row>
    <row r="4900" spans="4:15" x14ac:dyDescent="0.2">
      <c r="D4900">
        <f t="shared" si="78"/>
        <v>2</v>
      </c>
      <c r="E4900" t="str" cm="1">
        <f t="array" ref="E4900">INDEX($A$2:$A$1000,INT((ROW(A4899)-1)/24)+1)</f>
        <v xml:space="preserve"> 2017-07-24 </v>
      </c>
      <c r="F4900" cm="1">
        <f t="array" ref="F4900">INDEX($B$2:$B$1000,INT((ROW(A4899)-1)/24)+1)/24</f>
        <v>6.2239203074782159</v>
      </c>
      <c r="G4900" s="42">
        <f>Données_gaz!F$24/(365*24)</f>
        <v>1.1415525114155251E-4</v>
      </c>
      <c r="N4900" cm="1">
        <f t="array" ref="N4900">INDEX($K$2:$K$1000,INT((ROW(A4899)-1)/24)+1)</f>
        <v>0.47799999999999998</v>
      </c>
      <c r="O4900" cm="1">
        <f t="array" ref="O4900">INDEX($L$2:$L$1000,INT((ROW(A4899)-1)/24)+1)</f>
        <v>0.90700000000000003</v>
      </c>
    </row>
    <row r="4901" spans="4:15" x14ac:dyDescent="0.2">
      <c r="D4901">
        <f t="shared" si="78"/>
        <v>3</v>
      </c>
      <c r="E4901" t="str" cm="1">
        <f t="array" ref="E4901">INDEX($A$2:$A$1000,INT((ROW(A4900)-1)/24)+1)</f>
        <v xml:space="preserve"> 2017-07-24 </v>
      </c>
      <c r="F4901" cm="1">
        <f t="array" ref="F4901">INDEX($B$2:$B$1000,INT((ROW(A4900)-1)/24)+1)/24</f>
        <v>6.2239203074782159</v>
      </c>
      <c r="G4901" s="42">
        <f>Données_gaz!F$24/(365*24)</f>
        <v>1.1415525114155251E-4</v>
      </c>
      <c r="N4901" cm="1">
        <f t="array" ref="N4901">INDEX($K$2:$K$1000,INT((ROW(A4900)-1)/24)+1)</f>
        <v>0.47799999999999998</v>
      </c>
      <c r="O4901" cm="1">
        <f t="array" ref="O4901">INDEX($L$2:$L$1000,INT((ROW(A4900)-1)/24)+1)</f>
        <v>0.90700000000000003</v>
      </c>
    </row>
    <row r="4902" spans="4:15" x14ac:dyDescent="0.2">
      <c r="D4902">
        <f t="shared" si="78"/>
        <v>4</v>
      </c>
      <c r="E4902" t="str" cm="1">
        <f t="array" ref="E4902">INDEX($A$2:$A$1000,INT((ROW(A4901)-1)/24)+1)</f>
        <v xml:space="preserve"> 2017-07-24 </v>
      </c>
      <c r="F4902" cm="1">
        <f t="array" ref="F4902">INDEX($B$2:$B$1000,INT((ROW(A4901)-1)/24)+1)/24</f>
        <v>6.2239203074782159</v>
      </c>
      <c r="G4902" s="42">
        <f>Données_gaz!F$24/(365*24)</f>
        <v>1.1415525114155251E-4</v>
      </c>
      <c r="N4902" cm="1">
        <f t="array" ref="N4902">INDEX($K$2:$K$1000,INT((ROW(A4901)-1)/24)+1)</f>
        <v>0.47799999999999998</v>
      </c>
      <c r="O4902" cm="1">
        <f t="array" ref="O4902">INDEX($L$2:$L$1000,INT((ROW(A4901)-1)/24)+1)</f>
        <v>0.90700000000000003</v>
      </c>
    </row>
    <row r="4903" spans="4:15" x14ac:dyDescent="0.2">
      <c r="D4903">
        <f t="shared" si="78"/>
        <v>5</v>
      </c>
      <c r="E4903" t="str" cm="1">
        <f t="array" ref="E4903">INDEX($A$2:$A$1000,INT((ROW(A4902)-1)/24)+1)</f>
        <v xml:space="preserve"> 2017-07-24 </v>
      </c>
      <c r="F4903" cm="1">
        <f t="array" ref="F4903">INDEX($B$2:$B$1000,INT((ROW(A4902)-1)/24)+1)/24</f>
        <v>6.2239203074782159</v>
      </c>
      <c r="G4903" s="42">
        <f>Données_gaz!F$24/(365*24)</f>
        <v>1.1415525114155251E-4</v>
      </c>
      <c r="N4903" cm="1">
        <f t="array" ref="N4903">INDEX($K$2:$K$1000,INT((ROW(A4902)-1)/24)+1)</f>
        <v>0.47799999999999998</v>
      </c>
      <c r="O4903" cm="1">
        <f t="array" ref="O4903">INDEX($L$2:$L$1000,INT((ROW(A4902)-1)/24)+1)</f>
        <v>0.90700000000000003</v>
      </c>
    </row>
    <row r="4904" spans="4:15" x14ac:dyDescent="0.2">
      <c r="D4904">
        <f t="shared" si="78"/>
        <v>6</v>
      </c>
      <c r="E4904" t="str" cm="1">
        <f t="array" ref="E4904">INDEX($A$2:$A$1000,INT((ROW(A4903)-1)/24)+1)</f>
        <v xml:space="preserve"> 2017-07-24 </v>
      </c>
      <c r="F4904" cm="1">
        <f t="array" ref="F4904">INDEX($B$2:$B$1000,INT((ROW(A4903)-1)/24)+1)/24</f>
        <v>6.2239203074782159</v>
      </c>
      <c r="G4904" s="42">
        <f>Données_gaz!F$24/(365*24)</f>
        <v>1.1415525114155251E-4</v>
      </c>
      <c r="N4904" cm="1">
        <f t="array" ref="N4904">INDEX($K$2:$K$1000,INT((ROW(A4903)-1)/24)+1)</f>
        <v>0.47799999999999998</v>
      </c>
      <c r="O4904" cm="1">
        <f t="array" ref="O4904">INDEX($L$2:$L$1000,INT((ROW(A4903)-1)/24)+1)</f>
        <v>0.90700000000000003</v>
      </c>
    </row>
    <row r="4905" spans="4:15" x14ac:dyDescent="0.2">
      <c r="D4905">
        <f t="shared" si="78"/>
        <v>7</v>
      </c>
      <c r="E4905" t="str" cm="1">
        <f t="array" ref="E4905">INDEX($A$2:$A$1000,INT((ROW(A4904)-1)/24)+1)</f>
        <v xml:space="preserve"> 2017-07-24 </v>
      </c>
      <c r="F4905" cm="1">
        <f t="array" ref="F4905">INDEX($B$2:$B$1000,INT((ROW(A4904)-1)/24)+1)/24</f>
        <v>6.2239203074782159</v>
      </c>
      <c r="G4905" s="42">
        <f>Données_gaz!F$24/(365*24)</f>
        <v>1.1415525114155251E-4</v>
      </c>
      <c r="N4905" cm="1">
        <f t="array" ref="N4905">INDEX($K$2:$K$1000,INT((ROW(A4904)-1)/24)+1)</f>
        <v>0.47799999999999998</v>
      </c>
      <c r="O4905" cm="1">
        <f t="array" ref="O4905">INDEX($L$2:$L$1000,INT((ROW(A4904)-1)/24)+1)</f>
        <v>0.90700000000000003</v>
      </c>
    </row>
    <row r="4906" spans="4:15" x14ac:dyDescent="0.2">
      <c r="D4906">
        <f t="shared" si="78"/>
        <v>8</v>
      </c>
      <c r="E4906" t="str" cm="1">
        <f t="array" ref="E4906">INDEX($A$2:$A$1000,INT((ROW(A4905)-1)/24)+1)</f>
        <v xml:space="preserve"> 2017-07-24 </v>
      </c>
      <c r="F4906" cm="1">
        <f t="array" ref="F4906">INDEX($B$2:$B$1000,INT((ROW(A4905)-1)/24)+1)/24</f>
        <v>6.2239203074782159</v>
      </c>
      <c r="G4906" s="42">
        <f>Données_gaz!F$24/(365*24)</f>
        <v>1.1415525114155251E-4</v>
      </c>
      <c r="N4906" cm="1">
        <f t="array" ref="N4906">INDEX($K$2:$K$1000,INT((ROW(A4905)-1)/24)+1)</f>
        <v>0.47799999999999998</v>
      </c>
      <c r="O4906" cm="1">
        <f t="array" ref="O4906">INDEX($L$2:$L$1000,INT((ROW(A4905)-1)/24)+1)</f>
        <v>0.90700000000000003</v>
      </c>
    </row>
    <row r="4907" spans="4:15" x14ac:dyDescent="0.2">
      <c r="D4907">
        <f t="shared" si="78"/>
        <v>9</v>
      </c>
      <c r="E4907" t="str" cm="1">
        <f t="array" ref="E4907">INDEX($A$2:$A$1000,INT((ROW(A4906)-1)/24)+1)</f>
        <v xml:space="preserve"> 2017-07-24 </v>
      </c>
      <c r="F4907" cm="1">
        <f t="array" ref="F4907">INDEX($B$2:$B$1000,INT((ROW(A4906)-1)/24)+1)/24</f>
        <v>6.2239203074782159</v>
      </c>
      <c r="G4907" s="42">
        <f>Données_gaz!F$24/(365*24)</f>
        <v>1.1415525114155251E-4</v>
      </c>
      <c r="N4907" cm="1">
        <f t="array" ref="N4907">INDEX($K$2:$K$1000,INT((ROW(A4906)-1)/24)+1)</f>
        <v>0.47799999999999998</v>
      </c>
      <c r="O4907" cm="1">
        <f t="array" ref="O4907">INDEX($L$2:$L$1000,INT((ROW(A4906)-1)/24)+1)</f>
        <v>0.90700000000000003</v>
      </c>
    </row>
    <row r="4908" spans="4:15" x14ac:dyDescent="0.2">
      <c r="D4908">
        <f t="shared" si="78"/>
        <v>10</v>
      </c>
      <c r="E4908" t="str" cm="1">
        <f t="array" ref="E4908">INDEX($A$2:$A$1000,INT((ROW(A4907)-1)/24)+1)</f>
        <v xml:space="preserve"> 2017-07-24 </v>
      </c>
      <c r="F4908" cm="1">
        <f t="array" ref="F4908">INDEX($B$2:$B$1000,INT((ROW(A4907)-1)/24)+1)/24</f>
        <v>6.2239203074782159</v>
      </c>
      <c r="G4908" s="42">
        <f>Données_gaz!F$24/(365*24)</f>
        <v>1.1415525114155251E-4</v>
      </c>
      <c r="N4908" cm="1">
        <f t="array" ref="N4908">INDEX($K$2:$K$1000,INT((ROW(A4907)-1)/24)+1)</f>
        <v>0.47799999999999998</v>
      </c>
      <c r="O4908" cm="1">
        <f t="array" ref="O4908">INDEX($L$2:$L$1000,INT((ROW(A4907)-1)/24)+1)</f>
        <v>0.90700000000000003</v>
      </c>
    </row>
    <row r="4909" spans="4:15" x14ac:dyDescent="0.2">
      <c r="D4909">
        <f t="shared" si="78"/>
        <v>11</v>
      </c>
      <c r="E4909" t="str" cm="1">
        <f t="array" ref="E4909">INDEX($A$2:$A$1000,INT((ROW(A4908)-1)/24)+1)</f>
        <v xml:space="preserve"> 2017-07-24 </v>
      </c>
      <c r="F4909" cm="1">
        <f t="array" ref="F4909">INDEX($B$2:$B$1000,INT((ROW(A4908)-1)/24)+1)/24</f>
        <v>6.2239203074782159</v>
      </c>
      <c r="G4909" s="42">
        <f>Données_gaz!F$24/(365*24)</f>
        <v>1.1415525114155251E-4</v>
      </c>
      <c r="N4909" cm="1">
        <f t="array" ref="N4909">INDEX($K$2:$K$1000,INT((ROW(A4908)-1)/24)+1)</f>
        <v>0.47799999999999998</v>
      </c>
      <c r="O4909" cm="1">
        <f t="array" ref="O4909">INDEX($L$2:$L$1000,INT((ROW(A4908)-1)/24)+1)</f>
        <v>0.90700000000000003</v>
      </c>
    </row>
    <row r="4910" spans="4:15" x14ac:dyDescent="0.2">
      <c r="D4910">
        <f t="shared" si="78"/>
        <v>12</v>
      </c>
      <c r="E4910" t="str" cm="1">
        <f t="array" ref="E4910">INDEX($A$2:$A$1000,INT((ROW(A4909)-1)/24)+1)</f>
        <v xml:space="preserve"> 2017-07-24 </v>
      </c>
      <c r="F4910" cm="1">
        <f t="array" ref="F4910">INDEX($B$2:$B$1000,INT((ROW(A4909)-1)/24)+1)/24</f>
        <v>6.2239203074782159</v>
      </c>
      <c r="G4910" s="42">
        <f>Données_gaz!F$24/(365*24)</f>
        <v>1.1415525114155251E-4</v>
      </c>
      <c r="N4910" cm="1">
        <f t="array" ref="N4910">INDEX($K$2:$K$1000,INT((ROW(A4909)-1)/24)+1)</f>
        <v>0.47799999999999998</v>
      </c>
      <c r="O4910" cm="1">
        <f t="array" ref="O4910">INDEX($L$2:$L$1000,INT((ROW(A4909)-1)/24)+1)</f>
        <v>0.90700000000000003</v>
      </c>
    </row>
    <row r="4911" spans="4:15" x14ac:dyDescent="0.2">
      <c r="D4911">
        <f t="shared" si="78"/>
        <v>13</v>
      </c>
      <c r="E4911" t="str" cm="1">
        <f t="array" ref="E4911">INDEX($A$2:$A$1000,INT((ROW(A4910)-1)/24)+1)</f>
        <v xml:space="preserve"> 2017-07-24 </v>
      </c>
      <c r="F4911" cm="1">
        <f t="array" ref="F4911">INDEX($B$2:$B$1000,INT((ROW(A4910)-1)/24)+1)/24</f>
        <v>6.2239203074782159</v>
      </c>
      <c r="G4911" s="42">
        <f>Données_gaz!F$24/(365*24)</f>
        <v>1.1415525114155251E-4</v>
      </c>
      <c r="N4911" cm="1">
        <f t="array" ref="N4911">INDEX($K$2:$K$1000,INT((ROW(A4910)-1)/24)+1)</f>
        <v>0.47799999999999998</v>
      </c>
      <c r="O4911" cm="1">
        <f t="array" ref="O4911">INDEX($L$2:$L$1000,INT((ROW(A4910)-1)/24)+1)</f>
        <v>0.90700000000000003</v>
      </c>
    </row>
    <row r="4912" spans="4:15" x14ac:dyDescent="0.2">
      <c r="D4912">
        <f t="shared" si="78"/>
        <v>14</v>
      </c>
      <c r="E4912" t="str" cm="1">
        <f t="array" ref="E4912">INDEX($A$2:$A$1000,INT((ROW(A4911)-1)/24)+1)</f>
        <v xml:space="preserve"> 2017-07-24 </v>
      </c>
      <c r="F4912" cm="1">
        <f t="array" ref="F4912">INDEX($B$2:$B$1000,INT((ROW(A4911)-1)/24)+1)/24</f>
        <v>6.2239203074782159</v>
      </c>
      <c r="G4912" s="42">
        <f>Données_gaz!F$24/(365*24)</f>
        <v>1.1415525114155251E-4</v>
      </c>
      <c r="N4912" cm="1">
        <f t="array" ref="N4912">INDEX($K$2:$K$1000,INT((ROW(A4911)-1)/24)+1)</f>
        <v>0.47799999999999998</v>
      </c>
      <c r="O4912" cm="1">
        <f t="array" ref="O4912">INDEX($L$2:$L$1000,INT((ROW(A4911)-1)/24)+1)</f>
        <v>0.90700000000000003</v>
      </c>
    </row>
    <row r="4913" spans="4:15" x14ac:dyDescent="0.2">
      <c r="D4913">
        <f t="shared" si="78"/>
        <v>15</v>
      </c>
      <c r="E4913" t="str" cm="1">
        <f t="array" ref="E4913">INDEX($A$2:$A$1000,INT((ROW(A4912)-1)/24)+1)</f>
        <v xml:space="preserve"> 2017-07-24 </v>
      </c>
      <c r="F4913" cm="1">
        <f t="array" ref="F4913">INDEX($B$2:$B$1000,INT((ROW(A4912)-1)/24)+1)/24</f>
        <v>6.2239203074782159</v>
      </c>
      <c r="G4913" s="42">
        <f>Données_gaz!F$24/(365*24)</f>
        <v>1.1415525114155251E-4</v>
      </c>
      <c r="N4913" cm="1">
        <f t="array" ref="N4913">INDEX($K$2:$K$1000,INT((ROW(A4912)-1)/24)+1)</f>
        <v>0.47799999999999998</v>
      </c>
      <c r="O4913" cm="1">
        <f t="array" ref="O4913">INDEX($L$2:$L$1000,INT((ROW(A4912)-1)/24)+1)</f>
        <v>0.90700000000000003</v>
      </c>
    </row>
    <row r="4914" spans="4:15" x14ac:dyDescent="0.2">
      <c r="D4914">
        <f t="shared" si="78"/>
        <v>16</v>
      </c>
      <c r="E4914" t="str" cm="1">
        <f t="array" ref="E4914">INDEX($A$2:$A$1000,INT((ROW(A4913)-1)/24)+1)</f>
        <v xml:space="preserve"> 2017-07-24 </v>
      </c>
      <c r="F4914" cm="1">
        <f t="array" ref="F4914">INDEX($B$2:$B$1000,INT((ROW(A4913)-1)/24)+1)/24</f>
        <v>6.2239203074782159</v>
      </c>
      <c r="G4914" s="42">
        <f>Données_gaz!F$24/(365*24)</f>
        <v>1.1415525114155251E-4</v>
      </c>
      <c r="N4914" cm="1">
        <f t="array" ref="N4914">INDEX($K$2:$K$1000,INT((ROW(A4913)-1)/24)+1)</f>
        <v>0.47799999999999998</v>
      </c>
      <c r="O4914" cm="1">
        <f t="array" ref="O4914">INDEX($L$2:$L$1000,INT((ROW(A4913)-1)/24)+1)</f>
        <v>0.90700000000000003</v>
      </c>
    </row>
    <row r="4915" spans="4:15" x14ac:dyDescent="0.2">
      <c r="D4915">
        <f t="shared" si="78"/>
        <v>17</v>
      </c>
      <c r="E4915" t="str" cm="1">
        <f t="array" ref="E4915">INDEX($A$2:$A$1000,INT((ROW(A4914)-1)/24)+1)</f>
        <v xml:space="preserve"> 2017-07-24 </v>
      </c>
      <c r="F4915" cm="1">
        <f t="array" ref="F4915">INDEX($B$2:$B$1000,INT((ROW(A4914)-1)/24)+1)/24</f>
        <v>6.2239203074782159</v>
      </c>
      <c r="G4915" s="42">
        <f>Données_gaz!F$24/(365*24)</f>
        <v>1.1415525114155251E-4</v>
      </c>
      <c r="N4915" cm="1">
        <f t="array" ref="N4915">INDEX($K$2:$K$1000,INT((ROW(A4914)-1)/24)+1)</f>
        <v>0.47799999999999998</v>
      </c>
      <c r="O4915" cm="1">
        <f t="array" ref="O4915">INDEX($L$2:$L$1000,INT((ROW(A4914)-1)/24)+1)</f>
        <v>0.90700000000000003</v>
      </c>
    </row>
    <row r="4916" spans="4:15" x14ac:dyDescent="0.2">
      <c r="D4916">
        <f t="shared" si="78"/>
        <v>18</v>
      </c>
      <c r="E4916" t="str" cm="1">
        <f t="array" ref="E4916">INDEX($A$2:$A$1000,INT((ROW(A4915)-1)/24)+1)</f>
        <v xml:space="preserve"> 2017-07-24 </v>
      </c>
      <c r="F4916" cm="1">
        <f t="array" ref="F4916">INDEX($B$2:$B$1000,INT((ROW(A4915)-1)/24)+1)/24</f>
        <v>6.2239203074782159</v>
      </c>
      <c r="G4916" s="42">
        <f>Données_gaz!F$24/(365*24)</f>
        <v>1.1415525114155251E-4</v>
      </c>
      <c r="N4916" cm="1">
        <f t="array" ref="N4916">INDEX($K$2:$K$1000,INT((ROW(A4915)-1)/24)+1)</f>
        <v>0.47799999999999998</v>
      </c>
      <c r="O4916" cm="1">
        <f t="array" ref="O4916">INDEX($L$2:$L$1000,INT((ROW(A4915)-1)/24)+1)</f>
        <v>0.90700000000000003</v>
      </c>
    </row>
    <row r="4917" spans="4:15" x14ac:dyDescent="0.2">
      <c r="D4917">
        <f t="shared" si="78"/>
        <v>19</v>
      </c>
      <c r="E4917" t="str" cm="1">
        <f t="array" ref="E4917">INDEX($A$2:$A$1000,INT((ROW(A4916)-1)/24)+1)</f>
        <v xml:space="preserve"> 2017-07-24 </v>
      </c>
      <c r="F4917" cm="1">
        <f t="array" ref="F4917">INDEX($B$2:$B$1000,INT((ROW(A4916)-1)/24)+1)/24</f>
        <v>6.2239203074782159</v>
      </c>
      <c r="G4917" s="42">
        <f>Données_gaz!F$24/(365*24)</f>
        <v>1.1415525114155251E-4</v>
      </c>
      <c r="N4917" cm="1">
        <f t="array" ref="N4917">INDEX($K$2:$K$1000,INT((ROW(A4916)-1)/24)+1)</f>
        <v>0.47799999999999998</v>
      </c>
      <c r="O4917" cm="1">
        <f t="array" ref="O4917">INDEX($L$2:$L$1000,INT((ROW(A4916)-1)/24)+1)</f>
        <v>0.90700000000000003</v>
      </c>
    </row>
    <row r="4918" spans="4:15" x14ac:dyDescent="0.2">
      <c r="D4918">
        <f t="shared" si="78"/>
        <v>20</v>
      </c>
      <c r="E4918" t="str" cm="1">
        <f t="array" ref="E4918">INDEX($A$2:$A$1000,INT((ROW(A4917)-1)/24)+1)</f>
        <v xml:space="preserve"> 2017-07-24 </v>
      </c>
      <c r="F4918" cm="1">
        <f t="array" ref="F4918">INDEX($B$2:$B$1000,INT((ROW(A4917)-1)/24)+1)/24</f>
        <v>6.2239203074782159</v>
      </c>
      <c r="G4918" s="42">
        <f>Données_gaz!F$24/(365*24)</f>
        <v>1.1415525114155251E-4</v>
      </c>
      <c r="N4918" cm="1">
        <f t="array" ref="N4918">INDEX($K$2:$K$1000,INT((ROW(A4917)-1)/24)+1)</f>
        <v>0.47799999999999998</v>
      </c>
      <c r="O4918" cm="1">
        <f t="array" ref="O4918">INDEX($L$2:$L$1000,INT((ROW(A4917)-1)/24)+1)</f>
        <v>0.90700000000000003</v>
      </c>
    </row>
    <row r="4919" spans="4:15" x14ac:dyDescent="0.2">
      <c r="D4919">
        <f t="shared" si="78"/>
        <v>21</v>
      </c>
      <c r="E4919" t="str" cm="1">
        <f t="array" ref="E4919">INDEX($A$2:$A$1000,INT((ROW(A4918)-1)/24)+1)</f>
        <v xml:space="preserve"> 2017-07-24 </v>
      </c>
      <c r="F4919" cm="1">
        <f t="array" ref="F4919">INDEX($B$2:$B$1000,INT((ROW(A4918)-1)/24)+1)/24</f>
        <v>6.2239203074782159</v>
      </c>
      <c r="G4919" s="42">
        <f>Données_gaz!F$24/(365*24)</f>
        <v>1.1415525114155251E-4</v>
      </c>
      <c r="N4919" cm="1">
        <f t="array" ref="N4919">INDEX($K$2:$K$1000,INT((ROW(A4918)-1)/24)+1)</f>
        <v>0.47799999999999998</v>
      </c>
      <c r="O4919" cm="1">
        <f t="array" ref="O4919">INDEX($L$2:$L$1000,INT((ROW(A4918)-1)/24)+1)</f>
        <v>0.90700000000000003</v>
      </c>
    </row>
    <row r="4920" spans="4:15" x14ac:dyDescent="0.2">
      <c r="D4920">
        <f t="shared" si="78"/>
        <v>22</v>
      </c>
      <c r="E4920" t="str" cm="1">
        <f t="array" ref="E4920">INDEX($A$2:$A$1000,INT((ROW(A4919)-1)/24)+1)</f>
        <v xml:space="preserve"> 2017-07-24 </v>
      </c>
      <c r="F4920" cm="1">
        <f t="array" ref="F4920">INDEX($B$2:$B$1000,INT((ROW(A4919)-1)/24)+1)/24</f>
        <v>6.2239203074782159</v>
      </c>
      <c r="G4920" s="42">
        <f>Données_gaz!F$24/(365*24)</f>
        <v>1.1415525114155251E-4</v>
      </c>
      <c r="N4920" cm="1">
        <f t="array" ref="N4920">INDEX($K$2:$K$1000,INT((ROW(A4919)-1)/24)+1)</f>
        <v>0.47799999999999998</v>
      </c>
      <c r="O4920" cm="1">
        <f t="array" ref="O4920">INDEX($L$2:$L$1000,INT((ROW(A4919)-1)/24)+1)</f>
        <v>0.90700000000000003</v>
      </c>
    </row>
    <row r="4921" spans="4:15" x14ac:dyDescent="0.2">
      <c r="D4921">
        <f t="shared" si="78"/>
        <v>23</v>
      </c>
      <c r="E4921" t="str" cm="1">
        <f t="array" ref="E4921">INDEX($A$2:$A$1000,INT((ROW(A4920)-1)/24)+1)</f>
        <v xml:space="preserve"> 2017-07-24 </v>
      </c>
      <c r="F4921" cm="1">
        <f t="array" ref="F4921">INDEX($B$2:$B$1000,INT((ROW(A4920)-1)/24)+1)/24</f>
        <v>6.2239203074782159</v>
      </c>
      <c r="G4921" s="42">
        <f>Données_gaz!F$24/(365*24)</f>
        <v>1.1415525114155251E-4</v>
      </c>
      <c r="N4921" cm="1">
        <f t="array" ref="N4921">INDEX($K$2:$K$1000,INT((ROW(A4920)-1)/24)+1)</f>
        <v>0.47799999999999998</v>
      </c>
      <c r="O4921" cm="1">
        <f t="array" ref="O4921">INDEX($L$2:$L$1000,INT((ROW(A4920)-1)/24)+1)</f>
        <v>0.90700000000000003</v>
      </c>
    </row>
    <row r="4922" spans="4:15" x14ac:dyDescent="0.2">
      <c r="D4922">
        <f t="shared" si="78"/>
        <v>0</v>
      </c>
      <c r="E4922" t="str" cm="1">
        <f t="array" ref="E4922">INDEX($A$2:$A$1000,INT((ROW(A4921)-1)/24)+1)</f>
        <v xml:space="preserve"> 2017-07-25 </v>
      </c>
      <c r="F4922" cm="1">
        <f t="array" ref="F4922">INDEX($B$2:$B$1000,INT((ROW(A4921)-1)/24)+1)/24</f>
        <v>6.2718064343093998</v>
      </c>
      <c r="G4922" s="42">
        <f>Données_gaz!F$24/(365*24)</f>
        <v>1.1415525114155251E-4</v>
      </c>
      <c r="N4922" cm="1">
        <f t="array" ref="N4922">INDEX($K$2:$K$1000,INT((ROW(A4921)-1)/24)+1)</f>
        <v>0.48499999999999999</v>
      </c>
      <c r="O4922" cm="1">
        <f t="array" ref="O4922">INDEX($L$2:$L$1000,INT((ROW(A4921)-1)/24)+1)</f>
        <v>0.91</v>
      </c>
    </row>
    <row r="4923" spans="4:15" x14ac:dyDescent="0.2">
      <c r="D4923">
        <f t="shared" si="78"/>
        <v>1</v>
      </c>
      <c r="E4923" t="str" cm="1">
        <f t="array" ref="E4923">INDEX($A$2:$A$1000,INT((ROW(A4922)-1)/24)+1)</f>
        <v xml:space="preserve"> 2017-07-25 </v>
      </c>
      <c r="F4923" cm="1">
        <f t="array" ref="F4923">INDEX($B$2:$B$1000,INT((ROW(A4922)-1)/24)+1)/24</f>
        <v>6.2718064343093998</v>
      </c>
      <c r="G4923" s="42">
        <f>Données_gaz!F$24/(365*24)</f>
        <v>1.1415525114155251E-4</v>
      </c>
      <c r="N4923" cm="1">
        <f t="array" ref="N4923">INDEX($K$2:$K$1000,INT((ROW(A4922)-1)/24)+1)</f>
        <v>0.48499999999999999</v>
      </c>
      <c r="O4923" cm="1">
        <f t="array" ref="O4923">INDEX($L$2:$L$1000,INT((ROW(A4922)-1)/24)+1)</f>
        <v>0.91</v>
      </c>
    </row>
    <row r="4924" spans="4:15" x14ac:dyDescent="0.2">
      <c r="D4924">
        <f t="shared" si="78"/>
        <v>2</v>
      </c>
      <c r="E4924" t="str" cm="1">
        <f t="array" ref="E4924">INDEX($A$2:$A$1000,INT((ROW(A4923)-1)/24)+1)</f>
        <v xml:space="preserve"> 2017-07-25 </v>
      </c>
      <c r="F4924" cm="1">
        <f t="array" ref="F4924">INDEX($B$2:$B$1000,INT((ROW(A4923)-1)/24)+1)/24</f>
        <v>6.2718064343093998</v>
      </c>
      <c r="G4924" s="42">
        <f>Données_gaz!F$24/(365*24)</f>
        <v>1.1415525114155251E-4</v>
      </c>
      <c r="N4924" cm="1">
        <f t="array" ref="N4924">INDEX($K$2:$K$1000,INT((ROW(A4923)-1)/24)+1)</f>
        <v>0.48499999999999999</v>
      </c>
      <c r="O4924" cm="1">
        <f t="array" ref="O4924">INDEX($L$2:$L$1000,INT((ROW(A4923)-1)/24)+1)</f>
        <v>0.91</v>
      </c>
    </row>
    <row r="4925" spans="4:15" x14ac:dyDescent="0.2">
      <c r="D4925">
        <f t="shared" si="78"/>
        <v>3</v>
      </c>
      <c r="E4925" t="str" cm="1">
        <f t="array" ref="E4925">INDEX($A$2:$A$1000,INT((ROW(A4924)-1)/24)+1)</f>
        <v xml:space="preserve"> 2017-07-25 </v>
      </c>
      <c r="F4925" cm="1">
        <f t="array" ref="F4925">INDEX($B$2:$B$1000,INT((ROW(A4924)-1)/24)+1)/24</f>
        <v>6.2718064343093998</v>
      </c>
      <c r="G4925" s="42">
        <f>Données_gaz!F$24/(365*24)</f>
        <v>1.1415525114155251E-4</v>
      </c>
      <c r="N4925" cm="1">
        <f t="array" ref="N4925">INDEX($K$2:$K$1000,INT((ROW(A4924)-1)/24)+1)</f>
        <v>0.48499999999999999</v>
      </c>
      <c r="O4925" cm="1">
        <f t="array" ref="O4925">INDEX($L$2:$L$1000,INT((ROW(A4924)-1)/24)+1)</f>
        <v>0.91</v>
      </c>
    </row>
    <row r="4926" spans="4:15" x14ac:dyDescent="0.2">
      <c r="D4926">
        <f t="shared" si="78"/>
        <v>4</v>
      </c>
      <c r="E4926" t="str" cm="1">
        <f t="array" ref="E4926">INDEX($A$2:$A$1000,INT((ROW(A4925)-1)/24)+1)</f>
        <v xml:space="preserve"> 2017-07-25 </v>
      </c>
      <c r="F4926" cm="1">
        <f t="array" ref="F4926">INDEX($B$2:$B$1000,INT((ROW(A4925)-1)/24)+1)/24</f>
        <v>6.2718064343093998</v>
      </c>
      <c r="G4926" s="42">
        <f>Données_gaz!F$24/(365*24)</f>
        <v>1.1415525114155251E-4</v>
      </c>
      <c r="N4926" cm="1">
        <f t="array" ref="N4926">INDEX($K$2:$K$1000,INT((ROW(A4925)-1)/24)+1)</f>
        <v>0.48499999999999999</v>
      </c>
      <c r="O4926" cm="1">
        <f t="array" ref="O4926">INDEX($L$2:$L$1000,INT((ROW(A4925)-1)/24)+1)</f>
        <v>0.91</v>
      </c>
    </row>
    <row r="4927" spans="4:15" x14ac:dyDescent="0.2">
      <c r="D4927">
        <f t="shared" si="78"/>
        <v>5</v>
      </c>
      <c r="E4927" t="str" cm="1">
        <f t="array" ref="E4927">INDEX($A$2:$A$1000,INT((ROW(A4926)-1)/24)+1)</f>
        <v xml:space="preserve"> 2017-07-25 </v>
      </c>
      <c r="F4927" cm="1">
        <f t="array" ref="F4927">INDEX($B$2:$B$1000,INT((ROW(A4926)-1)/24)+1)/24</f>
        <v>6.2718064343093998</v>
      </c>
      <c r="G4927" s="42">
        <f>Données_gaz!F$24/(365*24)</f>
        <v>1.1415525114155251E-4</v>
      </c>
      <c r="N4927" cm="1">
        <f t="array" ref="N4927">INDEX($K$2:$K$1000,INT((ROW(A4926)-1)/24)+1)</f>
        <v>0.48499999999999999</v>
      </c>
      <c r="O4927" cm="1">
        <f t="array" ref="O4927">INDEX($L$2:$L$1000,INT((ROW(A4926)-1)/24)+1)</f>
        <v>0.91</v>
      </c>
    </row>
    <row r="4928" spans="4:15" x14ac:dyDescent="0.2">
      <c r="D4928">
        <f t="shared" si="78"/>
        <v>6</v>
      </c>
      <c r="E4928" t="str" cm="1">
        <f t="array" ref="E4928">INDEX($A$2:$A$1000,INT((ROW(A4927)-1)/24)+1)</f>
        <v xml:space="preserve"> 2017-07-25 </v>
      </c>
      <c r="F4928" cm="1">
        <f t="array" ref="F4928">INDEX($B$2:$B$1000,INT((ROW(A4927)-1)/24)+1)/24</f>
        <v>6.2718064343093998</v>
      </c>
      <c r="G4928" s="42">
        <f>Données_gaz!F$24/(365*24)</f>
        <v>1.1415525114155251E-4</v>
      </c>
      <c r="N4928" cm="1">
        <f t="array" ref="N4928">INDEX($K$2:$K$1000,INT((ROW(A4927)-1)/24)+1)</f>
        <v>0.48499999999999999</v>
      </c>
      <c r="O4928" cm="1">
        <f t="array" ref="O4928">INDEX($L$2:$L$1000,INT((ROW(A4927)-1)/24)+1)</f>
        <v>0.91</v>
      </c>
    </row>
    <row r="4929" spans="4:15" x14ac:dyDescent="0.2">
      <c r="D4929">
        <f t="shared" si="78"/>
        <v>7</v>
      </c>
      <c r="E4929" t="str" cm="1">
        <f t="array" ref="E4929">INDEX($A$2:$A$1000,INT((ROW(A4928)-1)/24)+1)</f>
        <v xml:space="preserve"> 2017-07-25 </v>
      </c>
      <c r="F4929" cm="1">
        <f t="array" ref="F4929">INDEX($B$2:$B$1000,INT((ROW(A4928)-1)/24)+1)/24</f>
        <v>6.2718064343093998</v>
      </c>
      <c r="G4929" s="42">
        <f>Données_gaz!F$24/(365*24)</f>
        <v>1.1415525114155251E-4</v>
      </c>
      <c r="N4929" cm="1">
        <f t="array" ref="N4929">INDEX($K$2:$K$1000,INT((ROW(A4928)-1)/24)+1)</f>
        <v>0.48499999999999999</v>
      </c>
      <c r="O4929" cm="1">
        <f t="array" ref="O4929">INDEX($L$2:$L$1000,INT((ROW(A4928)-1)/24)+1)</f>
        <v>0.91</v>
      </c>
    </row>
    <row r="4930" spans="4:15" x14ac:dyDescent="0.2">
      <c r="D4930">
        <f t="shared" si="78"/>
        <v>8</v>
      </c>
      <c r="E4930" t="str" cm="1">
        <f t="array" ref="E4930">INDEX($A$2:$A$1000,INT((ROW(A4929)-1)/24)+1)</f>
        <v xml:space="preserve"> 2017-07-25 </v>
      </c>
      <c r="F4930" cm="1">
        <f t="array" ref="F4930">INDEX($B$2:$B$1000,INT((ROW(A4929)-1)/24)+1)/24</f>
        <v>6.2718064343093998</v>
      </c>
      <c r="G4930" s="42">
        <f>Données_gaz!F$24/(365*24)</f>
        <v>1.1415525114155251E-4</v>
      </c>
      <c r="N4930" cm="1">
        <f t="array" ref="N4930">INDEX($K$2:$K$1000,INT((ROW(A4929)-1)/24)+1)</f>
        <v>0.48499999999999999</v>
      </c>
      <c r="O4930" cm="1">
        <f t="array" ref="O4930">INDEX($L$2:$L$1000,INT((ROW(A4929)-1)/24)+1)</f>
        <v>0.91</v>
      </c>
    </row>
    <row r="4931" spans="4:15" x14ac:dyDescent="0.2">
      <c r="D4931">
        <f t="shared" si="78"/>
        <v>9</v>
      </c>
      <c r="E4931" t="str" cm="1">
        <f t="array" ref="E4931">INDEX($A$2:$A$1000,INT((ROW(A4930)-1)/24)+1)</f>
        <v xml:space="preserve"> 2017-07-25 </v>
      </c>
      <c r="F4931" cm="1">
        <f t="array" ref="F4931">INDEX($B$2:$B$1000,INT((ROW(A4930)-1)/24)+1)/24</f>
        <v>6.2718064343093998</v>
      </c>
      <c r="G4931" s="42">
        <f>Données_gaz!F$24/(365*24)</f>
        <v>1.1415525114155251E-4</v>
      </c>
      <c r="N4931" cm="1">
        <f t="array" ref="N4931">INDEX($K$2:$K$1000,INT((ROW(A4930)-1)/24)+1)</f>
        <v>0.48499999999999999</v>
      </c>
      <c r="O4931" cm="1">
        <f t="array" ref="O4931">INDEX($L$2:$L$1000,INT((ROW(A4930)-1)/24)+1)</f>
        <v>0.91</v>
      </c>
    </row>
    <row r="4932" spans="4:15" x14ac:dyDescent="0.2">
      <c r="D4932">
        <f t="shared" si="78"/>
        <v>10</v>
      </c>
      <c r="E4932" t="str" cm="1">
        <f t="array" ref="E4932">INDEX($A$2:$A$1000,INT((ROW(A4931)-1)/24)+1)</f>
        <v xml:space="preserve"> 2017-07-25 </v>
      </c>
      <c r="F4932" cm="1">
        <f t="array" ref="F4932">INDEX($B$2:$B$1000,INT((ROW(A4931)-1)/24)+1)/24</f>
        <v>6.2718064343093998</v>
      </c>
      <c r="G4932" s="42">
        <f>Données_gaz!F$24/(365*24)</f>
        <v>1.1415525114155251E-4</v>
      </c>
      <c r="N4932" cm="1">
        <f t="array" ref="N4932">INDEX($K$2:$K$1000,INT((ROW(A4931)-1)/24)+1)</f>
        <v>0.48499999999999999</v>
      </c>
      <c r="O4932" cm="1">
        <f t="array" ref="O4932">INDEX($L$2:$L$1000,INT((ROW(A4931)-1)/24)+1)</f>
        <v>0.91</v>
      </c>
    </row>
    <row r="4933" spans="4:15" x14ac:dyDescent="0.2">
      <c r="D4933">
        <f t="shared" si="78"/>
        <v>11</v>
      </c>
      <c r="E4933" t="str" cm="1">
        <f t="array" ref="E4933">INDEX($A$2:$A$1000,INT((ROW(A4932)-1)/24)+1)</f>
        <v xml:space="preserve"> 2017-07-25 </v>
      </c>
      <c r="F4933" cm="1">
        <f t="array" ref="F4933">INDEX($B$2:$B$1000,INT((ROW(A4932)-1)/24)+1)/24</f>
        <v>6.2718064343093998</v>
      </c>
      <c r="G4933" s="42">
        <f>Données_gaz!F$24/(365*24)</f>
        <v>1.1415525114155251E-4</v>
      </c>
      <c r="N4933" cm="1">
        <f t="array" ref="N4933">INDEX($K$2:$K$1000,INT((ROW(A4932)-1)/24)+1)</f>
        <v>0.48499999999999999</v>
      </c>
      <c r="O4933" cm="1">
        <f t="array" ref="O4933">INDEX($L$2:$L$1000,INT((ROW(A4932)-1)/24)+1)</f>
        <v>0.91</v>
      </c>
    </row>
    <row r="4934" spans="4:15" x14ac:dyDescent="0.2">
      <c r="D4934">
        <f t="shared" si="78"/>
        <v>12</v>
      </c>
      <c r="E4934" t="str" cm="1">
        <f t="array" ref="E4934">INDEX($A$2:$A$1000,INT((ROW(A4933)-1)/24)+1)</f>
        <v xml:space="preserve"> 2017-07-25 </v>
      </c>
      <c r="F4934" cm="1">
        <f t="array" ref="F4934">INDEX($B$2:$B$1000,INT((ROW(A4933)-1)/24)+1)/24</f>
        <v>6.2718064343093998</v>
      </c>
      <c r="G4934" s="42">
        <f>Données_gaz!F$24/(365*24)</f>
        <v>1.1415525114155251E-4</v>
      </c>
      <c r="N4934" cm="1">
        <f t="array" ref="N4934">INDEX($K$2:$K$1000,INT((ROW(A4933)-1)/24)+1)</f>
        <v>0.48499999999999999</v>
      </c>
      <c r="O4934" cm="1">
        <f t="array" ref="O4934">INDEX($L$2:$L$1000,INT((ROW(A4933)-1)/24)+1)</f>
        <v>0.91</v>
      </c>
    </row>
    <row r="4935" spans="4:15" x14ac:dyDescent="0.2">
      <c r="D4935">
        <f t="shared" si="78"/>
        <v>13</v>
      </c>
      <c r="E4935" t="str" cm="1">
        <f t="array" ref="E4935">INDEX($A$2:$A$1000,INT((ROW(A4934)-1)/24)+1)</f>
        <v xml:space="preserve"> 2017-07-25 </v>
      </c>
      <c r="F4935" cm="1">
        <f t="array" ref="F4935">INDEX($B$2:$B$1000,INT((ROW(A4934)-1)/24)+1)/24</f>
        <v>6.2718064343093998</v>
      </c>
      <c r="G4935" s="42">
        <f>Données_gaz!F$24/(365*24)</f>
        <v>1.1415525114155251E-4</v>
      </c>
      <c r="N4935" cm="1">
        <f t="array" ref="N4935">INDEX($K$2:$K$1000,INT((ROW(A4934)-1)/24)+1)</f>
        <v>0.48499999999999999</v>
      </c>
      <c r="O4935" cm="1">
        <f t="array" ref="O4935">INDEX($L$2:$L$1000,INT((ROW(A4934)-1)/24)+1)</f>
        <v>0.91</v>
      </c>
    </row>
    <row r="4936" spans="4:15" x14ac:dyDescent="0.2">
      <c r="D4936">
        <f t="shared" si="78"/>
        <v>14</v>
      </c>
      <c r="E4936" t="str" cm="1">
        <f t="array" ref="E4936">INDEX($A$2:$A$1000,INT((ROW(A4935)-1)/24)+1)</f>
        <v xml:space="preserve"> 2017-07-25 </v>
      </c>
      <c r="F4936" cm="1">
        <f t="array" ref="F4936">INDEX($B$2:$B$1000,INT((ROW(A4935)-1)/24)+1)/24</f>
        <v>6.2718064343093998</v>
      </c>
      <c r="G4936" s="42">
        <f>Données_gaz!F$24/(365*24)</f>
        <v>1.1415525114155251E-4</v>
      </c>
      <c r="N4936" cm="1">
        <f t="array" ref="N4936">INDEX($K$2:$K$1000,INT((ROW(A4935)-1)/24)+1)</f>
        <v>0.48499999999999999</v>
      </c>
      <c r="O4936" cm="1">
        <f t="array" ref="O4936">INDEX($L$2:$L$1000,INT((ROW(A4935)-1)/24)+1)</f>
        <v>0.91</v>
      </c>
    </row>
    <row r="4937" spans="4:15" x14ac:dyDescent="0.2">
      <c r="D4937">
        <f t="shared" si="78"/>
        <v>15</v>
      </c>
      <c r="E4937" t="str" cm="1">
        <f t="array" ref="E4937">INDEX($A$2:$A$1000,INT((ROW(A4936)-1)/24)+1)</f>
        <v xml:space="preserve"> 2017-07-25 </v>
      </c>
      <c r="F4937" cm="1">
        <f t="array" ref="F4937">INDEX($B$2:$B$1000,INT((ROW(A4936)-1)/24)+1)/24</f>
        <v>6.2718064343093998</v>
      </c>
      <c r="G4937" s="42">
        <f>Données_gaz!F$24/(365*24)</f>
        <v>1.1415525114155251E-4</v>
      </c>
      <c r="N4937" cm="1">
        <f t="array" ref="N4937">INDEX($K$2:$K$1000,INT((ROW(A4936)-1)/24)+1)</f>
        <v>0.48499999999999999</v>
      </c>
      <c r="O4937" cm="1">
        <f t="array" ref="O4937">INDEX($L$2:$L$1000,INT((ROW(A4936)-1)/24)+1)</f>
        <v>0.91</v>
      </c>
    </row>
    <row r="4938" spans="4:15" x14ac:dyDescent="0.2">
      <c r="D4938">
        <f t="shared" si="78"/>
        <v>16</v>
      </c>
      <c r="E4938" t="str" cm="1">
        <f t="array" ref="E4938">INDEX($A$2:$A$1000,INT((ROW(A4937)-1)/24)+1)</f>
        <v xml:space="preserve"> 2017-07-25 </v>
      </c>
      <c r="F4938" cm="1">
        <f t="array" ref="F4938">INDEX($B$2:$B$1000,INT((ROW(A4937)-1)/24)+1)/24</f>
        <v>6.2718064343093998</v>
      </c>
      <c r="G4938" s="42">
        <f>Données_gaz!F$24/(365*24)</f>
        <v>1.1415525114155251E-4</v>
      </c>
      <c r="N4938" cm="1">
        <f t="array" ref="N4938">INDEX($K$2:$K$1000,INT((ROW(A4937)-1)/24)+1)</f>
        <v>0.48499999999999999</v>
      </c>
      <c r="O4938" cm="1">
        <f t="array" ref="O4938">INDEX($L$2:$L$1000,INT((ROW(A4937)-1)/24)+1)</f>
        <v>0.91</v>
      </c>
    </row>
    <row r="4939" spans="4:15" x14ac:dyDescent="0.2">
      <c r="D4939">
        <f t="shared" si="78"/>
        <v>17</v>
      </c>
      <c r="E4939" t="str" cm="1">
        <f t="array" ref="E4939">INDEX($A$2:$A$1000,INT((ROW(A4938)-1)/24)+1)</f>
        <v xml:space="preserve"> 2017-07-25 </v>
      </c>
      <c r="F4939" cm="1">
        <f t="array" ref="F4939">INDEX($B$2:$B$1000,INT((ROW(A4938)-1)/24)+1)/24</f>
        <v>6.2718064343093998</v>
      </c>
      <c r="G4939" s="42">
        <f>Données_gaz!F$24/(365*24)</f>
        <v>1.1415525114155251E-4</v>
      </c>
      <c r="N4939" cm="1">
        <f t="array" ref="N4939">INDEX($K$2:$K$1000,INT((ROW(A4938)-1)/24)+1)</f>
        <v>0.48499999999999999</v>
      </c>
      <c r="O4939" cm="1">
        <f t="array" ref="O4939">INDEX($L$2:$L$1000,INT((ROW(A4938)-1)/24)+1)</f>
        <v>0.91</v>
      </c>
    </row>
    <row r="4940" spans="4:15" x14ac:dyDescent="0.2">
      <c r="D4940">
        <f t="shared" si="78"/>
        <v>18</v>
      </c>
      <c r="E4940" t="str" cm="1">
        <f t="array" ref="E4940">INDEX($A$2:$A$1000,INT((ROW(A4939)-1)/24)+1)</f>
        <v xml:space="preserve"> 2017-07-25 </v>
      </c>
      <c r="F4940" cm="1">
        <f t="array" ref="F4940">INDEX($B$2:$B$1000,INT((ROW(A4939)-1)/24)+1)/24</f>
        <v>6.2718064343093998</v>
      </c>
      <c r="G4940" s="42">
        <f>Données_gaz!F$24/(365*24)</f>
        <v>1.1415525114155251E-4</v>
      </c>
      <c r="N4940" cm="1">
        <f t="array" ref="N4940">INDEX($K$2:$K$1000,INT((ROW(A4939)-1)/24)+1)</f>
        <v>0.48499999999999999</v>
      </c>
      <c r="O4940" cm="1">
        <f t="array" ref="O4940">INDEX($L$2:$L$1000,INT((ROW(A4939)-1)/24)+1)</f>
        <v>0.91</v>
      </c>
    </row>
    <row r="4941" spans="4:15" x14ac:dyDescent="0.2">
      <c r="D4941">
        <f t="shared" si="78"/>
        <v>19</v>
      </c>
      <c r="E4941" t="str" cm="1">
        <f t="array" ref="E4941">INDEX($A$2:$A$1000,INT((ROW(A4940)-1)/24)+1)</f>
        <v xml:space="preserve"> 2017-07-25 </v>
      </c>
      <c r="F4941" cm="1">
        <f t="array" ref="F4941">INDEX($B$2:$B$1000,INT((ROW(A4940)-1)/24)+1)/24</f>
        <v>6.2718064343093998</v>
      </c>
      <c r="G4941" s="42">
        <f>Données_gaz!F$24/(365*24)</f>
        <v>1.1415525114155251E-4</v>
      </c>
      <c r="N4941" cm="1">
        <f t="array" ref="N4941">INDEX($K$2:$K$1000,INT((ROW(A4940)-1)/24)+1)</f>
        <v>0.48499999999999999</v>
      </c>
      <c r="O4941" cm="1">
        <f t="array" ref="O4941">INDEX($L$2:$L$1000,INT((ROW(A4940)-1)/24)+1)</f>
        <v>0.91</v>
      </c>
    </row>
    <row r="4942" spans="4:15" x14ac:dyDescent="0.2">
      <c r="D4942">
        <f t="shared" si="78"/>
        <v>20</v>
      </c>
      <c r="E4942" t="str" cm="1">
        <f t="array" ref="E4942">INDEX($A$2:$A$1000,INT((ROW(A4941)-1)/24)+1)</f>
        <v xml:space="preserve"> 2017-07-25 </v>
      </c>
      <c r="F4942" cm="1">
        <f t="array" ref="F4942">INDEX($B$2:$B$1000,INT((ROW(A4941)-1)/24)+1)/24</f>
        <v>6.2718064343093998</v>
      </c>
      <c r="G4942" s="42">
        <f>Données_gaz!F$24/(365*24)</f>
        <v>1.1415525114155251E-4</v>
      </c>
      <c r="N4942" cm="1">
        <f t="array" ref="N4942">INDEX($K$2:$K$1000,INT((ROW(A4941)-1)/24)+1)</f>
        <v>0.48499999999999999</v>
      </c>
      <c r="O4942" cm="1">
        <f t="array" ref="O4942">INDEX($L$2:$L$1000,INT((ROW(A4941)-1)/24)+1)</f>
        <v>0.91</v>
      </c>
    </row>
    <row r="4943" spans="4:15" x14ac:dyDescent="0.2">
      <c r="D4943">
        <f t="shared" si="78"/>
        <v>21</v>
      </c>
      <c r="E4943" t="str" cm="1">
        <f t="array" ref="E4943">INDEX($A$2:$A$1000,INT((ROW(A4942)-1)/24)+1)</f>
        <v xml:space="preserve"> 2017-07-25 </v>
      </c>
      <c r="F4943" cm="1">
        <f t="array" ref="F4943">INDEX($B$2:$B$1000,INT((ROW(A4942)-1)/24)+1)/24</f>
        <v>6.2718064343093998</v>
      </c>
      <c r="G4943" s="42">
        <f>Données_gaz!F$24/(365*24)</f>
        <v>1.1415525114155251E-4</v>
      </c>
      <c r="N4943" cm="1">
        <f t="array" ref="N4943">INDEX($K$2:$K$1000,INT((ROW(A4942)-1)/24)+1)</f>
        <v>0.48499999999999999</v>
      </c>
      <c r="O4943" cm="1">
        <f t="array" ref="O4943">INDEX($L$2:$L$1000,INT((ROW(A4942)-1)/24)+1)</f>
        <v>0.91</v>
      </c>
    </row>
    <row r="4944" spans="4:15" x14ac:dyDescent="0.2">
      <c r="D4944">
        <f t="shared" si="78"/>
        <v>22</v>
      </c>
      <c r="E4944" t="str" cm="1">
        <f t="array" ref="E4944">INDEX($A$2:$A$1000,INT((ROW(A4943)-1)/24)+1)</f>
        <v xml:space="preserve"> 2017-07-25 </v>
      </c>
      <c r="F4944" cm="1">
        <f t="array" ref="F4944">INDEX($B$2:$B$1000,INT((ROW(A4943)-1)/24)+1)/24</f>
        <v>6.2718064343093998</v>
      </c>
      <c r="G4944" s="42">
        <f>Données_gaz!F$24/(365*24)</f>
        <v>1.1415525114155251E-4</v>
      </c>
      <c r="N4944" cm="1">
        <f t="array" ref="N4944">INDEX($K$2:$K$1000,INT((ROW(A4943)-1)/24)+1)</f>
        <v>0.48499999999999999</v>
      </c>
      <c r="O4944" cm="1">
        <f t="array" ref="O4944">INDEX($L$2:$L$1000,INT((ROW(A4943)-1)/24)+1)</f>
        <v>0.91</v>
      </c>
    </row>
    <row r="4945" spans="4:15" x14ac:dyDescent="0.2">
      <c r="D4945">
        <f t="shared" si="78"/>
        <v>23</v>
      </c>
      <c r="E4945" t="str" cm="1">
        <f t="array" ref="E4945">INDEX($A$2:$A$1000,INT((ROW(A4944)-1)/24)+1)</f>
        <v xml:space="preserve"> 2017-07-25 </v>
      </c>
      <c r="F4945" cm="1">
        <f t="array" ref="F4945">INDEX($B$2:$B$1000,INT((ROW(A4944)-1)/24)+1)/24</f>
        <v>6.2718064343093998</v>
      </c>
      <c r="G4945" s="42">
        <f>Données_gaz!F$24/(365*24)</f>
        <v>1.1415525114155251E-4</v>
      </c>
      <c r="N4945" cm="1">
        <f t="array" ref="N4945">INDEX($K$2:$K$1000,INT((ROW(A4944)-1)/24)+1)</f>
        <v>0.48499999999999999</v>
      </c>
      <c r="O4945" cm="1">
        <f t="array" ref="O4945">INDEX($L$2:$L$1000,INT((ROW(A4944)-1)/24)+1)</f>
        <v>0.91</v>
      </c>
    </row>
    <row r="4946" spans="4:15" x14ac:dyDescent="0.2">
      <c r="D4946">
        <f t="shared" si="78"/>
        <v>0</v>
      </c>
      <c r="E4946" t="str" cm="1">
        <f t="array" ref="E4946">INDEX($A$2:$A$1000,INT((ROW(A4945)-1)/24)+1)</f>
        <v xml:space="preserve"> 2017-07-26 </v>
      </c>
      <c r="F4946" cm="1">
        <f t="array" ref="F4946">INDEX($B$2:$B$1000,INT((ROW(A4945)-1)/24)+1)/24</f>
        <v>6.337877361837589</v>
      </c>
      <c r="G4946" s="42">
        <f>Données_gaz!F$24/(365*24)</f>
        <v>1.1415525114155251E-4</v>
      </c>
      <c r="N4946" cm="1">
        <f t="array" ref="N4946">INDEX($K$2:$K$1000,INT((ROW(A4945)-1)/24)+1)</f>
        <v>0.49099999999999999</v>
      </c>
      <c r="O4946" cm="1">
        <f t="array" ref="O4946">INDEX($L$2:$L$1000,INT((ROW(A4945)-1)/24)+1)</f>
        <v>0.91300000000000003</v>
      </c>
    </row>
    <row r="4947" spans="4:15" x14ac:dyDescent="0.2">
      <c r="D4947">
        <f t="shared" si="78"/>
        <v>1</v>
      </c>
      <c r="E4947" t="str" cm="1">
        <f t="array" ref="E4947">INDEX($A$2:$A$1000,INT((ROW(A4946)-1)/24)+1)</f>
        <v xml:space="preserve"> 2017-07-26 </v>
      </c>
      <c r="F4947" cm="1">
        <f t="array" ref="F4947">INDEX($B$2:$B$1000,INT((ROW(A4946)-1)/24)+1)/24</f>
        <v>6.337877361837589</v>
      </c>
      <c r="G4947" s="42">
        <f>Données_gaz!F$24/(365*24)</f>
        <v>1.1415525114155251E-4</v>
      </c>
      <c r="N4947" cm="1">
        <f t="array" ref="N4947">INDEX($K$2:$K$1000,INT((ROW(A4946)-1)/24)+1)</f>
        <v>0.49099999999999999</v>
      </c>
      <c r="O4947" cm="1">
        <f t="array" ref="O4947">INDEX($L$2:$L$1000,INT((ROW(A4946)-1)/24)+1)</f>
        <v>0.91300000000000003</v>
      </c>
    </row>
    <row r="4948" spans="4:15" x14ac:dyDescent="0.2">
      <c r="D4948">
        <f t="shared" si="78"/>
        <v>2</v>
      </c>
      <c r="E4948" t="str" cm="1">
        <f t="array" ref="E4948">INDEX($A$2:$A$1000,INT((ROW(A4947)-1)/24)+1)</f>
        <v xml:space="preserve"> 2017-07-26 </v>
      </c>
      <c r="F4948" cm="1">
        <f t="array" ref="F4948">INDEX($B$2:$B$1000,INT((ROW(A4947)-1)/24)+1)/24</f>
        <v>6.337877361837589</v>
      </c>
      <c r="G4948" s="42">
        <f>Données_gaz!F$24/(365*24)</f>
        <v>1.1415525114155251E-4</v>
      </c>
      <c r="N4948" cm="1">
        <f t="array" ref="N4948">INDEX($K$2:$K$1000,INT((ROW(A4947)-1)/24)+1)</f>
        <v>0.49099999999999999</v>
      </c>
      <c r="O4948" cm="1">
        <f t="array" ref="O4948">INDEX($L$2:$L$1000,INT((ROW(A4947)-1)/24)+1)</f>
        <v>0.91300000000000003</v>
      </c>
    </row>
    <row r="4949" spans="4:15" x14ac:dyDescent="0.2">
      <c r="D4949">
        <f t="shared" si="78"/>
        <v>3</v>
      </c>
      <c r="E4949" t="str" cm="1">
        <f t="array" ref="E4949">INDEX($A$2:$A$1000,INT((ROW(A4948)-1)/24)+1)</f>
        <v xml:space="preserve"> 2017-07-26 </v>
      </c>
      <c r="F4949" cm="1">
        <f t="array" ref="F4949">INDEX($B$2:$B$1000,INT((ROW(A4948)-1)/24)+1)/24</f>
        <v>6.337877361837589</v>
      </c>
      <c r="G4949" s="42">
        <f>Données_gaz!F$24/(365*24)</f>
        <v>1.1415525114155251E-4</v>
      </c>
      <c r="N4949" cm="1">
        <f t="array" ref="N4949">INDEX($K$2:$K$1000,INT((ROW(A4948)-1)/24)+1)</f>
        <v>0.49099999999999999</v>
      </c>
      <c r="O4949" cm="1">
        <f t="array" ref="O4949">INDEX($L$2:$L$1000,INT((ROW(A4948)-1)/24)+1)</f>
        <v>0.91300000000000003</v>
      </c>
    </row>
    <row r="4950" spans="4:15" x14ac:dyDescent="0.2">
      <c r="D4950">
        <f t="shared" si="78"/>
        <v>4</v>
      </c>
      <c r="E4950" t="str" cm="1">
        <f t="array" ref="E4950">INDEX($A$2:$A$1000,INT((ROW(A4949)-1)/24)+1)</f>
        <v xml:space="preserve"> 2017-07-26 </v>
      </c>
      <c r="F4950" cm="1">
        <f t="array" ref="F4950">INDEX($B$2:$B$1000,INT((ROW(A4949)-1)/24)+1)/24</f>
        <v>6.337877361837589</v>
      </c>
      <c r="G4950" s="42">
        <f>Données_gaz!F$24/(365*24)</f>
        <v>1.1415525114155251E-4</v>
      </c>
      <c r="N4950" cm="1">
        <f t="array" ref="N4950">INDEX($K$2:$K$1000,INT((ROW(A4949)-1)/24)+1)</f>
        <v>0.49099999999999999</v>
      </c>
      <c r="O4950" cm="1">
        <f t="array" ref="O4950">INDEX($L$2:$L$1000,INT((ROW(A4949)-1)/24)+1)</f>
        <v>0.91300000000000003</v>
      </c>
    </row>
    <row r="4951" spans="4:15" x14ac:dyDescent="0.2">
      <c r="D4951">
        <f t="shared" si="78"/>
        <v>5</v>
      </c>
      <c r="E4951" t="str" cm="1">
        <f t="array" ref="E4951">INDEX($A$2:$A$1000,INT((ROW(A4950)-1)/24)+1)</f>
        <v xml:space="preserve"> 2017-07-26 </v>
      </c>
      <c r="F4951" cm="1">
        <f t="array" ref="F4951">INDEX($B$2:$B$1000,INT((ROW(A4950)-1)/24)+1)/24</f>
        <v>6.337877361837589</v>
      </c>
      <c r="G4951" s="42">
        <f>Données_gaz!F$24/(365*24)</f>
        <v>1.1415525114155251E-4</v>
      </c>
      <c r="N4951" cm="1">
        <f t="array" ref="N4951">INDEX($K$2:$K$1000,INT((ROW(A4950)-1)/24)+1)</f>
        <v>0.49099999999999999</v>
      </c>
      <c r="O4951" cm="1">
        <f t="array" ref="O4951">INDEX($L$2:$L$1000,INT((ROW(A4950)-1)/24)+1)</f>
        <v>0.91300000000000003</v>
      </c>
    </row>
    <row r="4952" spans="4:15" x14ac:dyDescent="0.2">
      <c r="D4952">
        <f t="shared" si="78"/>
        <v>6</v>
      </c>
      <c r="E4952" t="str" cm="1">
        <f t="array" ref="E4952">INDEX($A$2:$A$1000,INT((ROW(A4951)-1)/24)+1)</f>
        <v xml:space="preserve"> 2017-07-26 </v>
      </c>
      <c r="F4952" cm="1">
        <f t="array" ref="F4952">INDEX($B$2:$B$1000,INT((ROW(A4951)-1)/24)+1)/24</f>
        <v>6.337877361837589</v>
      </c>
      <c r="G4952" s="42">
        <f>Données_gaz!F$24/(365*24)</f>
        <v>1.1415525114155251E-4</v>
      </c>
      <c r="N4952" cm="1">
        <f t="array" ref="N4952">INDEX($K$2:$K$1000,INT((ROW(A4951)-1)/24)+1)</f>
        <v>0.49099999999999999</v>
      </c>
      <c r="O4952" cm="1">
        <f t="array" ref="O4952">INDEX($L$2:$L$1000,INT((ROW(A4951)-1)/24)+1)</f>
        <v>0.91300000000000003</v>
      </c>
    </row>
    <row r="4953" spans="4:15" x14ac:dyDescent="0.2">
      <c r="D4953">
        <f t="shared" si="78"/>
        <v>7</v>
      </c>
      <c r="E4953" t="str" cm="1">
        <f t="array" ref="E4953">INDEX($A$2:$A$1000,INT((ROW(A4952)-1)/24)+1)</f>
        <v xml:space="preserve"> 2017-07-26 </v>
      </c>
      <c r="F4953" cm="1">
        <f t="array" ref="F4953">INDEX($B$2:$B$1000,INT((ROW(A4952)-1)/24)+1)/24</f>
        <v>6.337877361837589</v>
      </c>
      <c r="G4953" s="42">
        <f>Données_gaz!F$24/(365*24)</f>
        <v>1.1415525114155251E-4</v>
      </c>
      <c r="N4953" cm="1">
        <f t="array" ref="N4953">INDEX($K$2:$K$1000,INT((ROW(A4952)-1)/24)+1)</f>
        <v>0.49099999999999999</v>
      </c>
      <c r="O4953" cm="1">
        <f t="array" ref="O4953">INDEX($L$2:$L$1000,INT((ROW(A4952)-1)/24)+1)</f>
        <v>0.91300000000000003</v>
      </c>
    </row>
    <row r="4954" spans="4:15" x14ac:dyDescent="0.2">
      <c r="D4954">
        <f t="shared" si="78"/>
        <v>8</v>
      </c>
      <c r="E4954" t="str" cm="1">
        <f t="array" ref="E4954">INDEX($A$2:$A$1000,INT((ROW(A4953)-1)/24)+1)</f>
        <v xml:space="preserve"> 2017-07-26 </v>
      </c>
      <c r="F4954" cm="1">
        <f t="array" ref="F4954">INDEX($B$2:$B$1000,INT((ROW(A4953)-1)/24)+1)/24</f>
        <v>6.337877361837589</v>
      </c>
      <c r="G4954" s="42">
        <f>Données_gaz!F$24/(365*24)</f>
        <v>1.1415525114155251E-4</v>
      </c>
      <c r="N4954" cm="1">
        <f t="array" ref="N4954">INDEX($K$2:$K$1000,INT((ROW(A4953)-1)/24)+1)</f>
        <v>0.49099999999999999</v>
      </c>
      <c r="O4954" cm="1">
        <f t="array" ref="O4954">INDEX($L$2:$L$1000,INT((ROW(A4953)-1)/24)+1)</f>
        <v>0.91300000000000003</v>
      </c>
    </row>
    <row r="4955" spans="4:15" x14ac:dyDescent="0.2">
      <c r="D4955">
        <f t="shared" si="78"/>
        <v>9</v>
      </c>
      <c r="E4955" t="str" cm="1">
        <f t="array" ref="E4955">INDEX($A$2:$A$1000,INT((ROW(A4954)-1)/24)+1)</f>
        <v xml:space="preserve"> 2017-07-26 </v>
      </c>
      <c r="F4955" cm="1">
        <f t="array" ref="F4955">INDEX($B$2:$B$1000,INT((ROW(A4954)-1)/24)+1)/24</f>
        <v>6.337877361837589</v>
      </c>
      <c r="G4955" s="42">
        <f>Données_gaz!F$24/(365*24)</f>
        <v>1.1415525114155251E-4</v>
      </c>
      <c r="N4955" cm="1">
        <f t="array" ref="N4955">INDEX($K$2:$K$1000,INT((ROW(A4954)-1)/24)+1)</f>
        <v>0.49099999999999999</v>
      </c>
      <c r="O4955" cm="1">
        <f t="array" ref="O4955">INDEX($L$2:$L$1000,INT((ROW(A4954)-1)/24)+1)</f>
        <v>0.91300000000000003</v>
      </c>
    </row>
    <row r="4956" spans="4:15" x14ac:dyDescent="0.2">
      <c r="D4956">
        <f t="shared" si="78"/>
        <v>10</v>
      </c>
      <c r="E4956" t="str" cm="1">
        <f t="array" ref="E4956">INDEX($A$2:$A$1000,INT((ROW(A4955)-1)/24)+1)</f>
        <v xml:space="preserve"> 2017-07-26 </v>
      </c>
      <c r="F4956" cm="1">
        <f t="array" ref="F4956">INDEX($B$2:$B$1000,INT((ROW(A4955)-1)/24)+1)/24</f>
        <v>6.337877361837589</v>
      </c>
      <c r="G4956" s="42">
        <f>Données_gaz!F$24/(365*24)</f>
        <v>1.1415525114155251E-4</v>
      </c>
      <c r="N4956" cm="1">
        <f t="array" ref="N4956">INDEX($K$2:$K$1000,INT((ROW(A4955)-1)/24)+1)</f>
        <v>0.49099999999999999</v>
      </c>
      <c r="O4956" cm="1">
        <f t="array" ref="O4956">INDEX($L$2:$L$1000,INT((ROW(A4955)-1)/24)+1)</f>
        <v>0.91300000000000003</v>
      </c>
    </row>
    <row r="4957" spans="4:15" x14ac:dyDescent="0.2">
      <c r="D4957">
        <f t="shared" si="78"/>
        <v>11</v>
      </c>
      <c r="E4957" t="str" cm="1">
        <f t="array" ref="E4957">INDEX($A$2:$A$1000,INT((ROW(A4956)-1)/24)+1)</f>
        <v xml:space="preserve"> 2017-07-26 </v>
      </c>
      <c r="F4957" cm="1">
        <f t="array" ref="F4957">INDEX($B$2:$B$1000,INT((ROW(A4956)-1)/24)+1)/24</f>
        <v>6.337877361837589</v>
      </c>
      <c r="G4957" s="42">
        <f>Données_gaz!F$24/(365*24)</f>
        <v>1.1415525114155251E-4</v>
      </c>
      <c r="N4957" cm="1">
        <f t="array" ref="N4957">INDEX($K$2:$K$1000,INT((ROW(A4956)-1)/24)+1)</f>
        <v>0.49099999999999999</v>
      </c>
      <c r="O4957" cm="1">
        <f t="array" ref="O4957">INDEX($L$2:$L$1000,INT((ROW(A4956)-1)/24)+1)</f>
        <v>0.91300000000000003</v>
      </c>
    </row>
    <row r="4958" spans="4:15" x14ac:dyDescent="0.2">
      <c r="D4958">
        <f t="shared" ref="D4958:D5021" si="79">HOUR(TIME(ROW(A4957)-1,0,0))</f>
        <v>12</v>
      </c>
      <c r="E4958" t="str" cm="1">
        <f t="array" ref="E4958">INDEX($A$2:$A$1000,INT((ROW(A4957)-1)/24)+1)</f>
        <v xml:space="preserve"> 2017-07-26 </v>
      </c>
      <c r="F4958" cm="1">
        <f t="array" ref="F4958">INDEX($B$2:$B$1000,INT((ROW(A4957)-1)/24)+1)/24</f>
        <v>6.337877361837589</v>
      </c>
      <c r="G4958" s="42">
        <f>Données_gaz!F$24/(365*24)</f>
        <v>1.1415525114155251E-4</v>
      </c>
      <c r="N4958" cm="1">
        <f t="array" ref="N4958">INDEX($K$2:$K$1000,INT((ROW(A4957)-1)/24)+1)</f>
        <v>0.49099999999999999</v>
      </c>
      <c r="O4958" cm="1">
        <f t="array" ref="O4958">INDEX($L$2:$L$1000,INT((ROW(A4957)-1)/24)+1)</f>
        <v>0.91300000000000003</v>
      </c>
    </row>
    <row r="4959" spans="4:15" x14ac:dyDescent="0.2">
      <c r="D4959">
        <f t="shared" si="79"/>
        <v>13</v>
      </c>
      <c r="E4959" t="str" cm="1">
        <f t="array" ref="E4959">INDEX($A$2:$A$1000,INT((ROW(A4958)-1)/24)+1)</f>
        <v xml:space="preserve"> 2017-07-26 </v>
      </c>
      <c r="F4959" cm="1">
        <f t="array" ref="F4959">INDEX($B$2:$B$1000,INT((ROW(A4958)-1)/24)+1)/24</f>
        <v>6.337877361837589</v>
      </c>
      <c r="G4959" s="42">
        <f>Données_gaz!F$24/(365*24)</f>
        <v>1.1415525114155251E-4</v>
      </c>
      <c r="N4959" cm="1">
        <f t="array" ref="N4959">INDEX($K$2:$K$1000,INT((ROW(A4958)-1)/24)+1)</f>
        <v>0.49099999999999999</v>
      </c>
      <c r="O4959" cm="1">
        <f t="array" ref="O4959">INDEX($L$2:$L$1000,INT((ROW(A4958)-1)/24)+1)</f>
        <v>0.91300000000000003</v>
      </c>
    </row>
    <row r="4960" spans="4:15" x14ac:dyDescent="0.2">
      <c r="D4960">
        <f t="shared" si="79"/>
        <v>14</v>
      </c>
      <c r="E4960" t="str" cm="1">
        <f t="array" ref="E4960">INDEX($A$2:$A$1000,INT((ROW(A4959)-1)/24)+1)</f>
        <v xml:space="preserve"> 2017-07-26 </v>
      </c>
      <c r="F4960" cm="1">
        <f t="array" ref="F4960">INDEX($B$2:$B$1000,INT((ROW(A4959)-1)/24)+1)/24</f>
        <v>6.337877361837589</v>
      </c>
      <c r="G4960" s="42">
        <f>Données_gaz!F$24/(365*24)</f>
        <v>1.1415525114155251E-4</v>
      </c>
      <c r="N4960" cm="1">
        <f t="array" ref="N4960">INDEX($K$2:$K$1000,INT((ROW(A4959)-1)/24)+1)</f>
        <v>0.49099999999999999</v>
      </c>
      <c r="O4960" cm="1">
        <f t="array" ref="O4960">INDEX($L$2:$L$1000,INT((ROW(A4959)-1)/24)+1)</f>
        <v>0.91300000000000003</v>
      </c>
    </row>
    <row r="4961" spans="4:15" x14ac:dyDescent="0.2">
      <c r="D4961">
        <f t="shared" si="79"/>
        <v>15</v>
      </c>
      <c r="E4961" t="str" cm="1">
        <f t="array" ref="E4961">INDEX($A$2:$A$1000,INT((ROW(A4960)-1)/24)+1)</f>
        <v xml:space="preserve"> 2017-07-26 </v>
      </c>
      <c r="F4961" cm="1">
        <f t="array" ref="F4961">INDEX($B$2:$B$1000,INT((ROW(A4960)-1)/24)+1)/24</f>
        <v>6.337877361837589</v>
      </c>
      <c r="G4961" s="42">
        <f>Données_gaz!F$24/(365*24)</f>
        <v>1.1415525114155251E-4</v>
      </c>
      <c r="N4961" cm="1">
        <f t="array" ref="N4961">INDEX($K$2:$K$1000,INT((ROW(A4960)-1)/24)+1)</f>
        <v>0.49099999999999999</v>
      </c>
      <c r="O4961" cm="1">
        <f t="array" ref="O4961">INDEX($L$2:$L$1000,INT((ROW(A4960)-1)/24)+1)</f>
        <v>0.91300000000000003</v>
      </c>
    </row>
    <row r="4962" spans="4:15" x14ac:dyDescent="0.2">
      <c r="D4962">
        <f t="shared" si="79"/>
        <v>16</v>
      </c>
      <c r="E4962" t="str" cm="1">
        <f t="array" ref="E4962">INDEX($A$2:$A$1000,INT((ROW(A4961)-1)/24)+1)</f>
        <v xml:space="preserve"> 2017-07-26 </v>
      </c>
      <c r="F4962" cm="1">
        <f t="array" ref="F4962">INDEX($B$2:$B$1000,INT((ROW(A4961)-1)/24)+1)/24</f>
        <v>6.337877361837589</v>
      </c>
      <c r="G4962" s="42">
        <f>Données_gaz!F$24/(365*24)</f>
        <v>1.1415525114155251E-4</v>
      </c>
      <c r="N4962" cm="1">
        <f t="array" ref="N4962">INDEX($K$2:$K$1000,INT((ROW(A4961)-1)/24)+1)</f>
        <v>0.49099999999999999</v>
      </c>
      <c r="O4962" cm="1">
        <f t="array" ref="O4962">INDEX($L$2:$L$1000,INT((ROW(A4961)-1)/24)+1)</f>
        <v>0.91300000000000003</v>
      </c>
    </row>
    <row r="4963" spans="4:15" x14ac:dyDescent="0.2">
      <c r="D4963">
        <f t="shared" si="79"/>
        <v>17</v>
      </c>
      <c r="E4963" t="str" cm="1">
        <f t="array" ref="E4963">INDEX($A$2:$A$1000,INT((ROW(A4962)-1)/24)+1)</f>
        <v xml:space="preserve"> 2017-07-26 </v>
      </c>
      <c r="F4963" cm="1">
        <f t="array" ref="F4963">INDEX($B$2:$B$1000,INT((ROW(A4962)-1)/24)+1)/24</f>
        <v>6.337877361837589</v>
      </c>
      <c r="G4963" s="42">
        <f>Données_gaz!F$24/(365*24)</f>
        <v>1.1415525114155251E-4</v>
      </c>
      <c r="N4963" cm="1">
        <f t="array" ref="N4963">INDEX($K$2:$K$1000,INT((ROW(A4962)-1)/24)+1)</f>
        <v>0.49099999999999999</v>
      </c>
      <c r="O4963" cm="1">
        <f t="array" ref="O4963">INDEX($L$2:$L$1000,INT((ROW(A4962)-1)/24)+1)</f>
        <v>0.91300000000000003</v>
      </c>
    </row>
    <row r="4964" spans="4:15" x14ac:dyDescent="0.2">
      <c r="D4964">
        <f t="shared" si="79"/>
        <v>18</v>
      </c>
      <c r="E4964" t="str" cm="1">
        <f t="array" ref="E4964">INDEX($A$2:$A$1000,INT((ROW(A4963)-1)/24)+1)</f>
        <v xml:space="preserve"> 2017-07-26 </v>
      </c>
      <c r="F4964" cm="1">
        <f t="array" ref="F4964">INDEX($B$2:$B$1000,INT((ROW(A4963)-1)/24)+1)/24</f>
        <v>6.337877361837589</v>
      </c>
      <c r="G4964" s="42">
        <f>Données_gaz!F$24/(365*24)</f>
        <v>1.1415525114155251E-4</v>
      </c>
      <c r="N4964" cm="1">
        <f t="array" ref="N4964">INDEX($K$2:$K$1000,INT((ROW(A4963)-1)/24)+1)</f>
        <v>0.49099999999999999</v>
      </c>
      <c r="O4964" cm="1">
        <f t="array" ref="O4964">INDEX($L$2:$L$1000,INT((ROW(A4963)-1)/24)+1)</f>
        <v>0.91300000000000003</v>
      </c>
    </row>
    <row r="4965" spans="4:15" x14ac:dyDescent="0.2">
      <c r="D4965">
        <f t="shared" si="79"/>
        <v>19</v>
      </c>
      <c r="E4965" t="str" cm="1">
        <f t="array" ref="E4965">INDEX($A$2:$A$1000,INT((ROW(A4964)-1)/24)+1)</f>
        <v xml:space="preserve"> 2017-07-26 </v>
      </c>
      <c r="F4965" cm="1">
        <f t="array" ref="F4965">INDEX($B$2:$B$1000,INT((ROW(A4964)-1)/24)+1)/24</f>
        <v>6.337877361837589</v>
      </c>
      <c r="G4965" s="42">
        <f>Données_gaz!F$24/(365*24)</f>
        <v>1.1415525114155251E-4</v>
      </c>
      <c r="N4965" cm="1">
        <f t="array" ref="N4965">INDEX($K$2:$K$1000,INT((ROW(A4964)-1)/24)+1)</f>
        <v>0.49099999999999999</v>
      </c>
      <c r="O4965" cm="1">
        <f t="array" ref="O4965">INDEX($L$2:$L$1000,INT((ROW(A4964)-1)/24)+1)</f>
        <v>0.91300000000000003</v>
      </c>
    </row>
    <row r="4966" spans="4:15" x14ac:dyDescent="0.2">
      <c r="D4966">
        <f t="shared" si="79"/>
        <v>20</v>
      </c>
      <c r="E4966" t="str" cm="1">
        <f t="array" ref="E4966">INDEX($A$2:$A$1000,INT((ROW(A4965)-1)/24)+1)</f>
        <v xml:space="preserve"> 2017-07-26 </v>
      </c>
      <c r="F4966" cm="1">
        <f t="array" ref="F4966">INDEX($B$2:$B$1000,INT((ROW(A4965)-1)/24)+1)/24</f>
        <v>6.337877361837589</v>
      </c>
      <c r="G4966" s="42">
        <f>Données_gaz!F$24/(365*24)</f>
        <v>1.1415525114155251E-4</v>
      </c>
      <c r="N4966" cm="1">
        <f t="array" ref="N4966">INDEX($K$2:$K$1000,INT((ROW(A4965)-1)/24)+1)</f>
        <v>0.49099999999999999</v>
      </c>
      <c r="O4966" cm="1">
        <f t="array" ref="O4966">INDEX($L$2:$L$1000,INT((ROW(A4965)-1)/24)+1)</f>
        <v>0.91300000000000003</v>
      </c>
    </row>
    <row r="4967" spans="4:15" x14ac:dyDescent="0.2">
      <c r="D4967">
        <f t="shared" si="79"/>
        <v>21</v>
      </c>
      <c r="E4967" t="str" cm="1">
        <f t="array" ref="E4967">INDEX($A$2:$A$1000,INT((ROW(A4966)-1)/24)+1)</f>
        <v xml:space="preserve"> 2017-07-26 </v>
      </c>
      <c r="F4967" cm="1">
        <f t="array" ref="F4967">INDEX($B$2:$B$1000,INT((ROW(A4966)-1)/24)+1)/24</f>
        <v>6.337877361837589</v>
      </c>
      <c r="G4967" s="42">
        <f>Données_gaz!F$24/(365*24)</f>
        <v>1.1415525114155251E-4</v>
      </c>
      <c r="N4967" cm="1">
        <f t="array" ref="N4967">INDEX($K$2:$K$1000,INT((ROW(A4966)-1)/24)+1)</f>
        <v>0.49099999999999999</v>
      </c>
      <c r="O4967" cm="1">
        <f t="array" ref="O4967">INDEX($L$2:$L$1000,INT((ROW(A4966)-1)/24)+1)</f>
        <v>0.91300000000000003</v>
      </c>
    </row>
    <row r="4968" spans="4:15" x14ac:dyDescent="0.2">
      <c r="D4968">
        <f t="shared" si="79"/>
        <v>22</v>
      </c>
      <c r="E4968" t="str" cm="1">
        <f t="array" ref="E4968">INDEX($A$2:$A$1000,INT((ROW(A4967)-1)/24)+1)</f>
        <v xml:space="preserve"> 2017-07-26 </v>
      </c>
      <c r="F4968" cm="1">
        <f t="array" ref="F4968">INDEX($B$2:$B$1000,INT((ROW(A4967)-1)/24)+1)/24</f>
        <v>6.337877361837589</v>
      </c>
      <c r="G4968" s="42">
        <f>Données_gaz!F$24/(365*24)</f>
        <v>1.1415525114155251E-4</v>
      </c>
      <c r="N4968" cm="1">
        <f t="array" ref="N4968">INDEX($K$2:$K$1000,INT((ROW(A4967)-1)/24)+1)</f>
        <v>0.49099999999999999</v>
      </c>
      <c r="O4968" cm="1">
        <f t="array" ref="O4968">INDEX($L$2:$L$1000,INT((ROW(A4967)-1)/24)+1)</f>
        <v>0.91300000000000003</v>
      </c>
    </row>
    <row r="4969" spans="4:15" x14ac:dyDescent="0.2">
      <c r="D4969">
        <f t="shared" si="79"/>
        <v>23</v>
      </c>
      <c r="E4969" t="str" cm="1">
        <f t="array" ref="E4969">INDEX($A$2:$A$1000,INT((ROW(A4968)-1)/24)+1)</f>
        <v xml:space="preserve"> 2017-07-26 </v>
      </c>
      <c r="F4969" cm="1">
        <f t="array" ref="F4969">INDEX($B$2:$B$1000,INT((ROW(A4968)-1)/24)+1)/24</f>
        <v>6.337877361837589</v>
      </c>
      <c r="G4969" s="42">
        <f>Données_gaz!F$24/(365*24)</f>
        <v>1.1415525114155251E-4</v>
      </c>
      <c r="N4969" cm="1">
        <f t="array" ref="N4969">INDEX($K$2:$K$1000,INT((ROW(A4968)-1)/24)+1)</f>
        <v>0.49099999999999999</v>
      </c>
      <c r="O4969" cm="1">
        <f t="array" ref="O4969">INDEX($L$2:$L$1000,INT((ROW(A4968)-1)/24)+1)</f>
        <v>0.91300000000000003</v>
      </c>
    </row>
    <row r="4970" spans="4:15" x14ac:dyDescent="0.2">
      <c r="D4970">
        <f t="shared" si="79"/>
        <v>0</v>
      </c>
      <c r="E4970" t="str" cm="1">
        <f t="array" ref="E4970">INDEX($A$2:$A$1000,INT((ROW(A4969)-1)/24)+1)</f>
        <v xml:space="preserve"> 2017-07-27 </v>
      </c>
      <c r="F4970" cm="1">
        <f t="array" ref="F4970">INDEX($B$2:$B$1000,INT((ROW(A4969)-1)/24)+1)/24</f>
        <v>6.3916654375780828</v>
      </c>
      <c r="G4970" s="42">
        <f>Données_gaz!F$24/(365*24)</f>
        <v>1.1415525114155251E-4</v>
      </c>
      <c r="N4970" cm="1">
        <f t="array" ref="N4970">INDEX($K$2:$K$1000,INT((ROW(A4969)-1)/24)+1)</f>
        <v>0.498</v>
      </c>
      <c r="O4970" cm="1">
        <f t="array" ref="O4970">INDEX($L$2:$L$1000,INT((ROW(A4969)-1)/24)+1)</f>
        <v>0.91500000000000004</v>
      </c>
    </row>
    <row r="4971" spans="4:15" x14ac:dyDescent="0.2">
      <c r="D4971">
        <f t="shared" si="79"/>
        <v>1</v>
      </c>
      <c r="E4971" t="str" cm="1">
        <f t="array" ref="E4971">INDEX($A$2:$A$1000,INT((ROW(A4970)-1)/24)+1)</f>
        <v xml:space="preserve"> 2017-07-27 </v>
      </c>
      <c r="F4971" cm="1">
        <f t="array" ref="F4971">INDEX($B$2:$B$1000,INT((ROW(A4970)-1)/24)+1)/24</f>
        <v>6.3916654375780828</v>
      </c>
      <c r="G4971" s="42">
        <f>Données_gaz!F$24/(365*24)</f>
        <v>1.1415525114155251E-4</v>
      </c>
      <c r="N4971" cm="1">
        <f t="array" ref="N4971">INDEX($K$2:$K$1000,INT((ROW(A4970)-1)/24)+1)</f>
        <v>0.498</v>
      </c>
      <c r="O4971" cm="1">
        <f t="array" ref="O4971">INDEX($L$2:$L$1000,INT((ROW(A4970)-1)/24)+1)</f>
        <v>0.91500000000000004</v>
      </c>
    </row>
    <row r="4972" spans="4:15" x14ac:dyDescent="0.2">
      <c r="D4972">
        <f t="shared" si="79"/>
        <v>2</v>
      </c>
      <c r="E4972" t="str" cm="1">
        <f t="array" ref="E4972">INDEX($A$2:$A$1000,INT((ROW(A4971)-1)/24)+1)</f>
        <v xml:space="preserve"> 2017-07-27 </v>
      </c>
      <c r="F4972" cm="1">
        <f t="array" ref="F4972">INDEX($B$2:$B$1000,INT((ROW(A4971)-1)/24)+1)/24</f>
        <v>6.3916654375780828</v>
      </c>
      <c r="G4972" s="42">
        <f>Données_gaz!F$24/(365*24)</f>
        <v>1.1415525114155251E-4</v>
      </c>
      <c r="N4972" cm="1">
        <f t="array" ref="N4972">INDEX($K$2:$K$1000,INT((ROW(A4971)-1)/24)+1)</f>
        <v>0.498</v>
      </c>
      <c r="O4972" cm="1">
        <f t="array" ref="O4972">INDEX($L$2:$L$1000,INT((ROW(A4971)-1)/24)+1)</f>
        <v>0.91500000000000004</v>
      </c>
    </row>
    <row r="4973" spans="4:15" x14ac:dyDescent="0.2">
      <c r="D4973">
        <f t="shared" si="79"/>
        <v>3</v>
      </c>
      <c r="E4973" t="str" cm="1">
        <f t="array" ref="E4973">INDEX($A$2:$A$1000,INT((ROW(A4972)-1)/24)+1)</f>
        <v xml:space="preserve"> 2017-07-27 </v>
      </c>
      <c r="F4973" cm="1">
        <f t="array" ref="F4973">INDEX($B$2:$B$1000,INT((ROW(A4972)-1)/24)+1)/24</f>
        <v>6.3916654375780828</v>
      </c>
      <c r="G4973" s="42">
        <f>Données_gaz!F$24/(365*24)</f>
        <v>1.1415525114155251E-4</v>
      </c>
      <c r="N4973" cm="1">
        <f t="array" ref="N4973">INDEX($K$2:$K$1000,INT((ROW(A4972)-1)/24)+1)</f>
        <v>0.498</v>
      </c>
      <c r="O4973" cm="1">
        <f t="array" ref="O4973">INDEX($L$2:$L$1000,INT((ROW(A4972)-1)/24)+1)</f>
        <v>0.91500000000000004</v>
      </c>
    </row>
    <row r="4974" spans="4:15" x14ac:dyDescent="0.2">
      <c r="D4974">
        <f t="shared" si="79"/>
        <v>4</v>
      </c>
      <c r="E4974" t="str" cm="1">
        <f t="array" ref="E4974">INDEX($A$2:$A$1000,INT((ROW(A4973)-1)/24)+1)</f>
        <v xml:space="preserve"> 2017-07-27 </v>
      </c>
      <c r="F4974" cm="1">
        <f t="array" ref="F4974">INDEX($B$2:$B$1000,INT((ROW(A4973)-1)/24)+1)/24</f>
        <v>6.3916654375780828</v>
      </c>
      <c r="G4974" s="42">
        <f>Données_gaz!F$24/(365*24)</f>
        <v>1.1415525114155251E-4</v>
      </c>
      <c r="N4974" cm="1">
        <f t="array" ref="N4974">INDEX($K$2:$K$1000,INT((ROW(A4973)-1)/24)+1)</f>
        <v>0.498</v>
      </c>
      <c r="O4974" cm="1">
        <f t="array" ref="O4974">INDEX($L$2:$L$1000,INT((ROW(A4973)-1)/24)+1)</f>
        <v>0.91500000000000004</v>
      </c>
    </row>
    <row r="4975" spans="4:15" x14ac:dyDescent="0.2">
      <c r="D4975">
        <f t="shared" si="79"/>
        <v>5</v>
      </c>
      <c r="E4975" t="str" cm="1">
        <f t="array" ref="E4975">INDEX($A$2:$A$1000,INT((ROW(A4974)-1)/24)+1)</f>
        <v xml:space="preserve"> 2017-07-27 </v>
      </c>
      <c r="F4975" cm="1">
        <f t="array" ref="F4975">INDEX($B$2:$B$1000,INT((ROW(A4974)-1)/24)+1)/24</f>
        <v>6.3916654375780828</v>
      </c>
      <c r="G4975" s="42">
        <f>Données_gaz!F$24/(365*24)</f>
        <v>1.1415525114155251E-4</v>
      </c>
      <c r="N4975" cm="1">
        <f t="array" ref="N4975">INDEX($K$2:$K$1000,INT((ROW(A4974)-1)/24)+1)</f>
        <v>0.498</v>
      </c>
      <c r="O4975" cm="1">
        <f t="array" ref="O4975">INDEX($L$2:$L$1000,INT((ROW(A4974)-1)/24)+1)</f>
        <v>0.91500000000000004</v>
      </c>
    </row>
    <row r="4976" spans="4:15" x14ac:dyDescent="0.2">
      <c r="D4976">
        <f t="shared" si="79"/>
        <v>6</v>
      </c>
      <c r="E4976" t="str" cm="1">
        <f t="array" ref="E4976">INDEX($A$2:$A$1000,INT((ROW(A4975)-1)/24)+1)</f>
        <v xml:space="preserve"> 2017-07-27 </v>
      </c>
      <c r="F4976" cm="1">
        <f t="array" ref="F4976">INDEX($B$2:$B$1000,INT((ROW(A4975)-1)/24)+1)/24</f>
        <v>6.3916654375780828</v>
      </c>
      <c r="G4976" s="42">
        <f>Données_gaz!F$24/(365*24)</f>
        <v>1.1415525114155251E-4</v>
      </c>
      <c r="N4976" cm="1">
        <f t="array" ref="N4976">INDEX($K$2:$K$1000,INT((ROW(A4975)-1)/24)+1)</f>
        <v>0.498</v>
      </c>
      <c r="O4976" cm="1">
        <f t="array" ref="O4976">INDEX($L$2:$L$1000,INT((ROW(A4975)-1)/24)+1)</f>
        <v>0.91500000000000004</v>
      </c>
    </row>
    <row r="4977" spans="4:15" x14ac:dyDescent="0.2">
      <c r="D4977">
        <f t="shared" si="79"/>
        <v>7</v>
      </c>
      <c r="E4977" t="str" cm="1">
        <f t="array" ref="E4977">INDEX($A$2:$A$1000,INT((ROW(A4976)-1)/24)+1)</f>
        <v xml:space="preserve"> 2017-07-27 </v>
      </c>
      <c r="F4977" cm="1">
        <f t="array" ref="F4977">INDEX($B$2:$B$1000,INT((ROW(A4976)-1)/24)+1)/24</f>
        <v>6.3916654375780828</v>
      </c>
      <c r="G4977" s="42">
        <f>Données_gaz!F$24/(365*24)</f>
        <v>1.1415525114155251E-4</v>
      </c>
      <c r="N4977" cm="1">
        <f t="array" ref="N4977">INDEX($K$2:$K$1000,INT((ROW(A4976)-1)/24)+1)</f>
        <v>0.498</v>
      </c>
      <c r="O4977" cm="1">
        <f t="array" ref="O4977">INDEX($L$2:$L$1000,INT((ROW(A4976)-1)/24)+1)</f>
        <v>0.91500000000000004</v>
      </c>
    </row>
    <row r="4978" spans="4:15" x14ac:dyDescent="0.2">
      <c r="D4978">
        <f t="shared" si="79"/>
        <v>8</v>
      </c>
      <c r="E4978" t="str" cm="1">
        <f t="array" ref="E4978">INDEX($A$2:$A$1000,INT((ROW(A4977)-1)/24)+1)</f>
        <v xml:space="preserve"> 2017-07-27 </v>
      </c>
      <c r="F4978" cm="1">
        <f t="array" ref="F4978">INDEX($B$2:$B$1000,INT((ROW(A4977)-1)/24)+1)/24</f>
        <v>6.3916654375780828</v>
      </c>
      <c r="G4978" s="42">
        <f>Données_gaz!F$24/(365*24)</f>
        <v>1.1415525114155251E-4</v>
      </c>
      <c r="N4978" cm="1">
        <f t="array" ref="N4978">INDEX($K$2:$K$1000,INT((ROW(A4977)-1)/24)+1)</f>
        <v>0.498</v>
      </c>
      <c r="O4978" cm="1">
        <f t="array" ref="O4978">INDEX($L$2:$L$1000,INT((ROW(A4977)-1)/24)+1)</f>
        <v>0.91500000000000004</v>
      </c>
    </row>
    <row r="4979" spans="4:15" x14ac:dyDescent="0.2">
      <c r="D4979">
        <f t="shared" si="79"/>
        <v>9</v>
      </c>
      <c r="E4979" t="str" cm="1">
        <f t="array" ref="E4979">INDEX($A$2:$A$1000,INT((ROW(A4978)-1)/24)+1)</f>
        <v xml:space="preserve"> 2017-07-27 </v>
      </c>
      <c r="F4979" cm="1">
        <f t="array" ref="F4979">INDEX($B$2:$B$1000,INT((ROW(A4978)-1)/24)+1)/24</f>
        <v>6.3916654375780828</v>
      </c>
      <c r="G4979" s="42">
        <f>Données_gaz!F$24/(365*24)</f>
        <v>1.1415525114155251E-4</v>
      </c>
      <c r="N4979" cm="1">
        <f t="array" ref="N4979">INDEX($K$2:$K$1000,INT((ROW(A4978)-1)/24)+1)</f>
        <v>0.498</v>
      </c>
      <c r="O4979" cm="1">
        <f t="array" ref="O4979">INDEX($L$2:$L$1000,INT((ROW(A4978)-1)/24)+1)</f>
        <v>0.91500000000000004</v>
      </c>
    </row>
    <row r="4980" spans="4:15" x14ac:dyDescent="0.2">
      <c r="D4980">
        <f t="shared" si="79"/>
        <v>10</v>
      </c>
      <c r="E4980" t="str" cm="1">
        <f t="array" ref="E4980">INDEX($A$2:$A$1000,INT((ROW(A4979)-1)/24)+1)</f>
        <v xml:space="preserve"> 2017-07-27 </v>
      </c>
      <c r="F4980" cm="1">
        <f t="array" ref="F4980">INDEX($B$2:$B$1000,INT((ROW(A4979)-1)/24)+1)/24</f>
        <v>6.3916654375780828</v>
      </c>
      <c r="G4980" s="42">
        <f>Données_gaz!F$24/(365*24)</f>
        <v>1.1415525114155251E-4</v>
      </c>
      <c r="N4980" cm="1">
        <f t="array" ref="N4980">INDEX($K$2:$K$1000,INT((ROW(A4979)-1)/24)+1)</f>
        <v>0.498</v>
      </c>
      <c r="O4980" cm="1">
        <f t="array" ref="O4980">INDEX($L$2:$L$1000,INT((ROW(A4979)-1)/24)+1)</f>
        <v>0.91500000000000004</v>
      </c>
    </row>
    <row r="4981" spans="4:15" x14ac:dyDescent="0.2">
      <c r="D4981">
        <f t="shared" si="79"/>
        <v>11</v>
      </c>
      <c r="E4981" t="str" cm="1">
        <f t="array" ref="E4981">INDEX($A$2:$A$1000,INT((ROW(A4980)-1)/24)+1)</f>
        <v xml:space="preserve"> 2017-07-27 </v>
      </c>
      <c r="F4981" cm="1">
        <f t="array" ref="F4981">INDEX($B$2:$B$1000,INT((ROW(A4980)-1)/24)+1)/24</f>
        <v>6.3916654375780828</v>
      </c>
      <c r="G4981" s="42">
        <f>Données_gaz!F$24/(365*24)</f>
        <v>1.1415525114155251E-4</v>
      </c>
      <c r="N4981" cm="1">
        <f t="array" ref="N4981">INDEX($K$2:$K$1000,INT((ROW(A4980)-1)/24)+1)</f>
        <v>0.498</v>
      </c>
      <c r="O4981" cm="1">
        <f t="array" ref="O4981">INDEX($L$2:$L$1000,INT((ROW(A4980)-1)/24)+1)</f>
        <v>0.91500000000000004</v>
      </c>
    </row>
    <row r="4982" spans="4:15" x14ac:dyDescent="0.2">
      <c r="D4982">
        <f t="shared" si="79"/>
        <v>12</v>
      </c>
      <c r="E4982" t="str" cm="1">
        <f t="array" ref="E4982">INDEX($A$2:$A$1000,INT((ROW(A4981)-1)/24)+1)</f>
        <v xml:space="preserve"> 2017-07-27 </v>
      </c>
      <c r="F4982" cm="1">
        <f t="array" ref="F4982">INDEX($B$2:$B$1000,INT((ROW(A4981)-1)/24)+1)/24</f>
        <v>6.3916654375780828</v>
      </c>
      <c r="G4982" s="42">
        <f>Données_gaz!F$24/(365*24)</f>
        <v>1.1415525114155251E-4</v>
      </c>
      <c r="N4982" cm="1">
        <f t="array" ref="N4982">INDEX($K$2:$K$1000,INT((ROW(A4981)-1)/24)+1)</f>
        <v>0.498</v>
      </c>
      <c r="O4982" cm="1">
        <f t="array" ref="O4982">INDEX($L$2:$L$1000,INT((ROW(A4981)-1)/24)+1)</f>
        <v>0.91500000000000004</v>
      </c>
    </row>
    <row r="4983" spans="4:15" x14ac:dyDescent="0.2">
      <c r="D4983">
        <f t="shared" si="79"/>
        <v>13</v>
      </c>
      <c r="E4983" t="str" cm="1">
        <f t="array" ref="E4983">INDEX($A$2:$A$1000,INT((ROW(A4982)-1)/24)+1)</f>
        <v xml:space="preserve"> 2017-07-27 </v>
      </c>
      <c r="F4983" cm="1">
        <f t="array" ref="F4983">INDEX($B$2:$B$1000,INT((ROW(A4982)-1)/24)+1)/24</f>
        <v>6.3916654375780828</v>
      </c>
      <c r="G4983" s="42">
        <f>Données_gaz!F$24/(365*24)</f>
        <v>1.1415525114155251E-4</v>
      </c>
      <c r="N4983" cm="1">
        <f t="array" ref="N4983">INDEX($K$2:$K$1000,INT((ROW(A4982)-1)/24)+1)</f>
        <v>0.498</v>
      </c>
      <c r="O4983" cm="1">
        <f t="array" ref="O4983">INDEX($L$2:$L$1000,INT((ROW(A4982)-1)/24)+1)</f>
        <v>0.91500000000000004</v>
      </c>
    </row>
    <row r="4984" spans="4:15" x14ac:dyDescent="0.2">
      <c r="D4984">
        <f t="shared" si="79"/>
        <v>14</v>
      </c>
      <c r="E4984" t="str" cm="1">
        <f t="array" ref="E4984">INDEX($A$2:$A$1000,INT((ROW(A4983)-1)/24)+1)</f>
        <v xml:space="preserve"> 2017-07-27 </v>
      </c>
      <c r="F4984" cm="1">
        <f t="array" ref="F4984">INDEX($B$2:$B$1000,INT((ROW(A4983)-1)/24)+1)/24</f>
        <v>6.3916654375780828</v>
      </c>
      <c r="G4984" s="42">
        <f>Données_gaz!F$24/(365*24)</f>
        <v>1.1415525114155251E-4</v>
      </c>
      <c r="N4984" cm="1">
        <f t="array" ref="N4984">INDEX($K$2:$K$1000,INT((ROW(A4983)-1)/24)+1)</f>
        <v>0.498</v>
      </c>
      <c r="O4984" cm="1">
        <f t="array" ref="O4984">INDEX($L$2:$L$1000,INT((ROW(A4983)-1)/24)+1)</f>
        <v>0.91500000000000004</v>
      </c>
    </row>
    <row r="4985" spans="4:15" x14ac:dyDescent="0.2">
      <c r="D4985">
        <f t="shared" si="79"/>
        <v>15</v>
      </c>
      <c r="E4985" t="str" cm="1">
        <f t="array" ref="E4985">INDEX($A$2:$A$1000,INT((ROW(A4984)-1)/24)+1)</f>
        <v xml:space="preserve"> 2017-07-27 </v>
      </c>
      <c r="F4985" cm="1">
        <f t="array" ref="F4985">INDEX($B$2:$B$1000,INT((ROW(A4984)-1)/24)+1)/24</f>
        <v>6.3916654375780828</v>
      </c>
      <c r="G4985" s="42">
        <f>Données_gaz!F$24/(365*24)</f>
        <v>1.1415525114155251E-4</v>
      </c>
      <c r="N4985" cm="1">
        <f t="array" ref="N4985">INDEX($K$2:$K$1000,INT((ROW(A4984)-1)/24)+1)</f>
        <v>0.498</v>
      </c>
      <c r="O4985" cm="1">
        <f t="array" ref="O4985">INDEX($L$2:$L$1000,INT((ROW(A4984)-1)/24)+1)</f>
        <v>0.91500000000000004</v>
      </c>
    </row>
    <row r="4986" spans="4:15" x14ac:dyDescent="0.2">
      <c r="D4986">
        <f t="shared" si="79"/>
        <v>16</v>
      </c>
      <c r="E4986" t="str" cm="1">
        <f t="array" ref="E4986">INDEX($A$2:$A$1000,INT((ROW(A4985)-1)/24)+1)</f>
        <v xml:space="preserve"> 2017-07-27 </v>
      </c>
      <c r="F4986" cm="1">
        <f t="array" ref="F4986">INDEX($B$2:$B$1000,INT((ROW(A4985)-1)/24)+1)/24</f>
        <v>6.3916654375780828</v>
      </c>
      <c r="G4986" s="42">
        <f>Données_gaz!F$24/(365*24)</f>
        <v>1.1415525114155251E-4</v>
      </c>
      <c r="N4986" cm="1">
        <f t="array" ref="N4986">INDEX($K$2:$K$1000,INT((ROW(A4985)-1)/24)+1)</f>
        <v>0.498</v>
      </c>
      <c r="O4986" cm="1">
        <f t="array" ref="O4986">INDEX($L$2:$L$1000,INT((ROW(A4985)-1)/24)+1)</f>
        <v>0.91500000000000004</v>
      </c>
    </row>
    <row r="4987" spans="4:15" x14ac:dyDescent="0.2">
      <c r="D4987">
        <f t="shared" si="79"/>
        <v>17</v>
      </c>
      <c r="E4987" t="str" cm="1">
        <f t="array" ref="E4987">INDEX($A$2:$A$1000,INT((ROW(A4986)-1)/24)+1)</f>
        <v xml:space="preserve"> 2017-07-27 </v>
      </c>
      <c r="F4987" cm="1">
        <f t="array" ref="F4987">INDEX($B$2:$B$1000,INT((ROW(A4986)-1)/24)+1)/24</f>
        <v>6.3916654375780828</v>
      </c>
      <c r="G4987" s="42">
        <f>Données_gaz!F$24/(365*24)</f>
        <v>1.1415525114155251E-4</v>
      </c>
      <c r="N4987" cm="1">
        <f t="array" ref="N4987">INDEX($K$2:$K$1000,INT((ROW(A4986)-1)/24)+1)</f>
        <v>0.498</v>
      </c>
      <c r="O4987" cm="1">
        <f t="array" ref="O4987">INDEX($L$2:$L$1000,INT((ROW(A4986)-1)/24)+1)</f>
        <v>0.91500000000000004</v>
      </c>
    </row>
    <row r="4988" spans="4:15" x14ac:dyDescent="0.2">
      <c r="D4988">
        <f t="shared" si="79"/>
        <v>18</v>
      </c>
      <c r="E4988" t="str" cm="1">
        <f t="array" ref="E4988">INDEX($A$2:$A$1000,INT((ROW(A4987)-1)/24)+1)</f>
        <v xml:space="preserve"> 2017-07-27 </v>
      </c>
      <c r="F4988" cm="1">
        <f t="array" ref="F4988">INDEX($B$2:$B$1000,INT((ROW(A4987)-1)/24)+1)/24</f>
        <v>6.3916654375780828</v>
      </c>
      <c r="G4988" s="42">
        <f>Données_gaz!F$24/(365*24)</f>
        <v>1.1415525114155251E-4</v>
      </c>
      <c r="N4988" cm="1">
        <f t="array" ref="N4988">INDEX($K$2:$K$1000,INT((ROW(A4987)-1)/24)+1)</f>
        <v>0.498</v>
      </c>
      <c r="O4988" cm="1">
        <f t="array" ref="O4988">INDEX($L$2:$L$1000,INT((ROW(A4987)-1)/24)+1)</f>
        <v>0.91500000000000004</v>
      </c>
    </row>
    <row r="4989" spans="4:15" x14ac:dyDescent="0.2">
      <c r="D4989">
        <f t="shared" si="79"/>
        <v>19</v>
      </c>
      <c r="E4989" t="str" cm="1">
        <f t="array" ref="E4989">INDEX($A$2:$A$1000,INT((ROW(A4988)-1)/24)+1)</f>
        <v xml:space="preserve"> 2017-07-27 </v>
      </c>
      <c r="F4989" cm="1">
        <f t="array" ref="F4989">INDEX($B$2:$B$1000,INT((ROW(A4988)-1)/24)+1)/24</f>
        <v>6.3916654375780828</v>
      </c>
      <c r="G4989" s="42">
        <f>Données_gaz!F$24/(365*24)</f>
        <v>1.1415525114155251E-4</v>
      </c>
      <c r="N4989" cm="1">
        <f t="array" ref="N4989">INDEX($K$2:$K$1000,INT((ROW(A4988)-1)/24)+1)</f>
        <v>0.498</v>
      </c>
      <c r="O4989" cm="1">
        <f t="array" ref="O4989">INDEX($L$2:$L$1000,INT((ROW(A4988)-1)/24)+1)</f>
        <v>0.91500000000000004</v>
      </c>
    </row>
    <row r="4990" spans="4:15" x14ac:dyDescent="0.2">
      <c r="D4990">
        <f t="shared" si="79"/>
        <v>20</v>
      </c>
      <c r="E4990" t="str" cm="1">
        <f t="array" ref="E4990">INDEX($A$2:$A$1000,INT((ROW(A4989)-1)/24)+1)</f>
        <v xml:space="preserve"> 2017-07-27 </v>
      </c>
      <c r="F4990" cm="1">
        <f t="array" ref="F4990">INDEX($B$2:$B$1000,INT((ROW(A4989)-1)/24)+1)/24</f>
        <v>6.3916654375780828</v>
      </c>
      <c r="G4990" s="42">
        <f>Données_gaz!F$24/(365*24)</f>
        <v>1.1415525114155251E-4</v>
      </c>
      <c r="N4990" cm="1">
        <f t="array" ref="N4990">INDEX($K$2:$K$1000,INT((ROW(A4989)-1)/24)+1)</f>
        <v>0.498</v>
      </c>
      <c r="O4990" cm="1">
        <f t="array" ref="O4990">INDEX($L$2:$L$1000,INT((ROW(A4989)-1)/24)+1)</f>
        <v>0.91500000000000004</v>
      </c>
    </row>
    <row r="4991" spans="4:15" x14ac:dyDescent="0.2">
      <c r="D4991">
        <f t="shared" si="79"/>
        <v>21</v>
      </c>
      <c r="E4991" t="str" cm="1">
        <f t="array" ref="E4991">INDEX($A$2:$A$1000,INT((ROW(A4990)-1)/24)+1)</f>
        <v xml:space="preserve"> 2017-07-27 </v>
      </c>
      <c r="F4991" cm="1">
        <f t="array" ref="F4991">INDEX($B$2:$B$1000,INT((ROW(A4990)-1)/24)+1)/24</f>
        <v>6.3916654375780828</v>
      </c>
      <c r="G4991" s="42">
        <f>Données_gaz!F$24/(365*24)</f>
        <v>1.1415525114155251E-4</v>
      </c>
      <c r="N4991" cm="1">
        <f t="array" ref="N4991">INDEX($K$2:$K$1000,INT((ROW(A4990)-1)/24)+1)</f>
        <v>0.498</v>
      </c>
      <c r="O4991" cm="1">
        <f t="array" ref="O4991">INDEX($L$2:$L$1000,INT((ROW(A4990)-1)/24)+1)</f>
        <v>0.91500000000000004</v>
      </c>
    </row>
    <row r="4992" spans="4:15" x14ac:dyDescent="0.2">
      <c r="D4992">
        <f t="shared" si="79"/>
        <v>22</v>
      </c>
      <c r="E4992" t="str" cm="1">
        <f t="array" ref="E4992">INDEX($A$2:$A$1000,INT((ROW(A4991)-1)/24)+1)</f>
        <v xml:space="preserve"> 2017-07-27 </v>
      </c>
      <c r="F4992" cm="1">
        <f t="array" ref="F4992">INDEX($B$2:$B$1000,INT((ROW(A4991)-1)/24)+1)/24</f>
        <v>6.3916654375780828</v>
      </c>
      <c r="G4992" s="42">
        <f>Données_gaz!F$24/(365*24)</f>
        <v>1.1415525114155251E-4</v>
      </c>
      <c r="N4992" cm="1">
        <f t="array" ref="N4992">INDEX($K$2:$K$1000,INT((ROW(A4991)-1)/24)+1)</f>
        <v>0.498</v>
      </c>
      <c r="O4992" cm="1">
        <f t="array" ref="O4992">INDEX($L$2:$L$1000,INT((ROW(A4991)-1)/24)+1)</f>
        <v>0.91500000000000004</v>
      </c>
    </row>
    <row r="4993" spans="4:15" x14ac:dyDescent="0.2">
      <c r="D4993">
        <f t="shared" si="79"/>
        <v>23</v>
      </c>
      <c r="E4993" t="str" cm="1">
        <f t="array" ref="E4993">INDEX($A$2:$A$1000,INT((ROW(A4992)-1)/24)+1)</f>
        <v xml:space="preserve"> 2017-07-27 </v>
      </c>
      <c r="F4993" cm="1">
        <f t="array" ref="F4993">INDEX($B$2:$B$1000,INT((ROW(A4992)-1)/24)+1)/24</f>
        <v>6.3916654375780828</v>
      </c>
      <c r="G4993" s="42">
        <f>Données_gaz!F$24/(365*24)</f>
        <v>1.1415525114155251E-4</v>
      </c>
      <c r="N4993" cm="1">
        <f t="array" ref="N4993">INDEX($K$2:$K$1000,INT((ROW(A4992)-1)/24)+1)</f>
        <v>0.498</v>
      </c>
      <c r="O4993" cm="1">
        <f t="array" ref="O4993">INDEX($L$2:$L$1000,INT((ROW(A4992)-1)/24)+1)</f>
        <v>0.91500000000000004</v>
      </c>
    </row>
    <row r="4994" spans="4:15" x14ac:dyDescent="0.2">
      <c r="D4994">
        <f t="shared" si="79"/>
        <v>0</v>
      </c>
      <c r="E4994" t="str" cm="1">
        <f t="array" ref="E4994">INDEX($A$2:$A$1000,INT((ROW(A4993)-1)/24)+1)</f>
        <v xml:space="preserve"> 2017-07-28 </v>
      </c>
      <c r="F4994" cm="1">
        <f t="array" ref="F4994">INDEX($B$2:$B$1000,INT((ROW(A4993)-1)/24)+1)/24</f>
        <v>6.4420328549716608</v>
      </c>
      <c r="G4994" s="42">
        <f>Données_gaz!F$24/(365*24)</f>
        <v>1.1415525114155251E-4</v>
      </c>
      <c r="N4994" cm="1">
        <f t="array" ref="N4994">INDEX($K$2:$K$1000,INT((ROW(A4993)-1)/24)+1)</f>
        <v>0.504</v>
      </c>
      <c r="O4994" cm="1">
        <f t="array" ref="O4994">INDEX($L$2:$L$1000,INT((ROW(A4993)-1)/24)+1)</f>
        <v>0.91800000000000004</v>
      </c>
    </row>
    <row r="4995" spans="4:15" x14ac:dyDescent="0.2">
      <c r="D4995">
        <f t="shared" si="79"/>
        <v>1</v>
      </c>
      <c r="E4995" t="str" cm="1">
        <f t="array" ref="E4995">INDEX($A$2:$A$1000,INT((ROW(A4994)-1)/24)+1)</f>
        <v xml:space="preserve"> 2017-07-28 </v>
      </c>
      <c r="F4995" cm="1">
        <f t="array" ref="F4995">INDEX($B$2:$B$1000,INT((ROW(A4994)-1)/24)+1)/24</f>
        <v>6.4420328549716608</v>
      </c>
      <c r="G4995" s="42">
        <f>Données_gaz!F$24/(365*24)</f>
        <v>1.1415525114155251E-4</v>
      </c>
      <c r="N4995" cm="1">
        <f t="array" ref="N4995">INDEX($K$2:$K$1000,INT((ROW(A4994)-1)/24)+1)</f>
        <v>0.504</v>
      </c>
      <c r="O4995" cm="1">
        <f t="array" ref="O4995">INDEX($L$2:$L$1000,INT((ROW(A4994)-1)/24)+1)</f>
        <v>0.91800000000000004</v>
      </c>
    </row>
    <row r="4996" spans="4:15" x14ac:dyDescent="0.2">
      <c r="D4996">
        <f t="shared" si="79"/>
        <v>2</v>
      </c>
      <c r="E4996" t="str" cm="1">
        <f t="array" ref="E4996">INDEX($A$2:$A$1000,INT((ROW(A4995)-1)/24)+1)</f>
        <v xml:space="preserve"> 2017-07-28 </v>
      </c>
      <c r="F4996" cm="1">
        <f t="array" ref="F4996">INDEX($B$2:$B$1000,INT((ROW(A4995)-1)/24)+1)/24</f>
        <v>6.4420328549716608</v>
      </c>
      <c r="G4996" s="42">
        <f>Données_gaz!F$24/(365*24)</f>
        <v>1.1415525114155251E-4</v>
      </c>
      <c r="N4996" cm="1">
        <f t="array" ref="N4996">INDEX($K$2:$K$1000,INT((ROW(A4995)-1)/24)+1)</f>
        <v>0.504</v>
      </c>
      <c r="O4996" cm="1">
        <f t="array" ref="O4996">INDEX($L$2:$L$1000,INT((ROW(A4995)-1)/24)+1)</f>
        <v>0.91800000000000004</v>
      </c>
    </row>
    <row r="4997" spans="4:15" x14ac:dyDescent="0.2">
      <c r="D4997">
        <f t="shared" si="79"/>
        <v>3</v>
      </c>
      <c r="E4997" t="str" cm="1">
        <f t="array" ref="E4997">INDEX($A$2:$A$1000,INT((ROW(A4996)-1)/24)+1)</f>
        <v xml:space="preserve"> 2017-07-28 </v>
      </c>
      <c r="F4997" cm="1">
        <f t="array" ref="F4997">INDEX($B$2:$B$1000,INT((ROW(A4996)-1)/24)+1)/24</f>
        <v>6.4420328549716608</v>
      </c>
      <c r="G4997" s="42">
        <f>Données_gaz!F$24/(365*24)</f>
        <v>1.1415525114155251E-4</v>
      </c>
      <c r="N4997" cm="1">
        <f t="array" ref="N4997">INDEX($K$2:$K$1000,INT((ROW(A4996)-1)/24)+1)</f>
        <v>0.504</v>
      </c>
      <c r="O4997" cm="1">
        <f t="array" ref="O4997">INDEX($L$2:$L$1000,INT((ROW(A4996)-1)/24)+1)</f>
        <v>0.91800000000000004</v>
      </c>
    </row>
    <row r="4998" spans="4:15" x14ac:dyDescent="0.2">
      <c r="D4998">
        <f t="shared" si="79"/>
        <v>4</v>
      </c>
      <c r="E4998" t="str" cm="1">
        <f t="array" ref="E4998">INDEX($A$2:$A$1000,INT((ROW(A4997)-1)/24)+1)</f>
        <v xml:space="preserve"> 2017-07-28 </v>
      </c>
      <c r="F4998" cm="1">
        <f t="array" ref="F4998">INDEX($B$2:$B$1000,INT((ROW(A4997)-1)/24)+1)/24</f>
        <v>6.4420328549716608</v>
      </c>
      <c r="G4998" s="42">
        <f>Données_gaz!F$24/(365*24)</f>
        <v>1.1415525114155251E-4</v>
      </c>
      <c r="N4998" cm="1">
        <f t="array" ref="N4998">INDEX($K$2:$K$1000,INT((ROW(A4997)-1)/24)+1)</f>
        <v>0.504</v>
      </c>
      <c r="O4998" cm="1">
        <f t="array" ref="O4998">INDEX($L$2:$L$1000,INT((ROW(A4997)-1)/24)+1)</f>
        <v>0.91800000000000004</v>
      </c>
    </row>
    <row r="4999" spans="4:15" x14ac:dyDescent="0.2">
      <c r="D4999">
        <f t="shared" si="79"/>
        <v>5</v>
      </c>
      <c r="E4999" t="str" cm="1">
        <f t="array" ref="E4999">INDEX($A$2:$A$1000,INT((ROW(A4998)-1)/24)+1)</f>
        <v xml:space="preserve"> 2017-07-28 </v>
      </c>
      <c r="F4999" cm="1">
        <f t="array" ref="F4999">INDEX($B$2:$B$1000,INT((ROW(A4998)-1)/24)+1)/24</f>
        <v>6.4420328549716608</v>
      </c>
      <c r="G4999" s="42">
        <f>Données_gaz!F$24/(365*24)</f>
        <v>1.1415525114155251E-4</v>
      </c>
      <c r="N4999" cm="1">
        <f t="array" ref="N4999">INDEX($K$2:$K$1000,INT((ROW(A4998)-1)/24)+1)</f>
        <v>0.504</v>
      </c>
      <c r="O4999" cm="1">
        <f t="array" ref="O4999">INDEX($L$2:$L$1000,INT((ROW(A4998)-1)/24)+1)</f>
        <v>0.91800000000000004</v>
      </c>
    </row>
    <row r="5000" spans="4:15" x14ac:dyDescent="0.2">
      <c r="D5000">
        <f t="shared" si="79"/>
        <v>6</v>
      </c>
      <c r="E5000" t="str" cm="1">
        <f t="array" ref="E5000">INDEX($A$2:$A$1000,INT((ROW(A4999)-1)/24)+1)</f>
        <v xml:space="preserve"> 2017-07-28 </v>
      </c>
      <c r="F5000" cm="1">
        <f t="array" ref="F5000">INDEX($B$2:$B$1000,INT((ROW(A4999)-1)/24)+1)/24</f>
        <v>6.4420328549716608</v>
      </c>
      <c r="G5000" s="42">
        <f>Données_gaz!F$24/(365*24)</f>
        <v>1.1415525114155251E-4</v>
      </c>
      <c r="N5000" cm="1">
        <f t="array" ref="N5000">INDEX($K$2:$K$1000,INT((ROW(A4999)-1)/24)+1)</f>
        <v>0.504</v>
      </c>
      <c r="O5000" cm="1">
        <f t="array" ref="O5000">INDEX($L$2:$L$1000,INT((ROW(A4999)-1)/24)+1)</f>
        <v>0.91800000000000004</v>
      </c>
    </row>
    <row r="5001" spans="4:15" x14ac:dyDescent="0.2">
      <c r="D5001">
        <f t="shared" si="79"/>
        <v>7</v>
      </c>
      <c r="E5001" t="str" cm="1">
        <f t="array" ref="E5001">INDEX($A$2:$A$1000,INT((ROW(A5000)-1)/24)+1)</f>
        <v xml:space="preserve"> 2017-07-28 </v>
      </c>
      <c r="F5001" cm="1">
        <f t="array" ref="F5001">INDEX($B$2:$B$1000,INT((ROW(A5000)-1)/24)+1)/24</f>
        <v>6.4420328549716608</v>
      </c>
      <c r="G5001" s="42">
        <f>Données_gaz!F$24/(365*24)</f>
        <v>1.1415525114155251E-4</v>
      </c>
      <c r="N5001" cm="1">
        <f t="array" ref="N5001">INDEX($K$2:$K$1000,INT((ROW(A5000)-1)/24)+1)</f>
        <v>0.504</v>
      </c>
      <c r="O5001" cm="1">
        <f t="array" ref="O5001">INDEX($L$2:$L$1000,INT((ROW(A5000)-1)/24)+1)</f>
        <v>0.91800000000000004</v>
      </c>
    </row>
    <row r="5002" spans="4:15" x14ac:dyDescent="0.2">
      <c r="D5002">
        <f t="shared" si="79"/>
        <v>8</v>
      </c>
      <c r="E5002" t="str" cm="1">
        <f t="array" ref="E5002">INDEX($A$2:$A$1000,INT((ROW(A5001)-1)/24)+1)</f>
        <v xml:space="preserve"> 2017-07-28 </v>
      </c>
      <c r="F5002" cm="1">
        <f t="array" ref="F5002">INDEX($B$2:$B$1000,INT((ROW(A5001)-1)/24)+1)/24</f>
        <v>6.4420328549716608</v>
      </c>
      <c r="G5002" s="42">
        <f>Données_gaz!F$24/(365*24)</f>
        <v>1.1415525114155251E-4</v>
      </c>
      <c r="N5002" cm="1">
        <f t="array" ref="N5002">INDEX($K$2:$K$1000,INT((ROW(A5001)-1)/24)+1)</f>
        <v>0.504</v>
      </c>
      <c r="O5002" cm="1">
        <f t="array" ref="O5002">INDEX($L$2:$L$1000,INT((ROW(A5001)-1)/24)+1)</f>
        <v>0.91800000000000004</v>
      </c>
    </row>
    <row r="5003" spans="4:15" x14ac:dyDescent="0.2">
      <c r="D5003">
        <f t="shared" si="79"/>
        <v>9</v>
      </c>
      <c r="E5003" t="str" cm="1">
        <f t="array" ref="E5003">INDEX($A$2:$A$1000,INT((ROW(A5002)-1)/24)+1)</f>
        <v xml:space="preserve"> 2017-07-28 </v>
      </c>
      <c r="F5003" cm="1">
        <f t="array" ref="F5003">INDEX($B$2:$B$1000,INT((ROW(A5002)-1)/24)+1)/24</f>
        <v>6.4420328549716608</v>
      </c>
      <c r="G5003" s="42">
        <f>Données_gaz!F$24/(365*24)</f>
        <v>1.1415525114155251E-4</v>
      </c>
      <c r="N5003" cm="1">
        <f t="array" ref="N5003">INDEX($K$2:$K$1000,INT((ROW(A5002)-1)/24)+1)</f>
        <v>0.504</v>
      </c>
      <c r="O5003" cm="1">
        <f t="array" ref="O5003">INDEX($L$2:$L$1000,INT((ROW(A5002)-1)/24)+1)</f>
        <v>0.91800000000000004</v>
      </c>
    </row>
    <row r="5004" spans="4:15" x14ac:dyDescent="0.2">
      <c r="D5004">
        <f t="shared" si="79"/>
        <v>10</v>
      </c>
      <c r="E5004" t="str" cm="1">
        <f t="array" ref="E5004">INDEX($A$2:$A$1000,INT((ROW(A5003)-1)/24)+1)</f>
        <v xml:space="preserve"> 2017-07-28 </v>
      </c>
      <c r="F5004" cm="1">
        <f t="array" ref="F5004">INDEX($B$2:$B$1000,INT((ROW(A5003)-1)/24)+1)/24</f>
        <v>6.4420328549716608</v>
      </c>
      <c r="G5004" s="42">
        <f>Données_gaz!F$24/(365*24)</f>
        <v>1.1415525114155251E-4</v>
      </c>
      <c r="N5004" cm="1">
        <f t="array" ref="N5004">INDEX($K$2:$K$1000,INT((ROW(A5003)-1)/24)+1)</f>
        <v>0.504</v>
      </c>
      <c r="O5004" cm="1">
        <f t="array" ref="O5004">INDEX($L$2:$L$1000,INT((ROW(A5003)-1)/24)+1)</f>
        <v>0.91800000000000004</v>
      </c>
    </row>
    <row r="5005" spans="4:15" x14ac:dyDescent="0.2">
      <c r="D5005">
        <f t="shared" si="79"/>
        <v>11</v>
      </c>
      <c r="E5005" t="str" cm="1">
        <f t="array" ref="E5005">INDEX($A$2:$A$1000,INT((ROW(A5004)-1)/24)+1)</f>
        <v xml:space="preserve"> 2017-07-28 </v>
      </c>
      <c r="F5005" cm="1">
        <f t="array" ref="F5005">INDEX($B$2:$B$1000,INT((ROW(A5004)-1)/24)+1)/24</f>
        <v>6.4420328549716608</v>
      </c>
      <c r="G5005" s="42">
        <f>Données_gaz!F$24/(365*24)</f>
        <v>1.1415525114155251E-4</v>
      </c>
      <c r="N5005" cm="1">
        <f t="array" ref="N5005">INDEX($K$2:$K$1000,INT((ROW(A5004)-1)/24)+1)</f>
        <v>0.504</v>
      </c>
      <c r="O5005" cm="1">
        <f t="array" ref="O5005">INDEX($L$2:$L$1000,INT((ROW(A5004)-1)/24)+1)</f>
        <v>0.91800000000000004</v>
      </c>
    </row>
    <row r="5006" spans="4:15" x14ac:dyDescent="0.2">
      <c r="D5006">
        <f t="shared" si="79"/>
        <v>12</v>
      </c>
      <c r="E5006" t="str" cm="1">
        <f t="array" ref="E5006">INDEX($A$2:$A$1000,INT((ROW(A5005)-1)/24)+1)</f>
        <v xml:space="preserve"> 2017-07-28 </v>
      </c>
      <c r="F5006" cm="1">
        <f t="array" ref="F5006">INDEX($B$2:$B$1000,INT((ROW(A5005)-1)/24)+1)/24</f>
        <v>6.4420328549716608</v>
      </c>
      <c r="G5006" s="42">
        <f>Données_gaz!F$24/(365*24)</f>
        <v>1.1415525114155251E-4</v>
      </c>
      <c r="N5006" cm="1">
        <f t="array" ref="N5006">INDEX($K$2:$K$1000,INT((ROW(A5005)-1)/24)+1)</f>
        <v>0.504</v>
      </c>
      <c r="O5006" cm="1">
        <f t="array" ref="O5006">INDEX($L$2:$L$1000,INT((ROW(A5005)-1)/24)+1)</f>
        <v>0.91800000000000004</v>
      </c>
    </row>
    <row r="5007" spans="4:15" x14ac:dyDescent="0.2">
      <c r="D5007">
        <f t="shared" si="79"/>
        <v>13</v>
      </c>
      <c r="E5007" t="str" cm="1">
        <f t="array" ref="E5007">INDEX($A$2:$A$1000,INT((ROW(A5006)-1)/24)+1)</f>
        <v xml:space="preserve"> 2017-07-28 </v>
      </c>
      <c r="F5007" cm="1">
        <f t="array" ref="F5007">INDEX($B$2:$B$1000,INT((ROW(A5006)-1)/24)+1)/24</f>
        <v>6.4420328549716608</v>
      </c>
      <c r="G5007" s="42">
        <f>Données_gaz!F$24/(365*24)</f>
        <v>1.1415525114155251E-4</v>
      </c>
      <c r="N5007" cm="1">
        <f t="array" ref="N5007">INDEX($K$2:$K$1000,INT((ROW(A5006)-1)/24)+1)</f>
        <v>0.504</v>
      </c>
      <c r="O5007" cm="1">
        <f t="array" ref="O5007">INDEX($L$2:$L$1000,INT((ROW(A5006)-1)/24)+1)</f>
        <v>0.91800000000000004</v>
      </c>
    </row>
    <row r="5008" spans="4:15" x14ac:dyDescent="0.2">
      <c r="D5008">
        <f t="shared" si="79"/>
        <v>14</v>
      </c>
      <c r="E5008" t="str" cm="1">
        <f t="array" ref="E5008">INDEX($A$2:$A$1000,INT((ROW(A5007)-1)/24)+1)</f>
        <v xml:space="preserve"> 2017-07-28 </v>
      </c>
      <c r="F5008" cm="1">
        <f t="array" ref="F5008">INDEX($B$2:$B$1000,INT((ROW(A5007)-1)/24)+1)/24</f>
        <v>6.4420328549716608</v>
      </c>
      <c r="G5008" s="42">
        <f>Données_gaz!F$24/(365*24)</f>
        <v>1.1415525114155251E-4</v>
      </c>
      <c r="N5008" cm="1">
        <f t="array" ref="N5008">INDEX($K$2:$K$1000,INT((ROW(A5007)-1)/24)+1)</f>
        <v>0.504</v>
      </c>
      <c r="O5008" cm="1">
        <f t="array" ref="O5008">INDEX($L$2:$L$1000,INT((ROW(A5007)-1)/24)+1)</f>
        <v>0.91800000000000004</v>
      </c>
    </row>
    <row r="5009" spans="4:15" x14ac:dyDescent="0.2">
      <c r="D5009">
        <f t="shared" si="79"/>
        <v>15</v>
      </c>
      <c r="E5009" t="str" cm="1">
        <f t="array" ref="E5009">INDEX($A$2:$A$1000,INT((ROW(A5008)-1)/24)+1)</f>
        <v xml:space="preserve"> 2017-07-28 </v>
      </c>
      <c r="F5009" cm="1">
        <f t="array" ref="F5009">INDEX($B$2:$B$1000,INT((ROW(A5008)-1)/24)+1)/24</f>
        <v>6.4420328549716608</v>
      </c>
      <c r="G5009" s="42">
        <f>Données_gaz!F$24/(365*24)</f>
        <v>1.1415525114155251E-4</v>
      </c>
      <c r="N5009" cm="1">
        <f t="array" ref="N5009">INDEX($K$2:$K$1000,INT((ROW(A5008)-1)/24)+1)</f>
        <v>0.504</v>
      </c>
      <c r="O5009" cm="1">
        <f t="array" ref="O5009">INDEX($L$2:$L$1000,INT((ROW(A5008)-1)/24)+1)</f>
        <v>0.91800000000000004</v>
      </c>
    </row>
    <row r="5010" spans="4:15" x14ac:dyDescent="0.2">
      <c r="D5010">
        <f t="shared" si="79"/>
        <v>16</v>
      </c>
      <c r="E5010" t="str" cm="1">
        <f t="array" ref="E5010">INDEX($A$2:$A$1000,INT((ROW(A5009)-1)/24)+1)</f>
        <v xml:space="preserve"> 2017-07-28 </v>
      </c>
      <c r="F5010" cm="1">
        <f t="array" ref="F5010">INDEX($B$2:$B$1000,INT((ROW(A5009)-1)/24)+1)/24</f>
        <v>6.4420328549716608</v>
      </c>
      <c r="G5010" s="42">
        <f>Données_gaz!F$24/(365*24)</f>
        <v>1.1415525114155251E-4</v>
      </c>
      <c r="N5010" cm="1">
        <f t="array" ref="N5010">INDEX($K$2:$K$1000,INT((ROW(A5009)-1)/24)+1)</f>
        <v>0.504</v>
      </c>
      <c r="O5010" cm="1">
        <f t="array" ref="O5010">INDEX($L$2:$L$1000,INT((ROW(A5009)-1)/24)+1)</f>
        <v>0.91800000000000004</v>
      </c>
    </row>
    <row r="5011" spans="4:15" x14ac:dyDescent="0.2">
      <c r="D5011">
        <f t="shared" si="79"/>
        <v>17</v>
      </c>
      <c r="E5011" t="str" cm="1">
        <f t="array" ref="E5011">INDEX($A$2:$A$1000,INT((ROW(A5010)-1)/24)+1)</f>
        <v xml:space="preserve"> 2017-07-28 </v>
      </c>
      <c r="F5011" cm="1">
        <f t="array" ref="F5011">INDEX($B$2:$B$1000,INT((ROW(A5010)-1)/24)+1)/24</f>
        <v>6.4420328549716608</v>
      </c>
      <c r="G5011" s="42">
        <f>Données_gaz!F$24/(365*24)</f>
        <v>1.1415525114155251E-4</v>
      </c>
      <c r="N5011" cm="1">
        <f t="array" ref="N5011">INDEX($K$2:$K$1000,INT((ROW(A5010)-1)/24)+1)</f>
        <v>0.504</v>
      </c>
      <c r="O5011" cm="1">
        <f t="array" ref="O5011">INDEX($L$2:$L$1000,INT((ROW(A5010)-1)/24)+1)</f>
        <v>0.91800000000000004</v>
      </c>
    </row>
    <row r="5012" spans="4:15" x14ac:dyDescent="0.2">
      <c r="D5012">
        <f t="shared" si="79"/>
        <v>18</v>
      </c>
      <c r="E5012" t="str" cm="1">
        <f t="array" ref="E5012">INDEX($A$2:$A$1000,INT((ROW(A5011)-1)/24)+1)</f>
        <v xml:space="preserve"> 2017-07-28 </v>
      </c>
      <c r="F5012" cm="1">
        <f t="array" ref="F5012">INDEX($B$2:$B$1000,INT((ROW(A5011)-1)/24)+1)/24</f>
        <v>6.4420328549716608</v>
      </c>
      <c r="G5012" s="42">
        <f>Données_gaz!F$24/(365*24)</f>
        <v>1.1415525114155251E-4</v>
      </c>
      <c r="N5012" cm="1">
        <f t="array" ref="N5012">INDEX($K$2:$K$1000,INT((ROW(A5011)-1)/24)+1)</f>
        <v>0.504</v>
      </c>
      <c r="O5012" cm="1">
        <f t="array" ref="O5012">INDEX($L$2:$L$1000,INT((ROW(A5011)-1)/24)+1)</f>
        <v>0.91800000000000004</v>
      </c>
    </row>
    <row r="5013" spans="4:15" x14ac:dyDescent="0.2">
      <c r="D5013">
        <f t="shared" si="79"/>
        <v>19</v>
      </c>
      <c r="E5013" t="str" cm="1">
        <f t="array" ref="E5013">INDEX($A$2:$A$1000,INT((ROW(A5012)-1)/24)+1)</f>
        <v xml:space="preserve"> 2017-07-28 </v>
      </c>
      <c r="F5013" cm="1">
        <f t="array" ref="F5013">INDEX($B$2:$B$1000,INT((ROW(A5012)-1)/24)+1)/24</f>
        <v>6.4420328549716608</v>
      </c>
      <c r="G5013" s="42">
        <f>Données_gaz!F$24/(365*24)</f>
        <v>1.1415525114155251E-4</v>
      </c>
      <c r="N5013" cm="1">
        <f t="array" ref="N5013">INDEX($K$2:$K$1000,INT((ROW(A5012)-1)/24)+1)</f>
        <v>0.504</v>
      </c>
      <c r="O5013" cm="1">
        <f t="array" ref="O5013">INDEX($L$2:$L$1000,INT((ROW(A5012)-1)/24)+1)</f>
        <v>0.91800000000000004</v>
      </c>
    </row>
    <row r="5014" spans="4:15" x14ac:dyDescent="0.2">
      <c r="D5014">
        <f t="shared" si="79"/>
        <v>20</v>
      </c>
      <c r="E5014" t="str" cm="1">
        <f t="array" ref="E5014">INDEX($A$2:$A$1000,INT((ROW(A5013)-1)/24)+1)</f>
        <v xml:space="preserve"> 2017-07-28 </v>
      </c>
      <c r="F5014" cm="1">
        <f t="array" ref="F5014">INDEX($B$2:$B$1000,INT((ROW(A5013)-1)/24)+1)/24</f>
        <v>6.4420328549716608</v>
      </c>
      <c r="G5014" s="42">
        <f>Données_gaz!F$24/(365*24)</f>
        <v>1.1415525114155251E-4</v>
      </c>
      <c r="N5014" cm="1">
        <f t="array" ref="N5014">INDEX($K$2:$K$1000,INT((ROW(A5013)-1)/24)+1)</f>
        <v>0.504</v>
      </c>
      <c r="O5014" cm="1">
        <f t="array" ref="O5014">INDEX($L$2:$L$1000,INT((ROW(A5013)-1)/24)+1)</f>
        <v>0.91800000000000004</v>
      </c>
    </row>
    <row r="5015" spans="4:15" x14ac:dyDescent="0.2">
      <c r="D5015">
        <f t="shared" si="79"/>
        <v>21</v>
      </c>
      <c r="E5015" t="str" cm="1">
        <f t="array" ref="E5015">INDEX($A$2:$A$1000,INT((ROW(A5014)-1)/24)+1)</f>
        <v xml:space="preserve"> 2017-07-28 </v>
      </c>
      <c r="F5015" cm="1">
        <f t="array" ref="F5015">INDEX($B$2:$B$1000,INT((ROW(A5014)-1)/24)+1)/24</f>
        <v>6.4420328549716608</v>
      </c>
      <c r="G5015" s="42">
        <f>Données_gaz!F$24/(365*24)</f>
        <v>1.1415525114155251E-4</v>
      </c>
      <c r="N5015" cm="1">
        <f t="array" ref="N5015">INDEX($K$2:$K$1000,INT((ROW(A5014)-1)/24)+1)</f>
        <v>0.504</v>
      </c>
      <c r="O5015" cm="1">
        <f t="array" ref="O5015">INDEX($L$2:$L$1000,INT((ROW(A5014)-1)/24)+1)</f>
        <v>0.91800000000000004</v>
      </c>
    </row>
    <row r="5016" spans="4:15" x14ac:dyDescent="0.2">
      <c r="D5016">
        <f t="shared" si="79"/>
        <v>22</v>
      </c>
      <c r="E5016" t="str" cm="1">
        <f t="array" ref="E5016">INDEX($A$2:$A$1000,INT((ROW(A5015)-1)/24)+1)</f>
        <v xml:space="preserve"> 2017-07-28 </v>
      </c>
      <c r="F5016" cm="1">
        <f t="array" ref="F5016">INDEX($B$2:$B$1000,INT((ROW(A5015)-1)/24)+1)/24</f>
        <v>6.4420328549716608</v>
      </c>
      <c r="G5016" s="42">
        <f>Données_gaz!F$24/(365*24)</f>
        <v>1.1415525114155251E-4</v>
      </c>
      <c r="N5016" cm="1">
        <f t="array" ref="N5016">INDEX($K$2:$K$1000,INT((ROW(A5015)-1)/24)+1)</f>
        <v>0.504</v>
      </c>
      <c r="O5016" cm="1">
        <f t="array" ref="O5016">INDEX($L$2:$L$1000,INT((ROW(A5015)-1)/24)+1)</f>
        <v>0.91800000000000004</v>
      </c>
    </row>
    <row r="5017" spans="4:15" x14ac:dyDescent="0.2">
      <c r="D5017">
        <f t="shared" si="79"/>
        <v>23</v>
      </c>
      <c r="E5017" t="str" cm="1">
        <f t="array" ref="E5017">INDEX($A$2:$A$1000,INT((ROW(A5016)-1)/24)+1)</f>
        <v xml:space="preserve"> 2017-07-28 </v>
      </c>
      <c r="F5017" cm="1">
        <f t="array" ref="F5017">INDEX($B$2:$B$1000,INT((ROW(A5016)-1)/24)+1)/24</f>
        <v>6.4420328549716608</v>
      </c>
      <c r="G5017" s="42">
        <f>Données_gaz!F$24/(365*24)</f>
        <v>1.1415525114155251E-4</v>
      </c>
      <c r="N5017" cm="1">
        <f t="array" ref="N5017">INDEX($K$2:$K$1000,INT((ROW(A5016)-1)/24)+1)</f>
        <v>0.504</v>
      </c>
      <c r="O5017" cm="1">
        <f t="array" ref="O5017">INDEX($L$2:$L$1000,INT((ROW(A5016)-1)/24)+1)</f>
        <v>0.91800000000000004</v>
      </c>
    </row>
    <row r="5018" spans="4:15" x14ac:dyDescent="0.2">
      <c r="D5018">
        <f t="shared" si="79"/>
        <v>0</v>
      </c>
      <c r="E5018" t="str" cm="1">
        <f t="array" ref="E5018">INDEX($A$2:$A$1000,INT((ROW(A5017)-1)/24)+1)</f>
        <v xml:space="preserve"> 2017-07-29 </v>
      </c>
      <c r="F5018" cm="1">
        <f t="array" ref="F5018">INDEX($B$2:$B$1000,INT((ROW(A5017)-1)/24)+1)/24</f>
        <v>6.4947765020569994</v>
      </c>
      <c r="G5018" s="42">
        <f>Données_gaz!F$24/(365*24)</f>
        <v>1.1415525114155251E-4</v>
      </c>
      <c r="N5018" cm="1">
        <f t="array" ref="N5018">INDEX($K$2:$K$1000,INT((ROW(A5017)-1)/24)+1)</f>
        <v>0.51100000000000001</v>
      </c>
      <c r="O5018" cm="1">
        <f t="array" ref="O5018">INDEX($L$2:$L$1000,INT((ROW(A5017)-1)/24)+1)</f>
        <v>0.92100000000000004</v>
      </c>
    </row>
    <row r="5019" spans="4:15" x14ac:dyDescent="0.2">
      <c r="D5019">
        <f t="shared" si="79"/>
        <v>1</v>
      </c>
      <c r="E5019" t="str" cm="1">
        <f t="array" ref="E5019">INDEX($A$2:$A$1000,INT((ROW(A5018)-1)/24)+1)</f>
        <v xml:space="preserve"> 2017-07-29 </v>
      </c>
      <c r="F5019" cm="1">
        <f t="array" ref="F5019">INDEX($B$2:$B$1000,INT((ROW(A5018)-1)/24)+1)/24</f>
        <v>6.4947765020569994</v>
      </c>
      <c r="G5019" s="42">
        <f>Données_gaz!F$24/(365*24)</f>
        <v>1.1415525114155251E-4</v>
      </c>
      <c r="N5019" cm="1">
        <f t="array" ref="N5019">INDEX($K$2:$K$1000,INT((ROW(A5018)-1)/24)+1)</f>
        <v>0.51100000000000001</v>
      </c>
      <c r="O5019" cm="1">
        <f t="array" ref="O5019">INDEX($L$2:$L$1000,INT((ROW(A5018)-1)/24)+1)</f>
        <v>0.92100000000000004</v>
      </c>
    </row>
    <row r="5020" spans="4:15" x14ac:dyDescent="0.2">
      <c r="D5020">
        <f t="shared" si="79"/>
        <v>2</v>
      </c>
      <c r="E5020" t="str" cm="1">
        <f t="array" ref="E5020">INDEX($A$2:$A$1000,INT((ROW(A5019)-1)/24)+1)</f>
        <v xml:space="preserve"> 2017-07-29 </v>
      </c>
      <c r="F5020" cm="1">
        <f t="array" ref="F5020">INDEX($B$2:$B$1000,INT((ROW(A5019)-1)/24)+1)/24</f>
        <v>6.4947765020569994</v>
      </c>
      <c r="G5020" s="42">
        <f>Données_gaz!F$24/(365*24)</f>
        <v>1.1415525114155251E-4</v>
      </c>
      <c r="N5020" cm="1">
        <f t="array" ref="N5020">INDEX($K$2:$K$1000,INT((ROW(A5019)-1)/24)+1)</f>
        <v>0.51100000000000001</v>
      </c>
      <c r="O5020" cm="1">
        <f t="array" ref="O5020">INDEX($L$2:$L$1000,INT((ROW(A5019)-1)/24)+1)</f>
        <v>0.92100000000000004</v>
      </c>
    </row>
    <row r="5021" spans="4:15" x14ac:dyDescent="0.2">
      <c r="D5021">
        <f t="shared" si="79"/>
        <v>3</v>
      </c>
      <c r="E5021" t="str" cm="1">
        <f t="array" ref="E5021">INDEX($A$2:$A$1000,INT((ROW(A5020)-1)/24)+1)</f>
        <v xml:space="preserve"> 2017-07-29 </v>
      </c>
      <c r="F5021" cm="1">
        <f t="array" ref="F5021">INDEX($B$2:$B$1000,INT((ROW(A5020)-1)/24)+1)/24</f>
        <v>6.4947765020569994</v>
      </c>
      <c r="G5021" s="42">
        <f>Données_gaz!F$24/(365*24)</f>
        <v>1.1415525114155251E-4</v>
      </c>
      <c r="N5021" cm="1">
        <f t="array" ref="N5021">INDEX($K$2:$K$1000,INT((ROW(A5020)-1)/24)+1)</f>
        <v>0.51100000000000001</v>
      </c>
      <c r="O5021" cm="1">
        <f t="array" ref="O5021">INDEX($L$2:$L$1000,INT((ROW(A5020)-1)/24)+1)</f>
        <v>0.92100000000000004</v>
      </c>
    </row>
    <row r="5022" spans="4:15" x14ac:dyDescent="0.2">
      <c r="D5022">
        <f t="shared" ref="D5022:D5085" si="80">HOUR(TIME(ROW(A5021)-1,0,0))</f>
        <v>4</v>
      </c>
      <c r="E5022" t="str" cm="1">
        <f t="array" ref="E5022">INDEX($A$2:$A$1000,INT((ROW(A5021)-1)/24)+1)</f>
        <v xml:space="preserve"> 2017-07-29 </v>
      </c>
      <c r="F5022" cm="1">
        <f t="array" ref="F5022">INDEX($B$2:$B$1000,INT((ROW(A5021)-1)/24)+1)/24</f>
        <v>6.4947765020569994</v>
      </c>
      <c r="G5022" s="42">
        <f>Données_gaz!F$24/(365*24)</f>
        <v>1.1415525114155251E-4</v>
      </c>
      <c r="N5022" cm="1">
        <f t="array" ref="N5022">INDEX($K$2:$K$1000,INT((ROW(A5021)-1)/24)+1)</f>
        <v>0.51100000000000001</v>
      </c>
      <c r="O5022" cm="1">
        <f t="array" ref="O5022">INDEX($L$2:$L$1000,INT((ROW(A5021)-1)/24)+1)</f>
        <v>0.92100000000000004</v>
      </c>
    </row>
    <row r="5023" spans="4:15" x14ac:dyDescent="0.2">
      <c r="D5023">
        <f t="shared" si="80"/>
        <v>5</v>
      </c>
      <c r="E5023" t="str" cm="1">
        <f t="array" ref="E5023">INDEX($A$2:$A$1000,INT((ROW(A5022)-1)/24)+1)</f>
        <v xml:space="preserve"> 2017-07-29 </v>
      </c>
      <c r="F5023" cm="1">
        <f t="array" ref="F5023">INDEX($B$2:$B$1000,INT((ROW(A5022)-1)/24)+1)/24</f>
        <v>6.4947765020569994</v>
      </c>
      <c r="G5023" s="42">
        <f>Données_gaz!F$24/(365*24)</f>
        <v>1.1415525114155251E-4</v>
      </c>
      <c r="N5023" cm="1">
        <f t="array" ref="N5023">INDEX($K$2:$K$1000,INT((ROW(A5022)-1)/24)+1)</f>
        <v>0.51100000000000001</v>
      </c>
      <c r="O5023" cm="1">
        <f t="array" ref="O5023">INDEX($L$2:$L$1000,INT((ROW(A5022)-1)/24)+1)</f>
        <v>0.92100000000000004</v>
      </c>
    </row>
    <row r="5024" spans="4:15" x14ac:dyDescent="0.2">
      <c r="D5024">
        <f t="shared" si="80"/>
        <v>6</v>
      </c>
      <c r="E5024" t="str" cm="1">
        <f t="array" ref="E5024">INDEX($A$2:$A$1000,INT((ROW(A5023)-1)/24)+1)</f>
        <v xml:space="preserve"> 2017-07-29 </v>
      </c>
      <c r="F5024" cm="1">
        <f t="array" ref="F5024">INDEX($B$2:$B$1000,INT((ROW(A5023)-1)/24)+1)/24</f>
        <v>6.4947765020569994</v>
      </c>
      <c r="G5024" s="42">
        <f>Données_gaz!F$24/(365*24)</f>
        <v>1.1415525114155251E-4</v>
      </c>
      <c r="N5024" cm="1">
        <f t="array" ref="N5024">INDEX($K$2:$K$1000,INT((ROW(A5023)-1)/24)+1)</f>
        <v>0.51100000000000001</v>
      </c>
      <c r="O5024" cm="1">
        <f t="array" ref="O5024">INDEX($L$2:$L$1000,INT((ROW(A5023)-1)/24)+1)</f>
        <v>0.92100000000000004</v>
      </c>
    </row>
    <row r="5025" spans="4:15" x14ac:dyDescent="0.2">
      <c r="D5025">
        <f t="shared" si="80"/>
        <v>7</v>
      </c>
      <c r="E5025" t="str" cm="1">
        <f t="array" ref="E5025">INDEX($A$2:$A$1000,INT((ROW(A5024)-1)/24)+1)</f>
        <v xml:space="preserve"> 2017-07-29 </v>
      </c>
      <c r="F5025" cm="1">
        <f t="array" ref="F5025">INDEX($B$2:$B$1000,INT((ROW(A5024)-1)/24)+1)/24</f>
        <v>6.4947765020569994</v>
      </c>
      <c r="G5025" s="42">
        <f>Données_gaz!F$24/(365*24)</f>
        <v>1.1415525114155251E-4</v>
      </c>
      <c r="N5025" cm="1">
        <f t="array" ref="N5025">INDEX($K$2:$K$1000,INT((ROW(A5024)-1)/24)+1)</f>
        <v>0.51100000000000001</v>
      </c>
      <c r="O5025" cm="1">
        <f t="array" ref="O5025">INDEX($L$2:$L$1000,INT((ROW(A5024)-1)/24)+1)</f>
        <v>0.92100000000000004</v>
      </c>
    </row>
    <row r="5026" spans="4:15" x14ac:dyDescent="0.2">
      <c r="D5026">
        <f t="shared" si="80"/>
        <v>8</v>
      </c>
      <c r="E5026" t="str" cm="1">
        <f t="array" ref="E5026">INDEX($A$2:$A$1000,INT((ROW(A5025)-1)/24)+1)</f>
        <v xml:space="preserve"> 2017-07-29 </v>
      </c>
      <c r="F5026" cm="1">
        <f t="array" ref="F5026">INDEX($B$2:$B$1000,INT((ROW(A5025)-1)/24)+1)/24</f>
        <v>6.4947765020569994</v>
      </c>
      <c r="G5026" s="42">
        <f>Données_gaz!F$24/(365*24)</f>
        <v>1.1415525114155251E-4</v>
      </c>
      <c r="N5026" cm="1">
        <f t="array" ref="N5026">INDEX($K$2:$K$1000,INT((ROW(A5025)-1)/24)+1)</f>
        <v>0.51100000000000001</v>
      </c>
      <c r="O5026" cm="1">
        <f t="array" ref="O5026">INDEX($L$2:$L$1000,INT((ROW(A5025)-1)/24)+1)</f>
        <v>0.92100000000000004</v>
      </c>
    </row>
    <row r="5027" spans="4:15" x14ac:dyDescent="0.2">
      <c r="D5027">
        <f t="shared" si="80"/>
        <v>9</v>
      </c>
      <c r="E5027" t="str" cm="1">
        <f t="array" ref="E5027">INDEX($A$2:$A$1000,INT((ROW(A5026)-1)/24)+1)</f>
        <v xml:space="preserve"> 2017-07-29 </v>
      </c>
      <c r="F5027" cm="1">
        <f t="array" ref="F5027">INDEX($B$2:$B$1000,INT((ROW(A5026)-1)/24)+1)/24</f>
        <v>6.4947765020569994</v>
      </c>
      <c r="G5027" s="42">
        <f>Données_gaz!F$24/(365*24)</f>
        <v>1.1415525114155251E-4</v>
      </c>
      <c r="N5027" cm="1">
        <f t="array" ref="N5027">INDEX($K$2:$K$1000,INT((ROW(A5026)-1)/24)+1)</f>
        <v>0.51100000000000001</v>
      </c>
      <c r="O5027" cm="1">
        <f t="array" ref="O5027">INDEX($L$2:$L$1000,INT((ROW(A5026)-1)/24)+1)</f>
        <v>0.92100000000000004</v>
      </c>
    </row>
    <row r="5028" spans="4:15" x14ac:dyDescent="0.2">
      <c r="D5028">
        <f t="shared" si="80"/>
        <v>10</v>
      </c>
      <c r="E5028" t="str" cm="1">
        <f t="array" ref="E5028">INDEX($A$2:$A$1000,INT((ROW(A5027)-1)/24)+1)</f>
        <v xml:space="preserve"> 2017-07-29 </v>
      </c>
      <c r="F5028" cm="1">
        <f t="array" ref="F5028">INDEX($B$2:$B$1000,INT((ROW(A5027)-1)/24)+1)/24</f>
        <v>6.4947765020569994</v>
      </c>
      <c r="G5028" s="42">
        <f>Données_gaz!F$24/(365*24)</f>
        <v>1.1415525114155251E-4</v>
      </c>
      <c r="N5028" cm="1">
        <f t="array" ref="N5028">INDEX($K$2:$K$1000,INT((ROW(A5027)-1)/24)+1)</f>
        <v>0.51100000000000001</v>
      </c>
      <c r="O5028" cm="1">
        <f t="array" ref="O5028">INDEX($L$2:$L$1000,INT((ROW(A5027)-1)/24)+1)</f>
        <v>0.92100000000000004</v>
      </c>
    </row>
    <row r="5029" spans="4:15" x14ac:dyDescent="0.2">
      <c r="D5029">
        <f t="shared" si="80"/>
        <v>11</v>
      </c>
      <c r="E5029" t="str" cm="1">
        <f t="array" ref="E5029">INDEX($A$2:$A$1000,INT((ROW(A5028)-1)/24)+1)</f>
        <v xml:space="preserve"> 2017-07-29 </v>
      </c>
      <c r="F5029" cm="1">
        <f t="array" ref="F5029">INDEX($B$2:$B$1000,INT((ROW(A5028)-1)/24)+1)/24</f>
        <v>6.4947765020569994</v>
      </c>
      <c r="G5029" s="42">
        <f>Données_gaz!F$24/(365*24)</f>
        <v>1.1415525114155251E-4</v>
      </c>
      <c r="N5029" cm="1">
        <f t="array" ref="N5029">INDEX($K$2:$K$1000,INT((ROW(A5028)-1)/24)+1)</f>
        <v>0.51100000000000001</v>
      </c>
      <c r="O5029" cm="1">
        <f t="array" ref="O5029">INDEX($L$2:$L$1000,INT((ROW(A5028)-1)/24)+1)</f>
        <v>0.92100000000000004</v>
      </c>
    </row>
    <row r="5030" spans="4:15" x14ac:dyDescent="0.2">
      <c r="D5030">
        <f t="shared" si="80"/>
        <v>12</v>
      </c>
      <c r="E5030" t="str" cm="1">
        <f t="array" ref="E5030">INDEX($A$2:$A$1000,INT((ROW(A5029)-1)/24)+1)</f>
        <v xml:space="preserve"> 2017-07-29 </v>
      </c>
      <c r="F5030" cm="1">
        <f t="array" ref="F5030">INDEX($B$2:$B$1000,INT((ROW(A5029)-1)/24)+1)/24</f>
        <v>6.4947765020569994</v>
      </c>
      <c r="G5030" s="42">
        <f>Données_gaz!F$24/(365*24)</f>
        <v>1.1415525114155251E-4</v>
      </c>
      <c r="N5030" cm="1">
        <f t="array" ref="N5030">INDEX($K$2:$K$1000,INT((ROW(A5029)-1)/24)+1)</f>
        <v>0.51100000000000001</v>
      </c>
      <c r="O5030" cm="1">
        <f t="array" ref="O5030">INDEX($L$2:$L$1000,INT((ROW(A5029)-1)/24)+1)</f>
        <v>0.92100000000000004</v>
      </c>
    </row>
    <row r="5031" spans="4:15" x14ac:dyDescent="0.2">
      <c r="D5031">
        <f t="shared" si="80"/>
        <v>13</v>
      </c>
      <c r="E5031" t="str" cm="1">
        <f t="array" ref="E5031">INDEX($A$2:$A$1000,INT((ROW(A5030)-1)/24)+1)</f>
        <v xml:space="preserve"> 2017-07-29 </v>
      </c>
      <c r="F5031" cm="1">
        <f t="array" ref="F5031">INDEX($B$2:$B$1000,INT((ROW(A5030)-1)/24)+1)/24</f>
        <v>6.4947765020569994</v>
      </c>
      <c r="G5031" s="42">
        <f>Données_gaz!F$24/(365*24)</f>
        <v>1.1415525114155251E-4</v>
      </c>
      <c r="N5031" cm="1">
        <f t="array" ref="N5031">INDEX($K$2:$K$1000,INT((ROW(A5030)-1)/24)+1)</f>
        <v>0.51100000000000001</v>
      </c>
      <c r="O5031" cm="1">
        <f t="array" ref="O5031">INDEX($L$2:$L$1000,INT((ROW(A5030)-1)/24)+1)</f>
        <v>0.92100000000000004</v>
      </c>
    </row>
    <row r="5032" spans="4:15" x14ac:dyDescent="0.2">
      <c r="D5032">
        <f t="shared" si="80"/>
        <v>14</v>
      </c>
      <c r="E5032" t="str" cm="1">
        <f t="array" ref="E5032">INDEX($A$2:$A$1000,INT((ROW(A5031)-1)/24)+1)</f>
        <v xml:space="preserve"> 2017-07-29 </v>
      </c>
      <c r="F5032" cm="1">
        <f t="array" ref="F5032">INDEX($B$2:$B$1000,INT((ROW(A5031)-1)/24)+1)/24</f>
        <v>6.4947765020569994</v>
      </c>
      <c r="G5032" s="42">
        <f>Données_gaz!F$24/(365*24)</f>
        <v>1.1415525114155251E-4</v>
      </c>
      <c r="N5032" cm="1">
        <f t="array" ref="N5032">INDEX($K$2:$K$1000,INT((ROW(A5031)-1)/24)+1)</f>
        <v>0.51100000000000001</v>
      </c>
      <c r="O5032" cm="1">
        <f t="array" ref="O5032">INDEX($L$2:$L$1000,INT((ROW(A5031)-1)/24)+1)</f>
        <v>0.92100000000000004</v>
      </c>
    </row>
    <row r="5033" spans="4:15" x14ac:dyDescent="0.2">
      <c r="D5033">
        <f t="shared" si="80"/>
        <v>15</v>
      </c>
      <c r="E5033" t="str" cm="1">
        <f t="array" ref="E5033">INDEX($A$2:$A$1000,INT((ROW(A5032)-1)/24)+1)</f>
        <v xml:space="preserve"> 2017-07-29 </v>
      </c>
      <c r="F5033" cm="1">
        <f t="array" ref="F5033">INDEX($B$2:$B$1000,INT((ROW(A5032)-1)/24)+1)/24</f>
        <v>6.4947765020569994</v>
      </c>
      <c r="G5033" s="42">
        <f>Données_gaz!F$24/(365*24)</f>
        <v>1.1415525114155251E-4</v>
      </c>
      <c r="N5033" cm="1">
        <f t="array" ref="N5033">INDEX($K$2:$K$1000,INT((ROW(A5032)-1)/24)+1)</f>
        <v>0.51100000000000001</v>
      </c>
      <c r="O5033" cm="1">
        <f t="array" ref="O5033">INDEX($L$2:$L$1000,INT((ROW(A5032)-1)/24)+1)</f>
        <v>0.92100000000000004</v>
      </c>
    </row>
    <row r="5034" spans="4:15" x14ac:dyDescent="0.2">
      <c r="D5034">
        <f t="shared" si="80"/>
        <v>16</v>
      </c>
      <c r="E5034" t="str" cm="1">
        <f t="array" ref="E5034">INDEX($A$2:$A$1000,INT((ROW(A5033)-1)/24)+1)</f>
        <v xml:space="preserve"> 2017-07-29 </v>
      </c>
      <c r="F5034" cm="1">
        <f t="array" ref="F5034">INDEX($B$2:$B$1000,INT((ROW(A5033)-1)/24)+1)/24</f>
        <v>6.4947765020569994</v>
      </c>
      <c r="G5034" s="42">
        <f>Données_gaz!F$24/(365*24)</f>
        <v>1.1415525114155251E-4</v>
      </c>
      <c r="N5034" cm="1">
        <f t="array" ref="N5034">INDEX($K$2:$K$1000,INT((ROW(A5033)-1)/24)+1)</f>
        <v>0.51100000000000001</v>
      </c>
      <c r="O5034" cm="1">
        <f t="array" ref="O5034">INDEX($L$2:$L$1000,INT((ROW(A5033)-1)/24)+1)</f>
        <v>0.92100000000000004</v>
      </c>
    </row>
    <row r="5035" spans="4:15" x14ac:dyDescent="0.2">
      <c r="D5035">
        <f t="shared" si="80"/>
        <v>17</v>
      </c>
      <c r="E5035" t="str" cm="1">
        <f t="array" ref="E5035">INDEX($A$2:$A$1000,INT((ROW(A5034)-1)/24)+1)</f>
        <v xml:space="preserve"> 2017-07-29 </v>
      </c>
      <c r="F5035" cm="1">
        <f t="array" ref="F5035">INDEX($B$2:$B$1000,INT((ROW(A5034)-1)/24)+1)/24</f>
        <v>6.4947765020569994</v>
      </c>
      <c r="G5035" s="42">
        <f>Données_gaz!F$24/(365*24)</f>
        <v>1.1415525114155251E-4</v>
      </c>
      <c r="N5035" cm="1">
        <f t="array" ref="N5035">INDEX($K$2:$K$1000,INT((ROW(A5034)-1)/24)+1)</f>
        <v>0.51100000000000001</v>
      </c>
      <c r="O5035" cm="1">
        <f t="array" ref="O5035">INDEX($L$2:$L$1000,INT((ROW(A5034)-1)/24)+1)</f>
        <v>0.92100000000000004</v>
      </c>
    </row>
    <row r="5036" spans="4:15" x14ac:dyDescent="0.2">
      <c r="D5036">
        <f t="shared" si="80"/>
        <v>18</v>
      </c>
      <c r="E5036" t="str" cm="1">
        <f t="array" ref="E5036">INDEX($A$2:$A$1000,INT((ROW(A5035)-1)/24)+1)</f>
        <v xml:space="preserve"> 2017-07-29 </v>
      </c>
      <c r="F5036" cm="1">
        <f t="array" ref="F5036">INDEX($B$2:$B$1000,INT((ROW(A5035)-1)/24)+1)/24</f>
        <v>6.4947765020569994</v>
      </c>
      <c r="G5036" s="42">
        <f>Données_gaz!F$24/(365*24)</f>
        <v>1.1415525114155251E-4</v>
      </c>
      <c r="N5036" cm="1">
        <f t="array" ref="N5036">INDEX($K$2:$K$1000,INT((ROW(A5035)-1)/24)+1)</f>
        <v>0.51100000000000001</v>
      </c>
      <c r="O5036" cm="1">
        <f t="array" ref="O5036">INDEX($L$2:$L$1000,INT((ROW(A5035)-1)/24)+1)</f>
        <v>0.92100000000000004</v>
      </c>
    </row>
    <row r="5037" spans="4:15" x14ac:dyDescent="0.2">
      <c r="D5037">
        <f t="shared" si="80"/>
        <v>19</v>
      </c>
      <c r="E5037" t="str" cm="1">
        <f t="array" ref="E5037">INDEX($A$2:$A$1000,INT((ROW(A5036)-1)/24)+1)</f>
        <v xml:space="preserve"> 2017-07-29 </v>
      </c>
      <c r="F5037" cm="1">
        <f t="array" ref="F5037">INDEX($B$2:$B$1000,INT((ROW(A5036)-1)/24)+1)/24</f>
        <v>6.4947765020569994</v>
      </c>
      <c r="G5037" s="42">
        <f>Données_gaz!F$24/(365*24)</f>
        <v>1.1415525114155251E-4</v>
      </c>
      <c r="N5037" cm="1">
        <f t="array" ref="N5037">INDEX($K$2:$K$1000,INT((ROW(A5036)-1)/24)+1)</f>
        <v>0.51100000000000001</v>
      </c>
      <c r="O5037" cm="1">
        <f t="array" ref="O5037">INDEX($L$2:$L$1000,INT((ROW(A5036)-1)/24)+1)</f>
        <v>0.92100000000000004</v>
      </c>
    </row>
    <row r="5038" spans="4:15" x14ac:dyDescent="0.2">
      <c r="D5038">
        <f t="shared" si="80"/>
        <v>20</v>
      </c>
      <c r="E5038" t="str" cm="1">
        <f t="array" ref="E5038">INDEX($A$2:$A$1000,INT((ROW(A5037)-1)/24)+1)</f>
        <v xml:space="preserve"> 2017-07-29 </v>
      </c>
      <c r="F5038" cm="1">
        <f t="array" ref="F5038">INDEX($B$2:$B$1000,INT((ROW(A5037)-1)/24)+1)/24</f>
        <v>6.4947765020569994</v>
      </c>
      <c r="G5038" s="42">
        <f>Données_gaz!F$24/(365*24)</f>
        <v>1.1415525114155251E-4</v>
      </c>
      <c r="N5038" cm="1">
        <f t="array" ref="N5038">INDEX($K$2:$K$1000,INT((ROW(A5037)-1)/24)+1)</f>
        <v>0.51100000000000001</v>
      </c>
      <c r="O5038" cm="1">
        <f t="array" ref="O5038">INDEX($L$2:$L$1000,INT((ROW(A5037)-1)/24)+1)</f>
        <v>0.92100000000000004</v>
      </c>
    </row>
    <row r="5039" spans="4:15" x14ac:dyDescent="0.2">
      <c r="D5039">
        <f t="shared" si="80"/>
        <v>21</v>
      </c>
      <c r="E5039" t="str" cm="1">
        <f t="array" ref="E5039">INDEX($A$2:$A$1000,INT((ROW(A5038)-1)/24)+1)</f>
        <v xml:space="preserve"> 2017-07-29 </v>
      </c>
      <c r="F5039" cm="1">
        <f t="array" ref="F5039">INDEX($B$2:$B$1000,INT((ROW(A5038)-1)/24)+1)/24</f>
        <v>6.4947765020569994</v>
      </c>
      <c r="G5039" s="42">
        <f>Données_gaz!F$24/(365*24)</f>
        <v>1.1415525114155251E-4</v>
      </c>
      <c r="N5039" cm="1">
        <f t="array" ref="N5039">INDEX($K$2:$K$1000,INT((ROW(A5038)-1)/24)+1)</f>
        <v>0.51100000000000001</v>
      </c>
      <c r="O5039" cm="1">
        <f t="array" ref="O5039">INDEX($L$2:$L$1000,INT((ROW(A5038)-1)/24)+1)</f>
        <v>0.92100000000000004</v>
      </c>
    </row>
    <row r="5040" spans="4:15" x14ac:dyDescent="0.2">
      <c r="D5040">
        <f t="shared" si="80"/>
        <v>22</v>
      </c>
      <c r="E5040" t="str" cm="1">
        <f t="array" ref="E5040">INDEX($A$2:$A$1000,INT((ROW(A5039)-1)/24)+1)</f>
        <v xml:space="preserve"> 2017-07-29 </v>
      </c>
      <c r="F5040" cm="1">
        <f t="array" ref="F5040">INDEX($B$2:$B$1000,INT((ROW(A5039)-1)/24)+1)/24</f>
        <v>6.4947765020569994</v>
      </c>
      <c r="G5040" s="42">
        <f>Données_gaz!F$24/(365*24)</f>
        <v>1.1415525114155251E-4</v>
      </c>
      <c r="N5040" cm="1">
        <f t="array" ref="N5040">INDEX($K$2:$K$1000,INT((ROW(A5039)-1)/24)+1)</f>
        <v>0.51100000000000001</v>
      </c>
      <c r="O5040" cm="1">
        <f t="array" ref="O5040">INDEX($L$2:$L$1000,INT((ROW(A5039)-1)/24)+1)</f>
        <v>0.92100000000000004</v>
      </c>
    </row>
    <row r="5041" spans="4:15" x14ac:dyDescent="0.2">
      <c r="D5041">
        <f t="shared" si="80"/>
        <v>23</v>
      </c>
      <c r="E5041" t="str" cm="1">
        <f t="array" ref="E5041">INDEX($A$2:$A$1000,INT((ROW(A5040)-1)/24)+1)</f>
        <v xml:space="preserve"> 2017-07-29 </v>
      </c>
      <c r="F5041" cm="1">
        <f t="array" ref="F5041">INDEX($B$2:$B$1000,INT((ROW(A5040)-1)/24)+1)/24</f>
        <v>6.4947765020569994</v>
      </c>
      <c r="G5041" s="42">
        <f>Données_gaz!F$24/(365*24)</f>
        <v>1.1415525114155251E-4</v>
      </c>
      <c r="N5041" cm="1">
        <f t="array" ref="N5041">INDEX($K$2:$K$1000,INT((ROW(A5040)-1)/24)+1)</f>
        <v>0.51100000000000001</v>
      </c>
      <c r="O5041" cm="1">
        <f t="array" ref="O5041">INDEX($L$2:$L$1000,INT((ROW(A5040)-1)/24)+1)</f>
        <v>0.92100000000000004</v>
      </c>
    </row>
    <row r="5042" spans="4:15" x14ac:dyDescent="0.2">
      <c r="D5042">
        <f t="shared" si="80"/>
        <v>0</v>
      </c>
      <c r="E5042" t="str" cm="1">
        <f t="array" ref="E5042">INDEX($A$2:$A$1000,INT((ROW(A5041)-1)/24)+1)</f>
        <v xml:space="preserve"> 2017-07-30 </v>
      </c>
      <c r="F5042" cm="1">
        <f t="array" ref="F5042">INDEX($B$2:$B$1000,INT((ROW(A5041)-1)/24)+1)/24</f>
        <v>6.5337911653705776</v>
      </c>
      <c r="G5042" s="42">
        <f>Données_gaz!F$24/(365*24)</f>
        <v>1.1415525114155251E-4</v>
      </c>
      <c r="N5042" cm="1">
        <f t="array" ref="N5042">INDEX($K$2:$K$1000,INT((ROW(A5041)-1)/24)+1)</f>
        <v>0.51700000000000002</v>
      </c>
      <c r="O5042" cm="1">
        <f t="array" ref="O5042">INDEX($L$2:$L$1000,INT((ROW(A5041)-1)/24)+1)</f>
        <v>0.92400000000000004</v>
      </c>
    </row>
    <row r="5043" spans="4:15" x14ac:dyDescent="0.2">
      <c r="D5043">
        <f t="shared" si="80"/>
        <v>1</v>
      </c>
      <c r="E5043" t="str" cm="1">
        <f t="array" ref="E5043">INDEX($A$2:$A$1000,INT((ROW(A5042)-1)/24)+1)</f>
        <v xml:space="preserve"> 2017-07-30 </v>
      </c>
      <c r="F5043" cm="1">
        <f t="array" ref="F5043">INDEX($B$2:$B$1000,INT((ROW(A5042)-1)/24)+1)/24</f>
        <v>6.5337911653705776</v>
      </c>
      <c r="G5043" s="42">
        <f>Données_gaz!F$24/(365*24)</f>
        <v>1.1415525114155251E-4</v>
      </c>
      <c r="N5043" cm="1">
        <f t="array" ref="N5043">INDEX($K$2:$K$1000,INT((ROW(A5042)-1)/24)+1)</f>
        <v>0.51700000000000002</v>
      </c>
      <c r="O5043" cm="1">
        <f t="array" ref="O5043">INDEX($L$2:$L$1000,INT((ROW(A5042)-1)/24)+1)</f>
        <v>0.92400000000000004</v>
      </c>
    </row>
    <row r="5044" spans="4:15" x14ac:dyDescent="0.2">
      <c r="D5044">
        <f t="shared" si="80"/>
        <v>2</v>
      </c>
      <c r="E5044" t="str" cm="1">
        <f t="array" ref="E5044">INDEX($A$2:$A$1000,INT((ROW(A5043)-1)/24)+1)</f>
        <v xml:space="preserve"> 2017-07-30 </v>
      </c>
      <c r="F5044" cm="1">
        <f t="array" ref="F5044">INDEX($B$2:$B$1000,INT((ROW(A5043)-1)/24)+1)/24</f>
        <v>6.5337911653705776</v>
      </c>
      <c r="G5044" s="42">
        <f>Données_gaz!F$24/(365*24)</f>
        <v>1.1415525114155251E-4</v>
      </c>
      <c r="N5044" cm="1">
        <f t="array" ref="N5044">INDEX($K$2:$K$1000,INT((ROW(A5043)-1)/24)+1)</f>
        <v>0.51700000000000002</v>
      </c>
      <c r="O5044" cm="1">
        <f t="array" ref="O5044">INDEX($L$2:$L$1000,INT((ROW(A5043)-1)/24)+1)</f>
        <v>0.92400000000000004</v>
      </c>
    </row>
    <row r="5045" spans="4:15" x14ac:dyDescent="0.2">
      <c r="D5045">
        <f t="shared" si="80"/>
        <v>3</v>
      </c>
      <c r="E5045" t="str" cm="1">
        <f t="array" ref="E5045">INDEX($A$2:$A$1000,INT((ROW(A5044)-1)/24)+1)</f>
        <v xml:space="preserve"> 2017-07-30 </v>
      </c>
      <c r="F5045" cm="1">
        <f t="array" ref="F5045">INDEX($B$2:$B$1000,INT((ROW(A5044)-1)/24)+1)/24</f>
        <v>6.5337911653705776</v>
      </c>
      <c r="G5045" s="42">
        <f>Données_gaz!F$24/(365*24)</f>
        <v>1.1415525114155251E-4</v>
      </c>
      <c r="N5045" cm="1">
        <f t="array" ref="N5045">INDEX($K$2:$K$1000,INT((ROW(A5044)-1)/24)+1)</f>
        <v>0.51700000000000002</v>
      </c>
      <c r="O5045" cm="1">
        <f t="array" ref="O5045">INDEX($L$2:$L$1000,INT((ROW(A5044)-1)/24)+1)</f>
        <v>0.92400000000000004</v>
      </c>
    </row>
    <row r="5046" spans="4:15" x14ac:dyDescent="0.2">
      <c r="D5046">
        <f t="shared" si="80"/>
        <v>4</v>
      </c>
      <c r="E5046" t="str" cm="1">
        <f t="array" ref="E5046">INDEX($A$2:$A$1000,INT((ROW(A5045)-1)/24)+1)</f>
        <v xml:space="preserve"> 2017-07-30 </v>
      </c>
      <c r="F5046" cm="1">
        <f t="array" ref="F5046">INDEX($B$2:$B$1000,INT((ROW(A5045)-1)/24)+1)/24</f>
        <v>6.5337911653705776</v>
      </c>
      <c r="G5046" s="42">
        <f>Données_gaz!F$24/(365*24)</f>
        <v>1.1415525114155251E-4</v>
      </c>
      <c r="N5046" cm="1">
        <f t="array" ref="N5046">INDEX($K$2:$K$1000,INT((ROW(A5045)-1)/24)+1)</f>
        <v>0.51700000000000002</v>
      </c>
      <c r="O5046" cm="1">
        <f t="array" ref="O5046">INDEX($L$2:$L$1000,INT((ROW(A5045)-1)/24)+1)</f>
        <v>0.92400000000000004</v>
      </c>
    </row>
    <row r="5047" spans="4:15" x14ac:dyDescent="0.2">
      <c r="D5047">
        <f t="shared" si="80"/>
        <v>5</v>
      </c>
      <c r="E5047" t="str" cm="1">
        <f t="array" ref="E5047">INDEX($A$2:$A$1000,INT((ROW(A5046)-1)/24)+1)</f>
        <v xml:space="preserve"> 2017-07-30 </v>
      </c>
      <c r="F5047" cm="1">
        <f t="array" ref="F5047">INDEX($B$2:$B$1000,INT((ROW(A5046)-1)/24)+1)/24</f>
        <v>6.5337911653705776</v>
      </c>
      <c r="G5047" s="42">
        <f>Données_gaz!F$24/(365*24)</f>
        <v>1.1415525114155251E-4</v>
      </c>
      <c r="N5047" cm="1">
        <f t="array" ref="N5047">INDEX($K$2:$K$1000,INT((ROW(A5046)-1)/24)+1)</f>
        <v>0.51700000000000002</v>
      </c>
      <c r="O5047" cm="1">
        <f t="array" ref="O5047">INDEX($L$2:$L$1000,INT((ROW(A5046)-1)/24)+1)</f>
        <v>0.92400000000000004</v>
      </c>
    </row>
    <row r="5048" spans="4:15" x14ac:dyDescent="0.2">
      <c r="D5048">
        <f t="shared" si="80"/>
        <v>6</v>
      </c>
      <c r="E5048" t="str" cm="1">
        <f t="array" ref="E5048">INDEX($A$2:$A$1000,INT((ROW(A5047)-1)/24)+1)</f>
        <v xml:space="preserve"> 2017-07-30 </v>
      </c>
      <c r="F5048" cm="1">
        <f t="array" ref="F5048">INDEX($B$2:$B$1000,INT((ROW(A5047)-1)/24)+1)/24</f>
        <v>6.5337911653705776</v>
      </c>
      <c r="G5048" s="42">
        <f>Données_gaz!F$24/(365*24)</f>
        <v>1.1415525114155251E-4</v>
      </c>
      <c r="N5048" cm="1">
        <f t="array" ref="N5048">INDEX($K$2:$K$1000,INT((ROW(A5047)-1)/24)+1)</f>
        <v>0.51700000000000002</v>
      </c>
      <c r="O5048" cm="1">
        <f t="array" ref="O5048">INDEX($L$2:$L$1000,INT((ROW(A5047)-1)/24)+1)</f>
        <v>0.92400000000000004</v>
      </c>
    </row>
    <row r="5049" spans="4:15" x14ac:dyDescent="0.2">
      <c r="D5049">
        <f t="shared" si="80"/>
        <v>7</v>
      </c>
      <c r="E5049" t="str" cm="1">
        <f t="array" ref="E5049">INDEX($A$2:$A$1000,INT((ROW(A5048)-1)/24)+1)</f>
        <v xml:space="preserve"> 2017-07-30 </v>
      </c>
      <c r="F5049" cm="1">
        <f t="array" ref="F5049">INDEX($B$2:$B$1000,INT((ROW(A5048)-1)/24)+1)/24</f>
        <v>6.5337911653705776</v>
      </c>
      <c r="G5049" s="42">
        <f>Données_gaz!F$24/(365*24)</f>
        <v>1.1415525114155251E-4</v>
      </c>
      <c r="N5049" cm="1">
        <f t="array" ref="N5049">INDEX($K$2:$K$1000,INT((ROW(A5048)-1)/24)+1)</f>
        <v>0.51700000000000002</v>
      </c>
      <c r="O5049" cm="1">
        <f t="array" ref="O5049">INDEX($L$2:$L$1000,INT((ROW(A5048)-1)/24)+1)</f>
        <v>0.92400000000000004</v>
      </c>
    </row>
    <row r="5050" spans="4:15" x14ac:dyDescent="0.2">
      <c r="D5050">
        <f t="shared" si="80"/>
        <v>8</v>
      </c>
      <c r="E5050" t="str" cm="1">
        <f t="array" ref="E5050">INDEX($A$2:$A$1000,INT((ROW(A5049)-1)/24)+1)</f>
        <v xml:space="preserve"> 2017-07-30 </v>
      </c>
      <c r="F5050" cm="1">
        <f t="array" ref="F5050">INDEX($B$2:$B$1000,INT((ROW(A5049)-1)/24)+1)/24</f>
        <v>6.5337911653705776</v>
      </c>
      <c r="G5050" s="42">
        <f>Données_gaz!F$24/(365*24)</f>
        <v>1.1415525114155251E-4</v>
      </c>
      <c r="N5050" cm="1">
        <f t="array" ref="N5050">INDEX($K$2:$K$1000,INT((ROW(A5049)-1)/24)+1)</f>
        <v>0.51700000000000002</v>
      </c>
      <c r="O5050" cm="1">
        <f t="array" ref="O5050">INDEX($L$2:$L$1000,INT((ROW(A5049)-1)/24)+1)</f>
        <v>0.92400000000000004</v>
      </c>
    </row>
    <row r="5051" spans="4:15" x14ac:dyDescent="0.2">
      <c r="D5051">
        <f t="shared" si="80"/>
        <v>9</v>
      </c>
      <c r="E5051" t="str" cm="1">
        <f t="array" ref="E5051">INDEX($A$2:$A$1000,INT((ROW(A5050)-1)/24)+1)</f>
        <v xml:space="preserve"> 2017-07-30 </v>
      </c>
      <c r="F5051" cm="1">
        <f t="array" ref="F5051">INDEX($B$2:$B$1000,INT((ROW(A5050)-1)/24)+1)/24</f>
        <v>6.5337911653705776</v>
      </c>
      <c r="G5051" s="42">
        <f>Données_gaz!F$24/(365*24)</f>
        <v>1.1415525114155251E-4</v>
      </c>
      <c r="N5051" cm="1">
        <f t="array" ref="N5051">INDEX($K$2:$K$1000,INT((ROW(A5050)-1)/24)+1)</f>
        <v>0.51700000000000002</v>
      </c>
      <c r="O5051" cm="1">
        <f t="array" ref="O5051">INDEX($L$2:$L$1000,INT((ROW(A5050)-1)/24)+1)</f>
        <v>0.92400000000000004</v>
      </c>
    </row>
    <row r="5052" spans="4:15" x14ac:dyDescent="0.2">
      <c r="D5052">
        <f t="shared" si="80"/>
        <v>10</v>
      </c>
      <c r="E5052" t="str" cm="1">
        <f t="array" ref="E5052">INDEX($A$2:$A$1000,INT((ROW(A5051)-1)/24)+1)</f>
        <v xml:space="preserve"> 2017-07-30 </v>
      </c>
      <c r="F5052" cm="1">
        <f t="array" ref="F5052">INDEX($B$2:$B$1000,INT((ROW(A5051)-1)/24)+1)/24</f>
        <v>6.5337911653705776</v>
      </c>
      <c r="G5052" s="42">
        <f>Données_gaz!F$24/(365*24)</f>
        <v>1.1415525114155251E-4</v>
      </c>
      <c r="N5052" cm="1">
        <f t="array" ref="N5052">INDEX($K$2:$K$1000,INT((ROW(A5051)-1)/24)+1)</f>
        <v>0.51700000000000002</v>
      </c>
      <c r="O5052" cm="1">
        <f t="array" ref="O5052">INDEX($L$2:$L$1000,INT((ROW(A5051)-1)/24)+1)</f>
        <v>0.92400000000000004</v>
      </c>
    </row>
    <row r="5053" spans="4:15" x14ac:dyDescent="0.2">
      <c r="D5053">
        <f t="shared" si="80"/>
        <v>11</v>
      </c>
      <c r="E5053" t="str" cm="1">
        <f t="array" ref="E5053">INDEX($A$2:$A$1000,INT((ROW(A5052)-1)/24)+1)</f>
        <v xml:space="preserve"> 2017-07-30 </v>
      </c>
      <c r="F5053" cm="1">
        <f t="array" ref="F5053">INDEX($B$2:$B$1000,INT((ROW(A5052)-1)/24)+1)/24</f>
        <v>6.5337911653705776</v>
      </c>
      <c r="G5053" s="42">
        <f>Données_gaz!F$24/(365*24)</f>
        <v>1.1415525114155251E-4</v>
      </c>
      <c r="N5053" cm="1">
        <f t="array" ref="N5053">INDEX($K$2:$K$1000,INT((ROW(A5052)-1)/24)+1)</f>
        <v>0.51700000000000002</v>
      </c>
      <c r="O5053" cm="1">
        <f t="array" ref="O5053">INDEX($L$2:$L$1000,INT((ROW(A5052)-1)/24)+1)</f>
        <v>0.92400000000000004</v>
      </c>
    </row>
    <row r="5054" spans="4:15" x14ac:dyDescent="0.2">
      <c r="D5054">
        <f t="shared" si="80"/>
        <v>12</v>
      </c>
      <c r="E5054" t="str" cm="1">
        <f t="array" ref="E5054">INDEX($A$2:$A$1000,INT((ROW(A5053)-1)/24)+1)</f>
        <v xml:space="preserve"> 2017-07-30 </v>
      </c>
      <c r="F5054" cm="1">
        <f t="array" ref="F5054">INDEX($B$2:$B$1000,INT((ROW(A5053)-1)/24)+1)/24</f>
        <v>6.5337911653705776</v>
      </c>
      <c r="G5054" s="42">
        <f>Données_gaz!F$24/(365*24)</f>
        <v>1.1415525114155251E-4</v>
      </c>
      <c r="N5054" cm="1">
        <f t="array" ref="N5054">INDEX($K$2:$K$1000,INT((ROW(A5053)-1)/24)+1)</f>
        <v>0.51700000000000002</v>
      </c>
      <c r="O5054" cm="1">
        <f t="array" ref="O5054">INDEX($L$2:$L$1000,INT((ROW(A5053)-1)/24)+1)</f>
        <v>0.92400000000000004</v>
      </c>
    </row>
    <row r="5055" spans="4:15" x14ac:dyDescent="0.2">
      <c r="D5055">
        <f t="shared" si="80"/>
        <v>13</v>
      </c>
      <c r="E5055" t="str" cm="1">
        <f t="array" ref="E5055">INDEX($A$2:$A$1000,INT((ROW(A5054)-1)/24)+1)</f>
        <v xml:space="preserve"> 2017-07-30 </v>
      </c>
      <c r="F5055" cm="1">
        <f t="array" ref="F5055">INDEX($B$2:$B$1000,INT((ROW(A5054)-1)/24)+1)/24</f>
        <v>6.5337911653705776</v>
      </c>
      <c r="G5055" s="42">
        <f>Données_gaz!F$24/(365*24)</f>
        <v>1.1415525114155251E-4</v>
      </c>
      <c r="N5055" cm="1">
        <f t="array" ref="N5055">INDEX($K$2:$K$1000,INT((ROW(A5054)-1)/24)+1)</f>
        <v>0.51700000000000002</v>
      </c>
      <c r="O5055" cm="1">
        <f t="array" ref="O5055">INDEX($L$2:$L$1000,INT((ROW(A5054)-1)/24)+1)</f>
        <v>0.92400000000000004</v>
      </c>
    </row>
    <row r="5056" spans="4:15" x14ac:dyDescent="0.2">
      <c r="D5056">
        <f t="shared" si="80"/>
        <v>14</v>
      </c>
      <c r="E5056" t="str" cm="1">
        <f t="array" ref="E5056">INDEX($A$2:$A$1000,INT((ROW(A5055)-1)/24)+1)</f>
        <v xml:space="preserve"> 2017-07-30 </v>
      </c>
      <c r="F5056" cm="1">
        <f t="array" ref="F5056">INDEX($B$2:$B$1000,INT((ROW(A5055)-1)/24)+1)/24</f>
        <v>6.5337911653705776</v>
      </c>
      <c r="G5056" s="42">
        <f>Données_gaz!F$24/(365*24)</f>
        <v>1.1415525114155251E-4</v>
      </c>
      <c r="N5056" cm="1">
        <f t="array" ref="N5056">INDEX($K$2:$K$1000,INT((ROW(A5055)-1)/24)+1)</f>
        <v>0.51700000000000002</v>
      </c>
      <c r="O5056" cm="1">
        <f t="array" ref="O5056">INDEX($L$2:$L$1000,INT((ROW(A5055)-1)/24)+1)</f>
        <v>0.92400000000000004</v>
      </c>
    </row>
    <row r="5057" spans="4:15" x14ac:dyDescent="0.2">
      <c r="D5057">
        <f t="shared" si="80"/>
        <v>15</v>
      </c>
      <c r="E5057" t="str" cm="1">
        <f t="array" ref="E5057">INDEX($A$2:$A$1000,INT((ROW(A5056)-1)/24)+1)</f>
        <v xml:space="preserve"> 2017-07-30 </v>
      </c>
      <c r="F5057" cm="1">
        <f t="array" ref="F5057">INDEX($B$2:$B$1000,INT((ROW(A5056)-1)/24)+1)/24</f>
        <v>6.5337911653705776</v>
      </c>
      <c r="G5057" s="42">
        <f>Données_gaz!F$24/(365*24)</f>
        <v>1.1415525114155251E-4</v>
      </c>
      <c r="N5057" cm="1">
        <f t="array" ref="N5057">INDEX($K$2:$K$1000,INT((ROW(A5056)-1)/24)+1)</f>
        <v>0.51700000000000002</v>
      </c>
      <c r="O5057" cm="1">
        <f t="array" ref="O5057">INDEX($L$2:$L$1000,INT((ROW(A5056)-1)/24)+1)</f>
        <v>0.92400000000000004</v>
      </c>
    </row>
    <row r="5058" spans="4:15" x14ac:dyDescent="0.2">
      <c r="D5058">
        <f t="shared" si="80"/>
        <v>16</v>
      </c>
      <c r="E5058" t="str" cm="1">
        <f t="array" ref="E5058">INDEX($A$2:$A$1000,INT((ROW(A5057)-1)/24)+1)</f>
        <v xml:space="preserve"> 2017-07-30 </v>
      </c>
      <c r="F5058" cm="1">
        <f t="array" ref="F5058">INDEX($B$2:$B$1000,INT((ROW(A5057)-1)/24)+1)/24</f>
        <v>6.5337911653705776</v>
      </c>
      <c r="G5058" s="42">
        <f>Données_gaz!F$24/(365*24)</f>
        <v>1.1415525114155251E-4</v>
      </c>
      <c r="N5058" cm="1">
        <f t="array" ref="N5058">INDEX($K$2:$K$1000,INT((ROW(A5057)-1)/24)+1)</f>
        <v>0.51700000000000002</v>
      </c>
      <c r="O5058" cm="1">
        <f t="array" ref="O5058">INDEX($L$2:$L$1000,INT((ROW(A5057)-1)/24)+1)</f>
        <v>0.92400000000000004</v>
      </c>
    </row>
    <row r="5059" spans="4:15" x14ac:dyDescent="0.2">
      <c r="D5059">
        <f t="shared" si="80"/>
        <v>17</v>
      </c>
      <c r="E5059" t="str" cm="1">
        <f t="array" ref="E5059">INDEX($A$2:$A$1000,INT((ROW(A5058)-1)/24)+1)</f>
        <v xml:space="preserve"> 2017-07-30 </v>
      </c>
      <c r="F5059" cm="1">
        <f t="array" ref="F5059">INDEX($B$2:$B$1000,INT((ROW(A5058)-1)/24)+1)/24</f>
        <v>6.5337911653705776</v>
      </c>
      <c r="G5059" s="42">
        <f>Données_gaz!F$24/(365*24)</f>
        <v>1.1415525114155251E-4</v>
      </c>
      <c r="N5059" cm="1">
        <f t="array" ref="N5059">INDEX($K$2:$K$1000,INT((ROW(A5058)-1)/24)+1)</f>
        <v>0.51700000000000002</v>
      </c>
      <c r="O5059" cm="1">
        <f t="array" ref="O5059">INDEX($L$2:$L$1000,INT((ROW(A5058)-1)/24)+1)</f>
        <v>0.92400000000000004</v>
      </c>
    </row>
    <row r="5060" spans="4:15" x14ac:dyDescent="0.2">
      <c r="D5060">
        <f t="shared" si="80"/>
        <v>18</v>
      </c>
      <c r="E5060" t="str" cm="1">
        <f t="array" ref="E5060">INDEX($A$2:$A$1000,INT((ROW(A5059)-1)/24)+1)</f>
        <v xml:space="preserve"> 2017-07-30 </v>
      </c>
      <c r="F5060" cm="1">
        <f t="array" ref="F5060">INDEX($B$2:$B$1000,INT((ROW(A5059)-1)/24)+1)/24</f>
        <v>6.5337911653705776</v>
      </c>
      <c r="G5060" s="42">
        <f>Données_gaz!F$24/(365*24)</f>
        <v>1.1415525114155251E-4</v>
      </c>
      <c r="N5060" cm="1">
        <f t="array" ref="N5060">INDEX($K$2:$K$1000,INT((ROW(A5059)-1)/24)+1)</f>
        <v>0.51700000000000002</v>
      </c>
      <c r="O5060" cm="1">
        <f t="array" ref="O5060">INDEX($L$2:$L$1000,INT((ROW(A5059)-1)/24)+1)</f>
        <v>0.92400000000000004</v>
      </c>
    </row>
    <row r="5061" spans="4:15" x14ac:dyDescent="0.2">
      <c r="D5061">
        <f t="shared" si="80"/>
        <v>19</v>
      </c>
      <c r="E5061" t="str" cm="1">
        <f t="array" ref="E5061">INDEX($A$2:$A$1000,INT((ROW(A5060)-1)/24)+1)</f>
        <v xml:space="preserve"> 2017-07-30 </v>
      </c>
      <c r="F5061" cm="1">
        <f t="array" ref="F5061">INDEX($B$2:$B$1000,INT((ROW(A5060)-1)/24)+1)/24</f>
        <v>6.5337911653705776</v>
      </c>
      <c r="G5061" s="42">
        <f>Données_gaz!F$24/(365*24)</f>
        <v>1.1415525114155251E-4</v>
      </c>
      <c r="N5061" cm="1">
        <f t="array" ref="N5061">INDEX($K$2:$K$1000,INT((ROW(A5060)-1)/24)+1)</f>
        <v>0.51700000000000002</v>
      </c>
      <c r="O5061" cm="1">
        <f t="array" ref="O5061">INDEX($L$2:$L$1000,INT((ROW(A5060)-1)/24)+1)</f>
        <v>0.92400000000000004</v>
      </c>
    </row>
    <row r="5062" spans="4:15" x14ac:dyDescent="0.2">
      <c r="D5062">
        <f t="shared" si="80"/>
        <v>20</v>
      </c>
      <c r="E5062" t="str" cm="1">
        <f t="array" ref="E5062">INDEX($A$2:$A$1000,INT((ROW(A5061)-1)/24)+1)</f>
        <v xml:space="preserve"> 2017-07-30 </v>
      </c>
      <c r="F5062" cm="1">
        <f t="array" ref="F5062">INDEX($B$2:$B$1000,INT((ROW(A5061)-1)/24)+1)/24</f>
        <v>6.5337911653705776</v>
      </c>
      <c r="G5062" s="42">
        <f>Données_gaz!F$24/(365*24)</f>
        <v>1.1415525114155251E-4</v>
      </c>
      <c r="N5062" cm="1">
        <f t="array" ref="N5062">INDEX($K$2:$K$1000,INT((ROW(A5061)-1)/24)+1)</f>
        <v>0.51700000000000002</v>
      </c>
      <c r="O5062" cm="1">
        <f t="array" ref="O5062">INDEX($L$2:$L$1000,INT((ROW(A5061)-1)/24)+1)</f>
        <v>0.92400000000000004</v>
      </c>
    </row>
    <row r="5063" spans="4:15" x14ac:dyDescent="0.2">
      <c r="D5063">
        <f t="shared" si="80"/>
        <v>21</v>
      </c>
      <c r="E5063" t="str" cm="1">
        <f t="array" ref="E5063">INDEX($A$2:$A$1000,INT((ROW(A5062)-1)/24)+1)</f>
        <v xml:space="preserve"> 2017-07-30 </v>
      </c>
      <c r="F5063" cm="1">
        <f t="array" ref="F5063">INDEX($B$2:$B$1000,INT((ROW(A5062)-1)/24)+1)/24</f>
        <v>6.5337911653705776</v>
      </c>
      <c r="G5063" s="42">
        <f>Données_gaz!F$24/(365*24)</f>
        <v>1.1415525114155251E-4</v>
      </c>
      <c r="N5063" cm="1">
        <f t="array" ref="N5063">INDEX($K$2:$K$1000,INT((ROW(A5062)-1)/24)+1)</f>
        <v>0.51700000000000002</v>
      </c>
      <c r="O5063" cm="1">
        <f t="array" ref="O5063">INDEX($L$2:$L$1000,INT((ROW(A5062)-1)/24)+1)</f>
        <v>0.92400000000000004</v>
      </c>
    </row>
    <row r="5064" spans="4:15" x14ac:dyDescent="0.2">
      <c r="D5064">
        <f t="shared" si="80"/>
        <v>22</v>
      </c>
      <c r="E5064" t="str" cm="1">
        <f t="array" ref="E5064">INDEX($A$2:$A$1000,INT((ROW(A5063)-1)/24)+1)</f>
        <v xml:space="preserve"> 2017-07-30 </v>
      </c>
      <c r="F5064" cm="1">
        <f t="array" ref="F5064">INDEX($B$2:$B$1000,INT((ROW(A5063)-1)/24)+1)/24</f>
        <v>6.5337911653705776</v>
      </c>
      <c r="G5064" s="42">
        <f>Données_gaz!F$24/(365*24)</f>
        <v>1.1415525114155251E-4</v>
      </c>
      <c r="N5064" cm="1">
        <f t="array" ref="N5064">INDEX($K$2:$K$1000,INT((ROW(A5063)-1)/24)+1)</f>
        <v>0.51700000000000002</v>
      </c>
      <c r="O5064" cm="1">
        <f t="array" ref="O5064">INDEX($L$2:$L$1000,INT((ROW(A5063)-1)/24)+1)</f>
        <v>0.92400000000000004</v>
      </c>
    </row>
    <row r="5065" spans="4:15" x14ac:dyDescent="0.2">
      <c r="D5065">
        <f t="shared" si="80"/>
        <v>23</v>
      </c>
      <c r="E5065" t="str" cm="1">
        <f t="array" ref="E5065">INDEX($A$2:$A$1000,INT((ROW(A5064)-1)/24)+1)</f>
        <v xml:space="preserve"> 2017-07-30 </v>
      </c>
      <c r="F5065" cm="1">
        <f t="array" ref="F5065">INDEX($B$2:$B$1000,INT((ROW(A5064)-1)/24)+1)/24</f>
        <v>6.5337911653705776</v>
      </c>
      <c r="G5065" s="42">
        <f>Données_gaz!F$24/(365*24)</f>
        <v>1.1415525114155251E-4</v>
      </c>
      <c r="N5065" cm="1">
        <f t="array" ref="N5065">INDEX($K$2:$K$1000,INT((ROW(A5064)-1)/24)+1)</f>
        <v>0.51700000000000002</v>
      </c>
      <c r="O5065" cm="1">
        <f t="array" ref="O5065">INDEX($L$2:$L$1000,INT((ROW(A5064)-1)/24)+1)</f>
        <v>0.92400000000000004</v>
      </c>
    </row>
    <row r="5066" spans="4:15" x14ac:dyDescent="0.2">
      <c r="D5066">
        <f t="shared" si="80"/>
        <v>0</v>
      </c>
      <c r="E5066" t="str" cm="1">
        <f t="array" ref="E5066">INDEX($A$2:$A$1000,INT((ROW(A5065)-1)/24)+1)</f>
        <v xml:space="preserve"> 2017-07-31 </v>
      </c>
      <c r="F5066" cm="1">
        <f t="array" ref="F5066">INDEX($B$2:$B$1000,INT((ROW(A5065)-1)/24)+1)/24</f>
        <v>6.564784122208466</v>
      </c>
      <c r="G5066" s="42">
        <f>Données_gaz!F$24/(365*24)</f>
        <v>1.1415525114155251E-4</v>
      </c>
      <c r="N5066" cm="1">
        <f t="array" ref="N5066">INDEX($K$2:$K$1000,INT((ROW(A5065)-1)/24)+1)</f>
        <v>0.52400000000000002</v>
      </c>
      <c r="O5066" cm="1">
        <f t="array" ref="O5066">INDEX($L$2:$L$1000,INT((ROW(A5065)-1)/24)+1)</f>
        <v>0.92700000000000005</v>
      </c>
    </row>
    <row r="5067" spans="4:15" x14ac:dyDescent="0.2">
      <c r="D5067">
        <f t="shared" si="80"/>
        <v>1</v>
      </c>
      <c r="E5067" t="str" cm="1">
        <f t="array" ref="E5067">INDEX($A$2:$A$1000,INT((ROW(A5066)-1)/24)+1)</f>
        <v xml:space="preserve"> 2017-07-31 </v>
      </c>
      <c r="F5067" cm="1">
        <f t="array" ref="F5067">INDEX($B$2:$B$1000,INT((ROW(A5066)-1)/24)+1)/24</f>
        <v>6.564784122208466</v>
      </c>
      <c r="G5067" s="42">
        <f>Données_gaz!F$24/(365*24)</f>
        <v>1.1415525114155251E-4</v>
      </c>
      <c r="N5067" cm="1">
        <f t="array" ref="N5067">INDEX($K$2:$K$1000,INT((ROW(A5066)-1)/24)+1)</f>
        <v>0.52400000000000002</v>
      </c>
      <c r="O5067" cm="1">
        <f t="array" ref="O5067">INDEX($L$2:$L$1000,INT((ROW(A5066)-1)/24)+1)</f>
        <v>0.92700000000000005</v>
      </c>
    </row>
    <row r="5068" spans="4:15" x14ac:dyDescent="0.2">
      <c r="D5068">
        <f t="shared" si="80"/>
        <v>2</v>
      </c>
      <c r="E5068" t="str" cm="1">
        <f t="array" ref="E5068">INDEX($A$2:$A$1000,INT((ROW(A5067)-1)/24)+1)</f>
        <v xml:space="preserve"> 2017-07-31 </v>
      </c>
      <c r="F5068" cm="1">
        <f t="array" ref="F5068">INDEX($B$2:$B$1000,INT((ROW(A5067)-1)/24)+1)/24</f>
        <v>6.564784122208466</v>
      </c>
      <c r="G5068" s="42">
        <f>Données_gaz!F$24/(365*24)</f>
        <v>1.1415525114155251E-4</v>
      </c>
      <c r="N5068" cm="1">
        <f t="array" ref="N5068">INDEX($K$2:$K$1000,INT((ROW(A5067)-1)/24)+1)</f>
        <v>0.52400000000000002</v>
      </c>
      <c r="O5068" cm="1">
        <f t="array" ref="O5068">INDEX($L$2:$L$1000,INT((ROW(A5067)-1)/24)+1)</f>
        <v>0.92700000000000005</v>
      </c>
    </row>
    <row r="5069" spans="4:15" x14ac:dyDescent="0.2">
      <c r="D5069">
        <f t="shared" si="80"/>
        <v>3</v>
      </c>
      <c r="E5069" t="str" cm="1">
        <f t="array" ref="E5069">INDEX($A$2:$A$1000,INT((ROW(A5068)-1)/24)+1)</f>
        <v xml:space="preserve"> 2017-07-31 </v>
      </c>
      <c r="F5069" cm="1">
        <f t="array" ref="F5069">INDEX($B$2:$B$1000,INT((ROW(A5068)-1)/24)+1)/24</f>
        <v>6.564784122208466</v>
      </c>
      <c r="G5069" s="42">
        <f>Données_gaz!F$24/(365*24)</f>
        <v>1.1415525114155251E-4</v>
      </c>
      <c r="N5069" cm="1">
        <f t="array" ref="N5069">INDEX($K$2:$K$1000,INT((ROW(A5068)-1)/24)+1)</f>
        <v>0.52400000000000002</v>
      </c>
      <c r="O5069" cm="1">
        <f t="array" ref="O5069">INDEX($L$2:$L$1000,INT((ROW(A5068)-1)/24)+1)</f>
        <v>0.92700000000000005</v>
      </c>
    </row>
    <row r="5070" spans="4:15" x14ac:dyDescent="0.2">
      <c r="D5070">
        <f t="shared" si="80"/>
        <v>4</v>
      </c>
      <c r="E5070" t="str" cm="1">
        <f t="array" ref="E5070">INDEX($A$2:$A$1000,INT((ROW(A5069)-1)/24)+1)</f>
        <v xml:space="preserve"> 2017-07-31 </v>
      </c>
      <c r="F5070" cm="1">
        <f t="array" ref="F5070">INDEX($B$2:$B$1000,INT((ROW(A5069)-1)/24)+1)/24</f>
        <v>6.564784122208466</v>
      </c>
      <c r="G5070" s="42">
        <f>Données_gaz!F$24/(365*24)</f>
        <v>1.1415525114155251E-4</v>
      </c>
      <c r="N5070" cm="1">
        <f t="array" ref="N5070">INDEX($K$2:$K$1000,INT((ROW(A5069)-1)/24)+1)</f>
        <v>0.52400000000000002</v>
      </c>
      <c r="O5070" cm="1">
        <f t="array" ref="O5070">INDEX($L$2:$L$1000,INT((ROW(A5069)-1)/24)+1)</f>
        <v>0.92700000000000005</v>
      </c>
    </row>
    <row r="5071" spans="4:15" x14ac:dyDescent="0.2">
      <c r="D5071">
        <f t="shared" si="80"/>
        <v>5</v>
      </c>
      <c r="E5071" t="str" cm="1">
        <f t="array" ref="E5071">INDEX($A$2:$A$1000,INT((ROW(A5070)-1)/24)+1)</f>
        <v xml:space="preserve"> 2017-07-31 </v>
      </c>
      <c r="F5071" cm="1">
        <f t="array" ref="F5071">INDEX($B$2:$B$1000,INT((ROW(A5070)-1)/24)+1)/24</f>
        <v>6.564784122208466</v>
      </c>
      <c r="G5071" s="42">
        <f>Données_gaz!F$24/(365*24)</f>
        <v>1.1415525114155251E-4</v>
      </c>
      <c r="N5071" cm="1">
        <f t="array" ref="N5071">INDEX($K$2:$K$1000,INT((ROW(A5070)-1)/24)+1)</f>
        <v>0.52400000000000002</v>
      </c>
      <c r="O5071" cm="1">
        <f t="array" ref="O5071">INDEX($L$2:$L$1000,INT((ROW(A5070)-1)/24)+1)</f>
        <v>0.92700000000000005</v>
      </c>
    </row>
    <row r="5072" spans="4:15" x14ac:dyDescent="0.2">
      <c r="D5072">
        <f t="shared" si="80"/>
        <v>6</v>
      </c>
      <c r="E5072" t="str" cm="1">
        <f t="array" ref="E5072">INDEX($A$2:$A$1000,INT((ROW(A5071)-1)/24)+1)</f>
        <v xml:space="preserve"> 2017-07-31 </v>
      </c>
      <c r="F5072" cm="1">
        <f t="array" ref="F5072">INDEX($B$2:$B$1000,INT((ROW(A5071)-1)/24)+1)/24</f>
        <v>6.564784122208466</v>
      </c>
      <c r="G5072" s="42">
        <f>Données_gaz!F$24/(365*24)</f>
        <v>1.1415525114155251E-4</v>
      </c>
      <c r="N5072" cm="1">
        <f t="array" ref="N5072">INDEX($K$2:$K$1000,INT((ROW(A5071)-1)/24)+1)</f>
        <v>0.52400000000000002</v>
      </c>
      <c r="O5072" cm="1">
        <f t="array" ref="O5072">INDEX($L$2:$L$1000,INT((ROW(A5071)-1)/24)+1)</f>
        <v>0.92700000000000005</v>
      </c>
    </row>
    <row r="5073" spans="4:15" x14ac:dyDescent="0.2">
      <c r="D5073">
        <f t="shared" si="80"/>
        <v>7</v>
      </c>
      <c r="E5073" t="str" cm="1">
        <f t="array" ref="E5073">INDEX($A$2:$A$1000,INT((ROW(A5072)-1)/24)+1)</f>
        <v xml:space="preserve"> 2017-07-31 </v>
      </c>
      <c r="F5073" cm="1">
        <f t="array" ref="F5073">INDEX($B$2:$B$1000,INT((ROW(A5072)-1)/24)+1)/24</f>
        <v>6.564784122208466</v>
      </c>
      <c r="G5073" s="42">
        <f>Données_gaz!F$24/(365*24)</f>
        <v>1.1415525114155251E-4</v>
      </c>
      <c r="N5073" cm="1">
        <f t="array" ref="N5073">INDEX($K$2:$K$1000,INT((ROW(A5072)-1)/24)+1)</f>
        <v>0.52400000000000002</v>
      </c>
      <c r="O5073" cm="1">
        <f t="array" ref="O5073">INDEX($L$2:$L$1000,INT((ROW(A5072)-1)/24)+1)</f>
        <v>0.92700000000000005</v>
      </c>
    </row>
    <row r="5074" spans="4:15" x14ac:dyDescent="0.2">
      <c r="D5074">
        <f t="shared" si="80"/>
        <v>8</v>
      </c>
      <c r="E5074" t="str" cm="1">
        <f t="array" ref="E5074">INDEX($A$2:$A$1000,INT((ROW(A5073)-1)/24)+1)</f>
        <v xml:space="preserve"> 2017-07-31 </v>
      </c>
      <c r="F5074" cm="1">
        <f t="array" ref="F5074">INDEX($B$2:$B$1000,INT((ROW(A5073)-1)/24)+1)/24</f>
        <v>6.564784122208466</v>
      </c>
      <c r="G5074" s="42">
        <f>Données_gaz!F$24/(365*24)</f>
        <v>1.1415525114155251E-4</v>
      </c>
      <c r="N5074" cm="1">
        <f t="array" ref="N5074">INDEX($K$2:$K$1000,INT((ROW(A5073)-1)/24)+1)</f>
        <v>0.52400000000000002</v>
      </c>
      <c r="O5074" cm="1">
        <f t="array" ref="O5074">INDEX($L$2:$L$1000,INT((ROW(A5073)-1)/24)+1)</f>
        <v>0.92700000000000005</v>
      </c>
    </row>
    <row r="5075" spans="4:15" x14ac:dyDescent="0.2">
      <c r="D5075">
        <f t="shared" si="80"/>
        <v>9</v>
      </c>
      <c r="E5075" t="str" cm="1">
        <f t="array" ref="E5075">INDEX($A$2:$A$1000,INT((ROW(A5074)-1)/24)+1)</f>
        <v xml:space="preserve"> 2017-07-31 </v>
      </c>
      <c r="F5075" cm="1">
        <f t="array" ref="F5075">INDEX($B$2:$B$1000,INT((ROW(A5074)-1)/24)+1)/24</f>
        <v>6.564784122208466</v>
      </c>
      <c r="G5075" s="42">
        <f>Données_gaz!F$24/(365*24)</f>
        <v>1.1415525114155251E-4</v>
      </c>
      <c r="N5075" cm="1">
        <f t="array" ref="N5075">INDEX($K$2:$K$1000,INT((ROW(A5074)-1)/24)+1)</f>
        <v>0.52400000000000002</v>
      </c>
      <c r="O5075" cm="1">
        <f t="array" ref="O5075">INDEX($L$2:$L$1000,INT((ROW(A5074)-1)/24)+1)</f>
        <v>0.92700000000000005</v>
      </c>
    </row>
    <row r="5076" spans="4:15" x14ac:dyDescent="0.2">
      <c r="D5076">
        <f t="shared" si="80"/>
        <v>10</v>
      </c>
      <c r="E5076" t="str" cm="1">
        <f t="array" ref="E5076">INDEX($A$2:$A$1000,INT((ROW(A5075)-1)/24)+1)</f>
        <v xml:space="preserve"> 2017-07-31 </v>
      </c>
      <c r="F5076" cm="1">
        <f t="array" ref="F5076">INDEX($B$2:$B$1000,INT((ROW(A5075)-1)/24)+1)/24</f>
        <v>6.564784122208466</v>
      </c>
      <c r="G5076" s="42">
        <f>Données_gaz!F$24/(365*24)</f>
        <v>1.1415525114155251E-4</v>
      </c>
      <c r="N5076" cm="1">
        <f t="array" ref="N5076">INDEX($K$2:$K$1000,INT((ROW(A5075)-1)/24)+1)</f>
        <v>0.52400000000000002</v>
      </c>
      <c r="O5076" cm="1">
        <f t="array" ref="O5076">INDEX($L$2:$L$1000,INT((ROW(A5075)-1)/24)+1)</f>
        <v>0.92700000000000005</v>
      </c>
    </row>
    <row r="5077" spans="4:15" x14ac:dyDescent="0.2">
      <c r="D5077">
        <f t="shared" si="80"/>
        <v>11</v>
      </c>
      <c r="E5077" t="str" cm="1">
        <f t="array" ref="E5077">INDEX($A$2:$A$1000,INT((ROW(A5076)-1)/24)+1)</f>
        <v xml:space="preserve"> 2017-07-31 </v>
      </c>
      <c r="F5077" cm="1">
        <f t="array" ref="F5077">INDEX($B$2:$B$1000,INT((ROW(A5076)-1)/24)+1)/24</f>
        <v>6.564784122208466</v>
      </c>
      <c r="G5077" s="42">
        <f>Données_gaz!F$24/(365*24)</f>
        <v>1.1415525114155251E-4</v>
      </c>
      <c r="N5077" cm="1">
        <f t="array" ref="N5077">INDEX($K$2:$K$1000,INT((ROW(A5076)-1)/24)+1)</f>
        <v>0.52400000000000002</v>
      </c>
      <c r="O5077" cm="1">
        <f t="array" ref="O5077">INDEX($L$2:$L$1000,INT((ROW(A5076)-1)/24)+1)</f>
        <v>0.92700000000000005</v>
      </c>
    </row>
    <row r="5078" spans="4:15" x14ac:dyDescent="0.2">
      <c r="D5078">
        <f t="shared" si="80"/>
        <v>12</v>
      </c>
      <c r="E5078" t="str" cm="1">
        <f t="array" ref="E5078">INDEX($A$2:$A$1000,INT((ROW(A5077)-1)/24)+1)</f>
        <v xml:space="preserve"> 2017-07-31 </v>
      </c>
      <c r="F5078" cm="1">
        <f t="array" ref="F5078">INDEX($B$2:$B$1000,INT((ROW(A5077)-1)/24)+1)/24</f>
        <v>6.564784122208466</v>
      </c>
      <c r="G5078" s="42">
        <f>Données_gaz!F$24/(365*24)</f>
        <v>1.1415525114155251E-4</v>
      </c>
      <c r="N5078" cm="1">
        <f t="array" ref="N5078">INDEX($K$2:$K$1000,INT((ROW(A5077)-1)/24)+1)</f>
        <v>0.52400000000000002</v>
      </c>
      <c r="O5078" cm="1">
        <f t="array" ref="O5078">INDEX($L$2:$L$1000,INT((ROW(A5077)-1)/24)+1)</f>
        <v>0.92700000000000005</v>
      </c>
    </row>
    <row r="5079" spans="4:15" x14ac:dyDescent="0.2">
      <c r="D5079">
        <f t="shared" si="80"/>
        <v>13</v>
      </c>
      <c r="E5079" t="str" cm="1">
        <f t="array" ref="E5079">INDEX($A$2:$A$1000,INT((ROW(A5078)-1)/24)+1)</f>
        <v xml:space="preserve"> 2017-07-31 </v>
      </c>
      <c r="F5079" cm="1">
        <f t="array" ref="F5079">INDEX($B$2:$B$1000,INT((ROW(A5078)-1)/24)+1)/24</f>
        <v>6.564784122208466</v>
      </c>
      <c r="G5079" s="42">
        <f>Données_gaz!F$24/(365*24)</f>
        <v>1.1415525114155251E-4</v>
      </c>
      <c r="N5079" cm="1">
        <f t="array" ref="N5079">INDEX($K$2:$K$1000,INT((ROW(A5078)-1)/24)+1)</f>
        <v>0.52400000000000002</v>
      </c>
      <c r="O5079" cm="1">
        <f t="array" ref="O5079">INDEX($L$2:$L$1000,INT((ROW(A5078)-1)/24)+1)</f>
        <v>0.92700000000000005</v>
      </c>
    </row>
    <row r="5080" spans="4:15" x14ac:dyDescent="0.2">
      <c r="D5080">
        <f t="shared" si="80"/>
        <v>14</v>
      </c>
      <c r="E5080" t="str" cm="1">
        <f t="array" ref="E5080">INDEX($A$2:$A$1000,INT((ROW(A5079)-1)/24)+1)</f>
        <v xml:space="preserve"> 2017-07-31 </v>
      </c>
      <c r="F5080" cm="1">
        <f t="array" ref="F5080">INDEX($B$2:$B$1000,INT((ROW(A5079)-1)/24)+1)/24</f>
        <v>6.564784122208466</v>
      </c>
      <c r="G5080" s="42">
        <f>Données_gaz!F$24/(365*24)</f>
        <v>1.1415525114155251E-4</v>
      </c>
      <c r="N5080" cm="1">
        <f t="array" ref="N5080">INDEX($K$2:$K$1000,INT((ROW(A5079)-1)/24)+1)</f>
        <v>0.52400000000000002</v>
      </c>
      <c r="O5080" cm="1">
        <f t="array" ref="O5080">INDEX($L$2:$L$1000,INT((ROW(A5079)-1)/24)+1)</f>
        <v>0.92700000000000005</v>
      </c>
    </row>
    <row r="5081" spans="4:15" x14ac:dyDescent="0.2">
      <c r="D5081">
        <f t="shared" si="80"/>
        <v>15</v>
      </c>
      <c r="E5081" t="str" cm="1">
        <f t="array" ref="E5081">INDEX($A$2:$A$1000,INT((ROW(A5080)-1)/24)+1)</f>
        <v xml:space="preserve"> 2017-07-31 </v>
      </c>
      <c r="F5081" cm="1">
        <f t="array" ref="F5081">INDEX($B$2:$B$1000,INT((ROW(A5080)-1)/24)+1)/24</f>
        <v>6.564784122208466</v>
      </c>
      <c r="G5081" s="42">
        <f>Données_gaz!F$24/(365*24)</f>
        <v>1.1415525114155251E-4</v>
      </c>
      <c r="N5081" cm="1">
        <f t="array" ref="N5081">INDEX($K$2:$K$1000,INT((ROW(A5080)-1)/24)+1)</f>
        <v>0.52400000000000002</v>
      </c>
      <c r="O5081" cm="1">
        <f t="array" ref="O5081">INDEX($L$2:$L$1000,INT((ROW(A5080)-1)/24)+1)</f>
        <v>0.92700000000000005</v>
      </c>
    </row>
    <row r="5082" spans="4:15" x14ac:dyDescent="0.2">
      <c r="D5082">
        <f t="shared" si="80"/>
        <v>16</v>
      </c>
      <c r="E5082" t="str" cm="1">
        <f t="array" ref="E5082">INDEX($A$2:$A$1000,INT((ROW(A5081)-1)/24)+1)</f>
        <v xml:space="preserve"> 2017-07-31 </v>
      </c>
      <c r="F5082" cm="1">
        <f t="array" ref="F5082">INDEX($B$2:$B$1000,INT((ROW(A5081)-1)/24)+1)/24</f>
        <v>6.564784122208466</v>
      </c>
      <c r="G5082" s="42">
        <f>Données_gaz!F$24/(365*24)</f>
        <v>1.1415525114155251E-4</v>
      </c>
      <c r="N5082" cm="1">
        <f t="array" ref="N5082">INDEX($K$2:$K$1000,INT((ROW(A5081)-1)/24)+1)</f>
        <v>0.52400000000000002</v>
      </c>
      <c r="O5082" cm="1">
        <f t="array" ref="O5082">INDEX($L$2:$L$1000,INT((ROW(A5081)-1)/24)+1)</f>
        <v>0.92700000000000005</v>
      </c>
    </row>
    <row r="5083" spans="4:15" x14ac:dyDescent="0.2">
      <c r="D5083">
        <f t="shared" si="80"/>
        <v>17</v>
      </c>
      <c r="E5083" t="str" cm="1">
        <f t="array" ref="E5083">INDEX($A$2:$A$1000,INT((ROW(A5082)-1)/24)+1)</f>
        <v xml:space="preserve"> 2017-07-31 </v>
      </c>
      <c r="F5083" cm="1">
        <f t="array" ref="F5083">INDEX($B$2:$B$1000,INT((ROW(A5082)-1)/24)+1)/24</f>
        <v>6.564784122208466</v>
      </c>
      <c r="G5083" s="42">
        <f>Données_gaz!F$24/(365*24)</f>
        <v>1.1415525114155251E-4</v>
      </c>
      <c r="N5083" cm="1">
        <f t="array" ref="N5083">INDEX($K$2:$K$1000,INT((ROW(A5082)-1)/24)+1)</f>
        <v>0.52400000000000002</v>
      </c>
      <c r="O5083" cm="1">
        <f t="array" ref="O5083">INDEX($L$2:$L$1000,INT((ROW(A5082)-1)/24)+1)</f>
        <v>0.92700000000000005</v>
      </c>
    </row>
    <row r="5084" spans="4:15" x14ac:dyDescent="0.2">
      <c r="D5084">
        <f t="shared" si="80"/>
        <v>18</v>
      </c>
      <c r="E5084" t="str" cm="1">
        <f t="array" ref="E5084">INDEX($A$2:$A$1000,INT((ROW(A5083)-1)/24)+1)</f>
        <v xml:space="preserve"> 2017-07-31 </v>
      </c>
      <c r="F5084" cm="1">
        <f t="array" ref="F5084">INDEX($B$2:$B$1000,INT((ROW(A5083)-1)/24)+1)/24</f>
        <v>6.564784122208466</v>
      </c>
      <c r="G5084" s="42">
        <f>Données_gaz!F$24/(365*24)</f>
        <v>1.1415525114155251E-4</v>
      </c>
      <c r="N5084" cm="1">
        <f t="array" ref="N5084">INDEX($K$2:$K$1000,INT((ROW(A5083)-1)/24)+1)</f>
        <v>0.52400000000000002</v>
      </c>
      <c r="O5084" cm="1">
        <f t="array" ref="O5084">INDEX($L$2:$L$1000,INT((ROW(A5083)-1)/24)+1)</f>
        <v>0.92700000000000005</v>
      </c>
    </row>
    <row r="5085" spans="4:15" x14ac:dyDescent="0.2">
      <c r="D5085">
        <f t="shared" si="80"/>
        <v>19</v>
      </c>
      <c r="E5085" t="str" cm="1">
        <f t="array" ref="E5085">INDEX($A$2:$A$1000,INT((ROW(A5084)-1)/24)+1)</f>
        <v xml:space="preserve"> 2017-07-31 </v>
      </c>
      <c r="F5085" cm="1">
        <f t="array" ref="F5085">INDEX($B$2:$B$1000,INT((ROW(A5084)-1)/24)+1)/24</f>
        <v>6.564784122208466</v>
      </c>
      <c r="G5085" s="42">
        <f>Données_gaz!F$24/(365*24)</f>
        <v>1.1415525114155251E-4</v>
      </c>
      <c r="N5085" cm="1">
        <f t="array" ref="N5085">INDEX($K$2:$K$1000,INT((ROW(A5084)-1)/24)+1)</f>
        <v>0.52400000000000002</v>
      </c>
      <c r="O5085" cm="1">
        <f t="array" ref="O5085">INDEX($L$2:$L$1000,INT((ROW(A5084)-1)/24)+1)</f>
        <v>0.92700000000000005</v>
      </c>
    </row>
    <row r="5086" spans="4:15" x14ac:dyDescent="0.2">
      <c r="D5086">
        <f t="shared" ref="D5086:D5149" si="81">HOUR(TIME(ROW(A5085)-1,0,0))</f>
        <v>20</v>
      </c>
      <c r="E5086" t="str" cm="1">
        <f t="array" ref="E5086">INDEX($A$2:$A$1000,INT((ROW(A5085)-1)/24)+1)</f>
        <v xml:space="preserve"> 2017-07-31 </v>
      </c>
      <c r="F5086" cm="1">
        <f t="array" ref="F5086">INDEX($B$2:$B$1000,INT((ROW(A5085)-1)/24)+1)/24</f>
        <v>6.564784122208466</v>
      </c>
      <c r="G5086" s="42">
        <f>Données_gaz!F$24/(365*24)</f>
        <v>1.1415525114155251E-4</v>
      </c>
      <c r="N5086" cm="1">
        <f t="array" ref="N5086">INDEX($K$2:$K$1000,INT((ROW(A5085)-1)/24)+1)</f>
        <v>0.52400000000000002</v>
      </c>
      <c r="O5086" cm="1">
        <f t="array" ref="O5086">INDEX($L$2:$L$1000,INT((ROW(A5085)-1)/24)+1)</f>
        <v>0.92700000000000005</v>
      </c>
    </row>
    <row r="5087" spans="4:15" x14ac:dyDescent="0.2">
      <c r="D5087">
        <f t="shared" si="81"/>
        <v>21</v>
      </c>
      <c r="E5087" t="str" cm="1">
        <f t="array" ref="E5087">INDEX($A$2:$A$1000,INT((ROW(A5086)-1)/24)+1)</f>
        <v xml:space="preserve"> 2017-07-31 </v>
      </c>
      <c r="F5087" cm="1">
        <f t="array" ref="F5087">INDEX($B$2:$B$1000,INT((ROW(A5086)-1)/24)+1)/24</f>
        <v>6.564784122208466</v>
      </c>
      <c r="G5087" s="42">
        <f>Données_gaz!F$24/(365*24)</f>
        <v>1.1415525114155251E-4</v>
      </c>
      <c r="N5087" cm="1">
        <f t="array" ref="N5087">INDEX($K$2:$K$1000,INT((ROW(A5086)-1)/24)+1)</f>
        <v>0.52400000000000002</v>
      </c>
      <c r="O5087" cm="1">
        <f t="array" ref="O5087">INDEX($L$2:$L$1000,INT((ROW(A5086)-1)/24)+1)</f>
        <v>0.92700000000000005</v>
      </c>
    </row>
    <row r="5088" spans="4:15" x14ac:dyDescent="0.2">
      <c r="D5088">
        <f t="shared" si="81"/>
        <v>22</v>
      </c>
      <c r="E5088" t="str" cm="1">
        <f t="array" ref="E5088">INDEX($A$2:$A$1000,INT((ROW(A5087)-1)/24)+1)</f>
        <v xml:space="preserve"> 2017-07-31 </v>
      </c>
      <c r="F5088" cm="1">
        <f t="array" ref="F5088">INDEX($B$2:$B$1000,INT((ROW(A5087)-1)/24)+1)/24</f>
        <v>6.564784122208466</v>
      </c>
      <c r="G5088" s="42">
        <f>Données_gaz!F$24/(365*24)</f>
        <v>1.1415525114155251E-4</v>
      </c>
      <c r="N5088" cm="1">
        <f t="array" ref="N5088">INDEX($K$2:$K$1000,INT((ROW(A5087)-1)/24)+1)</f>
        <v>0.52400000000000002</v>
      </c>
      <c r="O5088" cm="1">
        <f t="array" ref="O5088">INDEX($L$2:$L$1000,INT((ROW(A5087)-1)/24)+1)</f>
        <v>0.92700000000000005</v>
      </c>
    </row>
    <row r="5089" spans="4:15" x14ac:dyDescent="0.2">
      <c r="D5089">
        <f t="shared" si="81"/>
        <v>23</v>
      </c>
      <c r="E5089" t="str" cm="1">
        <f t="array" ref="E5089">INDEX($A$2:$A$1000,INT((ROW(A5088)-1)/24)+1)</f>
        <v xml:space="preserve"> 2017-07-31 </v>
      </c>
      <c r="F5089" cm="1">
        <f t="array" ref="F5089">INDEX($B$2:$B$1000,INT((ROW(A5088)-1)/24)+1)/24</f>
        <v>6.564784122208466</v>
      </c>
      <c r="G5089" s="42">
        <f>Données_gaz!F$24/(365*24)</f>
        <v>1.1415525114155251E-4</v>
      </c>
      <c r="N5089" cm="1">
        <f t="array" ref="N5089">INDEX($K$2:$K$1000,INT((ROW(A5088)-1)/24)+1)</f>
        <v>0.52400000000000002</v>
      </c>
      <c r="O5089" cm="1">
        <f t="array" ref="O5089">INDEX($L$2:$L$1000,INT((ROW(A5088)-1)/24)+1)</f>
        <v>0.92700000000000005</v>
      </c>
    </row>
    <row r="5090" spans="4:15" x14ac:dyDescent="0.2">
      <c r="D5090">
        <f t="shared" si="81"/>
        <v>0</v>
      </c>
      <c r="E5090" t="str" cm="1">
        <f t="array" ref="E5090">INDEX($A$2:$A$1000,INT((ROW(A5089)-1)/24)+1)</f>
        <v xml:space="preserve"> 2017-08-01 </v>
      </c>
      <c r="F5090" cm="1">
        <f t="array" ref="F5090">INDEX($B$2:$B$1000,INT((ROW(A5089)-1)/24)+1)/24</f>
        <v>6.6070865727678596</v>
      </c>
      <c r="G5090" s="42">
        <f>Données_gaz!F$24/(365*24)</f>
        <v>1.1415525114155251E-4</v>
      </c>
      <c r="N5090" cm="1">
        <f t="array" ref="N5090">INDEX($K$2:$K$1000,INT((ROW(A5089)-1)/24)+1)</f>
        <v>0.53</v>
      </c>
      <c r="O5090" cm="1">
        <f t="array" ref="O5090">INDEX($L$2:$L$1000,INT((ROW(A5089)-1)/24)+1)</f>
        <v>0.93</v>
      </c>
    </row>
    <row r="5091" spans="4:15" x14ac:dyDescent="0.2">
      <c r="D5091">
        <f t="shared" si="81"/>
        <v>1</v>
      </c>
      <c r="E5091" t="str" cm="1">
        <f t="array" ref="E5091">INDEX($A$2:$A$1000,INT((ROW(A5090)-1)/24)+1)</f>
        <v xml:space="preserve"> 2017-08-01 </v>
      </c>
      <c r="F5091" cm="1">
        <f t="array" ref="F5091">INDEX($B$2:$B$1000,INT((ROW(A5090)-1)/24)+1)/24</f>
        <v>6.6070865727678596</v>
      </c>
      <c r="G5091" s="42">
        <f>Données_gaz!F$24/(365*24)</f>
        <v>1.1415525114155251E-4</v>
      </c>
      <c r="N5091" cm="1">
        <f t="array" ref="N5091">INDEX($K$2:$K$1000,INT((ROW(A5090)-1)/24)+1)</f>
        <v>0.53</v>
      </c>
      <c r="O5091" cm="1">
        <f t="array" ref="O5091">INDEX($L$2:$L$1000,INT((ROW(A5090)-1)/24)+1)</f>
        <v>0.93</v>
      </c>
    </row>
    <row r="5092" spans="4:15" x14ac:dyDescent="0.2">
      <c r="D5092">
        <f t="shared" si="81"/>
        <v>2</v>
      </c>
      <c r="E5092" t="str" cm="1">
        <f t="array" ref="E5092">INDEX($A$2:$A$1000,INT((ROW(A5091)-1)/24)+1)</f>
        <v xml:space="preserve"> 2017-08-01 </v>
      </c>
      <c r="F5092" cm="1">
        <f t="array" ref="F5092">INDEX($B$2:$B$1000,INT((ROW(A5091)-1)/24)+1)/24</f>
        <v>6.6070865727678596</v>
      </c>
      <c r="G5092" s="42">
        <f>Données_gaz!F$24/(365*24)</f>
        <v>1.1415525114155251E-4</v>
      </c>
      <c r="N5092" cm="1">
        <f t="array" ref="N5092">INDEX($K$2:$K$1000,INT((ROW(A5091)-1)/24)+1)</f>
        <v>0.53</v>
      </c>
      <c r="O5092" cm="1">
        <f t="array" ref="O5092">INDEX($L$2:$L$1000,INT((ROW(A5091)-1)/24)+1)</f>
        <v>0.93</v>
      </c>
    </row>
    <row r="5093" spans="4:15" x14ac:dyDescent="0.2">
      <c r="D5093">
        <f t="shared" si="81"/>
        <v>3</v>
      </c>
      <c r="E5093" t="str" cm="1">
        <f t="array" ref="E5093">INDEX($A$2:$A$1000,INT((ROW(A5092)-1)/24)+1)</f>
        <v xml:space="preserve"> 2017-08-01 </v>
      </c>
      <c r="F5093" cm="1">
        <f t="array" ref="F5093">INDEX($B$2:$B$1000,INT((ROW(A5092)-1)/24)+1)/24</f>
        <v>6.6070865727678596</v>
      </c>
      <c r="G5093" s="42">
        <f>Données_gaz!F$24/(365*24)</f>
        <v>1.1415525114155251E-4</v>
      </c>
      <c r="N5093" cm="1">
        <f t="array" ref="N5093">INDEX($K$2:$K$1000,INT((ROW(A5092)-1)/24)+1)</f>
        <v>0.53</v>
      </c>
      <c r="O5093" cm="1">
        <f t="array" ref="O5093">INDEX($L$2:$L$1000,INT((ROW(A5092)-1)/24)+1)</f>
        <v>0.93</v>
      </c>
    </row>
    <row r="5094" spans="4:15" x14ac:dyDescent="0.2">
      <c r="D5094">
        <f t="shared" si="81"/>
        <v>4</v>
      </c>
      <c r="E5094" t="str" cm="1">
        <f t="array" ref="E5094">INDEX($A$2:$A$1000,INT((ROW(A5093)-1)/24)+1)</f>
        <v xml:space="preserve"> 2017-08-01 </v>
      </c>
      <c r="F5094" cm="1">
        <f t="array" ref="F5094">INDEX($B$2:$B$1000,INT((ROW(A5093)-1)/24)+1)/24</f>
        <v>6.6070865727678596</v>
      </c>
      <c r="G5094" s="42">
        <f>Données_gaz!F$24/(365*24)</f>
        <v>1.1415525114155251E-4</v>
      </c>
      <c r="N5094" cm="1">
        <f t="array" ref="N5094">INDEX($K$2:$K$1000,INT((ROW(A5093)-1)/24)+1)</f>
        <v>0.53</v>
      </c>
      <c r="O5094" cm="1">
        <f t="array" ref="O5094">INDEX($L$2:$L$1000,INT((ROW(A5093)-1)/24)+1)</f>
        <v>0.93</v>
      </c>
    </row>
    <row r="5095" spans="4:15" x14ac:dyDescent="0.2">
      <c r="D5095">
        <f t="shared" si="81"/>
        <v>5</v>
      </c>
      <c r="E5095" t="str" cm="1">
        <f t="array" ref="E5095">INDEX($A$2:$A$1000,INT((ROW(A5094)-1)/24)+1)</f>
        <v xml:space="preserve"> 2017-08-01 </v>
      </c>
      <c r="F5095" cm="1">
        <f t="array" ref="F5095">INDEX($B$2:$B$1000,INT((ROW(A5094)-1)/24)+1)/24</f>
        <v>6.6070865727678596</v>
      </c>
      <c r="G5095" s="42">
        <f>Données_gaz!F$24/(365*24)</f>
        <v>1.1415525114155251E-4</v>
      </c>
      <c r="N5095" cm="1">
        <f t="array" ref="N5095">INDEX($K$2:$K$1000,INT((ROW(A5094)-1)/24)+1)</f>
        <v>0.53</v>
      </c>
      <c r="O5095" cm="1">
        <f t="array" ref="O5095">INDEX($L$2:$L$1000,INT((ROW(A5094)-1)/24)+1)</f>
        <v>0.93</v>
      </c>
    </row>
    <row r="5096" spans="4:15" x14ac:dyDescent="0.2">
      <c r="D5096">
        <f t="shared" si="81"/>
        <v>6</v>
      </c>
      <c r="E5096" t="str" cm="1">
        <f t="array" ref="E5096">INDEX($A$2:$A$1000,INT((ROW(A5095)-1)/24)+1)</f>
        <v xml:space="preserve"> 2017-08-01 </v>
      </c>
      <c r="F5096" cm="1">
        <f t="array" ref="F5096">INDEX($B$2:$B$1000,INT((ROW(A5095)-1)/24)+1)/24</f>
        <v>6.6070865727678596</v>
      </c>
      <c r="G5096" s="42">
        <f>Données_gaz!F$24/(365*24)</f>
        <v>1.1415525114155251E-4</v>
      </c>
      <c r="N5096" cm="1">
        <f t="array" ref="N5096">INDEX($K$2:$K$1000,INT((ROW(A5095)-1)/24)+1)</f>
        <v>0.53</v>
      </c>
      <c r="O5096" cm="1">
        <f t="array" ref="O5096">INDEX($L$2:$L$1000,INT((ROW(A5095)-1)/24)+1)</f>
        <v>0.93</v>
      </c>
    </row>
    <row r="5097" spans="4:15" x14ac:dyDescent="0.2">
      <c r="D5097">
        <f t="shared" si="81"/>
        <v>7</v>
      </c>
      <c r="E5097" t="str" cm="1">
        <f t="array" ref="E5097">INDEX($A$2:$A$1000,INT((ROW(A5096)-1)/24)+1)</f>
        <v xml:space="preserve"> 2017-08-01 </v>
      </c>
      <c r="F5097" cm="1">
        <f t="array" ref="F5097">INDEX($B$2:$B$1000,INT((ROW(A5096)-1)/24)+1)/24</f>
        <v>6.6070865727678596</v>
      </c>
      <c r="G5097" s="42">
        <f>Données_gaz!F$24/(365*24)</f>
        <v>1.1415525114155251E-4</v>
      </c>
      <c r="N5097" cm="1">
        <f t="array" ref="N5097">INDEX($K$2:$K$1000,INT((ROW(A5096)-1)/24)+1)</f>
        <v>0.53</v>
      </c>
      <c r="O5097" cm="1">
        <f t="array" ref="O5097">INDEX($L$2:$L$1000,INT((ROW(A5096)-1)/24)+1)</f>
        <v>0.93</v>
      </c>
    </row>
    <row r="5098" spans="4:15" x14ac:dyDescent="0.2">
      <c r="D5098">
        <f t="shared" si="81"/>
        <v>8</v>
      </c>
      <c r="E5098" t="str" cm="1">
        <f t="array" ref="E5098">INDEX($A$2:$A$1000,INT((ROW(A5097)-1)/24)+1)</f>
        <v xml:space="preserve"> 2017-08-01 </v>
      </c>
      <c r="F5098" cm="1">
        <f t="array" ref="F5098">INDEX($B$2:$B$1000,INT((ROW(A5097)-1)/24)+1)/24</f>
        <v>6.6070865727678596</v>
      </c>
      <c r="G5098" s="42">
        <f>Données_gaz!F$24/(365*24)</f>
        <v>1.1415525114155251E-4</v>
      </c>
      <c r="N5098" cm="1">
        <f t="array" ref="N5098">INDEX($K$2:$K$1000,INT((ROW(A5097)-1)/24)+1)</f>
        <v>0.53</v>
      </c>
      <c r="O5098" cm="1">
        <f t="array" ref="O5098">INDEX($L$2:$L$1000,INT((ROW(A5097)-1)/24)+1)</f>
        <v>0.93</v>
      </c>
    </row>
    <row r="5099" spans="4:15" x14ac:dyDescent="0.2">
      <c r="D5099">
        <f t="shared" si="81"/>
        <v>9</v>
      </c>
      <c r="E5099" t="str" cm="1">
        <f t="array" ref="E5099">INDEX($A$2:$A$1000,INT((ROW(A5098)-1)/24)+1)</f>
        <v xml:space="preserve"> 2017-08-01 </v>
      </c>
      <c r="F5099" cm="1">
        <f t="array" ref="F5099">INDEX($B$2:$B$1000,INT((ROW(A5098)-1)/24)+1)/24</f>
        <v>6.6070865727678596</v>
      </c>
      <c r="G5099" s="42">
        <f>Données_gaz!F$24/(365*24)</f>
        <v>1.1415525114155251E-4</v>
      </c>
      <c r="N5099" cm="1">
        <f t="array" ref="N5099">INDEX($K$2:$K$1000,INT((ROW(A5098)-1)/24)+1)</f>
        <v>0.53</v>
      </c>
      <c r="O5099" cm="1">
        <f t="array" ref="O5099">INDEX($L$2:$L$1000,INT((ROW(A5098)-1)/24)+1)</f>
        <v>0.93</v>
      </c>
    </row>
    <row r="5100" spans="4:15" x14ac:dyDescent="0.2">
      <c r="D5100">
        <f t="shared" si="81"/>
        <v>10</v>
      </c>
      <c r="E5100" t="str" cm="1">
        <f t="array" ref="E5100">INDEX($A$2:$A$1000,INT((ROW(A5099)-1)/24)+1)</f>
        <v xml:space="preserve"> 2017-08-01 </v>
      </c>
      <c r="F5100" cm="1">
        <f t="array" ref="F5100">INDEX($B$2:$B$1000,INT((ROW(A5099)-1)/24)+1)/24</f>
        <v>6.6070865727678596</v>
      </c>
      <c r="G5100" s="42">
        <f>Données_gaz!F$24/(365*24)</f>
        <v>1.1415525114155251E-4</v>
      </c>
      <c r="N5100" cm="1">
        <f t="array" ref="N5100">INDEX($K$2:$K$1000,INT((ROW(A5099)-1)/24)+1)</f>
        <v>0.53</v>
      </c>
      <c r="O5100" cm="1">
        <f t="array" ref="O5100">INDEX($L$2:$L$1000,INT((ROW(A5099)-1)/24)+1)</f>
        <v>0.93</v>
      </c>
    </row>
    <row r="5101" spans="4:15" x14ac:dyDescent="0.2">
      <c r="D5101">
        <f t="shared" si="81"/>
        <v>11</v>
      </c>
      <c r="E5101" t="str" cm="1">
        <f t="array" ref="E5101">INDEX($A$2:$A$1000,INT((ROW(A5100)-1)/24)+1)</f>
        <v xml:space="preserve"> 2017-08-01 </v>
      </c>
      <c r="F5101" cm="1">
        <f t="array" ref="F5101">INDEX($B$2:$B$1000,INT((ROW(A5100)-1)/24)+1)/24</f>
        <v>6.6070865727678596</v>
      </c>
      <c r="G5101" s="42">
        <f>Données_gaz!F$24/(365*24)</f>
        <v>1.1415525114155251E-4</v>
      </c>
      <c r="N5101" cm="1">
        <f t="array" ref="N5101">INDEX($K$2:$K$1000,INT((ROW(A5100)-1)/24)+1)</f>
        <v>0.53</v>
      </c>
      <c r="O5101" cm="1">
        <f t="array" ref="O5101">INDEX($L$2:$L$1000,INT((ROW(A5100)-1)/24)+1)</f>
        <v>0.93</v>
      </c>
    </row>
    <row r="5102" spans="4:15" x14ac:dyDescent="0.2">
      <c r="D5102">
        <f t="shared" si="81"/>
        <v>12</v>
      </c>
      <c r="E5102" t="str" cm="1">
        <f t="array" ref="E5102">INDEX($A$2:$A$1000,INT((ROW(A5101)-1)/24)+1)</f>
        <v xml:space="preserve"> 2017-08-01 </v>
      </c>
      <c r="F5102" cm="1">
        <f t="array" ref="F5102">INDEX($B$2:$B$1000,INT((ROW(A5101)-1)/24)+1)/24</f>
        <v>6.6070865727678596</v>
      </c>
      <c r="G5102" s="42">
        <f>Données_gaz!F$24/(365*24)</f>
        <v>1.1415525114155251E-4</v>
      </c>
      <c r="N5102" cm="1">
        <f t="array" ref="N5102">INDEX($K$2:$K$1000,INT((ROW(A5101)-1)/24)+1)</f>
        <v>0.53</v>
      </c>
      <c r="O5102" cm="1">
        <f t="array" ref="O5102">INDEX($L$2:$L$1000,INT((ROW(A5101)-1)/24)+1)</f>
        <v>0.93</v>
      </c>
    </row>
    <row r="5103" spans="4:15" x14ac:dyDescent="0.2">
      <c r="D5103">
        <f t="shared" si="81"/>
        <v>13</v>
      </c>
      <c r="E5103" t="str" cm="1">
        <f t="array" ref="E5103">INDEX($A$2:$A$1000,INT((ROW(A5102)-1)/24)+1)</f>
        <v xml:space="preserve"> 2017-08-01 </v>
      </c>
      <c r="F5103" cm="1">
        <f t="array" ref="F5103">INDEX($B$2:$B$1000,INT((ROW(A5102)-1)/24)+1)/24</f>
        <v>6.6070865727678596</v>
      </c>
      <c r="G5103" s="42">
        <f>Données_gaz!F$24/(365*24)</f>
        <v>1.1415525114155251E-4</v>
      </c>
      <c r="N5103" cm="1">
        <f t="array" ref="N5103">INDEX($K$2:$K$1000,INT((ROW(A5102)-1)/24)+1)</f>
        <v>0.53</v>
      </c>
      <c r="O5103" cm="1">
        <f t="array" ref="O5103">INDEX($L$2:$L$1000,INT((ROW(A5102)-1)/24)+1)</f>
        <v>0.93</v>
      </c>
    </row>
    <row r="5104" spans="4:15" x14ac:dyDescent="0.2">
      <c r="D5104">
        <f t="shared" si="81"/>
        <v>14</v>
      </c>
      <c r="E5104" t="str" cm="1">
        <f t="array" ref="E5104">INDEX($A$2:$A$1000,INT((ROW(A5103)-1)/24)+1)</f>
        <v xml:space="preserve"> 2017-08-01 </v>
      </c>
      <c r="F5104" cm="1">
        <f t="array" ref="F5104">INDEX($B$2:$B$1000,INT((ROW(A5103)-1)/24)+1)/24</f>
        <v>6.6070865727678596</v>
      </c>
      <c r="G5104" s="42">
        <f>Données_gaz!F$24/(365*24)</f>
        <v>1.1415525114155251E-4</v>
      </c>
      <c r="N5104" cm="1">
        <f t="array" ref="N5104">INDEX($K$2:$K$1000,INT((ROW(A5103)-1)/24)+1)</f>
        <v>0.53</v>
      </c>
      <c r="O5104" cm="1">
        <f t="array" ref="O5104">INDEX($L$2:$L$1000,INT((ROW(A5103)-1)/24)+1)</f>
        <v>0.93</v>
      </c>
    </row>
    <row r="5105" spans="4:15" x14ac:dyDescent="0.2">
      <c r="D5105">
        <f t="shared" si="81"/>
        <v>15</v>
      </c>
      <c r="E5105" t="str" cm="1">
        <f t="array" ref="E5105">INDEX($A$2:$A$1000,INT((ROW(A5104)-1)/24)+1)</f>
        <v xml:space="preserve"> 2017-08-01 </v>
      </c>
      <c r="F5105" cm="1">
        <f t="array" ref="F5105">INDEX($B$2:$B$1000,INT((ROW(A5104)-1)/24)+1)/24</f>
        <v>6.6070865727678596</v>
      </c>
      <c r="G5105" s="42">
        <f>Données_gaz!F$24/(365*24)</f>
        <v>1.1415525114155251E-4</v>
      </c>
      <c r="N5105" cm="1">
        <f t="array" ref="N5105">INDEX($K$2:$K$1000,INT((ROW(A5104)-1)/24)+1)</f>
        <v>0.53</v>
      </c>
      <c r="O5105" cm="1">
        <f t="array" ref="O5105">INDEX($L$2:$L$1000,INT((ROW(A5104)-1)/24)+1)</f>
        <v>0.93</v>
      </c>
    </row>
    <row r="5106" spans="4:15" x14ac:dyDescent="0.2">
      <c r="D5106">
        <f t="shared" si="81"/>
        <v>16</v>
      </c>
      <c r="E5106" t="str" cm="1">
        <f t="array" ref="E5106">INDEX($A$2:$A$1000,INT((ROW(A5105)-1)/24)+1)</f>
        <v xml:space="preserve"> 2017-08-01 </v>
      </c>
      <c r="F5106" cm="1">
        <f t="array" ref="F5106">INDEX($B$2:$B$1000,INT((ROW(A5105)-1)/24)+1)/24</f>
        <v>6.6070865727678596</v>
      </c>
      <c r="G5106" s="42">
        <f>Données_gaz!F$24/(365*24)</f>
        <v>1.1415525114155251E-4</v>
      </c>
      <c r="N5106" cm="1">
        <f t="array" ref="N5106">INDEX($K$2:$K$1000,INT((ROW(A5105)-1)/24)+1)</f>
        <v>0.53</v>
      </c>
      <c r="O5106" cm="1">
        <f t="array" ref="O5106">INDEX($L$2:$L$1000,INT((ROW(A5105)-1)/24)+1)</f>
        <v>0.93</v>
      </c>
    </row>
    <row r="5107" spans="4:15" x14ac:dyDescent="0.2">
      <c r="D5107">
        <f t="shared" si="81"/>
        <v>17</v>
      </c>
      <c r="E5107" t="str" cm="1">
        <f t="array" ref="E5107">INDEX($A$2:$A$1000,INT((ROW(A5106)-1)/24)+1)</f>
        <v xml:space="preserve"> 2017-08-01 </v>
      </c>
      <c r="F5107" cm="1">
        <f t="array" ref="F5107">INDEX($B$2:$B$1000,INT((ROW(A5106)-1)/24)+1)/24</f>
        <v>6.6070865727678596</v>
      </c>
      <c r="G5107" s="42">
        <f>Données_gaz!F$24/(365*24)</f>
        <v>1.1415525114155251E-4</v>
      </c>
      <c r="N5107" cm="1">
        <f t="array" ref="N5107">INDEX($K$2:$K$1000,INT((ROW(A5106)-1)/24)+1)</f>
        <v>0.53</v>
      </c>
      <c r="O5107" cm="1">
        <f t="array" ref="O5107">INDEX($L$2:$L$1000,INT((ROW(A5106)-1)/24)+1)</f>
        <v>0.93</v>
      </c>
    </row>
    <row r="5108" spans="4:15" x14ac:dyDescent="0.2">
      <c r="D5108">
        <f t="shared" si="81"/>
        <v>18</v>
      </c>
      <c r="E5108" t="str" cm="1">
        <f t="array" ref="E5108">INDEX($A$2:$A$1000,INT((ROW(A5107)-1)/24)+1)</f>
        <v xml:space="preserve"> 2017-08-01 </v>
      </c>
      <c r="F5108" cm="1">
        <f t="array" ref="F5108">INDEX($B$2:$B$1000,INT((ROW(A5107)-1)/24)+1)/24</f>
        <v>6.6070865727678596</v>
      </c>
      <c r="G5108" s="42">
        <f>Données_gaz!F$24/(365*24)</f>
        <v>1.1415525114155251E-4</v>
      </c>
      <c r="N5108" cm="1">
        <f t="array" ref="N5108">INDEX($K$2:$K$1000,INT((ROW(A5107)-1)/24)+1)</f>
        <v>0.53</v>
      </c>
      <c r="O5108" cm="1">
        <f t="array" ref="O5108">INDEX($L$2:$L$1000,INT((ROW(A5107)-1)/24)+1)</f>
        <v>0.93</v>
      </c>
    </row>
    <row r="5109" spans="4:15" x14ac:dyDescent="0.2">
      <c r="D5109">
        <f t="shared" si="81"/>
        <v>19</v>
      </c>
      <c r="E5109" t="str" cm="1">
        <f t="array" ref="E5109">INDEX($A$2:$A$1000,INT((ROW(A5108)-1)/24)+1)</f>
        <v xml:space="preserve"> 2017-08-01 </v>
      </c>
      <c r="F5109" cm="1">
        <f t="array" ref="F5109">INDEX($B$2:$B$1000,INT((ROW(A5108)-1)/24)+1)/24</f>
        <v>6.6070865727678596</v>
      </c>
      <c r="G5109" s="42">
        <f>Données_gaz!F$24/(365*24)</f>
        <v>1.1415525114155251E-4</v>
      </c>
      <c r="N5109" cm="1">
        <f t="array" ref="N5109">INDEX($K$2:$K$1000,INT((ROW(A5108)-1)/24)+1)</f>
        <v>0.53</v>
      </c>
      <c r="O5109" cm="1">
        <f t="array" ref="O5109">INDEX($L$2:$L$1000,INT((ROW(A5108)-1)/24)+1)</f>
        <v>0.93</v>
      </c>
    </row>
    <row r="5110" spans="4:15" x14ac:dyDescent="0.2">
      <c r="D5110">
        <f t="shared" si="81"/>
        <v>20</v>
      </c>
      <c r="E5110" t="str" cm="1">
        <f t="array" ref="E5110">INDEX($A$2:$A$1000,INT((ROW(A5109)-1)/24)+1)</f>
        <v xml:space="preserve"> 2017-08-01 </v>
      </c>
      <c r="F5110" cm="1">
        <f t="array" ref="F5110">INDEX($B$2:$B$1000,INT((ROW(A5109)-1)/24)+1)/24</f>
        <v>6.6070865727678596</v>
      </c>
      <c r="G5110" s="42">
        <f>Données_gaz!F$24/(365*24)</f>
        <v>1.1415525114155251E-4</v>
      </c>
      <c r="N5110" cm="1">
        <f t="array" ref="N5110">INDEX($K$2:$K$1000,INT((ROW(A5109)-1)/24)+1)</f>
        <v>0.53</v>
      </c>
      <c r="O5110" cm="1">
        <f t="array" ref="O5110">INDEX($L$2:$L$1000,INT((ROW(A5109)-1)/24)+1)</f>
        <v>0.93</v>
      </c>
    </row>
    <row r="5111" spans="4:15" x14ac:dyDescent="0.2">
      <c r="D5111">
        <f t="shared" si="81"/>
        <v>21</v>
      </c>
      <c r="E5111" t="str" cm="1">
        <f t="array" ref="E5111">INDEX($A$2:$A$1000,INT((ROW(A5110)-1)/24)+1)</f>
        <v xml:space="preserve"> 2017-08-01 </v>
      </c>
      <c r="F5111" cm="1">
        <f t="array" ref="F5111">INDEX($B$2:$B$1000,INT((ROW(A5110)-1)/24)+1)/24</f>
        <v>6.6070865727678596</v>
      </c>
      <c r="G5111" s="42">
        <f>Données_gaz!F$24/(365*24)</f>
        <v>1.1415525114155251E-4</v>
      </c>
      <c r="N5111" cm="1">
        <f t="array" ref="N5111">INDEX($K$2:$K$1000,INT((ROW(A5110)-1)/24)+1)</f>
        <v>0.53</v>
      </c>
      <c r="O5111" cm="1">
        <f t="array" ref="O5111">INDEX($L$2:$L$1000,INT((ROW(A5110)-1)/24)+1)</f>
        <v>0.93</v>
      </c>
    </row>
    <row r="5112" spans="4:15" x14ac:dyDescent="0.2">
      <c r="D5112">
        <f t="shared" si="81"/>
        <v>22</v>
      </c>
      <c r="E5112" t="str" cm="1">
        <f t="array" ref="E5112">INDEX($A$2:$A$1000,INT((ROW(A5111)-1)/24)+1)</f>
        <v xml:space="preserve"> 2017-08-01 </v>
      </c>
      <c r="F5112" cm="1">
        <f t="array" ref="F5112">INDEX($B$2:$B$1000,INT((ROW(A5111)-1)/24)+1)/24</f>
        <v>6.6070865727678596</v>
      </c>
      <c r="G5112" s="42">
        <f>Données_gaz!F$24/(365*24)</f>
        <v>1.1415525114155251E-4</v>
      </c>
      <c r="N5112" cm="1">
        <f t="array" ref="N5112">INDEX($K$2:$K$1000,INT((ROW(A5111)-1)/24)+1)</f>
        <v>0.53</v>
      </c>
      <c r="O5112" cm="1">
        <f t="array" ref="O5112">INDEX($L$2:$L$1000,INT((ROW(A5111)-1)/24)+1)</f>
        <v>0.93</v>
      </c>
    </row>
    <row r="5113" spans="4:15" x14ac:dyDescent="0.2">
      <c r="D5113">
        <f t="shared" si="81"/>
        <v>23</v>
      </c>
      <c r="E5113" t="str" cm="1">
        <f t="array" ref="E5113">INDEX($A$2:$A$1000,INT((ROW(A5112)-1)/24)+1)</f>
        <v xml:space="preserve"> 2017-08-01 </v>
      </c>
      <c r="F5113" cm="1">
        <f t="array" ref="F5113">INDEX($B$2:$B$1000,INT((ROW(A5112)-1)/24)+1)/24</f>
        <v>6.6070865727678596</v>
      </c>
      <c r="G5113" s="42">
        <f>Données_gaz!F$24/(365*24)</f>
        <v>1.1415525114155251E-4</v>
      </c>
      <c r="N5113" cm="1">
        <f t="array" ref="N5113">INDEX($K$2:$K$1000,INT((ROW(A5112)-1)/24)+1)</f>
        <v>0.53</v>
      </c>
      <c r="O5113" cm="1">
        <f t="array" ref="O5113">INDEX($L$2:$L$1000,INT((ROW(A5112)-1)/24)+1)</f>
        <v>0.93</v>
      </c>
    </row>
    <row r="5114" spans="4:15" x14ac:dyDescent="0.2">
      <c r="D5114">
        <f t="shared" si="81"/>
        <v>0</v>
      </c>
      <c r="E5114" t="str" cm="1">
        <f t="array" ref="E5114">INDEX($A$2:$A$1000,INT((ROW(A5113)-1)/24)+1)</f>
        <v xml:space="preserve"> 2017-08-02 </v>
      </c>
      <c r="F5114" cm="1">
        <f t="array" ref="F5114">INDEX($B$2:$B$1000,INT((ROW(A5113)-1)/24)+1)/24</f>
        <v>6.7395158002056883</v>
      </c>
      <c r="G5114" s="42">
        <f>Données_gaz!F$24/(365*24)</f>
        <v>1.1415525114155251E-4</v>
      </c>
      <c r="N5114" cm="1">
        <f t="array" ref="N5114">INDEX($K$2:$K$1000,INT((ROW(A5113)-1)/24)+1)</f>
        <v>0.53500000000000003</v>
      </c>
      <c r="O5114" cm="1">
        <f t="array" ref="O5114">INDEX($L$2:$L$1000,INT((ROW(A5113)-1)/24)+1)</f>
        <v>0.93200000000000005</v>
      </c>
    </row>
    <row r="5115" spans="4:15" x14ac:dyDescent="0.2">
      <c r="D5115">
        <f t="shared" si="81"/>
        <v>1</v>
      </c>
      <c r="E5115" t="str" cm="1">
        <f t="array" ref="E5115">INDEX($A$2:$A$1000,INT((ROW(A5114)-1)/24)+1)</f>
        <v xml:space="preserve"> 2017-08-02 </v>
      </c>
      <c r="F5115" cm="1">
        <f t="array" ref="F5115">INDEX($B$2:$B$1000,INT((ROW(A5114)-1)/24)+1)/24</f>
        <v>6.7395158002056883</v>
      </c>
      <c r="G5115" s="42">
        <f>Données_gaz!F$24/(365*24)</f>
        <v>1.1415525114155251E-4</v>
      </c>
      <c r="N5115" cm="1">
        <f t="array" ref="N5115">INDEX($K$2:$K$1000,INT((ROW(A5114)-1)/24)+1)</f>
        <v>0.53500000000000003</v>
      </c>
      <c r="O5115" cm="1">
        <f t="array" ref="O5115">INDEX($L$2:$L$1000,INT((ROW(A5114)-1)/24)+1)</f>
        <v>0.93200000000000005</v>
      </c>
    </row>
    <row r="5116" spans="4:15" x14ac:dyDescent="0.2">
      <c r="D5116">
        <f t="shared" si="81"/>
        <v>2</v>
      </c>
      <c r="E5116" t="str" cm="1">
        <f t="array" ref="E5116">INDEX($A$2:$A$1000,INT((ROW(A5115)-1)/24)+1)</f>
        <v xml:space="preserve"> 2017-08-02 </v>
      </c>
      <c r="F5116" cm="1">
        <f t="array" ref="F5116">INDEX($B$2:$B$1000,INT((ROW(A5115)-1)/24)+1)/24</f>
        <v>6.7395158002056883</v>
      </c>
      <c r="G5116" s="42">
        <f>Données_gaz!F$24/(365*24)</f>
        <v>1.1415525114155251E-4</v>
      </c>
      <c r="N5116" cm="1">
        <f t="array" ref="N5116">INDEX($K$2:$K$1000,INT((ROW(A5115)-1)/24)+1)</f>
        <v>0.53500000000000003</v>
      </c>
      <c r="O5116" cm="1">
        <f t="array" ref="O5116">INDEX($L$2:$L$1000,INT((ROW(A5115)-1)/24)+1)</f>
        <v>0.93200000000000005</v>
      </c>
    </row>
    <row r="5117" spans="4:15" x14ac:dyDescent="0.2">
      <c r="D5117">
        <f t="shared" si="81"/>
        <v>3</v>
      </c>
      <c r="E5117" t="str" cm="1">
        <f t="array" ref="E5117">INDEX($A$2:$A$1000,INT((ROW(A5116)-1)/24)+1)</f>
        <v xml:space="preserve"> 2017-08-02 </v>
      </c>
      <c r="F5117" cm="1">
        <f t="array" ref="F5117">INDEX($B$2:$B$1000,INT((ROW(A5116)-1)/24)+1)/24</f>
        <v>6.7395158002056883</v>
      </c>
      <c r="G5117" s="42">
        <f>Données_gaz!F$24/(365*24)</f>
        <v>1.1415525114155251E-4</v>
      </c>
      <c r="N5117" cm="1">
        <f t="array" ref="N5117">INDEX($K$2:$K$1000,INT((ROW(A5116)-1)/24)+1)</f>
        <v>0.53500000000000003</v>
      </c>
      <c r="O5117" cm="1">
        <f t="array" ref="O5117">INDEX($L$2:$L$1000,INT((ROW(A5116)-1)/24)+1)</f>
        <v>0.93200000000000005</v>
      </c>
    </row>
    <row r="5118" spans="4:15" x14ac:dyDescent="0.2">
      <c r="D5118">
        <f t="shared" si="81"/>
        <v>4</v>
      </c>
      <c r="E5118" t="str" cm="1">
        <f t="array" ref="E5118">INDEX($A$2:$A$1000,INT((ROW(A5117)-1)/24)+1)</f>
        <v xml:space="preserve"> 2017-08-02 </v>
      </c>
      <c r="F5118" cm="1">
        <f t="array" ref="F5118">INDEX($B$2:$B$1000,INT((ROW(A5117)-1)/24)+1)/24</f>
        <v>6.7395158002056883</v>
      </c>
      <c r="G5118" s="42">
        <f>Données_gaz!F$24/(365*24)</f>
        <v>1.1415525114155251E-4</v>
      </c>
      <c r="N5118" cm="1">
        <f t="array" ref="N5118">INDEX($K$2:$K$1000,INT((ROW(A5117)-1)/24)+1)</f>
        <v>0.53500000000000003</v>
      </c>
      <c r="O5118" cm="1">
        <f t="array" ref="O5118">INDEX($L$2:$L$1000,INT((ROW(A5117)-1)/24)+1)</f>
        <v>0.93200000000000005</v>
      </c>
    </row>
    <row r="5119" spans="4:15" x14ac:dyDescent="0.2">
      <c r="D5119">
        <f t="shared" si="81"/>
        <v>5</v>
      </c>
      <c r="E5119" t="str" cm="1">
        <f t="array" ref="E5119">INDEX($A$2:$A$1000,INT((ROW(A5118)-1)/24)+1)</f>
        <v xml:space="preserve"> 2017-08-02 </v>
      </c>
      <c r="F5119" cm="1">
        <f t="array" ref="F5119">INDEX($B$2:$B$1000,INT((ROW(A5118)-1)/24)+1)/24</f>
        <v>6.7395158002056883</v>
      </c>
      <c r="G5119" s="42">
        <f>Données_gaz!F$24/(365*24)</f>
        <v>1.1415525114155251E-4</v>
      </c>
      <c r="N5119" cm="1">
        <f t="array" ref="N5119">INDEX($K$2:$K$1000,INT((ROW(A5118)-1)/24)+1)</f>
        <v>0.53500000000000003</v>
      </c>
      <c r="O5119" cm="1">
        <f t="array" ref="O5119">INDEX($L$2:$L$1000,INT((ROW(A5118)-1)/24)+1)</f>
        <v>0.93200000000000005</v>
      </c>
    </row>
    <row r="5120" spans="4:15" x14ac:dyDescent="0.2">
      <c r="D5120">
        <f t="shared" si="81"/>
        <v>6</v>
      </c>
      <c r="E5120" t="str" cm="1">
        <f t="array" ref="E5120">INDEX($A$2:$A$1000,INT((ROW(A5119)-1)/24)+1)</f>
        <v xml:space="preserve"> 2017-08-02 </v>
      </c>
      <c r="F5120" cm="1">
        <f t="array" ref="F5120">INDEX($B$2:$B$1000,INT((ROW(A5119)-1)/24)+1)/24</f>
        <v>6.7395158002056883</v>
      </c>
      <c r="G5120" s="42">
        <f>Données_gaz!F$24/(365*24)</f>
        <v>1.1415525114155251E-4</v>
      </c>
      <c r="N5120" cm="1">
        <f t="array" ref="N5120">INDEX($K$2:$K$1000,INT((ROW(A5119)-1)/24)+1)</f>
        <v>0.53500000000000003</v>
      </c>
      <c r="O5120" cm="1">
        <f t="array" ref="O5120">INDEX($L$2:$L$1000,INT((ROW(A5119)-1)/24)+1)</f>
        <v>0.93200000000000005</v>
      </c>
    </row>
    <row r="5121" spans="4:15" x14ac:dyDescent="0.2">
      <c r="D5121">
        <f t="shared" si="81"/>
        <v>7</v>
      </c>
      <c r="E5121" t="str" cm="1">
        <f t="array" ref="E5121">INDEX($A$2:$A$1000,INT((ROW(A5120)-1)/24)+1)</f>
        <v xml:space="preserve"> 2017-08-02 </v>
      </c>
      <c r="F5121" cm="1">
        <f t="array" ref="F5121">INDEX($B$2:$B$1000,INT((ROW(A5120)-1)/24)+1)/24</f>
        <v>6.7395158002056883</v>
      </c>
      <c r="G5121" s="42">
        <f>Données_gaz!F$24/(365*24)</f>
        <v>1.1415525114155251E-4</v>
      </c>
      <c r="N5121" cm="1">
        <f t="array" ref="N5121">INDEX($K$2:$K$1000,INT((ROW(A5120)-1)/24)+1)</f>
        <v>0.53500000000000003</v>
      </c>
      <c r="O5121" cm="1">
        <f t="array" ref="O5121">INDEX($L$2:$L$1000,INT((ROW(A5120)-1)/24)+1)</f>
        <v>0.93200000000000005</v>
      </c>
    </row>
    <row r="5122" spans="4:15" x14ac:dyDescent="0.2">
      <c r="D5122">
        <f t="shared" si="81"/>
        <v>8</v>
      </c>
      <c r="E5122" t="str" cm="1">
        <f t="array" ref="E5122">INDEX($A$2:$A$1000,INT((ROW(A5121)-1)/24)+1)</f>
        <v xml:space="preserve"> 2017-08-02 </v>
      </c>
      <c r="F5122" cm="1">
        <f t="array" ref="F5122">INDEX($B$2:$B$1000,INT((ROW(A5121)-1)/24)+1)/24</f>
        <v>6.7395158002056883</v>
      </c>
      <c r="G5122" s="42">
        <f>Données_gaz!F$24/(365*24)</f>
        <v>1.1415525114155251E-4</v>
      </c>
      <c r="N5122" cm="1">
        <f t="array" ref="N5122">INDEX($K$2:$K$1000,INT((ROW(A5121)-1)/24)+1)</f>
        <v>0.53500000000000003</v>
      </c>
      <c r="O5122" cm="1">
        <f t="array" ref="O5122">INDEX($L$2:$L$1000,INT((ROW(A5121)-1)/24)+1)</f>
        <v>0.93200000000000005</v>
      </c>
    </row>
    <row r="5123" spans="4:15" x14ac:dyDescent="0.2">
      <c r="D5123">
        <f t="shared" si="81"/>
        <v>9</v>
      </c>
      <c r="E5123" t="str" cm="1">
        <f t="array" ref="E5123">INDEX($A$2:$A$1000,INT((ROW(A5122)-1)/24)+1)</f>
        <v xml:space="preserve"> 2017-08-02 </v>
      </c>
      <c r="F5123" cm="1">
        <f t="array" ref="F5123">INDEX($B$2:$B$1000,INT((ROW(A5122)-1)/24)+1)/24</f>
        <v>6.7395158002056883</v>
      </c>
      <c r="G5123" s="42">
        <f>Données_gaz!F$24/(365*24)</f>
        <v>1.1415525114155251E-4</v>
      </c>
      <c r="N5123" cm="1">
        <f t="array" ref="N5123">INDEX($K$2:$K$1000,INT((ROW(A5122)-1)/24)+1)</f>
        <v>0.53500000000000003</v>
      </c>
      <c r="O5123" cm="1">
        <f t="array" ref="O5123">INDEX($L$2:$L$1000,INT((ROW(A5122)-1)/24)+1)</f>
        <v>0.93200000000000005</v>
      </c>
    </row>
    <row r="5124" spans="4:15" x14ac:dyDescent="0.2">
      <c r="D5124">
        <f t="shared" si="81"/>
        <v>10</v>
      </c>
      <c r="E5124" t="str" cm="1">
        <f t="array" ref="E5124">INDEX($A$2:$A$1000,INT((ROW(A5123)-1)/24)+1)</f>
        <v xml:space="preserve"> 2017-08-02 </v>
      </c>
      <c r="F5124" cm="1">
        <f t="array" ref="F5124">INDEX($B$2:$B$1000,INT((ROW(A5123)-1)/24)+1)/24</f>
        <v>6.7395158002056883</v>
      </c>
      <c r="G5124" s="42">
        <f>Données_gaz!F$24/(365*24)</f>
        <v>1.1415525114155251E-4</v>
      </c>
      <c r="N5124" cm="1">
        <f t="array" ref="N5124">INDEX($K$2:$K$1000,INT((ROW(A5123)-1)/24)+1)</f>
        <v>0.53500000000000003</v>
      </c>
      <c r="O5124" cm="1">
        <f t="array" ref="O5124">INDEX($L$2:$L$1000,INT((ROW(A5123)-1)/24)+1)</f>
        <v>0.93200000000000005</v>
      </c>
    </row>
    <row r="5125" spans="4:15" x14ac:dyDescent="0.2">
      <c r="D5125">
        <f t="shared" si="81"/>
        <v>11</v>
      </c>
      <c r="E5125" t="str" cm="1">
        <f t="array" ref="E5125">INDEX($A$2:$A$1000,INT((ROW(A5124)-1)/24)+1)</f>
        <v xml:space="preserve"> 2017-08-02 </v>
      </c>
      <c r="F5125" cm="1">
        <f t="array" ref="F5125">INDEX($B$2:$B$1000,INT((ROW(A5124)-1)/24)+1)/24</f>
        <v>6.7395158002056883</v>
      </c>
      <c r="G5125" s="42">
        <f>Données_gaz!F$24/(365*24)</f>
        <v>1.1415525114155251E-4</v>
      </c>
      <c r="N5125" cm="1">
        <f t="array" ref="N5125">INDEX($K$2:$K$1000,INT((ROW(A5124)-1)/24)+1)</f>
        <v>0.53500000000000003</v>
      </c>
      <c r="O5125" cm="1">
        <f t="array" ref="O5125">INDEX($L$2:$L$1000,INT((ROW(A5124)-1)/24)+1)</f>
        <v>0.93200000000000005</v>
      </c>
    </row>
    <row r="5126" spans="4:15" x14ac:dyDescent="0.2">
      <c r="D5126">
        <f t="shared" si="81"/>
        <v>12</v>
      </c>
      <c r="E5126" t="str" cm="1">
        <f t="array" ref="E5126">INDEX($A$2:$A$1000,INT((ROW(A5125)-1)/24)+1)</f>
        <v xml:space="preserve"> 2017-08-02 </v>
      </c>
      <c r="F5126" cm="1">
        <f t="array" ref="F5126">INDEX($B$2:$B$1000,INT((ROW(A5125)-1)/24)+1)/24</f>
        <v>6.7395158002056883</v>
      </c>
      <c r="G5126" s="42">
        <f>Données_gaz!F$24/(365*24)</f>
        <v>1.1415525114155251E-4</v>
      </c>
      <c r="N5126" cm="1">
        <f t="array" ref="N5126">INDEX($K$2:$K$1000,INT((ROW(A5125)-1)/24)+1)</f>
        <v>0.53500000000000003</v>
      </c>
      <c r="O5126" cm="1">
        <f t="array" ref="O5126">INDEX($L$2:$L$1000,INT((ROW(A5125)-1)/24)+1)</f>
        <v>0.93200000000000005</v>
      </c>
    </row>
    <row r="5127" spans="4:15" x14ac:dyDescent="0.2">
      <c r="D5127">
        <f t="shared" si="81"/>
        <v>13</v>
      </c>
      <c r="E5127" t="str" cm="1">
        <f t="array" ref="E5127">INDEX($A$2:$A$1000,INT((ROW(A5126)-1)/24)+1)</f>
        <v xml:space="preserve"> 2017-08-02 </v>
      </c>
      <c r="F5127" cm="1">
        <f t="array" ref="F5127">INDEX($B$2:$B$1000,INT((ROW(A5126)-1)/24)+1)/24</f>
        <v>6.7395158002056883</v>
      </c>
      <c r="G5127" s="42">
        <f>Données_gaz!F$24/(365*24)</f>
        <v>1.1415525114155251E-4</v>
      </c>
      <c r="N5127" cm="1">
        <f t="array" ref="N5127">INDEX($K$2:$K$1000,INT((ROW(A5126)-1)/24)+1)</f>
        <v>0.53500000000000003</v>
      </c>
      <c r="O5127" cm="1">
        <f t="array" ref="O5127">INDEX($L$2:$L$1000,INT((ROW(A5126)-1)/24)+1)</f>
        <v>0.93200000000000005</v>
      </c>
    </row>
    <row r="5128" spans="4:15" x14ac:dyDescent="0.2">
      <c r="D5128">
        <f t="shared" si="81"/>
        <v>14</v>
      </c>
      <c r="E5128" t="str" cm="1">
        <f t="array" ref="E5128">INDEX($A$2:$A$1000,INT((ROW(A5127)-1)/24)+1)</f>
        <v xml:space="preserve"> 2017-08-02 </v>
      </c>
      <c r="F5128" cm="1">
        <f t="array" ref="F5128">INDEX($B$2:$B$1000,INT((ROW(A5127)-1)/24)+1)/24</f>
        <v>6.7395158002056883</v>
      </c>
      <c r="G5128" s="42">
        <f>Données_gaz!F$24/(365*24)</f>
        <v>1.1415525114155251E-4</v>
      </c>
      <c r="N5128" cm="1">
        <f t="array" ref="N5128">INDEX($K$2:$K$1000,INT((ROW(A5127)-1)/24)+1)</f>
        <v>0.53500000000000003</v>
      </c>
      <c r="O5128" cm="1">
        <f t="array" ref="O5128">INDEX($L$2:$L$1000,INT((ROW(A5127)-1)/24)+1)</f>
        <v>0.93200000000000005</v>
      </c>
    </row>
    <row r="5129" spans="4:15" x14ac:dyDescent="0.2">
      <c r="D5129">
        <f t="shared" si="81"/>
        <v>15</v>
      </c>
      <c r="E5129" t="str" cm="1">
        <f t="array" ref="E5129">INDEX($A$2:$A$1000,INT((ROW(A5128)-1)/24)+1)</f>
        <v xml:space="preserve"> 2017-08-02 </v>
      </c>
      <c r="F5129" cm="1">
        <f t="array" ref="F5129">INDEX($B$2:$B$1000,INT((ROW(A5128)-1)/24)+1)/24</f>
        <v>6.7395158002056883</v>
      </c>
      <c r="G5129" s="42">
        <f>Données_gaz!F$24/(365*24)</f>
        <v>1.1415525114155251E-4</v>
      </c>
      <c r="N5129" cm="1">
        <f t="array" ref="N5129">INDEX($K$2:$K$1000,INT((ROW(A5128)-1)/24)+1)</f>
        <v>0.53500000000000003</v>
      </c>
      <c r="O5129" cm="1">
        <f t="array" ref="O5129">INDEX($L$2:$L$1000,INT((ROW(A5128)-1)/24)+1)</f>
        <v>0.93200000000000005</v>
      </c>
    </row>
    <row r="5130" spans="4:15" x14ac:dyDescent="0.2">
      <c r="D5130">
        <f t="shared" si="81"/>
        <v>16</v>
      </c>
      <c r="E5130" t="str" cm="1">
        <f t="array" ref="E5130">INDEX($A$2:$A$1000,INT((ROW(A5129)-1)/24)+1)</f>
        <v xml:space="preserve"> 2017-08-02 </v>
      </c>
      <c r="F5130" cm="1">
        <f t="array" ref="F5130">INDEX($B$2:$B$1000,INT((ROW(A5129)-1)/24)+1)/24</f>
        <v>6.7395158002056883</v>
      </c>
      <c r="G5130" s="42">
        <f>Données_gaz!F$24/(365*24)</f>
        <v>1.1415525114155251E-4</v>
      </c>
      <c r="N5130" cm="1">
        <f t="array" ref="N5130">INDEX($K$2:$K$1000,INT((ROW(A5129)-1)/24)+1)</f>
        <v>0.53500000000000003</v>
      </c>
      <c r="O5130" cm="1">
        <f t="array" ref="O5130">INDEX($L$2:$L$1000,INT((ROW(A5129)-1)/24)+1)</f>
        <v>0.93200000000000005</v>
      </c>
    </row>
    <row r="5131" spans="4:15" x14ac:dyDescent="0.2">
      <c r="D5131">
        <f t="shared" si="81"/>
        <v>17</v>
      </c>
      <c r="E5131" t="str" cm="1">
        <f t="array" ref="E5131">INDEX($A$2:$A$1000,INT((ROW(A5130)-1)/24)+1)</f>
        <v xml:space="preserve"> 2017-08-02 </v>
      </c>
      <c r="F5131" cm="1">
        <f t="array" ref="F5131">INDEX($B$2:$B$1000,INT((ROW(A5130)-1)/24)+1)/24</f>
        <v>6.7395158002056883</v>
      </c>
      <c r="G5131" s="42">
        <f>Données_gaz!F$24/(365*24)</f>
        <v>1.1415525114155251E-4</v>
      </c>
      <c r="N5131" cm="1">
        <f t="array" ref="N5131">INDEX($K$2:$K$1000,INT((ROW(A5130)-1)/24)+1)</f>
        <v>0.53500000000000003</v>
      </c>
      <c r="O5131" cm="1">
        <f t="array" ref="O5131">INDEX($L$2:$L$1000,INT((ROW(A5130)-1)/24)+1)</f>
        <v>0.93200000000000005</v>
      </c>
    </row>
    <row r="5132" spans="4:15" x14ac:dyDescent="0.2">
      <c r="D5132">
        <f t="shared" si="81"/>
        <v>18</v>
      </c>
      <c r="E5132" t="str" cm="1">
        <f t="array" ref="E5132">INDEX($A$2:$A$1000,INT((ROW(A5131)-1)/24)+1)</f>
        <v xml:space="preserve"> 2017-08-02 </v>
      </c>
      <c r="F5132" cm="1">
        <f t="array" ref="F5132">INDEX($B$2:$B$1000,INT((ROW(A5131)-1)/24)+1)/24</f>
        <v>6.7395158002056883</v>
      </c>
      <c r="G5132" s="42">
        <f>Données_gaz!F$24/(365*24)</f>
        <v>1.1415525114155251E-4</v>
      </c>
      <c r="N5132" cm="1">
        <f t="array" ref="N5132">INDEX($K$2:$K$1000,INT((ROW(A5131)-1)/24)+1)</f>
        <v>0.53500000000000003</v>
      </c>
      <c r="O5132" cm="1">
        <f t="array" ref="O5132">INDEX($L$2:$L$1000,INT((ROW(A5131)-1)/24)+1)</f>
        <v>0.93200000000000005</v>
      </c>
    </row>
    <row r="5133" spans="4:15" x14ac:dyDescent="0.2">
      <c r="D5133">
        <f t="shared" si="81"/>
        <v>19</v>
      </c>
      <c r="E5133" t="str" cm="1">
        <f t="array" ref="E5133">INDEX($A$2:$A$1000,INT((ROW(A5132)-1)/24)+1)</f>
        <v xml:space="preserve"> 2017-08-02 </v>
      </c>
      <c r="F5133" cm="1">
        <f t="array" ref="F5133">INDEX($B$2:$B$1000,INT((ROW(A5132)-1)/24)+1)/24</f>
        <v>6.7395158002056883</v>
      </c>
      <c r="G5133" s="42">
        <f>Données_gaz!F$24/(365*24)</f>
        <v>1.1415525114155251E-4</v>
      </c>
      <c r="N5133" cm="1">
        <f t="array" ref="N5133">INDEX($K$2:$K$1000,INT((ROW(A5132)-1)/24)+1)</f>
        <v>0.53500000000000003</v>
      </c>
      <c r="O5133" cm="1">
        <f t="array" ref="O5133">INDEX($L$2:$L$1000,INT((ROW(A5132)-1)/24)+1)</f>
        <v>0.93200000000000005</v>
      </c>
    </row>
    <row r="5134" spans="4:15" x14ac:dyDescent="0.2">
      <c r="D5134">
        <f t="shared" si="81"/>
        <v>20</v>
      </c>
      <c r="E5134" t="str" cm="1">
        <f t="array" ref="E5134">INDEX($A$2:$A$1000,INT((ROW(A5133)-1)/24)+1)</f>
        <v xml:space="preserve"> 2017-08-02 </v>
      </c>
      <c r="F5134" cm="1">
        <f t="array" ref="F5134">INDEX($B$2:$B$1000,INT((ROW(A5133)-1)/24)+1)/24</f>
        <v>6.7395158002056883</v>
      </c>
      <c r="G5134" s="42">
        <f>Données_gaz!F$24/(365*24)</f>
        <v>1.1415525114155251E-4</v>
      </c>
      <c r="N5134" cm="1">
        <f t="array" ref="N5134">INDEX($K$2:$K$1000,INT((ROW(A5133)-1)/24)+1)</f>
        <v>0.53500000000000003</v>
      </c>
      <c r="O5134" cm="1">
        <f t="array" ref="O5134">INDEX($L$2:$L$1000,INT((ROW(A5133)-1)/24)+1)</f>
        <v>0.93200000000000005</v>
      </c>
    </row>
    <row r="5135" spans="4:15" x14ac:dyDescent="0.2">
      <c r="D5135">
        <f t="shared" si="81"/>
        <v>21</v>
      </c>
      <c r="E5135" t="str" cm="1">
        <f t="array" ref="E5135">INDEX($A$2:$A$1000,INT((ROW(A5134)-1)/24)+1)</f>
        <v xml:space="preserve"> 2017-08-02 </v>
      </c>
      <c r="F5135" cm="1">
        <f t="array" ref="F5135">INDEX($B$2:$B$1000,INT((ROW(A5134)-1)/24)+1)/24</f>
        <v>6.7395158002056883</v>
      </c>
      <c r="G5135" s="42">
        <f>Données_gaz!F$24/(365*24)</f>
        <v>1.1415525114155251E-4</v>
      </c>
      <c r="N5135" cm="1">
        <f t="array" ref="N5135">INDEX($K$2:$K$1000,INT((ROW(A5134)-1)/24)+1)</f>
        <v>0.53500000000000003</v>
      </c>
      <c r="O5135" cm="1">
        <f t="array" ref="O5135">INDEX($L$2:$L$1000,INT((ROW(A5134)-1)/24)+1)</f>
        <v>0.93200000000000005</v>
      </c>
    </row>
    <row r="5136" spans="4:15" x14ac:dyDescent="0.2">
      <c r="D5136">
        <f t="shared" si="81"/>
        <v>22</v>
      </c>
      <c r="E5136" t="str" cm="1">
        <f t="array" ref="E5136">INDEX($A$2:$A$1000,INT((ROW(A5135)-1)/24)+1)</f>
        <v xml:space="preserve"> 2017-08-02 </v>
      </c>
      <c r="F5136" cm="1">
        <f t="array" ref="F5136">INDEX($B$2:$B$1000,INT((ROW(A5135)-1)/24)+1)/24</f>
        <v>6.7395158002056883</v>
      </c>
      <c r="G5136" s="42">
        <f>Données_gaz!F$24/(365*24)</f>
        <v>1.1415525114155251E-4</v>
      </c>
      <c r="N5136" cm="1">
        <f t="array" ref="N5136">INDEX($K$2:$K$1000,INT((ROW(A5135)-1)/24)+1)</f>
        <v>0.53500000000000003</v>
      </c>
      <c r="O5136" cm="1">
        <f t="array" ref="O5136">INDEX($L$2:$L$1000,INT((ROW(A5135)-1)/24)+1)</f>
        <v>0.93200000000000005</v>
      </c>
    </row>
    <row r="5137" spans="4:15" x14ac:dyDescent="0.2">
      <c r="D5137">
        <f t="shared" si="81"/>
        <v>23</v>
      </c>
      <c r="E5137" t="str" cm="1">
        <f t="array" ref="E5137">INDEX($A$2:$A$1000,INT((ROW(A5136)-1)/24)+1)</f>
        <v xml:space="preserve"> 2017-08-02 </v>
      </c>
      <c r="F5137" cm="1">
        <f t="array" ref="F5137">INDEX($B$2:$B$1000,INT((ROW(A5136)-1)/24)+1)/24</f>
        <v>6.7395158002056883</v>
      </c>
      <c r="G5137" s="42">
        <f>Données_gaz!F$24/(365*24)</f>
        <v>1.1415525114155251E-4</v>
      </c>
      <c r="N5137" cm="1">
        <f t="array" ref="N5137">INDEX($K$2:$K$1000,INT((ROW(A5136)-1)/24)+1)</f>
        <v>0.53500000000000003</v>
      </c>
      <c r="O5137" cm="1">
        <f t="array" ref="O5137">INDEX($L$2:$L$1000,INT((ROW(A5136)-1)/24)+1)</f>
        <v>0.93200000000000005</v>
      </c>
    </row>
    <row r="5138" spans="4:15" x14ac:dyDescent="0.2">
      <c r="D5138">
        <f t="shared" si="81"/>
        <v>0</v>
      </c>
      <c r="E5138" t="str" cm="1">
        <f t="array" ref="E5138">INDEX($A$2:$A$1000,INT((ROW(A5137)-1)/24)+1)</f>
        <v xml:space="preserve"> 2017-08-03 </v>
      </c>
      <c r="F5138" cm="1">
        <f t="array" ref="F5138">INDEX($B$2:$B$1000,INT((ROW(A5137)-1)/24)+1)/24</f>
        <v>6.7978029532299269</v>
      </c>
      <c r="G5138" s="42">
        <f>Données_gaz!F$24/(365*24)</f>
        <v>1.1415525114155251E-4</v>
      </c>
      <c r="N5138" cm="1">
        <f t="array" ref="N5138">INDEX($K$2:$K$1000,INT((ROW(A5137)-1)/24)+1)</f>
        <v>0.54100000000000004</v>
      </c>
      <c r="O5138" cm="1">
        <f t="array" ref="O5138">INDEX($L$2:$L$1000,INT((ROW(A5137)-1)/24)+1)</f>
        <v>0.93300000000000005</v>
      </c>
    </row>
    <row r="5139" spans="4:15" x14ac:dyDescent="0.2">
      <c r="D5139">
        <f t="shared" si="81"/>
        <v>1</v>
      </c>
      <c r="E5139" t="str" cm="1">
        <f t="array" ref="E5139">INDEX($A$2:$A$1000,INT((ROW(A5138)-1)/24)+1)</f>
        <v xml:space="preserve"> 2017-08-03 </v>
      </c>
      <c r="F5139" cm="1">
        <f t="array" ref="F5139">INDEX($B$2:$B$1000,INT((ROW(A5138)-1)/24)+1)/24</f>
        <v>6.7978029532299269</v>
      </c>
      <c r="G5139" s="42">
        <f>Données_gaz!F$24/(365*24)</f>
        <v>1.1415525114155251E-4</v>
      </c>
      <c r="N5139" cm="1">
        <f t="array" ref="N5139">INDEX($K$2:$K$1000,INT((ROW(A5138)-1)/24)+1)</f>
        <v>0.54100000000000004</v>
      </c>
      <c r="O5139" cm="1">
        <f t="array" ref="O5139">INDEX($L$2:$L$1000,INT((ROW(A5138)-1)/24)+1)</f>
        <v>0.93300000000000005</v>
      </c>
    </row>
    <row r="5140" spans="4:15" x14ac:dyDescent="0.2">
      <c r="D5140">
        <f t="shared" si="81"/>
        <v>2</v>
      </c>
      <c r="E5140" t="str" cm="1">
        <f t="array" ref="E5140">INDEX($A$2:$A$1000,INT((ROW(A5139)-1)/24)+1)</f>
        <v xml:space="preserve"> 2017-08-03 </v>
      </c>
      <c r="F5140" cm="1">
        <f t="array" ref="F5140">INDEX($B$2:$B$1000,INT((ROW(A5139)-1)/24)+1)/24</f>
        <v>6.7978029532299269</v>
      </c>
      <c r="G5140" s="42">
        <f>Données_gaz!F$24/(365*24)</f>
        <v>1.1415525114155251E-4</v>
      </c>
      <c r="N5140" cm="1">
        <f t="array" ref="N5140">INDEX($K$2:$K$1000,INT((ROW(A5139)-1)/24)+1)</f>
        <v>0.54100000000000004</v>
      </c>
      <c r="O5140" cm="1">
        <f t="array" ref="O5140">INDEX($L$2:$L$1000,INT((ROW(A5139)-1)/24)+1)</f>
        <v>0.93300000000000005</v>
      </c>
    </row>
    <row r="5141" spans="4:15" x14ac:dyDescent="0.2">
      <c r="D5141">
        <f t="shared" si="81"/>
        <v>3</v>
      </c>
      <c r="E5141" t="str" cm="1">
        <f t="array" ref="E5141">INDEX($A$2:$A$1000,INT((ROW(A5140)-1)/24)+1)</f>
        <v xml:space="preserve"> 2017-08-03 </v>
      </c>
      <c r="F5141" cm="1">
        <f t="array" ref="F5141">INDEX($B$2:$B$1000,INT((ROW(A5140)-1)/24)+1)/24</f>
        <v>6.7978029532299269</v>
      </c>
      <c r="G5141" s="42">
        <f>Données_gaz!F$24/(365*24)</f>
        <v>1.1415525114155251E-4</v>
      </c>
      <c r="N5141" cm="1">
        <f t="array" ref="N5141">INDEX($K$2:$K$1000,INT((ROW(A5140)-1)/24)+1)</f>
        <v>0.54100000000000004</v>
      </c>
      <c r="O5141" cm="1">
        <f t="array" ref="O5141">INDEX($L$2:$L$1000,INT((ROW(A5140)-1)/24)+1)</f>
        <v>0.93300000000000005</v>
      </c>
    </row>
    <row r="5142" spans="4:15" x14ac:dyDescent="0.2">
      <c r="D5142">
        <f t="shared" si="81"/>
        <v>4</v>
      </c>
      <c r="E5142" t="str" cm="1">
        <f t="array" ref="E5142">INDEX($A$2:$A$1000,INT((ROW(A5141)-1)/24)+1)</f>
        <v xml:space="preserve"> 2017-08-03 </v>
      </c>
      <c r="F5142" cm="1">
        <f t="array" ref="F5142">INDEX($B$2:$B$1000,INT((ROW(A5141)-1)/24)+1)/24</f>
        <v>6.7978029532299269</v>
      </c>
      <c r="G5142" s="42">
        <f>Données_gaz!F$24/(365*24)</f>
        <v>1.1415525114155251E-4</v>
      </c>
      <c r="N5142" cm="1">
        <f t="array" ref="N5142">INDEX($K$2:$K$1000,INT((ROW(A5141)-1)/24)+1)</f>
        <v>0.54100000000000004</v>
      </c>
      <c r="O5142" cm="1">
        <f t="array" ref="O5142">INDEX($L$2:$L$1000,INT((ROW(A5141)-1)/24)+1)</f>
        <v>0.93300000000000005</v>
      </c>
    </row>
    <row r="5143" spans="4:15" x14ac:dyDescent="0.2">
      <c r="D5143">
        <f t="shared" si="81"/>
        <v>5</v>
      </c>
      <c r="E5143" t="str" cm="1">
        <f t="array" ref="E5143">INDEX($A$2:$A$1000,INT((ROW(A5142)-1)/24)+1)</f>
        <v xml:space="preserve"> 2017-08-03 </v>
      </c>
      <c r="F5143" cm="1">
        <f t="array" ref="F5143">INDEX($B$2:$B$1000,INT((ROW(A5142)-1)/24)+1)/24</f>
        <v>6.7978029532299269</v>
      </c>
      <c r="G5143" s="42">
        <f>Données_gaz!F$24/(365*24)</f>
        <v>1.1415525114155251E-4</v>
      </c>
      <c r="N5143" cm="1">
        <f t="array" ref="N5143">INDEX($K$2:$K$1000,INT((ROW(A5142)-1)/24)+1)</f>
        <v>0.54100000000000004</v>
      </c>
      <c r="O5143" cm="1">
        <f t="array" ref="O5143">INDEX($L$2:$L$1000,INT((ROW(A5142)-1)/24)+1)</f>
        <v>0.93300000000000005</v>
      </c>
    </row>
    <row r="5144" spans="4:15" x14ac:dyDescent="0.2">
      <c r="D5144">
        <f t="shared" si="81"/>
        <v>6</v>
      </c>
      <c r="E5144" t="str" cm="1">
        <f t="array" ref="E5144">INDEX($A$2:$A$1000,INT((ROW(A5143)-1)/24)+1)</f>
        <v xml:space="preserve"> 2017-08-03 </v>
      </c>
      <c r="F5144" cm="1">
        <f t="array" ref="F5144">INDEX($B$2:$B$1000,INT((ROW(A5143)-1)/24)+1)/24</f>
        <v>6.7978029532299269</v>
      </c>
      <c r="G5144" s="42">
        <f>Données_gaz!F$24/(365*24)</f>
        <v>1.1415525114155251E-4</v>
      </c>
      <c r="N5144" cm="1">
        <f t="array" ref="N5144">INDEX($K$2:$K$1000,INT((ROW(A5143)-1)/24)+1)</f>
        <v>0.54100000000000004</v>
      </c>
      <c r="O5144" cm="1">
        <f t="array" ref="O5144">INDEX($L$2:$L$1000,INT((ROW(A5143)-1)/24)+1)</f>
        <v>0.93300000000000005</v>
      </c>
    </row>
    <row r="5145" spans="4:15" x14ac:dyDescent="0.2">
      <c r="D5145">
        <f t="shared" si="81"/>
        <v>7</v>
      </c>
      <c r="E5145" t="str" cm="1">
        <f t="array" ref="E5145">INDEX($A$2:$A$1000,INT((ROW(A5144)-1)/24)+1)</f>
        <v xml:space="preserve"> 2017-08-03 </v>
      </c>
      <c r="F5145" cm="1">
        <f t="array" ref="F5145">INDEX($B$2:$B$1000,INT((ROW(A5144)-1)/24)+1)/24</f>
        <v>6.7978029532299269</v>
      </c>
      <c r="G5145" s="42">
        <f>Données_gaz!F$24/(365*24)</f>
        <v>1.1415525114155251E-4</v>
      </c>
      <c r="N5145" cm="1">
        <f t="array" ref="N5145">INDEX($K$2:$K$1000,INT((ROW(A5144)-1)/24)+1)</f>
        <v>0.54100000000000004</v>
      </c>
      <c r="O5145" cm="1">
        <f t="array" ref="O5145">INDEX($L$2:$L$1000,INT((ROW(A5144)-1)/24)+1)</f>
        <v>0.93300000000000005</v>
      </c>
    </row>
    <row r="5146" spans="4:15" x14ac:dyDescent="0.2">
      <c r="D5146">
        <f t="shared" si="81"/>
        <v>8</v>
      </c>
      <c r="E5146" t="str" cm="1">
        <f t="array" ref="E5146">INDEX($A$2:$A$1000,INT((ROW(A5145)-1)/24)+1)</f>
        <v xml:space="preserve"> 2017-08-03 </v>
      </c>
      <c r="F5146" cm="1">
        <f t="array" ref="F5146">INDEX($B$2:$B$1000,INT((ROW(A5145)-1)/24)+1)/24</f>
        <v>6.7978029532299269</v>
      </c>
      <c r="G5146" s="42">
        <f>Données_gaz!F$24/(365*24)</f>
        <v>1.1415525114155251E-4</v>
      </c>
      <c r="N5146" cm="1">
        <f t="array" ref="N5146">INDEX($K$2:$K$1000,INT((ROW(A5145)-1)/24)+1)</f>
        <v>0.54100000000000004</v>
      </c>
      <c r="O5146" cm="1">
        <f t="array" ref="O5146">INDEX($L$2:$L$1000,INT((ROW(A5145)-1)/24)+1)</f>
        <v>0.93300000000000005</v>
      </c>
    </row>
    <row r="5147" spans="4:15" x14ac:dyDescent="0.2">
      <c r="D5147">
        <f t="shared" si="81"/>
        <v>9</v>
      </c>
      <c r="E5147" t="str" cm="1">
        <f t="array" ref="E5147">INDEX($A$2:$A$1000,INT((ROW(A5146)-1)/24)+1)</f>
        <v xml:space="preserve"> 2017-08-03 </v>
      </c>
      <c r="F5147" cm="1">
        <f t="array" ref="F5147">INDEX($B$2:$B$1000,INT((ROW(A5146)-1)/24)+1)/24</f>
        <v>6.7978029532299269</v>
      </c>
      <c r="G5147" s="42">
        <f>Données_gaz!F$24/(365*24)</f>
        <v>1.1415525114155251E-4</v>
      </c>
      <c r="N5147" cm="1">
        <f t="array" ref="N5147">INDEX($K$2:$K$1000,INT((ROW(A5146)-1)/24)+1)</f>
        <v>0.54100000000000004</v>
      </c>
      <c r="O5147" cm="1">
        <f t="array" ref="O5147">INDEX($L$2:$L$1000,INT((ROW(A5146)-1)/24)+1)</f>
        <v>0.93300000000000005</v>
      </c>
    </row>
    <row r="5148" spans="4:15" x14ac:dyDescent="0.2">
      <c r="D5148">
        <f t="shared" si="81"/>
        <v>10</v>
      </c>
      <c r="E5148" t="str" cm="1">
        <f t="array" ref="E5148">INDEX($A$2:$A$1000,INT((ROW(A5147)-1)/24)+1)</f>
        <v xml:space="preserve"> 2017-08-03 </v>
      </c>
      <c r="F5148" cm="1">
        <f t="array" ref="F5148">INDEX($B$2:$B$1000,INT((ROW(A5147)-1)/24)+1)/24</f>
        <v>6.7978029532299269</v>
      </c>
      <c r="G5148" s="42">
        <f>Données_gaz!F$24/(365*24)</f>
        <v>1.1415525114155251E-4</v>
      </c>
      <c r="N5148" cm="1">
        <f t="array" ref="N5148">INDEX($K$2:$K$1000,INT((ROW(A5147)-1)/24)+1)</f>
        <v>0.54100000000000004</v>
      </c>
      <c r="O5148" cm="1">
        <f t="array" ref="O5148">INDEX($L$2:$L$1000,INT((ROW(A5147)-1)/24)+1)</f>
        <v>0.93300000000000005</v>
      </c>
    </row>
    <row r="5149" spans="4:15" x14ac:dyDescent="0.2">
      <c r="D5149">
        <f t="shared" si="81"/>
        <v>11</v>
      </c>
      <c r="E5149" t="str" cm="1">
        <f t="array" ref="E5149">INDEX($A$2:$A$1000,INT((ROW(A5148)-1)/24)+1)</f>
        <v xml:space="preserve"> 2017-08-03 </v>
      </c>
      <c r="F5149" cm="1">
        <f t="array" ref="F5149">INDEX($B$2:$B$1000,INT((ROW(A5148)-1)/24)+1)/24</f>
        <v>6.7978029532299269</v>
      </c>
      <c r="G5149" s="42">
        <f>Données_gaz!F$24/(365*24)</f>
        <v>1.1415525114155251E-4</v>
      </c>
      <c r="N5149" cm="1">
        <f t="array" ref="N5149">INDEX($K$2:$K$1000,INT((ROW(A5148)-1)/24)+1)</f>
        <v>0.54100000000000004</v>
      </c>
      <c r="O5149" cm="1">
        <f t="array" ref="O5149">INDEX($L$2:$L$1000,INT((ROW(A5148)-1)/24)+1)</f>
        <v>0.93300000000000005</v>
      </c>
    </row>
    <row r="5150" spans="4:15" x14ac:dyDescent="0.2">
      <c r="D5150">
        <f t="shared" ref="D5150:D5213" si="82">HOUR(TIME(ROW(A5149)-1,0,0))</f>
        <v>12</v>
      </c>
      <c r="E5150" t="str" cm="1">
        <f t="array" ref="E5150">INDEX($A$2:$A$1000,INT((ROW(A5149)-1)/24)+1)</f>
        <v xml:space="preserve"> 2017-08-03 </v>
      </c>
      <c r="F5150" cm="1">
        <f t="array" ref="F5150">INDEX($B$2:$B$1000,INT((ROW(A5149)-1)/24)+1)/24</f>
        <v>6.7978029532299269</v>
      </c>
      <c r="G5150" s="42">
        <f>Données_gaz!F$24/(365*24)</f>
        <v>1.1415525114155251E-4</v>
      </c>
      <c r="N5150" cm="1">
        <f t="array" ref="N5150">INDEX($K$2:$K$1000,INT((ROW(A5149)-1)/24)+1)</f>
        <v>0.54100000000000004</v>
      </c>
      <c r="O5150" cm="1">
        <f t="array" ref="O5150">INDEX($L$2:$L$1000,INT((ROW(A5149)-1)/24)+1)</f>
        <v>0.93300000000000005</v>
      </c>
    </row>
    <row r="5151" spans="4:15" x14ac:dyDescent="0.2">
      <c r="D5151">
        <f t="shared" si="82"/>
        <v>13</v>
      </c>
      <c r="E5151" t="str" cm="1">
        <f t="array" ref="E5151">INDEX($A$2:$A$1000,INT((ROW(A5150)-1)/24)+1)</f>
        <v xml:space="preserve"> 2017-08-03 </v>
      </c>
      <c r="F5151" cm="1">
        <f t="array" ref="F5151">INDEX($B$2:$B$1000,INT((ROW(A5150)-1)/24)+1)/24</f>
        <v>6.7978029532299269</v>
      </c>
      <c r="G5151" s="42">
        <f>Données_gaz!F$24/(365*24)</f>
        <v>1.1415525114155251E-4</v>
      </c>
      <c r="N5151" cm="1">
        <f t="array" ref="N5151">INDEX($K$2:$K$1000,INT((ROW(A5150)-1)/24)+1)</f>
        <v>0.54100000000000004</v>
      </c>
      <c r="O5151" cm="1">
        <f t="array" ref="O5151">INDEX($L$2:$L$1000,INT((ROW(A5150)-1)/24)+1)</f>
        <v>0.93300000000000005</v>
      </c>
    </row>
    <row r="5152" spans="4:15" x14ac:dyDescent="0.2">
      <c r="D5152">
        <f t="shared" si="82"/>
        <v>14</v>
      </c>
      <c r="E5152" t="str" cm="1">
        <f t="array" ref="E5152">INDEX($A$2:$A$1000,INT((ROW(A5151)-1)/24)+1)</f>
        <v xml:space="preserve"> 2017-08-03 </v>
      </c>
      <c r="F5152" cm="1">
        <f t="array" ref="F5152">INDEX($B$2:$B$1000,INT((ROW(A5151)-1)/24)+1)/24</f>
        <v>6.7978029532299269</v>
      </c>
      <c r="G5152" s="42">
        <f>Données_gaz!F$24/(365*24)</f>
        <v>1.1415525114155251E-4</v>
      </c>
      <c r="N5152" cm="1">
        <f t="array" ref="N5152">INDEX($K$2:$K$1000,INT((ROW(A5151)-1)/24)+1)</f>
        <v>0.54100000000000004</v>
      </c>
      <c r="O5152" cm="1">
        <f t="array" ref="O5152">INDEX($L$2:$L$1000,INT((ROW(A5151)-1)/24)+1)</f>
        <v>0.93300000000000005</v>
      </c>
    </row>
    <row r="5153" spans="4:15" x14ac:dyDescent="0.2">
      <c r="D5153">
        <f t="shared" si="82"/>
        <v>15</v>
      </c>
      <c r="E5153" t="str" cm="1">
        <f t="array" ref="E5153">INDEX($A$2:$A$1000,INT((ROW(A5152)-1)/24)+1)</f>
        <v xml:space="preserve"> 2017-08-03 </v>
      </c>
      <c r="F5153" cm="1">
        <f t="array" ref="F5153">INDEX($B$2:$B$1000,INT((ROW(A5152)-1)/24)+1)/24</f>
        <v>6.7978029532299269</v>
      </c>
      <c r="G5153" s="42">
        <f>Données_gaz!F$24/(365*24)</f>
        <v>1.1415525114155251E-4</v>
      </c>
      <c r="N5153" cm="1">
        <f t="array" ref="N5153">INDEX($K$2:$K$1000,INT((ROW(A5152)-1)/24)+1)</f>
        <v>0.54100000000000004</v>
      </c>
      <c r="O5153" cm="1">
        <f t="array" ref="O5153">INDEX($L$2:$L$1000,INT((ROW(A5152)-1)/24)+1)</f>
        <v>0.93300000000000005</v>
      </c>
    </row>
    <row r="5154" spans="4:15" x14ac:dyDescent="0.2">
      <c r="D5154">
        <f t="shared" si="82"/>
        <v>16</v>
      </c>
      <c r="E5154" t="str" cm="1">
        <f t="array" ref="E5154">INDEX($A$2:$A$1000,INT((ROW(A5153)-1)/24)+1)</f>
        <v xml:space="preserve"> 2017-08-03 </v>
      </c>
      <c r="F5154" cm="1">
        <f t="array" ref="F5154">INDEX($B$2:$B$1000,INT((ROW(A5153)-1)/24)+1)/24</f>
        <v>6.7978029532299269</v>
      </c>
      <c r="G5154" s="42">
        <f>Données_gaz!F$24/(365*24)</f>
        <v>1.1415525114155251E-4</v>
      </c>
      <c r="N5154" cm="1">
        <f t="array" ref="N5154">INDEX($K$2:$K$1000,INT((ROW(A5153)-1)/24)+1)</f>
        <v>0.54100000000000004</v>
      </c>
      <c r="O5154" cm="1">
        <f t="array" ref="O5154">INDEX($L$2:$L$1000,INT((ROW(A5153)-1)/24)+1)</f>
        <v>0.93300000000000005</v>
      </c>
    </row>
    <row r="5155" spans="4:15" x14ac:dyDescent="0.2">
      <c r="D5155">
        <f t="shared" si="82"/>
        <v>17</v>
      </c>
      <c r="E5155" t="str" cm="1">
        <f t="array" ref="E5155">INDEX($A$2:$A$1000,INT((ROW(A5154)-1)/24)+1)</f>
        <v xml:space="preserve"> 2017-08-03 </v>
      </c>
      <c r="F5155" cm="1">
        <f t="array" ref="F5155">INDEX($B$2:$B$1000,INT((ROW(A5154)-1)/24)+1)/24</f>
        <v>6.7978029532299269</v>
      </c>
      <c r="G5155" s="42">
        <f>Données_gaz!F$24/(365*24)</f>
        <v>1.1415525114155251E-4</v>
      </c>
      <c r="N5155" cm="1">
        <f t="array" ref="N5155">INDEX($K$2:$K$1000,INT((ROW(A5154)-1)/24)+1)</f>
        <v>0.54100000000000004</v>
      </c>
      <c r="O5155" cm="1">
        <f t="array" ref="O5155">INDEX($L$2:$L$1000,INT((ROW(A5154)-1)/24)+1)</f>
        <v>0.93300000000000005</v>
      </c>
    </row>
    <row r="5156" spans="4:15" x14ac:dyDescent="0.2">
      <c r="D5156">
        <f t="shared" si="82"/>
        <v>18</v>
      </c>
      <c r="E5156" t="str" cm="1">
        <f t="array" ref="E5156">INDEX($A$2:$A$1000,INT((ROW(A5155)-1)/24)+1)</f>
        <v xml:space="preserve"> 2017-08-03 </v>
      </c>
      <c r="F5156" cm="1">
        <f t="array" ref="F5156">INDEX($B$2:$B$1000,INT((ROW(A5155)-1)/24)+1)/24</f>
        <v>6.7978029532299269</v>
      </c>
      <c r="G5156" s="42">
        <f>Données_gaz!F$24/(365*24)</f>
        <v>1.1415525114155251E-4</v>
      </c>
      <c r="N5156" cm="1">
        <f t="array" ref="N5156">INDEX($K$2:$K$1000,INT((ROW(A5155)-1)/24)+1)</f>
        <v>0.54100000000000004</v>
      </c>
      <c r="O5156" cm="1">
        <f t="array" ref="O5156">INDEX($L$2:$L$1000,INT((ROW(A5155)-1)/24)+1)</f>
        <v>0.93300000000000005</v>
      </c>
    </row>
    <row r="5157" spans="4:15" x14ac:dyDescent="0.2">
      <c r="D5157">
        <f t="shared" si="82"/>
        <v>19</v>
      </c>
      <c r="E5157" t="str" cm="1">
        <f t="array" ref="E5157">INDEX($A$2:$A$1000,INT((ROW(A5156)-1)/24)+1)</f>
        <v xml:space="preserve"> 2017-08-03 </v>
      </c>
      <c r="F5157" cm="1">
        <f t="array" ref="F5157">INDEX($B$2:$B$1000,INT((ROW(A5156)-1)/24)+1)/24</f>
        <v>6.7978029532299269</v>
      </c>
      <c r="G5157" s="42">
        <f>Données_gaz!F$24/(365*24)</f>
        <v>1.1415525114155251E-4</v>
      </c>
      <c r="N5157" cm="1">
        <f t="array" ref="N5157">INDEX($K$2:$K$1000,INT((ROW(A5156)-1)/24)+1)</f>
        <v>0.54100000000000004</v>
      </c>
      <c r="O5157" cm="1">
        <f t="array" ref="O5157">INDEX($L$2:$L$1000,INT((ROW(A5156)-1)/24)+1)</f>
        <v>0.93300000000000005</v>
      </c>
    </row>
    <row r="5158" spans="4:15" x14ac:dyDescent="0.2">
      <c r="D5158">
        <f t="shared" si="82"/>
        <v>20</v>
      </c>
      <c r="E5158" t="str" cm="1">
        <f t="array" ref="E5158">INDEX($A$2:$A$1000,INT((ROW(A5157)-1)/24)+1)</f>
        <v xml:space="preserve"> 2017-08-03 </v>
      </c>
      <c r="F5158" cm="1">
        <f t="array" ref="F5158">INDEX($B$2:$B$1000,INT((ROW(A5157)-1)/24)+1)/24</f>
        <v>6.7978029532299269</v>
      </c>
      <c r="G5158" s="42">
        <f>Données_gaz!F$24/(365*24)</f>
        <v>1.1415525114155251E-4</v>
      </c>
      <c r="N5158" cm="1">
        <f t="array" ref="N5158">INDEX($K$2:$K$1000,INT((ROW(A5157)-1)/24)+1)</f>
        <v>0.54100000000000004</v>
      </c>
      <c r="O5158" cm="1">
        <f t="array" ref="O5158">INDEX($L$2:$L$1000,INT((ROW(A5157)-1)/24)+1)</f>
        <v>0.93300000000000005</v>
      </c>
    </row>
    <row r="5159" spans="4:15" x14ac:dyDescent="0.2">
      <c r="D5159">
        <f t="shared" si="82"/>
        <v>21</v>
      </c>
      <c r="E5159" t="str" cm="1">
        <f t="array" ref="E5159">INDEX($A$2:$A$1000,INT((ROW(A5158)-1)/24)+1)</f>
        <v xml:space="preserve"> 2017-08-03 </v>
      </c>
      <c r="F5159" cm="1">
        <f t="array" ref="F5159">INDEX($B$2:$B$1000,INT((ROW(A5158)-1)/24)+1)/24</f>
        <v>6.7978029532299269</v>
      </c>
      <c r="G5159" s="42">
        <f>Données_gaz!F$24/(365*24)</f>
        <v>1.1415525114155251E-4</v>
      </c>
      <c r="N5159" cm="1">
        <f t="array" ref="N5159">INDEX($K$2:$K$1000,INT((ROW(A5158)-1)/24)+1)</f>
        <v>0.54100000000000004</v>
      </c>
      <c r="O5159" cm="1">
        <f t="array" ref="O5159">INDEX($L$2:$L$1000,INT((ROW(A5158)-1)/24)+1)</f>
        <v>0.93300000000000005</v>
      </c>
    </row>
    <row r="5160" spans="4:15" x14ac:dyDescent="0.2">
      <c r="D5160">
        <f t="shared" si="82"/>
        <v>22</v>
      </c>
      <c r="E5160" t="str" cm="1">
        <f t="array" ref="E5160">INDEX($A$2:$A$1000,INT((ROW(A5159)-1)/24)+1)</f>
        <v xml:space="preserve"> 2017-08-03 </v>
      </c>
      <c r="F5160" cm="1">
        <f t="array" ref="F5160">INDEX($B$2:$B$1000,INT((ROW(A5159)-1)/24)+1)/24</f>
        <v>6.7978029532299269</v>
      </c>
      <c r="G5160" s="42">
        <f>Données_gaz!F$24/(365*24)</f>
        <v>1.1415525114155251E-4</v>
      </c>
      <c r="N5160" cm="1">
        <f t="array" ref="N5160">INDEX($K$2:$K$1000,INT((ROW(A5159)-1)/24)+1)</f>
        <v>0.54100000000000004</v>
      </c>
      <c r="O5160" cm="1">
        <f t="array" ref="O5160">INDEX($L$2:$L$1000,INT((ROW(A5159)-1)/24)+1)</f>
        <v>0.93300000000000005</v>
      </c>
    </row>
    <row r="5161" spans="4:15" x14ac:dyDescent="0.2">
      <c r="D5161">
        <f t="shared" si="82"/>
        <v>23</v>
      </c>
      <c r="E5161" t="str" cm="1">
        <f t="array" ref="E5161">INDEX($A$2:$A$1000,INT((ROW(A5160)-1)/24)+1)</f>
        <v xml:space="preserve"> 2017-08-03 </v>
      </c>
      <c r="F5161" cm="1">
        <f t="array" ref="F5161">INDEX($B$2:$B$1000,INT((ROW(A5160)-1)/24)+1)/24</f>
        <v>6.7978029532299269</v>
      </c>
      <c r="G5161" s="42">
        <f>Données_gaz!F$24/(365*24)</f>
        <v>1.1415525114155251E-4</v>
      </c>
      <c r="N5161" cm="1">
        <f t="array" ref="N5161">INDEX($K$2:$K$1000,INT((ROW(A5160)-1)/24)+1)</f>
        <v>0.54100000000000004</v>
      </c>
      <c r="O5161" cm="1">
        <f t="array" ref="O5161">INDEX($L$2:$L$1000,INT((ROW(A5160)-1)/24)+1)</f>
        <v>0.93300000000000005</v>
      </c>
    </row>
    <row r="5162" spans="4:15" x14ac:dyDescent="0.2">
      <c r="D5162">
        <f t="shared" si="82"/>
        <v>0</v>
      </c>
      <c r="E5162" t="str" cm="1">
        <f t="array" ref="E5162">INDEX($A$2:$A$1000,INT((ROW(A5161)-1)/24)+1)</f>
        <v xml:space="preserve"> 2017-08-04 </v>
      </c>
      <c r="F5162" cm="1">
        <f t="array" ref="F5162">INDEX($B$2:$B$1000,INT((ROW(A5161)-1)/24)+1)/24</f>
        <v>6.8460197128010565</v>
      </c>
      <c r="G5162" s="42">
        <f>Données_gaz!F$24/(365*24)</f>
        <v>1.1415525114155251E-4</v>
      </c>
      <c r="N5162" cm="1">
        <f t="array" ref="N5162">INDEX($K$2:$K$1000,INT((ROW(A5161)-1)/24)+1)</f>
        <v>0.54600000000000004</v>
      </c>
      <c r="O5162" cm="1">
        <f t="array" ref="O5162">INDEX($L$2:$L$1000,INT((ROW(A5161)-1)/24)+1)</f>
        <v>0.93500000000000005</v>
      </c>
    </row>
    <row r="5163" spans="4:15" x14ac:dyDescent="0.2">
      <c r="D5163">
        <f t="shared" si="82"/>
        <v>1</v>
      </c>
      <c r="E5163" t="str" cm="1">
        <f t="array" ref="E5163">INDEX($A$2:$A$1000,INT((ROW(A5162)-1)/24)+1)</f>
        <v xml:space="preserve"> 2017-08-04 </v>
      </c>
      <c r="F5163" cm="1">
        <f t="array" ref="F5163">INDEX($B$2:$B$1000,INT((ROW(A5162)-1)/24)+1)/24</f>
        <v>6.8460197128010565</v>
      </c>
      <c r="G5163" s="42">
        <f>Données_gaz!F$24/(365*24)</f>
        <v>1.1415525114155251E-4</v>
      </c>
      <c r="N5163" cm="1">
        <f t="array" ref="N5163">INDEX($K$2:$K$1000,INT((ROW(A5162)-1)/24)+1)</f>
        <v>0.54600000000000004</v>
      </c>
      <c r="O5163" cm="1">
        <f t="array" ref="O5163">INDEX($L$2:$L$1000,INT((ROW(A5162)-1)/24)+1)</f>
        <v>0.93500000000000005</v>
      </c>
    </row>
    <row r="5164" spans="4:15" x14ac:dyDescent="0.2">
      <c r="D5164">
        <f t="shared" si="82"/>
        <v>2</v>
      </c>
      <c r="E5164" t="str" cm="1">
        <f t="array" ref="E5164">INDEX($A$2:$A$1000,INT((ROW(A5163)-1)/24)+1)</f>
        <v xml:space="preserve"> 2017-08-04 </v>
      </c>
      <c r="F5164" cm="1">
        <f t="array" ref="F5164">INDEX($B$2:$B$1000,INT((ROW(A5163)-1)/24)+1)/24</f>
        <v>6.8460197128010565</v>
      </c>
      <c r="G5164" s="42">
        <f>Données_gaz!F$24/(365*24)</f>
        <v>1.1415525114155251E-4</v>
      </c>
      <c r="N5164" cm="1">
        <f t="array" ref="N5164">INDEX($K$2:$K$1000,INT((ROW(A5163)-1)/24)+1)</f>
        <v>0.54600000000000004</v>
      </c>
      <c r="O5164" cm="1">
        <f t="array" ref="O5164">INDEX($L$2:$L$1000,INT((ROW(A5163)-1)/24)+1)</f>
        <v>0.93500000000000005</v>
      </c>
    </row>
    <row r="5165" spans="4:15" x14ac:dyDescent="0.2">
      <c r="D5165">
        <f t="shared" si="82"/>
        <v>3</v>
      </c>
      <c r="E5165" t="str" cm="1">
        <f t="array" ref="E5165">INDEX($A$2:$A$1000,INT((ROW(A5164)-1)/24)+1)</f>
        <v xml:space="preserve"> 2017-08-04 </v>
      </c>
      <c r="F5165" cm="1">
        <f t="array" ref="F5165">INDEX($B$2:$B$1000,INT((ROW(A5164)-1)/24)+1)/24</f>
        <v>6.8460197128010565</v>
      </c>
      <c r="G5165" s="42">
        <f>Données_gaz!F$24/(365*24)</f>
        <v>1.1415525114155251E-4</v>
      </c>
      <c r="N5165" cm="1">
        <f t="array" ref="N5165">INDEX($K$2:$K$1000,INT((ROW(A5164)-1)/24)+1)</f>
        <v>0.54600000000000004</v>
      </c>
      <c r="O5165" cm="1">
        <f t="array" ref="O5165">INDEX($L$2:$L$1000,INT((ROW(A5164)-1)/24)+1)</f>
        <v>0.93500000000000005</v>
      </c>
    </row>
    <row r="5166" spans="4:15" x14ac:dyDescent="0.2">
      <c r="D5166">
        <f t="shared" si="82"/>
        <v>4</v>
      </c>
      <c r="E5166" t="str" cm="1">
        <f t="array" ref="E5166">INDEX($A$2:$A$1000,INT((ROW(A5165)-1)/24)+1)</f>
        <v xml:space="preserve"> 2017-08-04 </v>
      </c>
      <c r="F5166" cm="1">
        <f t="array" ref="F5166">INDEX($B$2:$B$1000,INT((ROW(A5165)-1)/24)+1)/24</f>
        <v>6.8460197128010565</v>
      </c>
      <c r="G5166" s="42">
        <f>Données_gaz!F$24/(365*24)</f>
        <v>1.1415525114155251E-4</v>
      </c>
      <c r="N5166" cm="1">
        <f t="array" ref="N5166">INDEX($K$2:$K$1000,INT((ROW(A5165)-1)/24)+1)</f>
        <v>0.54600000000000004</v>
      </c>
      <c r="O5166" cm="1">
        <f t="array" ref="O5166">INDEX($L$2:$L$1000,INT((ROW(A5165)-1)/24)+1)</f>
        <v>0.93500000000000005</v>
      </c>
    </row>
    <row r="5167" spans="4:15" x14ac:dyDescent="0.2">
      <c r="D5167">
        <f t="shared" si="82"/>
        <v>5</v>
      </c>
      <c r="E5167" t="str" cm="1">
        <f t="array" ref="E5167">INDEX($A$2:$A$1000,INT((ROW(A5166)-1)/24)+1)</f>
        <v xml:space="preserve"> 2017-08-04 </v>
      </c>
      <c r="F5167" cm="1">
        <f t="array" ref="F5167">INDEX($B$2:$B$1000,INT((ROW(A5166)-1)/24)+1)/24</f>
        <v>6.8460197128010565</v>
      </c>
      <c r="G5167" s="42">
        <f>Données_gaz!F$24/(365*24)</f>
        <v>1.1415525114155251E-4</v>
      </c>
      <c r="N5167" cm="1">
        <f t="array" ref="N5167">INDEX($K$2:$K$1000,INT((ROW(A5166)-1)/24)+1)</f>
        <v>0.54600000000000004</v>
      </c>
      <c r="O5167" cm="1">
        <f t="array" ref="O5167">INDEX($L$2:$L$1000,INT((ROW(A5166)-1)/24)+1)</f>
        <v>0.93500000000000005</v>
      </c>
    </row>
    <row r="5168" spans="4:15" x14ac:dyDescent="0.2">
      <c r="D5168">
        <f t="shared" si="82"/>
        <v>6</v>
      </c>
      <c r="E5168" t="str" cm="1">
        <f t="array" ref="E5168">INDEX($A$2:$A$1000,INT((ROW(A5167)-1)/24)+1)</f>
        <v xml:space="preserve"> 2017-08-04 </v>
      </c>
      <c r="F5168" cm="1">
        <f t="array" ref="F5168">INDEX($B$2:$B$1000,INT((ROW(A5167)-1)/24)+1)/24</f>
        <v>6.8460197128010565</v>
      </c>
      <c r="G5168" s="42">
        <f>Données_gaz!F$24/(365*24)</f>
        <v>1.1415525114155251E-4</v>
      </c>
      <c r="N5168" cm="1">
        <f t="array" ref="N5168">INDEX($K$2:$K$1000,INT((ROW(A5167)-1)/24)+1)</f>
        <v>0.54600000000000004</v>
      </c>
      <c r="O5168" cm="1">
        <f t="array" ref="O5168">INDEX($L$2:$L$1000,INT((ROW(A5167)-1)/24)+1)</f>
        <v>0.93500000000000005</v>
      </c>
    </row>
    <row r="5169" spans="4:15" x14ac:dyDescent="0.2">
      <c r="D5169">
        <f t="shared" si="82"/>
        <v>7</v>
      </c>
      <c r="E5169" t="str" cm="1">
        <f t="array" ref="E5169">INDEX($A$2:$A$1000,INT((ROW(A5168)-1)/24)+1)</f>
        <v xml:space="preserve"> 2017-08-04 </v>
      </c>
      <c r="F5169" cm="1">
        <f t="array" ref="F5169">INDEX($B$2:$B$1000,INT((ROW(A5168)-1)/24)+1)/24</f>
        <v>6.8460197128010565</v>
      </c>
      <c r="G5169" s="42">
        <f>Données_gaz!F$24/(365*24)</f>
        <v>1.1415525114155251E-4</v>
      </c>
      <c r="N5169" cm="1">
        <f t="array" ref="N5169">INDEX($K$2:$K$1000,INT((ROW(A5168)-1)/24)+1)</f>
        <v>0.54600000000000004</v>
      </c>
      <c r="O5169" cm="1">
        <f t="array" ref="O5169">INDEX($L$2:$L$1000,INT((ROW(A5168)-1)/24)+1)</f>
        <v>0.93500000000000005</v>
      </c>
    </row>
    <row r="5170" spans="4:15" x14ac:dyDescent="0.2">
      <c r="D5170">
        <f t="shared" si="82"/>
        <v>8</v>
      </c>
      <c r="E5170" t="str" cm="1">
        <f t="array" ref="E5170">INDEX($A$2:$A$1000,INT((ROW(A5169)-1)/24)+1)</f>
        <v xml:space="preserve"> 2017-08-04 </v>
      </c>
      <c r="F5170" cm="1">
        <f t="array" ref="F5170">INDEX($B$2:$B$1000,INT((ROW(A5169)-1)/24)+1)/24</f>
        <v>6.8460197128010565</v>
      </c>
      <c r="G5170" s="42">
        <f>Données_gaz!F$24/(365*24)</f>
        <v>1.1415525114155251E-4</v>
      </c>
      <c r="N5170" cm="1">
        <f t="array" ref="N5170">INDEX($K$2:$K$1000,INT((ROW(A5169)-1)/24)+1)</f>
        <v>0.54600000000000004</v>
      </c>
      <c r="O5170" cm="1">
        <f t="array" ref="O5170">INDEX($L$2:$L$1000,INT((ROW(A5169)-1)/24)+1)</f>
        <v>0.93500000000000005</v>
      </c>
    </row>
    <row r="5171" spans="4:15" x14ac:dyDescent="0.2">
      <c r="D5171">
        <f t="shared" si="82"/>
        <v>9</v>
      </c>
      <c r="E5171" t="str" cm="1">
        <f t="array" ref="E5171">INDEX($A$2:$A$1000,INT((ROW(A5170)-1)/24)+1)</f>
        <v xml:space="preserve"> 2017-08-04 </v>
      </c>
      <c r="F5171" cm="1">
        <f t="array" ref="F5171">INDEX($B$2:$B$1000,INT((ROW(A5170)-1)/24)+1)/24</f>
        <v>6.8460197128010565</v>
      </c>
      <c r="G5171" s="42">
        <f>Données_gaz!F$24/(365*24)</f>
        <v>1.1415525114155251E-4</v>
      </c>
      <c r="N5171" cm="1">
        <f t="array" ref="N5171">INDEX($K$2:$K$1000,INT((ROW(A5170)-1)/24)+1)</f>
        <v>0.54600000000000004</v>
      </c>
      <c r="O5171" cm="1">
        <f t="array" ref="O5171">INDEX($L$2:$L$1000,INT((ROW(A5170)-1)/24)+1)</f>
        <v>0.93500000000000005</v>
      </c>
    </row>
    <row r="5172" spans="4:15" x14ac:dyDescent="0.2">
      <c r="D5172">
        <f t="shared" si="82"/>
        <v>10</v>
      </c>
      <c r="E5172" t="str" cm="1">
        <f t="array" ref="E5172">INDEX($A$2:$A$1000,INT((ROW(A5171)-1)/24)+1)</f>
        <v xml:space="preserve"> 2017-08-04 </v>
      </c>
      <c r="F5172" cm="1">
        <f t="array" ref="F5172">INDEX($B$2:$B$1000,INT((ROW(A5171)-1)/24)+1)/24</f>
        <v>6.8460197128010565</v>
      </c>
      <c r="G5172" s="42">
        <f>Données_gaz!F$24/(365*24)</f>
        <v>1.1415525114155251E-4</v>
      </c>
      <c r="N5172" cm="1">
        <f t="array" ref="N5172">INDEX($K$2:$K$1000,INT((ROW(A5171)-1)/24)+1)</f>
        <v>0.54600000000000004</v>
      </c>
      <c r="O5172" cm="1">
        <f t="array" ref="O5172">INDEX($L$2:$L$1000,INT((ROW(A5171)-1)/24)+1)</f>
        <v>0.93500000000000005</v>
      </c>
    </row>
    <row r="5173" spans="4:15" x14ac:dyDescent="0.2">
      <c r="D5173">
        <f t="shared" si="82"/>
        <v>11</v>
      </c>
      <c r="E5173" t="str" cm="1">
        <f t="array" ref="E5173">INDEX($A$2:$A$1000,INT((ROW(A5172)-1)/24)+1)</f>
        <v xml:space="preserve"> 2017-08-04 </v>
      </c>
      <c r="F5173" cm="1">
        <f t="array" ref="F5173">INDEX($B$2:$B$1000,INT((ROW(A5172)-1)/24)+1)/24</f>
        <v>6.8460197128010565</v>
      </c>
      <c r="G5173" s="42">
        <f>Données_gaz!F$24/(365*24)</f>
        <v>1.1415525114155251E-4</v>
      </c>
      <c r="N5173" cm="1">
        <f t="array" ref="N5173">INDEX($K$2:$K$1000,INT((ROW(A5172)-1)/24)+1)</f>
        <v>0.54600000000000004</v>
      </c>
      <c r="O5173" cm="1">
        <f t="array" ref="O5173">INDEX($L$2:$L$1000,INT((ROW(A5172)-1)/24)+1)</f>
        <v>0.93500000000000005</v>
      </c>
    </row>
    <row r="5174" spans="4:15" x14ac:dyDescent="0.2">
      <c r="D5174">
        <f t="shared" si="82"/>
        <v>12</v>
      </c>
      <c r="E5174" t="str" cm="1">
        <f t="array" ref="E5174">INDEX($A$2:$A$1000,INT((ROW(A5173)-1)/24)+1)</f>
        <v xml:space="preserve"> 2017-08-04 </v>
      </c>
      <c r="F5174" cm="1">
        <f t="array" ref="F5174">INDEX($B$2:$B$1000,INT((ROW(A5173)-1)/24)+1)/24</f>
        <v>6.8460197128010565</v>
      </c>
      <c r="G5174" s="42">
        <f>Données_gaz!F$24/(365*24)</f>
        <v>1.1415525114155251E-4</v>
      </c>
      <c r="N5174" cm="1">
        <f t="array" ref="N5174">INDEX($K$2:$K$1000,INT((ROW(A5173)-1)/24)+1)</f>
        <v>0.54600000000000004</v>
      </c>
      <c r="O5174" cm="1">
        <f t="array" ref="O5174">INDEX($L$2:$L$1000,INT((ROW(A5173)-1)/24)+1)</f>
        <v>0.93500000000000005</v>
      </c>
    </row>
    <row r="5175" spans="4:15" x14ac:dyDescent="0.2">
      <c r="D5175">
        <f t="shared" si="82"/>
        <v>13</v>
      </c>
      <c r="E5175" t="str" cm="1">
        <f t="array" ref="E5175">INDEX($A$2:$A$1000,INT((ROW(A5174)-1)/24)+1)</f>
        <v xml:space="preserve"> 2017-08-04 </v>
      </c>
      <c r="F5175" cm="1">
        <f t="array" ref="F5175">INDEX($B$2:$B$1000,INT((ROW(A5174)-1)/24)+1)/24</f>
        <v>6.8460197128010565</v>
      </c>
      <c r="G5175" s="42">
        <f>Données_gaz!F$24/(365*24)</f>
        <v>1.1415525114155251E-4</v>
      </c>
      <c r="N5175" cm="1">
        <f t="array" ref="N5175">INDEX($K$2:$K$1000,INT((ROW(A5174)-1)/24)+1)</f>
        <v>0.54600000000000004</v>
      </c>
      <c r="O5175" cm="1">
        <f t="array" ref="O5175">INDEX($L$2:$L$1000,INT((ROW(A5174)-1)/24)+1)</f>
        <v>0.93500000000000005</v>
      </c>
    </row>
    <row r="5176" spans="4:15" x14ac:dyDescent="0.2">
      <c r="D5176">
        <f t="shared" si="82"/>
        <v>14</v>
      </c>
      <c r="E5176" t="str" cm="1">
        <f t="array" ref="E5176">INDEX($A$2:$A$1000,INT((ROW(A5175)-1)/24)+1)</f>
        <v xml:space="preserve"> 2017-08-04 </v>
      </c>
      <c r="F5176" cm="1">
        <f t="array" ref="F5176">INDEX($B$2:$B$1000,INT((ROW(A5175)-1)/24)+1)/24</f>
        <v>6.8460197128010565</v>
      </c>
      <c r="G5176" s="42">
        <f>Données_gaz!F$24/(365*24)</f>
        <v>1.1415525114155251E-4</v>
      </c>
      <c r="N5176" cm="1">
        <f t="array" ref="N5176">INDEX($K$2:$K$1000,INT((ROW(A5175)-1)/24)+1)</f>
        <v>0.54600000000000004</v>
      </c>
      <c r="O5176" cm="1">
        <f t="array" ref="O5176">INDEX($L$2:$L$1000,INT((ROW(A5175)-1)/24)+1)</f>
        <v>0.93500000000000005</v>
      </c>
    </row>
    <row r="5177" spans="4:15" x14ac:dyDescent="0.2">
      <c r="D5177">
        <f t="shared" si="82"/>
        <v>15</v>
      </c>
      <c r="E5177" t="str" cm="1">
        <f t="array" ref="E5177">INDEX($A$2:$A$1000,INT((ROW(A5176)-1)/24)+1)</f>
        <v xml:space="preserve"> 2017-08-04 </v>
      </c>
      <c r="F5177" cm="1">
        <f t="array" ref="F5177">INDEX($B$2:$B$1000,INT((ROW(A5176)-1)/24)+1)/24</f>
        <v>6.8460197128010565</v>
      </c>
      <c r="G5177" s="42">
        <f>Données_gaz!F$24/(365*24)</f>
        <v>1.1415525114155251E-4</v>
      </c>
      <c r="N5177" cm="1">
        <f t="array" ref="N5177">INDEX($K$2:$K$1000,INT((ROW(A5176)-1)/24)+1)</f>
        <v>0.54600000000000004</v>
      </c>
      <c r="O5177" cm="1">
        <f t="array" ref="O5177">INDEX($L$2:$L$1000,INT((ROW(A5176)-1)/24)+1)</f>
        <v>0.93500000000000005</v>
      </c>
    </row>
    <row r="5178" spans="4:15" x14ac:dyDescent="0.2">
      <c r="D5178">
        <f t="shared" si="82"/>
        <v>16</v>
      </c>
      <c r="E5178" t="str" cm="1">
        <f t="array" ref="E5178">INDEX($A$2:$A$1000,INT((ROW(A5177)-1)/24)+1)</f>
        <v xml:space="preserve"> 2017-08-04 </v>
      </c>
      <c r="F5178" cm="1">
        <f t="array" ref="F5178">INDEX($B$2:$B$1000,INT((ROW(A5177)-1)/24)+1)/24</f>
        <v>6.8460197128010565</v>
      </c>
      <c r="G5178" s="42">
        <f>Données_gaz!F$24/(365*24)</f>
        <v>1.1415525114155251E-4</v>
      </c>
      <c r="N5178" cm="1">
        <f t="array" ref="N5178">INDEX($K$2:$K$1000,INT((ROW(A5177)-1)/24)+1)</f>
        <v>0.54600000000000004</v>
      </c>
      <c r="O5178" cm="1">
        <f t="array" ref="O5178">INDEX($L$2:$L$1000,INT((ROW(A5177)-1)/24)+1)</f>
        <v>0.93500000000000005</v>
      </c>
    </row>
    <row r="5179" spans="4:15" x14ac:dyDescent="0.2">
      <c r="D5179">
        <f t="shared" si="82"/>
        <v>17</v>
      </c>
      <c r="E5179" t="str" cm="1">
        <f t="array" ref="E5179">INDEX($A$2:$A$1000,INT((ROW(A5178)-1)/24)+1)</f>
        <v xml:space="preserve"> 2017-08-04 </v>
      </c>
      <c r="F5179" cm="1">
        <f t="array" ref="F5179">INDEX($B$2:$B$1000,INT((ROW(A5178)-1)/24)+1)/24</f>
        <v>6.8460197128010565</v>
      </c>
      <c r="G5179" s="42">
        <f>Données_gaz!F$24/(365*24)</f>
        <v>1.1415525114155251E-4</v>
      </c>
      <c r="N5179" cm="1">
        <f t="array" ref="N5179">INDEX($K$2:$K$1000,INT((ROW(A5178)-1)/24)+1)</f>
        <v>0.54600000000000004</v>
      </c>
      <c r="O5179" cm="1">
        <f t="array" ref="O5179">INDEX($L$2:$L$1000,INT((ROW(A5178)-1)/24)+1)</f>
        <v>0.93500000000000005</v>
      </c>
    </row>
    <row r="5180" spans="4:15" x14ac:dyDescent="0.2">
      <c r="D5180">
        <f t="shared" si="82"/>
        <v>18</v>
      </c>
      <c r="E5180" t="str" cm="1">
        <f t="array" ref="E5180">INDEX($A$2:$A$1000,INT((ROW(A5179)-1)/24)+1)</f>
        <v xml:space="preserve"> 2017-08-04 </v>
      </c>
      <c r="F5180" cm="1">
        <f t="array" ref="F5180">INDEX($B$2:$B$1000,INT((ROW(A5179)-1)/24)+1)/24</f>
        <v>6.8460197128010565</v>
      </c>
      <c r="G5180" s="42">
        <f>Données_gaz!F$24/(365*24)</f>
        <v>1.1415525114155251E-4</v>
      </c>
      <c r="N5180" cm="1">
        <f t="array" ref="N5180">INDEX($K$2:$K$1000,INT((ROW(A5179)-1)/24)+1)</f>
        <v>0.54600000000000004</v>
      </c>
      <c r="O5180" cm="1">
        <f t="array" ref="O5180">INDEX($L$2:$L$1000,INT((ROW(A5179)-1)/24)+1)</f>
        <v>0.93500000000000005</v>
      </c>
    </row>
    <row r="5181" spans="4:15" x14ac:dyDescent="0.2">
      <c r="D5181">
        <f t="shared" si="82"/>
        <v>19</v>
      </c>
      <c r="E5181" t="str" cm="1">
        <f t="array" ref="E5181">INDEX($A$2:$A$1000,INT((ROW(A5180)-1)/24)+1)</f>
        <v xml:space="preserve"> 2017-08-04 </v>
      </c>
      <c r="F5181" cm="1">
        <f t="array" ref="F5181">INDEX($B$2:$B$1000,INT((ROW(A5180)-1)/24)+1)/24</f>
        <v>6.8460197128010565</v>
      </c>
      <c r="G5181" s="42">
        <f>Données_gaz!F$24/(365*24)</f>
        <v>1.1415525114155251E-4</v>
      </c>
      <c r="N5181" cm="1">
        <f t="array" ref="N5181">INDEX($K$2:$K$1000,INT((ROW(A5180)-1)/24)+1)</f>
        <v>0.54600000000000004</v>
      </c>
      <c r="O5181" cm="1">
        <f t="array" ref="O5181">INDEX($L$2:$L$1000,INT((ROW(A5180)-1)/24)+1)</f>
        <v>0.93500000000000005</v>
      </c>
    </row>
    <row r="5182" spans="4:15" x14ac:dyDescent="0.2">
      <c r="D5182">
        <f t="shared" si="82"/>
        <v>20</v>
      </c>
      <c r="E5182" t="str" cm="1">
        <f t="array" ref="E5182">INDEX($A$2:$A$1000,INT((ROW(A5181)-1)/24)+1)</f>
        <v xml:space="preserve"> 2017-08-04 </v>
      </c>
      <c r="F5182" cm="1">
        <f t="array" ref="F5182">INDEX($B$2:$B$1000,INT((ROW(A5181)-1)/24)+1)/24</f>
        <v>6.8460197128010565</v>
      </c>
      <c r="G5182" s="42">
        <f>Données_gaz!F$24/(365*24)</f>
        <v>1.1415525114155251E-4</v>
      </c>
      <c r="N5182" cm="1">
        <f t="array" ref="N5182">INDEX($K$2:$K$1000,INT((ROW(A5181)-1)/24)+1)</f>
        <v>0.54600000000000004</v>
      </c>
      <c r="O5182" cm="1">
        <f t="array" ref="O5182">INDEX($L$2:$L$1000,INT((ROW(A5181)-1)/24)+1)</f>
        <v>0.93500000000000005</v>
      </c>
    </row>
    <row r="5183" spans="4:15" x14ac:dyDescent="0.2">
      <c r="D5183">
        <f t="shared" si="82"/>
        <v>21</v>
      </c>
      <c r="E5183" t="str" cm="1">
        <f t="array" ref="E5183">INDEX($A$2:$A$1000,INT((ROW(A5182)-1)/24)+1)</f>
        <v xml:space="preserve"> 2017-08-04 </v>
      </c>
      <c r="F5183" cm="1">
        <f t="array" ref="F5183">INDEX($B$2:$B$1000,INT((ROW(A5182)-1)/24)+1)/24</f>
        <v>6.8460197128010565</v>
      </c>
      <c r="G5183" s="42">
        <f>Données_gaz!F$24/(365*24)</f>
        <v>1.1415525114155251E-4</v>
      </c>
      <c r="N5183" cm="1">
        <f t="array" ref="N5183">INDEX($K$2:$K$1000,INT((ROW(A5182)-1)/24)+1)</f>
        <v>0.54600000000000004</v>
      </c>
      <c r="O5183" cm="1">
        <f t="array" ref="O5183">INDEX($L$2:$L$1000,INT((ROW(A5182)-1)/24)+1)</f>
        <v>0.93500000000000005</v>
      </c>
    </row>
    <row r="5184" spans="4:15" x14ac:dyDescent="0.2">
      <c r="D5184">
        <f t="shared" si="82"/>
        <v>22</v>
      </c>
      <c r="E5184" t="str" cm="1">
        <f t="array" ref="E5184">INDEX($A$2:$A$1000,INT((ROW(A5183)-1)/24)+1)</f>
        <v xml:space="preserve"> 2017-08-04 </v>
      </c>
      <c r="F5184" cm="1">
        <f t="array" ref="F5184">INDEX($B$2:$B$1000,INT((ROW(A5183)-1)/24)+1)/24</f>
        <v>6.8460197128010565</v>
      </c>
      <c r="G5184" s="42">
        <f>Données_gaz!F$24/(365*24)</f>
        <v>1.1415525114155251E-4</v>
      </c>
      <c r="N5184" cm="1">
        <f t="array" ref="N5184">INDEX($K$2:$K$1000,INT((ROW(A5183)-1)/24)+1)</f>
        <v>0.54600000000000004</v>
      </c>
      <c r="O5184" cm="1">
        <f t="array" ref="O5184">INDEX($L$2:$L$1000,INT((ROW(A5183)-1)/24)+1)</f>
        <v>0.93500000000000005</v>
      </c>
    </row>
    <row r="5185" spans="4:15" x14ac:dyDescent="0.2">
      <c r="D5185">
        <f t="shared" si="82"/>
        <v>23</v>
      </c>
      <c r="E5185" t="str" cm="1">
        <f t="array" ref="E5185">INDEX($A$2:$A$1000,INT((ROW(A5184)-1)/24)+1)</f>
        <v xml:space="preserve"> 2017-08-04 </v>
      </c>
      <c r="F5185" cm="1">
        <f t="array" ref="F5185">INDEX($B$2:$B$1000,INT((ROW(A5184)-1)/24)+1)/24</f>
        <v>6.8460197128010565</v>
      </c>
      <c r="G5185" s="42">
        <f>Données_gaz!F$24/(365*24)</f>
        <v>1.1415525114155251E-4</v>
      </c>
      <c r="N5185" cm="1">
        <f t="array" ref="N5185">INDEX($K$2:$K$1000,INT((ROW(A5184)-1)/24)+1)</f>
        <v>0.54600000000000004</v>
      </c>
      <c r="O5185" cm="1">
        <f t="array" ref="O5185">INDEX($L$2:$L$1000,INT((ROW(A5184)-1)/24)+1)</f>
        <v>0.93500000000000005</v>
      </c>
    </row>
    <row r="5186" spans="4:15" x14ac:dyDescent="0.2">
      <c r="D5186">
        <f t="shared" si="82"/>
        <v>0</v>
      </c>
      <c r="E5186" t="str" cm="1">
        <f t="array" ref="E5186">INDEX($A$2:$A$1000,INT((ROW(A5185)-1)/24)+1)</f>
        <v xml:space="preserve"> 2017-08-05 </v>
      </c>
      <c r="F5186" cm="1">
        <f t="array" ref="F5186">INDEX($B$2:$B$1000,INT((ROW(A5185)-1)/24)+1)/24</f>
        <v>6.8762803335700946</v>
      </c>
      <c r="G5186" s="42">
        <f>Données_gaz!F$24/(365*24)</f>
        <v>1.1415525114155251E-4</v>
      </c>
      <c r="N5186" cm="1">
        <f t="array" ref="N5186">INDEX($K$2:$K$1000,INT((ROW(A5185)-1)/24)+1)</f>
        <v>0.55200000000000005</v>
      </c>
      <c r="O5186" cm="1">
        <f t="array" ref="O5186">INDEX($L$2:$L$1000,INT((ROW(A5185)-1)/24)+1)</f>
        <v>0.93600000000000005</v>
      </c>
    </row>
    <row r="5187" spans="4:15" x14ac:dyDescent="0.2">
      <c r="D5187">
        <f t="shared" si="82"/>
        <v>1</v>
      </c>
      <c r="E5187" t="str" cm="1">
        <f t="array" ref="E5187">INDEX($A$2:$A$1000,INT((ROW(A5186)-1)/24)+1)</f>
        <v xml:space="preserve"> 2017-08-05 </v>
      </c>
      <c r="F5187" cm="1">
        <f t="array" ref="F5187">INDEX($B$2:$B$1000,INT((ROW(A5186)-1)/24)+1)/24</f>
        <v>6.8762803335700946</v>
      </c>
      <c r="G5187" s="42">
        <f>Données_gaz!F$24/(365*24)</f>
        <v>1.1415525114155251E-4</v>
      </c>
      <c r="N5187" cm="1">
        <f t="array" ref="N5187">INDEX($K$2:$K$1000,INT((ROW(A5186)-1)/24)+1)</f>
        <v>0.55200000000000005</v>
      </c>
      <c r="O5187" cm="1">
        <f t="array" ref="O5187">INDEX($L$2:$L$1000,INT((ROW(A5186)-1)/24)+1)</f>
        <v>0.93600000000000005</v>
      </c>
    </row>
    <row r="5188" spans="4:15" x14ac:dyDescent="0.2">
      <c r="D5188">
        <f t="shared" si="82"/>
        <v>2</v>
      </c>
      <c r="E5188" t="str" cm="1">
        <f t="array" ref="E5188">INDEX($A$2:$A$1000,INT((ROW(A5187)-1)/24)+1)</f>
        <v xml:space="preserve"> 2017-08-05 </v>
      </c>
      <c r="F5188" cm="1">
        <f t="array" ref="F5188">INDEX($B$2:$B$1000,INT((ROW(A5187)-1)/24)+1)/24</f>
        <v>6.8762803335700946</v>
      </c>
      <c r="G5188" s="42">
        <f>Données_gaz!F$24/(365*24)</f>
        <v>1.1415525114155251E-4</v>
      </c>
      <c r="N5188" cm="1">
        <f t="array" ref="N5188">INDEX($K$2:$K$1000,INT((ROW(A5187)-1)/24)+1)</f>
        <v>0.55200000000000005</v>
      </c>
      <c r="O5188" cm="1">
        <f t="array" ref="O5188">INDEX($L$2:$L$1000,INT((ROW(A5187)-1)/24)+1)</f>
        <v>0.93600000000000005</v>
      </c>
    </row>
    <row r="5189" spans="4:15" x14ac:dyDescent="0.2">
      <c r="D5189">
        <f t="shared" si="82"/>
        <v>3</v>
      </c>
      <c r="E5189" t="str" cm="1">
        <f t="array" ref="E5189">INDEX($A$2:$A$1000,INT((ROW(A5188)-1)/24)+1)</f>
        <v xml:space="preserve"> 2017-08-05 </v>
      </c>
      <c r="F5189" cm="1">
        <f t="array" ref="F5189">INDEX($B$2:$B$1000,INT((ROW(A5188)-1)/24)+1)/24</f>
        <v>6.8762803335700946</v>
      </c>
      <c r="G5189" s="42">
        <f>Données_gaz!F$24/(365*24)</f>
        <v>1.1415525114155251E-4</v>
      </c>
      <c r="N5189" cm="1">
        <f t="array" ref="N5189">INDEX($K$2:$K$1000,INT((ROW(A5188)-1)/24)+1)</f>
        <v>0.55200000000000005</v>
      </c>
      <c r="O5189" cm="1">
        <f t="array" ref="O5189">INDEX($L$2:$L$1000,INT((ROW(A5188)-1)/24)+1)</f>
        <v>0.93600000000000005</v>
      </c>
    </row>
    <row r="5190" spans="4:15" x14ac:dyDescent="0.2">
      <c r="D5190">
        <f t="shared" si="82"/>
        <v>4</v>
      </c>
      <c r="E5190" t="str" cm="1">
        <f t="array" ref="E5190">INDEX($A$2:$A$1000,INT((ROW(A5189)-1)/24)+1)</f>
        <v xml:space="preserve"> 2017-08-05 </v>
      </c>
      <c r="F5190" cm="1">
        <f t="array" ref="F5190">INDEX($B$2:$B$1000,INT((ROW(A5189)-1)/24)+1)/24</f>
        <v>6.8762803335700946</v>
      </c>
      <c r="G5190" s="42">
        <f>Données_gaz!F$24/(365*24)</f>
        <v>1.1415525114155251E-4</v>
      </c>
      <c r="N5190" cm="1">
        <f t="array" ref="N5190">INDEX($K$2:$K$1000,INT((ROW(A5189)-1)/24)+1)</f>
        <v>0.55200000000000005</v>
      </c>
      <c r="O5190" cm="1">
        <f t="array" ref="O5190">INDEX($L$2:$L$1000,INT((ROW(A5189)-1)/24)+1)</f>
        <v>0.93600000000000005</v>
      </c>
    </row>
    <row r="5191" spans="4:15" x14ac:dyDescent="0.2">
      <c r="D5191">
        <f t="shared" si="82"/>
        <v>5</v>
      </c>
      <c r="E5191" t="str" cm="1">
        <f t="array" ref="E5191">INDEX($A$2:$A$1000,INT((ROW(A5190)-1)/24)+1)</f>
        <v xml:space="preserve"> 2017-08-05 </v>
      </c>
      <c r="F5191" cm="1">
        <f t="array" ref="F5191">INDEX($B$2:$B$1000,INT((ROW(A5190)-1)/24)+1)/24</f>
        <v>6.8762803335700946</v>
      </c>
      <c r="G5191" s="42">
        <f>Données_gaz!F$24/(365*24)</f>
        <v>1.1415525114155251E-4</v>
      </c>
      <c r="N5191" cm="1">
        <f t="array" ref="N5191">INDEX($K$2:$K$1000,INT((ROW(A5190)-1)/24)+1)</f>
        <v>0.55200000000000005</v>
      </c>
      <c r="O5191" cm="1">
        <f t="array" ref="O5191">INDEX($L$2:$L$1000,INT((ROW(A5190)-1)/24)+1)</f>
        <v>0.93600000000000005</v>
      </c>
    </row>
    <row r="5192" spans="4:15" x14ac:dyDescent="0.2">
      <c r="D5192">
        <f t="shared" si="82"/>
        <v>6</v>
      </c>
      <c r="E5192" t="str" cm="1">
        <f t="array" ref="E5192">INDEX($A$2:$A$1000,INT((ROW(A5191)-1)/24)+1)</f>
        <v xml:space="preserve"> 2017-08-05 </v>
      </c>
      <c r="F5192" cm="1">
        <f t="array" ref="F5192">INDEX($B$2:$B$1000,INT((ROW(A5191)-1)/24)+1)/24</f>
        <v>6.8762803335700946</v>
      </c>
      <c r="G5192" s="42">
        <f>Données_gaz!F$24/(365*24)</f>
        <v>1.1415525114155251E-4</v>
      </c>
      <c r="N5192" cm="1">
        <f t="array" ref="N5192">INDEX($K$2:$K$1000,INT((ROW(A5191)-1)/24)+1)</f>
        <v>0.55200000000000005</v>
      </c>
      <c r="O5192" cm="1">
        <f t="array" ref="O5192">INDEX($L$2:$L$1000,INT((ROW(A5191)-1)/24)+1)</f>
        <v>0.93600000000000005</v>
      </c>
    </row>
    <row r="5193" spans="4:15" x14ac:dyDescent="0.2">
      <c r="D5193">
        <f t="shared" si="82"/>
        <v>7</v>
      </c>
      <c r="E5193" t="str" cm="1">
        <f t="array" ref="E5193">INDEX($A$2:$A$1000,INT((ROW(A5192)-1)/24)+1)</f>
        <v xml:space="preserve"> 2017-08-05 </v>
      </c>
      <c r="F5193" cm="1">
        <f t="array" ref="F5193">INDEX($B$2:$B$1000,INT((ROW(A5192)-1)/24)+1)/24</f>
        <v>6.8762803335700946</v>
      </c>
      <c r="G5193" s="42">
        <f>Données_gaz!F$24/(365*24)</f>
        <v>1.1415525114155251E-4</v>
      </c>
      <c r="N5193" cm="1">
        <f t="array" ref="N5193">INDEX($K$2:$K$1000,INT((ROW(A5192)-1)/24)+1)</f>
        <v>0.55200000000000005</v>
      </c>
      <c r="O5193" cm="1">
        <f t="array" ref="O5193">INDEX($L$2:$L$1000,INT((ROW(A5192)-1)/24)+1)</f>
        <v>0.93600000000000005</v>
      </c>
    </row>
    <row r="5194" spans="4:15" x14ac:dyDescent="0.2">
      <c r="D5194">
        <f t="shared" si="82"/>
        <v>8</v>
      </c>
      <c r="E5194" t="str" cm="1">
        <f t="array" ref="E5194">INDEX($A$2:$A$1000,INT((ROW(A5193)-1)/24)+1)</f>
        <v xml:space="preserve"> 2017-08-05 </v>
      </c>
      <c r="F5194" cm="1">
        <f t="array" ref="F5194">INDEX($B$2:$B$1000,INT((ROW(A5193)-1)/24)+1)/24</f>
        <v>6.8762803335700946</v>
      </c>
      <c r="G5194" s="42">
        <f>Données_gaz!F$24/(365*24)</f>
        <v>1.1415525114155251E-4</v>
      </c>
      <c r="N5194" cm="1">
        <f t="array" ref="N5194">INDEX($K$2:$K$1000,INT((ROW(A5193)-1)/24)+1)</f>
        <v>0.55200000000000005</v>
      </c>
      <c r="O5194" cm="1">
        <f t="array" ref="O5194">INDEX($L$2:$L$1000,INT((ROW(A5193)-1)/24)+1)</f>
        <v>0.93600000000000005</v>
      </c>
    </row>
    <row r="5195" spans="4:15" x14ac:dyDescent="0.2">
      <c r="D5195">
        <f t="shared" si="82"/>
        <v>9</v>
      </c>
      <c r="E5195" t="str" cm="1">
        <f t="array" ref="E5195">INDEX($A$2:$A$1000,INT((ROW(A5194)-1)/24)+1)</f>
        <v xml:space="preserve"> 2017-08-05 </v>
      </c>
      <c r="F5195" cm="1">
        <f t="array" ref="F5195">INDEX($B$2:$B$1000,INT((ROW(A5194)-1)/24)+1)/24</f>
        <v>6.8762803335700946</v>
      </c>
      <c r="G5195" s="42">
        <f>Données_gaz!F$24/(365*24)</f>
        <v>1.1415525114155251E-4</v>
      </c>
      <c r="N5195" cm="1">
        <f t="array" ref="N5195">INDEX($K$2:$K$1000,INT((ROW(A5194)-1)/24)+1)</f>
        <v>0.55200000000000005</v>
      </c>
      <c r="O5195" cm="1">
        <f t="array" ref="O5195">INDEX($L$2:$L$1000,INT((ROW(A5194)-1)/24)+1)</f>
        <v>0.93600000000000005</v>
      </c>
    </row>
    <row r="5196" spans="4:15" x14ac:dyDescent="0.2">
      <c r="D5196">
        <f t="shared" si="82"/>
        <v>10</v>
      </c>
      <c r="E5196" t="str" cm="1">
        <f t="array" ref="E5196">INDEX($A$2:$A$1000,INT((ROW(A5195)-1)/24)+1)</f>
        <v xml:space="preserve"> 2017-08-05 </v>
      </c>
      <c r="F5196" cm="1">
        <f t="array" ref="F5196">INDEX($B$2:$B$1000,INT((ROW(A5195)-1)/24)+1)/24</f>
        <v>6.8762803335700946</v>
      </c>
      <c r="G5196" s="42">
        <f>Données_gaz!F$24/(365*24)</f>
        <v>1.1415525114155251E-4</v>
      </c>
      <c r="N5196" cm="1">
        <f t="array" ref="N5196">INDEX($K$2:$K$1000,INT((ROW(A5195)-1)/24)+1)</f>
        <v>0.55200000000000005</v>
      </c>
      <c r="O5196" cm="1">
        <f t="array" ref="O5196">INDEX($L$2:$L$1000,INT((ROW(A5195)-1)/24)+1)</f>
        <v>0.93600000000000005</v>
      </c>
    </row>
    <row r="5197" spans="4:15" x14ac:dyDescent="0.2">
      <c r="D5197">
        <f t="shared" si="82"/>
        <v>11</v>
      </c>
      <c r="E5197" t="str" cm="1">
        <f t="array" ref="E5197">INDEX($A$2:$A$1000,INT((ROW(A5196)-1)/24)+1)</f>
        <v xml:space="preserve"> 2017-08-05 </v>
      </c>
      <c r="F5197" cm="1">
        <f t="array" ref="F5197">INDEX($B$2:$B$1000,INT((ROW(A5196)-1)/24)+1)/24</f>
        <v>6.8762803335700946</v>
      </c>
      <c r="G5197" s="42">
        <f>Données_gaz!F$24/(365*24)</f>
        <v>1.1415525114155251E-4</v>
      </c>
      <c r="N5197" cm="1">
        <f t="array" ref="N5197">INDEX($K$2:$K$1000,INT((ROW(A5196)-1)/24)+1)</f>
        <v>0.55200000000000005</v>
      </c>
      <c r="O5197" cm="1">
        <f t="array" ref="O5197">INDEX($L$2:$L$1000,INT((ROW(A5196)-1)/24)+1)</f>
        <v>0.93600000000000005</v>
      </c>
    </row>
    <row r="5198" spans="4:15" x14ac:dyDescent="0.2">
      <c r="D5198">
        <f t="shared" si="82"/>
        <v>12</v>
      </c>
      <c r="E5198" t="str" cm="1">
        <f t="array" ref="E5198">INDEX($A$2:$A$1000,INT((ROW(A5197)-1)/24)+1)</f>
        <v xml:space="preserve"> 2017-08-05 </v>
      </c>
      <c r="F5198" cm="1">
        <f t="array" ref="F5198">INDEX($B$2:$B$1000,INT((ROW(A5197)-1)/24)+1)/24</f>
        <v>6.8762803335700946</v>
      </c>
      <c r="G5198" s="42">
        <f>Données_gaz!F$24/(365*24)</f>
        <v>1.1415525114155251E-4</v>
      </c>
      <c r="N5198" cm="1">
        <f t="array" ref="N5198">INDEX($K$2:$K$1000,INT((ROW(A5197)-1)/24)+1)</f>
        <v>0.55200000000000005</v>
      </c>
      <c r="O5198" cm="1">
        <f t="array" ref="O5198">INDEX($L$2:$L$1000,INT((ROW(A5197)-1)/24)+1)</f>
        <v>0.93600000000000005</v>
      </c>
    </row>
    <row r="5199" spans="4:15" x14ac:dyDescent="0.2">
      <c r="D5199">
        <f t="shared" si="82"/>
        <v>13</v>
      </c>
      <c r="E5199" t="str" cm="1">
        <f t="array" ref="E5199">INDEX($A$2:$A$1000,INT((ROW(A5198)-1)/24)+1)</f>
        <v xml:space="preserve"> 2017-08-05 </v>
      </c>
      <c r="F5199" cm="1">
        <f t="array" ref="F5199">INDEX($B$2:$B$1000,INT((ROW(A5198)-1)/24)+1)/24</f>
        <v>6.8762803335700946</v>
      </c>
      <c r="G5199" s="42">
        <f>Données_gaz!F$24/(365*24)</f>
        <v>1.1415525114155251E-4</v>
      </c>
      <c r="N5199" cm="1">
        <f t="array" ref="N5199">INDEX($K$2:$K$1000,INT((ROW(A5198)-1)/24)+1)</f>
        <v>0.55200000000000005</v>
      </c>
      <c r="O5199" cm="1">
        <f t="array" ref="O5199">INDEX($L$2:$L$1000,INT((ROW(A5198)-1)/24)+1)</f>
        <v>0.93600000000000005</v>
      </c>
    </row>
    <row r="5200" spans="4:15" x14ac:dyDescent="0.2">
      <c r="D5200">
        <f t="shared" si="82"/>
        <v>14</v>
      </c>
      <c r="E5200" t="str" cm="1">
        <f t="array" ref="E5200">INDEX($A$2:$A$1000,INT((ROW(A5199)-1)/24)+1)</f>
        <v xml:space="preserve"> 2017-08-05 </v>
      </c>
      <c r="F5200" cm="1">
        <f t="array" ref="F5200">INDEX($B$2:$B$1000,INT((ROW(A5199)-1)/24)+1)/24</f>
        <v>6.8762803335700946</v>
      </c>
      <c r="G5200" s="42">
        <f>Données_gaz!F$24/(365*24)</f>
        <v>1.1415525114155251E-4</v>
      </c>
      <c r="N5200" cm="1">
        <f t="array" ref="N5200">INDEX($K$2:$K$1000,INT((ROW(A5199)-1)/24)+1)</f>
        <v>0.55200000000000005</v>
      </c>
      <c r="O5200" cm="1">
        <f t="array" ref="O5200">INDEX($L$2:$L$1000,INT((ROW(A5199)-1)/24)+1)</f>
        <v>0.93600000000000005</v>
      </c>
    </row>
    <row r="5201" spans="4:15" x14ac:dyDescent="0.2">
      <c r="D5201">
        <f t="shared" si="82"/>
        <v>15</v>
      </c>
      <c r="E5201" t="str" cm="1">
        <f t="array" ref="E5201">INDEX($A$2:$A$1000,INT((ROW(A5200)-1)/24)+1)</f>
        <v xml:space="preserve"> 2017-08-05 </v>
      </c>
      <c r="F5201" cm="1">
        <f t="array" ref="F5201">INDEX($B$2:$B$1000,INT((ROW(A5200)-1)/24)+1)/24</f>
        <v>6.8762803335700946</v>
      </c>
      <c r="G5201" s="42">
        <f>Données_gaz!F$24/(365*24)</f>
        <v>1.1415525114155251E-4</v>
      </c>
      <c r="N5201" cm="1">
        <f t="array" ref="N5201">INDEX($K$2:$K$1000,INT((ROW(A5200)-1)/24)+1)</f>
        <v>0.55200000000000005</v>
      </c>
      <c r="O5201" cm="1">
        <f t="array" ref="O5201">INDEX($L$2:$L$1000,INT((ROW(A5200)-1)/24)+1)</f>
        <v>0.93600000000000005</v>
      </c>
    </row>
    <row r="5202" spans="4:15" x14ac:dyDescent="0.2">
      <c r="D5202">
        <f t="shared" si="82"/>
        <v>16</v>
      </c>
      <c r="E5202" t="str" cm="1">
        <f t="array" ref="E5202">INDEX($A$2:$A$1000,INT((ROW(A5201)-1)/24)+1)</f>
        <v xml:space="preserve"> 2017-08-05 </v>
      </c>
      <c r="F5202" cm="1">
        <f t="array" ref="F5202">INDEX($B$2:$B$1000,INT((ROW(A5201)-1)/24)+1)/24</f>
        <v>6.8762803335700946</v>
      </c>
      <c r="G5202" s="42">
        <f>Données_gaz!F$24/(365*24)</f>
        <v>1.1415525114155251E-4</v>
      </c>
      <c r="N5202" cm="1">
        <f t="array" ref="N5202">INDEX($K$2:$K$1000,INT((ROW(A5201)-1)/24)+1)</f>
        <v>0.55200000000000005</v>
      </c>
      <c r="O5202" cm="1">
        <f t="array" ref="O5202">INDEX($L$2:$L$1000,INT((ROW(A5201)-1)/24)+1)</f>
        <v>0.93600000000000005</v>
      </c>
    </row>
    <row r="5203" spans="4:15" x14ac:dyDescent="0.2">
      <c r="D5203">
        <f t="shared" si="82"/>
        <v>17</v>
      </c>
      <c r="E5203" t="str" cm="1">
        <f t="array" ref="E5203">INDEX($A$2:$A$1000,INT((ROW(A5202)-1)/24)+1)</f>
        <v xml:space="preserve"> 2017-08-05 </v>
      </c>
      <c r="F5203" cm="1">
        <f t="array" ref="F5203">INDEX($B$2:$B$1000,INT((ROW(A5202)-1)/24)+1)/24</f>
        <v>6.8762803335700946</v>
      </c>
      <c r="G5203" s="42">
        <f>Données_gaz!F$24/(365*24)</f>
        <v>1.1415525114155251E-4</v>
      </c>
      <c r="N5203" cm="1">
        <f t="array" ref="N5203">INDEX($K$2:$K$1000,INT((ROW(A5202)-1)/24)+1)</f>
        <v>0.55200000000000005</v>
      </c>
      <c r="O5203" cm="1">
        <f t="array" ref="O5203">INDEX($L$2:$L$1000,INT((ROW(A5202)-1)/24)+1)</f>
        <v>0.93600000000000005</v>
      </c>
    </row>
    <row r="5204" spans="4:15" x14ac:dyDescent="0.2">
      <c r="D5204">
        <f t="shared" si="82"/>
        <v>18</v>
      </c>
      <c r="E5204" t="str" cm="1">
        <f t="array" ref="E5204">INDEX($A$2:$A$1000,INT((ROW(A5203)-1)/24)+1)</f>
        <v xml:space="preserve"> 2017-08-05 </v>
      </c>
      <c r="F5204" cm="1">
        <f t="array" ref="F5204">INDEX($B$2:$B$1000,INT((ROW(A5203)-1)/24)+1)/24</f>
        <v>6.8762803335700946</v>
      </c>
      <c r="G5204" s="42">
        <f>Données_gaz!F$24/(365*24)</f>
        <v>1.1415525114155251E-4</v>
      </c>
      <c r="N5204" cm="1">
        <f t="array" ref="N5204">INDEX($K$2:$K$1000,INT((ROW(A5203)-1)/24)+1)</f>
        <v>0.55200000000000005</v>
      </c>
      <c r="O5204" cm="1">
        <f t="array" ref="O5204">INDEX($L$2:$L$1000,INT((ROW(A5203)-1)/24)+1)</f>
        <v>0.93600000000000005</v>
      </c>
    </row>
    <row r="5205" spans="4:15" x14ac:dyDescent="0.2">
      <c r="D5205">
        <f t="shared" si="82"/>
        <v>19</v>
      </c>
      <c r="E5205" t="str" cm="1">
        <f t="array" ref="E5205">INDEX($A$2:$A$1000,INT((ROW(A5204)-1)/24)+1)</f>
        <v xml:space="preserve"> 2017-08-05 </v>
      </c>
      <c r="F5205" cm="1">
        <f t="array" ref="F5205">INDEX($B$2:$B$1000,INT((ROW(A5204)-1)/24)+1)/24</f>
        <v>6.8762803335700946</v>
      </c>
      <c r="G5205" s="42">
        <f>Données_gaz!F$24/(365*24)</f>
        <v>1.1415525114155251E-4</v>
      </c>
      <c r="N5205" cm="1">
        <f t="array" ref="N5205">INDEX($K$2:$K$1000,INT((ROW(A5204)-1)/24)+1)</f>
        <v>0.55200000000000005</v>
      </c>
      <c r="O5205" cm="1">
        <f t="array" ref="O5205">INDEX($L$2:$L$1000,INT((ROW(A5204)-1)/24)+1)</f>
        <v>0.93600000000000005</v>
      </c>
    </row>
    <row r="5206" spans="4:15" x14ac:dyDescent="0.2">
      <c r="D5206">
        <f t="shared" si="82"/>
        <v>20</v>
      </c>
      <c r="E5206" t="str" cm="1">
        <f t="array" ref="E5206">INDEX($A$2:$A$1000,INT((ROW(A5205)-1)/24)+1)</f>
        <v xml:space="preserve"> 2017-08-05 </v>
      </c>
      <c r="F5206" cm="1">
        <f t="array" ref="F5206">INDEX($B$2:$B$1000,INT((ROW(A5205)-1)/24)+1)/24</f>
        <v>6.8762803335700946</v>
      </c>
      <c r="G5206" s="42">
        <f>Données_gaz!F$24/(365*24)</f>
        <v>1.1415525114155251E-4</v>
      </c>
      <c r="N5206" cm="1">
        <f t="array" ref="N5206">INDEX($K$2:$K$1000,INT((ROW(A5205)-1)/24)+1)</f>
        <v>0.55200000000000005</v>
      </c>
      <c r="O5206" cm="1">
        <f t="array" ref="O5206">INDEX($L$2:$L$1000,INT((ROW(A5205)-1)/24)+1)</f>
        <v>0.93600000000000005</v>
      </c>
    </row>
    <row r="5207" spans="4:15" x14ac:dyDescent="0.2">
      <c r="D5207">
        <f t="shared" si="82"/>
        <v>21</v>
      </c>
      <c r="E5207" t="str" cm="1">
        <f t="array" ref="E5207">INDEX($A$2:$A$1000,INT((ROW(A5206)-1)/24)+1)</f>
        <v xml:space="preserve"> 2017-08-05 </v>
      </c>
      <c r="F5207" cm="1">
        <f t="array" ref="F5207">INDEX($B$2:$B$1000,INT((ROW(A5206)-1)/24)+1)/24</f>
        <v>6.8762803335700946</v>
      </c>
      <c r="G5207" s="42">
        <f>Données_gaz!F$24/(365*24)</f>
        <v>1.1415525114155251E-4</v>
      </c>
      <c r="N5207" cm="1">
        <f t="array" ref="N5207">INDEX($K$2:$K$1000,INT((ROW(A5206)-1)/24)+1)</f>
        <v>0.55200000000000005</v>
      </c>
      <c r="O5207" cm="1">
        <f t="array" ref="O5207">INDEX($L$2:$L$1000,INT((ROW(A5206)-1)/24)+1)</f>
        <v>0.93600000000000005</v>
      </c>
    </row>
    <row r="5208" spans="4:15" x14ac:dyDescent="0.2">
      <c r="D5208">
        <f t="shared" si="82"/>
        <v>22</v>
      </c>
      <c r="E5208" t="str" cm="1">
        <f t="array" ref="E5208">INDEX($A$2:$A$1000,INT((ROW(A5207)-1)/24)+1)</f>
        <v xml:space="preserve"> 2017-08-05 </v>
      </c>
      <c r="F5208" cm="1">
        <f t="array" ref="F5208">INDEX($B$2:$B$1000,INT((ROW(A5207)-1)/24)+1)/24</f>
        <v>6.8762803335700946</v>
      </c>
      <c r="G5208" s="42">
        <f>Données_gaz!F$24/(365*24)</f>
        <v>1.1415525114155251E-4</v>
      </c>
      <c r="N5208" cm="1">
        <f t="array" ref="N5208">INDEX($K$2:$K$1000,INT((ROW(A5207)-1)/24)+1)</f>
        <v>0.55200000000000005</v>
      </c>
      <c r="O5208" cm="1">
        <f t="array" ref="O5208">INDEX($L$2:$L$1000,INT((ROW(A5207)-1)/24)+1)</f>
        <v>0.93600000000000005</v>
      </c>
    </row>
    <row r="5209" spans="4:15" x14ac:dyDescent="0.2">
      <c r="D5209">
        <f t="shared" si="82"/>
        <v>23</v>
      </c>
      <c r="E5209" t="str" cm="1">
        <f t="array" ref="E5209">INDEX($A$2:$A$1000,INT((ROW(A5208)-1)/24)+1)</f>
        <v xml:space="preserve"> 2017-08-05 </v>
      </c>
      <c r="F5209" cm="1">
        <f t="array" ref="F5209">INDEX($B$2:$B$1000,INT((ROW(A5208)-1)/24)+1)/24</f>
        <v>6.8762803335700946</v>
      </c>
      <c r="G5209" s="42">
        <f>Données_gaz!F$24/(365*24)</f>
        <v>1.1415525114155251E-4</v>
      </c>
      <c r="N5209" cm="1">
        <f t="array" ref="N5209">INDEX($K$2:$K$1000,INT((ROW(A5208)-1)/24)+1)</f>
        <v>0.55200000000000005</v>
      </c>
      <c r="O5209" cm="1">
        <f t="array" ref="O5209">INDEX($L$2:$L$1000,INT((ROW(A5208)-1)/24)+1)</f>
        <v>0.93600000000000005</v>
      </c>
    </row>
    <row r="5210" spans="4:15" x14ac:dyDescent="0.2">
      <c r="D5210">
        <f t="shared" si="82"/>
        <v>0</v>
      </c>
      <c r="E5210" t="str" cm="1">
        <f t="array" ref="E5210">INDEX($A$2:$A$1000,INT((ROW(A5209)-1)/24)+1)</f>
        <v xml:space="preserve"> 2017-08-06 </v>
      </c>
      <c r="F5210" cm="1">
        <f t="array" ref="F5210">INDEX($B$2:$B$1000,INT((ROW(A5209)-1)/24)+1)/24</f>
        <v>6.9065564044671675</v>
      </c>
      <c r="G5210" s="42">
        <f>Données_gaz!F$24/(365*24)</f>
        <v>1.1415525114155251E-4</v>
      </c>
      <c r="N5210" cm="1">
        <f t="array" ref="N5210">INDEX($K$2:$K$1000,INT((ROW(A5209)-1)/24)+1)</f>
        <v>0.55700000000000005</v>
      </c>
      <c r="O5210" cm="1">
        <f t="array" ref="O5210">INDEX($L$2:$L$1000,INT((ROW(A5209)-1)/24)+1)</f>
        <v>0.93799999999999994</v>
      </c>
    </row>
    <row r="5211" spans="4:15" x14ac:dyDescent="0.2">
      <c r="D5211">
        <f t="shared" si="82"/>
        <v>1</v>
      </c>
      <c r="E5211" t="str" cm="1">
        <f t="array" ref="E5211">INDEX($A$2:$A$1000,INT((ROW(A5210)-1)/24)+1)</f>
        <v xml:space="preserve"> 2017-08-06 </v>
      </c>
      <c r="F5211" cm="1">
        <f t="array" ref="F5211">INDEX($B$2:$B$1000,INT((ROW(A5210)-1)/24)+1)/24</f>
        <v>6.9065564044671675</v>
      </c>
      <c r="G5211" s="42">
        <f>Données_gaz!F$24/(365*24)</f>
        <v>1.1415525114155251E-4</v>
      </c>
      <c r="N5211" cm="1">
        <f t="array" ref="N5211">INDEX($K$2:$K$1000,INT((ROW(A5210)-1)/24)+1)</f>
        <v>0.55700000000000005</v>
      </c>
      <c r="O5211" cm="1">
        <f t="array" ref="O5211">INDEX($L$2:$L$1000,INT((ROW(A5210)-1)/24)+1)</f>
        <v>0.93799999999999994</v>
      </c>
    </row>
    <row r="5212" spans="4:15" x14ac:dyDescent="0.2">
      <c r="D5212">
        <f t="shared" si="82"/>
        <v>2</v>
      </c>
      <c r="E5212" t="str" cm="1">
        <f t="array" ref="E5212">INDEX($A$2:$A$1000,INT((ROW(A5211)-1)/24)+1)</f>
        <v xml:space="preserve"> 2017-08-06 </v>
      </c>
      <c r="F5212" cm="1">
        <f t="array" ref="F5212">INDEX($B$2:$B$1000,INT((ROW(A5211)-1)/24)+1)/24</f>
        <v>6.9065564044671675</v>
      </c>
      <c r="G5212" s="42">
        <f>Données_gaz!F$24/(365*24)</f>
        <v>1.1415525114155251E-4</v>
      </c>
      <c r="N5212" cm="1">
        <f t="array" ref="N5212">INDEX($K$2:$K$1000,INT((ROW(A5211)-1)/24)+1)</f>
        <v>0.55700000000000005</v>
      </c>
      <c r="O5212" cm="1">
        <f t="array" ref="O5212">INDEX($L$2:$L$1000,INT((ROW(A5211)-1)/24)+1)</f>
        <v>0.93799999999999994</v>
      </c>
    </row>
    <row r="5213" spans="4:15" x14ac:dyDescent="0.2">
      <c r="D5213">
        <f t="shared" si="82"/>
        <v>3</v>
      </c>
      <c r="E5213" t="str" cm="1">
        <f t="array" ref="E5213">INDEX($A$2:$A$1000,INT((ROW(A5212)-1)/24)+1)</f>
        <v xml:space="preserve"> 2017-08-06 </v>
      </c>
      <c r="F5213" cm="1">
        <f t="array" ref="F5213">INDEX($B$2:$B$1000,INT((ROW(A5212)-1)/24)+1)/24</f>
        <v>6.9065564044671675</v>
      </c>
      <c r="G5213" s="42">
        <f>Données_gaz!F$24/(365*24)</f>
        <v>1.1415525114155251E-4</v>
      </c>
      <c r="N5213" cm="1">
        <f t="array" ref="N5213">INDEX($K$2:$K$1000,INT((ROW(A5212)-1)/24)+1)</f>
        <v>0.55700000000000005</v>
      </c>
      <c r="O5213" cm="1">
        <f t="array" ref="O5213">INDEX($L$2:$L$1000,INT((ROW(A5212)-1)/24)+1)</f>
        <v>0.93799999999999994</v>
      </c>
    </row>
    <row r="5214" spans="4:15" x14ac:dyDescent="0.2">
      <c r="D5214">
        <f t="shared" ref="D5214:D5277" si="83">HOUR(TIME(ROW(A5213)-1,0,0))</f>
        <v>4</v>
      </c>
      <c r="E5214" t="str" cm="1">
        <f t="array" ref="E5214">INDEX($A$2:$A$1000,INT((ROW(A5213)-1)/24)+1)</f>
        <v xml:space="preserve"> 2017-08-06 </v>
      </c>
      <c r="F5214" cm="1">
        <f t="array" ref="F5214">INDEX($B$2:$B$1000,INT((ROW(A5213)-1)/24)+1)/24</f>
        <v>6.9065564044671675</v>
      </c>
      <c r="G5214" s="42">
        <f>Données_gaz!F$24/(365*24)</f>
        <v>1.1415525114155251E-4</v>
      </c>
      <c r="N5214" cm="1">
        <f t="array" ref="N5214">INDEX($K$2:$K$1000,INT((ROW(A5213)-1)/24)+1)</f>
        <v>0.55700000000000005</v>
      </c>
      <c r="O5214" cm="1">
        <f t="array" ref="O5214">INDEX($L$2:$L$1000,INT((ROW(A5213)-1)/24)+1)</f>
        <v>0.93799999999999994</v>
      </c>
    </row>
    <row r="5215" spans="4:15" x14ac:dyDescent="0.2">
      <c r="D5215">
        <f t="shared" si="83"/>
        <v>5</v>
      </c>
      <c r="E5215" t="str" cm="1">
        <f t="array" ref="E5215">INDEX($A$2:$A$1000,INT((ROW(A5214)-1)/24)+1)</f>
        <v xml:space="preserve"> 2017-08-06 </v>
      </c>
      <c r="F5215" cm="1">
        <f t="array" ref="F5215">INDEX($B$2:$B$1000,INT((ROW(A5214)-1)/24)+1)/24</f>
        <v>6.9065564044671675</v>
      </c>
      <c r="G5215" s="42">
        <f>Données_gaz!F$24/(365*24)</f>
        <v>1.1415525114155251E-4</v>
      </c>
      <c r="N5215" cm="1">
        <f t="array" ref="N5215">INDEX($K$2:$K$1000,INT((ROW(A5214)-1)/24)+1)</f>
        <v>0.55700000000000005</v>
      </c>
      <c r="O5215" cm="1">
        <f t="array" ref="O5215">INDEX($L$2:$L$1000,INT((ROW(A5214)-1)/24)+1)</f>
        <v>0.93799999999999994</v>
      </c>
    </row>
    <row r="5216" spans="4:15" x14ac:dyDescent="0.2">
      <c r="D5216">
        <f t="shared" si="83"/>
        <v>6</v>
      </c>
      <c r="E5216" t="str" cm="1">
        <f t="array" ref="E5216">INDEX($A$2:$A$1000,INT((ROW(A5215)-1)/24)+1)</f>
        <v xml:space="preserve"> 2017-08-06 </v>
      </c>
      <c r="F5216" cm="1">
        <f t="array" ref="F5216">INDEX($B$2:$B$1000,INT((ROW(A5215)-1)/24)+1)/24</f>
        <v>6.9065564044671675</v>
      </c>
      <c r="G5216" s="42">
        <f>Données_gaz!F$24/(365*24)</f>
        <v>1.1415525114155251E-4</v>
      </c>
      <c r="N5216" cm="1">
        <f t="array" ref="N5216">INDEX($K$2:$K$1000,INT((ROW(A5215)-1)/24)+1)</f>
        <v>0.55700000000000005</v>
      </c>
      <c r="O5216" cm="1">
        <f t="array" ref="O5216">INDEX($L$2:$L$1000,INT((ROW(A5215)-1)/24)+1)</f>
        <v>0.93799999999999994</v>
      </c>
    </row>
    <row r="5217" spans="4:15" x14ac:dyDescent="0.2">
      <c r="D5217">
        <f t="shared" si="83"/>
        <v>7</v>
      </c>
      <c r="E5217" t="str" cm="1">
        <f t="array" ref="E5217">INDEX($A$2:$A$1000,INT((ROW(A5216)-1)/24)+1)</f>
        <v xml:space="preserve"> 2017-08-06 </v>
      </c>
      <c r="F5217" cm="1">
        <f t="array" ref="F5217">INDEX($B$2:$B$1000,INT((ROW(A5216)-1)/24)+1)/24</f>
        <v>6.9065564044671675</v>
      </c>
      <c r="G5217" s="42">
        <f>Données_gaz!F$24/(365*24)</f>
        <v>1.1415525114155251E-4</v>
      </c>
      <c r="N5217" cm="1">
        <f t="array" ref="N5217">INDEX($K$2:$K$1000,INT((ROW(A5216)-1)/24)+1)</f>
        <v>0.55700000000000005</v>
      </c>
      <c r="O5217" cm="1">
        <f t="array" ref="O5217">INDEX($L$2:$L$1000,INT((ROW(A5216)-1)/24)+1)</f>
        <v>0.93799999999999994</v>
      </c>
    </row>
    <row r="5218" spans="4:15" x14ac:dyDescent="0.2">
      <c r="D5218">
        <f t="shared" si="83"/>
        <v>8</v>
      </c>
      <c r="E5218" t="str" cm="1">
        <f t="array" ref="E5218">INDEX($A$2:$A$1000,INT((ROW(A5217)-1)/24)+1)</f>
        <v xml:space="preserve"> 2017-08-06 </v>
      </c>
      <c r="F5218" cm="1">
        <f t="array" ref="F5218">INDEX($B$2:$B$1000,INT((ROW(A5217)-1)/24)+1)/24</f>
        <v>6.9065564044671675</v>
      </c>
      <c r="G5218" s="42">
        <f>Données_gaz!F$24/(365*24)</f>
        <v>1.1415525114155251E-4</v>
      </c>
      <c r="N5218" cm="1">
        <f t="array" ref="N5218">INDEX($K$2:$K$1000,INT((ROW(A5217)-1)/24)+1)</f>
        <v>0.55700000000000005</v>
      </c>
      <c r="O5218" cm="1">
        <f t="array" ref="O5218">INDEX($L$2:$L$1000,INT((ROW(A5217)-1)/24)+1)</f>
        <v>0.93799999999999994</v>
      </c>
    </row>
    <row r="5219" spans="4:15" x14ac:dyDescent="0.2">
      <c r="D5219">
        <f t="shared" si="83"/>
        <v>9</v>
      </c>
      <c r="E5219" t="str" cm="1">
        <f t="array" ref="E5219">INDEX($A$2:$A$1000,INT((ROW(A5218)-1)/24)+1)</f>
        <v xml:space="preserve"> 2017-08-06 </v>
      </c>
      <c r="F5219" cm="1">
        <f t="array" ref="F5219">INDEX($B$2:$B$1000,INT((ROW(A5218)-1)/24)+1)/24</f>
        <v>6.9065564044671675</v>
      </c>
      <c r="G5219" s="42">
        <f>Données_gaz!F$24/(365*24)</f>
        <v>1.1415525114155251E-4</v>
      </c>
      <c r="N5219" cm="1">
        <f t="array" ref="N5219">INDEX($K$2:$K$1000,INT((ROW(A5218)-1)/24)+1)</f>
        <v>0.55700000000000005</v>
      </c>
      <c r="O5219" cm="1">
        <f t="array" ref="O5219">INDEX($L$2:$L$1000,INT((ROW(A5218)-1)/24)+1)</f>
        <v>0.93799999999999994</v>
      </c>
    </row>
    <row r="5220" spans="4:15" x14ac:dyDescent="0.2">
      <c r="D5220">
        <f t="shared" si="83"/>
        <v>10</v>
      </c>
      <c r="E5220" t="str" cm="1">
        <f t="array" ref="E5220">INDEX($A$2:$A$1000,INT((ROW(A5219)-1)/24)+1)</f>
        <v xml:space="preserve"> 2017-08-06 </v>
      </c>
      <c r="F5220" cm="1">
        <f t="array" ref="F5220">INDEX($B$2:$B$1000,INT((ROW(A5219)-1)/24)+1)/24</f>
        <v>6.9065564044671675</v>
      </c>
      <c r="G5220" s="42">
        <f>Données_gaz!F$24/(365*24)</f>
        <v>1.1415525114155251E-4</v>
      </c>
      <c r="N5220" cm="1">
        <f t="array" ref="N5220">INDEX($K$2:$K$1000,INT((ROW(A5219)-1)/24)+1)</f>
        <v>0.55700000000000005</v>
      </c>
      <c r="O5220" cm="1">
        <f t="array" ref="O5220">INDEX($L$2:$L$1000,INT((ROW(A5219)-1)/24)+1)</f>
        <v>0.93799999999999994</v>
      </c>
    </row>
    <row r="5221" spans="4:15" x14ac:dyDescent="0.2">
      <c r="D5221">
        <f t="shared" si="83"/>
        <v>11</v>
      </c>
      <c r="E5221" t="str" cm="1">
        <f t="array" ref="E5221">INDEX($A$2:$A$1000,INT((ROW(A5220)-1)/24)+1)</f>
        <v xml:space="preserve"> 2017-08-06 </v>
      </c>
      <c r="F5221" cm="1">
        <f t="array" ref="F5221">INDEX($B$2:$B$1000,INT((ROW(A5220)-1)/24)+1)/24</f>
        <v>6.9065564044671675</v>
      </c>
      <c r="G5221" s="42">
        <f>Données_gaz!F$24/(365*24)</f>
        <v>1.1415525114155251E-4</v>
      </c>
      <c r="N5221" cm="1">
        <f t="array" ref="N5221">INDEX($K$2:$K$1000,INT((ROW(A5220)-1)/24)+1)</f>
        <v>0.55700000000000005</v>
      </c>
      <c r="O5221" cm="1">
        <f t="array" ref="O5221">INDEX($L$2:$L$1000,INT((ROW(A5220)-1)/24)+1)</f>
        <v>0.93799999999999994</v>
      </c>
    </row>
    <row r="5222" spans="4:15" x14ac:dyDescent="0.2">
      <c r="D5222">
        <f t="shared" si="83"/>
        <v>12</v>
      </c>
      <c r="E5222" t="str" cm="1">
        <f t="array" ref="E5222">INDEX($A$2:$A$1000,INT((ROW(A5221)-1)/24)+1)</f>
        <v xml:space="preserve"> 2017-08-06 </v>
      </c>
      <c r="F5222" cm="1">
        <f t="array" ref="F5222">INDEX($B$2:$B$1000,INT((ROW(A5221)-1)/24)+1)/24</f>
        <v>6.9065564044671675</v>
      </c>
      <c r="G5222" s="42">
        <f>Données_gaz!F$24/(365*24)</f>
        <v>1.1415525114155251E-4</v>
      </c>
      <c r="N5222" cm="1">
        <f t="array" ref="N5222">INDEX($K$2:$K$1000,INT((ROW(A5221)-1)/24)+1)</f>
        <v>0.55700000000000005</v>
      </c>
      <c r="O5222" cm="1">
        <f t="array" ref="O5222">INDEX($L$2:$L$1000,INT((ROW(A5221)-1)/24)+1)</f>
        <v>0.93799999999999994</v>
      </c>
    </row>
    <row r="5223" spans="4:15" x14ac:dyDescent="0.2">
      <c r="D5223">
        <f t="shared" si="83"/>
        <v>13</v>
      </c>
      <c r="E5223" t="str" cm="1">
        <f t="array" ref="E5223">INDEX($A$2:$A$1000,INT((ROW(A5222)-1)/24)+1)</f>
        <v xml:space="preserve"> 2017-08-06 </v>
      </c>
      <c r="F5223" cm="1">
        <f t="array" ref="F5223">INDEX($B$2:$B$1000,INT((ROW(A5222)-1)/24)+1)/24</f>
        <v>6.9065564044671675</v>
      </c>
      <c r="G5223" s="42">
        <f>Données_gaz!F$24/(365*24)</f>
        <v>1.1415525114155251E-4</v>
      </c>
      <c r="N5223" cm="1">
        <f t="array" ref="N5223">INDEX($K$2:$K$1000,INT((ROW(A5222)-1)/24)+1)</f>
        <v>0.55700000000000005</v>
      </c>
      <c r="O5223" cm="1">
        <f t="array" ref="O5223">INDEX($L$2:$L$1000,INT((ROW(A5222)-1)/24)+1)</f>
        <v>0.93799999999999994</v>
      </c>
    </row>
    <row r="5224" spans="4:15" x14ac:dyDescent="0.2">
      <c r="D5224">
        <f t="shared" si="83"/>
        <v>14</v>
      </c>
      <c r="E5224" t="str" cm="1">
        <f t="array" ref="E5224">INDEX($A$2:$A$1000,INT((ROW(A5223)-1)/24)+1)</f>
        <v xml:space="preserve"> 2017-08-06 </v>
      </c>
      <c r="F5224" cm="1">
        <f t="array" ref="F5224">INDEX($B$2:$B$1000,INT((ROW(A5223)-1)/24)+1)/24</f>
        <v>6.9065564044671675</v>
      </c>
      <c r="G5224" s="42">
        <f>Données_gaz!F$24/(365*24)</f>
        <v>1.1415525114155251E-4</v>
      </c>
      <c r="N5224" cm="1">
        <f t="array" ref="N5224">INDEX($K$2:$K$1000,INT((ROW(A5223)-1)/24)+1)</f>
        <v>0.55700000000000005</v>
      </c>
      <c r="O5224" cm="1">
        <f t="array" ref="O5224">INDEX($L$2:$L$1000,INT((ROW(A5223)-1)/24)+1)</f>
        <v>0.93799999999999994</v>
      </c>
    </row>
    <row r="5225" spans="4:15" x14ac:dyDescent="0.2">
      <c r="D5225">
        <f t="shared" si="83"/>
        <v>15</v>
      </c>
      <c r="E5225" t="str" cm="1">
        <f t="array" ref="E5225">INDEX($A$2:$A$1000,INT((ROW(A5224)-1)/24)+1)</f>
        <v xml:space="preserve"> 2017-08-06 </v>
      </c>
      <c r="F5225" cm="1">
        <f t="array" ref="F5225">INDEX($B$2:$B$1000,INT((ROW(A5224)-1)/24)+1)/24</f>
        <v>6.9065564044671675</v>
      </c>
      <c r="G5225" s="42">
        <f>Données_gaz!F$24/(365*24)</f>
        <v>1.1415525114155251E-4</v>
      </c>
      <c r="N5225" cm="1">
        <f t="array" ref="N5225">INDEX($K$2:$K$1000,INT((ROW(A5224)-1)/24)+1)</f>
        <v>0.55700000000000005</v>
      </c>
      <c r="O5225" cm="1">
        <f t="array" ref="O5225">INDEX($L$2:$L$1000,INT((ROW(A5224)-1)/24)+1)</f>
        <v>0.93799999999999994</v>
      </c>
    </row>
    <row r="5226" spans="4:15" x14ac:dyDescent="0.2">
      <c r="D5226">
        <f t="shared" si="83"/>
        <v>16</v>
      </c>
      <c r="E5226" t="str" cm="1">
        <f t="array" ref="E5226">INDEX($A$2:$A$1000,INT((ROW(A5225)-1)/24)+1)</f>
        <v xml:space="preserve"> 2017-08-06 </v>
      </c>
      <c r="F5226" cm="1">
        <f t="array" ref="F5226">INDEX($B$2:$B$1000,INT((ROW(A5225)-1)/24)+1)/24</f>
        <v>6.9065564044671675</v>
      </c>
      <c r="G5226" s="42">
        <f>Données_gaz!F$24/(365*24)</f>
        <v>1.1415525114155251E-4</v>
      </c>
      <c r="N5226" cm="1">
        <f t="array" ref="N5226">INDEX($K$2:$K$1000,INT((ROW(A5225)-1)/24)+1)</f>
        <v>0.55700000000000005</v>
      </c>
      <c r="O5226" cm="1">
        <f t="array" ref="O5226">INDEX($L$2:$L$1000,INT((ROW(A5225)-1)/24)+1)</f>
        <v>0.93799999999999994</v>
      </c>
    </row>
    <row r="5227" spans="4:15" x14ac:dyDescent="0.2">
      <c r="D5227">
        <f t="shared" si="83"/>
        <v>17</v>
      </c>
      <c r="E5227" t="str" cm="1">
        <f t="array" ref="E5227">INDEX($A$2:$A$1000,INT((ROW(A5226)-1)/24)+1)</f>
        <v xml:space="preserve"> 2017-08-06 </v>
      </c>
      <c r="F5227" cm="1">
        <f t="array" ref="F5227">INDEX($B$2:$B$1000,INT((ROW(A5226)-1)/24)+1)/24</f>
        <v>6.9065564044671675</v>
      </c>
      <c r="G5227" s="42">
        <f>Données_gaz!F$24/(365*24)</f>
        <v>1.1415525114155251E-4</v>
      </c>
      <c r="N5227" cm="1">
        <f t="array" ref="N5227">INDEX($K$2:$K$1000,INT((ROW(A5226)-1)/24)+1)</f>
        <v>0.55700000000000005</v>
      </c>
      <c r="O5227" cm="1">
        <f t="array" ref="O5227">INDEX($L$2:$L$1000,INT((ROW(A5226)-1)/24)+1)</f>
        <v>0.93799999999999994</v>
      </c>
    </row>
    <row r="5228" spans="4:15" x14ac:dyDescent="0.2">
      <c r="D5228">
        <f t="shared" si="83"/>
        <v>18</v>
      </c>
      <c r="E5228" t="str" cm="1">
        <f t="array" ref="E5228">INDEX($A$2:$A$1000,INT((ROW(A5227)-1)/24)+1)</f>
        <v xml:space="preserve"> 2017-08-06 </v>
      </c>
      <c r="F5228" cm="1">
        <f t="array" ref="F5228">INDEX($B$2:$B$1000,INT((ROW(A5227)-1)/24)+1)/24</f>
        <v>6.9065564044671675</v>
      </c>
      <c r="G5228" s="42">
        <f>Données_gaz!F$24/(365*24)</f>
        <v>1.1415525114155251E-4</v>
      </c>
      <c r="N5228" cm="1">
        <f t="array" ref="N5228">INDEX($K$2:$K$1000,INT((ROW(A5227)-1)/24)+1)</f>
        <v>0.55700000000000005</v>
      </c>
      <c r="O5228" cm="1">
        <f t="array" ref="O5228">INDEX($L$2:$L$1000,INT((ROW(A5227)-1)/24)+1)</f>
        <v>0.93799999999999994</v>
      </c>
    </row>
    <row r="5229" spans="4:15" x14ac:dyDescent="0.2">
      <c r="D5229">
        <f t="shared" si="83"/>
        <v>19</v>
      </c>
      <c r="E5229" t="str" cm="1">
        <f t="array" ref="E5229">INDEX($A$2:$A$1000,INT((ROW(A5228)-1)/24)+1)</f>
        <v xml:space="preserve"> 2017-08-06 </v>
      </c>
      <c r="F5229" cm="1">
        <f t="array" ref="F5229">INDEX($B$2:$B$1000,INT((ROW(A5228)-1)/24)+1)/24</f>
        <v>6.9065564044671675</v>
      </c>
      <c r="G5229" s="42">
        <f>Données_gaz!F$24/(365*24)</f>
        <v>1.1415525114155251E-4</v>
      </c>
      <c r="N5229" cm="1">
        <f t="array" ref="N5229">INDEX($K$2:$K$1000,INT((ROW(A5228)-1)/24)+1)</f>
        <v>0.55700000000000005</v>
      </c>
      <c r="O5229" cm="1">
        <f t="array" ref="O5229">INDEX($L$2:$L$1000,INT((ROW(A5228)-1)/24)+1)</f>
        <v>0.93799999999999994</v>
      </c>
    </row>
    <row r="5230" spans="4:15" x14ac:dyDescent="0.2">
      <c r="D5230">
        <f t="shared" si="83"/>
        <v>20</v>
      </c>
      <c r="E5230" t="str" cm="1">
        <f t="array" ref="E5230">INDEX($A$2:$A$1000,INT((ROW(A5229)-1)/24)+1)</f>
        <v xml:space="preserve"> 2017-08-06 </v>
      </c>
      <c r="F5230" cm="1">
        <f t="array" ref="F5230">INDEX($B$2:$B$1000,INT((ROW(A5229)-1)/24)+1)/24</f>
        <v>6.9065564044671675</v>
      </c>
      <c r="G5230" s="42">
        <f>Données_gaz!F$24/(365*24)</f>
        <v>1.1415525114155251E-4</v>
      </c>
      <c r="N5230" cm="1">
        <f t="array" ref="N5230">INDEX($K$2:$K$1000,INT((ROW(A5229)-1)/24)+1)</f>
        <v>0.55700000000000005</v>
      </c>
      <c r="O5230" cm="1">
        <f t="array" ref="O5230">INDEX($L$2:$L$1000,INT((ROW(A5229)-1)/24)+1)</f>
        <v>0.93799999999999994</v>
      </c>
    </row>
    <row r="5231" spans="4:15" x14ac:dyDescent="0.2">
      <c r="D5231">
        <f t="shared" si="83"/>
        <v>21</v>
      </c>
      <c r="E5231" t="str" cm="1">
        <f t="array" ref="E5231">INDEX($A$2:$A$1000,INT((ROW(A5230)-1)/24)+1)</f>
        <v xml:space="preserve"> 2017-08-06 </v>
      </c>
      <c r="F5231" cm="1">
        <f t="array" ref="F5231">INDEX($B$2:$B$1000,INT((ROW(A5230)-1)/24)+1)/24</f>
        <v>6.9065564044671675</v>
      </c>
      <c r="G5231" s="42">
        <f>Données_gaz!F$24/(365*24)</f>
        <v>1.1415525114155251E-4</v>
      </c>
      <c r="N5231" cm="1">
        <f t="array" ref="N5231">INDEX($K$2:$K$1000,INT((ROW(A5230)-1)/24)+1)</f>
        <v>0.55700000000000005</v>
      </c>
      <c r="O5231" cm="1">
        <f t="array" ref="O5231">INDEX($L$2:$L$1000,INT((ROW(A5230)-1)/24)+1)</f>
        <v>0.93799999999999994</v>
      </c>
    </row>
    <row r="5232" spans="4:15" x14ac:dyDescent="0.2">
      <c r="D5232">
        <f t="shared" si="83"/>
        <v>22</v>
      </c>
      <c r="E5232" t="str" cm="1">
        <f t="array" ref="E5232">INDEX($A$2:$A$1000,INT((ROW(A5231)-1)/24)+1)</f>
        <v xml:space="preserve"> 2017-08-06 </v>
      </c>
      <c r="F5232" cm="1">
        <f t="array" ref="F5232">INDEX($B$2:$B$1000,INT((ROW(A5231)-1)/24)+1)/24</f>
        <v>6.9065564044671675</v>
      </c>
      <c r="G5232" s="42">
        <f>Données_gaz!F$24/(365*24)</f>
        <v>1.1415525114155251E-4</v>
      </c>
      <c r="N5232" cm="1">
        <f t="array" ref="N5232">INDEX($K$2:$K$1000,INT((ROW(A5231)-1)/24)+1)</f>
        <v>0.55700000000000005</v>
      </c>
      <c r="O5232" cm="1">
        <f t="array" ref="O5232">INDEX($L$2:$L$1000,INT((ROW(A5231)-1)/24)+1)</f>
        <v>0.93799999999999994</v>
      </c>
    </row>
    <row r="5233" spans="4:15" x14ac:dyDescent="0.2">
      <c r="D5233">
        <f t="shared" si="83"/>
        <v>23</v>
      </c>
      <c r="E5233" t="str" cm="1">
        <f t="array" ref="E5233">INDEX($A$2:$A$1000,INT((ROW(A5232)-1)/24)+1)</f>
        <v xml:space="preserve"> 2017-08-06 </v>
      </c>
      <c r="F5233" cm="1">
        <f t="array" ref="F5233">INDEX($B$2:$B$1000,INT((ROW(A5232)-1)/24)+1)/24</f>
        <v>6.9065564044671675</v>
      </c>
      <c r="G5233" s="42">
        <f>Données_gaz!F$24/(365*24)</f>
        <v>1.1415525114155251E-4</v>
      </c>
      <c r="N5233" cm="1">
        <f t="array" ref="N5233">INDEX($K$2:$K$1000,INT((ROW(A5232)-1)/24)+1)</f>
        <v>0.55700000000000005</v>
      </c>
      <c r="O5233" cm="1">
        <f t="array" ref="O5233">INDEX($L$2:$L$1000,INT((ROW(A5232)-1)/24)+1)</f>
        <v>0.93799999999999994</v>
      </c>
    </row>
    <row r="5234" spans="4:15" x14ac:dyDescent="0.2">
      <c r="D5234">
        <f t="shared" si="83"/>
        <v>0</v>
      </c>
      <c r="E5234" t="str" cm="1">
        <f t="array" ref="E5234">INDEX($A$2:$A$1000,INT((ROW(A5233)-1)/24)+1)</f>
        <v xml:space="preserve"> 2017-08-07 </v>
      </c>
      <c r="F5234" cm="1">
        <f t="array" ref="F5234">INDEX($B$2:$B$1000,INT((ROW(A5233)-1)/24)+1)/24</f>
        <v>6.9364493121889765</v>
      </c>
      <c r="G5234" s="42">
        <f>Données_gaz!F$24/(365*24)</f>
        <v>1.1415525114155251E-4</v>
      </c>
      <c r="N5234" cm="1">
        <f t="array" ref="N5234">INDEX($K$2:$K$1000,INT((ROW(A5233)-1)/24)+1)</f>
        <v>0.56299999999999994</v>
      </c>
      <c r="O5234" cm="1">
        <f t="array" ref="O5234">INDEX($L$2:$L$1000,INT((ROW(A5233)-1)/24)+1)</f>
        <v>0.94</v>
      </c>
    </row>
    <row r="5235" spans="4:15" x14ac:dyDescent="0.2">
      <c r="D5235">
        <f t="shared" si="83"/>
        <v>1</v>
      </c>
      <c r="E5235" t="str" cm="1">
        <f t="array" ref="E5235">INDEX($A$2:$A$1000,INT((ROW(A5234)-1)/24)+1)</f>
        <v xml:space="preserve"> 2017-08-07 </v>
      </c>
      <c r="F5235" cm="1">
        <f t="array" ref="F5235">INDEX($B$2:$B$1000,INT((ROW(A5234)-1)/24)+1)/24</f>
        <v>6.9364493121889765</v>
      </c>
      <c r="G5235" s="42">
        <f>Données_gaz!F$24/(365*24)</f>
        <v>1.1415525114155251E-4</v>
      </c>
      <c r="N5235" cm="1">
        <f t="array" ref="N5235">INDEX($K$2:$K$1000,INT((ROW(A5234)-1)/24)+1)</f>
        <v>0.56299999999999994</v>
      </c>
      <c r="O5235" cm="1">
        <f t="array" ref="O5235">INDEX($L$2:$L$1000,INT((ROW(A5234)-1)/24)+1)</f>
        <v>0.94</v>
      </c>
    </row>
    <row r="5236" spans="4:15" x14ac:dyDescent="0.2">
      <c r="D5236">
        <f t="shared" si="83"/>
        <v>2</v>
      </c>
      <c r="E5236" t="str" cm="1">
        <f t="array" ref="E5236">INDEX($A$2:$A$1000,INT((ROW(A5235)-1)/24)+1)</f>
        <v xml:space="preserve"> 2017-08-07 </v>
      </c>
      <c r="F5236" cm="1">
        <f t="array" ref="F5236">INDEX($B$2:$B$1000,INT((ROW(A5235)-1)/24)+1)/24</f>
        <v>6.9364493121889765</v>
      </c>
      <c r="G5236" s="42">
        <f>Données_gaz!F$24/(365*24)</f>
        <v>1.1415525114155251E-4</v>
      </c>
      <c r="N5236" cm="1">
        <f t="array" ref="N5236">INDEX($K$2:$K$1000,INT((ROW(A5235)-1)/24)+1)</f>
        <v>0.56299999999999994</v>
      </c>
      <c r="O5236" cm="1">
        <f t="array" ref="O5236">INDEX($L$2:$L$1000,INT((ROW(A5235)-1)/24)+1)</f>
        <v>0.94</v>
      </c>
    </row>
    <row r="5237" spans="4:15" x14ac:dyDescent="0.2">
      <c r="D5237">
        <f t="shared" si="83"/>
        <v>3</v>
      </c>
      <c r="E5237" t="str" cm="1">
        <f t="array" ref="E5237">INDEX($A$2:$A$1000,INT((ROW(A5236)-1)/24)+1)</f>
        <v xml:space="preserve"> 2017-08-07 </v>
      </c>
      <c r="F5237" cm="1">
        <f t="array" ref="F5237">INDEX($B$2:$B$1000,INT((ROW(A5236)-1)/24)+1)/24</f>
        <v>6.9364493121889765</v>
      </c>
      <c r="G5237" s="42">
        <f>Données_gaz!F$24/(365*24)</f>
        <v>1.1415525114155251E-4</v>
      </c>
      <c r="N5237" cm="1">
        <f t="array" ref="N5237">INDEX($K$2:$K$1000,INT((ROW(A5236)-1)/24)+1)</f>
        <v>0.56299999999999994</v>
      </c>
      <c r="O5237" cm="1">
        <f t="array" ref="O5237">INDEX($L$2:$L$1000,INT((ROW(A5236)-1)/24)+1)</f>
        <v>0.94</v>
      </c>
    </row>
    <row r="5238" spans="4:15" x14ac:dyDescent="0.2">
      <c r="D5238">
        <f t="shared" si="83"/>
        <v>4</v>
      </c>
      <c r="E5238" t="str" cm="1">
        <f t="array" ref="E5238">INDEX($A$2:$A$1000,INT((ROW(A5237)-1)/24)+1)</f>
        <v xml:space="preserve"> 2017-08-07 </v>
      </c>
      <c r="F5238" cm="1">
        <f t="array" ref="F5238">INDEX($B$2:$B$1000,INT((ROW(A5237)-1)/24)+1)/24</f>
        <v>6.9364493121889765</v>
      </c>
      <c r="G5238" s="42">
        <f>Données_gaz!F$24/(365*24)</f>
        <v>1.1415525114155251E-4</v>
      </c>
      <c r="N5238" cm="1">
        <f t="array" ref="N5238">INDEX($K$2:$K$1000,INT((ROW(A5237)-1)/24)+1)</f>
        <v>0.56299999999999994</v>
      </c>
      <c r="O5238" cm="1">
        <f t="array" ref="O5238">INDEX($L$2:$L$1000,INT((ROW(A5237)-1)/24)+1)</f>
        <v>0.94</v>
      </c>
    </row>
    <row r="5239" spans="4:15" x14ac:dyDescent="0.2">
      <c r="D5239">
        <f t="shared" si="83"/>
        <v>5</v>
      </c>
      <c r="E5239" t="str" cm="1">
        <f t="array" ref="E5239">INDEX($A$2:$A$1000,INT((ROW(A5238)-1)/24)+1)</f>
        <v xml:space="preserve"> 2017-08-07 </v>
      </c>
      <c r="F5239" cm="1">
        <f t="array" ref="F5239">INDEX($B$2:$B$1000,INT((ROW(A5238)-1)/24)+1)/24</f>
        <v>6.9364493121889765</v>
      </c>
      <c r="G5239" s="42">
        <f>Données_gaz!F$24/(365*24)</f>
        <v>1.1415525114155251E-4</v>
      </c>
      <c r="N5239" cm="1">
        <f t="array" ref="N5239">INDEX($K$2:$K$1000,INT((ROW(A5238)-1)/24)+1)</f>
        <v>0.56299999999999994</v>
      </c>
      <c r="O5239" cm="1">
        <f t="array" ref="O5239">INDEX($L$2:$L$1000,INT((ROW(A5238)-1)/24)+1)</f>
        <v>0.94</v>
      </c>
    </row>
    <row r="5240" spans="4:15" x14ac:dyDescent="0.2">
      <c r="D5240">
        <f t="shared" si="83"/>
        <v>6</v>
      </c>
      <c r="E5240" t="str" cm="1">
        <f t="array" ref="E5240">INDEX($A$2:$A$1000,INT((ROW(A5239)-1)/24)+1)</f>
        <v xml:space="preserve"> 2017-08-07 </v>
      </c>
      <c r="F5240" cm="1">
        <f t="array" ref="F5240">INDEX($B$2:$B$1000,INT((ROW(A5239)-1)/24)+1)/24</f>
        <v>6.9364493121889765</v>
      </c>
      <c r="G5240" s="42">
        <f>Données_gaz!F$24/(365*24)</f>
        <v>1.1415525114155251E-4</v>
      </c>
      <c r="N5240" cm="1">
        <f t="array" ref="N5240">INDEX($K$2:$K$1000,INT((ROW(A5239)-1)/24)+1)</f>
        <v>0.56299999999999994</v>
      </c>
      <c r="O5240" cm="1">
        <f t="array" ref="O5240">INDEX($L$2:$L$1000,INT((ROW(A5239)-1)/24)+1)</f>
        <v>0.94</v>
      </c>
    </row>
    <row r="5241" spans="4:15" x14ac:dyDescent="0.2">
      <c r="D5241">
        <f t="shared" si="83"/>
        <v>7</v>
      </c>
      <c r="E5241" t="str" cm="1">
        <f t="array" ref="E5241">INDEX($A$2:$A$1000,INT((ROW(A5240)-1)/24)+1)</f>
        <v xml:space="preserve"> 2017-08-07 </v>
      </c>
      <c r="F5241" cm="1">
        <f t="array" ref="F5241">INDEX($B$2:$B$1000,INT((ROW(A5240)-1)/24)+1)/24</f>
        <v>6.9364493121889765</v>
      </c>
      <c r="G5241" s="42">
        <f>Données_gaz!F$24/(365*24)</f>
        <v>1.1415525114155251E-4</v>
      </c>
      <c r="N5241" cm="1">
        <f t="array" ref="N5241">INDEX($K$2:$K$1000,INT((ROW(A5240)-1)/24)+1)</f>
        <v>0.56299999999999994</v>
      </c>
      <c r="O5241" cm="1">
        <f t="array" ref="O5241">INDEX($L$2:$L$1000,INT((ROW(A5240)-1)/24)+1)</f>
        <v>0.94</v>
      </c>
    </row>
    <row r="5242" spans="4:15" x14ac:dyDescent="0.2">
      <c r="D5242">
        <f t="shared" si="83"/>
        <v>8</v>
      </c>
      <c r="E5242" t="str" cm="1">
        <f t="array" ref="E5242">INDEX($A$2:$A$1000,INT((ROW(A5241)-1)/24)+1)</f>
        <v xml:space="preserve"> 2017-08-07 </v>
      </c>
      <c r="F5242" cm="1">
        <f t="array" ref="F5242">INDEX($B$2:$B$1000,INT((ROW(A5241)-1)/24)+1)/24</f>
        <v>6.9364493121889765</v>
      </c>
      <c r="G5242" s="42">
        <f>Données_gaz!F$24/(365*24)</f>
        <v>1.1415525114155251E-4</v>
      </c>
      <c r="N5242" cm="1">
        <f t="array" ref="N5242">INDEX($K$2:$K$1000,INT((ROW(A5241)-1)/24)+1)</f>
        <v>0.56299999999999994</v>
      </c>
      <c r="O5242" cm="1">
        <f t="array" ref="O5242">INDEX($L$2:$L$1000,INT((ROW(A5241)-1)/24)+1)</f>
        <v>0.94</v>
      </c>
    </row>
    <row r="5243" spans="4:15" x14ac:dyDescent="0.2">
      <c r="D5243">
        <f t="shared" si="83"/>
        <v>9</v>
      </c>
      <c r="E5243" t="str" cm="1">
        <f t="array" ref="E5243">INDEX($A$2:$A$1000,INT((ROW(A5242)-1)/24)+1)</f>
        <v xml:space="preserve"> 2017-08-07 </v>
      </c>
      <c r="F5243" cm="1">
        <f t="array" ref="F5243">INDEX($B$2:$B$1000,INT((ROW(A5242)-1)/24)+1)/24</f>
        <v>6.9364493121889765</v>
      </c>
      <c r="G5243" s="42">
        <f>Données_gaz!F$24/(365*24)</f>
        <v>1.1415525114155251E-4</v>
      </c>
      <c r="N5243" cm="1">
        <f t="array" ref="N5243">INDEX($K$2:$K$1000,INT((ROW(A5242)-1)/24)+1)</f>
        <v>0.56299999999999994</v>
      </c>
      <c r="O5243" cm="1">
        <f t="array" ref="O5243">INDEX($L$2:$L$1000,INT((ROW(A5242)-1)/24)+1)</f>
        <v>0.94</v>
      </c>
    </row>
    <row r="5244" spans="4:15" x14ac:dyDescent="0.2">
      <c r="D5244">
        <f t="shared" si="83"/>
        <v>10</v>
      </c>
      <c r="E5244" t="str" cm="1">
        <f t="array" ref="E5244">INDEX($A$2:$A$1000,INT((ROW(A5243)-1)/24)+1)</f>
        <v xml:space="preserve"> 2017-08-07 </v>
      </c>
      <c r="F5244" cm="1">
        <f t="array" ref="F5244">INDEX($B$2:$B$1000,INT((ROW(A5243)-1)/24)+1)/24</f>
        <v>6.9364493121889765</v>
      </c>
      <c r="G5244" s="42">
        <f>Données_gaz!F$24/(365*24)</f>
        <v>1.1415525114155251E-4</v>
      </c>
      <c r="N5244" cm="1">
        <f t="array" ref="N5244">INDEX($K$2:$K$1000,INT((ROW(A5243)-1)/24)+1)</f>
        <v>0.56299999999999994</v>
      </c>
      <c r="O5244" cm="1">
        <f t="array" ref="O5244">INDEX($L$2:$L$1000,INT((ROW(A5243)-1)/24)+1)</f>
        <v>0.94</v>
      </c>
    </row>
    <row r="5245" spans="4:15" x14ac:dyDescent="0.2">
      <c r="D5245">
        <f t="shared" si="83"/>
        <v>11</v>
      </c>
      <c r="E5245" t="str" cm="1">
        <f t="array" ref="E5245">INDEX($A$2:$A$1000,INT((ROW(A5244)-1)/24)+1)</f>
        <v xml:space="preserve"> 2017-08-07 </v>
      </c>
      <c r="F5245" cm="1">
        <f t="array" ref="F5245">INDEX($B$2:$B$1000,INT((ROW(A5244)-1)/24)+1)/24</f>
        <v>6.9364493121889765</v>
      </c>
      <c r="G5245" s="42">
        <f>Données_gaz!F$24/(365*24)</f>
        <v>1.1415525114155251E-4</v>
      </c>
      <c r="N5245" cm="1">
        <f t="array" ref="N5245">INDEX($K$2:$K$1000,INT((ROW(A5244)-1)/24)+1)</f>
        <v>0.56299999999999994</v>
      </c>
      <c r="O5245" cm="1">
        <f t="array" ref="O5245">INDEX($L$2:$L$1000,INT((ROW(A5244)-1)/24)+1)</f>
        <v>0.94</v>
      </c>
    </row>
    <row r="5246" spans="4:15" x14ac:dyDescent="0.2">
      <c r="D5246">
        <f t="shared" si="83"/>
        <v>12</v>
      </c>
      <c r="E5246" t="str" cm="1">
        <f t="array" ref="E5246">INDEX($A$2:$A$1000,INT((ROW(A5245)-1)/24)+1)</f>
        <v xml:space="preserve"> 2017-08-07 </v>
      </c>
      <c r="F5246" cm="1">
        <f t="array" ref="F5246">INDEX($B$2:$B$1000,INT((ROW(A5245)-1)/24)+1)/24</f>
        <v>6.9364493121889765</v>
      </c>
      <c r="G5246" s="42">
        <f>Données_gaz!F$24/(365*24)</f>
        <v>1.1415525114155251E-4</v>
      </c>
      <c r="N5246" cm="1">
        <f t="array" ref="N5246">INDEX($K$2:$K$1000,INT((ROW(A5245)-1)/24)+1)</f>
        <v>0.56299999999999994</v>
      </c>
      <c r="O5246" cm="1">
        <f t="array" ref="O5246">INDEX($L$2:$L$1000,INT((ROW(A5245)-1)/24)+1)</f>
        <v>0.94</v>
      </c>
    </row>
    <row r="5247" spans="4:15" x14ac:dyDescent="0.2">
      <c r="D5247">
        <f t="shared" si="83"/>
        <v>13</v>
      </c>
      <c r="E5247" t="str" cm="1">
        <f t="array" ref="E5247">INDEX($A$2:$A$1000,INT((ROW(A5246)-1)/24)+1)</f>
        <v xml:space="preserve"> 2017-08-07 </v>
      </c>
      <c r="F5247" cm="1">
        <f t="array" ref="F5247">INDEX($B$2:$B$1000,INT((ROW(A5246)-1)/24)+1)/24</f>
        <v>6.9364493121889765</v>
      </c>
      <c r="G5247" s="42">
        <f>Données_gaz!F$24/(365*24)</f>
        <v>1.1415525114155251E-4</v>
      </c>
      <c r="N5247" cm="1">
        <f t="array" ref="N5247">INDEX($K$2:$K$1000,INT((ROW(A5246)-1)/24)+1)</f>
        <v>0.56299999999999994</v>
      </c>
      <c r="O5247" cm="1">
        <f t="array" ref="O5247">INDEX($L$2:$L$1000,INT((ROW(A5246)-1)/24)+1)</f>
        <v>0.94</v>
      </c>
    </row>
    <row r="5248" spans="4:15" x14ac:dyDescent="0.2">
      <c r="D5248">
        <f t="shared" si="83"/>
        <v>14</v>
      </c>
      <c r="E5248" t="str" cm="1">
        <f t="array" ref="E5248">INDEX($A$2:$A$1000,INT((ROW(A5247)-1)/24)+1)</f>
        <v xml:space="preserve"> 2017-08-07 </v>
      </c>
      <c r="F5248" cm="1">
        <f t="array" ref="F5248">INDEX($B$2:$B$1000,INT((ROW(A5247)-1)/24)+1)/24</f>
        <v>6.9364493121889765</v>
      </c>
      <c r="G5248" s="42">
        <f>Données_gaz!F$24/(365*24)</f>
        <v>1.1415525114155251E-4</v>
      </c>
      <c r="N5248" cm="1">
        <f t="array" ref="N5248">INDEX($K$2:$K$1000,INT((ROW(A5247)-1)/24)+1)</f>
        <v>0.56299999999999994</v>
      </c>
      <c r="O5248" cm="1">
        <f t="array" ref="O5248">INDEX($L$2:$L$1000,INT((ROW(A5247)-1)/24)+1)</f>
        <v>0.94</v>
      </c>
    </row>
    <row r="5249" spans="4:15" x14ac:dyDescent="0.2">
      <c r="D5249">
        <f t="shared" si="83"/>
        <v>15</v>
      </c>
      <c r="E5249" t="str" cm="1">
        <f t="array" ref="E5249">INDEX($A$2:$A$1000,INT((ROW(A5248)-1)/24)+1)</f>
        <v xml:space="preserve"> 2017-08-07 </v>
      </c>
      <c r="F5249" cm="1">
        <f t="array" ref="F5249">INDEX($B$2:$B$1000,INT((ROW(A5248)-1)/24)+1)/24</f>
        <v>6.9364493121889765</v>
      </c>
      <c r="G5249" s="42">
        <f>Données_gaz!F$24/(365*24)</f>
        <v>1.1415525114155251E-4</v>
      </c>
      <c r="N5249" cm="1">
        <f t="array" ref="N5249">INDEX($K$2:$K$1000,INT((ROW(A5248)-1)/24)+1)</f>
        <v>0.56299999999999994</v>
      </c>
      <c r="O5249" cm="1">
        <f t="array" ref="O5249">INDEX($L$2:$L$1000,INT((ROW(A5248)-1)/24)+1)</f>
        <v>0.94</v>
      </c>
    </row>
    <row r="5250" spans="4:15" x14ac:dyDescent="0.2">
      <c r="D5250">
        <f t="shared" si="83"/>
        <v>16</v>
      </c>
      <c r="E5250" t="str" cm="1">
        <f t="array" ref="E5250">INDEX($A$2:$A$1000,INT((ROW(A5249)-1)/24)+1)</f>
        <v xml:space="preserve"> 2017-08-07 </v>
      </c>
      <c r="F5250" cm="1">
        <f t="array" ref="F5250">INDEX($B$2:$B$1000,INT((ROW(A5249)-1)/24)+1)/24</f>
        <v>6.9364493121889765</v>
      </c>
      <c r="G5250" s="42">
        <f>Données_gaz!F$24/(365*24)</f>
        <v>1.1415525114155251E-4</v>
      </c>
      <c r="N5250" cm="1">
        <f t="array" ref="N5250">INDEX($K$2:$K$1000,INT((ROW(A5249)-1)/24)+1)</f>
        <v>0.56299999999999994</v>
      </c>
      <c r="O5250" cm="1">
        <f t="array" ref="O5250">INDEX($L$2:$L$1000,INT((ROW(A5249)-1)/24)+1)</f>
        <v>0.94</v>
      </c>
    </row>
    <row r="5251" spans="4:15" x14ac:dyDescent="0.2">
      <c r="D5251">
        <f t="shared" si="83"/>
        <v>17</v>
      </c>
      <c r="E5251" t="str" cm="1">
        <f t="array" ref="E5251">INDEX($A$2:$A$1000,INT((ROW(A5250)-1)/24)+1)</f>
        <v xml:space="preserve"> 2017-08-07 </v>
      </c>
      <c r="F5251" cm="1">
        <f t="array" ref="F5251">INDEX($B$2:$B$1000,INT((ROW(A5250)-1)/24)+1)/24</f>
        <v>6.9364493121889765</v>
      </c>
      <c r="G5251" s="42">
        <f>Données_gaz!F$24/(365*24)</f>
        <v>1.1415525114155251E-4</v>
      </c>
      <c r="N5251" cm="1">
        <f t="array" ref="N5251">INDEX($K$2:$K$1000,INT((ROW(A5250)-1)/24)+1)</f>
        <v>0.56299999999999994</v>
      </c>
      <c r="O5251" cm="1">
        <f t="array" ref="O5251">INDEX($L$2:$L$1000,INT((ROW(A5250)-1)/24)+1)</f>
        <v>0.94</v>
      </c>
    </row>
    <row r="5252" spans="4:15" x14ac:dyDescent="0.2">
      <c r="D5252">
        <f t="shared" si="83"/>
        <v>18</v>
      </c>
      <c r="E5252" t="str" cm="1">
        <f t="array" ref="E5252">INDEX($A$2:$A$1000,INT((ROW(A5251)-1)/24)+1)</f>
        <v xml:space="preserve"> 2017-08-07 </v>
      </c>
      <c r="F5252" cm="1">
        <f t="array" ref="F5252">INDEX($B$2:$B$1000,INT((ROW(A5251)-1)/24)+1)/24</f>
        <v>6.9364493121889765</v>
      </c>
      <c r="G5252" s="42">
        <f>Données_gaz!F$24/(365*24)</f>
        <v>1.1415525114155251E-4</v>
      </c>
      <c r="N5252" cm="1">
        <f t="array" ref="N5252">INDEX($K$2:$K$1000,INT((ROW(A5251)-1)/24)+1)</f>
        <v>0.56299999999999994</v>
      </c>
      <c r="O5252" cm="1">
        <f t="array" ref="O5252">INDEX($L$2:$L$1000,INT((ROW(A5251)-1)/24)+1)</f>
        <v>0.94</v>
      </c>
    </row>
    <row r="5253" spans="4:15" x14ac:dyDescent="0.2">
      <c r="D5253">
        <f t="shared" si="83"/>
        <v>19</v>
      </c>
      <c r="E5253" t="str" cm="1">
        <f t="array" ref="E5253">INDEX($A$2:$A$1000,INT((ROW(A5252)-1)/24)+1)</f>
        <v xml:space="preserve"> 2017-08-07 </v>
      </c>
      <c r="F5253" cm="1">
        <f t="array" ref="F5253">INDEX($B$2:$B$1000,INT((ROW(A5252)-1)/24)+1)/24</f>
        <v>6.9364493121889765</v>
      </c>
      <c r="G5253" s="42">
        <f>Données_gaz!F$24/(365*24)</f>
        <v>1.1415525114155251E-4</v>
      </c>
      <c r="N5253" cm="1">
        <f t="array" ref="N5253">INDEX($K$2:$K$1000,INT((ROW(A5252)-1)/24)+1)</f>
        <v>0.56299999999999994</v>
      </c>
      <c r="O5253" cm="1">
        <f t="array" ref="O5253">INDEX($L$2:$L$1000,INT((ROW(A5252)-1)/24)+1)</f>
        <v>0.94</v>
      </c>
    </row>
    <row r="5254" spans="4:15" x14ac:dyDescent="0.2">
      <c r="D5254">
        <f t="shared" si="83"/>
        <v>20</v>
      </c>
      <c r="E5254" t="str" cm="1">
        <f t="array" ref="E5254">INDEX($A$2:$A$1000,INT((ROW(A5253)-1)/24)+1)</f>
        <v xml:space="preserve"> 2017-08-07 </v>
      </c>
      <c r="F5254" cm="1">
        <f t="array" ref="F5254">INDEX($B$2:$B$1000,INT((ROW(A5253)-1)/24)+1)/24</f>
        <v>6.9364493121889765</v>
      </c>
      <c r="G5254" s="42">
        <f>Données_gaz!F$24/(365*24)</f>
        <v>1.1415525114155251E-4</v>
      </c>
      <c r="N5254" cm="1">
        <f t="array" ref="N5254">INDEX($K$2:$K$1000,INT((ROW(A5253)-1)/24)+1)</f>
        <v>0.56299999999999994</v>
      </c>
      <c r="O5254" cm="1">
        <f t="array" ref="O5254">INDEX($L$2:$L$1000,INT((ROW(A5253)-1)/24)+1)</f>
        <v>0.94</v>
      </c>
    </row>
    <row r="5255" spans="4:15" x14ac:dyDescent="0.2">
      <c r="D5255">
        <f t="shared" si="83"/>
        <v>21</v>
      </c>
      <c r="E5255" t="str" cm="1">
        <f t="array" ref="E5255">INDEX($A$2:$A$1000,INT((ROW(A5254)-1)/24)+1)</f>
        <v xml:space="preserve"> 2017-08-07 </v>
      </c>
      <c r="F5255" cm="1">
        <f t="array" ref="F5255">INDEX($B$2:$B$1000,INT((ROW(A5254)-1)/24)+1)/24</f>
        <v>6.9364493121889765</v>
      </c>
      <c r="G5255" s="42">
        <f>Données_gaz!F$24/(365*24)</f>
        <v>1.1415525114155251E-4</v>
      </c>
      <c r="N5255" cm="1">
        <f t="array" ref="N5255">INDEX($K$2:$K$1000,INT((ROW(A5254)-1)/24)+1)</f>
        <v>0.56299999999999994</v>
      </c>
      <c r="O5255" cm="1">
        <f t="array" ref="O5255">INDEX($L$2:$L$1000,INT((ROW(A5254)-1)/24)+1)</f>
        <v>0.94</v>
      </c>
    </row>
    <row r="5256" spans="4:15" x14ac:dyDescent="0.2">
      <c r="D5256">
        <f t="shared" si="83"/>
        <v>22</v>
      </c>
      <c r="E5256" t="str" cm="1">
        <f t="array" ref="E5256">INDEX($A$2:$A$1000,INT((ROW(A5255)-1)/24)+1)</f>
        <v xml:space="preserve"> 2017-08-07 </v>
      </c>
      <c r="F5256" cm="1">
        <f t="array" ref="F5256">INDEX($B$2:$B$1000,INT((ROW(A5255)-1)/24)+1)/24</f>
        <v>6.9364493121889765</v>
      </c>
      <c r="G5256" s="42">
        <f>Données_gaz!F$24/(365*24)</f>
        <v>1.1415525114155251E-4</v>
      </c>
      <c r="N5256" cm="1">
        <f t="array" ref="N5256">INDEX($K$2:$K$1000,INT((ROW(A5255)-1)/24)+1)</f>
        <v>0.56299999999999994</v>
      </c>
      <c r="O5256" cm="1">
        <f t="array" ref="O5256">INDEX($L$2:$L$1000,INT((ROW(A5255)-1)/24)+1)</f>
        <v>0.94</v>
      </c>
    </row>
    <row r="5257" spans="4:15" x14ac:dyDescent="0.2">
      <c r="D5257">
        <f t="shared" si="83"/>
        <v>23</v>
      </c>
      <c r="E5257" t="str" cm="1">
        <f t="array" ref="E5257">INDEX($A$2:$A$1000,INT((ROW(A5256)-1)/24)+1)</f>
        <v xml:space="preserve"> 2017-08-07 </v>
      </c>
      <c r="F5257" cm="1">
        <f t="array" ref="F5257">INDEX($B$2:$B$1000,INT((ROW(A5256)-1)/24)+1)/24</f>
        <v>6.9364493121889765</v>
      </c>
      <c r="G5257" s="42">
        <f>Données_gaz!F$24/(365*24)</f>
        <v>1.1415525114155251E-4</v>
      </c>
      <c r="N5257" cm="1">
        <f t="array" ref="N5257">INDEX($K$2:$K$1000,INT((ROW(A5256)-1)/24)+1)</f>
        <v>0.56299999999999994</v>
      </c>
      <c r="O5257" cm="1">
        <f t="array" ref="O5257">INDEX($L$2:$L$1000,INT((ROW(A5256)-1)/24)+1)</f>
        <v>0.94</v>
      </c>
    </row>
    <row r="5258" spans="4:15" x14ac:dyDescent="0.2">
      <c r="D5258">
        <f t="shared" si="83"/>
        <v>0</v>
      </c>
      <c r="E5258" t="str" cm="1">
        <f t="array" ref="E5258">INDEX($A$2:$A$1000,INT((ROW(A5257)-1)/24)+1)</f>
        <v xml:space="preserve"> 2017-08-08 </v>
      </c>
      <c r="F5258" cm="1">
        <f t="array" ref="F5258">INDEX($B$2:$B$1000,INT((ROW(A5257)-1)/24)+1)/24</f>
        <v>7.0078041835050824</v>
      </c>
      <c r="G5258" s="42">
        <f>Données_gaz!F$24/(365*24)</f>
        <v>1.1415525114155251E-4</v>
      </c>
      <c r="N5258" cm="1">
        <f t="array" ref="N5258">INDEX($K$2:$K$1000,INT((ROW(A5257)-1)/24)+1)</f>
        <v>0.56799999999999995</v>
      </c>
      <c r="O5258" cm="1">
        <f t="array" ref="O5258">INDEX($L$2:$L$1000,INT((ROW(A5257)-1)/24)+1)</f>
        <v>0.94099999999999995</v>
      </c>
    </row>
    <row r="5259" spans="4:15" x14ac:dyDescent="0.2">
      <c r="D5259">
        <f t="shared" si="83"/>
        <v>1</v>
      </c>
      <c r="E5259" t="str" cm="1">
        <f t="array" ref="E5259">INDEX($A$2:$A$1000,INT((ROW(A5258)-1)/24)+1)</f>
        <v xml:space="preserve"> 2017-08-08 </v>
      </c>
      <c r="F5259" cm="1">
        <f t="array" ref="F5259">INDEX($B$2:$B$1000,INT((ROW(A5258)-1)/24)+1)/24</f>
        <v>7.0078041835050824</v>
      </c>
      <c r="G5259" s="42">
        <f>Données_gaz!F$24/(365*24)</f>
        <v>1.1415525114155251E-4</v>
      </c>
      <c r="N5259" cm="1">
        <f t="array" ref="N5259">INDEX($K$2:$K$1000,INT((ROW(A5258)-1)/24)+1)</f>
        <v>0.56799999999999995</v>
      </c>
      <c r="O5259" cm="1">
        <f t="array" ref="O5259">INDEX($L$2:$L$1000,INT((ROW(A5258)-1)/24)+1)</f>
        <v>0.94099999999999995</v>
      </c>
    </row>
    <row r="5260" spans="4:15" x14ac:dyDescent="0.2">
      <c r="D5260">
        <f t="shared" si="83"/>
        <v>2</v>
      </c>
      <c r="E5260" t="str" cm="1">
        <f t="array" ref="E5260">INDEX($A$2:$A$1000,INT((ROW(A5259)-1)/24)+1)</f>
        <v xml:space="preserve"> 2017-08-08 </v>
      </c>
      <c r="F5260" cm="1">
        <f t="array" ref="F5260">INDEX($B$2:$B$1000,INT((ROW(A5259)-1)/24)+1)/24</f>
        <v>7.0078041835050824</v>
      </c>
      <c r="G5260" s="42">
        <f>Données_gaz!F$24/(365*24)</f>
        <v>1.1415525114155251E-4</v>
      </c>
      <c r="N5260" cm="1">
        <f t="array" ref="N5260">INDEX($K$2:$K$1000,INT((ROW(A5259)-1)/24)+1)</f>
        <v>0.56799999999999995</v>
      </c>
      <c r="O5260" cm="1">
        <f t="array" ref="O5260">INDEX($L$2:$L$1000,INT((ROW(A5259)-1)/24)+1)</f>
        <v>0.94099999999999995</v>
      </c>
    </row>
    <row r="5261" spans="4:15" x14ac:dyDescent="0.2">
      <c r="D5261">
        <f t="shared" si="83"/>
        <v>3</v>
      </c>
      <c r="E5261" t="str" cm="1">
        <f t="array" ref="E5261">INDEX($A$2:$A$1000,INT((ROW(A5260)-1)/24)+1)</f>
        <v xml:space="preserve"> 2017-08-08 </v>
      </c>
      <c r="F5261" cm="1">
        <f t="array" ref="F5261">INDEX($B$2:$B$1000,INT((ROW(A5260)-1)/24)+1)/24</f>
        <v>7.0078041835050824</v>
      </c>
      <c r="G5261" s="42">
        <f>Données_gaz!F$24/(365*24)</f>
        <v>1.1415525114155251E-4</v>
      </c>
      <c r="N5261" cm="1">
        <f t="array" ref="N5261">INDEX($K$2:$K$1000,INT((ROW(A5260)-1)/24)+1)</f>
        <v>0.56799999999999995</v>
      </c>
      <c r="O5261" cm="1">
        <f t="array" ref="O5261">INDEX($L$2:$L$1000,INT((ROW(A5260)-1)/24)+1)</f>
        <v>0.94099999999999995</v>
      </c>
    </row>
    <row r="5262" spans="4:15" x14ac:dyDescent="0.2">
      <c r="D5262">
        <f t="shared" si="83"/>
        <v>4</v>
      </c>
      <c r="E5262" t="str" cm="1">
        <f t="array" ref="E5262">INDEX($A$2:$A$1000,INT((ROW(A5261)-1)/24)+1)</f>
        <v xml:space="preserve"> 2017-08-08 </v>
      </c>
      <c r="F5262" cm="1">
        <f t="array" ref="F5262">INDEX($B$2:$B$1000,INT((ROW(A5261)-1)/24)+1)/24</f>
        <v>7.0078041835050824</v>
      </c>
      <c r="G5262" s="42">
        <f>Données_gaz!F$24/(365*24)</f>
        <v>1.1415525114155251E-4</v>
      </c>
      <c r="N5262" cm="1">
        <f t="array" ref="N5262">INDEX($K$2:$K$1000,INT((ROW(A5261)-1)/24)+1)</f>
        <v>0.56799999999999995</v>
      </c>
      <c r="O5262" cm="1">
        <f t="array" ref="O5262">INDEX($L$2:$L$1000,INT((ROW(A5261)-1)/24)+1)</f>
        <v>0.94099999999999995</v>
      </c>
    </row>
    <row r="5263" spans="4:15" x14ac:dyDescent="0.2">
      <c r="D5263">
        <f t="shared" si="83"/>
        <v>5</v>
      </c>
      <c r="E5263" t="str" cm="1">
        <f t="array" ref="E5263">INDEX($A$2:$A$1000,INT((ROW(A5262)-1)/24)+1)</f>
        <v xml:space="preserve"> 2017-08-08 </v>
      </c>
      <c r="F5263" cm="1">
        <f t="array" ref="F5263">INDEX($B$2:$B$1000,INT((ROW(A5262)-1)/24)+1)/24</f>
        <v>7.0078041835050824</v>
      </c>
      <c r="G5263" s="42">
        <f>Données_gaz!F$24/(365*24)</f>
        <v>1.1415525114155251E-4</v>
      </c>
      <c r="N5263" cm="1">
        <f t="array" ref="N5263">INDEX($K$2:$K$1000,INT((ROW(A5262)-1)/24)+1)</f>
        <v>0.56799999999999995</v>
      </c>
      <c r="O5263" cm="1">
        <f t="array" ref="O5263">INDEX($L$2:$L$1000,INT((ROW(A5262)-1)/24)+1)</f>
        <v>0.94099999999999995</v>
      </c>
    </row>
    <row r="5264" spans="4:15" x14ac:dyDescent="0.2">
      <c r="D5264">
        <f t="shared" si="83"/>
        <v>6</v>
      </c>
      <c r="E5264" t="str" cm="1">
        <f t="array" ref="E5264">INDEX($A$2:$A$1000,INT((ROW(A5263)-1)/24)+1)</f>
        <v xml:space="preserve"> 2017-08-08 </v>
      </c>
      <c r="F5264" cm="1">
        <f t="array" ref="F5264">INDEX($B$2:$B$1000,INT((ROW(A5263)-1)/24)+1)/24</f>
        <v>7.0078041835050824</v>
      </c>
      <c r="G5264" s="42">
        <f>Données_gaz!F$24/(365*24)</f>
        <v>1.1415525114155251E-4</v>
      </c>
      <c r="N5264" cm="1">
        <f t="array" ref="N5264">INDEX($K$2:$K$1000,INT((ROW(A5263)-1)/24)+1)</f>
        <v>0.56799999999999995</v>
      </c>
      <c r="O5264" cm="1">
        <f t="array" ref="O5264">INDEX($L$2:$L$1000,INT((ROW(A5263)-1)/24)+1)</f>
        <v>0.94099999999999995</v>
      </c>
    </row>
    <row r="5265" spans="4:15" x14ac:dyDescent="0.2">
      <c r="D5265">
        <f t="shared" si="83"/>
        <v>7</v>
      </c>
      <c r="E5265" t="str" cm="1">
        <f t="array" ref="E5265">INDEX($A$2:$A$1000,INT((ROW(A5264)-1)/24)+1)</f>
        <v xml:space="preserve"> 2017-08-08 </v>
      </c>
      <c r="F5265" cm="1">
        <f t="array" ref="F5265">INDEX($B$2:$B$1000,INT((ROW(A5264)-1)/24)+1)/24</f>
        <v>7.0078041835050824</v>
      </c>
      <c r="G5265" s="42">
        <f>Données_gaz!F$24/(365*24)</f>
        <v>1.1415525114155251E-4</v>
      </c>
      <c r="N5265" cm="1">
        <f t="array" ref="N5265">INDEX($K$2:$K$1000,INT((ROW(A5264)-1)/24)+1)</f>
        <v>0.56799999999999995</v>
      </c>
      <c r="O5265" cm="1">
        <f t="array" ref="O5265">INDEX($L$2:$L$1000,INT((ROW(A5264)-1)/24)+1)</f>
        <v>0.94099999999999995</v>
      </c>
    </row>
    <row r="5266" spans="4:15" x14ac:dyDescent="0.2">
      <c r="D5266">
        <f t="shared" si="83"/>
        <v>8</v>
      </c>
      <c r="E5266" t="str" cm="1">
        <f t="array" ref="E5266">INDEX($A$2:$A$1000,INT((ROW(A5265)-1)/24)+1)</f>
        <v xml:space="preserve"> 2017-08-08 </v>
      </c>
      <c r="F5266" cm="1">
        <f t="array" ref="F5266">INDEX($B$2:$B$1000,INT((ROW(A5265)-1)/24)+1)/24</f>
        <v>7.0078041835050824</v>
      </c>
      <c r="G5266" s="42">
        <f>Données_gaz!F$24/(365*24)</f>
        <v>1.1415525114155251E-4</v>
      </c>
      <c r="N5266" cm="1">
        <f t="array" ref="N5266">INDEX($K$2:$K$1000,INT((ROW(A5265)-1)/24)+1)</f>
        <v>0.56799999999999995</v>
      </c>
      <c r="O5266" cm="1">
        <f t="array" ref="O5266">INDEX($L$2:$L$1000,INT((ROW(A5265)-1)/24)+1)</f>
        <v>0.94099999999999995</v>
      </c>
    </row>
    <row r="5267" spans="4:15" x14ac:dyDescent="0.2">
      <c r="D5267">
        <f t="shared" si="83"/>
        <v>9</v>
      </c>
      <c r="E5267" t="str" cm="1">
        <f t="array" ref="E5267">INDEX($A$2:$A$1000,INT((ROW(A5266)-1)/24)+1)</f>
        <v xml:space="preserve"> 2017-08-08 </v>
      </c>
      <c r="F5267" cm="1">
        <f t="array" ref="F5267">INDEX($B$2:$B$1000,INT((ROW(A5266)-1)/24)+1)/24</f>
        <v>7.0078041835050824</v>
      </c>
      <c r="G5267" s="42">
        <f>Données_gaz!F$24/(365*24)</f>
        <v>1.1415525114155251E-4</v>
      </c>
      <c r="N5267" cm="1">
        <f t="array" ref="N5267">INDEX($K$2:$K$1000,INT((ROW(A5266)-1)/24)+1)</f>
        <v>0.56799999999999995</v>
      </c>
      <c r="O5267" cm="1">
        <f t="array" ref="O5267">INDEX($L$2:$L$1000,INT((ROW(A5266)-1)/24)+1)</f>
        <v>0.94099999999999995</v>
      </c>
    </row>
    <row r="5268" spans="4:15" x14ac:dyDescent="0.2">
      <c r="D5268">
        <f t="shared" si="83"/>
        <v>10</v>
      </c>
      <c r="E5268" t="str" cm="1">
        <f t="array" ref="E5268">INDEX($A$2:$A$1000,INT((ROW(A5267)-1)/24)+1)</f>
        <v xml:space="preserve"> 2017-08-08 </v>
      </c>
      <c r="F5268" cm="1">
        <f t="array" ref="F5268">INDEX($B$2:$B$1000,INT((ROW(A5267)-1)/24)+1)/24</f>
        <v>7.0078041835050824</v>
      </c>
      <c r="G5268" s="42">
        <f>Données_gaz!F$24/(365*24)</f>
        <v>1.1415525114155251E-4</v>
      </c>
      <c r="N5268" cm="1">
        <f t="array" ref="N5268">INDEX($K$2:$K$1000,INT((ROW(A5267)-1)/24)+1)</f>
        <v>0.56799999999999995</v>
      </c>
      <c r="O5268" cm="1">
        <f t="array" ref="O5268">INDEX($L$2:$L$1000,INT((ROW(A5267)-1)/24)+1)</f>
        <v>0.94099999999999995</v>
      </c>
    </row>
    <row r="5269" spans="4:15" x14ac:dyDescent="0.2">
      <c r="D5269">
        <f t="shared" si="83"/>
        <v>11</v>
      </c>
      <c r="E5269" t="str" cm="1">
        <f t="array" ref="E5269">INDEX($A$2:$A$1000,INT((ROW(A5268)-1)/24)+1)</f>
        <v xml:space="preserve"> 2017-08-08 </v>
      </c>
      <c r="F5269" cm="1">
        <f t="array" ref="F5269">INDEX($B$2:$B$1000,INT((ROW(A5268)-1)/24)+1)/24</f>
        <v>7.0078041835050824</v>
      </c>
      <c r="G5269" s="42">
        <f>Données_gaz!F$24/(365*24)</f>
        <v>1.1415525114155251E-4</v>
      </c>
      <c r="N5269" cm="1">
        <f t="array" ref="N5269">INDEX($K$2:$K$1000,INT((ROW(A5268)-1)/24)+1)</f>
        <v>0.56799999999999995</v>
      </c>
      <c r="O5269" cm="1">
        <f t="array" ref="O5269">INDEX($L$2:$L$1000,INT((ROW(A5268)-1)/24)+1)</f>
        <v>0.94099999999999995</v>
      </c>
    </row>
    <row r="5270" spans="4:15" x14ac:dyDescent="0.2">
      <c r="D5270">
        <f t="shared" si="83"/>
        <v>12</v>
      </c>
      <c r="E5270" t="str" cm="1">
        <f t="array" ref="E5270">INDEX($A$2:$A$1000,INT((ROW(A5269)-1)/24)+1)</f>
        <v xml:space="preserve"> 2017-08-08 </v>
      </c>
      <c r="F5270" cm="1">
        <f t="array" ref="F5270">INDEX($B$2:$B$1000,INT((ROW(A5269)-1)/24)+1)/24</f>
        <v>7.0078041835050824</v>
      </c>
      <c r="G5270" s="42">
        <f>Données_gaz!F$24/(365*24)</f>
        <v>1.1415525114155251E-4</v>
      </c>
      <c r="N5270" cm="1">
        <f t="array" ref="N5270">INDEX($K$2:$K$1000,INT((ROW(A5269)-1)/24)+1)</f>
        <v>0.56799999999999995</v>
      </c>
      <c r="O5270" cm="1">
        <f t="array" ref="O5270">INDEX($L$2:$L$1000,INT((ROW(A5269)-1)/24)+1)</f>
        <v>0.94099999999999995</v>
      </c>
    </row>
    <row r="5271" spans="4:15" x14ac:dyDescent="0.2">
      <c r="D5271">
        <f t="shared" si="83"/>
        <v>13</v>
      </c>
      <c r="E5271" t="str" cm="1">
        <f t="array" ref="E5271">INDEX($A$2:$A$1000,INT((ROW(A5270)-1)/24)+1)</f>
        <v xml:space="preserve"> 2017-08-08 </v>
      </c>
      <c r="F5271" cm="1">
        <f t="array" ref="F5271">INDEX($B$2:$B$1000,INT((ROW(A5270)-1)/24)+1)/24</f>
        <v>7.0078041835050824</v>
      </c>
      <c r="G5271" s="42">
        <f>Données_gaz!F$24/(365*24)</f>
        <v>1.1415525114155251E-4</v>
      </c>
      <c r="N5271" cm="1">
        <f t="array" ref="N5271">INDEX($K$2:$K$1000,INT((ROW(A5270)-1)/24)+1)</f>
        <v>0.56799999999999995</v>
      </c>
      <c r="O5271" cm="1">
        <f t="array" ref="O5271">INDEX($L$2:$L$1000,INT((ROW(A5270)-1)/24)+1)</f>
        <v>0.94099999999999995</v>
      </c>
    </row>
    <row r="5272" spans="4:15" x14ac:dyDescent="0.2">
      <c r="D5272">
        <f t="shared" si="83"/>
        <v>14</v>
      </c>
      <c r="E5272" t="str" cm="1">
        <f t="array" ref="E5272">INDEX($A$2:$A$1000,INT((ROW(A5271)-1)/24)+1)</f>
        <v xml:space="preserve"> 2017-08-08 </v>
      </c>
      <c r="F5272" cm="1">
        <f t="array" ref="F5272">INDEX($B$2:$B$1000,INT((ROW(A5271)-1)/24)+1)/24</f>
        <v>7.0078041835050824</v>
      </c>
      <c r="G5272" s="42">
        <f>Données_gaz!F$24/(365*24)</f>
        <v>1.1415525114155251E-4</v>
      </c>
      <c r="N5272" cm="1">
        <f t="array" ref="N5272">INDEX($K$2:$K$1000,INT((ROW(A5271)-1)/24)+1)</f>
        <v>0.56799999999999995</v>
      </c>
      <c r="O5272" cm="1">
        <f t="array" ref="O5272">INDEX($L$2:$L$1000,INT((ROW(A5271)-1)/24)+1)</f>
        <v>0.94099999999999995</v>
      </c>
    </row>
    <row r="5273" spans="4:15" x14ac:dyDescent="0.2">
      <c r="D5273">
        <f t="shared" si="83"/>
        <v>15</v>
      </c>
      <c r="E5273" t="str" cm="1">
        <f t="array" ref="E5273">INDEX($A$2:$A$1000,INT((ROW(A5272)-1)/24)+1)</f>
        <v xml:space="preserve"> 2017-08-08 </v>
      </c>
      <c r="F5273" cm="1">
        <f t="array" ref="F5273">INDEX($B$2:$B$1000,INT((ROW(A5272)-1)/24)+1)/24</f>
        <v>7.0078041835050824</v>
      </c>
      <c r="G5273" s="42">
        <f>Données_gaz!F$24/(365*24)</f>
        <v>1.1415525114155251E-4</v>
      </c>
      <c r="N5273" cm="1">
        <f t="array" ref="N5273">INDEX($K$2:$K$1000,INT((ROW(A5272)-1)/24)+1)</f>
        <v>0.56799999999999995</v>
      </c>
      <c r="O5273" cm="1">
        <f t="array" ref="O5273">INDEX($L$2:$L$1000,INT((ROW(A5272)-1)/24)+1)</f>
        <v>0.94099999999999995</v>
      </c>
    </row>
    <row r="5274" spans="4:15" x14ac:dyDescent="0.2">
      <c r="D5274">
        <f t="shared" si="83"/>
        <v>16</v>
      </c>
      <c r="E5274" t="str" cm="1">
        <f t="array" ref="E5274">INDEX($A$2:$A$1000,INT((ROW(A5273)-1)/24)+1)</f>
        <v xml:space="preserve"> 2017-08-08 </v>
      </c>
      <c r="F5274" cm="1">
        <f t="array" ref="F5274">INDEX($B$2:$B$1000,INT((ROW(A5273)-1)/24)+1)/24</f>
        <v>7.0078041835050824</v>
      </c>
      <c r="G5274" s="42">
        <f>Données_gaz!F$24/(365*24)</f>
        <v>1.1415525114155251E-4</v>
      </c>
      <c r="N5274" cm="1">
        <f t="array" ref="N5274">INDEX($K$2:$K$1000,INT((ROW(A5273)-1)/24)+1)</f>
        <v>0.56799999999999995</v>
      </c>
      <c r="O5274" cm="1">
        <f t="array" ref="O5274">INDEX($L$2:$L$1000,INT((ROW(A5273)-1)/24)+1)</f>
        <v>0.94099999999999995</v>
      </c>
    </row>
    <row r="5275" spans="4:15" x14ac:dyDescent="0.2">
      <c r="D5275">
        <f t="shared" si="83"/>
        <v>17</v>
      </c>
      <c r="E5275" t="str" cm="1">
        <f t="array" ref="E5275">INDEX($A$2:$A$1000,INT((ROW(A5274)-1)/24)+1)</f>
        <v xml:space="preserve"> 2017-08-08 </v>
      </c>
      <c r="F5275" cm="1">
        <f t="array" ref="F5275">INDEX($B$2:$B$1000,INT((ROW(A5274)-1)/24)+1)/24</f>
        <v>7.0078041835050824</v>
      </c>
      <c r="G5275" s="42">
        <f>Données_gaz!F$24/(365*24)</f>
        <v>1.1415525114155251E-4</v>
      </c>
      <c r="N5275" cm="1">
        <f t="array" ref="N5275">INDEX($K$2:$K$1000,INT((ROW(A5274)-1)/24)+1)</f>
        <v>0.56799999999999995</v>
      </c>
      <c r="O5275" cm="1">
        <f t="array" ref="O5275">INDEX($L$2:$L$1000,INT((ROW(A5274)-1)/24)+1)</f>
        <v>0.94099999999999995</v>
      </c>
    </row>
    <row r="5276" spans="4:15" x14ac:dyDescent="0.2">
      <c r="D5276">
        <f t="shared" si="83"/>
        <v>18</v>
      </c>
      <c r="E5276" t="str" cm="1">
        <f t="array" ref="E5276">INDEX($A$2:$A$1000,INT((ROW(A5275)-1)/24)+1)</f>
        <v xml:space="preserve"> 2017-08-08 </v>
      </c>
      <c r="F5276" cm="1">
        <f t="array" ref="F5276">INDEX($B$2:$B$1000,INT((ROW(A5275)-1)/24)+1)/24</f>
        <v>7.0078041835050824</v>
      </c>
      <c r="G5276" s="42">
        <f>Données_gaz!F$24/(365*24)</f>
        <v>1.1415525114155251E-4</v>
      </c>
      <c r="N5276" cm="1">
        <f t="array" ref="N5276">INDEX($K$2:$K$1000,INT((ROW(A5275)-1)/24)+1)</f>
        <v>0.56799999999999995</v>
      </c>
      <c r="O5276" cm="1">
        <f t="array" ref="O5276">INDEX($L$2:$L$1000,INT((ROW(A5275)-1)/24)+1)</f>
        <v>0.94099999999999995</v>
      </c>
    </row>
    <row r="5277" spans="4:15" x14ac:dyDescent="0.2">
      <c r="D5277">
        <f t="shared" si="83"/>
        <v>19</v>
      </c>
      <c r="E5277" t="str" cm="1">
        <f t="array" ref="E5277">INDEX($A$2:$A$1000,INT((ROW(A5276)-1)/24)+1)</f>
        <v xml:space="preserve"> 2017-08-08 </v>
      </c>
      <c r="F5277" cm="1">
        <f t="array" ref="F5277">INDEX($B$2:$B$1000,INT((ROW(A5276)-1)/24)+1)/24</f>
        <v>7.0078041835050824</v>
      </c>
      <c r="G5277" s="42">
        <f>Données_gaz!F$24/(365*24)</f>
        <v>1.1415525114155251E-4</v>
      </c>
      <c r="N5277" cm="1">
        <f t="array" ref="N5277">INDEX($K$2:$K$1000,INT((ROW(A5276)-1)/24)+1)</f>
        <v>0.56799999999999995</v>
      </c>
      <c r="O5277" cm="1">
        <f t="array" ref="O5277">INDEX($L$2:$L$1000,INT((ROW(A5276)-1)/24)+1)</f>
        <v>0.94099999999999995</v>
      </c>
    </row>
    <row r="5278" spans="4:15" x14ac:dyDescent="0.2">
      <c r="D5278">
        <f t="shared" ref="D5278:D5341" si="84">HOUR(TIME(ROW(A5277)-1,0,0))</f>
        <v>20</v>
      </c>
      <c r="E5278" t="str" cm="1">
        <f t="array" ref="E5278">INDEX($A$2:$A$1000,INT((ROW(A5277)-1)/24)+1)</f>
        <v xml:space="preserve"> 2017-08-08 </v>
      </c>
      <c r="F5278" cm="1">
        <f t="array" ref="F5278">INDEX($B$2:$B$1000,INT((ROW(A5277)-1)/24)+1)/24</f>
        <v>7.0078041835050824</v>
      </c>
      <c r="G5278" s="42">
        <f>Données_gaz!F$24/(365*24)</f>
        <v>1.1415525114155251E-4</v>
      </c>
      <c r="N5278" cm="1">
        <f t="array" ref="N5278">INDEX($K$2:$K$1000,INT((ROW(A5277)-1)/24)+1)</f>
        <v>0.56799999999999995</v>
      </c>
      <c r="O5278" cm="1">
        <f t="array" ref="O5278">INDEX($L$2:$L$1000,INT((ROW(A5277)-1)/24)+1)</f>
        <v>0.94099999999999995</v>
      </c>
    </row>
    <row r="5279" spans="4:15" x14ac:dyDescent="0.2">
      <c r="D5279">
        <f t="shared" si="84"/>
        <v>21</v>
      </c>
      <c r="E5279" t="str" cm="1">
        <f t="array" ref="E5279">INDEX($A$2:$A$1000,INT((ROW(A5278)-1)/24)+1)</f>
        <v xml:space="preserve"> 2017-08-08 </v>
      </c>
      <c r="F5279" cm="1">
        <f t="array" ref="F5279">INDEX($B$2:$B$1000,INT((ROW(A5278)-1)/24)+1)/24</f>
        <v>7.0078041835050824</v>
      </c>
      <c r="G5279" s="42">
        <f>Données_gaz!F$24/(365*24)</f>
        <v>1.1415525114155251E-4</v>
      </c>
      <c r="N5279" cm="1">
        <f t="array" ref="N5279">INDEX($K$2:$K$1000,INT((ROW(A5278)-1)/24)+1)</f>
        <v>0.56799999999999995</v>
      </c>
      <c r="O5279" cm="1">
        <f t="array" ref="O5279">INDEX($L$2:$L$1000,INT((ROW(A5278)-1)/24)+1)</f>
        <v>0.94099999999999995</v>
      </c>
    </row>
    <row r="5280" spans="4:15" x14ac:dyDescent="0.2">
      <c r="D5280">
        <f t="shared" si="84"/>
        <v>22</v>
      </c>
      <c r="E5280" t="str" cm="1">
        <f t="array" ref="E5280">INDEX($A$2:$A$1000,INT((ROW(A5279)-1)/24)+1)</f>
        <v xml:space="preserve"> 2017-08-08 </v>
      </c>
      <c r="F5280" cm="1">
        <f t="array" ref="F5280">INDEX($B$2:$B$1000,INT((ROW(A5279)-1)/24)+1)/24</f>
        <v>7.0078041835050824</v>
      </c>
      <c r="G5280" s="42">
        <f>Données_gaz!F$24/(365*24)</f>
        <v>1.1415525114155251E-4</v>
      </c>
      <c r="N5280" cm="1">
        <f t="array" ref="N5280">INDEX($K$2:$K$1000,INT((ROW(A5279)-1)/24)+1)</f>
        <v>0.56799999999999995</v>
      </c>
      <c r="O5280" cm="1">
        <f t="array" ref="O5280">INDEX($L$2:$L$1000,INT((ROW(A5279)-1)/24)+1)</f>
        <v>0.94099999999999995</v>
      </c>
    </row>
    <row r="5281" spans="4:15" x14ac:dyDescent="0.2">
      <c r="D5281">
        <f t="shared" si="84"/>
        <v>23</v>
      </c>
      <c r="E5281" t="str" cm="1">
        <f t="array" ref="E5281">INDEX($A$2:$A$1000,INT((ROW(A5280)-1)/24)+1)</f>
        <v xml:space="preserve"> 2017-08-08 </v>
      </c>
      <c r="F5281" cm="1">
        <f t="array" ref="F5281">INDEX($B$2:$B$1000,INT((ROW(A5280)-1)/24)+1)/24</f>
        <v>7.0078041835050824</v>
      </c>
      <c r="G5281" s="42">
        <f>Données_gaz!F$24/(365*24)</f>
        <v>1.1415525114155251E-4</v>
      </c>
      <c r="N5281" cm="1">
        <f t="array" ref="N5281">INDEX($K$2:$K$1000,INT((ROW(A5280)-1)/24)+1)</f>
        <v>0.56799999999999995</v>
      </c>
      <c r="O5281" cm="1">
        <f t="array" ref="O5281">INDEX($L$2:$L$1000,INT((ROW(A5280)-1)/24)+1)</f>
        <v>0.94099999999999995</v>
      </c>
    </row>
    <row r="5282" spans="4:15" x14ac:dyDescent="0.2">
      <c r="D5282">
        <f t="shared" si="84"/>
        <v>0</v>
      </c>
      <c r="E5282" t="str" cm="1">
        <f t="array" ref="E5282">INDEX($A$2:$A$1000,INT((ROW(A5281)-1)/24)+1)</f>
        <v xml:space="preserve"> 2017-08-09 </v>
      </c>
      <c r="F5282" cm="1">
        <f t="array" ref="F5282">INDEX($B$2:$B$1000,INT((ROW(A5281)-1)/24)+1)/24</f>
        <v>7.0740945028513673</v>
      </c>
      <c r="G5282" s="42">
        <f>Données_gaz!F$24/(365*24)</f>
        <v>1.1415525114155251E-4</v>
      </c>
      <c r="N5282" cm="1">
        <f t="array" ref="N5282">INDEX($K$2:$K$1000,INT((ROW(A5281)-1)/24)+1)</f>
        <v>0.57399999999999995</v>
      </c>
      <c r="O5282" cm="1">
        <f t="array" ref="O5282">INDEX($L$2:$L$1000,INT((ROW(A5281)-1)/24)+1)</f>
        <v>0.94299999999999995</v>
      </c>
    </row>
    <row r="5283" spans="4:15" x14ac:dyDescent="0.2">
      <c r="D5283">
        <f t="shared" si="84"/>
        <v>1</v>
      </c>
      <c r="E5283" t="str" cm="1">
        <f t="array" ref="E5283">INDEX($A$2:$A$1000,INT((ROW(A5282)-1)/24)+1)</f>
        <v xml:space="preserve"> 2017-08-09 </v>
      </c>
      <c r="F5283" cm="1">
        <f t="array" ref="F5283">INDEX($B$2:$B$1000,INT((ROW(A5282)-1)/24)+1)/24</f>
        <v>7.0740945028513673</v>
      </c>
      <c r="G5283" s="42">
        <f>Données_gaz!F$24/(365*24)</f>
        <v>1.1415525114155251E-4</v>
      </c>
      <c r="N5283" cm="1">
        <f t="array" ref="N5283">INDEX($K$2:$K$1000,INT((ROW(A5282)-1)/24)+1)</f>
        <v>0.57399999999999995</v>
      </c>
      <c r="O5283" cm="1">
        <f t="array" ref="O5283">INDEX($L$2:$L$1000,INT((ROW(A5282)-1)/24)+1)</f>
        <v>0.94299999999999995</v>
      </c>
    </row>
    <row r="5284" spans="4:15" x14ac:dyDescent="0.2">
      <c r="D5284">
        <f t="shared" si="84"/>
        <v>2</v>
      </c>
      <c r="E5284" t="str" cm="1">
        <f t="array" ref="E5284">INDEX($A$2:$A$1000,INT((ROW(A5283)-1)/24)+1)</f>
        <v xml:space="preserve"> 2017-08-09 </v>
      </c>
      <c r="F5284" cm="1">
        <f t="array" ref="F5284">INDEX($B$2:$B$1000,INT((ROW(A5283)-1)/24)+1)/24</f>
        <v>7.0740945028513673</v>
      </c>
      <c r="G5284" s="42">
        <f>Données_gaz!F$24/(365*24)</f>
        <v>1.1415525114155251E-4</v>
      </c>
      <c r="N5284" cm="1">
        <f t="array" ref="N5284">INDEX($K$2:$K$1000,INT((ROW(A5283)-1)/24)+1)</f>
        <v>0.57399999999999995</v>
      </c>
      <c r="O5284" cm="1">
        <f t="array" ref="O5284">INDEX($L$2:$L$1000,INT((ROW(A5283)-1)/24)+1)</f>
        <v>0.94299999999999995</v>
      </c>
    </row>
    <row r="5285" spans="4:15" x14ac:dyDescent="0.2">
      <c r="D5285">
        <f t="shared" si="84"/>
        <v>3</v>
      </c>
      <c r="E5285" t="str" cm="1">
        <f t="array" ref="E5285">INDEX($A$2:$A$1000,INT((ROW(A5284)-1)/24)+1)</f>
        <v xml:space="preserve"> 2017-08-09 </v>
      </c>
      <c r="F5285" cm="1">
        <f t="array" ref="F5285">INDEX($B$2:$B$1000,INT((ROW(A5284)-1)/24)+1)/24</f>
        <v>7.0740945028513673</v>
      </c>
      <c r="G5285" s="42">
        <f>Données_gaz!F$24/(365*24)</f>
        <v>1.1415525114155251E-4</v>
      </c>
      <c r="N5285" cm="1">
        <f t="array" ref="N5285">INDEX($K$2:$K$1000,INT((ROW(A5284)-1)/24)+1)</f>
        <v>0.57399999999999995</v>
      </c>
      <c r="O5285" cm="1">
        <f t="array" ref="O5285">INDEX($L$2:$L$1000,INT((ROW(A5284)-1)/24)+1)</f>
        <v>0.94299999999999995</v>
      </c>
    </row>
    <row r="5286" spans="4:15" x14ac:dyDescent="0.2">
      <c r="D5286">
        <f t="shared" si="84"/>
        <v>4</v>
      </c>
      <c r="E5286" t="str" cm="1">
        <f t="array" ref="E5286">INDEX($A$2:$A$1000,INT((ROW(A5285)-1)/24)+1)</f>
        <v xml:space="preserve"> 2017-08-09 </v>
      </c>
      <c r="F5286" cm="1">
        <f t="array" ref="F5286">INDEX($B$2:$B$1000,INT((ROW(A5285)-1)/24)+1)/24</f>
        <v>7.0740945028513673</v>
      </c>
      <c r="G5286" s="42">
        <f>Données_gaz!F$24/(365*24)</f>
        <v>1.1415525114155251E-4</v>
      </c>
      <c r="N5286" cm="1">
        <f t="array" ref="N5286">INDEX($K$2:$K$1000,INT((ROW(A5285)-1)/24)+1)</f>
        <v>0.57399999999999995</v>
      </c>
      <c r="O5286" cm="1">
        <f t="array" ref="O5286">INDEX($L$2:$L$1000,INT((ROW(A5285)-1)/24)+1)</f>
        <v>0.94299999999999995</v>
      </c>
    </row>
    <row r="5287" spans="4:15" x14ac:dyDescent="0.2">
      <c r="D5287">
        <f t="shared" si="84"/>
        <v>5</v>
      </c>
      <c r="E5287" t="str" cm="1">
        <f t="array" ref="E5287">INDEX($A$2:$A$1000,INT((ROW(A5286)-1)/24)+1)</f>
        <v xml:space="preserve"> 2017-08-09 </v>
      </c>
      <c r="F5287" cm="1">
        <f t="array" ref="F5287">INDEX($B$2:$B$1000,INT((ROW(A5286)-1)/24)+1)/24</f>
        <v>7.0740945028513673</v>
      </c>
      <c r="G5287" s="42">
        <f>Données_gaz!F$24/(365*24)</f>
        <v>1.1415525114155251E-4</v>
      </c>
      <c r="N5287" cm="1">
        <f t="array" ref="N5287">INDEX($K$2:$K$1000,INT((ROW(A5286)-1)/24)+1)</f>
        <v>0.57399999999999995</v>
      </c>
      <c r="O5287" cm="1">
        <f t="array" ref="O5287">INDEX($L$2:$L$1000,INT((ROW(A5286)-1)/24)+1)</f>
        <v>0.94299999999999995</v>
      </c>
    </row>
    <row r="5288" spans="4:15" x14ac:dyDescent="0.2">
      <c r="D5288">
        <f t="shared" si="84"/>
        <v>6</v>
      </c>
      <c r="E5288" t="str" cm="1">
        <f t="array" ref="E5288">INDEX($A$2:$A$1000,INT((ROW(A5287)-1)/24)+1)</f>
        <v xml:space="preserve"> 2017-08-09 </v>
      </c>
      <c r="F5288" cm="1">
        <f t="array" ref="F5288">INDEX($B$2:$B$1000,INT((ROW(A5287)-1)/24)+1)/24</f>
        <v>7.0740945028513673</v>
      </c>
      <c r="G5288" s="42">
        <f>Données_gaz!F$24/(365*24)</f>
        <v>1.1415525114155251E-4</v>
      </c>
      <c r="N5288" cm="1">
        <f t="array" ref="N5288">INDEX($K$2:$K$1000,INT((ROW(A5287)-1)/24)+1)</f>
        <v>0.57399999999999995</v>
      </c>
      <c r="O5288" cm="1">
        <f t="array" ref="O5288">INDEX($L$2:$L$1000,INT((ROW(A5287)-1)/24)+1)</f>
        <v>0.94299999999999995</v>
      </c>
    </row>
    <row r="5289" spans="4:15" x14ac:dyDescent="0.2">
      <c r="D5289">
        <f t="shared" si="84"/>
        <v>7</v>
      </c>
      <c r="E5289" t="str" cm="1">
        <f t="array" ref="E5289">INDEX($A$2:$A$1000,INT((ROW(A5288)-1)/24)+1)</f>
        <v xml:space="preserve"> 2017-08-09 </v>
      </c>
      <c r="F5289" cm="1">
        <f t="array" ref="F5289">INDEX($B$2:$B$1000,INT((ROW(A5288)-1)/24)+1)/24</f>
        <v>7.0740945028513673</v>
      </c>
      <c r="G5289" s="42">
        <f>Données_gaz!F$24/(365*24)</f>
        <v>1.1415525114155251E-4</v>
      </c>
      <c r="N5289" cm="1">
        <f t="array" ref="N5289">INDEX($K$2:$K$1000,INT((ROW(A5288)-1)/24)+1)</f>
        <v>0.57399999999999995</v>
      </c>
      <c r="O5289" cm="1">
        <f t="array" ref="O5289">INDEX($L$2:$L$1000,INT((ROW(A5288)-1)/24)+1)</f>
        <v>0.94299999999999995</v>
      </c>
    </row>
    <row r="5290" spans="4:15" x14ac:dyDescent="0.2">
      <c r="D5290">
        <f t="shared" si="84"/>
        <v>8</v>
      </c>
      <c r="E5290" t="str" cm="1">
        <f t="array" ref="E5290">INDEX($A$2:$A$1000,INT((ROW(A5289)-1)/24)+1)</f>
        <v xml:space="preserve"> 2017-08-09 </v>
      </c>
      <c r="F5290" cm="1">
        <f t="array" ref="F5290">INDEX($B$2:$B$1000,INT((ROW(A5289)-1)/24)+1)/24</f>
        <v>7.0740945028513673</v>
      </c>
      <c r="G5290" s="42">
        <f>Données_gaz!F$24/(365*24)</f>
        <v>1.1415525114155251E-4</v>
      </c>
      <c r="N5290" cm="1">
        <f t="array" ref="N5290">INDEX($K$2:$K$1000,INT((ROW(A5289)-1)/24)+1)</f>
        <v>0.57399999999999995</v>
      </c>
      <c r="O5290" cm="1">
        <f t="array" ref="O5290">INDEX($L$2:$L$1000,INT((ROW(A5289)-1)/24)+1)</f>
        <v>0.94299999999999995</v>
      </c>
    </row>
    <row r="5291" spans="4:15" x14ac:dyDescent="0.2">
      <c r="D5291">
        <f t="shared" si="84"/>
        <v>9</v>
      </c>
      <c r="E5291" t="str" cm="1">
        <f t="array" ref="E5291">INDEX($A$2:$A$1000,INT((ROW(A5290)-1)/24)+1)</f>
        <v xml:space="preserve"> 2017-08-09 </v>
      </c>
      <c r="F5291" cm="1">
        <f t="array" ref="F5291">INDEX($B$2:$B$1000,INT((ROW(A5290)-1)/24)+1)/24</f>
        <v>7.0740945028513673</v>
      </c>
      <c r="G5291" s="42">
        <f>Données_gaz!F$24/(365*24)</f>
        <v>1.1415525114155251E-4</v>
      </c>
      <c r="N5291" cm="1">
        <f t="array" ref="N5291">INDEX($K$2:$K$1000,INT((ROW(A5290)-1)/24)+1)</f>
        <v>0.57399999999999995</v>
      </c>
      <c r="O5291" cm="1">
        <f t="array" ref="O5291">INDEX($L$2:$L$1000,INT((ROW(A5290)-1)/24)+1)</f>
        <v>0.94299999999999995</v>
      </c>
    </row>
    <row r="5292" spans="4:15" x14ac:dyDescent="0.2">
      <c r="D5292">
        <f t="shared" si="84"/>
        <v>10</v>
      </c>
      <c r="E5292" t="str" cm="1">
        <f t="array" ref="E5292">INDEX($A$2:$A$1000,INT((ROW(A5291)-1)/24)+1)</f>
        <v xml:space="preserve"> 2017-08-09 </v>
      </c>
      <c r="F5292" cm="1">
        <f t="array" ref="F5292">INDEX($B$2:$B$1000,INT((ROW(A5291)-1)/24)+1)/24</f>
        <v>7.0740945028513673</v>
      </c>
      <c r="G5292" s="42">
        <f>Données_gaz!F$24/(365*24)</f>
        <v>1.1415525114155251E-4</v>
      </c>
      <c r="N5292" cm="1">
        <f t="array" ref="N5292">INDEX($K$2:$K$1000,INT((ROW(A5291)-1)/24)+1)</f>
        <v>0.57399999999999995</v>
      </c>
      <c r="O5292" cm="1">
        <f t="array" ref="O5292">INDEX($L$2:$L$1000,INT((ROW(A5291)-1)/24)+1)</f>
        <v>0.94299999999999995</v>
      </c>
    </row>
    <row r="5293" spans="4:15" x14ac:dyDescent="0.2">
      <c r="D5293">
        <f t="shared" si="84"/>
        <v>11</v>
      </c>
      <c r="E5293" t="str" cm="1">
        <f t="array" ref="E5293">INDEX($A$2:$A$1000,INT((ROW(A5292)-1)/24)+1)</f>
        <v xml:space="preserve"> 2017-08-09 </v>
      </c>
      <c r="F5293" cm="1">
        <f t="array" ref="F5293">INDEX($B$2:$B$1000,INT((ROW(A5292)-1)/24)+1)/24</f>
        <v>7.0740945028513673</v>
      </c>
      <c r="G5293" s="42">
        <f>Données_gaz!F$24/(365*24)</f>
        <v>1.1415525114155251E-4</v>
      </c>
      <c r="N5293" cm="1">
        <f t="array" ref="N5293">INDEX($K$2:$K$1000,INT((ROW(A5292)-1)/24)+1)</f>
        <v>0.57399999999999995</v>
      </c>
      <c r="O5293" cm="1">
        <f t="array" ref="O5293">INDEX($L$2:$L$1000,INT((ROW(A5292)-1)/24)+1)</f>
        <v>0.94299999999999995</v>
      </c>
    </row>
    <row r="5294" spans="4:15" x14ac:dyDescent="0.2">
      <c r="D5294">
        <f t="shared" si="84"/>
        <v>12</v>
      </c>
      <c r="E5294" t="str" cm="1">
        <f t="array" ref="E5294">INDEX($A$2:$A$1000,INT((ROW(A5293)-1)/24)+1)</f>
        <v xml:space="preserve"> 2017-08-09 </v>
      </c>
      <c r="F5294" cm="1">
        <f t="array" ref="F5294">INDEX($B$2:$B$1000,INT((ROW(A5293)-1)/24)+1)/24</f>
        <v>7.0740945028513673</v>
      </c>
      <c r="G5294" s="42">
        <f>Données_gaz!F$24/(365*24)</f>
        <v>1.1415525114155251E-4</v>
      </c>
      <c r="N5294" cm="1">
        <f t="array" ref="N5294">INDEX($K$2:$K$1000,INT((ROW(A5293)-1)/24)+1)</f>
        <v>0.57399999999999995</v>
      </c>
      <c r="O5294" cm="1">
        <f t="array" ref="O5294">INDEX($L$2:$L$1000,INT((ROW(A5293)-1)/24)+1)</f>
        <v>0.94299999999999995</v>
      </c>
    </row>
    <row r="5295" spans="4:15" x14ac:dyDescent="0.2">
      <c r="D5295">
        <f t="shared" si="84"/>
        <v>13</v>
      </c>
      <c r="E5295" t="str" cm="1">
        <f t="array" ref="E5295">INDEX($A$2:$A$1000,INT((ROW(A5294)-1)/24)+1)</f>
        <v xml:space="preserve"> 2017-08-09 </v>
      </c>
      <c r="F5295" cm="1">
        <f t="array" ref="F5295">INDEX($B$2:$B$1000,INT((ROW(A5294)-1)/24)+1)/24</f>
        <v>7.0740945028513673</v>
      </c>
      <c r="G5295" s="42">
        <f>Données_gaz!F$24/(365*24)</f>
        <v>1.1415525114155251E-4</v>
      </c>
      <c r="N5295" cm="1">
        <f t="array" ref="N5295">INDEX($K$2:$K$1000,INT((ROW(A5294)-1)/24)+1)</f>
        <v>0.57399999999999995</v>
      </c>
      <c r="O5295" cm="1">
        <f t="array" ref="O5295">INDEX($L$2:$L$1000,INT((ROW(A5294)-1)/24)+1)</f>
        <v>0.94299999999999995</v>
      </c>
    </row>
    <row r="5296" spans="4:15" x14ac:dyDescent="0.2">
      <c r="D5296">
        <f t="shared" si="84"/>
        <v>14</v>
      </c>
      <c r="E5296" t="str" cm="1">
        <f t="array" ref="E5296">INDEX($A$2:$A$1000,INT((ROW(A5295)-1)/24)+1)</f>
        <v xml:space="preserve"> 2017-08-09 </v>
      </c>
      <c r="F5296" cm="1">
        <f t="array" ref="F5296">INDEX($B$2:$B$1000,INT((ROW(A5295)-1)/24)+1)/24</f>
        <v>7.0740945028513673</v>
      </c>
      <c r="G5296" s="42">
        <f>Données_gaz!F$24/(365*24)</f>
        <v>1.1415525114155251E-4</v>
      </c>
      <c r="N5296" cm="1">
        <f t="array" ref="N5296">INDEX($K$2:$K$1000,INT((ROW(A5295)-1)/24)+1)</f>
        <v>0.57399999999999995</v>
      </c>
      <c r="O5296" cm="1">
        <f t="array" ref="O5296">INDEX($L$2:$L$1000,INT((ROW(A5295)-1)/24)+1)</f>
        <v>0.94299999999999995</v>
      </c>
    </row>
    <row r="5297" spans="4:15" x14ac:dyDescent="0.2">
      <c r="D5297">
        <f t="shared" si="84"/>
        <v>15</v>
      </c>
      <c r="E5297" t="str" cm="1">
        <f t="array" ref="E5297">INDEX($A$2:$A$1000,INT((ROW(A5296)-1)/24)+1)</f>
        <v xml:space="preserve"> 2017-08-09 </v>
      </c>
      <c r="F5297" cm="1">
        <f t="array" ref="F5297">INDEX($B$2:$B$1000,INT((ROW(A5296)-1)/24)+1)/24</f>
        <v>7.0740945028513673</v>
      </c>
      <c r="G5297" s="42">
        <f>Données_gaz!F$24/(365*24)</f>
        <v>1.1415525114155251E-4</v>
      </c>
      <c r="N5297" cm="1">
        <f t="array" ref="N5297">INDEX($K$2:$K$1000,INT((ROW(A5296)-1)/24)+1)</f>
        <v>0.57399999999999995</v>
      </c>
      <c r="O5297" cm="1">
        <f t="array" ref="O5297">INDEX($L$2:$L$1000,INT((ROW(A5296)-1)/24)+1)</f>
        <v>0.94299999999999995</v>
      </c>
    </row>
    <row r="5298" spans="4:15" x14ac:dyDescent="0.2">
      <c r="D5298">
        <f t="shared" si="84"/>
        <v>16</v>
      </c>
      <c r="E5298" t="str" cm="1">
        <f t="array" ref="E5298">INDEX($A$2:$A$1000,INT((ROW(A5297)-1)/24)+1)</f>
        <v xml:space="preserve"> 2017-08-09 </v>
      </c>
      <c r="F5298" cm="1">
        <f t="array" ref="F5298">INDEX($B$2:$B$1000,INT((ROW(A5297)-1)/24)+1)/24</f>
        <v>7.0740945028513673</v>
      </c>
      <c r="G5298" s="42">
        <f>Données_gaz!F$24/(365*24)</f>
        <v>1.1415525114155251E-4</v>
      </c>
      <c r="N5298" cm="1">
        <f t="array" ref="N5298">INDEX($K$2:$K$1000,INT((ROW(A5297)-1)/24)+1)</f>
        <v>0.57399999999999995</v>
      </c>
      <c r="O5298" cm="1">
        <f t="array" ref="O5298">INDEX($L$2:$L$1000,INT((ROW(A5297)-1)/24)+1)</f>
        <v>0.94299999999999995</v>
      </c>
    </row>
    <row r="5299" spans="4:15" x14ac:dyDescent="0.2">
      <c r="D5299">
        <f t="shared" si="84"/>
        <v>17</v>
      </c>
      <c r="E5299" t="str" cm="1">
        <f t="array" ref="E5299">INDEX($A$2:$A$1000,INT((ROW(A5298)-1)/24)+1)</f>
        <v xml:space="preserve"> 2017-08-09 </v>
      </c>
      <c r="F5299" cm="1">
        <f t="array" ref="F5299">INDEX($B$2:$B$1000,INT((ROW(A5298)-1)/24)+1)/24</f>
        <v>7.0740945028513673</v>
      </c>
      <c r="G5299" s="42">
        <f>Données_gaz!F$24/(365*24)</f>
        <v>1.1415525114155251E-4</v>
      </c>
      <c r="N5299" cm="1">
        <f t="array" ref="N5299">INDEX($K$2:$K$1000,INT((ROW(A5298)-1)/24)+1)</f>
        <v>0.57399999999999995</v>
      </c>
      <c r="O5299" cm="1">
        <f t="array" ref="O5299">INDEX($L$2:$L$1000,INT((ROW(A5298)-1)/24)+1)</f>
        <v>0.94299999999999995</v>
      </c>
    </row>
    <row r="5300" spans="4:15" x14ac:dyDescent="0.2">
      <c r="D5300">
        <f t="shared" si="84"/>
        <v>18</v>
      </c>
      <c r="E5300" t="str" cm="1">
        <f t="array" ref="E5300">INDEX($A$2:$A$1000,INT((ROW(A5299)-1)/24)+1)</f>
        <v xml:space="preserve"> 2017-08-09 </v>
      </c>
      <c r="F5300" cm="1">
        <f t="array" ref="F5300">INDEX($B$2:$B$1000,INT((ROW(A5299)-1)/24)+1)/24</f>
        <v>7.0740945028513673</v>
      </c>
      <c r="G5300" s="42">
        <f>Données_gaz!F$24/(365*24)</f>
        <v>1.1415525114155251E-4</v>
      </c>
      <c r="N5300" cm="1">
        <f t="array" ref="N5300">INDEX($K$2:$K$1000,INT((ROW(A5299)-1)/24)+1)</f>
        <v>0.57399999999999995</v>
      </c>
      <c r="O5300" cm="1">
        <f t="array" ref="O5300">INDEX($L$2:$L$1000,INT((ROW(A5299)-1)/24)+1)</f>
        <v>0.94299999999999995</v>
      </c>
    </row>
    <row r="5301" spans="4:15" x14ac:dyDescent="0.2">
      <c r="D5301">
        <f t="shared" si="84"/>
        <v>19</v>
      </c>
      <c r="E5301" t="str" cm="1">
        <f t="array" ref="E5301">INDEX($A$2:$A$1000,INT((ROW(A5300)-1)/24)+1)</f>
        <v xml:space="preserve"> 2017-08-09 </v>
      </c>
      <c r="F5301" cm="1">
        <f t="array" ref="F5301">INDEX($B$2:$B$1000,INT((ROW(A5300)-1)/24)+1)/24</f>
        <v>7.0740945028513673</v>
      </c>
      <c r="G5301" s="42">
        <f>Données_gaz!F$24/(365*24)</f>
        <v>1.1415525114155251E-4</v>
      </c>
      <c r="N5301" cm="1">
        <f t="array" ref="N5301">INDEX($K$2:$K$1000,INT((ROW(A5300)-1)/24)+1)</f>
        <v>0.57399999999999995</v>
      </c>
      <c r="O5301" cm="1">
        <f t="array" ref="O5301">INDEX($L$2:$L$1000,INT((ROW(A5300)-1)/24)+1)</f>
        <v>0.94299999999999995</v>
      </c>
    </row>
    <row r="5302" spans="4:15" x14ac:dyDescent="0.2">
      <c r="D5302">
        <f t="shared" si="84"/>
        <v>20</v>
      </c>
      <c r="E5302" t="str" cm="1">
        <f t="array" ref="E5302">INDEX($A$2:$A$1000,INT((ROW(A5301)-1)/24)+1)</f>
        <v xml:space="preserve"> 2017-08-09 </v>
      </c>
      <c r="F5302" cm="1">
        <f t="array" ref="F5302">INDEX($B$2:$B$1000,INT((ROW(A5301)-1)/24)+1)/24</f>
        <v>7.0740945028513673</v>
      </c>
      <c r="G5302" s="42">
        <f>Données_gaz!F$24/(365*24)</f>
        <v>1.1415525114155251E-4</v>
      </c>
      <c r="N5302" cm="1">
        <f t="array" ref="N5302">INDEX($K$2:$K$1000,INT((ROW(A5301)-1)/24)+1)</f>
        <v>0.57399999999999995</v>
      </c>
      <c r="O5302" cm="1">
        <f t="array" ref="O5302">INDEX($L$2:$L$1000,INT((ROW(A5301)-1)/24)+1)</f>
        <v>0.94299999999999995</v>
      </c>
    </row>
    <row r="5303" spans="4:15" x14ac:dyDescent="0.2">
      <c r="D5303">
        <f t="shared" si="84"/>
        <v>21</v>
      </c>
      <c r="E5303" t="str" cm="1">
        <f t="array" ref="E5303">INDEX($A$2:$A$1000,INT((ROW(A5302)-1)/24)+1)</f>
        <v xml:space="preserve"> 2017-08-09 </v>
      </c>
      <c r="F5303" cm="1">
        <f t="array" ref="F5303">INDEX($B$2:$B$1000,INT((ROW(A5302)-1)/24)+1)/24</f>
        <v>7.0740945028513673</v>
      </c>
      <c r="G5303" s="42">
        <f>Données_gaz!F$24/(365*24)</f>
        <v>1.1415525114155251E-4</v>
      </c>
      <c r="N5303" cm="1">
        <f t="array" ref="N5303">INDEX($K$2:$K$1000,INT((ROW(A5302)-1)/24)+1)</f>
        <v>0.57399999999999995</v>
      </c>
      <c r="O5303" cm="1">
        <f t="array" ref="O5303">INDEX($L$2:$L$1000,INT((ROW(A5302)-1)/24)+1)</f>
        <v>0.94299999999999995</v>
      </c>
    </row>
    <row r="5304" spans="4:15" x14ac:dyDescent="0.2">
      <c r="D5304">
        <f t="shared" si="84"/>
        <v>22</v>
      </c>
      <c r="E5304" t="str" cm="1">
        <f t="array" ref="E5304">INDEX($A$2:$A$1000,INT((ROW(A5303)-1)/24)+1)</f>
        <v xml:space="preserve"> 2017-08-09 </v>
      </c>
      <c r="F5304" cm="1">
        <f t="array" ref="F5304">INDEX($B$2:$B$1000,INT((ROW(A5303)-1)/24)+1)/24</f>
        <v>7.0740945028513673</v>
      </c>
      <c r="G5304" s="42">
        <f>Données_gaz!F$24/(365*24)</f>
        <v>1.1415525114155251E-4</v>
      </c>
      <c r="N5304" cm="1">
        <f t="array" ref="N5304">INDEX($K$2:$K$1000,INT((ROW(A5303)-1)/24)+1)</f>
        <v>0.57399999999999995</v>
      </c>
      <c r="O5304" cm="1">
        <f t="array" ref="O5304">INDEX($L$2:$L$1000,INT((ROW(A5303)-1)/24)+1)</f>
        <v>0.94299999999999995</v>
      </c>
    </row>
    <row r="5305" spans="4:15" x14ac:dyDescent="0.2">
      <c r="D5305">
        <f t="shared" si="84"/>
        <v>23</v>
      </c>
      <c r="E5305" t="str" cm="1">
        <f t="array" ref="E5305">INDEX($A$2:$A$1000,INT((ROW(A5304)-1)/24)+1)</f>
        <v xml:space="preserve"> 2017-08-09 </v>
      </c>
      <c r="F5305" cm="1">
        <f t="array" ref="F5305">INDEX($B$2:$B$1000,INT((ROW(A5304)-1)/24)+1)/24</f>
        <v>7.0740945028513673</v>
      </c>
      <c r="G5305" s="42">
        <f>Données_gaz!F$24/(365*24)</f>
        <v>1.1415525114155251E-4</v>
      </c>
      <c r="N5305" cm="1">
        <f t="array" ref="N5305">INDEX($K$2:$K$1000,INT((ROW(A5304)-1)/24)+1)</f>
        <v>0.57399999999999995</v>
      </c>
      <c r="O5305" cm="1">
        <f t="array" ref="O5305">INDEX($L$2:$L$1000,INT((ROW(A5304)-1)/24)+1)</f>
        <v>0.94299999999999995</v>
      </c>
    </row>
    <row r="5306" spans="4:15" x14ac:dyDescent="0.2">
      <c r="D5306">
        <f t="shared" si="84"/>
        <v>0</v>
      </c>
      <c r="E5306" t="str" cm="1">
        <f t="array" ref="E5306">INDEX($A$2:$A$1000,INT((ROW(A5305)-1)/24)+1)</f>
        <v xml:space="preserve"> 2017-08-10 </v>
      </c>
      <c r="F5306" cm="1">
        <f t="array" ref="F5306">INDEX($B$2:$B$1000,INT((ROW(A5305)-1)/24)+1)/24</f>
        <v>7.1098986295593063</v>
      </c>
      <c r="G5306" s="42">
        <f>Données_gaz!F$24/(365*24)</f>
        <v>1.1415525114155251E-4</v>
      </c>
      <c r="N5306" cm="1">
        <f t="array" ref="N5306">INDEX($K$2:$K$1000,INT((ROW(A5305)-1)/24)+1)</f>
        <v>0.57899999999999996</v>
      </c>
      <c r="O5306" cm="1">
        <f t="array" ref="O5306">INDEX($L$2:$L$1000,INT((ROW(A5305)-1)/24)+1)</f>
        <v>0.94499999999999995</v>
      </c>
    </row>
    <row r="5307" spans="4:15" x14ac:dyDescent="0.2">
      <c r="D5307">
        <f t="shared" si="84"/>
        <v>1</v>
      </c>
      <c r="E5307" t="str" cm="1">
        <f t="array" ref="E5307">INDEX($A$2:$A$1000,INT((ROW(A5306)-1)/24)+1)</f>
        <v xml:space="preserve"> 2017-08-10 </v>
      </c>
      <c r="F5307" cm="1">
        <f t="array" ref="F5307">INDEX($B$2:$B$1000,INT((ROW(A5306)-1)/24)+1)/24</f>
        <v>7.1098986295593063</v>
      </c>
      <c r="G5307" s="42">
        <f>Données_gaz!F$24/(365*24)</f>
        <v>1.1415525114155251E-4</v>
      </c>
      <c r="N5307" cm="1">
        <f t="array" ref="N5307">INDEX($K$2:$K$1000,INT((ROW(A5306)-1)/24)+1)</f>
        <v>0.57899999999999996</v>
      </c>
      <c r="O5307" cm="1">
        <f t="array" ref="O5307">INDEX($L$2:$L$1000,INT((ROW(A5306)-1)/24)+1)</f>
        <v>0.94499999999999995</v>
      </c>
    </row>
    <row r="5308" spans="4:15" x14ac:dyDescent="0.2">
      <c r="D5308">
        <f t="shared" si="84"/>
        <v>2</v>
      </c>
      <c r="E5308" t="str" cm="1">
        <f t="array" ref="E5308">INDEX($A$2:$A$1000,INT((ROW(A5307)-1)/24)+1)</f>
        <v xml:space="preserve"> 2017-08-10 </v>
      </c>
      <c r="F5308" cm="1">
        <f t="array" ref="F5308">INDEX($B$2:$B$1000,INT((ROW(A5307)-1)/24)+1)/24</f>
        <v>7.1098986295593063</v>
      </c>
      <c r="G5308" s="42">
        <f>Données_gaz!F$24/(365*24)</f>
        <v>1.1415525114155251E-4</v>
      </c>
      <c r="N5308" cm="1">
        <f t="array" ref="N5308">INDEX($K$2:$K$1000,INT((ROW(A5307)-1)/24)+1)</f>
        <v>0.57899999999999996</v>
      </c>
      <c r="O5308" cm="1">
        <f t="array" ref="O5308">INDEX($L$2:$L$1000,INT((ROW(A5307)-1)/24)+1)</f>
        <v>0.94499999999999995</v>
      </c>
    </row>
    <row r="5309" spans="4:15" x14ac:dyDescent="0.2">
      <c r="D5309">
        <f t="shared" si="84"/>
        <v>3</v>
      </c>
      <c r="E5309" t="str" cm="1">
        <f t="array" ref="E5309">INDEX($A$2:$A$1000,INT((ROW(A5308)-1)/24)+1)</f>
        <v xml:space="preserve"> 2017-08-10 </v>
      </c>
      <c r="F5309" cm="1">
        <f t="array" ref="F5309">INDEX($B$2:$B$1000,INT((ROW(A5308)-1)/24)+1)/24</f>
        <v>7.1098986295593063</v>
      </c>
      <c r="G5309" s="42">
        <f>Données_gaz!F$24/(365*24)</f>
        <v>1.1415525114155251E-4</v>
      </c>
      <c r="N5309" cm="1">
        <f t="array" ref="N5309">INDEX($K$2:$K$1000,INT((ROW(A5308)-1)/24)+1)</f>
        <v>0.57899999999999996</v>
      </c>
      <c r="O5309" cm="1">
        <f t="array" ref="O5309">INDEX($L$2:$L$1000,INT((ROW(A5308)-1)/24)+1)</f>
        <v>0.94499999999999995</v>
      </c>
    </row>
    <row r="5310" spans="4:15" x14ac:dyDescent="0.2">
      <c r="D5310">
        <f t="shared" si="84"/>
        <v>4</v>
      </c>
      <c r="E5310" t="str" cm="1">
        <f t="array" ref="E5310">INDEX($A$2:$A$1000,INT((ROW(A5309)-1)/24)+1)</f>
        <v xml:space="preserve"> 2017-08-10 </v>
      </c>
      <c r="F5310" cm="1">
        <f t="array" ref="F5310">INDEX($B$2:$B$1000,INT((ROW(A5309)-1)/24)+1)/24</f>
        <v>7.1098986295593063</v>
      </c>
      <c r="G5310" s="42">
        <f>Données_gaz!F$24/(365*24)</f>
        <v>1.1415525114155251E-4</v>
      </c>
      <c r="N5310" cm="1">
        <f t="array" ref="N5310">INDEX($K$2:$K$1000,INT((ROW(A5309)-1)/24)+1)</f>
        <v>0.57899999999999996</v>
      </c>
      <c r="O5310" cm="1">
        <f t="array" ref="O5310">INDEX($L$2:$L$1000,INT((ROW(A5309)-1)/24)+1)</f>
        <v>0.94499999999999995</v>
      </c>
    </row>
    <row r="5311" spans="4:15" x14ac:dyDescent="0.2">
      <c r="D5311">
        <f t="shared" si="84"/>
        <v>5</v>
      </c>
      <c r="E5311" t="str" cm="1">
        <f t="array" ref="E5311">INDEX($A$2:$A$1000,INT((ROW(A5310)-1)/24)+1)</f>
        <v xml:space="preserve"> 2017-08-10 </v>
      </c>
      <c r="F5311" cm="1">
        <f t="array" ref="F5311">INDEX($B$2:$B$1000,INT((ROW(A5310)-1)/24)+1)/24</f>
        <v>7.1098986295593063</v>
      </c>
      <c r="G5311" s="42">
        <f>Données_gaz!F$24/(365*24)</f>
        <v>1.1415525114155251E-4</v>
      </c>
      <c r="N5311" cm="1">
        <f t="array" ref="N5311">INDEX($K$2:$K$1000,INT((ROW(A5310)-1)/24)+1)</f>
        <v>0.57899999999999996</v>
      </c>
      <c r="O5311" cm="1">
        <f t="array" ref="O5311">INDEX($L$2:$L$1000,INT((ROW(A5310)-1)/24)+1)</f>
        <v>0.94499999999999995</v>
      </c>
    </row>
    <row r="5312" spans="4:15" x14ac:dyDescent="0.2">
      <c r="D5312">
        <f t="shared" si="84"/>
        <v>6</v>
      </c>
      <c r="E5312" t="str" cm="1">
        <f t="array" ref="E5312">INDEX($A$2:$A$1000,INT((ROW(A5311)-1)/24)+1)</f>
        <v xml:space="preserve"> 2017-08-10 </v>
      </c>
      <c r="F5312" cm="1">
        <f t="array" ref="F5312">INDEX($B$2:$B$1000,INT((ROW(A5311)-1)/24)+1)/24</f>
        <v>7.1098986295593063</v>
      </c>
      <c r="G5312" s="42">
        <f>Données_gaz!F$24/(365*24)</f>
        <v>1.1415525114155251E-4</v>
      </c>
      <c r="N5312" cm="1">
        <f t="array" ref="N5312">INDEX($K$2:$K$1000,INT((ROW(A5311)-1)/24)+1)</f>
        <v>0.57899999999999996</v>
      </c>
      <c r="O5312" cm="1">
        <f t="array" ref="O5312">INDEX($L$2:$L$1000,INT((ROW(A5311)-1)/24)+1)</f>
        <v>0.94499999999999995</v>
      </c>
    </row>
    <row r="5313" spans="4:15" x14ac:dyDescent="0.2">
      <c r="D5313">
        <f t="shared" si="84"/>
        <v>7</v>
      </c>
      <c r="E5313" t="str" cm="1">
        <f t="array" ref="E5313">INDEX($A$2:$A$1000,INT((ROW(A5312)-1)/24)+1)</f>
        <v xml:space="preserve"> 2017-08-10 </v>
      </c>
      <c r="F5313" cm="1">
        <f t="array" ref="F5313">INDEX($B$2:$B$1000,INT((ROW(A5312)-1)/24)+1)/24</f>
        <v>7.1098986295593063</v>
      </c>
      <c r="G5313" s="42">
        <f>Données_gaz!F$24/(365*24)</f>
        <v>1.1415525114155251E-4</v>
      </c>
      <c r="N5313" cm="1">
        <f t="array" ref="N5313">INDEX($K$2:$K$1000,INT((ROW(A5312)-1)/24)+1)</f>
        <v>0.57899999999999996</v>
      </c>
      <c r="O5313" cm="1">
        <f t="array" ref="O5313">INDEX($L$2:$L$1000,INT((ROW(A5312)-1)/24)+1)</f>
        <v>0.94499999999999995</v>
      </c>
    </row>
    <row r="5314" spans="4:15" x14ac:dyDescent="0.2">
      <c r="D5314">
        <f t="shared" si="84"/>
        <v>8</v>
      </c>
      <c r="E5314" t="str" cm="1">
        <f t="array" ref="E5314">INDEX($A$2:$A$1000,INT((ROW(A5313)-1)/24)+1)</f>
        <v xml:space="preserve"> 2017-08-10 </v>
      </c>
      <c r="F5314" cm="1">
        <f t="array" ref="F5314">INDEX($B$2:$B$1000,INT((ROW(A5313)-1)/24)+1)/24</f>
        <v>7.1098986295593063</v>
      </c>
      <c r="G5314" s="42">
        <f>Données_gaz!F$24/(365*24)</f>
        <v>1.1415525114155251E-4</v>
      </c>
      <c r="N5314" cm="1">
        <f t="array" ref="N5314">INDEX($K$2:$K$1000,INT((ROW(A5313)-1)/24)+1)</f>
        <v>0.57899999999999996</v>
      </c>
      <c r="O5314" cm="1">
        <f t="array" ref="O5314">INDEX($L$2:$L$1000,INT((ROW(A5313)-1)/24)+1)</f>
        <v>0.94499999999999995</v>
      </c>
    </row>
    <row r="5315" spans="4:15" x14ac:dyDescent="0.2">
      <c r="D5315">
        <f t="shared" si="84"/>
        <v>9</v>
      </c>
      <c r="E5315" t="str" cm="1">
        <f t="array" ref="E5315">INDEX($A$2:$A$1000,INT((ROW(A5314)-1)/24)+1)</f>
        <v xml:space="preserve"> 2017-08-10 </v>
      </c>
      <c r="F5315" cm="1">
        <f t="array" ref="F5315">INDEX($B$2:$B$1000,INT((ROW(A5314)-1)/24)+1)/24</f>
        <v>7.1098986295593063</v>
      </c>
      <c r="G5315" s="42">
        <f>Données_gaz!F$24/(365*24)</f>
        <v>1.1415525114155251E-4</v>
      </c>
      <c r="N5315" cm="1">
        <f t="array" ref="N5315">INDEX($K$2:$K$1000,INT((ROW(A5314)-1)/24)+1)</f>
        <v>0.57899999999999996</v>
      </c>
      <c r="O5315" cm="1">
        <f t="array" ref="O5315">INDEX($L$2:$L$1000,INT((ROW(A5314)-1)/24)+1)</f>
        <v>0.94499999999999995</v>
      </c>
    </row>
    <row r="5316" spans="4:15" x14ac:dyDescent="0.2">
      <c r="D5316">
        <f t="shared" si="84"/>
        <v>10</v>
      </c>
      <c r="E5316" t="str" cm="1">
        <f t="array" ref="E5316">INDEX($A$2:$A$1000,INT((ROW(A5315)-1)/24)+1)</f>
        <v xml:space="preserve"> 2017-08-10 </v>
      </c>
      <c r="F5316" cm="1">
        <f t="array" ref="F5316">INDEX($B$2:$B$1000,INT((ROW(A5315)-1)/24)+1)/24</f>
        <v>7.1098986295593063</v>
      </c>
      <c r="G5316" s="42">
        <f>Données_gaz!F$24/(365*24)</f>
        <v>1.1415525114155251E-4</v>
      </c>
      <c r="N5316" cm="1">
        <f t="array" ref="N5316">INDEX($K$2:$K$1000,INT((ROW(A5315)-1)/24)+1)</f>
        <v>0.57899999999999996</v>
      </c>
      <c r="O5316" cm="1">
        <f t="array" ref="O5316">INDEX($L$2:$L$1000,INT((ROW(A5315)-1)/24)+1)</f>
        <v>0.94499999999999995</v>
      </c>
    </row>
    <row r="5317" spans="4:15" x14ac:dyDescent="0.2">
      <c r="D5317">
        <f t="shared" si="84"/>
        <v>11</v>
      </c>
      <c r="E5317" t="str" cm="1">
        <f t="array" ref="E5317">INDEX($A$2:$A$1000,INT((ROW(A5316)-1)/24)+1)</f>
        <v xml:space="preserve"> 2017-08-10 </v>
      </c>
      <c r="F5317" cm="1">
        <f t="array" ref="F5317">INDEX($B$2:$B$1000,INT((ROW(A5316)-1)/24)+1)/24</f>
        <v>7.1098986295593063</v>
      </c>
      <c r="G5317" s="42">
        <f>Données_gaz!F$24/(365*24)</f>
        <v>1.1415525114155251E-4</v>
      </c>
      <c r="N5317" cm="1">
        <f t="array" ref="N5317">INDEX($K$2:$K$1000,INT((ROW(A5316)-1)/24)+1)</f>
        <v>0.57899999999999996</v>
      </c>
      <c r="O5317" cm="1">
        <f t="array" ref="O5317">INDEX($L$2:$L$1000,INT((ROW(A5316)-1)/24)+1)</f>
        <v>0.94499999999999995</v>
      </c>
    </row>
    <row r="5318" spans="4:15" x14ac:dyDescent="0.2">
      <c r="D5318">
        <f t="shared" si="84"/>
        <v>12</v>
      </c>
      <c r="E5318" t="str" cm="1">
        <f t="array" ref="E5318">INDEX($A$2:$A$1000,INT((ROW(A5317)-1)/24)+1)</f>
        <v xml:space="preserve"> 2017-08-10 </v>
      </c>
      <c r="F5318" cm="1">
        <f t="array" ref="F5318">INDEX($B$2:$B$1000,INT((ROW(A5317)-1)/24)+1)/24</f>
        <v>7.1098986295593063</v>
      </c>
      <c r="G5318" s="42">
        <f>Données_gaz!F$24/(365*24)</f>
        <v>1.1415525114155251E-4</v>
      </c>
      <c r="N5318" cm="1">
        <f t="array" ref="N5318">INDEX($K$2:$K$1000,INT((ROW(A5317)-1)/24)+1)</f>
        <v>0.57899999999999996</v>
      </c>
      <c r="O5318" cm="1">
        <f t="array" ref="O5318">INDEX($L$2:$L$1000,INT((ROW(A5317)-1)/24)+1)</f>
        <v>0.94499999999999995</v>
      </c>
    </row>
    <row r="5319" spans="4:15" x14ac:dyDescent="0.2">
      <c r="D5319">
        <f t="shared" si="84"/>
        <v>13</v>
      </c>
      <c r="E5319" t="str" cm="1">
        <f t="array" ref="E5319">INDEX($A$2:$A$1000,INT((ROW(A5318)-1)/24)+1)</f>
        <v xml:space="preserve"> 2017-08-10 </v>
      </c>
      <c r="F5319" cm="1">
        <f t="array" ref="F5319">INDEX($B$2:$B$1000,INT((ROW(A5318)-1)/24)+1)/24</f>
        <v>7.1098986295593063</v>
      </c>
      <c r="G5319" s="42">
        <f>Données_gaz!F$24/(365*24)</f>
        <v>1.1415525114155251E-4</v>
      </c>
      <c r="N5319" cm="1">
        <f t="array" ref="N5319">INDEX($K$2:$K$1000,INT((ROW(A5318)-1)/24)+1)</f>
        <v>0.57899999999999996</v>
      </c>
      <c r="O5319" cm="1">
        <f t="array" ref="O5319">INDEX($L$2:$L$1000,INT((ROW(A5318)-1)/24)+1)</f>
        <v>0.94499999999999995</v>
      </c>
    </row>
    <row r="5320" spans="4:15" x14ac:dyDescent="0.2">
      <c r="D5320">
        <f t="shared" si="84"/>
        <v>14</v>
      </c>
      <c r="E5320" t="str" cm="1">
        <f t="array" ref="E5320">INDEX($A$2:$A$1000,INT((ROW(A5319)-1)/24)+1)</f>
        <v xml:space="preserve"> 2017-08-10 </v>
      </c>
      <c r="F5320" cm="1">
        <f t="array" ref="F5320">INDEX($B$2:$B$1000,INT((ROW(A5319)-1)/24)+1)/24</f>
        <v>7.1098986295593063</v>
      </c>
      <c r="G5320" s="42">
        <f>Données_gaz!F$24/(365*24)</f>
        <v>1.1415525114155251E-4</v>
      </c>
      <c r="N5320" cm="1">
        <f t="array" ref="N5320">INDEX($K$2:$K$1000,INT((ROW(A5319)-1)/24)+1)</f>
        <v>0.57899999999999996</v>
      </c>
      <c r="O5320" cm="1">
        <f t="array" ref="O5320">INDEX($L$2:$L$1000,INT((ROW(A5319)-1)/24)+1)</f>
        <v>0.94499999999999995</v>
      </c>
    </row>
    <row r="5321" spans="4:15" x14ac:dyDescent="0.2">
      <c r="D5321">
        <f t="shared" si="84"/>
        <v>15</v>
      </c>
      <c r="E5321" t="str" cm="1">
        <f t="array" ref="E5321">INDEX($A$2:$A$1000,INT((ROW(A5320)-1)/24)+1)</f>
        <v xml:space="preserve"> 2017-08-10 </v>
      </c>
      <c r="F5321" cm="1">
        <f t="array" ref="F5321">INDEX($B$2:$B$1000,INT((ROW(A5320)-1)/24)+1)/24</f>
        <v>7.1098986295593063</v>
      </c>
      <c r="G5321" s="42">
        <f>Données_gaz!F$24/(365*24)</f>
        <v>1.1415525114155251E-4</v>
      </c>
      <c r="N5321" cm="1">
        <f t="array" ref="N5321">INDEX($K$2:$K$1000,INT((ROW(A5320)-1)/24)+1)</f>
        <v>0.57899999999999996</v>
      </c>
      <c r="O5321" cm="1">
        <f t="array" ref="O5321">INDEX($L$2:$L$1000,INT((ROW(A5320)-1)/24)+1)</f>
        <v>0.94499999999999995</v>
      </c>
    </row>
    <row r="5322" spans="4:15" x14ac:dyDescent="0.2">
      <c r="D5322">
        <f t="shared" si="84"/>
        <v>16</v>
      </c>
      <c r="E5322" t="str" cm="1">
        <f t="array" ref="E5322">INDEX($A$2:$A$1000,INT((ROW(A5321)-1)/24)+1)</f>
        <v xml:space="preserve"> 2017-08-10 </v>
      </c>
      <c r="F5322" cm="1">
        <f t="array" ref="F5322">INDEX($B$2:$B$1000,INT((ROW(A5321)-1)/24)+1)/24</f>
        <v>7.1098986295593063</v>
      </c>
      <c r="G5322" s="42">
        <f>Données_gaz!F$24/(365*24)</f>
        <v>1.1415525114155251E-4</v>
      </c>
      <c r="N5322" cm="1">
        <f t="array" ref="N5322">INDEX($K$2:$K$1000,INT((ROW(A5321)-1)/24)+1)</f>
        <v>0.57899999999999996</v>
      </c>
      <c r="O5322" cm="1">
        <f t="array" ref="O5322">INDEX($L$2:$L$1000,INT((ROW(A5321)-1)/24)+1)</f>
        <v>0.94499999999999995</v>
      </c>
    </row>
    <row r="5323" spans="4:15" x14ac:dyDescent="0.2">
      <c r="D5323">
        <f t="shared" si="84"/>
        <v>17</v>
      </c>
      <c r="E5323" t="str" cm="1">
        <f t="array" ref="E5323">INDEX($A$2:$A$1000,INT((ROW(A5322)-1)/24)+1)</f>
        <v xml:space="preserve"> 2017-08-10 </v>
      </c>
      <c r="F5323" cm="1">
        <f t="array" ref="F5323">INDEX($B$2:$B$1000,INT((ROW(A5322)-1)/24)+1)/24</f>
        <v>7.1098986295593063</v>
      </c>
      <c r="G5323" s="42">
        <f>Données_gaz!F$24/(365*24)</f>
        <v>1.1415525114155251E-4</v>
      </c>
      <c r="N5323" cm="1">
        <f t="array" ref="N5323">INDEX($K$2:$K$1000,INT((ROW(A5322)-1)/24)+1)</f>
        <v>0.57899999999999996</v>
      </c>
      <c r="O5323" cm="1">
        <f t="array" ref="O5323">INDEX($L$2:$L$1000,INT((ROW(A5322)-1)/24)+1)</f>
        <v>0.94499999999999995</v>
      </c>
    </row>
    <row r="5324" spans="4:15" x14ac:dyDescent="0.2">
      <c r="D5324">
        <f t="shared" si="84"/>
        <v>18</v>
      </c>
      <c r="E5324" t="str" cm="1">
        <f t="array" ref="E5324">INDEX($A$2:$A$1000,INT((ROW(A5323)-1)/24)+1)</f>
        <v xml:space="preserve"> 2017-08-10 </v>
      </c>
      <c r="F5324" cm="1">
        <f t="array" ref="F5324">INDEX($B$2:$B$1000,INT((ROW(A5323)-1)/24)+1)/24</f>
        <v>7.1098986295593063</v>
      </c>
      <c r="G5324" s="42">
        <f>Données_gaz!F$24/(365*24)</f>
        <v>1.1415525114155251E-4</v>
      </c>
      <c r="N5324" cm="1">
        <f t="array" ref="N5324">INDEX($K$2:$K$1000,INT((ROW(A5323)-1)/24)+1)</f>
        <v>0.57899999999999996</v>
      </c>
      <c r="O5324" cm="1">
        <f t="array" ref="O5324">INDEX($L$2:$L$1000,INT((ROW(A5323)-1)/24)+1)</f>
        <v>0.94499999999999995</v>
      </c>
    </row>
    <row r="5325" spans="4:15" x14ac:dyDescent="0.2">
      <c r="D5325">
        <f t="shared" si="84"/>
        <v>19</v>
      </c>
      <c r="E5325" t="str" cm="1">
        <f t="array" ref="E5325">INDEX($A$2:$A$1000,INT((ROW(A5324)-1)/24)+1)</f>
        <v xml:space="preserve"> 2017-08-10 </v>
      </c>
      <c r="F5325" cm="1">
        <f t="array" ref="F5325">INDEX($B$2:$B$1000,INT((ROW(A5324)-1)/24)+1)/24</f>
        <v>7.1098986295593063</v>
      </c>
      <c r="G5325" s="42">
        <f>Données_gaz!F$24/(365*24)</f>
        <v>1.1415525114155251E-4</v>
      </c>
      <c r="N5325" cm="1">
        <f t="array" ref="N5325">INDEX($K$2:$K$1000,INT((ROW(A5324)-1)/24)+1)</f>
        <v>0.57899999999999996</v>
      </c>
      <c r="O5325" cm="1">
        <f t="array" ref="O5325">INDEX($L$2:$L$1000,INT((ROW(A5324)-1)/24)+1)</f>
        <v>0.94499999999999995</v>
      </c>
    </row>
    <row r="5326" spans="4:15" x14ac:dyDescent="0.2">
      <c r="D5326">
        <f t="shared" si="84"/>
        <v>20</v>
      </c>
      <c r="E5326" t="str" cm="1">
        <f t="array" ref="E5326">INDEX($A$2:$A$1000,INT((ROW(A5325)-1)/24)+1)</f>
        <v xml:space="preserve"> 2017-08-10 </v>
      </c>
      <c r="F5326" cm="1">
        <f t="array" ref="F5326">INDEX($B$2:$B$1000,INT((ROW(A5325)-1)/24)+1)/24</f>
        <v>7.1098986295593063</v>
      </c>
      <c r="G5326" s="42">
        <f>Données_gaz!F$24/(365*24)</f>
        <v>1.1415525114155251E-4</v>
      </c>
      <c r="N5326" cm="1">
        <f t="array" ref="N5326">INDEX($K$2:$K$1000,INT((ROW(A5325)-1)/24)+1)</f>
        <v>0.57899999999999996</v>
      </c>
      <c r="O5326" cm="1">
        <f t="array" ref="O5326">INDEX($L$2:$L$1000,INT((ROW(A5325)-1)/24)+1)</f>
        <v>0.94499999999999995</v>
      </c>
    </row>
    <row r="5327" spans="4:15" x14ac:dyDescent="0.2">
      <c r="D5327">
        <f t="shared" si="84"/>
        <v>21</v>
      </c>
      <c r="E5327" t="str" cm="1">
        <f t="array" ref="E5327">INDEX($A$2:$A$1000,INT((ROW(A5326)-1)/24)+1)</f>
        <v xml:space="preserve"> 2017-08-10 </v>
      </c>
      <c r="F5327" cm="1">
        <f t="array" ref="F5327">INDEX($B$2:$B$1000,INT((ROW(A5326)-1)/24)+1)/24</f>
        <v>7.1098986295593063</v>
      </c>
      <c r="G5327" s="42">
        <f>Données_gaz!F$24/(365*24)</f>
        <v>1.1415525114155251E-4</v>
      </c>
      <c r="N5327" cm="1">
        <f t="array" ref="N5327">INDEX($K$2:$K$1000,INT((ROW(A5326)-1)/24)+1)</f>
        <v>0.57899999999999996</v>
      </c>
      <c r="O5327" cm="1">
        <f t="array" ref="O5327">INDEX($L$2:$L$1000,INT((ROW(A5326)-1)/24)+1)</f>
        <v>0.94499999999999995</v>
      </c>
    </row>
    <row r="5328" spans="4:15" x14ac:dyDescent="0.2">
      <c r="D5328">
        <f t="shared" si="84"/>
        <v>22</v>
      </c>
      <c r="E5328" t="str" cm="1">
        <f t="array" ref="E5328">INDEX($A$2:$A$1000,INT((ROW(A5327)-1)/24)+1)</f>
        <v xml:space="preserve"> 2017-08-10 </v>
      </c>
      <c r="F5328" cm="1">
        <f t="array" ref="F5328">INDEX($B$2:$B$1000,INT((ROW(A5327)-1)/24)+1)/24</f>
        <v>7.1098986295593063</v>
      </c>
      <c r="G5328" s="42">
        <f>Données_gaz!F$24/(365*24)</f>
        <v>1.1415525114155251E-4</v>
      </c>
      <c r="N5328" cm="1">
        <f t="array" ref="N5328">INDEX($K$2:$K$1000,INT((ROW(A5327)-1)/24)+1)</f>
        <v>0.57899999999999996</v>
      </c>
      <c r="O5328" cm="1">
        <f t="array" ref="O5328">INDEX($L$2:$L$1000,INT((ROW(A5327)-1)/24)+1)</f>
        <v>0.94499999999999995</v>
      </c>
    </row>
    <row r="5329" spans="4:15" x14ac:dyDescent="0.2">
      <c r="D5329">
        <f t="shared" si="84"/>
        <v>23</v>
      </c>
      <c r="E5329" t="str" cm="1">
        <f t="array" ref="E5329">INDEX($A$2:$A$1000,INT((ROW(A5328)-1)/24)+1)</f>
        <v xml:space="preserve"> 2017-08-10 </v>
      </c>
      <c r="F5329" cm="1">
        <f t="array" ref="F5329">INDEX($B$2:$B$1000,INT((ROW(A5328)-1)/24)+1)/24</f>
        <v>7.1098986295593063</v>
      </c>
      <c r="G5329" s="42">
        <f>Données_gaz!F$24/(365*24)</f>
        <v>1.1415525114155251E-4</v>
      </c>
      <c r="N5329" cm="1">
        <f t="array" ref="N5329">INDEX($K$2:$K$1000,INT((ROW(A5328)-1)/24)+1)</f>
        <v>0.57899999999999996</v>
      </c>
      <c r="O5329" cm="1">
        <f t="array" ref="O5329">INDEX($L$2:$L$1000,INT((ROW(A5328)-1)/24)+1)</f>
        <v>0.94499999999999995</v>
      </c>
    </row>
    <row r="5330" spans="4:15" x14ac:dyDescent="0.2">
      <c r="D5330">
        <f t="shared" si="84"/>
        <v>0</v>
      </c>
      <c r="E5330" t="str" cm="1">
        <f t="array" ref="E5330">INDEX($A$2:$A$1000,INT((ROW(A5329)-1)/24)+1)</f>
        <v xml:space="preserve"> 2017-08-11 </v>
      </c>
      <c r="F5330" cm="1">
        <f t="array" ref="F5330">INDEX($B$2:$B$1000,INT((ROW(A5329)-1)/24)+1)/24</f>
        <v>7.1487309813620739</v>
      </c>
      <c r="G5330" s="42">
        <f>Données_gaz!F$24/(365*24)</f>
        <v>1.1415525114155251E-4</v>
      </c>
      <c r="N5330" cm="1">
        <f t="array" ref="N5330">INDEX($K$2:$K$1000,INT((ROW(A5329)-1)/24)+1)</f>
        <v>0.58499999999999996</v>
      </c>
      <c r="O5330" cm="1">
        <f t="array" ref="O5330">INDEX($L$2:$L$1000,INT((ROW(A5329)-1)/24)+1)</f>
        <v>0.94599999999999995</v>
      </c>
    </row>
    <row r="5331" spans="4:15" x14ac:dyDescent="0.2">
      <c r="D5331">
        <f t="shared" si="84"/>
        <v>1</v>
      </c>
      <c r="E5331" t="str" cm="1">
        <f t="array" ref="E5331">INDEX($A$2:$A$1000,INT((ROW(A5330)-1)/24)+1)</f>
        <v xml:space="preserve"> 2017-08-11 </v>
      </c>
      <c r="F5331" cm="1">
        <f t="array" ref="F5331">INDEX($B$2:$B$1000,INT((ROW(A5330)-1)/24)+1)/24</f>
        <v>7.1487309813620739</v>
      </c>
      <c r="G5331" s="42">
        <f>Données_gaz!F$24/(365*24)</f>
        <v>1.1415525114155251E-4</v>
      </c>
      <c r="N5331" cm="1">
        <f t="array" ref="N5331">INDEX($K$2:$K$1000,INT((ROW(A5330)-1)/24)+1)</f>
        <v>0.58499999999999996</v>
      </c>
      <c r="O5331" cm="1">
        <f t="array" ref="O5331">INDEX($L$2:$L$1000,INT((ROW(A5330)-1)/24)+1)</f>
        <v>0.94599999999999995</v>
      </c>
    </row>
    <row r="5332" spans="4:15" x14ac:dyDescent="0.2">
      <c r="D5332">
        <f t="shared" si="84"/>
        <v>2</v>
      </c>
      <c r="E5332" t="str" cm="1">
        <f t="array" ref="E5332">INDEX($A$2:$A$1000,INT((ROW(A5331)-1)/24)+1)</f>
        <v xml:space="preserve"> 2017-08-11 </v>
      </c>
      <c r="F5332" cm="1">
        <f t="array" ref="F5332">INDEX($B$2:$B$1000,INT((ROW(A5331)-1)/24)+1)/24</f>
        <v>7.1487309813620739</v>
      </c>
      <c r="G5332" s="42">
        <f>Données_gaz!F$24/(365*24)</f>
        <v>1.1415525114155251E-4</v>
      </c>
      <c r="N5332" cm="1">
        <f t="array" ref="N5332">INDEX($K$2:$K$1000,INT((ROW(A5331)-1)/24)+1)</f>
        <v>0.58499999999999996</v>
      </c>
      <c r="O5332" cm="1">
        <f t="array" ref="O5332">INDEX($L$2:$L$1000,INT((ROW(A5331)-1)/24)+1)</f>
        <v>0.94599999999999995</v>
      </c>
    </row>
    <row r="5333" spans="4:15" x14ac:dyDescent="0.2">
      <c r="D5333">
        <f t="shared" si="84"/>
        <v>3</v>
      </c>
      <c r="E5333" t="str" cm="1">
        <f t="array" ref="E5333">INDEX($A$2:$A$1000,INT((ROW(A5332)-1)/24)+1)</f>
        <v xml:space="preserve"> 2017-08-11 </v>
      </c>
      <c r="F5333" cm="1">
        <f t="array" ref="F5333">INDEX($B$2:$B$1000,INT((ROW(A5332)-1)/24)+1)/24</f>
        <v>7.1487309813620739</v>
      </c>
      <c r="G5333" s="42">
        <f>Données_gaz!F$24/(365*24)</f>
        <v>1.1415525114155251E-4</v>
      </c>
      <c r="N5333" cm="1">
        <f t="array" ref="N5333">INDEX($K$2:$K$1000,INT((ROW(A5332)-1)/24)+1)</f>
        <v>0.58499999999999996</v>
      </c>
      <c r="O5333" cm="1">
        <f t="array" ref="O5333">INDEX($L$2:$L$1000,INT((ROW(A5332)-1)/24)+1)</f>
        <v>0.94599999999999995</v>
      </c>
    </row>
    <row r="5334" spans="4:15" x14ac:dyDescent="0.2">
      <c r="D5334">
        <f t="shared" si="84"/>
        <v>4</v>
      </c>
      <c r="E5334" t="str" cm="1">
        <f t="array" ref="E5334">INDEX($A$2:$A$1000,INT((ROW(A5333)-1)/24)+1)</f>
        <v xml:space="preserve"> 2017-08-11 </v>
      </c>
      <c r="F5334" cm="1">
        <f t="array" ref="F5334">INDEX($B$2:$B$1000,INT((ROW(A5333)-1)/24)+1)/24</f>
        <v>7.1487309813620739</v>
      </c>
      <c r="G5334" s="42">
        <f>Données_gaz!F$24/(365*24)</f>
        <v>1.1415525114155251E-4</v>
      </c>
      <c r="N5334" cm="1">
        <f t="array" ref="N5334">INDEX($K$2:$K$1000,INT((ROW(A5333)-1)/24)+1)</f>
        <v>0.58499999999999996</v>
      </c>
      <c r="O5334" cm="1">
        <f t="array" ref="O5334">INDEX($L$2:$L$1000,INT((ROW(A5333)-1)/24)+1)</f>
        <v>0.94599999999999995</v>
      </c>
    </row>
    <row r="5335" spans="4:15" x14ac:dyDescent="0.2">
      <c r="D5335">
        <f t="shared" si="84"/>
        <v>5</v>
      </c>
      <c r="E5335" t="str" cm="1">
        <f t="array" ref="E5335">INDEX($A$2:$A$1000,INT((ROW(A5334)-1)/24)+1)</f>
        <v xml:space="preserve"> 2017-08-11 </v>
      </c>
      <c r="F5335" cm="1">
        <f t="array" ref="F5335">INDEX($B$2:$B$1000,INT((ROW(A5334)-1)/24)+1)/24</f>
        <v>7.1487309813620739</v>
      </c>
      <c r="G5335" s="42">
        <f>Données_gaz!F$24/(365*24)</f>
        <v>1.1415525114155251E-4</v>
      </c>
      <c r="N5335" cm="1">
        <f t="array" ref="N5335">INDEX($K$2:$K$1000,INT((ROW(A5334)-1)/24)+1)</f>
        <v>0.58499999999999996</v>
      </c>
      <c r="O5335" cm="1">
        <f t="array" ref="O5335">INDEX($L$2:$L$1000,INT((ROW(A5334)-1)/24)+1)</f>
        <v>0.94599999999999995</v>
      </c>
    </row>
    <row r="5336" spans="4:15" x14ac:dyDescent="0.2">
      <c r="D5336">
        <f t="shared" si="84"/>
        <v>6</v>
      </c>
      <c r="E5336" t="str" cm="1">
        <f t="array" ref="E5336">INDEX($A$2:$A$1000,INT((ROW(A5335)-1)/24)+1)</f>
        <v xml:space="preserve"> 2017-08-11 </v>
      </c>
      <c r="F5336" cm="1">
        <f t="array" ref="F5336">INDEX($B$2:$B$1000,INT((ROW(A5335)-1)/24)+1)/24</f>
        <v>7.1487309813620739</v>
      </c>
      <c r="G5336" s="42">
        <f>Données_gaz!F$24/(365*24)</f>
        <v>1.1415525114155251E-4</v>
      </c>
      <c r="N5336" cm="1">
        <f t="array" ref="N5336">INDEX($K$2:$K$1000,INT((ROW(A5335)-1)/24)+1)</f>
        <v>0.58499999999999996</v>
      </c>
      <c r="O5336" cm="1">
        <f t="array" ref="O5336">INDEX($L$2:$L$1000,INT((ROW(A5335)-1)/24)+1)</f>
        <v>0.94599999999999995</v>
      </c>
    </row>
    <row r="5337" spans="4:15" x14ac:dyDescent="0.2">
      <c r="D5337">
        <f t="shared" si="84"/>
        <v>7</v>
      </c>
      <c r="E5337" t="str" cm="1">
        <f t="array" ref="E5337">INDEX($A$2:$A$1000,INT((ROW(A5336)-1)/24)+1)</f>
        <v xml:space="preserve"> 2017-08-11 </v>
      </c>
      <c r="F5337" cm="1">
        <f t="array" ref="F5337">INDEX($B$2:$B$1000,INT((ROW(A5336)-1)/24)+1)/24</f>
        <v>7.1487309813620739</v>
      </c>
      <c r="G5337" s="42">
        <f>Données_gaz!F$24/(365*24)</f>
        <v>1.1415525114155251E-4</v>
      </c>
      <c r="N5337" cm="1">
        <f t="array" ref="N5337">INDEX($K$2:$K$1000,INT((ROW(A5336)-1)/24)+1)</f>
        <v>0.58499999999999996</v>
      </c>
      <c r="O5337" cm="1">
        <f t="array" ref="O5337">INDEX($L$2:$L$1000,INT((ROW(A5336)-1)/24)+1)</f>
        <v>0.94599999999999995</v>
      </c>
    </row>
    <row r="5338" spans="4:15" x14ac:dyDescent="0.2">
      <c r="D5338">
        <f t="shared" si="84"/>
        <v>8</v>
      </c>
      <c r="E5338" t="str" cm="1">
        <f t="array" ref="E5338">INDEX($A$2:$A$1000,INT((ROW(A5337)-1)/24)+1)</f>
        <v xml:space="preserve"> 2017-08-11 </v>
      </c>
      <c r="F5338" cm="1">
        <f t="array" ref="F5338">INDEX($B$2:$B$1000,INT((ROW(A5337)-1)/24)+1)/24</f>
        <v>7.1487309813620739</v>
      </c>
      <c r="G5338" s="42">
        <f>Données_gaz!F$24/(365*24)</f>
        <v>1.1415525114155251E-4</v>
      </c>
      <c r="N5338" cm="1">
        <f t="array" ref="N5338">INDEX($K$2:$K$1000,INT((ROW(A5337)-1)/24)+1)</f>
        <v>0.58499999999999996</v>
      </c>
      <c r="O5338" cm="1">
        <f t="array" ref="O5338">INDEX($L$2:$L$1000,INT((ROW(A5337)-1)/24)+1)</f>
        <v>0.94599999999999995</v>
      </c>
    </row>
    <row r="5339" spans="4:15" x14ac:dyDescent="0.2">
      <c r="D5339">
        <f t="shared" si="84"/>
        <v>9</v>
      </c>
      <c r="E5339" t="str" cm="1">
        <f t="array" ref="E5339">INDEX($A$2:$A$1000,INT((ROW(A5338)-1)/24)+1)</f>
        <v xml:space="preserve"> 2017-08-11 </v>
      </c>
      <c r="F5339" cm="1">
        <f t="array" ref="F5339">INDEX($B$2:$B$1000,INT((ROW(A5338)-1)/24)+1)/24</f>
        <v>7.1487309813620739</v>
      </c>
      <c r="G5339" s="42">
        <f>Données_gaz!F$24/(365*24)</f>
        <v>1.1415525114155251E-4</v>
      </c>
      <c r="N5339" cm="1">
        <f t="array" ref="N5339">INDEX($K$2:$K$1000,INT((ROW(A5338)-1)/24)+1)</f>
        <v>0.58499999999999996</v>
      </c>
      <c r="O5339" cm="1">
        <f t="array" ref="O5339">INDEX($L$2:$L$1000,INT((ROW(A5338)-1)/24)+1)</f>
        <v>0.94599999999999995</v>
      </c>
    </row>
    <row r="5340" spans="4:15" x14ac:dyDescent="0.2">
      <c r="D5340">
        <f t="shared" si="84"/>
        <v>10</v>
      </c>
      <c r="E5340" t="str" cm="1">
        <f t="array" ref="E5340">INDEX($A$2:$A$1000,INT((ROW(A5339)-1)/24)+1)</f>
        <v xml:space="preserve"> 2017-08-11 </v>
      </c>
      <c r="F5340" cm="1">
        <f t="array" ref="F5340">INDEX($B$2:$B$1000,INT((ROW(A5339)-1)/24)+1)/24</f>
        <v>7.1487309813620739</v>
      </c>
      <c r="G5340" s="42">
        <f>Données_gaz!F$24/(365*24)</f>
        <v>1.1415525114155251E-4</v>
      </c>
      <c r="N5340" cm="1">
        <f t="array" ref="N5340">INDEX($K$2:$K$1000,INT((ROW(A5339)-1)/24)+1)</f>
        <v>0.58499999999999996</v>
      </c>
      <c r="O5340" cm="1">
        <f t="array" ref="O5340">INDEX($L$2:$L$1000,INT((ROW(A5339)-1)/24)+1)</f>
        <v>0.94599999999999995</v>
      </c>
    </row>
    <row r="5341" spans="4:15" x14ac:dyDescent="0.2">
      <c r="D5341">
        <f t="shared" si="84"/>
        <v>11</v>
      </c>
      <c r="E5341" t="str" cm="1">
        <f t="array" ref="E5341">INDEX($A$2:$A$1000,INT((ROW(A5340)-1)/24)+1)</f>
        <v xml:space="preserve"> 2017-08-11 </v>
      </c>
      <c r="F5341" cm="1">
        <f t="array" ref="F5341">INDEX($B$2:$B$1000,INT((ROW(A5340)-1)/24)+1)/24</f>
        <v>7.1487309813620739</v>
      </c>
      <c r="G5341" s="42">
        <f>Données_gaz!F$24/(365*24)</f>
        <v>1.1415525114155251E-4</v>
      </c>
      <c r="N5341" cm="1">
        <f t="array" ref="N5341">INDEX($K$2:$K$1000,INT((ROW(A5340)-1)/24)+1)</f>
        <v>0.58499999999999996</v>
      </c>
      <c r="O5341" cm="1">
        <f t="array" ref="O5341">INDEX($L$2:$L$1000,INT((ROW(A5340)-1)/24)+1)</f>
        <v>0.94599999999999995</v>
      </c>
    </row>
    <row r="5342" spans="4:15" x14ac:dyDescent="0.2">
      <c r="D5342">
        <f t="shared" ref="D5342:D5405" si="85">HOUR(TIME(ROW(A5341)-1,0,0))</f>
        <v>12</v>
      </c>
      <c r="E5342" t="str" cm="1">
        <f t="array" ref="E5342">INDEX($A$2:$A$1000,INT((ROW(A5341)-1)/24)+1)</f>
        <v xml:space="preserve"> 2017-08-11 </v>
      </c>
      <c r="F5342" cm="1">
        <f t="array" ref="F5342">INDEX($B$2:$B$1000,INT((ROW(A5341)-1)/24)+1)/24</f>
        <v>7.1487309813620739</v>
      </c>
      <c r="G5342" s="42">
        <f>Données_gaz!F$24/(365*24)</f>
        <v>1.1415525114155251E-4</v>
      </c>
      <c r="N5342" cm="1">
        <f t="array" ref="N5342">INDEX($K$2:$K$1000,INT((ROW(A5341)-1)/24)+1)</f>
        <v>0.58499999999999996</v>
      </c>
      <c r="O5342" cm="1">
        <f t="array" ref="O5342">INDEX($L$2:$L$1000,INT((ROW(A5341)-1)/24)+1)</f>
        <v>0.94599999999999995</v>
      </c>
    </row>
    <row r="5343" spans="4:15" x14ac:dyDescent="0.2">
      <c r="D5343">
        <f t="shared" si="85"/>
        <v>13</v>
      </c>
      <c r="E5343" t="str" cm="1">
        <f t="array" ref="E5343">INDEX($A$2:$A$1000,INT((ROW(A5342)-1)/24)+1)</f>
        <v xml:space="preserve"> 2017-08-11 </v>
      </c>
      <c r="F5343" cm="1">
        <f t="array" ref="F5343">INDEX($B$2:$B$1000,INT((ROW(A5342)-1)/24)+1)/24</f>
        <v>7.1487309813620739</v>
      </c>
      <c r="G5343" s="42">
        <f>Données_gaz!F$24/(365*24)</f>
        <v>1.1415525114155251E-4</v>
      </c>
      <c r="N5343" cm="1">
        <f t="array" ref="N5343">INDEX($K$2:$K$1000,INT((ROW(A5342)-1)/24)+1)</f>
        <v>0.58499999999999996</v>
      </c>
      <c r="O5343" cm="1">
        <f t="array" ref="O5343">INDEX($L$2:$L$1000,INT((ROW(A5342)-1)/24)+1)</f>
        <v>0.94599999999999995</v>
      </c>
    </row>
    <row r="5344" spans="4:15" x14ac:dyDescent="0.2">
      <c r="D5344">
        <f t="shared" si="85"/>
        <v>14</v>
      </c>
      <c r="E5344" t="str" cm="1">
        <f t="array" ref="E5344">INDEX($A$2:$A$1000,INT((ROW(A5343)-1)/24)+1)</f>
        <v xml:space="preserve"> 2017-08-11 </v>
      </c>
      <c r="F5344" cm="1">
        <f t="array" ref="F5344">INDEX($B$2:$B$1000,INT((ROW(A5343)-1)/24)+1)/24</f>
        <v>7.1487309813620739</v>
      </c>
      <c r="G5344" s="42">
        <f>Données_gaz!F$24/(365*24)</f>
        <v>1.1415525114155251E-4</v>
      </c>
      <c r="N5344" cm="1">
        <f t="array" ref="N5344">INDEX($K$2:$K$1000,INT((ROW(A5343)-1)/24)+1)</f>
        <v>0.58499999999999996</v>
      </c>
      <c r="O5344" cm="1">
        <f t="array" ref="O5344">INDEX($L$2:$L$1000,INT((ROW(A5343)-1)/24)+1)</f>
        <v>0.94599999999999995</v>
      </c>
    </row>
    <row r="5345" spans="4:15" x14ac:dyDescent="0.2">
      <c r="D5345">
        <f t="shared" si="85"/>
        <v>15</v>
      </c>
      <c r="E5345" t="str" cm="1">
        <f t="array" ref="E5345">INDEX($A$2:$A$1000,INT((ROW(A5344)-1)/24)+1)</f>
        <v xml:space="preserve"> 2017-08-11 </v>
      </c>
      <c r="F5345" cm="1">
        <f t="array" ref="F5345">INDEX($B$2:$B$1000,INT((ROW(A5344)-1)/24)+1)/24</f>
        <v>7.1487309813620739</v>
      </c>
      <c r="G5345" s="42">
        <f>Données_gaz!F$24/(365*24)</f>
        <v>1.1415525114155251E-4</v>
      </c>
      <c r="N5345" cm="1">
        <f t="array" ref="N5345">INDEX($K$2:$K$1000,INT((ROW(A5344)-1)/24)+1)</f>
        <v>0.58499999999999996</v>
      </c>
      <c r="O5345" cm="1">
        <f t="array" ref="O5345">INDEX($L$2:$L$1000,INT((ROW(A5344)-1)/24)+1)</f>
        <v>0.94599999999999995</v>
      </c>
    </row>
    <row r="5346" spans="4:15" x14ac:dyDescent="0.2">
      <c r="D5346">
        <f t="shared" si="85"/>
        <v>16</v>
      </c>
      <c r="E5346" t="str" cm="1">
        <f t="array" ref="E5346">INDEX($A$2:$A$1000,INT((ROW(A5345)-1)/24)+1)</f>
        <v xml:space="preserve"> 2017-08-11 </v>
      </c>
      <c r="F5346" cm="1">
        <f t="array" ref="F5346">INDEX($B$2:$B$1000,INT((ROW(A5345)-1)/24)+1)/24</f>
        <v>7.1487309813620739</v>
      </c>
      <c r="G5346" s="42">
        <f>Données_gaz!F$24/(365*24)</f>
        <v>1.1415525114155251E-4</v>
      </c>
      <c r="N5346" cm="1">
        <f t="array" ref="N5346">INDEX($K$2:$K$1000,INT((ROW(A5345)-1)/24)+1)</f>
        <v>0.58499999999999996</v>
      </c>
      <c r="O5346" cm="1">
        <f t="array" ref="O5346">INDEX($L$2:$L$1000,INT((ROW(A5345)-1)/24)+1)</f>
        <v>0.94599999999999995</v>
      </c>
    </row>
    <row r="5347" spans="4:15" x14ac:dyDescent="0.2">
      <c r="D5347">
        <f t="shared" si="85"/>
        <v>17</v>
      </c>
      <c r="E5347" t="str" cm="1">
        <f t="array" ref="E5347">INDEX($A$2:$A$1000,INT((ROW(A5346)-1)/24)+1)</f>
        <v xml:space="preserve"> 2017-08-11 </v>
      </c>
      <c r="F5347" cm="1">
        <f t="array" ref="F5347">INDEX($B$2:$B$1000,INT((ROW(A5346)-1)/24)+1)/24</f>
        <v>7.1487309813620739</v>
      </c>
      <c r="G5347" s="42">
        <f>Données_gaz!F$24/(365*24)</f>
        <v>1.1415525114155251E-4</v>
      </c>
      <c r="N5347" cm="1">
        <f t="array" ref="N5347">INDEX($K$2:$K$1000,INT((ROW(A5346)-1)/24)+1)</f>
        <v>0.58499999999999996</v>
      </c>
      <c r="O5347" cm="1">
        <f t="array" ref="O5347">INDEX($L$2:$L$1000,INT((ROW(A5346)-1)/24)+1)</f>
        <v>0.94599999999999995</v>
      </c>
    </row>
    <row r="5348" spans="4:15" x14ac:dyDescent="0.2">
      <c r="D5348">
        <f t="shared" si="85"/>
        <v>18</v>
      </c>
      <c r="E5348" t="str" cm="1">
        <f t="array" ref="E5348">INDEX($A$2:$A$1000,INT((ROW(A5347)-1)/24)+1)</f>
        <v xml:space="preserve"> 2017-08-11 </v>
      </c>
      <c r="F5348" cm="1">
        <f t="array" ref="F5348">INDEX($B$2:$B$1000,INT((ROW(A5347)-1)/24)+1)/24</f>
        <v>7.1487309813620739</v>
      </c>
      <c r="G5348" s="42">
        <f>Données_gaz!F$24/(365*24)</f>
        <v>1.1415525114155251E-4</v>
      </c>
      <c r="N5348" cm="1">
        <f t="array" ref="N5348">INDEX($K$2:$K$1000,INT((ROW(A5347)-1)/24)+1)</f>
        <v>0.58499999999999996</v>
      </c>
      <c r="O5348" cm="1">
        <f t="array" ref="O5348">INDEX($L$2:$L$1000,INT((ROW(A5347)-1)/24)+1)</f>
        <v>0.94599999999999995</v>
      </c>
    </row>
    <row r="5349" spans="4:15" x14ac:dyDescent="0.2">
      <c r="D5349">
        <f t="shared" si="85"/>
        <v>19</v>
      </c>
      <c r="E5349" t="str" cm="1">
        <f t="array" ref="E5349">INDEX($A$2:$A$1000,INT((ROW(A5348)-1)/24)+1)</f>
        <v xml:space="preserve"> 2017-08-11 </v>
      </c>
      <c r="F5349" cm="1">
        <f t="array" ref="F5349">INDEX($B$2:$B$1000,INT((ROW(A5348)-1)/24)+1)/24</f>
        <v>7.1487309813620739</v>
      </c>
      <c r="G5349" s="42">
        <f>Données_gaz!F$24/(365*24)</f>
        <v>1.1415525114155251E-4</v>
      </c>
      <c r="N5349" cm="1">
        <f t="array" ref="N5349">INDEX($K$2:$K$1000,INT((ROW(A5348)-1)/24)+1)</f>
        <v>0.58499999999999996</v>
      </c>
      <c r="O5349" cm="1">
        <f t="array" ref="O5349">INDEX($L$2:$L$1000,INT((ROW(A5348)-1)/24)+1)</f>
        <v>0.94599999999999995</v>
      </c>
    </row>
    <row r="5350" spans="4:15" x14ac:dyDescent="0.2">
      <c r="D5350">
        <f t="shared" si="85"/>
        <v>20</v>
      </c>
      <c r="E5350" t="str" cm="1">
        <f t="array" ref="E5350">INDEX($A$2:$A$1000,INT((ROW(A5349)-1)/24)+1)</f>
        <v xml:space="preserve"> 2017-08-11 </v>
      </c>
      <c r="F5350" cm="1">
        <f t="array" ref="F5350">INDEX($B$2:$B$1000,INT((ROW(A5349)-1)/24)+1)/24</f>
        <v>7.1487309813620739</v>
      </c>
      <c r="G5350" s="42">
        <f>Données_gaz!F$24/(365*24)</f>
        <v>1.1415525114155251E-4</v>
      </c>
      <c r="N5350" cm="1">
        <f t="array" ref="N5350">INDEX($K$2:$K$1000,INT((ROW(A5349)-1)/24)+1)</f>
        <v>0.58499999999999996</v>
      </c>
      <c r="O5350" cm="1">
        <f t="array" ref="O5350">INDEX($L$2:$L$1000,INT((ROW(A5349)-1)/24)+1)</f>
        <v>0.94599999999999995</v>
      </c>
    </row>
    <row r="5351" spans="4:15" x14ac:dyDescent="0.2">
      <c r="D5351">
        <f t="shared" si="85"/>
        <v>21</v>
      </c>
      <c r="E5351" t="str" cm="1">
        <f t="array" ref="E5351">INDEX($A$2:$A$1000,INT((ROW(A5350)-1)/24)+1)</f>
        <v xml:space="preserve"> 2017-08-11 </v>
      </c>
      <c r="F5351" cm="1">
        <f t="array" ref="F5351">INDEX($B$2:$B$1000,INT((ROW(A5350)-1)/24)+1)/24</f>
        <v>7.1487309813620739</v>
      </c>
      <c r="G5351" s="42">
        <f>Données_gaz!F$24/(365*24)</f>
        <v>1.1415525114155251E-4</v>
      </c>
      <c r="N5351" cm="1">
        <f t="array" ref="N5351">INDEX($K$2:$K$1000,INT((ROW(A5350)-1)/24)+1)</f>
        <v>0.58499999999999996</v>
      </c>
      <c r="O5351" cm="1">
        <f t="array" ref="O5351">INDEX($L$2:$L$1000,INT((ROW(A5350)-1)/24)+1)</f>
        <v>0.94599999999999995</v>
      </c>
    </row>
    <row r="5352" spans="4:15" x14ac:dyDescent="0.2">
      <c r="D5352">
        <f t="shared" si="85"/>
        <v>22</v>
      </c>
      <c r="E5352" t="str" cm="1">
        <f t="array" ref="E5352">INDEX($A$2:$A$1000,INT((ROW(A5351)-1)/24)+1)</f>
        <v xml:space="preserve"> 2017-08-11 </v>
      </c>
      <c r="F5352" cm="1">
        <f t="array" ref="F5352">INDEX($B$2:$B$1000,INT((ROW(A5351)-1)/24)+1)/24</f>
        <v>7.1487309813620739</v>
      </c>
      <c r="G5352" s="42">
        <f>Données_gaz!F$24/(365*24)</f>
        <v>1.1415525114155251E-4</v>
      </c>
      <c r="N5352" cm="1">
        <f t="array" ref="N5352">INDEX($K$2:$K$1000,INT((ROW(A5351)-1)/24)+1)</f>
        <v>0.58499999999999996</v>
      </c>
      <c r="O5352" cm="1">
        <f t="array" ref="O5352">INDEX($L$2:$L$1000,INT((ROW(A5351)-1)/24)+1)</f>
        <v>0.94599999999999995</v>
      </c>
    </row>
    <row r="5353" spans="4:15" x14ac:dyDescent="0.2">
      <c r="D5353">
        <f t="shared" si="85"/>
        <v>23</v>
      </c>
      <c r="E5353" t="str" cm="1">
        <f t="array" ref="E5353">INDEX($A$2:$A$1000,INT((ROW(A5352)-1)/24)+1)</f>
        <v xml:space="preserve"> 2017-08-11 </v>
      </c>
      <c r="F5353" cm="1">
        <f t="array" ref="F5353">INDEX($B$2:$B$1000,INT((ROW(A5352)-1)/24)+1)/24</f>
        <v>7.1487309813620739</v>
      </c>
      <c r="G5353" s="42">
        <f>Données_gaz!F$24/(365*24)</f>
        <v>1.1415525114155251E-4</v>
      </c>
      <c r="N5353" cm="1">
        <f t="array" ref="N5353">INDEX($K$2:$K$1000,INT((ROW(A5352)-1)/24)+1)</f>
        <v>0.58499999999999996</v>
      </c>
      <c r="O5353" cm="1">
        <f t="array" ref="O5353">INDEX($L$2:$L$1000,INT((ROW(A5352)-1)/24)+1)</f>
        <v>0.94599999999999995</v>
      </c>
    </row>
    <row r="5354" spans="4:15" x14ac:dyDescent="0.2">
      <c r="D5354">
        <f t="shared" si="85"/>
        <v>0</v>
      </c>
      <c r="E5354" t="str" cm="1">
        <f t="array" ref="E5354">INDEX($A$2:$A$1000,INT((ROW(A5353)-1)/24)+1)</f>
        <v xml:space="preserve"> 2017-08-12 </v>
      </c>
      <c r="F5354" cm="1">
        <f t="array" ref="F5354">INDEX($B$2:$B$1000,INT((ROW(A5353)-1)/24)+1)/24</f>
        <v>7.1801967121178301</v>
      </c>
      <c r="G5354" s="42">
        <f>Données_gaz!F$24/(365*24)</f>
        <v>1.1415525114155251E-4</v>
      </c>
      <c r="N5354" cm="1">
        <f t="array" ref="N5354">INDEX($K$2:$K$1000,INT((ROW(A5353)-1)/24)+1)</f>
        <v>0.59</v>
      </c>
      <c r="O5354" cm="1">
        <f t="array" ref="O5354">INDEX($L$2:$L$1000,INT((ROW(A5353)-1)/24)+1)</f>
        <v>0.94799999999999995</v>
      </c>
    </row>
    <row r="5355" spans="4:15" x14ac:dyDescent="0.2">
      <c r="D5355">
        <f t="shared" si="85"/>
        <v>1</v>
      </c>
      <c r="E5355" t="str" cm="1">
        <f t="array" ref="E5355">INDEX($A$2:$A$1000,INT((ROW(A5354)-1)/24)+1)</f>
        <v xml:space="preserve"> 2017-08-12 </v>
      </c>
      <c r="F5355" cm="1">
        <f t="array" ref="F5355">INDEX($B$2:$B$1000,INT((ROW(A5354)-1)/24)+1)/24</f>
        <v>7.1801967121178301</v>
      </c>
      <c r="G5355" s="42">
        <f>Données_gaz!F$24/(365*24)</f>
        <v>1.1415525114155251E-4</v>
      </c>
      <c r="N5355" cm="1">
        <f t="array" ref="N5355">INDEX($K$2:$K$1000,INT((ROW(A5354)-1)/24)+1)</f>
        <v>0.59</v>
      </c>
      <c r="O5355" cm="1">
        <f t="array" ref="O5355">INDEX($L$2:$L$1000,INT((ROW(A5354)-1)/24)+1)</f>
        <v>0.94799999999999995</v>
      </c>
    </row>
    <row r="5356" spans="4:15" x14ac:dyDescent="0.2">
      <c r="D5356">
        <f t="shared" si="85"/>
        <v>2</v>
      </c>
      <c r="E5356" t="str" cm="1">
        <f t="array" ref="E5356">INDEX($A$2:$A$1000,INT((ROW(A5355)-1)/24)+1)</f>
        <v xml:space="preserve"> 2017-08-12 </v>
      </c>
      <c r="F5356" cm="1">
        <f t="array" ref="F5356">INDEX($B$2:$B$1000,INT((ROW(A5355)-1)/24)+1)/24</f>
        <v>7.1801967121178301</v>
      </c>
      <c r="G5356" s="42">
        <f>Données_gaz!F$24/(365*24)</f>
        <v>1.1415525114155251E-4</v>
      </c>
      <c r="N5356" cm="1">
        <f t="array" ref="N5356">INDEX($K$2:$K$1000,INT((ROW(A5355)-1)/24)+1)</f>
        <v>0.59</v>
      </c>
      <c r="O5356" cm="1">
        <f t="array" ref="O5356">INDEX($L$2:$L$1000,INT((ROW(A5355)-1)/24)+1)</f>
        <v>0.94799999999999995</v>
      </c>
    </row>
    <row r="5357" spans="4:15" x14ac:dyDescent="0.2">
      <c r="D5357">
        <f t="shared" si="85"/>
        <v>3</v>
      </c>
      <c r="E5357" t="str" cm="1">
        <f t="array" ref="E5357">INDEX($A$2:$A$1000,INT((ROW(A5356)-1)/24)+1)</f>
        <v xml:space="preserve"> 2017-08-12 </v>
      </c>
      <c r="F5357" cm="1">
        <f t="array" ref="F5357">INDEX($B$2:$B$1000,INT((ROW(A5356)-1)/24)+1)/24</f>
        <v>7.1801967121178301</v>
      </c>
      <c r="G5357" s="42">
        <f>Données_gaz!F$24/(365*24)</f>
        <v>1.1415525114155251E-4</v>
      </c>
      <c r="N5357" cm="1">
        <f t="array" ref="N5357">INDEX($K$2:$K$1000,INT((ROW(A5356)-1)/24)+1)</f>
        <v>0.59</v>
      </c>
      <c r="O5357" cm="1">
        <f t="array" ref="O5357">INDEX($L$2:$L$1000,INT((ROW(A5356)-1)/24)+1)</f>
        <v>0.94799999999999995</v>
      </c>
    </row>
    <row r="5358" spans="4:15" x14ac:dyDescent="0.2">
      <c r="D5358">
        <f t="shared" si="85"/>
        <v>4</v>
      </c>
      <c r="E5358" t="str" cm="1">
        <f t="array" ref="E5358">INDEX($A$2:$A$1000,INT((ROW(A5357)-1)/24)+1)</f>
        <v xml:space="preserve"> 2017-08-12 </v>
      </c>
      <c r="F5358" cm="1">
        <f t="array" ref="F5358">INDEX($B$2:$B$1000,INT((ROW(A5357)-1)/24)+1)/24</f>
        <v>7.1801967121178301</v>
      </c>
      <c r="G5358" s="42">
        <f>Données_gaz!F$24/(365*24)</f>
        <v>1.1415525114155251E-4</v>
      </c>
      <c r="N5358" cm="1">
        <f t="array" ref="N5358">INDEX($K$2:$K$1000,INT((ROW(A5357)-1)/24)+1)</f>
        <v>0.59</v>
      </c>
      <c r="O5358" cm="1">
        <f t="array" ref="O5358">INDEX($L$2:$L$1000,INT((ROW(A5357)-1)/24)+1)</f>
        <v>0.94799999999999995</v>
      </c>
    </row>
    <row r="5359" spans="4:15" x14ac:dyDescent="0.2">
      <c r="D5359">
        <f t="shared" si="85"/>
        <v>5</v>
      </c>
      <c r="E5359" t="str" cm="1">
        <f t="array" ref="E5359">INDEX($A$2:$A$1000,INT((ROW(A5358)-1)/24)+1)</f>
        <v xml:space="preserve"> 2017-08-12 </v>
      </c>
      <c r="F5359" cm="1">
        <f t="array" ref="F5359">INDEX($B$2:$B$1000,INT((ROW(A5358)-1)/24)+1)/24</f>
        <v>7.1801967121178301</v>
      </c>
      <c r="G5359" s="42">
        <f>Données_gaz!F$24/(365*24)</f>
        <v>1.1415525114155251E-4</v>
      </c>
      <c r="N5359" cm="1">
        <f t="array" ref="N5359">INDEX($K$2:$K$1000,INT((ROW(A5358)-1)/24)+1)</f>
        <v>0.59</v>
      </c>
      <c r="O5359" cm="1">
        <f t="array" ref="O5359">INDEX($L$2:$L$1000,INT((ROW(A5358)-1)/24)+1)</f>
        <v>0.94799999999999995</v>
      </c>
    </row>
    <row r="5360" spans="4:15" x14ac:dyDescent="0.2">
      <c r="D5360">
        <f t="shared" si="85"/>
        <v>6</v>
      </c>
      <c r="E5360" t="str" cm="1">
        <f t="array" ref="E5360">INDEX($A$2:$A$1000,INT((ROW(A5359)-1)/24)+1)</f>
        <v xml:space="preserve"> 2017-08-12 </v>
      </c>
      <c r="F5360" cm="1">
        <f t="array" ref="F5360">INDEX($B$2:$B$1000,INT((ROW(A5359)-1)/24)+1)/24</f>
        <v>7.1801967121178301</v>
      </c>
      <c r="G5360" s="42">
        <f>Données_gaz!F$24/(365*24)</f>
        <v>1.1415525114155251E-4</v>
      </c>
      <c r="N5360" cm="1">
        <f t="array" ref="N5360">INDEX($K$2:$K$1000,INT((ROW(A5359)-1)/24)+1)</f>
        <v>0.59</v>
      </c>
      <c r="O5360" cm="1">
        <f t="array" ref="O5360">INDEX($L$2:$L$1000,INT((ROW(A5359)-1)/24)+1)</f>
        <v>0.94799999999999995</v>
      </c>
    </row>
    <row r="5361" spans="4:15" x14ac:dyDescent="0.2">
      <c r="D5361">
        <f t="shared" si="85"/>
        <v>7</v>
      </c>
      <c r="E5361" t="str" cm="1">
        <f t="array" ref="E5361">INDEX($A$2:$A$1000,INT((ROW(A5360)-1)/24)+1)</f>
        <v xml:space="preserve"> 2017-08-12 </v>
      </c>
      <c r="F5361" cm="1">
        <f t="array" ref="F5361">INDEX($B$2:$B$1000,INT((ROW(A5360)-1)/24)+1)/24</f>
        <v>7.1801967121178301</v>
      </c>
      <c r="G5361" s="42">
        <f>Données_gaz!F$24/(365*24)</f>
        <v>1.1415525114155251E-4</v>
      </c>
      <c r="N5361" cm="1">
        <f t="array" ref="N5361">INDEX($K$2:$K$1000,INT((ROW(A5360)-1)/24)+1)</f>
        <v>0.59</v>
      </c>
      <c r="O5361" cm="1">
        <f t="array" ref="O5361">INDEX($L$2:$L$1000,INT((ROW(A5360)-1)/24)+1)</f>
        <v>0.94799999999999995</v>
      </c>
    </row>
    <row r="5362" spans="4:15" x14ac:dyDescent="0.2">
      <c r="D5362">
        <f t="shared" si="85"/>
        <v>8</v>
      </c>
      <c r="E5362" t="str" cm="1">
        <f t="array" ref="E5362">INDEX($A$2:$A$1000,INT((ROW(A5361)-1)/24)+1)</f>
        <v xml:space="preserve"> 2017-08-12 </v>
      </c>
      <c r="F5362" cm="1">
        <f t="array" ref="F5362">INDEX($B$2:$B$1000,INT((ROW(A5361)-1)/24)+1)/24</f>
        <v>7.1801967121178301</v>
      </c>
      <c r="G5362" s="42">
        <f>Données_gaz!F$24/(365*24)</f>
        <v>1.1415525114155251E-4</v>
      </c>
      <c r="N5362" cm="1">
        <f t="array" ref="N5362">INDEX($K$2:$K$1000,INT((ROW(A5361)-1)/24)+1)</f>
        <v>0.59</v>
      </c>
      <c r="O5362" cm="1">
        <f t="array" ref="O5362">INDEX($L$2:$L$1000,INT((ROW(A5361)-1)/24)+1)</f>
        <v>0.94799999999999995</v>
      </c>
    </row>
    <row r="5363" spans="4:15" x14ac:dyDescent="0.2">
      <c r="D5363">
        <f t="shared" si="85"/>
        <v>9</v>
      </c>
      <c r="E5363" t="str" cm="1">
        <f t="array" ref="E5363">INDEX($A$2:$A$1000,INT((ROW(A5362)-1)/24)+1)</f>
        <v xml:space="preserve"> 2017-08-12 </v>
      </c>
      <c r="F5363" cm="1">
        <f t="array" ref="F5363">INDEX($B$2:$B$1000,INT((ROW(A5362)-1)/24)+1)/24</f>
        <v>7.1801967121178301</v>
      </c>
      <c r="G5363" s="42">
        <f>Données_gaz!F$24/(365*24)</f>
        <v>1.1415525114155251E-4</v>
      </c>
      <c r="N5363" cm="1">
        <f t="array" ref="N5363">INDEX($K$2:$K$1000,INT((ROW(A5362)-1)/24)+1)</f>
        <v>0.59</v>
      </c>
      <c r="O5363" cm="1">
        <f t="array" ref="O5363">INDEX($L$2:$L$1000,INT((ROW(A5362)-1)/24)+1)</f>
        <v>0.94799999999999995</v>
      </c>
    </row>
    <row r="5364" spans="4:15" x14ac:dyDescent="0.2">
      <c r="D5364">
        <f t="shared" si="85"/>
        <v>10</v>
      </c>
      <c r="E5364" t="str" cm="1">
        <f t="array" ref="E5364">INDEX($A$2:$A$1000,INT((ROW(A5363)-1)/24)+1)</f>
        <v xml:space="preserve"> 2017-08-12 </v>
      </c>
      <c r="F5364" cm="1">
        <f t="array" ref="F5364">INDEX($B$2:$B$1000,INT((ROW(A5363)-1)/24)+1)/24</f>
        <v>7.1801967121178301</v>
      </c>
      <c r="G5364" s="42">
        <f>Données_gaz!F$24/(365*24)</f>
        <v>1.1415525114155251E-4</v>
      </c>
      <c r="N5364" cm="1">
        <f t="array" ref="N5364">INDEX($K$2:$K$1000,INT((ROW(A5363)-1)/24)+1)</f>
        <v>0.59</v>
      </c>
      <c r="O5364" cm="1">
        <f t="array" ref="O5364">INDEX($L$2:$L$1000,INT((ROW(A5363)-1)/24)+1)</f>
        <v>0.94799999999999995</v>
      </c>
    </row>
    <row r="5365" spans="4:15" x14ac:dyDescent="0.2">
      <c r="D5365">
        <f t="shared" si="85"/>
        <v>11</v>
      </c>
      <c r="E5365" t="str" cm="1">
        <f t="array" ref="E5365">INDEX($A$2:$A$1000,INT((ROW(A5364)-1)/24)+1)</f>
        <v xml:space="preserve"> 2017-08-12 </v>
      </c>
      <c r="F5365" cm="1">
        <f t="array" ref="F5365">INDEX($B$2:$B$1000,INT((ROW(A5364)-1)/24)+1)/24</f>
        <v>7.1801967121178301</v>
      </c>
      <c r="G5365" s="42">
        <f>Données_gaz!F$24/(365*24)</f>
        <v>1.1415525114155251E-4</v>
      </c>
      <c r="N5365" cm="1">
        <f t="array" ref="N5365">INDEX($K$2:$K$1000,INT((ROW(A5364)-1)/24)+1)</f>
        <v>0.59</v>
      </c>
      <c r="O5365" cm="1">
        <f t="array" ref="O5365">INDEX($L$2:$L$1000,INT((ROW(A5364)-1)/24)+1)</f>
        <v>0.94799999999999995</v>
      </c>
    </row>
    <row r="5366" spans="4:15" x14ac:dyDescent="0.2">
      <c r="D5366">
        <f t="shared" si="85"/>
        <v>12</v>
      </c>
      <c r="E5366" t="str" cm="1">
        <f t="array" ref="E5366">INDEX($A$2:$A$1000,INT((ROW(A5365)-1)/24)+1)</f>
        <v xml:space="preserve"> 2017-08-12 </v>
      </c>
      <c r="F5366" cm="1">
        <f t="array" ref="F5366">INDEX($B$2:$B$1000,INT((ROW(A5365)-1)/24)+1)/24</f>
        <v>7.1801967121178301</v>
      </c>
      <c r="G5366" s="42">
        <f>Données_gaz!F$24/(365*24)</f>
        <v>1.1415525114155251E-4</v>
      </c>
      <c r="N5366" cm="1">
        <f t="array" ref="N5366">INDEX($K$2:$K$1000,INT((ROW(A5365)-1)/24)+1)</f>
        <v>0.59</v>
      </c>
      <c r="O5366" cm="1">
        <f t="array" ref="O5366">INDEX($L$2:$L$1000,INT((ROW(A5365)-1)/24)+1)</f>
        <v>0.94799999999999995</v>
      </c>
    </row>
    <row r="5367" spans="4:15" x14ac:dyDescent="0.2">
      <c r="D5367">
        <f t="shared" si="85"/>
        <v>13</v>
      </c>
      <c r="E5367" t="str" cm="1">
        <f t="array" ref="E5367">INDEX($A$2:$A$1000,INT((ROW(A5366)-1)/24)+1)</f>
        <v xml:space="preserve"> 2017-08-12 </v>
      </c>
      <c r="F5367" cm="1">
        <f t="array" ref="F5367">INDEX($B$2:$B$1000,INT((ROW(A5366)-1)/24)+1)/24</f>
        <v>7.1801967121178301</v>
      </c>
      <c r="G5367" s="42">
        <f>Données_gaz!F$24/(365*24)</f>
        <v>1.1415525114155251E-4</v>
      </c>
      <c r="N5367" cm="1">
        <f t="array" ref="N5367">INDEX($K$2:$K$1000,INT((ROW(A5366)-1)/24)+1)</f>
        <v>0.59</v>
      </c>
      <c r="O5367" cm="1">
        <f t="array" ref="O5367">INDEX($L$2:$L$1000,INT((ROW(A5366)-1)/24)+1)</f>
        <v>0.94799999999999995</v>
      </c>
    </row>
    <row r="5368" spans="4:15" x14ac:dyDescent="0.2">
      <c r="D5368">
        <f t="shared" si="85"/>
        <v>14</v>
      </c>
      <c r="E5368" t="str" cm="1">
        <f t="array" ref="E5368">INDEX($A$2:$A$1000,INT((ROW(A5367)-1)/24)+1)</f>
        <v xml:space="preserve"> 2017-08-12 </v>
      </c>
      <c r="F5368" cm="1">
        <f t="array" ref="F5368">INDEX($B$2:$B$1000,INT((ROW(A5367)-1)/24)+1)/24</f>
        <v>7.1801967121178301</v>
      </c>
      <c r="G5368" s="42">
        <f>Données_gaz!F$24/(365*24)</f>
        <v>1.1415525114155251E-4</v>
      </c>
      <c r="N5368" cm="1">
        <f t="array" ref="N5368">INDEX($K$2:$K$1000,INT((ROW(A5367)-1)/24)+1)</f>
        <v>0.59</v>
      </c>
      <c r="O5368" cm="1">
        <f t="array" ref="O5368">INDEX($L$2:$L$1000,INT((ROW(A5367)-1)/24)+1)</f>
        <v>0.94799999999999995</v>
      </c>
    </row>
    <row r="5369" spans="4:15" x14ac:dyDescent="0.2">
      <c r="D5369">
        <f t="shared" si="85"/>
        <v>15</v>
      </c>
      <c r="E5369" t="str" cm="1">
        <f t="array" ref="E5369">INDEX($A$2:$A$1000,INT((ROW(A5368)-1)/24)+1)</f>
        <v xml:space="preserve"> 2017-08-12 </v>
      </c>
      <c r="F5369" cm="1">
        <f t="array" ref="F5369">INDEX($B$2:$B$1000,INT((ROW(A5368)-1)/24)+1)/24</f>
        <v>7.1801967121178301</v>
      </c>
      <c r="G5369" s="42">
        <f>Données_gaz!F$24/(365*24)</f>
        <v>1.1415525114155251E-4</v>
      </c>
      <c r="N5369" cm="1">
        <f t="array" ref="N5369">INDEX($K$2:$K$1000,INT((ROW(A5368)-1)/24)+1)</f>
        <v>0.59</v>
      </c>
      <c r="O5369" cm="1">
        <f t="array" ref="O5369">INDEX($L$2:$L$1000,INT((ROW(A5368)-1)/24)+1)</f>
        <v>0.94799999999999995</v>
      </c>
    </row>
    <row r="5370" spans="4:15" x14ac:dyDescent="0.2">
      <c r="D5370">
        <f t="shared" si="85"/>
        <v>16</v>
      </c>
      <c r="E5370" t="str" cm="1">
        <f t="array" ref="E5370">INDEX($A$2:$A$1000,INT((ROW(A5369)-1)/24)+1)</f>
        <v xml:space="preserve"> 2017-08-12 </v>
      </c>
      <c r="F5370" cm="1">
        <f t="array" ref="F5370">INDEX($B$2:$B$1000,INT((ROW(A5369)-1)/24)+1)/24</f>
        <v>7.1801967121178301</v>
      </c>
      <c r="G5370" s="42">
        <f>Données_gaz!F$24/(365*24)</f>
        <v>1.1415525114155251E-4</v>
      </c>
      <c r="N5370" cm="1">
        <f t="array" ref="N5370">INDEX($K$2:$K$1000,INT((ROW(A5369)-1)/24)+1)</f>
        <v>0.59</v>
      </c>
      <c r="O5370" cm="1">
        <f t="array" ref="O5370">INDEX($L$2:$L$1000,INT((ROW(A5369)-1)/24)+1)</f>
        <v>0.94799999999999995</v>
      </c>
    </row>
    <row r="5371" spans="4:15" x14ac:dyDescent="0.2">
      <c r="D5371">
        <f t="shared" si="85"/>
        <v>17</v>
      </c>
      <c r="E5371" t="str" cm="1">
        <f t="array" ref="E5371">INDEX($A$2:$A$1000,INT((ROW(A5370)-1)/24)+1)</f>
        <v xml:space="preserve"> 2017-08-12 </v>
      </c>
      <c r="F5371" cm="1">
        <f t="array" ref="F5371">INDEX($B$2:$B$1000,INT((ROW(A5370)-1)/24)+1)/24</f>
        <v>7.1801967121178301</v>
      </c>
      <c r="G5371" s="42">
        <f>Données_gaz!F$24/(365*24)</f>
        <v>1.1415525114155251E-4</v>
      </c>
      <c r="N5371" cm="1">
        <f t="array" ref="N5371">INDEX($K$2:$K$1000,INT((ROW(A5370)-1)/24)+1)</f>
        <v>0.59</v>
      </c>
      <c r="O5371" cm="1">
        <f t="array" ref="O5371">INDEX($L$2:$L$1000,INT((ROW(A5370)-1)/24)+1)</f>
        <v>0.94799999999999995</v>
      </c>
    </row>
    <row r="5372" spans="4:15" x14ac:dyDescent="0.2">
      <c r="D5372">
        <f t="shared" si="85"/>
        <v>18</v>
      </c>
      <c r="E5372" t="str" cm="1">
        <f t="array" ref="E5372">INDEX($A$2:$A$1000,INT((ROW(A5371)-1)/24)+1)</f>
        <v xml:space="preserve"> 2017-08-12 </v>
      </c>
      <c r="F5372" cm="1">
        <f t="array" ref="F5372">INDEX($B$2:$B$1000,INT((ROW(A5371)-1)/24)+1)/24</f>
        <v>7.1801967121178301</v>
      </c>
      <c r="G5372" s="42">
        <f>Données_gaz!F$24/(365*24)</f>
        <v>1.1415525114155251E-4</v>
      </c>
      <c r="N5372" cm="1">
        <f t="array" ref="N5372">INDEX($K$2:$K$1000,INT((ROW(A5371)-1)/24)+1)</f>
        <v>0.59</v>
      </c>
      <c r="O5372" cm="1">
        <f t="array" ref="O5372">INDEX($L$2:$L$1000,INT((ROW(A5371)-1)/24)+1)</f>
        <v>0.94799999999999995</v>
      </c>
    </row>
    <row r="5373" spans="4:15" x14ac:dyDescent="0.2">
      <c r="D5373">
        <f t="shared" si="85"/>
        <v>19</v>
      </c>
      <c r="E5373" t="str" cm="1">
        <f t="array" ref="E5373">INDEX($A$2:$A$1000,INT((ROW(A5372)-1)/24)+1)</f>
        <v xml:space="preserve"> 2017-08-12 </v>
      </c>
      <c r="F5373" cm="1">
        <f t="array" ref="F5373">INDEX($B$2:$B$1000,INT((ROW(A5372)-1)/24)+1)/24</f>
        <v>7.1801967121178301</v>
      </c>
      <c r="G5373" s="42">
        <f>Données_gaz!F$24/(365*24)</f>
        <v>1.1415525114155251E-4</v>
      </c>
      <c r="N5373" cm="1">
        <f t="array" ref="N5373">INDEX($K$2:$K$1000,INT((ROW(A5372)-1)/24)+1)</f>
        <v>0.59</v>
      </c>
      <c r="O5373" cm="1">
        <f t="array" ref="O5373">INDEX($L$2:$L$1000,INT((ROW(A5372)-1)/24)+1)</f>
        <v>0.94799999999999995</v>
      </c>
    </row>
    <row r="5374" spans="4:15" x14ac:dyDescent="0.2">
      <c r="D5374">
        <f t="shared" si="85"/>
        <v>20</v>
      </c>
      <c r="E5374" t="str" cm="1">
        <f t="array" ref="E5374">INDEX($A$2:$A$1000,INT((ROW(A5373)-1)/24)+1)</f>
        <v xml:space="preserve"> 2017-08-12 </v>
      </c>
      <c r="F5374" cm="1">
        <f t="array" ref="F5374">INDEX($B$2:$B$1000,INT((ROW(A5373)-1)/24)+1)/24</f>
        <v>7.1801967121178301</v>
      </c>
      <c r="G5374" s="42">
        <f>Données_gaz!F$24/(365*24)</f>
        <v>1.1415525114155251E-4</v>
      </c>
      <c r="N5374" cm="1">
        <f t="array" ref="N5374">INDEX($K$2:$K$1000,INT((ROW(A5373)-1)/24)+1)</f>
        <v>0.59</v>
      </c>
      <c r="O5374" cm="1">
        <f t="array" ref="O5374">INDEX($L$2:$L$1000,INT((ROW(A5373)-1)/24)+1)</f>
        <v>0.94799999999999995</v>
      </c>
    </row>
    <row r="5375" spans="4:15" x14ac:dyDescent="0.2">
      <c r="D5375">
        <f t="shared" si="85"/>
        <v>21</v>
      </c>
      <c r="E5375" t="str" cm="1">
        <f t="array" ref="E5375">INDEX($A$2:$A$1000,INT((ROW(A5374)-1)/24)+1)</f>
        <v xml:space="preserve"> 2017-08-12 </v>
      </c>
      <c r="F5375" cm="1">
        <f t="array" ref="F5375">INDEX($B$2:$B$1000,INT((ROW(A5374)-1)/24)+1)/24</f>
        <v>7.1801967121178301</v>
      </c>
      <c r="G5375" s="42">
        <f>Données_gaz!F$24/(365*24)</f>
        <v>1.1415525114155251E-4</v>
      </c>
      <c r="N5375" cm="1">
        <f t="array" ref="N5375">INDEX($K$2:$K$1000,INT((ROW(A5374)-1)/24)+1)</f>
        <v>0.59</v>
      </c>
      <c r="O5375" cm="1">
        <f t="array" ref="O5375">INDEX($L$2:$L$1000,INT((ROW(A5374)-1)/24)+1)</f>
        <v>0.94799999999999995</v>
      </c>
    </row>
    <row r="5376" spans="4:15" x14ac:dyDescent="0.2">
      <c r="D5376">
        <f t="shared" si="85"/>
        <v>22</v>
      </c>
      <c r="E5376" t="str" cm="1">
        <f t="array" ref="E5376">INDEX($A$2:$A$1000,INT((ROW(A5375)-1)/24)+1)</f>
        <v xml:space="preserve"> 2017-08-12 </v>
      </c>
      <c r="F5376" cm="1">
        <f t="array" ref="F5376">INDEX($B$2:$B$1000,INT((ROW(A5375)-1)/24)+1)/24</f>
        <v>7.1801967121178301</v>
      </c>
      <c r="G5376" s="42">
        <f>Données_gaz!F$24/(365*24)</f>
        <v>1.1415525114155251E-4</v>
      </c>
      <c r="N5376" cm="1">
        <f t="array" ref="N5376">INDEX($K$2:$K$1000,INT((ROW(A5375)-1)/24)+1)</f>
        <v>0.59</v>
      </c>
      <c r="O5376" cm="1">
        <f t="array" ref="O5376">INDEX($L$2:$L$1000,INT((ROW(A5375)-1)/24)+1)</f>
        <v>0.94799999999999995</v>
      </c>
    </row>
    <row r="5377" spans="4:15" x14ac:dyDescent="0.2">
      <c r="D5377">
        <f t="shared" si="85"/>
        <v>23</v>
      </c>
      <c r="E5377" t="str" cm="1">
        <f t="array" ref="E5377">INDEX($A$2:$A$1000,INT((ROW(A5376)-1)/24)+1)</f>
        <v xml:space="preserve"> 2017-08-12 </v>
      </c>
      <c r="F5377" cm="1">
        <f t="array" ref="F5377">INDEX($B$2:$B$1000,INT((ROW(A5376)-1)/24)+1)/24</f>
        <v>7.1801967121178301</v>
      </c>
      <c r="G5377" s="42">
        <f>Données_gaz!F$24/(365*24)</f>
        <v>1.1415525114155251E-4</v>
      </c>
      <c r="N5377" cm="1">
        <f t="array" ref="N5377">INDEX($K$2:$K$1000,INT((ROW(A5376)-1)/24)+1)</f>
        <v>0.59</v>
      </c>
      <c r="O5377" cm="1">
        <f t="array" ref="O5377">INDEX($L$2:$L$1000,INT((ROW(A5376)-1)/24)+1)</f>
        <v>0.94799999999999995</v>
      </c>
    </row>
    <row r="5378" spans="4:15" x14ac:dyDescent="0.2">
      <c r="D5378">
        <f t="shared" si="85"/>
        <v>0</v>
      </c>
      <c r="E5378" t="str" cm="1">
        <f t="array" ref="E5378">INDEX($A$2:$A$1000,INT((ROW(A5377)-1)/24)+1)</f>
        <v xml:space="preserve"> 2017-08-13 </v>
      </c>
      <c r="F5378" cm="1">
        <f t="array" ref="F5378">INDEX($B$2:$B$1000,INT((ROW(A5377)-1)/24)+1)/24</f>
        <v>7.2171626884539881</v>
      </c>
      <c r="G5378" s="42">
        <f>Données_gaz!F$24/(365*24)</f>
        <v>1.1415525114155251E-4</v>
      </c>
      <c r="N5378" cm="1">
        <f t="array" ref="N5378">INDEX($K$2:$K$1000,INT((ROW(A5377)-1)/24)+1)</f>
        <v>0.59599999999999997</v>
      </c>
      <c r="O5378" cm="1">
        <f t="array" ref="O5378">INDEX($L$2:$L$1000,INT((ROW(A5377)-1)/24)+1)</f>
        <v>0.94899999999999995</v>
      </c>
    </row>
    <row r="5379" spans="4:15" x14ac:dyDescent="0.2">
      <c r="D5379">
        <f t="shared" si="85"/>
        <v>1</v>
      </c>
      <c r="E5379" t="str" cm="1">
        <f t="array" ref="E5379">INDEX($A$2:$A$1000,INT((ROW(A5378)-1)/24)+1)</f>
        <v xml:space="preserve"> 2017-08-13 </v>
      </c>
      <c r="F5379" cm="1">
        <f t="array" ref="F5379">INDEX($B$2:$B$1000,INT((ROW(A5378)-1)/24)+1)/24</f>
        <v>7.2171626884539881</v>
      </c>
      <c r="G5379" s="42">
        <f>Données_gaz!F$24/(365*24)</f>
        <v>1.1415525114155251E-4</v>
      </c>
      <c r="N5379" cm="1">
        <f t="array" ref="N5379">INDEX($K$2:$K$1000,INT((ROW(A5378)-1)/24)+1)</f>
        <v>0.59599999999999997</v>
      </c>
      <c r="O5379" cm="1">
        <f t="array" ref="O5379">INDEX($L$2:$L$1000,INT((ROW(A5378)-1)/24)+1)</f>
        <v>0.94899999999999995</v>
      </c>
    </row>
    <row r="5380" spans="4:15" x14ac:dyDescent="0.2">
      <c r="D5380">
        <f t="shared" si="85"/>
        <v>2</v>
      </c>
      <c r="E5380" t="str" cm="1">
        <f t="array" ref="E5380">INDEX($A$2:$A$1000,INT((ROW(A5379)-1)/24)+1)</f>
        <v xml:space="preserve"> 2017-08-13 </v>
      </c>
      <c r="F5380" cm="1">
        <f t="array" ref="F5380">INDEX($B$2:$B$1000,INT((ROW(A5379)-1)/24)+1)/24</f>
        <v>7.2171626884539881</v>
      </c>
      <c r="G5380" s="42">
        <f>Données_gaz!F$24/(365*24)</f>
        <v>1.1415525114155251E-4</v>
      </c>
      <c r="N5380" cm="1">
        <f t="array" ref="N5380">INDEX($K$2:$K$1000,INT((ROW(A5379)-1)/24)+1)</f>
        <v>0.59599999999999997</v>
      </c>
      <c r="O5380" cm="1">
        <f t="array" ref="O5380">INDEX($L$2:$L$1000,INT((ROW(A5379)-1)/24)+1)</f>
        <v>0.94899999999999995</v>
      </c>
    </row>
    <row r="5381" spans="4:15" x14ac:dyDescent="0.2">
      <c r="D5381">
        <f t="shared" si="85"/>
        <v>3</v>
      </c>
      <c r="E5381" t="str" cm="1">
        <f t="array" ref="E5381">INDEX($A$2:$A$1000,INT((ROW(A5380)-1)/24)+1)</f>
        <v xml:space="preserve"> 2017-08-13 </v>
      </c>
      <c r="F5381" cm="1">
        <f t="array" ref="F5381">INDEX($B$2:$B$1000,INT((ROW(A5380)-1)/24)+1)/24</f>
        <v>7.2171626884539881</v>
      </c>
      <c r="G5381" s="42">
        <f>Données_gaz!F$24/(365*24)</f>
        <v>1.1415525114155251E-4</v>
      </c>
      <c r="N5381" cm="1">
        <f t="array" ref="N5381">INDEX($K$2:$K$1000,INT((ROW(A5380)-1)/24)+1)</f>
        <v>0.59599999999999997</v>
      </c>
      <c r="O5381" cm="1">
        <f t="array" ref="O5381">INDEX($L$2:$L$1000,INT((ROW(A5380)-1)/24)+1)</f>
        <v>0.94899999999999995</v>
      </c>
    </row>
    <row r="5382" spans="4:15" x14ac:dyDescent="0.2">
      <c r="D5382">
        <f t="shared" si="85"/>
        <v>4</v>
      </c>
      <c r="E5382" t="str" cm="1">
        <f t="array" ref="E5382">INDEX($A$2:$A$1000,INT((ROW(A5381)-1)/24)+1)</f>
        <v xml:space="preserve"> 2017-08-13 </v>
      </c>
      <c r="F5382" cm="1">
        <f t="array" ref="F5382">INDEX($B$2:$B$1000,INT((ROW(A5381)-1)/24)+1)/24</f>
        <v>7.2171626884539881</v>
      </c>
      <c r="G5382" s="42">
        <f>Données_gaz!F$24/(365*24)</f>
        <v>1.1415525114155251E-4</v>
      </c>
      <c r="N5382" cm="1">
        <f t="array" ref="N5382">INDEX($K$2:$K$1000,INT((ROW(A5381)-1)/24)+1)</f>
        <v>0.59599999999999997</v>
      </c>
      <c r="O5382" cm="1">
        <f t="array" ref="O5382">INDEX($L$2:$L$1000,INT((ROW(A5381)-1)/24)+1)</f>
        <v>0.94899999999999995</v>
      </c>
    </row>
    <row r="5383" spans="4:15" x14ac:dyDescent="0.2">
      <c r="D5383">
        <f t="shared" si="85"/>
        <v>5</v>
      </c>
      <c r="E5383" t="str" cm="1">
        <f t="array" ref="E5383">INDEX($A$2:$A$1000,INT((ROW(A5382)-1)/24)+1)</f>
        <v xml:space="preserve"> 2017-08-13 </v>
      </c>
      <c r="F5383" cm="1">
        <f t="array" ref="F5383">INDEX($B$2:$B$1000,INT((ROW(A5382)-1)/24)+1)/24</f>
        <v>7.2171626884539881</v>
      </c>
      <c r="G5383" s="42">
        <f>Données_gaz!F$24/(365*24)</f>
        <v>1.1415525114155251E-4</v>
      </c>
      <c r="N5383" cm="1">
        <f t="array" ref="N5383">INDEX($K$2:$K$1000,INT((ROW(A5382)-1)/24)+1)</f>
        <v>0.59599999999999997</v>
      </c>
      <c r="O5383" cm="1">
        <f t="array" ref="O5383">INDEX($L$2:$L$1000,INT((ROW(A5382)-1)/24)+1)</f>
        <v>0.94899999999999995</v>
      </c>
    </row>
    <row r="5384" spans="4:15" x14ac:dyDescent="0.2">
      <c r="D5384">
        <f t="shared" si="85"/>
        <v>6</v>
      </c>
      <c r="E5384" t="str" cm="1">
        <f t="array" ref="E5384">INDEX($A$2:$A$1000,INT((ROW(A5383)-1)/24)+1)</f>
        <v xml:space="preserve"> 2017-08-13 </v>
      </c>
      <c r="F5384" cm="1">
        <f t="array" ref="F5384">INDEX($B$2:$B$1000,INT((ROW(A5383)-1)/24)+1)/24</f>
        <v>7.2171626884539881</v>
      </c>
      <c r="G5384" s="42">
        <f>Données_gaz!F$24/(365*24)</f>
        <v>1.1415525114155251E-4</v>
      </c>
      <c r="N5384" cm="1">
        <f t="array" ref="N5384">INDEX($K$2:$K$1000,INT((ROW(A5383)-1)/24)+1)</f>
        <v>0.59599999999999997</v>
      </c>
      <c r="O5384" cm="1">
        <f t="array" ref="O5384">INDEX($L$2:$L$1000,INT((ROW(A5383)-1)/24)+1)</f>
        <v>0.94899999999999995</v>
      </c>
    </row>
    <row r="5385" spans="4:15" x14ac:dyDescent="0.2">
      <c r="D5385">
        <f t="shared" si="85"/>
        <v>7</v>
      </c>
      <c r="E5385" t="str" cm="1">
        <f t="array" ref="E5385">INDEX($A$2:$A$1000,INT((ROW(A5384)-1)/24)+1)</f>
        <v xml:space="preserve"> 2017-08-13 </v>
      </c>
      <c r="F5385" cm="1">
        <f t="array" ref="F5385">INDEX($B$2:$B$1000,INT((ROW(A5384)-1)/24)+1)/24</f>
        <v>7.2171626884539881</v>
      </c>
      <c r="G5385" s="42">
        <f>Données_gaz!F$24/(365*24)</f>
        <v>1.1415525114155251E-4</v>
      </c>
      <c r="N5385" cm="1">
        <f t="array" ref="N5385">INDEX($K$2:$K$1000,INT((ROW(A5384)-1)/24)+1)</f>
        <v>0.59599999999999997</v>
      </c>
      <c r="O5385" cm="1">
        <f t="array" ref="O5385">INDEX($L$2:$L$1000,INT((ROW(A5384)-1)/24)+1)</f>
        <v>0.94899999999999995</v>
      </c>
    </row>
    <row r="5386" spans="4:15" x14ac:dyDescent="0.2">
      <c r="D5386">
        <f t="shared" si="85"/>
        <v>8</v>
      </c>
      <c r="E5386" t="str" cm="1">
        <f t="array" ref="E5386">INDEX($A$2:$A$1000,INT((ROW(A5385)-1)/24)+1)</f>
        <v xml:space="preserve"> 2017-08-13 </v>
      </c>
      <c r="F5386" cm="1">
        <f t="array" ref="F5386">INDEX($B$2:$B$1000,INT((ROW(A5385)-1)/24)+1)/24</f>
        <v>7.2171626884539881</v>
      </c>
      <c r="G5386" s="42">
        <f>Données_gaz!F$24/(365*24)</f>
        <v>1.1415525114155251E-4</v>
      </c>
      <c r="N5386" cm="1">
        <f t="array" ref="N5386">INDEX($K$2:$K$1000,INT((ROW(A5385)-1)/24)+1)</f>
        <v>0.59599999999999997</v>
      </c>
      <c r="O5386" cm="1">
        <f t="array" ref="O5386">INDEX($L$2:$L$1000,INT((ROW(A5385)-1)/24)+1)</f>
        <v>0.94899999999999995</v>
      </c>
    </row>
    <row r="5387" spans="4:15" x14ac:dyDescent="0.2">
      <c r="D5387">
        <f t="shared" si="85"/>
        <v>9</v>
      </c>
      <c r="E5387" t="str" cm="1">
        <f t="array" ref="E5387">INDEX($A$2:$A$1000,INT((ROW(A5386)-1)/24)+1)</f>
        <v xml:space="preserve"> 2017-08-13 </v>
      </c>
      <c r="F5387" cm="1">
        <f t="array" ref="F5387">INDEX($B$2:$B$1000,INT((ROW(A5386)-1)/24)+1)/24</f>
        <v>7.2171626884539881</v>
      </c>
      <c r="G5387" s="42">
        <f>Données_gaz!F$24/(365*24)</f>
        <v>1.1415525114155251E-4</v>
      </c>
      <c r="N5387" cm="1">
        <f t="array" ref="N5387">INDEX($K$2:$K$1000,INT((ROW(A5386)-1)/24)+1)</f>
        <v>0.59599999999999997</v>
      </c>
      <c r="O5387" cm="1">
        <f t="array" ref="O5387">INDEX($L$2:$L$1000,INT((ROW(A5386)-1)/24)+1)</f>
        <v>0.94899999999999995</v>
      </c>
    </row>
    <row r="5388" spans="4:15" x14ac:dyDescent="0.2">
      <c r="D5388">
        <f t="shared" si="85"/>
        <v>10</v>
      </c>
      <c r="E5388" t="str" cm="1">
        <f t="array" ref="E5388">INDEX($A$2:$A$1000,INT((ROW(A5387)-1)/24)+1)</f>
        <v xml:space="preserve"> 2017-08-13 </v>
      </c>
      <c r="F5388" cm="1">
        <f t="array" ref="F5388">INDEX($B$2:$B$1000,INT((ROW(A5387)-1)/24)+1)/24</f>
        <v>7.2171626884539881</v>
      </c>
      <c r="G5388" s="42">
        <f>Données_gaz!F$24/(365*24)</f>
        <v>1.1415525114155251E-4</v>
      </c>
      <c r="N5388" cm="1">
        <f t="array" ref="N5388">INDEX($K$2:$K$1000,INT((ROW(A5387)-1)/24)+1)</f>
        <v>0.59599999999999997</v>
      </c>
      <c r="O5388" cm="1">
        <f t="array" ref="O5388">INDEX($L$2:$L$1000,INT((ROW(A5387)-1)/24)+1)</f>
        <v>0.94899999999999995</v>
      </c>
    </row>
    <row r="5389" spans="4:15" x14ac:dyDescent="0.2">
      <c r="D5389">
        <f t="shared" si="85"/>
        <v>11</v>
      </c>
      <c r="E5389" t="str" cm="1">
        <f t="array" ref="E5389">INDEX($A$2:$A$1000,INT((ROW(A5388)-1)/24)+1)</f>
        <v xml:space="preserve"> 2017-08-13 </v>
      </c>
      <c r="F5389" cm="1">
        <f t="array" ref="F5389">INDEX($B$2:$B$1000,INT((ROW(A5388)-1)/24)+1)/24</f>
        <v>7.2171626884539881</v>
      </c>
      <c r="G5389" s="42">
        <f>Données_gaz!F$24/(365*24)</f>
        <v>1.1415525114155251E-4</v>
      </c>
      <c r="N5389" cm="1">
        <f t="array" ref="N5389">INDEX($K$2:$K$1000,INT((ROW(A5388)-1)/24)+1)</f>
        <v>0.59599999999999997</v>
      </c>
      <c r="O5389" cm="1">
        <f t="array" ref="O5389">INDEX($L$2:$L$1000,INT((ROW(A5388)-1)/24)+1)</f>
        <v>0.94899999999999995</v>
      </c>
    </row>
    <row r="5390" spans="4:15" x14ac:dyDescent="0.2">
      <c r="D5390">
        <f t="shared" si="85"/>
        <v>12</v>
      </c>
      <c r="E5390" t="str" cm="1">
        <f t="array" ref="E5390">INDEX($A$2:$A$1000,INT((ROW(A5389)-1)/24)+1)</f>
        <v xml:space="preserve"> 2017-08-13 </v>
      </c>
      <c r="F5390" cm="1">
        <f t="array" ref="F5390">INDEX($B$2:$B$1000,INT((ROW(A5389)-1)/24)+1)/24</f>
        <v>7.2171626884539881</v>
      </c>
      <c r="G5390" s="42">
        <f>Données_gaz!F$24/(365*24)</f>
        <v>1.1415525114155251E-4</v>
      </c>
      <c r="N5390" cm="1">
        <f t="array" ref="N5390">INDEX($K$2:$K$1000,INT((ROW(A5389)-1)/24)+1)</f>
        <v>0.59599999999999997</v>
      </c>
      <c r="O5390" cm="1">
        <f t="array" ref="O5390">INDEX($L$2:$L$1000,INT((ROW(A5389)-1)/24)+1)</f>
        <v>0.94899999999999995</v>
      </c>
    </row>
    <row r="5391" spans="4:15" x14ac:dyDescent="0.2">
      <c r="D5391">
        <f t="shared" si="85"/>
        <v>13</v>
      </c>
      <c r="E5391" t="str" cm="1">
        <f t="array" ref="E5391">INDEX($A$2:$A$1000,INT((ROW(A5390)-1)/24)+1)</f>
        <v xml:space="preserve"> 2017-08-13 </v>
      </c>
      <c r="F5391" cm="1">
        <f t="array" ref="F5391">INDEX($B$2:$B$1000,INT((ROW(A5390)-1)/24)+1)/24</f>
        <v>7.2171626884539881</v>
      </c>
      <c r="G5391" s="42">
        <f>Données_gaz!F$24/(365*24)</f>
        <v>1.1415525114155251E-4</v>
      </c>
      <c r="N5391" cm="1">
        <f t="array" ref="N5391">INDEX($K$2:$K$1000,INT((ROW(A5390)-1)/24)+1)</f>
        <v>0.59599999999999997</v>
      </c>
      <c r="O5391" cm="1">
        <f t="array" ref="O5391">INDEX($L$2:$L$1000,INT((ROW(A5390)-1)/24)+1)</f>
        <v>0.94899999999999995</v>
      </c>
    </row>
    <row r="5392" spans="4:15" x14ac:dyDescent="0.2">
      <c r="D5392">
        <f t="shared" si="85"/>
        <v>14</v>
      </c>
      <c r="E5392" t="str" cm="1">
        <f t="array" ref="E5392">INDEX($A$2:$A$1000,INT((ROW(A5391)-1)/24)+1)</f>
        <v xml:space="preserve"> 2017-08-13 </v>
      </c>
      <c r="F5392" cm="1">
        <f t="array" ref="F5392">INDEX($B$2:$B$1000,INT((ROW(A5391)-1)/24)+1)/24</f>
        <v>7.2171626884539881</v>
      </c>
      <c r="G5392" s="42">
        <f>Données_gaz!F$24/(365*24)</f>
        <v>1.1415525114155251E-4</v>
      </c>
      <c r="N5392" cm="1">
        <f t="array" ref="N5392">INDEX($K$2:$K$1000,INT((ROW(A5391)-1)/24)+1)</f>
        <v>0.59599999999999997</v>
      </c>
      <c r="O5392" cm="1">
        <f t="array" ref="O5392">INDEX($L$2:$L$1000,INT((ROW(A5391)-1)/24)+1)</f>
        <v>0.94899999999999995</v>
      </c>
    </row>
    <row r="5393" spans="4:15" x14ac:dyDescent="0.2">
      <c r="D5393">
        <f t="shared" si="85"/>
        <v>15</v>
      </c>
      <c r="E5393" t="str" cm="1">
        <f t="array" ref="E5393">INDEX($A$2:$A$1000,INT((ROW(A5392)-1)/24)+1)</f>
        <v xml:space="preserve"> 2017-08-13 </v>
      </c>
      <c r="F5393" cm="1">
        <f t="array" ref="F5393">INDEX($B$2:$B$1000,INT((ROW(A5392)-1)/24)+1)/24</f>
        <v>7.2171626884539881</v>
      </c>
      <c r="G5393" s="42">
        <f>Données_gaz!F$24/(365*24)</f>
        <v>1.1415525114155251E-4</v>
      </c>
      <c r="N5393" cm="1">
        <f t="array" ref="N5393">INDEX($K$2:$K$1000,INT((ROW(A5392)-1)/24)+1)</f>
        <v>0.59599999999999997</v>
      </c>
      <c r="O5393" cm="1">
        <f t="array" ref="O5393">INDEX($L$2:$L$1000,INT((ROW(A5392)-1)/24)+1)</f>
        <v>0.94899999999999995</v>
      </c>
    </row>
    <row r="5394" spans="4:15" x14ac:dyDescent="0.2">
      <c r="D5394">
        <f t="shared" si="85"/>
        <v>16</v>
      </c>
      <c r="E5394" t="str" cm="1">
        <f t="array" ref="E5394">INDEX($A$2:$A$1000,INT((ROW(A5393)-1)/24)+1)</f>
        <v xml:space="preserve"> 2017-08-13 </v>
      </c>
      <c r="F5394" cm="1">
        <f t="array" ref="F5394">INDEX($B$2:$B$1000,INT((ROW(A5393)-1)/24)+1)/24</f>
        <v>7.2171626884539881</v>
      </c>
      <c r="G5394" s="42">
        <f>Données_gaz!F$24/(365*24)</f>
        <v>1.1415525114155251E-4</v>
      </c>
      <c r="N5394" cm="1">
        <f t="array" ref="N5394">INDEX($K$2:$K$1000,INT((ROW(A5393)-1)/24)+1)</f>
        <v>0.59599999999999997</v>
      </c>
      <c r="O5394" cm="1">
        <f t="array" ref="O5394">INDEX($L$2:$L$1000,INT((ROW(A5393)-1)/24)+1)</f>
        <v>0.94899999999999995</v>
      </c>
    </row>
    <row r="5395" spans="4:15" x14ac:dyDescent="0.2">
      <c r="D5395">
        <f t="shared" si="85"/>
        <v>17</v>
      </c>
      <c r="E5395" t="str" cm="1">
        <f t="array" ref="E5395">INDEX($A$2:$A$1000,INT((ROW(A5394)-1)/24)+1)</f>
        <v xml:space="preserve"> 2017-08-13 </v>
      </c>
      <c r="F5395" cm="1">
        <f t="array" ref="F5395">INDEX($B$2:$B$1000,INT((ROW(A5394)-1)/24)+1)/24</f>
        <v>7.2171626884539881</v>
      </c>
      <c r="G5395" s="42">
        <f>Données_gaz!F$24/(365*24)</f>
        <v>1.1415525114155251E-4</v>
      </c>
      <c r="N5395" cm="1">
        <f t="array" ref="N5395">INDEX($K$2:$K$1000,INT((ROW(A5394)-1)/24)+1)</f>
        <v>0.59599999999999997</v>
      </c>
      <c r="O5395" cm="1">
        <f t="array" ref="O5395">INDEX($L$2:$L$1000,INT((ROW(A5394)-1)/24)+1)</f>
        <v>0.94899999999999995</v>
      </c>
    </row>
    <row r="5396" spans="4:15" x14ac:dyDescent="0.2">
      <c r="D5396">
        <f t="shared" si="85"/>
        <v>18</v>
      </c>
      <c r="E5396" t="str" cm="1">
        <f t="array" ref="E5396">INDEX($A$2:$A$1000,INT((ROW(A5395)-1)/24)+1)</f>
        <v xml:space="preserve"> 2017-08-13 </v>
      </c>
      <c r="F5396" cm="1">
        <f t="array" ref="F5396">INDEX($B$2:$B$1000,INT((ROW(A5395)-1)/24)+1)/24</f>
        <v>7.2171626884539881</v>
      </c>
      <c r="G5396" s="42">
        <f>Données_gaz!F$24/(365*24)</f>
        <v>1.1415525114155251E-4</v>
      </c>
      <c r="N5396" cm="1">
        <f t="array" ref="N5396">INDEX($K$2:$K$1000,INT((ROW(A5395)-1)/24)+1)</f>
        <v>0.59599999999999997</v>
      </c>
      <c r="O5396" cm="1">
        <f t="array" ref="O5396">INDEX($L$2:$L$1000,INT((ROW(A5395)-1)/24)+1)</f>
        <v>0.94899999999999995</v>
      </c>
    </row>
    <row r="5397" spans="4:15" x14ac:dyDescent="0.2">
      <c r="D5397">
        <f t="shared" si="85"/>
        <v>19</v>
      </c>
      <c r="E5397" t="str" cm="1">
        <f t="array" ref="E5397">INDEX($A$2:$A$1000,INT((ROW(A5396)-1)/24)+1)</f>
        <v xml:space="preserve"> 2017-08-13 </v>
      </c>
      <c r="F5397" cm="1">
        <f t="array" ref="F5397">INDEX($B$2:$B$1000,INT((ROW(A5396)-1)/24)+1)/24</f>
        <v>7.2171626884539881</v>
      </c>
      <c r="G5397" s="42">
        <f>Données_gaz!F$24/(365*24)</f>
        <v>1.1415525114155251E-4</v>
      </c>
      <c r="N5397" cm="1">
        <f t="array" ref="N5397">INDEX($K$2:$K$1000,INT((ROW(A5396)-1)/24)+1)</f>
        <v>0.59599999999999997</v>
      </c>
      <c r="O5397" cm="1">
        <f t="array" ref="O5397">INDEX($L$2:$L$1000,INT((ROW(A5396)-1)/24)+1)</f>
        <v>0.94899999999999995</v>
      </c>
    </row>
    <row r="5398" spans="4:15" x14ac:dyDescent="0.2">
      <c r="D5398">
        <f t="shared" si="85"/>
        <v>20</v>
      </c>
      <c r="E5398" t="str" cm="1">
        <f t="array" ref="E5398">INDEX($A$2:$A$1000,INT((ROW(A5397)-1)/24)+1)</f>
        <v xml:space="preserve"> 2017-08-13 </v>
      </c>
      <c r="F5398" cm="1">
        <f t="array" ref="F5398">INDEX($B$2:$B$1000,INT((ROW(A5397)-1)/24)+1)/24</f>
        <v>7.2171626884539881</v>
      </c>
      <c r="G5398" s="42">
        <f>Données_gaz!F$24/(365*24)</f>
        <v>1.1415525114155251E-4</v>
      </c>
      <c r="N5398" cm="1">
        <f t="array" ref="N5398">INDEX($K$2:$K$1000,INT((ROW(A5397)-1)/24)+1)</f>
        <v>0.59599999999999997</v>
      </c>
      <c r="O5398" cm="1">
        <f t="array" ref="O5398">INDEX($L$2:$L$1000,INT((ROW(A5397)-1)/24)+1)</f>
        <v>0.94899999999999995</v>
      </c>
    </row>
    <row r="5399" spans="4:15" x14ac:dyDescent="0.2">
      <c r="D5399">
        <f t="shared" si="85"/>
        <v>21</v>
      </c>
      <c r="E5399" t="str" cm="1">
        <f t="array" ref="E5399">INDEX($A$2:$A$1000,INT((ROW(A5398)-1)/24)+1)</f>
        <v xml:space="preserve"> 2017-08-13 </v>
      </c>
      <c r="F5399" cm="1">
        <f t="array" ref="F5399">INDEX($B$2:$B$1000,INT((ROW(A5398)-1)/24)+1)/24</f>
        <v>7.2171626884539881</v>
      </c>
      <c r="G5399" s="42">
        <f>Données_gaz!F$24/(365*24)</f>
        <v>1.1415525114155251E-4</v>
      </c>
      <c r="N5399" cm="1">
        <f t="array" ref="N5399">INDEX($K$2:$K$1000,INT((ROW(A5398)-1)/24)+1)</f>
        <v>0.59599999999999997</v>
      </c>
      <c r="O5399" cm="1">
        <f t="array" ref="O5399">INDEX($L$2:$L$1000,INT((ROW(A5398)-1)/24)+1)</f>
        <v>0.94899999999999995</v>
      </c>
    </row>
    <row r="5400" spans="4:15" x14ac:dyDescent="0.2">
      <c r="D5400">
        <f t="shared" si="85"/>
        <v>22</v>
      </c>
      <c r="E5400" t="str" cm="1">
        <f t="array" ref="E5400">INDEX($A$2:$A$1000,INT((ROW(A5399)-1)/24)+1)</f>
        <v xml:space="preserve"> 2017-08-13 </v>
      </c>
      <c r="F5400" cm="1">
        <f t="array" ref="F5400">INDEX($B$2:$B$1000,INT((ROW(A5399)-1)/24)+1)/24</f>
        <v>7.2171626884539881</v>
      </c>
      <c r="G5400" s="42">
        <f>Données_gaz!F$24/(365*24)</f>
        <v>1.1415525114155251E-4</v>
      </c>
      <c r="N5400" cm="1">
        <f t="array" ref="N5400">INDEX($K$2:$K$1000,INT((ROW(A5399)-1)/24)+1)</f>
        <v>0.59599999999999997</v>
      </c>
      <c r="O5400" cm="1">
        <f t="array" ref="O5400">INDEX($L$2:$L$1000,INT((ROW(A5399)-1)/24)+1)</f>
        <v>0.94899999999999995</v>
      </c>
    </row>
    <row r="5401" spans="4:15" x14ac:dyDescent="0.2">
      <c r="D5401">
        <f t="shared" si="85"/>
        <v>23</v>
      </c>
      <c r="E5401" t="str" cm="1">
        <f t="array" ref="E5401">INDEX($A$2:$A$1000,INT((ROW(A5400)-1)/24)+1)</f>
        <v xml:space="preserve"> 2017-08-13 </v>
      </c>
      <c r="F5401" cm="1">
        <f t="array" ref="F5401">INDEX($B$2:$B$1000,INT((ROW(A5400)-1)/24)+1)/24</f>
        <v>7.2171626884539881</v>
      </c>
      <c r="G5401" s="42">
        <f>Données_gaz!F$24/(365*24)</f>
        <v>1.1415525114155251E-4</v>
      </c>
      <c r="N5401" cm="1">
        <f t="array" ref="N5401">INDEX($K$2:$K$1000,INT((ROW(A5400)-1)/24)+1)</f>
        <v>0.59599999999999997</v>
      </c>
      <c r="O5401" cm="1">
        <f t="array" ref="O5401">INDEX($L$2:$L$1000,INT((ROW(A5400)-1)/24)+1)</f>
        <v>0.94899999999999995</v>
      </c>
    </row>
    <row r="5402" spans="4:15" x14ac:dyDescent="0.2">
      <c r="D5402">
        <f t="shared" si="85"/>
        <v>0</v>
      </c>
      <c r="E5402" t="str" cm="1">
        <f t="array" ref="E5402">INDEX($A$2:$A$1000,INT((ROW(A5401)-1)/24)+1)</f>
        <v xml:space="preserve"> 2017-08-14 </v>
      </c>
      <c r="F5402" cm="1">
        <f t="array" ref="F5402">INDEX($B$2:$B$1000,INT((ROW(A5401)-1)/24)+1)/24</f>
        <v>7.226031061945986</v>
      </c>
      <c r="G5402" s="42">
        <f>Données_gaz!F$24/(365*24)</f>
        <v>1.1415525114155251E-4</v>
      </c>
      <c r="N5402" cm="1">
        <f t="array" ref="N5402">INDEX($K$2:$K$1000,INT((ROW(A5401)-1)/24)+1)</f>
        <v>0.60099999999999998</v>
      </c>
      <c r="O5402" cm="1">
        <f t="array" ref="O5402">INDEX($L$2:$L$1000,INT((ROW(A5401)-1)/24)+1)</f>
        <v>0.95099999999999996</v>
      </c>
    </row>
    <row r="5403" spans="4:15" x14ac:dyDescent="0.2">
      <c r="D5403">
        <f t="shared" si="85"/>
        <v>1</v>
      </c>
      <c r="E5403" t="str" cm="1">
        <f t="array" ref="E5403">INDEX($A$2:$A$1000,INT((ROW(A5402)-1)/24)+1)</f>
        <v xml:space="preserve"> 2017-08-14 </v>
      </c>
      <c r="F5403" cm="1">
        <f t="array" ref="F5403">INDEX($B$2:$B$1000,INT((ROW(A5402)-1)/24)+1)/24</f>
        <v>7.226031061945986</v>
      </c>
      <c r="G5403" s="42">
        <f>Données_gaz!F$24/(365*24)</f>
        <v>1.1415525114155251E-4</v>
      </c>
      <c r="N5403" cm="1">
        <f t="array" ref="N5403">INDEX($K$2:$K$1000,INT((ROW(A5402)-1)/24)+1)</f>
        <v>0.60099999999999998</v>
      </c>
      <c r="O5403" cm="1">
        <f t="array" ref="O5403">INDEX($L$2:$L$1000,INT((ROW(A5402)-1)/24)+1)</f>
        <v>0.95099999999999996</v>
      </c>
    </row>
    <row r="5404" spans="4:15" x14ac:dyDescent="0.2">
      <c r="D5404">
        <f t="shared" si="85"/>
        <v>2</v>
      </c>
      <c r="E5404" t="str" cm="1">
        <f t="array" ref="E5404">INDEX($A$2:$A$1000,INT((ROW(A5403)-1)/24)+1)</f>
        <v xml:space="preserve"> 2017-08-14 </v>
      </c>
      <c r="F5404" cm="1">
        <f t="array" ref="F5404">INDEX($B$2:$B$1000,INT((ROW(A5403)-1)/24)+1)/24</f>
        <v>7.226031061945986</v>
      </c>
      <c r="G5404" s="42">
        <f>Données_gaz!F$24/(365*24)</f>
        <v>1.1415525114155251E-4</v>
      </c>
      <c r="N5404" cm="1">
        <f t="array" ref="N5404">INDEX($K$2:$K$1000,INT((ROW(A5403)-1)/24)+1)</f>
        <v>0.60099999999999998</v>
      </c>
      <c r="O5404" cm="1">
        <f t="array" ref="O5404">INDEX($L$2:$L$1000,INT((ROW(A5403)-1)/24)+1)</f>
        <v>0.95099999999999996</v>
      </c>
    </row>
    <row r="5405" spans="4:15" x14ac:dyDescent="0.2">
      <c r="D5405">
        <f t="shared" si="85"/>
        <v>3</v>
      </c>
      <c r="E5405" t="str" cm="1">
        <f t="array" ref="E5405">INDEX($A$2:$A$1000,INT((ROW(A5404)-1)/24)+1)</f>
        <v xml:space="preserve"> 2017-08-14 </v>
      </c>
      <c r="F5405" cm="1">
        <f t="array" ref="F5405">INDEX($B$2:$B$1000,INT((ROW(A5404)-1)/24)+1)/24</f>
        <v>7.226031061945986</v>
      </c>
      <c r="G5405" s="42">
        <f>Données_gaz!F$24/(365*24)</f>
        <v>1.1415525114155251E-4</v>
      </c>
      <c r="N5405" cm="1">
        <f t="array" ref="N5405">INDEX($K$2:$K$1000,INT((ROW(A5404)-1)/24)+1)</f>
        <v>0.60099999999999998</v>
      </c>
      <c r="O5405" cm="1">
        <f t="array" ref="O5405">INDEX($L$2:$L$1000,INT((ROW(A5404)-1)/24)+1)</f>
        <v>0.95099999999999996</v>
      </c>
    </row>
    <row r="5406" spans="4:15" x14ac:dyDescent="0.2">
      <c r="D5406">
        <f t="shared" ref="D5406:D5469" si="86">HOUR(TIME(ROW(A5405)-1,0,0))</f>
        <v>4</v>
      </c>
      <c r="E5406" t="str" cm="1">
        <f t="array" ref="E5406">INDEX($A$2:$A$1000,INT((ROW(A5405)-1)/24)+1)</f>
        <v xml:space="preserve"> 2017-08-14 </v>
      </c>
      <c r="F5406" cm="1">
        <f t="array" ref="F5406">INDEX($B$2:$B$1000,INT((ROW(A5405)-1)/24)+1)/24</f>
        <v>7.226031061945986</v>
      </c>
      <c r="G5406" s="42">
        <f>Données_gaz!F$24/(365*24)</f>
        <v>1.1415525114155251E-4</v>
      </c>
      <c r="N5406" cm="1">
        <f t="array" ref="N5406">INDEX($K$2:$K$1000,INT((ROW(A5405)-1)/24)+1)</f>
        <v>0.60099999999999998</v>
      </c>
      <c r="O5406" cm="1">
        <f t="array" ref="O5406">INDEX($L$2:$L$1000,INT((ROW(A5405)-1)/24)+1)</f>
        <v>0.95099999999999996</v>
      </c>
    </row>
    <row r="5407" spans="4:15" x14ac:dyDescent="0.2">
      <c r="D5407">
        <f t="shared" si="86"/>
        <v>5</v>
      </c>
      <c r="E5407" t="str" cm="1">
        <f t="array" ref="E5407">INDEX($A$2:$A$1000,INT((ROW(A5406)-1)/24)+1)</f>
        <v xml:space="preserve"> 2017-08-14 </v>
      </c>
      <c r="F5407" cm="1">
        <f t="array" ref="F5407">INDEX($B$2:$B$1000,INT((ROW(A5406)-1)/24)+1)/24</f>
        <v>7.226031061945986</v>
      </c>
      <c r="G5407" s="42">
        <f>Données_gaz!F$24/(365*24)</f>
        <v>1.1415525114155251E-4</v>
      </c>
      <c r="N5407" cm="1">
        <f t="array" ref="N5407">INDEX($K$2:$K$1000,INT((ROW(A5406)-1)/24)+1)</f>
        <v>0.60099999999999998</v>
      </c>
      <c r="O5407" cm="1">
        <f t="array" ref="O5407">INDEX($L$2:$L$1000,INT((ROW(A5406)-1)/24)+1)</f>
        <v>0.95099999999999996</v>
      </c>
    </row>
    <row r="5408" spans="4:15" x14ac:dyDescent="0.2">
      <c r="D5408">
        <f t="shared" si="86"/>
        <v>6</v>
      </c>
      <c r="E5408" t="str" cm="1">
        <f t="array" ref="E5408">INDEX($A$2:$A$1000,INT((ROW(A5407)-1)/24)+1)</f>
        <v xml:space="preserve"> 2017-08-14 </v>
      </c>
      <c r="F5408" cm="1">
        <f t="array" ref="F5408">INDEX($B$2:$B$1000,INT((ROW(A5407)-1)/24)+1)/24</f>
        <v>7.226031061945986</v>
      </c>
      <c r="G5408" s="42">
        <f>Données_gaz!F$24/(365*24)</f>
        <v>1.1415525114155251E-4</v>
      </c>
      <c r="N5408" cm="1">
        <f t="array" ref="N5408">INDEX($K$2:$K$1000,INT((ROW(A5407)-1)/24)+1)</f>
        <v>0.60099999999999998</v>
      </c>
      <c r="O5408" cm="1">
        <f t="array" ref="O5408">INDEX($L$2:$L$1000,INT((ROW(A5407)-1)/24)+1)</f>
        <v>0.95099999999999996</v>
      </c>
    </row>
    <row r="5409" spans="4:15" x14ac:dyDescent="0.2">
      <c r="D5409">
        <f t="shared" si="86"/>
        <v>7</v>
      </c>
      <c r="E5409" t="str" cm="1">
        <f t="array" ref="E5409">INDEX($A$2:$A$1000,INT((ROW(A5408)-1)/24)+1)</f>
        <v xml:space="preserve"> 2017-08-14 </v>
      </c>
      <c r="F5409" cm="1">
        <f t="array" ref="F5409">INDEX($B$2:$B$1000,INT((ROW(A5408)-1)/24)+1)/24</f>
        <v>7.226031061945986</v>
      </c>
      <c r="G5409" s="42">
        <f>Données_gaz!F$24/(365*24)</f>
        <v>1.1415525114155251E-4</v>
      </c>
      <c r="N5409" cm="1">
        <f t="array" ref="N5409">INDEX($K$2:$K$1000,INT((ROW(A5408)-1)/24)+1)</f>
        <v>0.60099999999999998</v>
      </c>
      <c r="O5409" cm="1">
        <f t="array" ref="O5409">INDEX($L$2:$L$1000,INT((ROW(A5408)-1)/24)+1)</f>
        <v>0.95099999999999996</v>
      </c>
    </row>
    <row r="5410" spans="4:15" x14ac:dyDescent="0.2">
      <c r="D5410">
        <f t="shared" si="86"/>
        <v>8</v>
      </c>
      <c r="E5410" t="str" cm="1">
        <f t="array" ref="E5410">INDEX($A$2:$A$1000,INT((ROW(A5409)-1)/24)+1)</f>
        <v xml:space="preserve"> 2017-08-14 </v>
      </c>
      <c r="F5410" cm="1">
        <f t="array" ref="F5410">INDEX($B$2:$B$1000,INT((ROW(A5409)-1)/24)+1)/24</f>
        <v>7.226031061945986</v>
      </c>
      <c r="G5410" s="42">
        <f>Données_gaz!F$24/(365*24)</f>
        <v>1.1415525114155251E-4</v>
      </c>
      <c r="N5410" cm="1">
        <f t="array" ref="N5410">INDEX($K$2:$K$1000,INT((ROW(A5409)-1)/24)+1)</f>
        <v>0.60099999999999998</v>
      </c>
      <c r="O5410" cm="1">
        <f t="array" ref="O5410">INDEX($L$2:$L$1000,INT((ROW(A5409)-1)/24)+1)</f>
        <v>0.95099999999999996</v>
      </c>
    </row>
    <row r="5411" spans="4:15" x14ac:dyDescent="0.2">
      <c r="D5411">
        <f t="shared" si="86"/>
        <v>9</v>
      </c>
      <c r="E5411" t="str" cm="1">
        <f t="array" ref="E5411">INDEX($A$2:$A$1000,INT((ROW(A5410)-1)/24)+1)</f>
        <v xml:space="preserve"> 2017-08-14 </v>
      </c>
      <c r="F5411" cm="1">
        <f t="array" ref="F5411">INDEX($B$2:$B$1000,INT((ROW(A5410)-1)/24)+1)/24</f>
        <v>7.226031061945986</v>
      </c>
      <c r="G5411" s="42">
        <f>Données_gaz!F$24/(365*24)</f>
        <v>1.1415525114155251E-4</v>
      </c>
      <c r="N5411" cm="1">
        <f t="array" ref="N5411">INDEX($K$2:$K$1000,INT((ROW(A5410)-1)/24)+1)</f>
        <v>0.60099999999999998</v>
      </c>
      <c r="O5411" cm="1">
        <f t="array" ref="O5411">INDEX($L$2:$L$1000,INT((ROW(A5410)-1)/24)+1)</f>
        <v>0.95099999999999996</v>
      </c>
    </row>
    <row r="5412" spans="4:15" x14ac:dyDescent="0.2">
      <c r="D5412">
        <f t="shared" si="86"/>
        <v>10</v>
      </c>
      <c r="E5412" t="str" cm="1">
        <f t="array" ref="E5412">INDEX($A$2:$A$1000,INT((ROW(A5411)-1)/24)+1)</f>
        <v xml:space="preserve"> 2017-08-14 </v>
      </c>
      <c r="F5412" cm="1">
        <f t="array" ref="F5412">INDEX($B$2:$B$1000,INT((ROW(A5411)-1)/24)+1)/24</f>
        <v>7.226031061945986</v>
      </c>
      <c r="G5412" s="42">
        <f>Données_gaz!F$24/(365*24)</f>
        <v>1.1415525114155251E-4</v>
      </c>
      <c r="N5412" cm="1">
        <f t="array" ref="N5412">INDEX($K$2:$K$1000,INT((ROW(A5411)-1)/24)+1)</f>
        <v>0.60099999999999998</v>
      </c>
      <c r="O5412" cm="1">
        <f t="array" ref="O5412">INDEX($L$2:$L$1000,INT((ROW(A5411)-1)/24)+1)</f>
        <v>0.95099999999999996</v>
      </c>
    </row>
    <row r="5413" spans="4:15" x14ac:dyDescent="0.2">
      <c r="D5413">
        <f t="shared" si="86"/>
        <v>11</v>
      </c>
      <c r="E5413" t="str" cm="1">
        <f t="array" ref="E5413">INDEX($A$2:$A$1000,INT((ROW(A5412)-1)/24)+1)</f>
        <v xml:space="preserve"> 2017-08-14 </v>
      </c>
      <c r="F5413" cm="1">
        <f t="array" ref="F5413">INDEX($B$2:$B$1000,INT((ROW(A5412)-1)/24)+1)/24</f>
        <v>7.226031061945986</v>
      </c>
      <c r="G5413" s="42">
        <f>Données_gaz!F$24/(365*24)</f>
        <v>1.1415525114155251E-4</v>
      </c>
      <c r="N5413" cm="1">
        <f t="array" ref="N5413">INDEX($K$2:$K$1000,INT((ROW(A5412)-1)/24)+1)</f>
        <v>0.60099999999999998</v>
      </c>
      <c r="O5413" cm="1">
        <f t="array" ref="O5413">INDEX($L$2:$L$1000,INT((ROW(A5412)-1)/24)+1)</f>
        <v>0.95099999999999996</v>
      </c>
    </row>
    <row r="5414" spans="4:15" x14ac:dyDescent="0.2">
      <c r="D5414">
        <f t="shared" si="86"/>
        <v>12</v>
      </c>
      <c r="E5414" t="str" cm="1">
        <f t="array" ref="E5414">INDEX($A$2:$A$1000,INT((ROW(A5413)-1)/24)+1)</f>
        <v xml:space="preserve"> 2017-08-14 </v>
      </c>
      <c r="F5414" cm="1">
        <f t="array" ref="F5414">INDEX($B$2:$B$1000,INT((ROW(A5413)-1)/24)+1)/24</f>
        <v>7.226031061945986</v>
      </c>
      <c r="G5414" s="42">
        <f>Données_gaz!F$24/(365*24)</f>
        <v>1.1415525114155251E-4</v>
      </c>
      <c r="N5414" cm="1">
        <f t="array" ref="N5414">INDEX($K$2:$K$1000,INT((ROW(A5413)-1)/24)+1)</f>
        <v>0.60099999999999998</v>
      </c>
      <c r="O5414" cm="1">
        <f t="array" ref="O5414">INDEX($L$2:$L$1000,INT((ROW(A5413)-1)/24)+1)</f>
        <v>0.95099999999999996</v>
      </c>
    </row>
    <row r="5415" spans="4:15" x14ac:dyDescent="0.2">
      <c r="D5415">
        <f t="shared" si="86"/>
        <v>13</v>
      </c>
      <c r="E5415" t="str" cm="1">
        <f t="array" ref="E5415">INDEX($A$2:$A$1000,INT((ROW(A5414)-1)/24)+1)</f>
        <v xml:space="preserve"> 2017-08-14 </v>
      </c>
      <c r="F5415" cm="1">
        <f t="array" ref="F5415">INDEX($B$2:$B$1000,INT((ROW(A5414)-1)/24)+1)/24</f>
        <v>7.226031061945986</v>
      </c>
      <c r="G5415" s="42">
        <f>Données_gaz!F$24/(365*24)</f>
        <v>1.1415525114155251E-4</v>
      </c>
      <c r="N5415" cm="1">
        <f t="array" ref="N5415">INDEX($K$2:$K$1000,INT((ROW(A5414)-1)/24)+1)</f>
        <v>0.60099999999999998</v>
      </c>
      <c r="O5415" cm="1">
        <f t="array" ref="O5415">INDEX($L$2:$L$1000,INT((ROW(A5414)-1)/24)+1)</f>
        <v>0.95099999999999996</v>
      </c>
    </row>
    <row r="5416" spans="4:15" x14ac:dyDescent="0.2">
      <c r="D5416">
        <f t="shared" si="86"/>
        <v>14</v>
      </c>
      <c r="E5416" t="str" cm="1">
        <f t="array" ref="E5416">INDEX($A$2:$A$1000,INT((ROW(A5415)-1)/24)+1)</f>
        <v xml:space="preserve"> 2017-08-14 </v>
      </c>
      <c r="F5416" cm="1">
        <f t="array" ref="F5416">INDEX($B$2:$B$1000,INT((ROW(A5415)-1)/24)+1)/24</f>
        <v>7.226031061945986</v>
      </c>
      <c r="G5416" s="42">
        <f>Données_gaz!F$24/(365*24)</f>
        <v>1.1415525114155251E-4</v>
      </c>
      <c r="N5416" cm="1">
        <f t="array" ref="N5416">INDEX($K$2:$K$1000,INT((ROW(A5415)-1)/24)+1)</f>
        <v>0.60099999999999998</v>
      </c>
      <c r="O5416" cm="1">
        <f t="array" ref="O5416">INDEX($L$2:$L$1000,INT((ROW(A5415)-1)/24)+1)</f>
        <v>0.95099999999999996</v>
      </c>
    </row>
    <row r="5417" spans="4:15" x14ac:dyDescent="0.2">
      <c r="D5417">
        <f t="shared" si="86"/>
        <v>15</v>
      </c>
      <c r="E5417" t="str" cm="1">
        <f t="array" ref="E5417">INDEX($A$2:$A$1000,INT((ROW(A5416)-1)/24)+1)</f>
        <v xml:space="preserve"> 2017-08-14 </v>
      </c>
      <c r="F5417" cm="1">
        <f t="array" ref="F5417">INDEX($B$2:$B$1000,INT((ROW(A5416)-1)/24)+1)/24</f>
        <v>7.226031061945986</v>
      </c>
      <c r="G5417" s="42">
        <f>Données_gaz!F$24/(365*24)</f>
        <v>1.1415525114155251E-4</v>
      </c>
      <c r="N5417" cm="1">
        <f t="array" ref="N5417">INDEX($K$2:$K$1000,INT((ROW(A5416)-1)/24)+1)</f>
        <v>0.60099999999999998</v>
      </c>
      <c r="O5417" cm="1">
        <f t="array" ref="O5417">INDEX($L$2:$L$1000,INT((ROW(A5416)-1)/24)+1)</f>
        <v>0.95099999999999996</v>
      </c>
    </row>
    <row r="5418" spans="4:15" x14ac:dyDescent="0.2">
      <c r="D5418">
        <f t="shared" si="86"/>
        <v>16</v>
      </c>
      <c r="E5418" t="str" cm="1">
        <f t="array" ref="E5418">INDEX($A$2:$A$1000,INT((ROW(A5417)-1)/24)+1)</f>
        <v xml:space="preserve"> 2017-08-14 </v>
      </c>
      <c r="F5418" cm="1">
        <f t="array" ref="F5418">INDEX($B$2:$B$1000,INT((ROW(A5417)-1)/24)+1)/24</f>
        <v>7.226031061945986</v>
      </c>
      <c r="G5418" s="42">
        <f>Données_gaz!F$24/(365*24)</f>
        <v>1.1415525114155251E-4</v>
      </c>
      <c r="N5418" cm="1">
        <f t="array" ref="N5418">INDEX($K$2:$K$1000,INT((ROW(A5417)-1)/24)+1)</f>
        <v>0.60099999999999998</v>
      </c>
      <c r="O5418" cm="1">
        <f t="array" ref="O5418">INDEX($L$2:$L$1000,INT((ROW(A5417)-1)/24)+1)</f>
        <v>0.95099999999999996</v>
      </c>
    </row>
    <row r="5419" spans="4:15" x14ac:dyDescent="0.2">
      <c r="D5419">
        <f t="shared" si="86"/>
        <v>17</v>
      </c>
      <c r="E5419" t="str" cm="1">
        <f t="array" ref="E5419">INDEX($A$2:$A$1000,INT((ROW(A5418)-1)/24)+1)</f>
        <v xml:space="preserve"> 2017-08-14 </v>
      </c>
      <c r="F5419" cm="1">
        <f t="array" ref="F5419">INDEX($B$2:$B$1000,INT((ROW(A5418)-1)/24)+1)/24</f>
        <v>7.226031061945986</v>
      </c>
      <c r="G5419" s="42">
        <f>Données_gaz!F$24/(365*24)</f>
        <v>1.1415525114155251E-4</v>
      </c>
      <c r="N5419" cm="1">
        <f t="array" ref="N5419">INDEX($K$2:$K$1000,INT((ROW(A5418)-1)/24)+1)</f>
        <v>0.60099999999999998</v>
      </c>
      <c r="O5419" cm="1">
        <f t="array" ref="O5419">INDEX($L$2:$L$1000,INT((ROW(A5418)-1)/24)+1)</f>
        <v>0.95099999999999996</v>
      </c>
    </row>
    <row r="5420" spans="4:15" x14ac:dyDescent="0.2">
      <c r="D5420">
        <f t="shared" si="86"/>
        <v>18</v>
      </c>
      <c r="E5420" t="str" cm="1">
        <f t="array" ref="E5420">INDEX($A$2:$A$1000,INT((ROW(A5419)-1)/24)+1)</f>
        <v xml:space="preserve"> 2017-08-14 </v>
      </c>
      <c r="F5420" cm="1">
        <f t="array" ref="F5420">INDEX($B$2:$B$1000,INT((ROW(A5419)-1)/24)+1)/24</f>
        <v>7.226031061945986</v>
      </c>
      <c r="G5420" s="42">
        <f>Données_gaz!F$24/(365*24)</f>
        <v>1.1415525114155251E-4</v>
      </c>
      <c r="N5420" cm="1">
        <f t="array" ref="N5420">INDEX($K$2:$K$1000,INT((ROW(A5419)-1)/24)+1)</f>
        <v>0.60099999999999998</v>
      </c>
      <c r="O5420" cm="1">
        <f t="array" ref="O5420">INDEX($L$2:$L$1000,INT((ROW(A5419)-1)/24)+1)</f>
        <v>0.95099999999999996</v>
      </c>
    </row>
    <row r="5421" spans="4:15" x14ac:dyDescent="0.2">
      <c r="D5421">
        <f t="shared" si="86"/>
        <v>19</v>
      </c>
      <c r="E5421" t="str" cm="1">
        <f t="array" ref="E5421">INDEX($A$2:$A$1000,INT((ROW(A5420)-1)/24)+1)</f>
        <v xml:space="preserve"> 2017-08-14 </v>
      </c>
      <c r="F5421" cm="1">
        <f t="array" ref="F5421">INDEX($B$2:$B$1000,INT((ROW(A5420)-1)/24)+1)/24</f>
        <v>7.226031061945986</v>
      </c>
      <c r="G5421" s="42">
        <f>Données_gaz!F$24/(365*24)</f>
        <v>1.1415525114155251E-4</v>
      </c>
      <c r="N5421" cm="1">
        <f t="array" ref="N5421">INDEX($K$2:$K$1000,INT((ROW(A5420)-1)/24)+1)</f>
        <v>0.60099999999999998</v>
      </c>
      <c r="O5421" cm="1">
        <f t="array" ref="O5421">INDEX($L$2:$L$1000,INT((ROW(A5420)-1)/24)+1)</f>
        <v>0.95099999999999996</v>
      </c>
    </row>
    <row r="5422" spans="4:15" x14ac:dyDescent="0.2">
      <c r="D5422">
        <f t="shared" si="86"/>
        <v>20</v>
      </c>
      <c r="E5422" t="str" cm="1">
        <f t="array" ref="E5422">INDEX($A$2:$A$1000,INT((ROW(A5421)-1)/24)+1)</f>
        <v xml:space="preserve"> 2017-08-14 </v>
      </c>
      <c r="F5422" cm="1">
        <f t="array" ref="F5422">INDEX($B$2:$B$1000,INT((ROW(A5421)-1)/24)+1)/24</f>
        <v>7.226031061945986</v>
      </c>
      <c r="G5422" s="42">
        <f>Données_gaz!F$24/(365*24)</f>
        <v>1.1415525114155251E-4</v>
      </c>
      <c r="N5422" cm="1">
        <f t="array" ref="N5422">INDEX($K$2:$K$1000,INT((ROW(A5421)-1)/24)+1)</f>
        <v>0.60099999999999998</v>
      </c>
      <c r="O5422" cm="1">
        <f t="array" ref="O5422">INDEX($L$2:$L$1000,INT((ROW(A5421)-1)/24)+1)</f>
        <v>0.95099999999999996</v>
      </c>
    </row>
    <row r="5423" spans="4:15" x14ac:dyDescent="0.2">
      <c r="D5423">
        <f t="shared" si="86"/>
        <v>21</v>
      </c>
      <c r="E5423" t="str" cm="1">
        <f t="array" ref="E5423">INDEX($A$2:$A$1000,INT((ROW(A5422)-1)/24)+1)</f>
        <v xml:space="preserve"> 2017-08-14 </v>
      </c>
      <c r="F5423" cm="1">
        <f t="array" ref="F5423">INDEX($B$2:$B$1000,INT((ROW(A5422)-1)/24)+1)/24</f>
        <v>7.226031061945986</v>
      </c>
      <c r="G5423" s="42">
        <f>Données_gaz!F$24/(365*24)</f>
        <v>1.1415525114155251E-4</v>
      </c>
      <c r="N5423" cm="1">
        <f t="array" ref="N5423">INDEX($K$2:$K$1000,INT((ROW(A5422)-1)/24)+1)</f>
        <v>0.60099999999999998</v>
      </c>
      <c r="O5423" cm="1">
        <f t="array" ref="O5423">INDEX($L$2:$L$1000,INT((ROW(A5422)-1)/24)+1)</f>
        <v>0.95099999999999996</v>
      </c>
    </row>
    <row r="5424" spans="4:15" x14ac:dyDescent="0.2">
      <c r="D5424">
        <f t="shared" si="86"/>
        <v>22</v>
      </c>
      <c r="E5424" t="str" cm="1">
        <f t="array" ref="E5424">INDEX($A$2:$A$1000,INT((ROW(A5423)-1)/24)+1)</f>
        <v xml:space="preserve"> 2017-08-14 </v>
      </c>
      <c r="F5424" cm="1">
        <f t="array" ref="F5424">INDEX($B$2:$B$1000,INT((ROW(A5423)-1)/24)+1)/24</f>
        <v>7.226031061945986</v>
      </c>
      <c r="G5424" s="42">
        <f>Données_gaz!F$24/(365*24)</f>
        <v>1.1415525114155251E-4</v>
      </c>
      <c r="N5424" cm="1">
        <f t="array" ref="N5424">INDEX($K$2:$K$1000,INT((ROW(A5423)-1)/24)+1)</f>
        <v>0.60099999999999998</v>
      </c>
      <c r="O5424" cm="1">
        <f t="array" ref="O5424">INDEX($L$2:$L$1000,INT((ROW(A5423)-1)/24)+1)</f>
        <v>0.95099999999999996</v>
      </c>
    </row>
    <row r="5425" spans="4:15" x14ac:dyDescent="0.2">
      <c r="D5425">
        <f t="shared" si="86"/>
        <v>23</v>
      </c>
      <c r="E5425" t="str" cm="1">
        <f t="array" ref="E5425">INDEX($A$2:$A$1000,INT((ROW(A5424)-1)/24)+1)</f>
        <v xml:space="preserve"> 2017-08-14 </v>
      </c>
      <c r="F5425" cm="1">
        <f t="array" ref="F5425">INDEX($B$2:$B$1000,INT((ROW(A5424)-1)/24)+1)/24</f>
        <v>7.226031061945986</v>
      </c>
      <c r="G5425" s="42">
        <f>Données_gaz!F$24/(365*24)</f>
        <v>1.1415525114155251E-4</v>
      </c>
      <c r="N5425" cm="1">
        <f t="array" ref="N5425">INDEX($K$2:$K$1000,INT((ROW(A5424)-1)/24)+1)</f>
        <v>0.60099999999999998</v>
      </c>
      <c r="O5425" cm="1">
        <f t="array" ref="O5425">INDEX($L$2:$L$1000,INT((ROW(A5424)-1)/24)+1)</f>
        <v>0.95099999999999996</v>
      </c>
    </row>
    <row r="5426" spans="4:15" x14ac:dyDescent="0.2">
      <c r="D5426">
        <f t="shared" si="86"/>
        <v>0</v>
      </c>
      <c r="E5426" t="str" cm="1">
        <f t="array" ref="E5426">INDEX($A$2:$A$1000,INT((ROW(A5425)-1)/24)+1)</f>
        <v xml:space="preserve"> 2017-08-15 </v>
      </c>
      <c r="F5426" cm="1">
        <f t="array" ref="F5426">INDEX($B$2:$B$1000,INT((ROW(A5425)-1)/24)+1)/24</f>
        <v>7.2450470795312683</v>
      </c>
      <c r="G5426" s="42">
        <f>Données_gaz!F$24/(365*24)</f>
        <v>1.1415525114155251E-4</v>
      </c>
      <c r="N5426" cm="1">
        <f t="array" ref="N5426">INDEX($K$2:$K$1000,INT((ROW(A5425)-1)/24)+1)</f>
        <v>0.60699999999999998</v>
      </c>
      <c r="O5426" cm="1">
        <f t="array" ref="O5426">INDEX($L$2:$L$1000,INT((ROW(A5425)-1)/24)+1)</f>
        <v>0.95299999999999996</v>
      </c>
    </row>
    <row r="5427" spans="4:15" x14ac:dyDescent="0.2">
      <c r="D5427">
        <f t="shared" si="86"/>
        <v>1</v>
      </c>
      <c r="E5427" t="str" cm="1">
        <f t="array" ref="E5427">INDEX($A$2:$A$1000,INT((ROW(A5426)-1)/24)+1)</f>
        <v xml:space="preserve"> 2017-08-15 </v>
      </c>
      <c r="F5427" cm="1">
        <f t="array" ref="F5427">INDEX($B$2:$B$1000,INT((ROW(A5426)-1)/24)+1)/24</f>
        <v>7.2450470795312683</v>
      </c>
      <c r="G5427" s="42">
        <f>Données_gaz!F$24/(365*24)</f>
        <v>1.1415525114155251E-4</v>
      </c>
      <c r="N5427" cm="1">
        <f t="array" ref="N5427">INDEX($K$2:$K$1000,INT((ROW(A5426)-1)/24)+1)</f>
        <v>0.60699999999999998</v>
      </c>
      <c r="O5427" cm="1">
        <f t="array" ref="O5427">INDEX($L$2:$L$1000,INT((ROW(A5426)-1)/24)+1)</f>
        <v>0.95299999999999996</v>
      </c>
    </row>
    <row r="5428" spans="4:15" x14ac:dyDescent="0.2">
      <c r="D5428">
        <f t="shared" si="86"/>
        <v>2</v>
      </c>
      <c r="E5428" t="str" cm="1">
        <f t="array" ref="E5428">INDEX($A$2:$A$1000,INT((ROW(A5427)-1)/24)+1)</f>
        <v xml:space="preserve"> 2017-08-15 </v>
      </c>
      <c r="F5428" cm="1">
        <f t="array" ref="F5428">INDEX($B$2:$B$1000,INT((ROW(A5427)-1)/24)+1)/24</f>
        <v>7.2450470795312683</v>
      </c>
      <c r="G5428" s="42">
        <f>Données_gaz!F$24/(365*24)</f>
        <v>1.1415525114155251E-4</v>
      </c>
      <c r="N5428" cm="1">
        <f t="array" ref="N5428">INDEX($K$2:$K$1000,INT((ROW(A5427)-1)/24)+1)</f>
        <v>0.60699999999999998</v>
      </c>
      <c r="O5428" cm="1">
        <f t="array" ref="O5428">INDEX($L$2:$L$1000,INT((ROW(A5427)-1)/24)+1)</f>
        <v>0.95299999999999996</v>
      </c>
    </row>
    <row r="5429" spans="4:15" x14ac:dyDescent="0.2">
      <c r="D5429">
        <f t="shared" si="86"/>
        <v>3</v>
      </c>
      <c r="E5429" t="str" cm="1">
        <f t="array" ref="E5429">INDEX($A$2:$A$1000,INT((ROW(A5428)-1)/24)+1)</f>
        <v xml:space="preserve"> 2017-08-15 </v>
      </c>
      <c r="F5429" cm="1">
        <f t="array" ref="F5429">INDEX($B$2:$B$1000,INT((ROW(A5428)-1)/24)+1)/24</f>
        <v>7.2450470795312683</v>
      </c>
      <c r="G5429" s="42">
        <f>Données_gaz!F$24/(365*24)</f>
        <v>1.1415525114155251E-4</v>
      </c>
      <c r="N5429" cm="1">
        <f t="array" ref="N5429">INDEX($K$2:$K$1000,INT((ROW(A5428)-1)/24)+1)</f>
        <v>0.60699999999999998</v>
      </c>
      <c r="O5429" cm="1">
        <f t="array" ref="O5429">INDEX($L$2:$L$1000,INT((ROW(A5428)-1)/24)+1)</f>
        <v>0.95299999999999996</v>
      </c>
    </row>
    <row r="5430" spans="4:15" x14ac:dyDescent="0.2">
      <c r="D5430">
        <f t="shared" si="86"/>
        <v>4</v>
      </c>
      <c r="E5430" t="str" cm="1">
        <f t="array" ref="E5430">INDEX($A$2:$A$1000,INT((ROW(A5429)-1)/24)+1)</f>
        <v xml:space="preserve"> 2017-08-15 </v>
      </c>
      <c r="F5430" cm="1">
        <f t="array" ref="F5430">INDEX($B$2:$B$1000,INT((ROW(A5429)-1)/24)+1)/24</f>
        <v>7.2450470795312683</v>
      </c>
      <c r="G5430" s="42">
        <f>Données_gaz!F$24/(365*24)</f>
        <v>1.1415525114155251E-4</v>
      </c>
      <c r="N5430" cm="1">
        <f t="array" ref="N5430">INDEX($K$2:$K$1000,INT((ROW(A5429)-1)/24)+1)</f>
        <v>0.60699999999999998</v>
      </c>
      <c r="O5430" cm="1">
        <f t="array" ref="O5430">INDEX($L$2:$L$1000,INT((ROW(A5429)-1)/24)+1)</f>
        <v>0.95299999999999996</v>
      </c>
    </row>
    <row r="5431" spans="4:15" x14ac:dyDescent="0.2">
      <c r="D5431">
        <f t="shared" si="86"/>
        <v>5</v>
      </c>
      <c r="E5431" t="str" cm="1">
        <f t="array" ref="E5431">INDEX($A$2:$A$1000,INT((ROW(A5430)-1)/24)+1)</f>
        <v xml:space="preserve"> 2017-08-15 </v>
      </c>
      <c r="F5431" cm="1">
        <f t="array" ref="F5431">INDEX($B$2:$B$1000,INT((ROW(A5430)-1)/24)+1)/24</f>
        <v>7.2450470795312683</v>
      </c>
      <c r="G5431" s="42">
        <f>Données_gaz!F$24/(365*24)</f>
        <v>1.1415525114155251E-4</v>
      </c>
      <c r="N5431" cm="1">
        <f t="array" ref="N5431">INDEX($K$2:$K$1000,INT((ROW(A5430)-1)/24)+1)</f>
        <v>0.60699999999999998</v>
      </c>
      <c r="O5431" cm="1">
        <f t="array" ref="O5431">INDEX($L$2:$L$1000,INT((ROW(A5430)-1)/24)+1)</f>
        <v>0.95299999999999996</v>
      </c>
    </row>
    <row r="5432" spans="4:15" x14ac:dyDescent="0.2">
      <c r="D5432">
        <f t="shared" si="86"/>
        <v>6</v>
      </c>
      <c r="E5432" t="str" cm="1">
        <f t="array" ref="E5432">INDEX($A$2:$A$1000,INT((ROW(A5431)-1)/24)+1)</f>
        <v xml:space="preserve"> 2017-08-15 </v>
      </c>
      <c r="F5432" cm="1">
        <f t="array" ref="F5432">INDEX($B$2:$B$1000,INT((ROW(A5431)-1)/24)+1)/24</f>
        <v>7.2450470795312683</v>
      </c>
      <c r="G5432" s="42">
        <f>Données_gaz!F$24/(365*24)</f>
        <v>1.1415525114155251E-4</v>
      </c>
      <c r="N5432" cm="1">
        <f t="array" ref="N5432">INDEX($K$2:$K$1000,INT((ROW(A5431)-1)/24)+1)</f>
        <v>0.60699999999999998</v>
      </c>
      <c r="O5432" cm="1">
        <f t="array" ref="O5432">INDEX($L$2:$L$1000,INT((ROW(A5431)-1)/24)+1)</f>
        <v>0.95299999999999996</v>
      </c>
    </row>
    <row r="5433" spans="4:15" x14ac:dyDescent="0.2">
      <c r="D5433">
        <f t="shared" si="86"/>
        <v>7</v>
      </c>
      <c r="E5433" t="str" cm="1">
        <f t="array" ref="E5433">INDEX($A$2:$A$1000,INT((ROW(A5432)-1)/24)+1)</f>
        <v xml:space="preserve"> 2017-08-15 </v>
      </c>
      <c r="F5433" cm="1">
        <f t="array" ref="F5433">INDEX($B$2:$B$1000,INT((ROW(A5432)-1)/24)+1)/24</f>
        <v>7.2450470795312683</v>
      </c>
      <c r="G5433" s="42">
        <f>Données_gaz!F$24/(365*24)</f>
        <v>1.1415525114155251E-4</v>
      </c>
      <c r="N5433" cm="1">
        <f t="array" ref="N5433">INDEX($K$2:$K$1000,INT((ROW(A5432)-1)/24)+1)</f>
        <v>0.60699999999999998</v>
      </c>
      <c r="O5433" cm="1">
        <f t="array" ref="O5433">INDEX($L$2:$L$1000,INT((ROW(A5432)-1)/24)+1)</f>
        <v>0.95299999999999996</v>
      </c>
    </row>
    <row r="5434" spans="4:15" x14ac:dyDescent="0.2">
      <c r="D5434">
        <f t="shared" si="86"/>
        <v>8</v>
      </c>
      <c r="E5434" t="str" cm="1">
        <f t="array" ref="E5434">INDEX($A$2:$A$1000,INT((ROW(A5433)-1)/24)+1)</f>
        <v xml:space="preserve"> 2017-08-15 </v>
      </c>
      <c r="F5434" cm="1">
        <f t="array" ref="F5434">INDEX($B$2:$B$1000,INT((ROW(A5433)-1)/24)+1)/24</f>
        <v>7.2450470795312683</v>
      </c>
      <c r="G5434" s="42">
        <f>Données_gaz!F$24/(365*24)</f>
        <v>1.1415525114155251E-4</v>
      </c>
      <c r="N5434" cm="1">
        <f t="array" ref="N5434">INDEX($K$2:$K$1000,INT((ROW(A5433)-1)/24)+1)</f>
        <v>0.60699999999999998</v>
      </c>
      <c r="O5434" cm="1">
        <f t="array" ref="O5434">INDEX($L$2:$L$1000,INT((ROW(A5433)-1)/24)+1)</f>
        <v>0.95299999999999996</v>
      </c>
    </row>
    <row r="5435" spans="4:15" x14ac:dyDescent="0.2">
      <c r="D5435">
        <f t="shared" si="86"/>
        <v>9</v>
      </c>
      <c r="E5435" t="str" cm="1">
        <f t="array" ref="E5435">INDEX($A$2:$A$1000,INT((ROW(A5434)-1)/24)+1)</f>
        <v xml:space="preserve"> 2017-08-15 </v>
      </c>
      <c r="F5435" cm="1">
        <f t="array" ref="F5435">INDEX($B$2:$B$1000,INT((ROW(A5434)-1)/24)+1)/24</f>
        <v>7.2450470795312683</v>
      </c>
      <c r="G5435" s="42">
        <f>Données_gaz!F$24/(365*24)</f>
        <v>1.1415525114155251E-4</v>
      </c>
      <c r="N5435" cm="1">
        <f t="array" ref="N5435">INDEX($K$2:$K$1000,INT((ROW(A5434)-1)/24)+1)</f>
        <v>0.60699999999999998</v>
      </c>
      <c r="O5435" cm="1">
        <f t="array" ref="O5435">INDEX($L$2:$L$1000,INT((ROW(A5434)-1)/24)+1)</f>
        <v>0.95299999999999996</v>
      </c>
    </row>
    <row r="5436" spans="4:15" x14ac:dyDescent="0.2">
      <c r="D5436">
        <f t="shared" si="86"/>
        <v>10</v>
      </c>
      <c r="E5436" t="str" cm="1">
        <f t="array" ref="E5436">INDEX($A$2:$A$1000,INT((ROW(A5435)-1)/24)+1)</f>
        <v xml:space="preserve"> 2017-08-15 </v>
      </c>
      <c r="F5436" cm="1">
        <f t="array" ref="F5436">INDEX($B$2:$B$1000,INT((ROW(A5435)-1)/24)+1)/24</f>
        <v>7.2450470795312683</v>
      </c>
      <c r="G5436" s="42">
        <f>Données_gaz!F$24/(365*24)</f>
        <v>1.1415525114155251E-4</v>
      </c>
      <c r="N5436" cm="1">
        <f t="array" ref="N5436">INDEX($K$2:$K$1000,INT((ROW(A5435)-1)/24)+1)</f>
        <v>0.60699999999999998</v>
      </c>
      <c r="O5436" cm="1">
        <f t="array" ref="O5436">INDEX($L$2:$L$1000,INT((ROW(A5435)-1)/24)+1)</f>
        <v>0.95299999999999996</v>
      </c>
    </row>
    <row r="5437" spans="4:15" x14ac:dyDescent="0.2">
      <c r="D5437">
        <f t="shared" si="86"/>
        <v>11</v>
      </c>
      <c r="E5437" t="str" cm="1">
        <f t="array" ref="E5437">INDEX($A$2:$A$1000,INT((ROW(A5436)-1)/24)+1)</f>
        <v xml:space="preserve"> 2017-08-15 </v>
      </c>
      <c r="F5437" cm="1">
        <f t="array" ref="F5437">INDEX($B$2:$B$1000,INT((ROW(A5436)-1)/24)+1)/24</f>
        <v>7.2450470795312683</v>
      </c>
      <c r="G5437" s="42">
        <f>Données_gaz!F$24/(365*24)</f>
        <v>1.1415525114155251E-4</v>
      </c>
      <c r="N5437" cm="1">
        <f t="array" ref="N5437">INDEX($K$2:$K$1000,INT((ROW(A5436)-1)/24)+1)</f>
        <v>0.60699999999999998</v>
      </c>
      <c r="O5437" cm="1">
        <f t="array" ref="O5437">INDEX($L$2:$L$1000,INT((ROW(A5436)-1)/24)+1)</f>
        <v>0.95299999999999996</v>
      </c>
    </row>
    <row r="5438" spans="4:15" x14ac:dyDescent="0.2">
      <c r="D5438">
        <f t="shared" si="86"/>
        <v>12</v>
      </c>
      <c r="E5438" t="str" cm="1">
        <f t="array" ref="E5438">INDEX($A$2:$A$1000,INT((ROW(A5437)-1)/24)+1)</f>
        <v xml:space="preserve"> 2017-08-15 </v>
      </c>
      <c r="F5438" cm="1">
        <f t="array" ref="F5438">INDEX($B$2:$B$1000,INT((ROW(A5437)-1)/24)+1)/24</f>
        <v>7.2450470795312683</v>
      </c>
      <c r="G5438" s="42">
        <f>Données_gaz!F$24/(365*24)</f>
        <v>1.1415525114155251E-4</v>
      </c>
      <c r="N5438" cm="1">
        <f t="array" ref="N5438">INDEX($K$2:$K$1000,INT((ROW(A5437)-1)/24)+1)</f>
        <v>0.60699999999999998</v>
      </c>
      <c r="O5438" cm="1">
        <f t="array" ref="O5438">INDEX($L$2:$L$1000,INT((ROW(A5437)-1)/24)+1)</f>
        <v>0.95299999999999996</v>
      </c>
    </row>
    <row r="5439" spans="4:15" x14ac:dyDescent="0.2">
      <c r="D5439">
        <f t="shared" si="86"/>
        <v>13</v>
      </c>
      <c r="E5439" t="str" cm="1">
        <f t="array" ref="E5439">INDEX($A$2:$A$1000,INT((ROW(A5438)-1)/24)+1)</f>
        <v xml:space="preserve"> 2017-08-15 </v>
      </c>
      <c r="F5439" cm="1">
        <f t="array" ref="F5439">INDEX($B$2:$B$1000,INT((ROW(A5438)-1)/24)+1)/24</f>
        <v>7.2450470795312683</v>
      </c>
      <c r="G5439" s="42">
        <f>Données_gaz!F$24/(365*24)</f>
        <v>1.1415525114155251E-4</v>
      </c>
      <c r="N5439" cm="1">
        <f t="array" ref="N5439">INDEX($K$2:$K$1000,INT((ROW(A5438)-1)/24)+1)</f>
        <v>0.60699999999999998</v>
      </c>
      <c r="O5439" cm="1">
        <f t="array" ref="O5439">INDEX($L$2:$L$1000,INT((ROW(A5438)-1)/24)+1)</f>
        <v>0.95299999999999996</v>
      </c>
    </row>
    <row r="5440" spans="4:15" x14ac:dyDescent="0.2">
      <c r="D5440">
        <f t="shared" si="86"/>
        <v>14</v>
      </c>
      <c r="E5440" t="str" cm="1">
        <f t="array" ref="E5440">INDEX($A$2:$A$1000,INT((ROW(A5439)-1)/24)+1)</f>
        <v xml:space="preserve"> 2017-08-15 </v>
      </c>
      <c r="F5440" cm="1">
        <f t="array" ref="F5440">INDEX($B$2:$B$1000,INT((ROW(A5439)-1)/24)+1)/24</f>
        <v>7.2450470795312683</v>
      </c>
      <c r="G5440" s="42">
        <f>Données_gaz!F$24/(365*24)</f>
        <v>1.1415525114155251E-4</v>
      </c>
      <c r="N5440" cm="1">
        <f t="array" ref="N5440">INDEX($K$2:$K$1000,INT((ROW(A5439)-1)/24)+1)</f>
        <v>0.60699999999999998</v>
      </c>
      <c r="O5440" cm="1">
        <f t="array" ref="O5440">INDEX($L$2:$L$1000,INT((ROW(A5439)-1)/24)+1)</f>
        <v>0.95299999999999996</v>
      </c>
    </row>
    <row r="5441" spans="4:15" x14ac:dyDescent="0.2">
      <c r="D5441">
        <f t="shared" si="86"/>
        <v>15</v>
      </c>
      <c r="E5441" t="str" cm="1">
        <f t="array" ref="E5441">INDEX($A$2:$A$1000,INT((ROW(A5440)-1)/24)+1)</f>
        <v xml:space="preserve"> 2017-08-15 </v>
      </c>
      <c r="F5441" cm="1">
        <f t="array" ref="F5441">INDEX($B$2:$B$1000,INT((ROW(A5440)-1)/24)+1)/24</f>
        <v>7.2450470795312683</v>
      </c>
      <c r="G5441" s="42">
        <f>Données_gaz!F$24/(365*24)</f>
        <v>1.1415525114155251E-4</v>
      </c>
      <c r="N5441" cm="1">
        <f t="array" ref="N5441">INDEX($K$2:$K$1000,INT((ROW(A5440)-1)/24)+1)</f>
        <v>0.60699999999999998</v>
      </c>
      <c r="O5441" cm="1">
        <f t="array" ref="O5441">INDEX($L$2:$L$1000,INT((ROW(A5440)-1)/24)+1)</f>
        <v>0.95299999999999996</v>
      </c>
    </row>
    <row r="5442" spans="4:15" x14ac:dyDescent="0.2">
      <c r="D5442">
        <f t="shared" si="86"/>
        <v>16</v>
      </c>
      <c r="E5442" t="str" cm="1">
        <f t="array" ref="E5442">INDEX($A$2:$A$1000,INT((ROW(A5441)-1)/24)+1)</f>
        <v xml:space="preserve"> 2017-08-15 </v>
      </c>
      <c r="F5442" cm="1">
        <f t="array" ref="F5442">INDEX($B$2:$B$1000,INT((ROW(A5441)-1)/24)+1)/24</f>
        <v>7.2450470795312683</v>
      </c>
      <c r="G5442" s="42">
        <f>Données_gaz!F$24/(365*24)</f>
        <v>1.1415525114155251E-4</v>
      </c>
      <c r="N5442" cm="1">
        <f t="array" ref="N5442">INDEX($K$2:$K$1000,INT((ROW(A5441)-1)/24)+1)</f>
        <v>0.60699999999999998</v>
      </c>
      <c r="O5442" cm="1">
        <f t="array" ref="O5442">INDEX($L$2:$L$1000,INT((ROW(A5441)-1)/24)+1)</f>
        <v>0.95299999999999996</v>
      </c>
    </row>
    <row r="5443" spans="4:15" x14ac:dyDescent="0.2">
      <c r="D5443">
        <f t="shared" si="86"/>
        <v>17</v>
      </c>
      <c r="E5443" t="str" cm="1">
        <f t="array" ref="E5443">INDEX($A$2:$A$1000,INT((ROW(A5442)-1)/24)+1)</f>
        <v xml:space="preserve"> 2017-08-15 </v>
      </c>
      <c r="F5443" cm="1">
        <f t="array" ref="F5443">INDEX($B$2:$B$1000,INT((ROW(A5442)-1)/24)+1)/24</f>
        <v>7.2450470795312683</v>
      </c>
      <c r="G5443" s="42">
        <f>Données_gaz!F$24/(365*24)</f>
        <v>1.1415525114155251E-4</v>
      </c>
      <c r="N5443" cm="1">
        <f t="array" ref="N5443">INDEX($K$2:$K$1000,INT((ROW(A5442)-1)/24)+1)</f>
        <v>0.60699999999999998</v>
      </c>
      <c r="O5443" cm="1">
        <f t="array" ref="O5443">INDEX($L$2:$L$1000,INT((ROW(A5442)-1)/24)+1)</f>
        <v>0.95299999999999996</v>
      </c>
    </row>
    <row r="5444" spans="4:15" x14ac:dyDescent="0.2">
      <c r="D5444">
        <f t="shared" si="86"/>
        <v>18</v>
      </c>
      <c r="E5444" t="str" cm="1">
        <f t="array" ref="E5444">INDEX($A$2:$A$1000,INT((ROW(A5443)-1)/24)+1)</f>
        <v xml:space="preserve"> 2017-08-15 </v>
      </c>
      <c r="F5444" cm="1">
        <f t="array" ref="F5444">INDEX($B$2:$B$1000,INT((ROW(A5443)-1)/24)+1)/24</f>
        <v>7.2450470795312683</v>
      </c>
      <c r="G5444" s="42">
        <f>Données_gaz!F$24/(365*24)</f>
        <v>1.1415525114155251E-4</v>
      </c>
      <c r="N5444" cm="1">
        <f t="array" ref="N5444">INDEX($K$2:$K$1000,INT((ROW(A5443)-1)/24)+1)</f>
        <v>0.60699999999999998</v>
      </c>
      <c r="O5444" cm="1">
        <f t="array" ref="O5444">INDEX($L$2:$L$1000,INT((ROW(A5443)-1)/24)+1)</f>
        <v>0.95299999999999996</v>
      </c>
    </row>
    <row r="5445" spans="4:15" x14ac:dyDescent="0.2">
      <c r="D5445">
        <f t="shared" si="86"/>
        <v>19</v>
      </c>
      <c r="E5445" t="str" cm="1">
        <f t="array" ref="E5445">INDEX($A$2:$A$1000,INT((ROW(A5444)-1)/24)+1)</f>
        <v xml:space="preserve"> 2017-08-15 </v>
      </c>
      <c r="F5445" cm="1">
        <f t="array" ref="F5445">INDEX($B$2:$B$1000,INT((ROW(A5444)-1)/24)+1)/24</f>
        <v>7.2450470795312683</v>
      </c>
      <c r="G5445" s="42">
        <f>Données_gaz!F$24/(365*24)</f>
        <v>1.1415525114155251E-4</v>
      </c>
      <c r="N5445" cm="1">
        <f t="array" ref="N5445">INDEX($K$2:$K$1000,INT((ROW(A5444)-1)/24)+1)</f>
        <v>0.60699999999999998</v>
      </c>
      <c r="O5445" cm="1">
        <f t="array" ref="O5445">INDEX($L$2:$L$1000,INT((ROW(A5444)-1)/24)+1)</f>
        <v>0.95299999999999996</v>
      </c>
    </row>
    <row r="5446" spans="4:15" x14ac:dyDescent="0.2">
      <c r="D5446">
        <f t="shared" si="86"/>
        <v>20</v>
      </c>
      <c r="E5446" t="str" cm="1">
        <f t="array" ref="E5446">INDEX($A$2:$A$1000,INT((ROW(A5445)-1)/24)+1)</f>
        <v xml:space="preserve"> 2017-08-15 </v>
      </c>
      <c r="F5446" cm="1">
        <f t="array" ref="F5446">INDEX($B$2:$B$1000,INT((ROW(A5445)-1)/24)+1)/24</f>
        <v>7.2450470795312683</v>
      </c>
      <c r="G5446" s="42">
        <f>Données_gaz!F$24/(365*24)</f>
        <v>1.1415525114155251E-4</v>
      </c>
      <c r="N5446" cm="1">
        <f t="array" ref="N5446">INDEX($K$2:$K$1000,INT((ROW(A5445)-1)/24)+1)</f>
        <v>0.60699999999999998</v>
      </c>
      <c r="O5446" cm="1">
        <f t="array" ref="O5446">INDEX($L$2:$L$1000,INT((ROW(A5445)-1)/24)+1)</f>
        <v>0.95299999999999996</v>
      </c>
    </row>
    <row r="5447" spans="4:15" x14ac:dyDescent="0.2">
      <c r="D5447">
        <f t="shared" si="86"/>
        <v>21</v>
      </c>
      <c r="E5447" t="str" cm="1">
        <f t="array" ref="E5447">INDEX($A$2:$A$1000,INT((ROW(A5446)-1)/24)+1)</f>
        <v xml:space="preserve"> 2017-08-15 </v>
      </c>
      <c r="F5447" cm="1">
        <f t="array" ref="F5447">INDEX($B$2:$B$1000,INT((ROW(A5446)-1)/24)+1)/24</f>
        <v>7.2450470795312683</v>
      </c>
      <c r="G5447" s="42">
        <f>Données_gaz!F$24/(365*24)</f>
        <v>1.1415525114155251E-4</v>
      </c>
      <c r="N5447" cm="1">
        <f t="array" ref="N5447">INDEX($K$2:$K$1000,INT((ROW(A5446)-1)/24)+1)</f>
        <v>0.60699999999999998</v>
      </c>
      <c r="O5447" cm="1">
        <f t="array" ref="O5447">INDEX($L$2:$L$1000,INT((ROW(A5446)-1)/24)+1)</f>
        <v>0.95299999999999996</v>
      </c>
    </row>
    <row r="5448" spans="4:15" x14ac:dyDescent="0.2">
      <c r="D5448">
        <f t="shared" si="86"/>
        <v>22</v>
      </c>
      <c r="E5448" t="str" cm="1">
        <f t="array" ref="E5448">INDEX($A$2:$A$1000,INT((ROW(A5447)-1)/24)+1)</f>
        <v xml:space="preserve"> 2017-08-15 </v>
      </c>
      <c r="F5448" cm="1">
        <f t="array" ref="F5448">INDEX($B$2:$B$1000,INT((ROW(A5447)-1)/24)+1)/24</f>
        <v>7.2450470795312683</v>
      </c>
      <c r="G5448" s="42">
        <f>Données_gaz!F$24/(365*24)</f>
        <v>1.1415525114155251E-4</v>
      </c>
      <c r="N5448" cm="1">
        <f t="array" ref="N5448">INDEX($K$2:$K$1000,INT((ROW(A5447)-1)/24)+1)</f>
        <v>0.60699999999999998</v>
      </c>
      <c r="O5448" cm="1">
        <f t="array" ref="O5448">INDEX($L$2:$L$1000,INT((ROW(A5447)-1)/24)+1)</f>
        <v>0.95299999999999996</v>
      </c>
    </row>
    <row r="5449" spans="4:15" x14ac:dyDescent="0.2">
      <c r="D5449">
        <f t="shared" si="86"/>
        <v>23</v>
      </c>
      <c r="E5449" t="str" cm="1">
        <f t="array" ref="E5449">INDEX($A$2:$A$1000,INT((ROW(A5448)-1)/24)+1)</f>
        <v xml:space="preserve"> 2017-08-15 </v>
      </c>
      <c r="F5449" cm="1">
        <f t="array" ref="F5449">INDEX($B$2:$B$1000,INT((ROW(A5448)-1)/24)+1)/24</f>
        <v>7.2450470795312683</v>
      </c>
      <c r="G5449" s="42">
        <f>Données_gaz!F$24/(365*24)</f>
        <v>1.1415525114155251E-4</v>
      </c>
      <c r="N5449" cm="1">
        <f t="array" ref="N5449">INDEX($K$2:$K$1000,INT((ROW(A5448)-1)/24)+1)</f>
        <v>0.60699999999999998</v>
      </c>
      <c r="O5449" cm="1">
        <f t="array" ref="O5449">INDEX($L$2:$L$1000,INT((ROW(A5448)-1)/24)+1)</f>
        <v>0.95299999999999996</v>
      </c>
    </row>
    <row r="5450" spans="4:15" x14ac:dyDescent="0.2">
      <c r="D5450">
        <f t="shared" si="86"/>
        <v>0</v>
      </c>
      <c r="E5450" t="str" cm="1">
        <f t="array" ref="E5450">INDEX($A$2:$A$1000,INT((ROW(A5449)-1)/24)+1)</f>
        <v xml:space="preserve"> 2017-08-16 </v>
      </c>
      <c r="F5450" cm="1">
        <f t="array" ref="F5450">INDEX($B$2:$B$1000,INT((ROW(A5449)-1)/24)+1)/24</f>
        <v>7.2898184605506273</v>
      </c>
      <c r="G5450" s="42">
        <f>Données_gaz!F$24/(365*24)</f>
        <v>1.1415525114155251E-4</v>
      </c>
      <c r="N5450" cm="1">
        <f t="array" ref="N5450">INDEX($K$2:$K$1000,INT((ROW(A5449)-1)/24)+1)</f>
        <v>0.61199999999999999</v>
      </c>
      <c r="O5450" cm="1">
        <f t="array" ref="O5450">INDEX($L$2:$L$1000,INT((ROW(A5449)-1)/24)+1)</f>
        <v>0.95399999999999996</v>
      </c>
    </row>
    <row r="5451" spans="4:15" x14ac:dyDescent="0.2">
      <c r="D5451">
        <f t="shared" si="86"/>
        <v>1</v>
      </c>
      <c r="E5451" t="str" cm="1">
        <f t="array" ref="E5451">INDEX($A$2:$A$1000,INT((ROW(A5450)-1)/24)+1)</f>
        <v xml:space="preserve"> 2017-08-16 </v>
      </c>
      <c r="F5451" cm="1">
        <f t="array" ref="F5451">INDEX($B$2:$B$1000,INT((ROW(A5450)-1)/24)+1)/24</f>
        <v>7.2898184605506273</v>
      </c>
      <c r="G5451" s="42">
        <f>Données_gaz!F$24/(365*24)</f>
        <v>1.1415525114155251E-4</v>
      </c>
      <c r="N5451" cm="1">
        <f t="array" ref="N5451">INDEX($K$2:$K$1000,INT((ROW(A5450)-1)/24)+1)</f>
        <v>0.61199999999999999</v>
      </c>
      <c r="O5451" cm="1">
        <f t="array" ref="O5451">INDEX($L$2:$L$1000,INT((ROW(A5450)-1)/24)+1)</f>
        <v>0.95399999999999996</v>
      </c>
    </row>
    <row r="5452" spans="4:15" x14ac:dyDescent="0.2">
      <c r="D5452">
        <f t="shared" si="86"/>
        <v>2</v>
      </c>
      <c r="E5452" t="str" cm="1">
        <f t="array" ref="E5452">INDEX($A$2:$A$1000,INT((ROW(A5451)-1)/24)+1)</f>
        <v xml:space="preserve"> 2017-08-16 </v>
      </c>
      <c r="F5452" cm="1">
        <f t="array" ref="F5452">INDEX($B$2:$B$1000,INT((ROW(A5451)-1)/24)+1)/24</f>
        <v>7.2898184605506273</v>
      </c>
      <c r="G5452" s="42">
        <f>Données_gaz!F$24/(365*24)</f>
        <v>1.1415525114155251E-4</v>
      </c>
      <c r="N5452" cm="1">
        <f t="array" ref="N5452">INDEX($K$2:$K$1000,INT((ROW(A5451)-1)/24)+1)</f>
        <v>0.61199999999999999</v>
      </c>
      <c r="O5452" cm="1">
        <f t="array" ref="O5452">INDEX($L$2:$L$1000,INT((ROW(A5451)-1)/24)+1)</f>
        <v>0.95399999999999996</v>
      </c>
    </row>
    <row r="5453" spans="4:15" x14ac:dyDescent="0.2">
      <c r="D5453">
        <f t="shared" si="86"/>
        <v>3</v>
      </c>
      <c r="E5453" t="str" cm="1">
        <f t="array" ref="E5453">INDEX($A$2:$A$1000,INT((ROW(A5452)-1)/24)+1)</f>
        <v xml:space="preserve"> 2017-08-16 </v>
      </c>
      <c r="F5453" cm="1">
        <f t="array" ref="F5453">INDEX($B$2:$B$1000,INT((ROW(A5452)-1)/24)+1)/24</f>
        <v>7.2898184605506273</v>
      </c>
      <c r="G5453" s="42">
        <f>Données_gaz!F$24/(365*24)</f>
        <v>1.1415525114155251E-4</v>
      </c>
      <c r="N5453" cm="1">
        <f t="array" ref="N5453">INDEX($K$2:$K$1000,INT((ROW(A5452)-1)/24)+1)</f>
        <v>0.61199999999999999</v>
      </c>
      <c r="O5453" cm="1">
        <f t="array" ref="O5453">INDEX($L$2:$L$1000,INT((ROW(A5452)-1)/24)+1)</f>
        <v>0.95399999999999996</v>
      </c>
    </row>
    <row r="5454" spans="4:15" x14ac:dyDescent="0.2">
      <c r="D5454">
        <f t="shared" si="86"/>
        <v>4</v>
      </c>
      <c r="E5454" t="str" cm="1">
        <f t="array" ref="E5454">INDEX($A$2:$A$1000,INT((ROW(A5453)-1)/24)+1)</f>
        <v xml:space="preserve"> 2017-08-16 </v>
      </c>
      <c r="F5454" cm="1">
        <f t="array" ref="F5454">INDEX($B$2:$B$1000,INT((ROW(A5453)-1)/24)+1)/24</f>
        <v>7.2898184605506273</v>
      </c>
      <c r="G5454" s="42">
        <f>Données_gaz!F$24/(365*24)</f>
        <v>1.1415525114155251E-4</v>
      </c>
      <c r="N5454" cm="1">
        <f t="array" ref="N5454">INDEX($K$2:$K$1000,INT((ROW(A5453)-1)/24)+1)</f>
        <v>0.61199999999999999</v>
      </c>
      <c r="O5454" cm="1">
        <f t="array" ref="O5454">INDEX($L$2:$L$1000,INT((ROW(A5453)-1)/24)+1)</f>
        <v>0.95399999999999996</v>
      </c>
    </row>
    <row r="5455" spans="4:15" x14ac:dyDescent="0.2">
      <c r="D5455">
        <f t="shared" si="86"/>
        <v>5</v>
      </c>
      <c r="E5455" t="str" cm="1">
        <f t="array" ref="E5455">INDEX($A$2:$A$1000,INT((ROW(A5454)-1)/24)+1)</f>
        <v xml:space="preserve"> 2017-08-16 </v>
      </c>
      <c r="F5455" cm="1">
        <f t="array" ref="F5455">INDEX($B$2:$B$1000,INT((ROW(A5454)-1)/24)+1)/24</f>
        <v>7.2898184605506273</v>
      </c>
      <c r="G5455" s="42">
        <f>Données_gaz!F$24/(365*24)</f>
        <v>1.1415525114155251E-4</v>
      </c>
      <c r="N5455" cm="1">
        <f t="array" ref="N5455">INDEX($K$2:$K$1000,INT((ROW(A5454)-1)/24)+1)</f>
        <v>0.61199999999999999</v>
      </c>
      <c r="O5455" cm="1">
        <f t="array" ref="O5455">INDEX($L$2:$L$1000,INT((ROW(A5454)-1)/24)+1)</f>
        <v>0.95399999999999996</v>
      </c>
    </row>
    <row r="5456" spans="4:15" x14ac:dyDescent="0.2">
      <c r="D5456">
        <f t="shared" si="86"/>
        <v>6</v>
      </c>
      <c r="E5456" t="str" cm="1">
        <f t="array" ref="E5456">INDEX($A$2:$A$1000,INT((ROW(A5455)-1)/24)+1)</f>
        <v xml:space="preserve"> 2017-08-16 </v>
      </c>
      <c r="F5456" cm="1">
        <f t="array" ref="F5456">INDEX($B$2:$B$1000,INT((ROW(A5455)-1)/24)+1)/24</f>
        <v>7.2898184605506273</v>
      </c>
      <c r="G5456" s="42">
        <f>Données_gaz!F$24/(365*24)</f>
        <v>1.1415525114155251E-4</v>
      </c>
      <c r="N5456" cm="1">
        <f t="array" ref="N5456">INDEX($K$2:$K$1000,INT((ROW(A5455)-1)/24)+1)</f>
        <v>0.61199999999999999</v>
      </c>
      <c r="O5456" cm="1">
        <f t="array" ref="O5456">INDEX($L$2:$L$1000,INT((ROW(A5455)-1)/24)+1)</f>
        <v>0.95399999999999996</v>
      </c>
    </row>
    <row r="5457" spans="4:15" x14ac:dyDescent="0.2">
      <c r="D5457">
        <f t="shared" si="86"/>
        <v>7</v>
      </c>
      <c r="E5457" t="str" cm="1">
        <f t="array" ref="E5457">INDEX($A$2:$A$1000,INT((ROW(A5456)-1)/24)+1)</f>
        <v xml:space="preserve"> 2017-08-16 </v>
      </c>
      <c r="F5457" cm="1">
        <f t="array" ref="F5457">INDEX($B$2:$B$1000,INT((ROW(A5456)-1)/24)+1)/24</f>
        <v>7.2898184605506273</v>
      </c>
      <c r="G5457" s="42">
        <f>Données_gaz!F$24/(365*24)</f>
        <v>1.1415525114155251E-4</v>
      </c>
      <c r="N5457" cm="1">
        <f t="array" ref="N5457">INDEX($K$2:$K$1000,INT((ROW(A5456)-1)/24)+1)</f>
        <v>0.61199999999999999</v>
      </c>
      <c r="O5457" cm="1">
        <f t="array" ref="O5457">INDEX($L$2:$L$1000,INT((ROW(A5456)-1)/24)+1)</f>
        <v>0.95399999999999996</v>
      </c>
    </row>
    <row r="5458" spans="4:15" x14ac:dyDescent="0.2">
      <c r="D5458">
        <f t="shared" si="86"/>
        <v>8</v>
      </c>
      <c r="E5458" t="str" cm="1">
        <f t="array" ref="E5458">INDEX($A$2:$A$1000,INT((ROW(A5457)-1)/24)+1)</f>
        <v xml:space="preserve"> 2017-08-16 </v>
      </c>
      <c r="F5458" cm="1">
        <f t="array" ref="F5458">INDEX($B$2:$B$1000,INT((ROW(A5457)-1)/24)+1)/24</f>
        <v>7.2898184605506273</v>
      </c>
      <c r="G5458" s="42">
        <f>Données_gaz!F$24/(365*24)</f>
        <v>1.1415525114155251E-4</v>
      </c>
      <c r="N5458" cm="1">
        <f t="array" ref="N5458">INDEX($K$2:$K$1000,INT((ROW(A5457)-1)/24)+1)</f>
        <v>0.61199999999999999</v>
      </c>
      <c r="O5458" cm="1">
        <f t="array" ref="O5458">INDEX($L$2:$L$1000,INT((ROW(A5457)-1)/24)+1)</f>
        <v>0.95399999999999996</v>
      </c>
    </row>
    <row r="5459" spans="4:15" x14ac:dyDescent="0.2">
      <c r="D5459">
        <f t="shared" si="86"/>
        <v>9</v>
      </c>
      <c r="E5459" t="str" cm="1">
        <f t="array" ref="E5459">INDEX($A$2:$A$1000,INT((ROW(A5458)-1)/24)+1)</f>
        <v xml:space="preserve"> 2017-08-16 </v>
      </c>
      <c r="F5459" cm="1">
        <f t="array" ref="F5459">INDEX($B$2:$B$1000,INT((ROW(A5458)-1)/24)+1)/24</f>
        <v>7.2898184605506273</v>
      </c>
      <c r="G5459" s="42">
        <f>Données_gaz!F$24/(365*24)</f>
        <v>1.1415525114155251E-4</v>
      </c>
      <c r="N5459" cm="1">
        <f t="array" ref="N5459">INDEX($K$2:$K$1000,INT((ROW(A5458)-1)/24)+1)</f>
        <v>0.61199999999999999</v>
      </c>
      <c r="O5459" cm="1">
        <f t="array" ref="O5459">INDEX($L$2:$L$1000,INT((ROW(A5458)-1)/24)+1)</f>
        <v>0.95399999999999996</v>
      </c>
    </row>
    <row r="5460" spans="4:15" x14ac:dyDescent="0.2">
      <c r="D5460">
        <f t="shared" si="86"/>
        <v>10</v>
      </c>
      <c r="E5460" t="str" cm="1">
        <f t="array" ref="E5460">INDEX($A$2:$A$1000,INT((ROW(A5459)-1)/24)+1)</f>
        <v xml:space="preserve"> 2017-08-16 </v>
      </c>
      <c r="F5460" cm="1">
        <f t="array" ref="F5460">INDEX($B$2:$B$1000,INT((ROW(A5459)-1)/24)+1)/24</f>
        <v>7.2898184605506273</v>
      </c>
      <c r="G5460" s="42">
        <f>Données_gaz!F$24/(365*24)</f>
        <v>1.1415525114155251E-4</v>
      </c>
      <c r="N5460" cm="1">
        <f t="array" ref="N5460">INDEX($K$2:$K$1000,INT((ROW(A5459)-1)/24)+1)</f>
        <v>0.61199999999999999</v>
      </c>
      <c r="O5460" cm="1">
        <f t="array" ref="O5460">INDEX($L$2:$L$1000,INT((ROW(A5459)-1)/24)+1)</f>
        <v>0.95399999999999996</v>
      </c>
    </row>
    <row r="5461" spans="4:15" x14ac:dyDescent="0.2">
      <c r="D5461">
        <f t="shared" si="86"/>
        <v>11</v>
      </c>
      <c r="E5461" t="str" cm="1">
        <f t="array" ref="E5461">INDEX($A$2:$A$1000,INT((ROW(A5460)-1)/24)+1)</f>
        <v xml:space="preserve"> 2017-08-16 </v>
      </c>
      <c r="F5461" cm="1">
        <f t="array" ref="F5461">INDEX($B$2:$B$1000,INT((ROW(A5460)-1)/24)+1)/24</f>
        <v>7.2898184605506273</v>
      </c>
      <c r="G5461" s="42">
        <f>Données_gaz!F$24/(365*24)</f>
        <v>1.1415525114155251E-4</v>
      </c>
      <c r="N5461" cm="1">
        <f t="array" ref="N5461">INDEX($K$2:$K$1000,INT((ROW(A5460)-1)/24)+1)</f>
        <v>0.61199999999999999</v>
      </c>
      <c r="O5461" cm="1">
        <f t="array" ref="O5461">INDEX($L$2:$L$1000,INT((ROW(A5460)-1)/24)+1)</f>
        <v>0.95399999999999996</v>
      </c>
    </row>
    <row r="5462" spans="4:15" x14ac:dyDescent="0.2">
      <c r="D5462">
        <f t="shared" si="86"/>
        <v>12</v>
      </c>
      <c r="E5462" t="str" cm="1">
        <f t="array" ref="E5462">INDEX($A$2:$A$1000,INT((ROW(A5461)-1)/24)+1)</f>
        <v xml:space="preserve"> 2017-08-16 </v>
      </c>
      <c r="F5462" cm="1">
        <f t="array" ref="F5462">INDEX($B$2:$B$1000,INT((ROW(A5461)-1)/24)+1)/24</f>
        <v>7.2898184605506273</v>
      </c>
      <c r="G5462" s="42">
        <f>Données_gaz!F$24/(365*24)</f>
        <v>1.1415525114155251E-4</v>
      </c>
      <c r="N5462" cm="1">
        <f t="array" ref="N5462">INDEX($K$2:$K$1000,INT((ROW(A5461)-1)/24)+1)</f>
        <v>0.61199999999999999</v>
      </c>
      <c r="O5462" cm="1">
        <f t="array" ref="O5462">INDEX($L$2:$L$1000,INT((ROW(A5461)-1)/24)+1)</f>
        <v>0.95399999999999996</v>
      </c>
    </row>
    <row r="5463" spans="4:15" x14ac:dyDescent="0.2">
      <c r="D5463">
        <f t="shared" si="86"/>
        <v>13</v>
      </c>
      <c r="E5463" t="str" cm="1">
        <f t="array" ref="E5463">INDEX($A$2:$A$1000,INT((ROW(A5462)-1)/24)+1)</f>
        <v xml:space="preserve"> 2017-08-16 </v>
      </c>
      <c r="F5463" cm="1">
        <f t="array" ref="F5463">INDEX($B$2:$B$1000,INT((ROW(A5462)-1)/24)+1)/24</f>
        <v>7.2898184605506273</v>
      </c>
      <c r="G5463" s="42">
        <f>Données_gaz!F$24/(365*24)</f>
        <v>1.1415525114155251E-4</v>
      </c>
      <c r="N5463" cm="1">
        <f t="array" ref="N5463">INDEX($K$2:$K$1000,INT((ROW(A5462)-1)/24)+1)</f>
        <v>0.61199999999999999</v>
      </c>
      <c r="O5463" cm="1">
        <f t="array" ref="O5463">INDEX($L$2:$L$1000,INT((ROW(A5462)-1)/24)+1)</f>
        <v>0.95399999999999996</v>
      </c>
    </row>
    <row r="5464" spans="4:15" x14ac:dyDescent="0.2">
      <c r="D5464">
        <f t="shared" si="86"/>
        <v>14</v>
      </c>
      <c r="E5464" t="str" cm="1">
        <f t="array" ref="E5464">INDEX($A$2:$A$1000,INT((ROW(A5463)-1)/24)+1)</f>
        <v xml:space="preserve"> 2017-08-16 </v>
      </c>
      <c r="F5464" cm="1">
        <f t="array" ref="F5464">INDEX($B$2:$B$1000,INT((ROW(A5463)-1)/24)+1)/24</f>
        <v>7.2898184605506273</v>
      </c>
      <c r="G5464" s="42">
        <f>Données_gaz!F$24/(365*24)</f>
        <v>1.1415525114155251E-4</v>
      </c>
      <c r="N5464" cm="1">
        <f t="array" ref="N5464">INDEX($K$2:$K$1000,INT((ROW(A5463)-1)/24)+1)</f>
        <v>0.61199999999999999</v>
      </c>
      <c r="O5464" cm="1">
        <f t="array" ref="O5464">INDEX($L$2:$L$1000,INT((ROW(A5463)-1)/24)+1)</f>
        <v>0.95399999999999996</v>
      </c>
    </row>
    <row r="5465" spans="4:15" x14ac:dyDescent="0.2">
      <c r="D5465">
        <f t="shared" si="86"/>
        <v>15</v>
      </c>
      <c r="E5465" t="str" cm="1">
        <f t="array" ref="E5465">INDEX($A$2:$A$1000,INT((ROW(A5464)-1)/24)+1)</f>
        <v xml:space="preserve"> 2017-08-16 </v>
      </c>
      <c r="F5465" cm="1">
        <f t="array" ref="F5465">INDEX($B$2:$B$1000,INT((ROW(A5464)-1)/24)+1)/24</f>
        <v>7.2898184605506273</v>
      </c>
      <c r="G5465" s="42">
        <f>Données_gaz!F$24/(365*24)</f>
        <v>1.1415525114155251E-4</v>
      </c>
      <c r="N5465" cm="1">
        <f t="array" ref="N5465">INDEX($K$2:$K$1000,INT((ROW(A5464)-1)/24)+1)</f>
        <v>0.61199999999999999</v>
      </c>
      <c r="O5465" cm="1">
        <f t="array" ref="O5465">INDEX($L$2:$L$1000,INT((ROW(A5464)-1)/24)+1)</f>
        <v>0.95399999999999996</v>
      </c>
    </row>
    <row r="5466" spans="4:15" x14ac:dyDescent="0.2">
      <c r="D5466">
        <f t="shared" si="86"/>
        <v>16</v>
      </c>
      <c r="E5466" t="str" cm="1">
        <f t="array" ref="E5466">INDEX($A$2:$A$1000,INT((ROW(A5465)-1)/24)+1)</f>
        <v xml:space="preserve"> 2017-08-16 </v>
      </c>
      <c r="F5466" cm="1">
        <f t="array" ref="F5466">INDEX($B$2:$B$1000,INT((ROW(A5465)-1)/24)+1)/24</f>
        <v>7.2898184605506273</v>
      </c>
      <c r="G5466" s="42">
        <f>Données_gaz!F$24/(365*24)</f>
        <v>1.1415525114155251E-4</v>
      </c>
      <c r="N5466" cm="1">
        <f t="array" ref="N5466">INDEX($K$2:$K$1000,INT((ROW(A5465)-1)/24)+1)</f>
        <v>0.61199999999999999</v>
      </c>
      <c r="O5466" cm="1">
        <f t="array" ref="O5466">INDEX($L$2:$L$1000,INT((ROW(A5465)-1)/24)+1)</f>
        <v>0.95399999999999996</v>
      </c>
    </row>
    <row r="5467" spans="4:15" x14ac:dyDescent="0.2">
      <c r="D5467">
        <f t="shared" si="86"/>
        <v>17</v>
      </c>
      <c r="E5467" t="str" cm="1">
        <f t="array" ref="E5467">INDEX($A$2:$A$1000,INT((ROW(A5466)-1)/24)+1)</f>
        <v xml:space="preserve"> 2017-08-16 </v>
      </c>
      <c r="F5467" cm="1">
        <f t="array" ref="F5467">INDEX($B$2:$B$1000,INT((ROW(A5466)-1)/24)+1)/24</f>
        <v>7.2898184605506273</v>
      </c>
      <c r="G5467" s="42">
        <f>Données_gaz!F$24/(365*24)</f>
        <v>1.1415525114155251E-4</v>
      </c>
      <c r="N5467" cm="1">
        <f t="array" ref="N5467">INDEX($K$2:$K$1000,INT((ROW(A5466)-1)/24)+1)</f>
        <v>0.61199999999999999</v>
      </c>
      <c r="O5467" cm="1">
        <f t="array" ref="O5467">INDEX($L$2:$L$1000,INT((ROW(A5466)-1)/24)+1)</f>
        <v>0.95399999999999996</v>
      </c>
    </row>
    <row r="5468" spans="4:15" x14ac:dyDescent="0.2">
      <c r="D5468">
        <f t="shared" si="86"/>
        <v>18</v>
      </c>
      <c r="E5468" t="str" cm="1">
        <f t="array" ref="E5468">INDEX($A$2:$A$1000,INT((ROW(A5467)-1)/24)+1)</f>
        <v xml:space="preserve"> 2017-08-16 </v>
      </c>
      <c r="F5468" cm="1">
        <f t="array" ref="F5468">INDEX($B$2:$B$1000,INT((ROW(A5467)-1)/24)+1)/24</f>
        <v>7.2898184605506273</v>
      </c>
      <c r="G5468" s="42">
        <f>Données_gaz!F$24/(365*24)</f>
        <v>1.1415525114155251E-4</v>
      </c>
      <c r="N5468" cm="1">
        <f t="array" ref="N5468">INDEX($K$2:$K$1000,INT((ROW(A5467)-1)/24)+1)</f>
        <v>0.61199999999999999</v>
      </c>
      <c r="O5468" cm="1">
        <f t="array" ref="O5468">INDEX($L$2:$L$1000,INT((ROW(A5467)-1)/24)+1)</f>
        <v>0.95399999999999996</v>
      </c>
    </row>
    <row r="5469" spans="4:15" x14ac:dyDescent="0.2">
      <c r="D5469">
        <f t="shared" si="86"/>
        <v>19</v>
      </c>
      <c r="E5469" t="str" cm="1">
        <f t="array" ref="E5469">INDEX($A$2:$A$1000,INT((ROW(A5468)-1)/24)+1)</f>
        <v xml:space="preserve"> 2017-08-16 </v>
      </c>
      <c r="F5469" cm="1">
        <f t="array" ref="F5469">INDEX($B$2:$B$1000,INT((ROW(A5468)-1)/24)+1)/24</f>
        <v>7.2898184605506273</v>
      </c>
      <c r="G5469" s="42">
        <f>Données_gaz!F$24/(365*24)</f>
        <v>1.1415525114155251E-4</v>
      </c>
      <c r="N5469" cm="1">
        <f t="array" ref="N5469">INDEX($K$2:$K$1000,INT((ROW(A5468)-1)/24)+1)</f>
        <v>0.61199999999999999</v>
      </c>
      <c r="O5469" cm="1">
        <f t="array" ref="O5469">INDEX($L$2:$L$1000,INT((ROW(A5468)-1)/24)+1)</f>
        <v>0.95399999999999996</v>
      </c>
    </row>
    <row r="5470" spans="4:15" x14ac:dyDescent="0.2">
      <c r="D5470">
        <f t="shared" ref="D5470:D5533" si="87">HOUR(TIME(ROW(A5469)-1,0,0))</f>
        <v>20</v>
      </c>
      <c r="E5470" t="str" cm="1">
        <f t="array" ref="E5470">INDEX($A$2:$A$1000,INT((ROW(A5469)-1)/24)+1)</f>
        <v xml:space="preserve"> 2017-08-16 </v>
      </c>
      <c r="F5470" cm="1">
        <f t="array" ref="F5470">INDEX($B$2:$B$1000,INT((ROW(A5469)-1)/24)+1)/24</f>
        <v>7.2898184605506273</v>
      </c>
      <c r="G5470" s="42">
        <f>Données_gaz!F$24/(365*24)</f>
        <v>1.1415525114155251E-4</v>
      </c>
      <c r="N5470" cm="1">
        <f t="array" ref="N5470">INDEX($K$2:$K$1000,INT((ROW(A5469)-1)/24)+1)</f>
        <v>0.61199999999999999</v>
      </c>
      <c r="O5470" cm="1">
        <f t="array" ref="O5470">INDEX($L$2:$L$1000,INT((ROW(A5469)-1)/24)+1)</f>
        <v>0.95399999999999996</v>
      </c>
    </row>
    <row r="5471" spans="4:15" x14ac:dyDescent="0.2">
      <c r="D5471">
        <f t="shared" si="87"/>
        <v>21</v>
      </c>
      <c r="E5471" t="str" cm="1">
        <f t="array" ref="E5471">INDEX($A$2:$A$1000,INT((ROW(A5470)-1)/24)+1)</f>
        <v xml:space="preserve"> 2017-08-16 </v>
      </c>
      <c r="F5471" cm="1">
        <f t="array" ref="F5471">INDEX($B$2:$B$1000,INT((ROW(A5470)-1)/24)+1)/24</f>
        <v>7.2898184605506273</v>
      </c>
      <c r="G5471" s="42">
        <f>Données_gaz!F$24/(365*24)</f>
        <v>1.1415525114155251E-4</v>
      </c>
      <c r="N5471" cm="1">
        <f t="array" ref="N5471">INDEX($K$2:$K$1000,INT((ROW(A5470)-1)/24)+1)</f>
        <v>0.61199999999999999</v>
      </c>
      <c r="O5471" cm="1">
        <f t="array" ref="O5471">INDEX($L$2:$L$1000,INT((ROW(A5470)-1)/24)+1)</f>
        <v>0.95399999999999996</v>
      </c>
    </row>
    <row r="5472" spans="4:15" x14ac:dyDescent="0.2">
      <c r="D5472">
        <f t="shared" si="87"/>
        <v>22</v>
      </c>
      <c r="E5472" t="str" cm="1">
        <f t="array" ref="E5472">INDEX($A$2:$A$1000,INT((ROW(A5471)-1)/24)+1)</f>
        <v xml:space="preserve"> 2017-08-16 </v>
      </c>
      <c r="F5472" cm="1">
        <f t="array" ref="F5472">INDEX($B$2:$B$1000,INT((ROW(A5471)-1)/24)+1)/24</f>
        <v>7.2898184605506273</v>
      </c>
      <c r="G5472" s="42">
        <f>Données_gaz!F$24/(365*24)</f>
        <v>1.1415525114155251E-4</v>
      </c>
      <c r="N5472" cm="1">
        <f t="array" ref="N5472">INDEX($K$2:$K$1000,INT((ROW(A5471)-1)/24)+1)</f>
        <v>0.61199999999999999</v>
      </c>
      <c r="O5472" cm="1">
        <f t="array" ref="O5472">INDEX($L$2:$L$1000,INT((ROW(A5471)-1)/24)+1)</f>
        <v>0.95399999999999996</v>
      </c>
    </row>
    <row r="5473" spans="4:15" x14ac:dyDescent="0.2">
      <c r="D5473">
        <f t="shared" si="87"/>
        <v>23</v>
      </c>
      <c r="E5473" t="str" cm="1">
        <f t="array" ref="E5473">INDEX($A$2:$A$1000,INT((ROW(A5472)-1)/24)+1)</f>
        <v xml:space="preserve"> 2017-08-16 </v>
      </c>
      <c r="F5473" cm="1">
        <f t="array" ref="F5473">INDEX($B$2:$B$1000,INT((ROW(A5472)-1)/24)+1)/24</f>
        <v>7.2898184605506273</v>
      </c>
      <c r="G5473" s="42">
        <f>Données_gaz!F$24/(365*24)</f>
        <v>1.1415525114155251E-4</v>
      </c>
      <c r="N5473" cm="1">
        <f t="array" ref="N5473">INDEX($K$2:$K$1000,INT((ROW(A5472)-1)/24)+1)</f>
        <v>0.61199999999999999</v>
      </c>
      <c r="O5473" cm="1">
        <f t="array" ref="O5473">INDEX($L$2:$L$1000,INT((ROW(A5472)-1)/24)+1)</f>
        <v>0.95399999999999996</v>
      </c>
    </row>
    <row r="5474" spans="4:15" x14ac:dyDescent="0.2">
      <c r="D5474">
        <f t="shared" si="87"/>
        <v>0</v>
      </c>
      <c r="E5474" t="str" cm="1">
        <f t="array" ref="E5474">INDEX($A$2:$A$1000,INT((ROW(A5473)-1)/24)+1)</f>
        <v xml:space="preserve"> 2017-08-17 </v>
      </c>
      <c r="F5474" cm="1">
        <f t="array" ref="F5474">INDEX($B$2:$B$1000,INT((ROW(A5473)-1)/24)+1)/24</f>
        <v>7.3262993028664924</v>
      </c>
      <c r="G5474" s="42">
        <f>Données_gaz!F$24/(365*24)</f>
        <v>1.1415525114155251E-4</v>
      </c>
      <c r="N5474" cm="1">
        <f t="array" ref="N5474">INDEX($K$2:$K$1000,INT((ROW(A5473)-1)/24)+1)</f>
        <v>0.61799999999999999</v>
      </c>
      <c r="O5474" cm="1">
        <f t="array" ref="O5474">INDEX($L$2:$L$1000,INT((ROW(A5473)-1)/24)+1)</f>
        <v>0.95599999999999996</v>
      </c>
    </row>
    <row r="5475" spans="4:15" x14ac:dyDescent="0.2">
      <c r="D5475">
        <f t="shared" si="87"/>
        <v>1</v>
      </c>
      <c r="E5475" t="str" cm="1">
        <f t="array" ref="E5475">INDEX($A$2:$A$1000,INT((ROW(A5474)-1)/24)+1)</f>
        <v xml:space="preserve"> 2017-08-17 </v>
      </c>
      <c r="F5475" cm="1">
        <f t="array" ref="F5475">INDEX($B$2:$B$1000,INT((ROW(A5474)-1)/24)+1)/24</f>
        <v>7.3262993028664924</v>
      </c>
      <c r="G5475" s="42">
        <f>Données_gaz!F$24/(365*24)</f>
        <v>1.1415525114155251E-4</v>
      </c>
      <c r="N5475" cm="1">
        <f t="array" ref="N5475">INDEX($K$2:$K$1000,INT((ROW(A5474)-1)/24)+1)</f>
        <v>0.61799999999999999</v>
      </c>
      <c r="O5475" cm="1">
        <f t="array" ref="O5475">INDEX($L$2:$L$1000,INT((ROW(A5474)-1)/24)+1)</f>
        <v>0.95599999999999996</v>
      </c>
    </row>
    <row r="5476" spans="4:15" x14ac:dyDescent="0.2">
      <c r="D5476">
        <f t="shared" si="87"/>
        <v>2</v>
      </c>
      <c r="E5476" t="str" cm="1">
        <f t="array" ref="E5476">INDEX($A$2:$A$1000,INT((ROW(A5475)-1)/24)+1)</f>
        <v xml:space="preserve"> 2017-08-17 </v>
      </c>
      <c r="F5476" cm="1">
        <f t="array" ref="F5476">INDEX($B$2:$B$1000,INT((ROW(A5475)-1)/24)+1)/24</f>
        <v>7.3262993028664924</v>
      </c>
      <c r="G5476" s="42">
        <f>Données_gaz!F$24/(365*24)</f>
        <v>1.1415525114155251E-4</v>
      </c>
      <c r="N5476" cm="1">
        <f t="array" ref="N5476">INDEX($K$2:$K$1000,INT((ROW(A5475)-1)/24)+1)</f>
        <v>0.61799999999999999</v>
      </c>
      <c r="O5476" cm="1">
        <f t="array" ref="O5476">INDEX($L$2:$L$1000,INT((ROW(A5475)-1)/24)+1)</f>
        <v>0.95599999999999996</v>
      </c>
    </row>
    <row r="5477" spans="4:15" x14ac:dyDescent="0.2">
      <c r="D5477">
        <f t="shared" si="87"/>
        <v>3</v>
      </c>
      <c r="E5477" t="str" cm="1">
        <f t="array" ref="E5477">INDEX($A$2:$A$1000,INT((ROW(A5476)-1)/24)+1)</f>
        <v xml:space="preserve"> 2017-08-17 </v>
      </c>
      <c r="F5477" cm="1">
        <f t="array" ref="F5477">INDEX($B$2:$B$1000,INT((ROW(A5476)-1)/24)+1)/24</f>
        <v>7.3262993028664924</v>
      </c>
      <c r="G5477" s="42">
        <f>Données_gaz!F$24/(365*24)</f>
        <v>1.1415525114155251E-4</v>
      </c>
      <c r="N5477" cm="1">
        <f t="array" ref="N5477">INDEX($K$2:$K$1000,INT((ROW(A5476)-1)/24)+1)</f>
        <v>0.61799999999999999</v>
      </c>
      <c r="O5477" cm="1">
        <f t="array" ref="O5477">INDEX($L$2:$L$1000,INT((ROW(A5476)-1)/24)+1)</f>
        <v>0.95599999999999996</v>
      </c>
    </row>
    <row r="5478" spans="4:15" x14ac:dyDescent="0.2">
      <c r="D5478">
        <f t="shared" si="87"/>
        <v>4</v>
      </c>
      <c r="E5478" t="str" cm="1">
        <f t="array" ref="E5478">INDEX($A$2:$A$1000,INT((ROW(A5477)-1)/24)+1)</f>
        <v xml:space="preserve"> 2017-08-17 </v>
      </c>
      <c r="F5478" cm="1">
        <f t="array" ref="F5478">INDEX($B$2:$B$1000,INT((ROW(A5477)-1)/24)+1)/24</f>
        <v>7.3262993028664924</v>
      </c>
      <c r="G5478" s="42">
        <f>Données_gaz!F$24/(365*24)</f>
        <v>1.1415525114155251E-4</v>
      </c>
      <c r="N5478" cm="1">
        <f t="array" ref="N5478">INDEX($K$2:$K$1000,INT((ROW(A5477)-1)/24)+1)</f>
        <v>0.61799999999999999</v>
      </c>
      <c r="O5478" cm="1">
        <f t="array" ref="O5478">INDEX($L$2:$L$1000,INT((ROW(A5477)-1)/24)+1)</f>
        <v>0.95599999999999996</v>
      </c>
    </row>
    <row r="5479" spans="4:15" x14ac:dyDescent="0.2">
      <c r="D5479">
        <f t="shared" si="87"/>
        <v>5</v>
      </c>
      <c r="E5479" t="str" cm="1">
        <f t="array" ref="E5479">INDEX($A$2:$A$1000,INT((ROW(A5478)-1)/24)+1)</f>
        <v xml:space="preserve"> 2017-08-17 </v>
      </c>
      <c r="F5479" cm="1">
        <f t="array" ref="F5479">INDEX($B$2:$B$1000,INT((ROW(A5478)-1)/24)+1)/24</f>
        <v>7.3262993028664924</v>
      </c>
      <c r="G5479" s="42">
        <f>Données_gaz!F$24/(365*24)</f>
        <v>1.1415525114155251E-4</v>
      </c>
      <c r="N5479" cm="1">
        <f t="array" ref="N5479">INDEX($K$2:$K$1000,INT((ROW(A5478)-1)/24)+1)</f>
        <v>0.61799999999999999</v>
      </c>
      <c r="O5479" cm="1">
        <f t="array" ref="O5479">INDEX($L$2:$L$1000,INT((ROW(A5478)-1)/24)+1)</f>
        <v>0.95599999999999996</v>
      </c>
    </row>
    <row r="5480" spans="4:15" x14ac:dyDescent="0.2">
      <c r="D5480">
        <f t="shared" si="87"/>
        <v>6</v>
      </c>
      <c r="E5480" t="str" cm="1">
        <f t="array" ref="E5480">INDEX($A$2:$A$1000,INT((ROW(A5479)-1)/24)+1)</f>
        <v xml:space="preserve"> 2017-08-17 </v>
      </c>
      <c r="F5480" cm="1">
        <f t="array" ref="F5480">INDEX($B$2:$B$1000,INT((ROW(A5479)-1)/24)+1)/24</f>
        <v>7.3262993028664924</v>
      </c>
      <c r="G5480" s="42">
        <f>Données_gaz!F$24/(365*24)</f>
        <v>1.1415525114155251E-4</v>
      </c>
      <c r="N5480" cm="1">
        <f t="array" ref="N5480">INDEX($K$2:$K$1000,INT((ROW(A5479)-1)/24)+1)</f>
        <v>0.61799999999999999</v>
      </c>
      <c r="O5480" cm="1">
        <f t="array" ref="O5480">INDEX($L$2:$L$1000,INT((ROW(A5479)-1)/24)+1)</f>
        <v>0.95599999999999996</v>
      </c>
    </row>
    <row r="5481" spans="4:15" x14ac:dyDescent="0.2">
      <c r="D5481">
        <f t="shared" si="87"/>
        <v>7</v>
      </c>
      <c r="E5481" t="str" cm="1">
        <f t="array" ref="E5481">INDEX($A$2:$A$1000,INT((ROW(A5480)-1)/24)+1)</f>
        <v xml:space="preserve"> 2017-08-17 </v>
      </c>
      <c r="F5481" cm="1">
        <f t="array" ref="F5481">INDEX($B$2:$B$1000,INT((ROW(A5480)-1)/24)+1)/24</f>
        <v>7.3262993028664924</v>
      </c>
      <c r="G5481" s="42">
        <f>Données_gaz!F$24/(365*24)</f>
        <v>1.1415525114155251E-4</v>
      </c>
      <c r="N5481" cm="1">
        <f t="array" ref="N5481">INDEX($K$2:$K$1000,INT((ROW(A5480)-1)/24)+1)</f>
        <v>0.61799999999999999</v>
      </c>
      <c r="O5481" cm="1">
        <f t="array" ref="O5481">INDEX($L$2:$L$1000,INT((ROW(A5480)-1)/24)+1)</f>
        <v>0.95599999999999996</v>
      </c>
    </row>
    <row r="5482" spans="4:15" x14ac:dyDescent="0.2">
      <c r="D5482">
        <f t="shared" si="87"/>
        <v>8</v>
      </c>
      <c r="E5482" t="str" cm="1">
        <f t="array" ref="E5482">INDEX($A$2:$A$1000,INT((ROW(A5481)-1)/24)+1)</f>
        <v xml:space="preserve"> 2017-08-17 </v>
      </c>
      <c r="F5482" cm="1">
        <f t="array" ref="F5482">INDEX($B$2:$B$1000,INT((ROW(A5481)-1)/24)+1)/24</f>
        <v>7.3262993028664924</v>
      </c>
      <c r="G5482" s="42">
        <f>Données_gaz!F$24/(365*24)</f>
        <v>1.1415525114155251E-4</v>
      </c>
      <c r="N5482" cm="1">
        <f t="array" ref="N5482">INDEX($K$2:$K$1000,INT((ROW(A5481)-1)/24)+1)</f>
        <v>0.61799999999999999</v>
      </c>
      <c r="O5482" cm="1">
        <f t="array" ref="O5482">INDEX($L$2:$L$1000,INT((ROW(A5481)-1)/24)+1)</f>
        <v>0.95599999999999996</v>
      </c>
    </row>
    <row r="5483" spans="4:15" x14ac:dyDescent="0.2">
      <c r="D5483">
        <f t="shared" si="87"/>
        <v>9</v>
      </c>
      <c r="E5483" t="str" cm="1">
        <f t="array" ref="E5483">INDEX($A$2:$A$1000,INT((ROW(A5482)-1)/24)+1)</f>
        <v xml:space="preserve"> 2017-08-17 </v>
      </c>
      <c r="F5483" cm="1">
        <f t="array" ref="F5483">INDEX($B$2:$B$1000,INT((ROW(A5482)-1)/24)+1)/24</f>
        <v>7.3262993028664924</v>
      </c>
      <c r="G5483" s="42">
        <f>Données_gaz!F$24/(365*24)</f>
        <v>1.1415525114155251E-4</v>
      </c>
      <c r="N5483" cm="1">
        <f t="array" ref="N5483">INDEX($K$2:$K$1000,INT((ROW(A5482)-1)/24)+1)</f>
        <v>0.61799999999999999</v>
      </c>
      <c r="O5483" cm="1">
        <f t="array" ref="O5483">INDEX($L$2:$L$1000,INT((ROW(A5482)-1)/24)+1)</f>
        <v>0.95599999999999996</v>
      </c>
    </row>
    <row r="5484" spans="4:15" x14ac:dyDescent="0.2">
      <c r="D5484">
        <f t="shared" si="87"/>
        <v>10</v>
      </c>
      <c r="E5484" t="str" cm="1">
        <f t="array" ref="E5484">INDEX($A$2:$A$1000,INT((ROW(A5483)-1)/24)+1)</f>
        <v xml:space="preserve"> 2017-08-17 </v>
      </c>
      <c r="F5484" cm="1">
        <f t="array" ref="F5484">INDEX($B$2:$B$1000,INT((ROW(A5483)-1)/24)+1)/24</f>
        <v>7.3262993028664924</v>
      </c>
      <c r="G5484" s="42">
        <f>Données_gaz!F$24/(365*24)</f>
        <v>1.1415525114155251E-4</v>
      </c>
      <c r="N5484" cm="1">
        <f t="array" ref="N5484">INDEX($K$2:$K$1000,INT((ROW(A5483)-1)/24)+1)</f>
        <v>0.61799999999999999</v>
      </c>
      <c r="O5484" cm="1">
        <f t="array" ref="O5484">INDEX($L$2:$L$1000,INT((ROW(A5483)-1)/24)+1)</f>
        <v>0.95599999999999996</v>
      </c>
    </row>
    <row r="5485" spans="4:15" x14ac:dyDescent="0.2">
      <c r="D5485">
        <f t="shared" si="87"/>
        <v>11</v>
      </c>
      <c r="E5485" t="str" cm="1">
        <f t="array" ref="E5485">INDEX($A$2:$A$1000,INT((ROW(A5484)-1)/24)+1)</f>
        <v xml:space="preserve"> 2017-08-17 </v>
      </c>
      <c r="F5485" cm="1">
        <f t="array" ref="F5485">INDEX($B$2:$B$1000,INT((ROW(A5484)-1)/24)+1)/24</f>
        <v>7.3262993028664924</v>
      </c>
      <c r="G5485" s="42">
        <f>Données_gaz!F$24/(365*24)</f>
        <v>1.1415525114155251E-4</v>
      </c>
      <c r="N5485" cm="1">
        <f t="array" ref="N5485">INDEX($K$2:$K$1000,INT((ROW(A5484)-1)/24)+1)</f>
        <v>0.61799999999999999</v>
      </c>
      <c r="O5485" cm="1">
        <f t="array" ref="O5485">INDEX($L$2:$L$1000,INT((ROW(A5484)-1)/24)+1)</f>
        <v>0.95599999999999996</v>
      </c>
    </row>
    <row r="5486" spans="4:15" x14ac:dyDescent="0.2">
      <c r="D5486">
        <f t="shared" si="87"/>
        <v>12</v>
      </c>
      <c r="E5486" t="str" cm="1">
        <f t="array" ref="E5486">INDEX($A$2:$A$1000,INT((ROW(A5485)-1)/24)+1)</f>
        <v xml:space="preserve"> 2017-08-17 </v>
      </c>
      <c r="F5486" cm="1">
        <f t="array" ref="F5486">INDEX($B$2:$B$1000,INT((ROW(A5485)-1)/24)+1)/24</f>
        <v>7.3262993028664924</v>
      </c>
      <c r="G5486" s="42">
        <f>Données_gaz!F$24/(365*24)</f>
        <v>1.1415525114155251E-4</v>
      </c>
      <c r="N5486" cm="1">
        <f t="array" ref="N5486">INDEX($K$2:$K$1000,INT((ROW(A5485)-1)/24)+1)</f>
        <v>0.61799999999999999</v>
      </c>
      <c r="O5486" cm="1">
        <f t="array" ref="O5486">INDEX($L$2:$L$1000,INT((ROW(A5485)-1)/24)+1)</f>
        <v>0.95599999999999996</v>
      </c>
    </row>
    <row r="5487" spans="4:15" x14ac:dyDescent="0.2">
      <c r="D5487">
        <f t="shared" si="87"/>
        <v>13</v>
      </c>
      <c r="E5487" t="str" cm="1">
        <f t="array" ref="E5487">INDEX($A$2:$A$1000,INT((ROW(A5486)-1)/24)+1)</f>
        <v xml:space="preserve"> 2017-08-17 </v>
      </c>
      <c r="F5487" cm="1">
        <f t="array" ref="F5487">INDEX($B$2:$B$1000,INT((ROW(A5486)-1)/24)+1)/24</f>
        <v>7.3262993028664924</v>
      </c>
      <c r="G5487" s="42">
        <f>Données_gaz!F$24/(365*24)</f>
        <v>1.1415525114155251E-4</v>
      </c>
      <c r="N5487" cm="1">
        <f t="array" ref="N5487">INDEX($K$2:$K$1000,INT((ROW(A5486)-1)/24)+1)</f>
        <v>0.61799999999999999</v>
      </c>
      <c r="O5487" cm="1">
        <f t="array" ref="O5487">INDEX($L$2:$L$1000,INT((ROW(A5486)-1)/24)+1)</f>
        <v>0.95599999999999996</v>
      </c>
    </row>
    <row r="5488" spans="4:15" x14ac:dyDescent="0.2">
      <c r="D5488">
        <f t="shared" si="87"/>
        <v>14</v>
      </c>
      <c r="E5488" t="str" cm="1">
        <f t="array" ref="E5488">INDEX($A$2:$A$1000,INT((ROW(A5487)-1)/24)+1)</f>
        <v xml:space="preserve"> 2017-08-17 </v>
      </c>
      <c r="F5488" cm="1">
        <f t="array" ref="F5488">INDEX($B$2:$B$1000,INT((ROW(A5487)-1)/24)+1)/24</f>
        <v>7.3262993028664924</v>
      </c>
      <c r="G5488" s="42">
        <f>Données_gaz!F$24/(365*24)</f>
        <v>1.1415525114155251E-4</v>
      </c>
      <c r="N5488" cm="1">
        <f t="array" ref="N5488">INDEX($K$2:$K$1000,INT((ROW(A5487)-1)/24)+1)</f>
        <v>0.61799999999999999</v>
      </c>
      <c r="O5488" cm="1">
        <f t="array" ref="O5488">INDEX($L$2:$L$1000,INT((ROW(A5487)-1)/24)+1)</f>
        <v>0.95599999999999996</v>
      </c>
    </row>
    <row r="5489" spans="4:15" x14ac:dyDescent="0.2">
      <c r="D5489">
        <f t="shared" si="87"/>
        <v>15</v>
      </c>
      <c r="E5489" t="str" cm="1">
        <f t="array" ref="E5489">INDEX($A$2:$A$1000,INT((ROW(A5488)-1)/24)+1)</f>
        <v xml:space="preserve"> 2017-08-17 </v>
      </c>
      <c r="F5489" cm="1">
        <f t="array" ref="F5489">INDEX($B$2:$B$1000,INT((ROW(A5488)-1)/24)+1)/24</f>
        <v>7.3262993028664924</v>
      </c>
      <c r="G5489" s="42">
        <f>Données_gaz!F$24/(365*24)</f>
        <v>1.1415525114155251E-4</v>
      </c>
      <c r="N5489" cm="1">
        <f t="array" ref="N5489">INDEX($K$2:$K$1000,INT((ROW(A5488)-1)/24)+1)</f>
        <v>0.61799999999999999</v>
      </c>
      <c r="O5489" cm="1">
        <f t="array" ref="O5489">INDEX($L$2:$L$1000,INT((ROW(A5488)-1)/24)+1)</f>
        <v>0.95599999999999996</v>
      </c>
    </row>
    <row r="5490" spans="4:15" x14ac:dyDescent="0.2">
      <c r="D5490">
        <f t="shared" si="87"/>
        <v>16</v>
      </c>
      <c r="E5490" t="str" cm="1">
        <f t="array" ref="E5490">INDEX($A$2:$A$1000,INT((ROW(A5489)-1)/24)+1)</f>
        <v xml:space="preserve"> 2017-08-17 </v>
      </c>
      <c r="F5490" cm="1">
        <f t="array" ref="F5490">INDEX($B$2:$B$1000,INT((ROW(A5489)-1)/24)+1)/24</f>
        <v>7.3262993028664924</v>
      </c>
      <c r="G5490" s="42">
        <f>Données_gaz!F$24/(365*24)</f>
        <v>1.1415525114155251E-4</v>
      </c>
      <c r="N5490" cm="1">
        <f t="array" ref="N5490">INDEX($K$2:$K$1000,INT((ROW(A5489)-1)/24)+1)</f>
        <v>0.61799999999999999</v>
      </c>
      <c r="O5490" cm="1">
        <f t="array" ref="O5490">INDEX($L$2:$L$1000,INT((ROW(A5489)-1)/24)+1)</f>
        <v>0.95599999999999996</v>
      </c>
    </row>
    <row r="5491" spans="4:15" x14ac:dyDescent="0.2">
      <c r="D5491">
        <f t="shared" si="87"/>
        <v>17</v>
      </c>
      <c r="E5491" t="str" cm="1">
        <f t="array" ref="E5491">INDEX($A$2:$A$1000,INT((ROW(A5490)-1)/24)+1)</f>
        <v xml:space="preserve"> 2017-08-17 </v>
      </c>
      <c r="F5491" cm="1">
        <f t="array" ref="F5491">INDEX($B$2:$B$1000,INT((ROW(A5490)-1)/24)+1)/24</f>
        <v>7.3262993028664924</v>
      </c>
      <c r="G5491" s="42">
        <f>Données_gaz!F$24/(365*24)</f>
        <v>1.1415525114155251E-4</v>
      </c>
      <c r="N5491" cm="1">
        <f t="array" ref="N5491">INDEX($K$2:$K$1000,INT((ROW(A5490)-1)/24)+1)</f>
        <v>0.61799999999999999</v>
      </c>
      <c r="O5491" cm="1">
        <f t="array" ref="O5491">INDEX($L$2:$L$1000,INT((ROW(A5490)-1)/24)+1)</f>
        <v>0.95599999999999996</v>
      </c>
    </row>
    <row r="5492" spans="4:15" x14ac:dyDescent="0.2">
      <c r="D5492">
        <f t="shared" si="87"/>
        <v>18</v>
      </c>
      <c r="E5492" t="str" cm="1">
        <f t="array" ref="E5492">INDEX($A$2:$A$1000,INT((ROW(A5491)-1)/24)+1)</f>
        <v xml:space="preserve"> 2017-08-17 </v>
      </c>
      <c r="F5492" cm="1">
        <f t="array" ref="F5492">INDEX($B$2:$B$1000,INT((ROW(A5491)-1)/24)+1)/24</f>
        <v>7.3262993028664924</v>
      </c>
      <c r="G5492" s="42">
        <f>Données_gaz!F$24/(365*24)</f>
        <v>1.1415525114155251E-4</v>
      </c>
      <c r="N5492" cm="1">
        <f t="array" ref="N5492">INDEX($K$2:$K$1000,INT((ROW(A5491)-1)/24)+1)</f>
        <v>0.61799999999999999</v>
      </c>
      <c r="O5492" cm="1">
        <f t="array" ref="O5492">INDEX($L$2:$L$1000,INT((ROW(A5491)-1)/24)+1)</f>
        <v>0.95599999999999996</v>
      </c>
    </row>
    <row r="5493" spans="4:15" x14ac:dyDescent="0.2">
      <c r="D5493">
        <f t="shared" si="87"/>
        <v>19</v>
      </c>
      <c r="E5493" t="str" cm="1">
        <f t="array" ref="E5493">INDEX($A$2:$A$1000,INT((ROW(A5492)-1)/24)+1)</f>
        <v xml:space="preserve"> 2017-08-17 </v>
      </c>
      <c r="F5493" cm="1">
        <f t="array" ref="F5493">INDEX($B$2:$B$1000,INT((ROW(A5492)-1)/24)+1)/24</f>
        <v>7.3262993028664924</v>
      </c>
      <c r="G5493" s="42">
        <f>Données_gaz!F$24/(365*24)</f>
        <v>1.1415525114155251E-4</v>
      </c>
      <c r="N5493" cm="1">
        <f t="array" ref="N5493">INDEX($K$2:$K$1000,INT((ROW(A5492)-1)/24)+1)</f>
        <v>0.61799999999999999</v>
      </c>
      <c r="O5493" cm="1">
        <f t="array" ref="O5493">INDEX($L$2:$L$1000,INT((ROW(A5492)-1)/24)+1)</f>
        <v>0.95599999999999996</v>
      </c>
    </row>
    <row r="5494" spans="4:15" x14ac:dyDescent="0.2">
      <c r="D5494">
        <f t="shared" si="87"/>
        <v>20</v>
      </c>
      <c r="E5494" t="str" cm="1">
        <f t="array" ref="E5494">INDEX($A$2:$A$1000,INT((ROW(A5493)-1)/24)+1)</f>
        <v xml:space="preserve"> 2017-08-17 </v>
      </c>
      <c r="F5494" cm="1">
        <f t="array" ref="F5494">INDEX($B$2:$B$1000,INT((ROW(A5493)-1)/24)+1)/24</f>
        <v>7.3262993028664924</v>
      </c>
      <c r="G5494" s="42">
        <f>Données_gaz!F$24/(365*24)</f>
        <v>1.1415525114155251E-4</v>
      </c>
      <c r="N5494" cm="1">
        <f t="array" ref="N5494">INDEX($K$2:$K$1000,INT((ROW(A5493)-1)/24)+1)</f>
        <v>0.61799999999999999</v>
      </c>
      <c r="O5494" cm="1">
        <f t="array" ref="O5494">INDEX($L$2:$L$1000,INT((ROW(A5493)-1)/24)+1)</f>
        <v>0.95599999999999996</v>
      </c>
    </row>
    <row r="5495" spans="4:15" x14ac:dyDescent="0.2">
      <c r="D5495">
        <f t="shared" si="87"/>
        <v>21</v>
      </c>
      <c r="E5495" t="str" cm="1">
        <f t="array" ref="E5495">INDEX($A$2:$A$1000,INT((ROW(A5494)-1)/24)+1)</f>
        <v xml:space="preserve"> 2017-08-17 </v>
      </c>
      <c r="F5495" cm="1">
        <f t="array" ref="F5495">INDEX($B$2:$B$1000,INT((ROW(A5494)-1)/24)+1)/24</f>
        <v>7.3262993028664924</v>
      </c>
      <c r="G5495" s="42">
        <f>Données_gaz!F$24/(365*24)</f>
        <v>1.1415525114155251E-4</v>
      </c>
      <c r="N5495" cm="1">
        <f t="array" ref="N5495">INDEX($K$2:$K$1000,INT((ROW(A5494)-1)/24)+1)</f>
        <v>0.61799999999999999</v>
      </c>
      <c r="O5495" cm="1">
        <f t="array" ref="O5495">INDEX($L$2:$L$1000,INT((ROW(A5494)-1)/24)+1)</f>
        <v>0.95599999999999996</v>
      </c>
    </row>
    <row r="5496" spans="4:15" x14ac:dyDescent="0.2">
      <c r="D5496">
        <f t="shared" si="87"/>
        <v>22</v>
      </c>
      <c r="E5496" t="str" cm="1">
        <f t="array" ref="E5496">INDEX($A$2:$A$1000,INT((ROW(A5495)-1)/24)+1)</f>
        <v xml:space="preserve"> 2017-08-17 </v>
      </c>
      <c r="F5496" cm="1">
        <f t="array" ref="F5496">INDEX($B$2:$B$1000,INT((ROW(A5495)-1)/24)+1)/24</f>
        <v>7.3262993028664924</v>
      </c>
      <c r="G5496" s="42">
        <f>Données_gaz!F$24/(365*24)</f>
        <v>1.1415525114155251E-4</v>
      </c>
      <c r="N5496" cm="1">
        <f t="array" ref="N5496">INDEX($K$2:$K$1000,INT((ROW(A5495)-1)/24)+1)</f>
        <v>0.61799999999999999</v>
      </c>
      <c r="O5496" cm="1">
        <f t="array" ref="O5496">INDEX($L$2:$L$1000,INT((ROW(A5495)-1)/24)+1)</f>
        <v>0.95599999999999996</v>
      </c>
    </row>
    <row r="5497" spans="4:15" x14ac:dyDescent="0.2">
      <c r="D5497">
        <f t="shared" si="87"/>
        <v>23</v>
      </c>
      <c r="E5497" t="str" cm="1">
        <f t="array" ref="E5497">INDEX($A$2:$A$1000,INT((ROW(A5496)-1)/24)+1)</f>
        <v xml:space="preserve"> 2017-08-17 </v>
      </c>
      <c r="F5497" cm="1">
        <f t="array" ref="F5497">INDEX($B$2:$B$1000,INT((ROW(A5496)-1)/24)+1)/24</f>
        <v>7.3262993028664924</v>
      </c>
      <c r="G5497" s="42">
        <f>Données_gaz!F$24/(365*24)</f>
        <v>1.1415525114155251E-4</v>
      </c>
      <c r="N5497" cm="1">
        <f t="array" ref="N5497">INDEX($K$2:$K$1000,INT((ROW(A5496)-1)/24)+1)</f>
        <v>0.61799999999999999</v>
      </c>
      <c r="O5497" cm="1">
        <f t="array" ref="O5497">INDEX($L$2:$L$1000,INT((ROW(A5496)-1)/24)+1)</f>
        <v>0.95599999999999996</v>
      </c>
    </row>
    <row r="5498" spans="4:15" x14ac:dyDescent="0.2">
      <c r="D5498">
        <f t="shared" si="87"/>
        <v>0</v>
      </c>
      <c r="E5498" t="str" cm="1">
        <f t="array" ref="E5498">INDEX($A$2:$A$1000,INT((ROW(A5497)-1)/24)+1)</f>
        <v xml:space="preserve"> 2017-08-18 </v>
      </c>
      <c r="F5498" cm="1">
        <f t="array" ref="F5498">INDEX($B$2:$B$1000,INT((ROW(A5497)-1)/24)+1)/24</f>
        <v>7.3782364532684115</v>
      </c>
      <c r="G5498" s="42">
        <f>Données_gaz!F$24/(365*24)</f>
        <v>1.1415525114155251E-4</v>
      </c>
      <c r="N5498" cm="1">
        <f t="array" ref="N5498">INDEX($K$2:$K$1000,INT((ROW(A5497)-1)/24)+1)</f>
        <v>0.623</v>
      </c>
      <c r="O5498" cm="1">
        <f t="array" ref="O5498">INDEX($L$2:$L$1000,INT((ROW(A5497)-1)/24)+1)</f>
        <v>0.95699999999999996</v>
      </c>
    </row>
    <row r="5499" spans="4:15" x14ac:dyDescent="0.2">
      <c r="D5499">
        <f t="shared" si="87"/>
        <v>1</v>
      </c>
      <c r="E5499" t="str" cm="1">
        <f t="array" ref="E5499">INDEX($A$2:$A$1000,INT((ROW(A5498)-1)/24)+1)</f>
        <v xml:space="preserve"> 2017-08-18 </v>
      </c>
      <c r="F5499" cm="1">
        <f t="array" ref="F5499">INDEX($B$2:$B$1000,INT((ROW(A5498)-1)/24)+1)/24</f>
        <v>7.3782364532684115</v>
      </c>
      <c r="G5499" s="42">
        <f>Données_gaz!F$24/(365*24)</f>
        <v>1.1415525114155251E-4</v>
      </c>
      <c r="N5499" cm="1">
        <f t="array" ref="N5499">INDEX($K$2:$K$1000,INT((ROW(A5498)-1)/24)+1)</f>
        <v>0.623</v>
      </c>
      <c r="O5499" cm="1">
        <f t="array" ref="O5499">INDEX($L$2:$L$1000,INT((ROW(A5498)-1)/24)+1)</f>
        <v>0.95699999999999996</v>
      </c>
    </row>
    <row r="5500" spans="4:15" x14ac:dyDescent="0.2">
      <c r="D5500">
        <f t="shared" si="87"/>
        <v>2</v>
      </c>
      <c r="E5500" t="str" cm="1">
        <f t="array" ref="E5500">INDEX($A$2:$A$1000,INT((ROW(A5499)-1)/24)+1)</f>
        <v xml:space="preserve"> 2017-08-18 </v>
      </c>
      <c r="F5500" cm="1">
        <f t="array" ref="F5500">INDEX($B$2:$B$1000,INT((ROW(A5499)-1)/24)+1)/24</f>
        <v>7.3782364532684115</v>
      </c>
      <c r="G5500" s="42">
        <f>Données_gaz!F$24/(365*24)</f>
        <v>1.1415525114155251E-4</v>
      </c>
      <c r="N5500" cm="1">
        <f t="array" ref="N5500">INDEX($K$2:$K$1000,INT((ROW(A5499)-1)/24)+1)</f>
        <v>0.623</v>
      </c>
      <c r="O5500" cm="1">
        <f t="array" ref="O5500">INDEX($L$2:$L$1000,INT((ROW(A5499)-1)/24)+1)</f>
        <v>0.95699999999999996</v>
      </c>
    </row>
    <row r="5501" spans="4:15" x14ac:dyDescent="0.2">
      <c r="D5501">
        <f t="shared" si="87"/>
        <v>3</v>
      </c>
      <c r="E5501" t="str" cm="1">
        <f t="array" ref="E5501">INDEX($A$2:$A$1000,INT((ROW(A5500)-1)/24)+1)</f>
        <v xml:space="preserve"> 2017-08-18 </v>
      </c>
      <c r="F5501" cm="1">
        <f t="array" ref="F5501">INDEX($B$2:$B$1000,INT((ROW(A5500)-1)/24)+1)/24</f>
        <v>7.3782364532684115</v>
      </c>
      <c r="G5501" s="42">
        <f>Données_gaz!F$24/(365*24)</f>
        <v>1.1415525114155251E-4</v>
      </c>
      <c r="N5501" cm="1">
        <f t="array" ref="N5501">INDEX($K$2:$K$1000,INT((ROW(A5500)-1)/24)+1)</f>
        <v>0.623</v>
      </c>
      <c r="O5501" cm="1">
        <f t="array" ref="O5501">INDEX($L$2:$L$1000,INT((ROW(A5500)-1)/24)+1)</f>
        <v>0.95699999999999996</v>
      </c>
    </row>
    <row r="5502" spans="4:15" x14ac:dyDescent="0.2">
      <c r="D5502">
        <f t="shared" si="87"/>
        <v>4</v>
      </c>
      <c r="E5502" t="str" cm="1">
        <f t="array" ref="E5502">INDEX($A$2:$A$1000,INT((ROW(A5501)-1)/24)+1)</f>
        <v xml:space="preserve"> 2017-08-18 </v>
      </c>
      <c r="F5502" cm="1">
        <f t="array" ref="F5502">INDEX($B$2:$B$1000,INT((ROW(A5501)-1)/24)+1)/24</f>
        <v>7.3782364532684115</v>
      </c>
      <c r="G5502" s="42">
        <f>Données_gaz!F$24/(365*24)</f>
        <v>1.1415525114155251E-4</v>
      </c>
      <c r="N5502" cm="1">
        <f t="array" ref="N5502">INDEX($K$2:$K$1000,INT((ROW(A5501)-1)/24)+1)</f>
        <v>0.623</v>
      </c>
      <c r="O5502" cm="1">
        <f t="array" ref="O5502">INDEX($L$2:$L$1000,INT((ROW(A5501)-1)/24)+1)</f>
        <v>0.95699999999999996</v>
      </c>
    </row>
    <row r="5503" spans="4:15" x14ac:dyDescent="0.2">
      <c r="D5503">
        <f t="shared" si="87"/>
        <v>5</v>
      </c>
      <c r="E5503" t="str" cm="1">
        <f t="array" ref="E5503">INDEX($A$2:$A$1000,INT((ROW(A5502)-1)/24)+1)</f>
        <v xml:space="preserve"> 2017-08-18 </v>
      </c>
      <c r="F5503" cm="1">
        <f t="array" ref="F5503">INDEX($B$2:$B$1000,INT((ROW(A5502)-1)/24)+1)/24</f>
        <v>7.3782364532684115</v>
      </c>
      <c r="G5503" s="42">
        <f>Données_gaz!F$24/(365*24)</f>
        <v>1.1415525114155251E-4</v>
      </c>
      <c r="N5503" cm="1">
        <f t="array" ref="N5503">INDEX($K$2:$K$1000,INT((ROW(A5502)-1)/24)+1)</f>
        <v>0.623</v>
      </c>
      <c r="O5503" cm="1">
        <f t="array" ref="O5503">INDEX($L$2:$L$1000,INT((ROW(A5502)-1)/24)+1)</f>
        <v>0.95699999999999996</v>
      </c>
    </row>
    <row r="5504" spans="4:15" x14ac:dyDescent="0.2">
      <c r="D5504">
        <f t="shared" si="87"/>
        <v>6</v>
      </c>
      <c r="E5504" t="str" cm="1">
        <f t="array" ref="E5504">INDEX($A$2:$A$1000,INT((ROW(A5503)-1)/24)+1)</f>
        <v xml:space="preserve"> 2017-08-18 </v>
      </c>
      <c r="F5504" cm="1">
        <f t="array" ref="F5504">INDEX($B$2:$B$1000,INT((ROW(A5503)-1)/24)+1)/24</f>
        <v>7.3782364532684115</v>
      </c>
      <c r="G5504" s="42">
        <f>Données_gaz!F$24/(365*24)</f>
        <v>1.1415525114155251E-4</v>
      </c>
      <c r="N5504" cm="1">
        <f t="array" ref="N5504">INDEX($K$2:$K$1000,INT((ROW(A5503)-1)/24)+1)</f>
        <v>0.623</v>
      </c>
      <c r="O5504" cm="1">
        <f t="array" ref="O5504">INDEX($L$2:$L$1000,INT((ROW(A5503)-1)/24)+1)</f>
        <v>0.95699999999999996</v>
      </c>
    </row>
    <row r="5505" spans="4:15" x14ac:dyDescent="0.2">
      <c r="D5505">
        <f t="shared" si="87"/>
        <v>7</v>
      </c>
      <c r="E5505" t="str" cm="1">
        <f t="array" ref="E5505">INDEX($A$2:$A$1000,INT((ROW(A5504)-1)/24)+1)</f>
        <v xml:space="preserve"> 2017-08-18 </v>
      </c>
      <c r="F5505" cm="1">
        <f t="array" ref="F5505">INDEX($B$2:$B$1000,INT((ROW(A5504)-1)/24)+1)/24</f>
        <v>7.3782364532684115</v>
      </c>
      <c r="G5505" s="42">
        <f>Données_gaz!F$24/(365*24)</f>
        <v>1.1415525114155251E-4</v>
      </c>
      <c r="N5505" cm="1">
        <f t="array" ref="N5505">INDEX($K$2:$K$1000,INT((ROW(A5504)-1)/24)+1)</f>
        <v>0.623</v>
      </c>
      <c r="O5505" cm="1">
        <f t="array" ref="O5505">INDEX($L$2:$L$1000,INT((ROW(A5504)-1)/24)+1)</f>
        <v>0.95699999999999996</v>
      </c>
    </row>
    <row r="5506" spans="4:15" x14ac:dyDescent="0.2">
      <c r="D5506">
        <f t="shared" si="87"/>
        <v>8</v>
      </c>
      <c r="E5506" t="str" cm="1">
        <f t="array" ref="E5506">INDEX($A$2:$A$1000,INT((ROW(A5505)-1)/24)+1)</f>
        <v xml:space="preserve"> 2017-08-18 </v>
      </c>
      <c r="F5506" cm="1">
        <f t="array" ref="F5506">INDEX($B$2:$B$1000,INT((ROW(A5505)-1)/24)+1)/24</f>
        <v>7.3782364532684115</v>
      </c>
      <c r="G5506" s="42">
        <f>Données_gaz!F$24/(365*24)</f>
        <v>1.1415525114155251E-4</v>
      </c>
      <c r="N5506" cm="1">
        <f t="array" ref="N5506">INDEX($K$2:$K$1000,INT((ROW(A5505)-1)/24)+1)</f>
        <v>0.623</v>
      </c>
      <c r="O5506" cm="1">
        <f t="array" ref="O5506">INDEX($L$2:$L$1000,INT((ROW(A5505)-1)/24)+1)</f>
        <v>0.95699999999999996</v>
      </c>
    </row>
    <row r="5507" spans="4:15" x14ac:dyDescent="0.2">
      <c r="D5507">
        <f t="shared" si="87"/>
        <v>9</v>
      </c>
      <c r="E5507" t="str" cm="1">
        <f t="array" ref="E5507">INDEX($A$2:$A$1000,INT((ROW(A5506)-1)/24)+1)</f>
        <v xml:space="preserve"> 2017-08-18 </v>
      </c>
      <c r="F5507" cm="1">
        <f t="array" ref="F5507">INDEX($B$2:$B$1000,INT((ROW(A5506)-1)/24)+1)/24</f>
        <v>7.3782364532684115</v>
      </c>
      <c r="G5507" s="42">
        <f>Données_gaz!F$24/(365*24)</f>
        <v>1.1415525114155251E-4</v>
      </c>
      <c r="N5507" cm="1">
        <f t="array" ref="N5507">INDEX($K$2:$K$1000,INT((ROW(A5506)-1)/24)+1)</f>
        <v>0.623</v>
      </c>
      <c r="O5507" cm="1">
        <f t="array" ref="O5507">INDEX($L$2:$L$1000,INT((ROW(A5506)-1)/24)+1)</f>
        <v>0.95699999999999996</v>
      </c>
    </row>
    <row r="5508" spans="4:15" x14ac:dyDescent="0.2">
      <c r="D5508">
        <f t="shared" si="87"/>
        <v>10</v>
      </c>
      <c r="E5508" t="str" cm="1">
        <f t="array" ref="E5508">INDEX($A$2:$A$1000,INT((ROW(A5507)-1)/24)+1)</f>
        <v xml:space="preserve"> 2017-08-18 </v>
      </c>
      <c r="F5508" cm="1">
        <f t="array" ref="F5508">INDEX($B$2:$B$1000,INT((ROW(A5507)-1)/24)+1)/24</f>
        <v>7.3782364532684115</v>
      </c>
      <c r="G5508" s="42">
        <f>Données_gaz!F$24/(365*24)</f>
        <v>1.1415525114155251E-4</v>
      </c>
      <c r="N5508" cm="1">
        <f t="array" ref="N5508">INDEX($K$2:$K$1000,INT((ROW(A5507)-1)/24)+1)</f>
        <v>0.623</v>
      </c>
      <c r="O5508" cm="1">
        <f t="array" ref="O5508">INDEX($L$2:$L$1000,INT((ROW(A5507)-1)/24)+1)</f>
        <v>0.95699999999999996</v>
      </c>
    </row>
    <row r="5509" spans="4:15" x14ac:dyDescent="0.2">
      <c r="D5509">
        <f t="shared" si="87"/>
        <v>11</v>
      </c>
      <c r="E5509" t="str" cm="1">
        <f t="array" ref="E5509">INDEX($A$2:$A$1000,INT((ROW(A5508)-1)/24)+1)</f>
        <v xml:space="preserve"> 2017-08-18 </v>
      </c>
      <c r="F5509" cm="1">
        <f t="array" ref="F5509">INDEX($B$2:$B$1000,INT((ROW(A5508)-1)/24)+1)/24</f>
        <v>7.3782364532684115</v>
      </c>
      <c r="G5509" s="42">
        <f>Données_gaz!F$24/(365*24)</f>
        <v>1.1415525114155251E-4</v>
      </c>
      <c r="N5509" cm="1">
        <f t="array" ref="N5509">INDEX($K$2:$K$1000,INT((ROW(A5508)-1)/24)+1)</f>
        <v>0.623</v>
      </c>
      <c r="O5509" cm="1">
        <f t="array" ref="O5509">INDEX($L$2:$L$1000,INT((ROW(A5508)-1)/24)+1)</f>
        <v>0.95699999999999996</v>
      </c>
    </row>
    <row r="5510" spans="4:15" x14ac:dyDescent="0.2">
      <c r="D5510">
        <f t="shared" si="87"/>
        <v>12</v>
      </c>
      <c r="E5510" t="str" cm="1">
        <f t="array" ref="E5510">INDEX($A$2:$A$1000,INT((ROW(A5509)-1)/24)+1)</f>
        <v xml:space="preserve"> 2017-08-18 </v>
      </c>
      <c r="F5510" cm="1">
        <f t="array" ref="F5510">INDEX($B$2:$B$1000,INT((ROW(A5509)-1)/24)+1)/24</f>
        <v>7.3782364532684115</v>
      </c>
      <c r="G5510" s="42">
        <f>Données_gaz!F$24/(365*24)</f>
        <v>1.1415525114155251E-4</v>
      </c>
      <c r="N5510" cm="1">
        <f t="array" ref="N5510">INDEX($K$2:$K$1000,INT((ROW(A5509)-1)/24)+1)</f>
        <v>0.623</v>
      </c>
      <c r="O5510" cm="1">
        <f t="array" ref="O5510">INDEX($L$2:$L$1000,INT((ROW(A5509)-1)/24)+1)</f>
        <v>0.95699999999999996</v>
      </c>
    </row>
    <row r="5511" spans="4:15" x14ac:dyDescent="0.2">
      <c r="D5511">
        <f t="shared" si="87"/>
        <v>13</v>
      </c>
      <c r="E5511" t="str" cm="1">
        <f t="array" ref="E5511">INDEX($A$2:$A$1000,INT((ROW(A5510)-1)/24)+1)</f>
        <v xml:space="preserve"> 2017-08-18 </v>
      </c>
      <c r="F5511" cm="1">
        <f t="array" ref="F5511">INDEX($B$2:$B$1000,INT((ROW(A5510)-1)/24)+1)/24</f>
        <v>7.3782364532684115</v>
      </c>
      <c r="G5511" s="42">
        <f>Données_gaz!F$24/(365*24)</f>
        <v>1.1415525114155251E-4</v>
      </c>
      <c r="N5511" cm="1">
        <f t="array" ref="N5511">INDEX($K$2:$K$1000,INT((ROW(A5510)-1)/24)+1)</f>
        <v>0.623</v>
      </c>
      <c r="O5511" cm="1">
        <f t="array" ref="O5511">INDEX($L$2:$L$1000,INT((ROW(A5510)-1)/24)+1)</f>
        <v>0.95699999999999996</v>
      </c>
    </row>
    <row r="5512" spans="4:15" x14ac:dyDescent="0.2">
      <c r="D5512">
        <f t="shared" si="87"/>
        <v>14</v>
      </c>
      <c r="E5512" t="str" cm="1">
        <f t="array" ref="E5512">INDEX($A$2:$A$1000,INT((ROW(A5511)-1)/24)+1)</f>
        <v xml:space="preserve"> 2017-08-18 </v>
      </c>
      <c r="F5512" cm="1">
        <f t="array" ref="F5512">INDEX($B$2:$B$1000,INT((ROW(A5511)-1)/24)+1)/24</f>
        <v>7.3782364532684115</v>
      </c>
      <c r="G5512" s="42">
        <f>Données_gaz!F$24/(365*24)</f>
        <v>1.1415525114155251E-4</v>
      </c>
      <c r="N5512" cm="1">
        <f t="array" ref="N5512">INDEX($K$2:$K$1000,INT((ROW(A5511)-1)/24)+1)</f>
        <v>0.623</v>
      </c>
      <c r="O5512" cm="1">
        <f t="array" ref="O5512">INDEX($L$2:$L$1000,INT((ROW(A5511)-1)/24)+1)</f>
        <v>0.95699999999999996</v>
      </c>
    </row>
    <row r="5513" spans="4:15" x14ac:dyDescent="0.2">
      <c r="D5513">
        <f t="shared" si="87"/>
        <v>15</v>
      </c>
      <c r="E5513" t="str" cm="1">
        <f t="array" ref="E5513">INDEX($A$2:$A$1000,INT((ROW(A5512)-1)/24)+1)</f>
        <v xml:space="preserve"> 2017-08-18 </v>
      </c>
      <c r="F5513" cm="1">
        <f t="array" ref="F5513">INDEX($B$2:$B$1000,INT((ROW(A5512)-1)/24)+1)/24</f>
        <v>7.3782364532684115</v>
      </c>
      <c r="G5513" s="42">
        <f>Données_gaz!F$24/(365*24)</f>
        <v>1.1415525114155251E-4</v>
      </c>
      <c r="N5513" cm="1">
        <f t="array" ref="N5513">INDEX($K$2:$K$1000,INT((ROW(A5512)-1)/24)+1)</f>
        <v>0.623</v>
      </c>
      <c r="O5513" cm="1">
        <f t="array" ref="O5513">INDEX($L$2:$L$1000,INT((ROW(A5512)-1)/24)+1)</f>
        <v>0.95699999999999996</v>
      </c>
    </row>
    <row r="5514" spans="4:15" x14ac:dyDescent="0.2">
      <c r="D5514">
        <f t="shared" si="87"/>
        <v>16</v>
      </c>
      <c r="E5514" t="str" cm="1">
        <f t="array" ref="E5514">INDEX($A$2:$A$1000,INT((ROW(A5513)-1)/24)+1)</f>
        <v xml:space="preserve"> 2017-08-18 </v>
      </c>
      <c r="F5514" cm="1">
        <f t="array" ref="F5514">INDEX($B$2:$B$1000,INT((ROW(A5513)-1)/24)+1)/24</f>
        <v>7.3782364532684115</v>
      </c>
      <c r="G5514" s="42">
        <f>Données_gaz!F$24/(365*24)</f>
        <v>1.1415525114155251E-4</v>
      </c>
      <c r="N5514" cm="1">
        <f t="array" ref="N5514">INDEX($K$2:$K$1000,INT((ROW(A5513)-1)/24)+1)</f>
        <v>0.623</v>
      </c>
      <c r="O5514" cm="1">
        <f t="array" ref="O5514">INDEX($L$2:$L$1000,INT((ROW(A5513)-1)/24)+1)</f>
        <v>0.95699999999999996</v>
      </c>
    </row>
    <row r="5515" spans="4:15" x14ac:dyDescent="0.2">
      <c r="D5515">
        <f t="shared" si="87"/>
        <v>17</v>
      </c>
      <c r="E5515" t="str" cm="1">
        <f t="array" ref="E5515">INDEX($A$2:$A$1000,INT((ROW(A5514)-1)/24)+1)</f>
        <v xml:space="preserve"> 2017-08-18 </v>
      </c>
      <c r="F5515" cm="1">
        <f t="array" ref="F5515">INDEX($B$2:$B$1000,INT((ROW(A5514)-1)/24)+1)/24</f>
        <v>7.3782364532684115</v>
      </c>
      <c r="G5515" s="42">
        <f>Données_gaz!F$24/(365*24)</f>
        <v>1.1415525114155251E-4</v>
      </c>
      <c r="N5515" cm="1">
        <f t="array" ref="N5515">INDEX($K$2:$K$1000,INT((ROW(A5514)-1)/24)+1)</f>
        <v>0.623</v>
      </c>
      <c r="O5515" cm="1">
        <f t="array" ref="O5515">INDEX($L$2:$L$1000,INT((ROW(A5514)-1)/24)+1)</f>
        <v>0.95699999999999996</v>
      </c>
    </row>
    <row r="5516" spans="4:15" x14ac:dyDescent="0.2">
      <c r="D5516">
        <f t="shared" si="87"/>
        <v>18</v>
      </c>
      <c r="E5516" t="str" cm="1">
        <f t="array" ref="E5516">INDEX($A$2:$A$1000,INT((ROW(A5515)-1)/24)+1)</f>
        <v xml:space="preserve"> 2017-08-18 </v>
      </c>
      <c r="F5516" cm="1">
        <f t="array" ref="F5516">INDEX($B$2:$B$1000,INT((ROW(A5515)-1)/24)+1)/24</f>
        <v>7.3782364532684115</v>
      </c>
      <c r="G5516" s="42">
        <f>Données_gaz!F$24/(365*24)</f>
        <v>1.1415525114155251E-4</v>
      </c>
      <c r="N5516" cm="1">
        <f t="array" ref="N5516">INDEX($K$2:$K$1000,INT((ROW(A5515)-1)/24)+1)</f>
        <v>0.623</v>
      </c>
      <c r="O5516" cm="1">
        <f t="array" ref="O5516">INDEX($L$2:$L$1000,INT((ROW(A5515)-1)/24)+1)</f>
        <v>0.95699999999999996</v>
      </c>
    </row>
    <row r="5517" spans="4:15" x14ac:dyDescent="0.2">
      <c r="D5517">
        <f t="shared" si="87"/>
        <v>19</v>
      </c>
      <c r="E5517" t="str" cm="1">
        <f t="array" ref="E5517">INDEX($A$2:$A$1000,INT((ROW(A5516)-1)/24)+1)</f>
        <v xml:space="preserve"> 2017-08-18 </v>
      </c>
      <c r="F5517" cm="1">
        <f t="array" ref="F5517">INDEX($B$2:$B$1000,INT((ROW(A5516)-1)/24)+1)/24</f>
        <v>7.3782364532684115</v>
      </c>
      <c r="G5517" s="42">
        <f>Données_gaz!F$24/(365*24)</f>
        <v>1.1415525114155251E-4</v>
      </c>
      <c r="N5517" cm="1">
        <f t="array" ref="N5517">INDEX($K$2:$K$1000,INT((ROW(A5516)-1)/24)+1)</f>
        <v>0.623</v>
      </c>
      <c r="O5517" cm="1">
        <f t="array" ref="O5517">INDEX($L$2:$L$1000,INT((ROW(A5516)-1)/24)+1)</f>
        <v>0.95699999999999996</v>
      </c>
    </row>
    <row r="5518" spans="4:15" x14ac:dyDescent="0.2">
      <c r="D5518">
        <f t="shared" si="87"/>
        <v>20</v>
      </c>
      <c r="E5518" t="str" cm="1">
        <f t="array" ref="E5518">INDEX($A$2:$A$1000,INT((ROW(A5517)-1)/24)+1)</f>
        <v xml:space="preserve"> 2017-08-18 </v>
      </c>
      <c r="F5518" cm="1">
        <f t="array" ref="F5518">INDEX($B$2:$B$1000,INT((ROW(A5517)-1)/24)+1)/24</f>
        <v>7.3782364532684115</v>
      </c>
      <c r="G5518" s="42">
        <f>Données_gaz!F$24/(365*24)</f>
        <v>1.1415525114155251E-4</v>
      </c>
      <c r="N5518" cm="1">
        <f t="array" ref="N5518">INDEX($K$2:$K$1000,INT((ROW(A5517)-1)/24)+1)</f>
        <v>0.623</v>
      </c>
      <c r="O5518" cm="1">
        <f t="array" ref="O5518">INDEX($L$2:$L$1000,INT((ROW(A5517)-1)/24)+1)</f>
        <v>0.95699999999999996</v>
      </c>
    </row>
    <row r="5519" spans="4:15" x14ac:dyDescent="0.2">
      <c r="D5519">
        <f t="shared" si="87"/>
        <v>21</v>
      </c>
      <c r="E5519" t="str" cm="1">
        <f t="array" ref="E5519">INDEX($A$2:$A$1000,INT((ROW(A5518)-1)/24)+1)</f>
        <v xml:space="preserve"> 2017-08-18 </v>
      </c>
      <c r="F5519" cm="1">
        <f t="array" ref="F5519">INDEX($B$2:$B$1000,INT((ROW(A5518)-1)/24)+1)/24</f>
        <v>7.3782364532684115</v>
      </c>
      <c r="G5519" s="42">
        <f>Données_gaz!F$24/(365*24)</f>
        <v>1.1415525114155251E-4</v>
      </c>
      <c r="N5519" cm="1">
        <f t="array" ref="N5519">INDEX($K$2:$K$1000,INT((ROW(A5518)-1)/24)+1)</f>
        <v>0.623</v>
      </c>
      <c r="O5519" cm="1">
        <f t="array" ref="O5519">INDEX($L$2:$L$1000,INT((ROW(A5518)-1)/24)+1)</f>
        <v>0.95699999999999996</v>
      </c>
    </row>
    <row r="5520" spans="4:15" x14ac:dyDescent="0.2">
      <c r="D5520">
        <f t="shared" si="87"/>
        <v>22</v>
      </c>
      <c r="E5520" t="str" cm="1">
        <f t="array" ref="E5520">INDEX($A$2:$A$1000,INT((ROW(A5519)-1)/24)+1)</f>
        <v xml:space="preserve"> 2017-08-18 </v>
      </c>
      <c r="F5520" cm="1">
        <f t="array" ref="F5520">INDEX($B$2:$B$1000,INT((ROW(A5519)-1)/24)+1)/24</f>
        <v>7.3782364532684115</v>
      </c>
      <c r="G5520" s="42">
        <f>Données_gaz!F$24/(365*24)</f>
        <v>1.1415525114155251E-4</v>
      </c>
      <c r="N5520" cm="1">
        <f t="array" ref="N5520">INDEX($K$2:$K$1000,INT((ROW(A5519)-1)/24)+1)</f>
        <v>0.623</v>
      </c>
      <c r="O5520" cm="1">
        <f t="array" ref="O5520">INDEX($L$2:$L$1000,INT((ROW(A5519)-1)/24)+1)</f>
        <v>0.95699999999999996</v>
      </c>
    </row>
    <row r="5521" spans="4:15" x14ac:dyDescent="0.2">
      <c r="D5521">
        <f t="shared" si="87"/>
        <v>23</v>
      </c>
      <c r="E5521" t="str" cm="1">
        <f t="array" ref="E5521">INDEX($A$2:$A$1000,INT((ROW(A5520)-1)/24)+1)</f>
        <v xml:space="preserve"> 2017-08-18 </v>
      </c>
      <c r="F5521" cm="1">
        <f t="array" ref="F5521">INDEX($B$2:$B$1000,INT((ROW(A5520)-1)/24)+1)/24</f>
        <v>7.3782364532684115</v>
      </c>
      <c r="G5521" s="42">
        <f>Données_gaz!F$24/(365*24)</f>
        <v>1.1415525114155251E-4</v>
      </c>
      <c r="N5521" cm="1">
        <f t="array" ref="N5521">INDEX($K$2:$K$1000,INT((ROW(A5520)-1)/24)+1)</f>
        <v>0.623</v>
      </c>
      <c r="O5521" cm="1">
        <f t="array" ref="O5521">INDEX($L$2:$L$1000,INT((ROW(A5520)-1)/24)+1)</f>
        <v>0.95699999999999996</v>
      </c>
    </row>
    <row r="5522" spans="4:15" x14ac:dyDescent="0.2">
      <c r="D5522">
        <f t="shared" si="87"/>
        <v>0</v>
      </c>
      <c r="E5522" t="str" cm="1">
        <f t="array" ref="E5522">INDEX($A$2:$A$1000,INT((ROW(A5521)-1)/24)+1)</f>
        <v xml:space="preserve"> 2017-08-19 </v>
      </c>
      <c r="F5522" cm="1">
        <f t="array" ref="F5522">INDEX($B$2:$B$1000,INT((ROW(A5521)-1)/24)+1)/24</f>
        <v>7.4334583008905382</v>
      </c>
      <c r="G5522" s="42">
        <f>Données_gaz!F$24/(365*24)</f>
        <v>1.1415525114155251E-4</v>
      </c>
      <c r="N5522" cm="1">
        <f t="array" ref="N5522">INDEX($K$2:$K$1000,INT((ROW(A5521)-1)/24)+1)</f>
        <v>0.629</v>
      </c>
      <c r="O5522" cm="1">
        <f t="array" ref="O5522">INDEX($L$2:$L$1000,INT((ROW(A5521)-1)/24)+1)</f>
        <v>0.95899999999999996</v>
      </c>
    </row>
    <row r="5523" spans="4:15" x14ac:dyDescent="0.2">
      <c r="D5523">
        <f t="shared" si="87"/>
        <v>1</v>
      </c>
      <c r="E5523" t="str" cm="1">
        <f t="array" ref="E5523">INDEX($A$2:$A$1000,INT((ROW(A5522)-1)/24)+1)</f>
        <v xml:space="preserve"> 2017-08-19 </v>
      </c>
      <c r="F5523" cm="1">
        <f t="array" ref="F5523">INDEX($B$2:$B$1000,INT((ROW(A5522)-1)/24)+1)/24</f>
        <v>7.4334583008905382</v>
      </c>
      <c r="G5523" s="42">
        <f>Données_gaz!F$24/(365*24)</f>
        <v>1.1415525114155251E-4</v>
      </c>
      <c r="N5523" cm="1">
        <f t="array" ref="N5523">INDEX($K$2:$K$1000,INT((ROW(A5522)-1)/24)+1)</f>
        <v>0.629</v>
      </c>
      <c r="O5523" cm="1">
        <f t="array" ref="O5523">INDEX($L$2:$L$1000,INT((ROW(A5522)-1)/24)+1)</f>
        <v>0.95899999999999996</v>
      </c>
    </row>
    <row r="5524" spans="4:15" x14ac:dyDescent="0.2">
      <c r="D5524">
        <f t="shared" si="87"/>
        <v>2</v>
      </c>
      <c r="E5524" t="str" cm="1">
        <f t="array" ref="E5524">INDEX($A$2:$A$1000,INT((ROW(A5523)-1)/24)+1)</f>
        <v xml:space="preserve"> 2017-08-19 </v>
      </c>
      <c r="F5524" cm="1">
        <f t="array" ref="F5524">INDEX($B$2:$B$1000,INT((ROW(A5523)-1)/24)+1)/24</f>
        <v>7.4334583008905382</v>
      </c>
      <c r="G5524" s="42">
        <f>Données_gaz!F$24/(365*24)</f>
        <v>1.1415525114155251E-4</v>
      </c>
      <c r="N5524" cm="1">
        <f t="array" ref="N5524">INDEX($K$2:$K$1000,INT((ROW(A5523)-1)/24)+1)</f>
        <v>0.629</v>
      </c>
      <c r="O5524" cm="1">
        <f t="array" ref="O5524">INDEX($L$2:$L$1000,INT((ROW(A5523)-1)/24)+1)</f>
        <v>0.95899999999999996</v>
      </c>
    </row>
    <row r="5525" spans="4:15" x14ac:dyDescent="0.2">
      <c r="D5525">
        <f t="shared" si="87"/>
        <v>3</v>
      </c>
      <c r="E5525" t="str" cm="1">
        <f t="array" ref="E5525">INDEX($A$2:$A$1000,INT((ROW(A5524)-1)/24)+1)</f>
        <v xml:space="preserve"> 2017-08-19 </v>
      </c>
      <c r="F5525" cm="1">
        <f t="array" ref="F5525">INDEX($B$2:$B$1000,INT((ROW(A5524)-1)/24)+1)/24</f>
        <v>7.4334583008905382</v>
      </c>
      <c r="G5525" s="42">
        <f>Données_gaz!F$24/(365*24)</f>
        <v>1.1415525114155251E-4</v>
      </c>
      <c r="N5525" cm="1">
        <f t="array" ref="N5525">INDEX($K$2:$K$1000,INT((ROW(A5524)-1)/24)+1)</f>
        <v>0.629</v>
      </c>
      <c r="O5525" cm="1">
        <f t="array" ref="O5525">INDEX($L$2:$L$1000,INT((ROW(A5524)-1)/24)+1)</f>
        <v>0.95899999999999996</v>
      </c>
    </row>
    <row r="5526" spans="4:15" x14ac:dyDescent="0.2">
      <c r="D5526">
        <f t="shared" si="87"/>
        <v>4</v>
      </c>
      <c r="E5526" t="str" cm="1">
        <f t="array" ref="E5526">INDEX($A$2:$A$1000,INT((ROW(A5525)-1)/24)+1)</f>
        <v xml:space="preserve"> 2017-08-19 </v>
      </c>
      <c r="F5526" cm="1">
        <f t="array" ref="F5526">INDEX($B$2:$B$1000,INT((ROW(A5525)-1)/24)+1)/24</f>
        <v>7.4334583008905382</v>
      </c>
      <c r="G5526" s="42">
        <f>Données_gaz!F$24/(365*24)</f>
        <v>1.1415525114155251E-4</v>
      </c>
      <c r="N5526" cm="1">
        <f t="array" ref="N5526">INDEX($K$2:$K$1000,INT((ROW(A5525)-1)/24)+1)</f>
        <v>0.629</v>
      </c>
      <c r="O5526" cm="1">
        <f t="array" ref="O5526">INDEX($L$2:$L$1000,INT((ROW(A5525)-1)/24)+1)</f>
        <v>0.95899999999999996</v>
      </c>
    </row>
    <row r="5527" spans="4:15" x14ac:dyDescent="0.2">
      <c r="D5527">
        <f t="shared" si="87"/>
        <v>5</v>
      </c>
      <c r="E5527" t="str" cm="1">
        <f t="array" ref="E5527">INDEX($A$2:$A$1000,INT((ROW(A5526)-1)/24)+1)</f>
        <v xml:space="preserve"> 2017-08-19 </v>
      </c>
      <c r="F5527" cm="1">
        <f t="array" ref="F5527">INDEX($B$2:$B$1000,INT((ROW(A5526)-1)/24)+1)/24</f>
        <v>7.4334583008905382</v>
      </c>
      <c r="G5527" s="42">
        <f>Données_gaz!F$24/(365*24)</f>
        <v>1.1415525114155251E-4</v>
      </c>
      <c r="N5527" cm="1">
        <f t="array" ref="N5527">INDEX($K$2:$K$1000,INT((ROW(A5526)-1)/24)+1)</f>
        <v>0.629</v>
      </c>
      <c r="O5527" cm="1">
        <f t="array" ref="O5527">INDEX($L$2:$L$1000,INT((ROW(A5526)-1)/24)+1)</f>
        <v>0.95899999999999996</v>
      </c>
    </row>
    <row r="5528" spans="4:15" x14ac:dyDescent="0.2">
      <c r="D5528">
        <f t="shared" si="87"/>
        <v>6</v>
      </c>
      <c r="E5528" t="str" cm="1">
        <f t="array" ref="E5528">INDEX($A$2:$A$1000,INT((ROW(A5527)-1)/24)+1)</f>
        <v xml:space="preserve"> 2017-08-19 </v>
      </c>
      <c r="F5528" cm="1">
        <f t="array" ref="F5528">INDEX($B$2:$B$1000,INT((ROW(A5527)-1)/24)+1)/24</f>
        <v>7.4334583008905382</v>
      </c>
      <c r="G5528" s="42">
        <f>Données_gaz!F$24/(365*24)</f>
        <v>1.1415525114155251E-4</v>
      </c>
      <c r="N5528" cm="1">
        <f t="array" ref="N5528">INDEX($K$2:$K$1000,INT((ROW(A5527)-1)/24)+1)</f>
        <v>0.629</v>
      </c>
      <c r="O5528" cm="1">
        <f t="array" ref="O5528">INDEX($L$2:$L$1000,INT((ROW(A5527)-1)/24)+1)</f>
        <v>0.95899999999999996</v>
      </c>
    </row>
    <row r="5529" spans="4:15" x14ac:dyDescent="0.2">
      <c r="D5529">
        <f t="shared" si="87"/>
        <v>7</v>
      </c>
      <c r="E5529" t="str" cm="1">
        <f t="array" ref="E5529">INDEX($A$2:$A$1000,INT((ROW(A5528)-1)/24)+1)</f>
        <v xml:space="preserve"> 2017-08-19 </v>
      </c>
      <c r="F5529" cm="1">
        <f t="array" ref="F5529">INDEX($B$2:$B$1000,INT((ROW(A5528)-1)/24)+1)/24</f>
        <v>7.4334583008905382</v>
      </c>
      <c r="G5529" s="42">
        <f>Données_gaz!F$24/(365*24)</f>
        <v>1.1415525114155251E-4</v>
      </c>
      <c r="N5529" cm="1">
        <f t="array" ref="N5529">INDEX($K$2:$K$1000,INT((ROW(A5528)-1)/24)+1)</f>
        <v>0.629</v>
      </c>
      <c r="O5529" cm="1">
        <f t="array" ref="O5529">INDEX($L$2:$L$1000,INT((ROW(A5528)-1)/24)+1)</f>
        <v>0.95899999999999996</v>
      </c>
    </row>
    <row r="5530" spans="4:15" x14ac:dyDescent="0.2">
      <c r="D5530">
        <f t="shared" si="87"/>
        <v>8</v>
      </c>
      <c r="E5530" t="str" cm="1">
        <f t="array" ref="E5530">INDEX($A$2:$A$1000,INT((ROW(A5529)-1)/24)+1)</f>
        <v xml:space="preserve"> 2017-08-19 </v>
      </c>
      <c r="F5530" cm="1">
        <f t="array" ref="F5530">INDEX($B$2:$B$1000,INT((ROW(A5529)-1)/24)+1)/24</f>
        <v>7.4334583008905382</v>
      </c>
      <c r="G5530" s="42">
        <f>Données_gaz!F$24/(365*24)</f>
        <v>1.1415525114155251E-4</v>
      </c>
      <c r="N5530" cm="1">
        <f t="array" ref="N5530">INDEX($K$2:$K$1000,INT((ROW(A5529)-1)/24)+1)</f>
        <v>0.629</v>
      </c>
      <c r="O5530" cm="1">
        <f t="array" ref="O5530">INDEX($L$2:$L$1000,INT((ROW(A5529)-1)/24)+1)</f>
        <v>0.95899999999999996</v>
      </c>
    </row>
    <row r="5531" spans="4:15" x14ac:dyDescent="0.2">
      <c r="D5531">
        <f t="shared" si="87"/>
        <v>9</v>
      </c>
      <c r="E5531" t="str" cm="1">
        <f t="array" ref="E5531">INDEX($A$2:$A$1000,INT((ROW(A5530)-1)/24)+1)</f>
        <v xml:space="preserve"> 2017-08-19 </v>
      </c>
      <c r="F5531" cm="1">
        <f t="array" ref="F5531">INDEX($B$2:$B$1000,INT((ROW(A5530)-1)/24)+1)/24</f>
        <v>7.4334583008905382</v>
      </c>
      <c r="G5531" s="42">
        <f>Données_gaz!F$24/(365*24)</f>
        <v>1.1415525114155251E-4</v>
      </c>
      <c r="N5531" cm="1">
        <f t="array" ref="N5531">INDEX($K$2:$K$1000,INT((ROW(A5530)-1)/24)+1)</f>
        <v>0.629</v>
      </c>
      <c r="O5531" cm="1">
        <f t="array" ref="O5531">INDEX($L$2:$L$1000,INT((ROW(A5530)-1)/24)+1)</f>
        <v>0.95899999999999996</v>
      </c>
    </row>
    <row r="5532" spans="4:15" x14ac:dyDescent="0.2">
      <c r="D5532">
        <f t="shared" si="87"/>
        <v>10</v>
      </c>
      <c r="E5532" t="str" cm="1">
        <f t="array" ref="E5532">INDEX($A$2:$A$1000,INT((ROW(A5531)-1)/24)+1)</f>
        <v xml:space="preserve"> 2017-08-19 </v>
      </c>
      <c r="F5532" cm="1">
        <f t="array" ref="F5532">INDEX($B$2:$B$1000,INT((ROW(A5531)-1)/24)+1)/24</f>
        <v>7.4334583008905382</v>
      </c>
      <c r="G5532" s="42">
        <f>Données_gaz!F$24/(365*24)</f>
        <v>1.1415525114155251E-4</v>
      </c>
      <c r="N5532" cm="1">
        <f t="array" ref="N5532">INDEX($K$2:$K$1000,INT((ROW(A5531)-1)/24)+1)</f>
        <v>0.629</v>
      </c>
      <c r="O5532" cm="1">
        <f t="array" ref="O5532">INDEX($L$2:$L$1000,INT((ROW(A5531)-1)/24)+1)</f>
        <v>0.95899999999999996</v>
      </c>
    </row>
    <row r="5533" spans="4:15" x14ac:dyDescent="0.2">
      <c r="D5533">
        <f t="shared" si="87"/>
        <v>11</v>
      </c>
      <c r="E5533" t="str" cm="1">
        <f t="array" ref="E5533">INDEX($A$2:$A$1000,INT((ROW(A5532)-1)/24)+1)</f>
        <v xml:space="preserve"> 2017-08-19 </v>
      </c>
      <c r="F5533" cm="1">
        <f t="array" ref="F5533">INDEX($B$2:$B$1000,INT((ROW(A5532)-1)/24)+1)/24</f>
        <v>7.4334583008905382</v>
      </c>
      <c r="G5533" s="42">
        <f>Données_gaz!F$24/(365*24)</f>
        <v>1.1415525114155251E-4</v>
      </c>
      <c r="N5533" cm="1">
        <f t="array" ref="N5533">INDEX($K$2:$K$1000,INT((ROW(A5532)-1)/24)+1)</f>
        <v>0.629</v>
      </c>
      <c r="O5533" cm="1">
        <f t="array" ref="O5533">INDEX($L$2:$L$1000,INT((ROW(A5532)-1)/24)+1)</f>
        <v>0.95899999999999996</v>
      </c>
    </row>
    <row r="5534" spans="4:15" x14ac:dyDescent="0.2">
      <c r="D5534">
        <f t="shared" ref="D5534:D5597" si="88">HOUR(TIME(ROW(A5533)-1,0,0))</f>
        <v>12</v>
      </c>
      <c r="E5534" t="str" cm="1">
        <f t="array" ref="E5534">INDEX($A$2:$A$1000,INT((ROW(A5533)-1)/24)+1)</f>
        <v xml:space="preserve"> 2017-08-19 </v>
      </c>
      <c r="F5534" cm="1">
        <f t="array" ref="F5534">INDEX($B$2:$B$1000,INT((ROW(A5533)-1)/24)+1)/24</f>
        <v>7.4334583008905382</v>
      </c>
      <c r="G5534" s="42">
        <f>Données_gaz!F$24/(365*24)</f>
        <v>1.1415525114155251E-4</v>
      </c>
      <c r="N5534" cm="1">
        <f t="array" ref="N5534">INDEX($K$2:$K$1000,INT((ROW(A5533)-1)/24)+1)</f>
        <v>0.629</v>
      </c>
      <c r="O5534" cm="1">
        <f t="array" ref="O5534">INDEX($L$2:$L$1000,INT((ROW(A5533)-1)/24)+1)</f>
        <v>0.95899999999999996</v>
      </c>
    </row>
    <row r="5535" spans="4:15" x14ac:dyDescent="0.2">
      <c r="D5535">
        <f t="shared" si="88"/>
        <v>13</v>
      </c>
      <c r="E5535" t="str" cm="1">
        <f t="array" ref="E5535">INDEX($A$2:$A$1000,INT((ROW(A5534)-1)/24)+1)</f>
        <v xml:space="preserve"> 2017-08-19 </v>
      </c>
      <c r="F5535" cm="1">
        <f t="array" ref="F5535">INDEX($B$2:$B$1000,INT((ROW(A5534)-1)/24)+1)/24</f>
        <v>7.4334583008905382</v>
      </c>
      <c r="G5535" s="42">
        <f>Données_gaz!F$24/(365*24)</f>
        <v>1.1415525114155251E-4</v>
      </c>
      <c r="N5535" cm="1">
        <f t="array" ref="N5535">INDEX($K$2:$K$1000,INT((ROW(A5534)-1)/24)+1)</f>
        <v>0.629</v>
      </c>
      <c r="O5535" cm="1">
        <f t="array" ref="O5535">INDEX($L$2:$L$1000,INT((ROW(A5534)-1)/24)+1)</f>
        <v>0.95899999999999996</v>
      </c>
    </row>
    <row r="5536" spans="4:15" x14ac:dyDescent="0.2">
      <c r="D5536">
        <f t="shared" si="88"/>
        <v>14</v>
      </c>
      <c r="E5536" t="str" cm="1">
        <f t="array" ref="E5536">INDEX($A$2:$A$1000,INT((ROW(A5535)-1)/24)+1)</f>
        <v xml:space="preserve"> 2017-08-19 </v>
      </c>
      <c r="F5536" cm="1">
        <f t="array" ref="F5536">INDEX($B$2:$B$1000,INT((ROW(A5535)-1)/24)+1)/24</f>
        <v>7.4334583008905382</v>
      </c>
      <c r="G5536" s="42">
        <f>Données_gaz!F$24/(365*24)</f>
        <v>1.1415525114155251E-4</v>
      </c>
      <c r="N5536" cm="1">
        <f t="array" ref="N5536">INDEX($K$2:$K$1000,INT((ROW(A5535)-1)/24)+1)</f>
        <v>0.629</v>
      </c>
      <c r="O5536" cm="1">
        <f t="array" ref="O5536">INDEX($L$2:$L$1000,INT((ROW(A5535)-1)/24)+1)</f>
        <v>0.95899999999999996</v>
      </c>
    </row>
    <row r="5537" spans="4:15" x14ac:dyDescent="0.2">
      <c r="D5537">
        <f t="shared" si="88"/>
        <v>15</v>
      </c>
      <c r="E5537" t="str" cm="1">
        <f t="array" ref="E5537">INDEX($A$2:$A$1000,INT((ROW(A5536)-1)/24)+1)</f>
        <v xml:space="preserve"> 2017-08-19 </v>
      </c>
      <c r="F5537" cm="1">
        <f t="array" ref="F5537">INDEX($B$2:$B$1000,INT((ROW(A5536)-1)/24)+1)/24</f>
        <v>7.4334583008905382</v>
      </c>
      <c r="G5537" s="42">
        <f>Données_gaz!F$24/(365*24)</f>
        <v>1.1415525114155251E-4</v>
      </c>
      <c r="N5537" cm="1">
        <f t="array" ref="N5537">INDEX($K$2:$K$1000,INT((ROW(A5536)-1)/24)+1)</f>
        <v>0.629</v>
      </c>
      <c r="O5537" cm="1">
        <f t="array" ref="O5537">INDEX($L$2:$L$1000,INT((ROW(A5536)-1)/24)+1)</f>
        <v>0.95899999999999996</v>
      </c>
    </row>
    <row r="5538" spans="4:15" x14ac:dyDescent="0.2">
      <c r="D5538">
        <f t="shared" si="88"/>
        <v>16</v>
      </c>
      <c r="E5538" t="str" cm="1">
        <f t="array" ref="E5538">INDEX($A$2:$A$1000,INT((ROW(A5537)-1)/24)+1)</f>
        <v xml:space="preserve"> 2017-08-19 </v>
      </c>
      <c r="F5538" cm="1">
        <f t="array" ref="F5538">INDEX($B$2:$B$1000,INT((ROW(A5537)-1)/24)+1)/24</f>
        <v>7.4334583008905382</v>
      </c>
      <c r="G5538" s="42">
        <f>Données_gaz!F$24/(365*24)</f>
        <v>1.1415525114155251E-4</v>
      </c>
      <c r="N5538" cm="1">
        <f t="array" ref="N5538">INDEX($K$2:$K$1000,INT((ROW(A5537)-1)/24)+1)</f>
        <v>0.629</v>
      </c>
      <c r="O5538" cm="1">
        <f t="array" ref="O5538">INDEX($L$2:$L$1000,INT((ROW(A5537)-1)/24)+1)</f>
        <v>0.95899999999999996</v>
      </c>
    </row>
    <row r="5539" spans="4:15" x14ac:dyDescent="0.2">
      <c r="D5539">
        <f t="shared" si="88"/>
        <v>17</v>
      </c>
      <c r="E5539" t="str" cm="1">
        <f t="array" ref="E5539">INDEX($A$2:$A$1000,INT((ROW(A5538)-1)/24)+1)</f>
        <v xml:space="preserve"> 2017-08-19 </v>
      </c>
      <c r="F5539" cm="1">
        <f t="array" ref="F5539">INDEX($B$2:$B$1000,INT((ROW(A5538)-1)/24)+1)/24</f>
        <v>7.4334583008905382</v>
      </c>
      <c r="G5539" s="42">
        <f>Données_gaz!F$24/(365*24)</f>
        <v>1.1415525114155251E-4</v>
      </c>
      <c r="N5539" cm="1">
        <f t="array" ref="N5539">INDEX($K$2:$K$1000,INT((ROW(A5538)-1)/24)+1)</f>
        <v>0.629</v>
      </c>
      <c r="O5539" cm="1">
        <f t="array" ref="O5539">INDEX($L$2:$L$1000,INT((ROW(A5538)-1)/24)+1)</f>
        <v>0.95899999999999996</v>
      </c>
    </row>
    <row r="5540" spans="4:15" x14ac:dyDescent="0.2">
      <c r="D5540">
        <f t="shared" si="88"/>
        <v>18</v>
      </c>
      <c r="E5540" t="str" cm="1">
        <f t="array" ref="E5540">INDEX($A$2:$A$1000,INT((ROW(A5539)-1)/24)+1)</f>
        <v xml:space="preserve"> 2017-08-19 </v>
      </c>
      <c r="F5540" cm="1">
        <f t="array" ref="F5540">INDEX($B$2:$B$1000,INT((ROW(A5539)-1)/24)+1)/24</f>
        <v>7.4334583008905382</v>
      </c>
      <c r="G5540" s="42">
        <f>Données_gaz!F$24/(365*24)</f>
        <v>1.1415525114155251E-4</v>
      </c>
      <c r="N5540" cm="1">
        <f t="array" ref="N5540">INDEX($K$2:$K$1000,INT((ROW(A5539)-1)/24)+1)</f>
        <v>0.629</v>
      </c>
      <c r="O5540" cm="1">
        <f t="array" ref="O5540">INDEX($L$2:$L$1000,INT((ROW(A5539)-1)/24)+1)</f>
        <v>0.95899999999999996</v>
      </c>
    </row>
    <row r="5541" spans="4:15" x14ac:dyDescent="0.2">
      <c r="D5541">
        <f t="shared" si="88"/>
        <v>19</v>
      </c>
      <c r="E5541" t="str" cm="1">
        <f t="array" ref="E5541">INDEX($A$2:$A$1000,INT((ROW(A5540)-1)/24)+1)</f>
        <v xml:space="preserve"> 2017-08-19 </v>
      </c>
      <c r="F5541" cm="1">
        <f t="array" ref="F5541">INDEX($B$2:$B$1000,INT((ROW(A5540)-1)/24)+1)/24</f>
        <v>7.4334583008905382</v>
      </c>
      <c r="G5541" s="42">
        <f>Données_gaz!F$24/(365*24)</f>
        <v>1.1415525114155251E-4</v>
      </c>
      <c r="N5541" cm="1">
        <f t="array" ref="N5541">INDEX($K$2:$K$1000,INT((ROW(A5540)-1)/24)+1)</f>
        <v>0.629</v>
      </c>
      <c r="O5541" cm="1">
        <f t="array" ref="O5541">INDEX($L$2:$L$1000,INT((ROW(A5540)-1)/24)+1)</f>
        <v>0.95899999999999996</v>
      </c>
    </row>
    <row r="5542" spans="4:15" x14ac:dyDescent="0.2">
      <c r="D5542">
        <f t="shared" si="88"/>
        <v>20</v>
      </c>
      <c r="E5542" t="str" cm="1">
        <f t="array" ref="E5542">INDEX($A$2:$A$1000,INT((ROW(A5541)-1)/24)+1)</f>
        <v xml:space="preserve"> 2017-08-19 </v>
      </c>
      <c r="F5542" cm="1">
        <f t="array" ref="F5542">INDEX($B$2:$B$1000,INT((ROW(A5541)-1)/24)+1)/24</f>
        <v>7.4334583008905382</v>
      </c>
      <c r="G5542" s="42">
        <f>Données_gaz!F$24/(365*24)</f>
        <v>1.1415525114155251E-4</v>
      </c>
      <c r="N5542" cm="1">
        <f t="array" ref="N5542">INDEX($K$2:$K$1000,INT((ROW(A5541)-1)/24)+1)</f>
        <v>0.629</v>
      </c>
      <c r="O5542" cm="1">
        <f t="array" ref="O5542">INDEX($L$2:$L$1000,INT((ROW(A5541)-1)/24)+1)</f>
        <v>0.95899999999999996</v>
      </c>
    </row>
    <row r="5543" spans="4:15" x14ac:dyDescent="0.2">
      <c r="D5543">
        <f t="shared" si="88"/>
        <v>21</v>
      </c>
      <c r="E5543" t="str" cm="1">
        <f t="array" ref="E5543">INDEX($A$2:$A$1000,INT((ROW(A5542)-1)/24)+1)</f>
        <v xml:space="preserve"> 2017-08-19 </v>
      </c>
      <c r="F5543" cm="1">
        <f t="array" ref="F5543">INDEX($B$2:$B$1000,INT((ROW(A5542)-1)/24)+1)/24</f>
        <v>7.4334583008905382</v>
      </c>
      <c r="G5543" s="42">
        <f>Données_gaz!F$24/(365*24)</f>
        <v>1.1415525114155251E-4</v>
      </c>
      <c r="N5543" cm="1">
        <f t="array" ref="N5543">INDEX($K$2:$K$1000,INT((ROW(A5542)-1)/24)+1)</f>
        <v>0.629</v>
      </c>
      <c r="O5543" cm="1">
        <f t="array" ref="O5543">INDEX($L$2:$L$1000,INT((ROW(A5542)-1)/24)+1)</f>
        <v>0.95899999999999996</v>
      </c>
    </row>
    <row r="5544" spans="4:15" x14ac:dyDescent="0.2">
      <c r="D5544">
        <f t="shared" si="88"/>
        <v>22</v>
      </c>
      <c r="E5544" t="str" cm="1">
        <f t="array" ref="E5544">INDEX($A$2:$A$1000,INT((ROW(A5543)-1)/24)+1)</f>
        <v xml:space="preserve"> 2017-08-19 </v>
      </c>
      <c r="F5544" cm="1">
        <f t="array" ref="F5544">INDEX($B$2:$B$1000,INT((ROW(A5543)-1)/24)+1)/24</f>
        <v>7.4334583008905382</v>
      </c>
      <c r="G5544" s="42">
        <f>Données_gaz!F$24/(365*24)</f>
        <v>1.1415525114155251E-4</v>
      </c>
      <c r="N5544" cm="1">
        <f t="array" ref="N5544">INDEX($K$2:$K$1000,INT((ROW(A5543)-1)/24)+1)</f>
        <v>0.629</v>
      </c>
      <c r="O5544" cm="1">
        <f t="array" ref="O5544">INDEX($L$2:$L$1000,INT((ROW(A5543)-1)/24)+1)</f>
        <v>0.95899999999999996</v>
      </c>
    </row>
    <row r="5545" spans="4:15" x14ac:dyDescent="0.2">
      <c r="D5545">
        <f t="shared" si="88"/>
        <v>23</v>
      </c>
      <c r="E5545" t="str" cm="1">
        <f t="array" ref="E5545">INDEX($A$2:$A$1000,INT((ROW(A5544)-1)/24)+1)</f>
        <v xml:space="preserve"> 2017-08-19 </v>
      </c>
      <c r="F5545" cm="1">
        <f t="array" ref="F5545">INDEX($B$2:$B$1000,INT((ROW(A5544)-1)/24)+1)/24</f>
        <v>7.4334583008905382</v>
      </c>
      <c r="G5545" s="42">
        <f>Données_gaz!F$24/(365*24)</f>
        <v>1.1415525114155251E-4</v>
      </c>
      <c r="N5545" cm="1">
        <f t="array" ref="N5545">INDEX($K$2:$K$1000,INT((ROW(A5544)-1)/24)+1)</f>
        <v>0.629</v>
      </c>
      <c r="O5545" cm="1">
        <f t="array" ref="O5545">INDEX($L$2:$L$1000,INT((ROW(A5544)-1)/24)+1)</f>
        <v>0.95899999999999996</v>
      </c>
    </row>
    <row r="5546" spans="4:15" x14ac:dyDescent="0.2">
      <c r="D5546">
        <f t="shared" si="88"/>
        <v>0</v>
      </c>
      <c r="E5546" t="str" cm="1">
        <f t="array" ref="E5546">INDEX($A$2:$A$1000,INT((ROW(A5545)-1)/24)+1)</f>
        <v xml:space="preserve"> 2017-08-20 </v>
      </c>
      <c r="F5546" cm="1">
        <f t="array" ref="F5546">INDEX($B$2:$B$1000,INT((ROW(A5545)-1)/24)+1)/24</f>
        <v>7.5004098857167136</v>
      </c>
      <c r="G5546" s="42">
        <f>Données_gaz!F$24/(365*24)</f>
        <v>1.1415525114155251E-4</v>
      </c>
      <c r="N5546" cm="1">
        <f t="array" ref="N5546">INDEX($K$2:$K$1000,INT((ROW(A5545)-1)/24)+1)</f>
        <v>0.63400000000000001</v>
      </c>
      <c r="O5546" cm="1">
        <f t="array" ref="O5546">INDEX($L$2:$L$1000,INT((ROW(A5545)-1)/24)+1)</f>
        <v>0.96099999999999997</v>
      </c>
    </row>
    <row r="5547" spans="4:15" x14ac:dyDescent="0.2">
      <c r="D5547">
        <f t="shared" si="88"/>
        <v>1</v>
      </c>
      <c r="E5547" t="str" cm="1">
        <f t="array" ref="E5547">INDEX($A$2:$A$1000,INT((ROW(A5546)-1)/24)+1)</f>
        <v xml:space="preserve"> 2017-08-20 </v>
      </c>
      <c r="F5547" cm="1">
        <f t="array" ref="F5547">INDEX($B$2:$B$1000,INT((ROW(A5546)-1)/24)+1)/24</f>
        <v>7.5004098857167136</v>
      </c>
      <c r="G5547" s="42">
        <f>Données_gaz!F$24/(365*24)</f>
        <v>1.1415525114155251E-4</v>
      </c>
      <c r="N5547" cm="1">
        <f t="array" ref="N5547">INDEX($K$2:$K$1000,INT((ROW(A5546)-1)/24)+1)</f>
        <v>0.63400000000000001</v>
      </c>
      <c r="O5547" cm="1">
        <f t="array" ref="O5547">INDEX($L$2:$L$1000,INT((ROW(A5546)-1)/24)+1)</f>
        <v>0.96099999999999997</v>
      </c>
    </row>
    <row r="5548" spans="4:15" x14ac:dyDescent="0.2">
      <c r="D5548">
        <f t="shared" si="88"/>
        <v>2</v>
      </c>
      <c r="E5548" t="str" cm="1">
        <f t="array" ref="E5548">INDEX($A$2:$A$1000,INT((ROW(A5547)-1)/24)+1)</f>
        <v xml:space="preserve"> 2017-08-20 </v>
      </c>
      <c r="F5548" cm="1">
        <f t="array" ref="F5548">INDEX($B$2:$B$1000,INT((ROW(A5547)-1)/24)+1)/24</f>
        <v>7.5004098857167136</v>
      </c>
      <c r="G5548" s="42">
        <f>Données_gaz!F$24/(365*24)</f>
        <v>1.1415525114155251E-4</v>
      </c>
      <c r="N5548" cm="1">
        <f t="array" ref="N5548">INDEX($K$2:$K$1000,INT((ROW(A5547)-1)/24)+1)</f>
        <v>0.63400000000000001</v>
      </c>
      <c r="O5548" cm="1">
        <f t="array" ref="O5548">INDEX($L$2:$L$1000,INT((ROW(A5547)-1)/24)+1)</f>
        <v>0.96099999999999997</v>
      </c>
    </row>
    <row r="5549" spans="4:15" x14ac:dyDescent="0.2">
      <c r="D5549">
        <f t="shared" si="88"/>
        <v>3</v>
      </c>
      <c r="E5549" t="str" cm="1">
        <f t="array" ref="E5549">INDEX($A$2:$A$1000,INT((ROW(A5548)-1)/24)+1)</f>
        <v xml:space="preserve"> 2017-08-20 </v>
      </c>
      <c r="F5549" cm="1">
        <f t="array" ref="F5549">INDEX($B$2:$B$1000,INT((ROW(A5548)-1)/24)+1)/24</f>
        <v>7.5004098857167136</v>
      </c>
      <c r="G5549" s="42">
        <f>Données_gaz!F$24/(365*24)</f>
        <v>1.1415525114155251E-4</v>
      </c>
      <c r="N5549" cm="1">
        <f t="array" ref="N5549">INDEX($K$2:$K$1000,INT((ROW(A5548)-1)/24)+1)</f>
        <v>0.63400000000000001</v>
      </c>
      <c r="O5549" cm="1">
        <f t="array" ref="O5549">INDEX($L$2:$L$1000,INT((ROW(A5548)-1)/24)+1)</f>
        <v>0.96099999999999997</v>
      </c>
    </row>
    <row r="5550" spans="4:15" x14ac:dyDescent="0.2">
      <c r="D5550">
        <f t="shared" si="88"/>
        <v>4</v>
      </c>
      <c r="E5550" t="str" cm="1">
        <f t="array" ref="E5550">INDEX($A$2:$A$1000,INT((ROW(A5549)-1)/24)+1)</f>
        <v xml:space="preserve"> 2017-08-20 </v>
      </c>
      <c r="F5550" cm="1">
        <f t="array" ref="F5550">INDEX($B$2:$B$1000,INT((ROW(A5549)-1)/24)+1)/24</f>
        <v>7.5004098857167136</v>
      </c>
      <c r="G5550" s="42">
        <f>Données_gaz!F$24/(365*24)</f>
        <v>1.1415525114155251E-4</v>
      </c>
      <c r="N5550" cm="1">
        <f t="array" ref="N5550">INDEX($K$2:$K$1000,INT((ROW(A5549)-1)/24)+1)</f>
        <v>0.63400000000000001</v>
      </c>
      <c r="O5550" cm="1">
        <f t="array" ref="O5550">INDEX($L$2:$L$1000,INT((ROW(A5549)-1)/24)+1)</f>
        <v>0.96099999999999997</v>
      </c>
    </row>
    <row r="5551" spans="4:15" x14ac:dyDescent="0.2">
      <c r="D5551">
        <f t="shared" si="88"/>
        <v>5</v>
      </c>
      <c r="E5551" t="str" cm="1">
        <f t="array" ref="E5551">INDEX($A$2:$A$1000,INT((ROW(A5550)-1)/24)+1)</f>
        <v xml:space="preserve"> 2017-08-20 </v>
      </c>
      <c r="F5551" cm="1">
        <f t="array" ref="F5551">INDEX($B$2:$B$1000,INT((ROW(A5550)-1)/24)+1)/24</f>
        <v>7.5004098857167136</v>
      </c>
      <c r="G5551" s="42">
        <f>Données_gaz!F$24/(365*24)</f>
        <v>1.1415525114155251E-4</v>
      </c>
      <c r="N5551" cm="1">
        <f t="array" ref="N5551">INDEX($K$2:$K$1000,INT((ROW(A5550)-1)/24)+1)</f>
        <v>0.63400000000000001</v>
      </c>
      <c r="O5551" cm="1">
        <f t="array" ref="O5551">INDEX($L$2:$L$1000,INT((ROW(A5550)-1)/24)+1)</f>
        <v>0.96099999999999997</v>
      </c>
    </row>
    <row r="5552" spans="4:15" x14ac:dyDescent="0.2">
      <c r="D5552">
        <f t="shared" si="88"/>
        <v>6</v>
      </c>
      <c r="E5552" t="str" cm="1">
        <f t="array" ref="E5552">INDEX($A$2:$A$1000,INT((ROW(A5551)-1)/24)+1)</f>
        <v xml:space="preserve"> 2017-08-20 </v>
      </c>
      <c r="F5552" cm="1">
        <f t="array" ref="F5552">INDEX($B$2:$B$1000,INT((ROW(A5551)-1)/24)+1)/24</f>
        <v>7.5004098857167136</v>
      </c>
      <c r="G5552" s="42">
        <f>Données_gaz!F$24/(365*24)</f>
        <v>1.1415525114155251E-4</v>
      </c>
      <c r="N5552" cm="1">
        <f t="array" ref="N5552">INDEX($K$2:$K$1000,INT((ROW(A5551)-1)/24)+1)</f>
        <v>0.63400000000000001</v>
      </c>
      <c r="O5552" cm="1">
        <f t="array" ref="O5552">INDEX($L$2:$L$1000,INT((ROW(A5551)-1)/24)+1)</f>
        <v>0.96099999999999997</v>
      </c>
    </row>
    <row r="5553" spans="4:15" x14ac:dyDescent="0.2">
      <c r="D5553">
        <f t="shared" si="88"/>
        <v>7</v>
      </c>
      <c r="E5553" t="str" cm="1">
        <f t="array" ref="E5553">INDEX($A$2:$A$1000,INT((ROW(A5552)-1)/24)+1)</f>
        <v xml:space="preserve"> 2017-08-20 </v>
      </c>
      <c r="F5553" cm="1">
        <f t="array" ref="F5553">INDEX($B$2:$B$1000,INT((ROW(A5552)-1)/24)+1)/24</f>
        <v>7.5004098857167136</v>
      </c>
      <c r="G5553" s="42">
        <f>Données_gaz!F$24/(365*24)</f>
        <v>1.1415525114155251E-4</v>
      </c>
      <c r="N5553" cm="1">
        <f t="array" ref="N5553">INDEX($K$2:$K$1000,INT((ROW(A5552)-1)/24)+1)</f>
        <v>0.63400000000000001</v>
      </c>
      <c r="O5553" cm="1">
        <f t="array" ref="O5553">INDEX($L$2:$L$1000,INT((ROW(A5552)-1)/24)+1)</f>
        <v>0.96099999999999997</v>
      </c>
    </row>
    <row r="5554" spans="4:15" x14ac:dyDescent="0.2">
      <c r="D5554">
        <f t="shared" si="88"/>
        <v>8</v>
      </c>
      <c r="E5554" t="str" cm="1">
        <f t="array" ref="E5554">INDEX($A$2:$A$1000,INT((ROW(A5553)-1)/24)+1)</f>
        <v xml:space="preserve"> 2017-08-20 </v>
      </c>
      <c r="F5554" cm="1">
        <f t="array" ref="F5554">INDEX($B$2:$B$1000,INT((ROW(A5553)-1)/24)+1)/24</f>
        <v>7.5004098857167136</v>
      </c>
      <c r="G5554" s="42">
        <f>Données_gaz!F$24/(365*24)</f>
        <v>1.1415525114155251E-4</v>
      </c>
      <c r="N5554" cm="1">
        <f t="array" ref="N5554">INDEX($K$2:$K$1000,INT((ROW(A5553)-1)/24)+1)</f>
        <v>0.63400000000000001</v>
      </c>
      <c r="O5554" cm="1">
        <f t="array" ref="O5554">INDEX($L$2:$L$1000,INT((ROW(A5553)-1)/24)+1)</f>
        <v>0.96099999999999997</v>
      </c>
    </row>
    <row r="5555" spans="4:15" x14ac:dyDescent="0.2">
      <c r="D5555">
        <f t="shared" si="88"/>
        <v>9</v>
      </c>
      <c r="E5555" t="str" cm="1">
        <f t="array" ref="E5555">INDEX($A$2:$A$1000,INT((ROW(A5554)-1)/24)+1)</f>
        <v xml:space="preserve"> 2017-08-20 </v>
      </c>
      <c r="F5555" cm="1">
        <f t="array" ref="F5555">INDEX($B$2:$B$1000,INT((ROW(A5554)-1)/24)+1)/24</f>
        <v>7.5004098857167136</v>
      </c>
      <c r="G5555" s="42">
        <f>Données_gaz!F$24/(365*24)</f>
        <v>1.1415525114155251E-4</v>
      </c>
      <c r="N5555" cm="1">
        <f t="array" ref="N5555">INDEX($K$2:$K$1000,INT((ROW(A5554)-1)/24)+1)</f>
        <v>0.63400000000000001</v>
      </c>
      <c r="O5555" cm="1">
        <f t="array" ref="O5555">INDEX($L$2:$L$1000,INT((ROW(A5554)-1)/24)+1)</f>
        <v>0.96099999999999997</v>
      </c>
    </row>
    <row r="5556" spans="4:15" x14ac:dyDescent="0.2">
      <c r="D5556">
        <f t="shared" si="88"/>
        <v>10</v>
      </c>
      <c r="E5556" t="str" cm="1">
        <f t="array" ref="E5556">INDEX($A$2:$A$1000,INT((ROW(A5555)-1)/24)+1)</f>
        <v xml:space="preserve"> 2017-08-20 </v>
      </c>
      <c r="F5556" cm="1">
        <f t="array" ref="F5556">INDEX($B$2:$B$1000,INT((ROW(A5555)-1)/24)+1)/24</f>
        <v>7.5004098857167136</v>
      </c>
      <c r="G5556" s="42">
        <f>Données_gaz!F$24/(365*24)</f>
        <v>1.1415525114155251E-4</v>
      </c>
      <c r="N5556" cm="1">
        <f t="array" ref="N5556">INDEX($K$2:$K$1000,INT((ROW(A5555)-1)/24)+1)</f>
        <v>0.63400000000000001</v>
      </c>
      <c r="O5556" cm="1">
        <f t="array" ref="O5556">INDEX($L$2:$L$1000,INT((ROW(A5555)-1)/24)+1)</f>
        <v>0.96099999999999997</v>
      </c>
    </row>
    <row r="5557" spans="4:15" x14ac:dyDescent="0.2">
      <c r="D5557">
        <f t="shared" si="88"/>
        <v>11</v>
      </c>
      <c r="E5557" t="str" cm="1">
        <f t="array" ref="E5557">INDEX($A$2:$A$1000,INT((ROW(A5556)-1)/24)+1)</f>
        <v xml:space="preserve"> 2017-08-20 </v>
      </c>
      <c r="F5557" cm="1">
        <f t="array" ref="F5557">INDEX($B$2:$B$1000,INT((ROW(A5556)-1)/24)+1)/24</f>
        <v>7.5004098857167136</v>
      </c>
      <c r="G5557" s="42">
        <f>Données_gaz!F$24/(365*24)</f>
        <v>1.1415525114155251E-4</v>
      </c>
      <c r="N5557" cm="1">
        <f t="array" ref="N5557">INDEX($K$2:$K$1000,INT((ROW(A5556)-1)/24)+1)</f>
        <v>0.63400000000000001</v>
      </c>
      <c r="O5557" cm="1">
        <f t="array" ref="O5557">INDEX($L$2:$L$1000,INT((ROW(A5556)-1)/24)+1)</f>
        <v>0.96099999999999997</v>
      </c>
    </row>
    <row r="5558" spans="4:15" x14ac:dyDescent="0.2">
      <c r="D5558">
        <f t="shared" si="88"/>
        <v>12</v>
      </c>
      <c r="E5558" t="str" cm="1">
        <f t="array" ref="E5558">INDEX($A$2:$A$1000,INT((ROW(A5557)-1)/24)+1)</f>
        <v xml:space="preserve"> 2017-08-20 </v>
      </c>
      <c r="F5558" cm="1">
        <f t="array" ref="F5558">INDEX($B$2:$B$1000,INT((ROW(A5557)-1)/24)+1)/24</f>
        <v>7.5004098857167136</v>
      </c>
      <c r="G5558" s="42">
        <f>Données_gaz!F$24/(365*24)</f>
        <v>1.1415525114155251E-4</v>
      </c>
      <c r="N5558" cm="1">
        <f t="array" ref="N5558">INDEX($K$2:$K$1000,INT((ROW(A5557)-1)/24)+1)</f>
        <v>0.63400000000000001</v>
      </c>
      <c r="O5558" cm="1">
        <f t="array" ref="O5558">INDEX($L$2:$L$1000,INT((ROW(A5557)-1)/24)+1)</f>
        <v>0.96099999999999997</v>
      </c>
    </row>
    <row r="5559" spans="4:15" x14ac:dyDescent="0.2">
      <c r="D5559">
        <f t="shared" si="88"/>
        <v>13</v>
      </c>
      <c r="E5559" t="str" cm="1">
        <f t="array" ref="E5559">INDEX($A$2:$A$1000,INT((ROW(A5558)-1)/24)+1)</f>
        <v xml:space="preserve"> 2017-08-20 </v>
      </c>
      <c r="F5559" cm="1">
        <f t="array" ref="F5559">INDEX($B$2:$B$1000,INT((ROW(A5558)-1)/24)+1)/24</f>
        <v>7.5004098857167136</v>
      </c>
      <c r="G5559" s="42">
        <f>Données_gaz!F$24/(365*24)</f>
        <v>1.1415525114155251E-4</v>
      </c>
      <c r="N5559" cm="1">
        <f t="array" ref="N5559">INDEX($K$2:$K$1000,INT((ROW(A5558)-1)/24)+1)</f>
        <v>0.63400000000000001</v>
      </c>
      <c r="O5559" cm="1">
        <f t="array" ref="O5559">INDEX($L$2:$L$1000,INT((ROW(A5558)-1)/24)+1)</f>
        <v>0.96099999999999997</v>
      </c>
    </row>
    <row r="5560" spans="4:15" x14ac:dyDescent="0.2">
      <c r="D5560">
        <f t="shared" si="88"/>
        <v>14</v>
      </c>
      <c r="E5560" t="str" cm="1">
        <f t="array" ref="E5560">INDEX($A$2:$A$1000,INT((ROW(A5559)-1)/24)+1)</f>
        <v xml:space="preserve"> 2017-08-20 </v>
      </c>
      <c r="F5560" cm="1">
        <f t="array" ref="F5560">INDEX($B$2:$B$1000,INT((ROW(A5559)-1)/24)+1)/24</f>
        <v>7.5004098857167136</v>
      </c>
      <c r="G5560" s="42">
        <f>Données_gaz!F$24/(365*24)</f>
        <v>1.1415525114155251E-4</v>
      </c>
      <c r="N5560" cm="1">
        <f t="array" ref="N5560">INDEX($K$2:$K$1000,INT((ROW(A5559)-1)/24)+1)</f>
        <v>0.63400000000000001</v>
      </c>
      <c r="O5560" cm="1">
        <f t="array" ref="O5560">INDEX($L$2:$L$1000,INT((ROW(A5559)-1)/24)+1)</f>
        <v>0.96099999999999997</v>
      </c>
    </row>
    <row r="5561" spans="4:15" x14ac:dyDescent="0.2">
      <c r="D5561">
        <f t="shared" si="88"/>
        <v>15</v>
      </c>
      <c r="E5561" t="str" cm="1">
        <f t="array" ref="E5561">INDEX($A$2:$A$1000,INT((ROW(A5560)-1)/24)+1)</f>
        <v xml:space="preserve"> 2017-08-20 </v>
      </c>
      <c r="F5561" cm="1">
        <f t="array" ref="F5561">INDEX($B$2:$B$1000,INT((ROW(A5560)-1)/24)+1)/24</f>
        <v>7.5004098857167136</v>
      </c>
      <c r="G5561" s="42">
        <f>Données_gaz!F$24/(365*24)</f>
        <v>1.1415525114155251E-4</v>
      </c>
      <c r="N5561" cm="1">
        <f t="array" ref="N5561">INDEX($K$2:$K$1000,INT((ROW(A5560)-1)/24)+1)</f>
        <v>0.63400000000000001</v>
      </c>
      <c r="O5561" cm="1">
        <f t="array" ref="O5561">INDEX($L$2:$L$1000,INT((ROW(A5560)-1)/24)+1)</f>
        <v>0.96099999999999997</v>
      </c>
    </row>
    <row r="5562" spans="4:15" x14ac:dyDescent="0.2">
      <c r="D5562">
        <f t="shared" si="88"/>
        <v>16</v>
      </c>
      <c r="E5562" t="str" cm="1">
        <f t="array" ref="E5562">INDEX($A$2:$A$1000,INT((ROW(A5561)-1)/24)+1)</f>
        <v xml:space="preserve"> 2017-08-20 </v>
      </c>
      <c r="F5562" cm="1">
        <f t="array" ref="F5562">INDEX($B$2:$B$1000,INT((ROW(A5561)-1)/24)+1)/24</f>
        <v>7.5004098857167136</v>
      </c>
      <c r="G5562" s="42">
        <f>Données_gaz!F$24/(365*24)</f>
        <v>1.1415525114155251E-4</v>
      </c>
      <c r="N5562" cm="1">
        <f t="array" ref="N5562">INDEX($K$2:$K$1000,INT((ROW(A5561)-1)/24)+1)</f>
        <v>0.63400000000000001</v>
      </c>
      <c r="O5562" cm="1">
        <f t="array" ref="O5562">INDEX($L$2:$L$1000,INT((ROW(A5561)-1)/24)+1)</f>
        <v>0.96099999999999997</v>
      </c>
    </row>
    <row r="5563" spans="4:15" x14ac:dyDescent="0.2">
      <c r="D5563">
        <f t="shared" si="88"/>
        <v>17</v>
      </c>
      <c r="E5563" t="str" cm="1">
        <f t="array" ref="E5563">INDEX($A$2:$A$1000,INT((ROW(A5562)-1)/24)+1)</f>
        <v xml:space="preserve"> 2017-08-20 </v>
      </c>
      <c r="F5563" cm="1">
        <f t="array" ref="F5563">INDEX($B$2:$B$1000,INT((ROW(A5562)-1)/24)+1)/24</f>
        <v>7.5004098857167136</v>
      </c>
      <c r="G5563" s="42">
        <f>Données_gaz!F$24/(365*24)</f>
        <v>1.1415525114155251E-4</v>
      </c>
      <c r="N5563" cm="1">
        <f t="array" ref="N5563">INDEX($K$2:$K$1000,INT((ROW(A5562)-1)/24)+1)</f>
        <v>0.63400000000000001</v>
      </c>
      <c r="O5563" cm="1">
        <f t="array" ref="O5563">INDEX($L$2:$L$1000,INT((ROW(A5562)-1)/24)+1)</f>
        <v>0.96099999999999997</v>
      </c>
    </row>
    <row r="5564" spans="4:15" x14ac:dyDescent="0.2">
      <c r="D5564">
        <f t="shared" si="88"/>
        <v>18</v>
      </c>
      <c r="E5564" t="str" cm="1">
        <f t="array" ref="E5564">INDEX($A$2:$A$1000,INT((ROW(A5563)-1)/24)+1)</f>
        <v xml:space="preserve"> 2017-08-20 </v>
      </c>
      <c r="F5564" cm="1">
        <f t="array" ref="F5564">INDEX($B$2:$B$1000,INT((ROW(A5563)-1)/24)+1)/24</f>
        <v>7.5004098857167136</v>
      </c>
      <c r="G5564" s="42">
        <f>Données_gaz!F$24/(365*24)</f>
        <v>1.1415525114155251E-4</v>
      </c>
      <c r="N5564" cm="1">
        <f t="array" ref="N5564">INDEX($K$2:$K$1000,INT((ROW(A5563)-1)/24)+1)</f>
        <v>0.63400000000000001</v>
      </c>
      <c r="O5564" cm="1">
        <f t="array" ref="O5564">INDEX($L$2:$L$1000,INT((ROW(A5563)-1)/24)+1)</f>
        <v>0.96099999999999997</v>
      </c>
    </row>
    <row r="5565" spans="4:15" x14ac:dyDescent="0.2">
      <c r="D5565">
        <f t="shared" si="88"/>
        <v>19</v>
      </c>
      <c r="E5565" t="str" cm="1">
        <f t="array" ref="E5565">INDEX($A$2:$A$1000,INT((ROW(A5564)-1)/24)+1)</f>
        <v xml:space="preserve"> 2017-08-20 </v>
      </c>
      <c r="F5565" cm="1">
        <f t="array" ref="F5565">INDEX($B$2:$B$1000,INT((ROW(A5564)-1)/24)+1)/24</f>
        <v>7.5004098857167136</v>
      </c>
      <c r="G5565" s="42">
        <f>Données_gaz!F$24/(365*24)</f>
        <v>1.1415525114155251E-4</v>
      </c>
      <c r="N5565" cm="1">
        <f t="array" ref="N5565">INDEX($K$2:$K$1000,INT((ROW(A5564)-1)/24)+1)</f>
        <v>0.63400000000000001</v>
      </c>
      <c r="O5565" cm="1">
        <f t="array" ref="O5565">INDEX($L$2:$L$1000,INT((ROW(A5564)-1)/24)+1)</f>
        <v>0.96099999999999997</v>
      </c>
    </row>
    <row r="5566" spans="4:15" x14ac:dyDescent="0.2">
      <c r="D5566">
        <f t="shared" si="88"/>
        <v>20</v>
      </c>
      <c r="E5566" t="str" cm="1">
        <f t="array" ref="E5566">INDEX($A$2:$A$1000,INT((ROW(A5565)-1)/24)+1)</f>
        <v xml:space="preserve"> 2017-08-20 </v>
      </c>
      <c r="F5566" cm="1">
        <f t="array" ref="F5566">INDEX($B$2:$B$1000,INT((ROW(A5565)-1)/24)+1)/24</f>
        <v>7.5004098857167136</v>
      </c>
      <c r="G5566" s="42">
        <f>Données_gaz!F$24/(365*24)</f>
        <v>1.1415525114155251E-4</v>
      </c>
      <c r="N5566" cm="1">
        <f t="array" ref="N5566">INDEX($K$2:$K$1000,INT((ROW(A5565)-1)/24)+1)</f>
        <v>0.63400000000000001</v>
      </c>
      <c r="O5566" cm="1">
        <f t="array" ref="O5566">INDEX($L$2:$L$1000,INT((ROW(A5565)-1)/24)+1)</f>
        <v>0.96099999999999997</v>
      </c>
    </row>
    <row r="5567" spans="4:15" x14ac:dyDescent="0.2">
      <c r="D5567">
        <f t="shared" si="88"/>
        <v>21</v>
      </c>
      <c r="E5567" t="str" cm="1">
        <f t="array" ref="E5567">INDEX($A$2:$A$1000,INT((ROW(A5566)-1)/24)+1)</f>
        <v xml:space="preserve"> 2017-08-20 </v>
      </c>
      <c r="F5567" cm="1">
        <f t="array" ref="F5567">INDEX($B$2:$B$1000,INT((ROW(A5566)-1)/24)+1)/24</f>
        <v>7.5004098857167136</v>
      </c>
      <c r="G5567" s="42">
        <f>Données_gaz!F$24/(365*24)</f>
        <v>1.1415525114155251E-4</v>
      </c>
      <c r="N5567" cm="1">
        <f t="array" ref="N5567">INDEX($K$2:$K$1000,INT((ROW(A5566)-1)/24)+1)</f>
        <v>0.63400000000000001</v>
      </c>
      <c r="O5567" cm="1">
        <f t="array" ref="O5567">INDEX($L$2:$L$1000,INT((ROW(A5566)-1)/24)+1)</f>
        <v>0.96099999999999997</v>
      </c>
    </row>
    <row r="5568" spans="4:15" x14ac:dyDescent="0.2">
      <c r="D5568">
        <f t="shared" si="88"/>
        <v>22</v>
      </c>
      <c r="E5568" t="str" cm="1">
        <f t="array" ref="E5568">INDEX($A$2:$A$1000,INT((ROW(A5567)-1)/24)+1)</f>
        <v xml:space="preserve"> 2017-08-20 </v>
      </c>
      <c r="F5568" cm="1">
        <f t="array" ref="F5568">INDEX($B$2:$B$1000,INT((ROW(A5567)-1)/24)+1)/24</f>
        <v>7.5004098857167136</v>
      </c>
      <c r="G5568" s="42">
        <f>Données_gaz!F$24/(365*24)</f>
        <v>1.1415525114155251E-4</v>
      </c>
      <c r="N5568" cm="1">
        <f t="array" ref="N5568">INDEX($K$2:$K$1000,INT((ROW(A5567)-1)/24)+1)</f>
        <v>0.63400000000000001</v>
      </c>
      <c r="O5568" cm="1">
        <f t="array" ref="O5568">INDEX($L$2:$L$1000,INT((ROW(A5567)-1)/24)+1)</f>
        <v>0.96099999999999997</v>
      </c>
    </row>
    <row r="5569" spans="4:15" x14ac:dyDescent="0.2">
      <c r="D5569">
        <f t="shared" si="88"/>
        <v>23</v>
      </c>
      <c r="E5569" t="str" cm="1">
        <f t="array" ref="E5569">INDEX($A$2:$A$1000,INT((ROW(A5568)-1)/24)+1)</f>
        <v xml:space="preserve"> 2017-08-20 </v>
      </c>
      <c r="F5569" cm="1">
        <f t="array" ref="F5569">INDEX($B$2:$B$1000,INT((ROW(A5568)-1)/24)+1)/24</f>
        <v>7.5004098857167136</v>
      </c>
      <c r="G5569" s="42">
        <f>Données_gaz!F$24/(365*24)</f>
        <v>1.1415525114155251E-4</v>
      </c>
      <c r="N5569" cm="1">
        <f t="array" ref="N5569">INDEX($K$2:$K$1000,INT((ROW(A5568)-1)/24)+1)</f>
        <v>0.63400000000000001</v>
      </c>
      <c r="O5569" cm="1">
        <f t="array" ref="O5569">INDEX($L$2:$L$1000,INT((ROW(A5568)-1)/24)+1)</f>
        <v>0.96099999999999997</v>
      </c>
    </row>
    <row r="5570" spans="4:15" x14ac:dyDescent="0.2">
      <c r="D5570">
        <f t="shared" si="88"/>
        <v>0</v>
      </c>
      <c r="E5570" t="str" cm="1">
        <f t="array" ref="E5570">INDEX($A$2:$A$1000,INT((ROW(A5569)-1)/24)+1)</f>
        <v xml:space="preserve"> 2017-08-21 </v>
      </c>
      <c r="F5570" cm="1">
        <f t="array" ref="F5570">INDEX($B$2:$B$1000,INT((ROW(A5569)-1)/24)+1)/24</f>
        <v>7.5608662367170441</v>
      </c>
      <c r="G5570" s="42">
        <f>Données_gaz!F$24/(365*24)</f>
        <v>1.1415525114155251E-4</v>
      </c>
      <c r="N5570" cm="1">
        <f t="array" ref="N5570">INDEX($K$2:$K$1000,INT((ROW(A5569)-1)/24)+1)</f>
        <v>0.64</v>
      </c>
      <c r="O5570" cm="1">
        <f t="array" ref="O5570">INDEX($L$2:$L$1000,INT((ROW(A5569)-1)/24)+1)</f>
        <v>0.96199999999999997</v>
      </c>
    </row>
    <row r="5571" spans="4:15" x14ac:dyDescent="0.2">
      <c r="D5571">
        <f t="shared" si="88"/>
        <v>1</v>
      </c>
      <c r="E5571" t="str" cm="1">
        <f t="array" ref="E5571">INDEX($A$2:$A$1000,INT((ROW(A5570)-1)/24)+1)</f>
        <v xml:space="preserve"> 2017-08-21 </v>
      </c>
      <c r="F5571" cm="1">
        <f t="array" ref="F5571">INDEX($B$2:$B$1000,INT((ROW(A5570)-1)/24)+1)/24</f>
        <v>7.5608662367170441</v>
      </c>
      <c r="G5571" s="42">
        <f>Données_gaz!F$24/(365*24)</f>
        <v>1.1415525114155251E-4</v>
      </c>
      <c r="N5571" cm="1">
        <f t="array" ref="N5571">INDEX($K$2:$K$1000,INT((ROW(A5570)-1)/24)+1)</f>
        <v>0.64</v>
      </c>
      <c r="O5571" cm="1">
        <f t="array" ref="O5571">INDEX($L$2:$L$1000,INT((ROW(A5570)-1)/24)+1)</f>
        <v>0.96199999999999997</v>
      </c>
    </row>
    <row r="5572" spans="4:15" x14ac:dyDescent="0.2">
      <c r="D5572">
        <f t="shared" si="88"/>
        <v>2</v>
      </c>
      <c r="E5572" t="str" cm="1">
        <f t="array" ref="E5572">INDEX($A$2:$A$1000,INT((ROW(A5571)-1)/24)+1)</f>
        <v xml:space="preserve"> 2017-08-21 </v>
      </c>
      <c r="F5572" cm="1">
        <f t="array" ref="F5572">INDEX($B$2:$B$1000,INT((ROW(A5571)-1)/24)+1)/24</f>
        <v>7.5608662367170441</v>
      </c>
      <c r="G5572" s="42">
        <f>Données_gaz!F$24/(365*24)</f>
        <v>1.1415525114155251E-4</v>
      </c>
      <c r="N5572" cm="1">
        <f t="array" ref="N5572">INDEX($K$2:$K$1000,INT((ROW(A5571)-1)/24)+1)</f>
        <v>0.64</v>
      </c>
      <c r="O5572" cm="1">
        <f t="array" ref="O5572">INDEX($L$2:$L$1000,INT((ROW(A5571)-1)/24)+1)</f>
        <v>0.96199999999999997</v>
      </c>
    </row>
    <row r="5573" spans="4:15" x14ac:dyDescent="0.2">
      <c r="D5573">
        <f t="shared" si="88"/>
        <v>3</v>
      </c>
      <c r="E5573" t="str" cm="1">
        <f t="array" ref="E5573">INDEX($A$2:$A$1000,INT((ROW(A5572)-1)/24)+1)</f>
        <v xml:space="preserve"> 2017-08-21 </v>
      </c>
      <c r="F5573" cm="1">
        <f t="array" ref="F5573">INDEX($B$2:$B$1000,INT((ROW(A5572)-1)/24)+1)/24</f>
        <v>7.5608662367170441</v>
      </c>
      <c r="G5573" s="42">
        <f>Données_gaz!F$24/(365*24)</f>
        <v>1.1415525114155251E-4</v>
      </c>
      <c r="N5573" cm="1">
        <f t="array" ref="N5573">INDEX($K$2:$K$1000,INT((ROW(A5572)-1)/24)+1)</f>
        <v>0.64</v>
      </c>
      <c r="O5573" cm="1">
        <f t="array" ref="O5573">INDEX($L$2:$L$1000,INT((ROW(A5572)-1)/24)+1)</f>
        <v>0.96199999999999997</v>
      </c>
    </row>
    <row r="5574" spans="4:15" x14ac:dyDescent="0.2">
      <c r="D5574">
        <f t="shared" si="88"/>
        <v>4</v>
      </c>
      <c r="E5574" t="str" cm="1">
        <f t="array" ref="E5574">INDEX($A$2:$A$1000,INT((ROW(A5573)-1)/24)+1)</f>
        <v xml:space="preserve"> 2017-08-21 </v>
      </c>
      <c r="F5574" cm="1">
        <f t="array" ref="F5574">INDEX($B$2:$B$1000,INT((ROW(A5573)-1)/24)+1)/24</f>
        <v>7.5608662367170441</v>
      </c>
      <c r="G5574" s="42">
        <f>Données_gaz!F$24/(365*24)</f>
        <v>1.1415525114155251E-4</v>
      </c>
      <c r="N5574" cm="1">
        <f t="array" ref="N5574">INDEX($K$2:$K$1000,INT((ROW(A5573)-1)/24)+1)</f>
        <v>0.64</v>
      </c>
      <c r="O5574" cm="1">
        <f t="array" ref="O5574">INDEX($L$2:$L$1000,INT((ROW(A5573)-1)/24)+1)</f>
        <v>0.96199999999999997</v>
      </c>
    </row>
    <row r="5575" spans="4:15" x14ac:dyDescent="0.2">
      <c r="D5575">
        <f t="shared" si="88"/>
        <v>5</v>
      </c>
      <c r="E5575" t="str" cm="1">
        <f t="array" ref="E5575">INDEX($A$2:$A$1000,INT((ROW(A5574)-1)/24)+1)</f>
        <v xml:space="preserve"> 2017-08-21 </v>
      </c>
      <c r="F5575" cm="1">
        <f t="array" ref="F5575">INDEX($B$2:$B$1000,INT((ROW(A5574)-1)/24)+1)/24</f>
        <v>7.5608662367170441</v>
      </c>
      <c r="G5575" s="42">
        <f>Données_gaz!F$24/(365*24)</f>
        <v>1.1415525114155251E-4</v>
      </c>
      <c r="N5575" cm="1">
        <f t="array" ref="N5575">INDEX($K$2:$K$1000,INT((ROW(A5574)-1)/24)+1)</f>
        <v>0.64</v>
      </c>
      <c r="O5575" cm="1">
        <f t="array" ref="O5575">INDEX($L$2:$L$1000,INT((ROW(A5574)-1)/24)+1)</f>
        <v>0.96199999999999997</v>
      </c>
    </row>
    <row r="5576" spans="4:15" x14ac:dyDescent="0.2">
      <c r="D5576">
        <f t="shared" si="88"/>
        <v>6</v>
      </c>
      <c r="E5576" t="str" cm="1">
        <f t="array" ref="E5576">INDEX($A$2:$A$1000,INT((ROW(A5575)-1)/24)+1)</f>
        <v xml:space="preserve"> 2017-08-21 </v>
      </c>
      <c r="F5576" cm="1">
        <f t="array" ref="F5576">INDEX($B$2:$B$1000,INT((ROW(A5575)-1)/24)+1)/24</f>
        <v>7.5608662367170441</v>
      </c>
      <c r="G5576" s="42">
        <f>Données_gaz!F$24/(365*24)</f>
        <v>1.1415525114155251E-4</v>
      </c>
      <c r="N5576" cm="1">
        <f t="array" ref="N5576">INDEX($K$2:$K$1000,INT((ROW(A5575)-1)/24)+1)</f>
        <v>0.64</v>
      </c>
      <c r="O5576" cm="1">
        <f t="array" ref="O5576">INDEX($L$2:$L$1000,INT((ROW(A5575)-1)/24)+1)</f>
        <v>0.96199999999999997</v>
      </c>
    </row>
    <row r="5577" spans="4:15" x14ac:dyDescent="0.2">
      <c r="D5577">
        <f t="shared" si="88"/>
        <v>7</v>
      </c>
      <c r="E5577" t="str" cm="1">
        <f t="array" ref="E5577">INDEX($A$2:$A$1000,INT((ROW(A5576)-1)/24)+1)</f>
        <v xml:space="preserve"> 2017-08-21 </v>
      </c>
      <c r="F5577" cm="1">
        <f t="array" ref="F5577">INDEX($B$2:$B$1000,INT((ROW(A5576)-1)/24)+1)/24</f>
        <v>7.5608662367170441</v>
      </c>
      <c r="G5577" s="42">
        <f>Données_gaz!F$24/(365*24)</f>
        <v>1.1415525114155251E-4</v>
      </c>
      <c r="N5577" cm="1">
        <f t="array" ref="N5577">INDEX($K$2:$K$1000,INT((ROW(A5576)-1)/24)+1)</f>
        <v>0.64</v>
      </c>
      <c r="O5577" cm="1">
        <f t="array" ref="O5577">INDEX($L$2:$L$1000,INT((ROW(A5576)-1)/24)+1)</f>
        <v>0.96199999999999997</v>
      </c>
    </row>
    <row r="5578" spans="4:15" x14ac:dyDescent="0.2">
      <c r="D5578">
        <f t="shared" si="88"/>
        <v>8</v>
      </c>
      <c r="E5578" t="str" cm="1">
        <f t="array" ref="E5578">INDEX($A$2:$A$1000,INT((ROW(A5577)-1)/24)+1)</f>
        <v xml:space="preserve"> 2017-08-21 </v>
      </c>
      <c r="F5578" cm="1">
        <f t="array" ref="F5578">INDEX($B$2:$B$1000,INT((ROW(A5577)-1)/24)+1)/24</f>
        <v>7.5608662367170441</v>
      </c>
      <c r="G5578" s="42">
        <f>Données_gaz!F$24/(365*24)</f>
        <v>1.1415525114155251E-4</v>
      </c>
      <c r="N5578" cm="1">
        <f t="array" ref="N5578">INDEX($K$2:$K$1000,INT((ROW(A5577)-1)/24)+1)</f>
        <v>0.64</v>
      </c>
      <c r="O5578" cm="1">
        <f t="array" ref="O5578">INDEX($L$2:$L$1000,INT((ROW(A5577)-1)/24)+1)</f>
        <v>0.96199999999999997</v>
      </c>
    </row>
    <row r="5579" spans="4:15" x14ac:dyDescent="0.2">
      <c r="D5579">
        <f t="shared" si="88"/>
        <v>9</v>
      </c>
      <c r="E5579" t="str" cm="1">
        <f t="array" ref="E5579">INDEX($A$2:$A$1000,INT((ROW(A5578)-1)/24)+1)</f>
        <v xml:space="preserve"> 2017-08-21 </v>
      </c>
      <c r="F5579" cm="1">
        <f t="array" ref="F5579">INDEX($B$2:$B$1000,INT((ROW(A5578)-1)/24)+1)/24</f>
        <v>7.5608662367170441</v>
      </c>
      <c r="G5579" s="42">
        <f>Données_gaz!F$24/(365*24)</f>
        <v>1.1415525114155251E-4</v>
      </c>
      <c r="N5579" cm="1">
        <f t="array" ref="N5579">INDEX($K$2:$K$1000,INT((ROW(A5578)-1)/24)+1)</f>
        <v>0.64</v>
      </c>
      <c r="O5579" cm="1">
        <f t="array" ref="O5579">INDEX($L$2:$L$1000,INT((ROW(A5578)-1)/24)+1)</f>
        <v>0.96199999999999997</v>
      </c>
    </row>
    <row r="5580" spans="4:15" x14ac:dyDescent="0.2">
      <c r="D5580">
        <f t="shared" si="88"/>
        <v>10</v>
      </c>
      <c r="E5580" t="str" cm="1">
        <f t="array" ref="E5580">INDEX($A$2:$A$1000,INT((ROW(A5579)-1)/24)+1)</f>
        <v xml:space="preserve"> 2017-08-21 </v>
      </c>
      <c r="F5580" cm="1">
        <f t="array" ref="F5580">INDEX($B$2:$B$1000,INT((ROW(A5579)-1)/24)+1)/24</f>
        <v>7.5608662367170441</v>
      </c>
      <c r="G5580" s="42">
        <f>Données_gaz!F$24/(365*24)</f>
        <v>1.1415525114155251E-4</v>
      </c>
      <c r="N5580" cm="1">
        <f t="array" ref="N5580">INDEX($K$2:$K$1000,INT((ROW(A5579)-1)/24)+1)</f>
        <v>0.64</v>
      </c>
      <c r="O5580" cm="1">
        <f t="array" ref="O5580">INDEX($L$2:$L$1000,INT((ROW(A5579)-1)/24)+1)</f>
        <v>0.96199999999999997</v>
      </c>
    </row>
    <row r="5581" spans="4:15" x14ac:dyDescent="0.2">
      <c r="D5581">
        <f t="shared" si="88"/>
        <v>11</v>
      </c>
      <c r="E5581" t="str" cm="1">
        <f t="array" ref="E5581">INDEX($A$2:$A$1000,INT((ROW(A5580)-1)/24)+1)</f>
        <v xml:space="preserve"> 2017-08-21 </v>
      </c>
      <c r="F5581" cm="1">
        <f t="array" ref="F5581">INDEX($B$2:$B$1000,INT((ROW(A5580)-1)/24)+1)/24</f>
        <v>7.5608662367170441</v>
      </c>
      <c r="G5581" s="42">
        <f>Données_gaz!F$24/(365*24)</f>
        <v>1.1415525114155251E-4</v>
      </c>
      <c r="N5581" cm="1">
        <f t="array" ref="N5581">INDEX($K$2:$K$1000,INT((ROW(A5580)-1)/24)+1)</f>
        <v>0.64</v>
      </c>
      <c r="O5581" cm="1">
        <f t="array" ref="O5581">INDEX($L$2:$L$1000,INT((ROW(A5580)-1)/24)+1)</f>
        <v>0.96199999999999997</v>
      </c>
    </row>
    <row r="5582" spans="4:15" x14ac:dyDescent="0.2">
      <c r="D5582">
        <f t="shared" si="88"/>
        <v>12</v>
      </c>
      <c r="E5582" t="str" cm="1">
        <f t="array" ref="E5582">INDEX($A$2:$A$1000,INT((ROW(A5581)-1)/24)+1)</f>
        <v xml:space="preserve"> 2017-08-21 </v>
      </c>
      <c r="F5582" cm="1">
        <f t="array" ref="F5582">INDEX($B$2:$B$1000,INT((ROW(A5581)-1)/24)+1)/24</f>
        <v>7.5608662367170441</v>
      </c>
      <c r="G5582" s="42">
        <f>Données_gaz!F$24/(365*24)</f>
        <v>1.1415525114155251E-4</v>
      </c>
      <c r="N5582" cm="1">
        <f t="array" ref="N5582">INDEX($K$2:$K$1000,INT((ROW(A5581)-1)/24)+1)</f>
        <v>0.64</v>
      </c>
      <c r="O5582" cm="1">
        <f t="array" ref="O5582">INDEX($L$2:$L$1000,INT((ROW(A5581)-1)/24)+1)</f>
        <v>0.96199999999999997</v>
      </c>
    </row>
    <row r="5583" spans="4:15" x14ac:dyDescent="0.2">
      <c r="D5583">
        <f t="shared" si="88"/>
        <v>13</v>
      </c>
      <c r="E5583" t="str" cm="1">
        <f t="array" ref="E5583">INDEX($A$2:$A$1000,INT((ROW(A5582)-1)/24)+1)</f>
        <v xml:space="preserve"> 2017-08-21 </v>
      </c>
      <c r="F5583" cm="1">
        <f t="array" ref="F5583">INDEX($B$2:$B$1000,INT((ROW(A5582)-1)/24)+1)/24</f>
        <v>7.5608662367170441</v>
      </c>
      <c r="G5583" s="42">
        <f>Données_gaz!F$24/(365*24)</f>
        <v>1.1415525114155251E-4</v>
      </c>
      <c r="N5583" cm="1">
        <f t="array" ref="N5583">INDEX($K$2:$K$1000,INT((ROW(A5582)-1)/24)+1)</f>
        <v>0.64</v>
      </c>
      <c r="O5583" cm="1">
        <f t="array" ref="O5583">INDEX($L$2:$L$1000,INT((ROW(A5582)-1)/24)+1)</f>
        <v>0.96199999999999997</v>
      </c>
    </row>
    <row r="5584" spans="4:15" x14ac:dyDescent="0.2">
      <c r="D5584">
        <f t="shared" si="88"/>
        <v>14</v>
      </c>
      <c r="E5584" t="str" cm="1">
        <f t="array" ref="E5584">INDEX($A$2:$A$1000,INT((ROW(A5583)-1)/24)+1)</f>
        <v xml:space="preserve"> 2017-08-21 </v>
      </c>
      <c r="F5584" cm="1">
        <f t="array" ref="F5584">INDEX($B$2:$B$1000,INT((ROW(A5583)-1)/24)+1)/24</f>
        <v>7.5608662367170441</v>
      </c>
      <c r="G5584" s="42">
        <f>Données_gaz!F$24/(365*24)</f>
        <v>1.1415525114155251E-4</v>
      </c>
      <c r="N5584" cm="1">
        <f t="array" ref="N5584">INDEX($K$2:$K$1000,INT((ROW(A5583)-1)/24)+1)</f>
        <v>0.64</v>
      </c>
      <c r="O5584" cm="1">
        <f t="array" ref="O5584">INDEX($L$2:$L$1000,INT((ROW(A5583)-1)/24)+1)</f>
        <v>0.96199999999999997</v>
      </c>
    </row>
    <row r="5585" spans="4:15" x14ac:dyDescent="0.2">
      <c r="D5585">
        <f t="shared" si="88"/>
        <v>15</v>
      </c>
      <c r="E5585" t="str" cm="1">
        <f t="array" ref="E5585">INDEX($A$2:$A$1000,INT((ROW(A5584)-1)/24)+1)</f>
        <v xml:space="preserve"> 2017-08-21 </v>
      </c>
      <c r="F5585" cm="1">
        <f t="array" ref="F5585">INDEX($B$2:$B$1000,INT((ROW(A5584)-1)/24)+1)/24</f>
        <v>7.5608662367170441</v>
      </c>
      <c r="G5585" s="42">
        <f>Données_gaz!F$24/(365*24)</f>
        <v>1.1415525114155251E-4</v>
      </c>
      <c r="N5585" cm="1">
        <f t="array" ref="N5585">INDEX($K$2:$K$1000,INT((ROW(A5584)-1)/24)+1)</f>
        <v>0.64</v>
      </c>
      <c r="O5585" cm="1">
        <f t="array" ref="O5585">INDEX($L$2:$L$1000,INT((ROW(A5584)-1)/24)+1)</f>
        <v>0.96199999999999997</v>
      </c>
    </row>
    <row r="5586" spans="4:15" x14ac:dyDescent="0.2">
      <c r="D5586">
        <f t="shared" si="88"/>
        <v>16</v>
      </c>
      <c r="E5586" t="str" cm="1">
        <f t="array" ref="E5586">INDEX($A$2:$A$1000,INT((ROW(A5585)-1)/24)+1)</f>
        <v xml:space="preserve"> 2017-08-21 </v>
      </c>
      <c r="F5586" cm="1">
        <f t="array" ref="F5586">INDEX($B$2:$B$1000,INT((ROW(A5585)-1)/24)+1)/24</f>
        <v>7.5608662367170441</v>
      </c>
      <c r="G5586" s="42">
        <f>Données_gaz!F$24/(365*24)</f>
        <v>1.1415525114155251E-4</v>
      </c>
      <c r="N5586" cm="1">
        <f t="array" ref="N5586">INDEX($K$2:$K$1000,INT((ROW(A5585)-1)/24)+1)</f>
        <v>0.64</v>
      </c>
      <c r="O5586" cm="1">
        <f t="array" ref="O5586">INDEX($L$2:$L$1000,INT((ROW(A5585)-1)/24)+1)</f>
        <v>0.96199999999999997</v>
      </c>
    </row>
    <row r="5587" spans="4:15" x14ac:dyDescent="0.2">
      <c r="D5587">
        <f t="shared" si="88"/>
        <v>17</v>
      </c>
      <c r="E5587" t="str" cm="1">
        <f t="array" ref="E5587">INDEX($A$2:$A$1000,INT((ROW(A5586)-1)/24)+1)</f>
        <v xml:space="preserve"> 2017-08-21 </v>
      </c>
      <c r="F5587" cm="1">
        <f t="array" ref="F5587">INDEX($B$2:$B$1000,INT((ROW(A5586)-1)/24)+1)/24</f>
        <v>7.5608662367170441</v>
      </c>
      <c r="G5587" s="42">
        <f>Données_gaz!F$24/(365*24)</f>
        <v>1.1415525114155251E-4</v>
      </c>
      <c r="N5587" cm="1">
        <f t="array" ref="N5587">INDEX($K$2:$K$1000,INT((ROW(A5586)-1)/24)+1)</f>
        <v>0.64</v>
      </c>
      <c r="O5587" cm="1">
        <f t="array" ref="O5587">INDEX($L$2:$L$1000,INT((ROW(A5586)-1)/24)+1)</f>
        <v>0.96199999999999997</v>
      </c>
    </row>
    <row r="5588" spans="4:15" x14ac:dyDescent="0.2">
      <c r="D5588">
        <f t="shared" si="88"/>
        <v>18</v>
      </c>
      <c r="E5588" t="str" cm="1">
        <f t="array" ref="E5588">INDEX($A$2:$A$1000,INT((ROW(A5587)-1)/24)+1)</f>
        <v xml:space="preserve"> 2017-08-21 </v>
      </c>
      <c r="F5588" cm="1">
        <f t="array" ref="F5588">INDEX($B$2:$B$1000,INT((ROW(A5587)-1)/24)+1)/24</f>
        <v>7.5608662367170441</v>
      </c>
      <c r="G5588" s="42">
        <f>Données_gaz!F$24/(365*24)</f>
        <v>1.1415525114155251E-4</v>
      </c>
      <c r="N5588" cm="1">
        <f t="array" ref="N5588">INDEX($K$2:$K$1000,INT((ROW(A5587)-1)/24)+1)</f>
        <v>0.64</v>
      </c>
      <c r="O5588" cm="1">
        <f t="array" ref="O5588">INDEX($L$2:$L$1000,INT((ROW(A5587)-1)/24)+1)</f>
        <v>0.96199999999999997</v>
      </c>
    </row>
    <row r="5589" spans="4:15" x14ac:dyDescent="0.2">
      <c r="D5589">
        <f t="shared" si="88"/>
        <v>19</v>
      </c>
      <c r="E5589" t="str" cm="1">
        <f t="array" ref="E5589">INDEX($A$2:$A$1000,INT((ROW(A5588)-1)/24)+1)</f>
        <v xml:space="preserve"> 2017-08-21 </v>
      </c>
      <c r="F5589" cm="1">
        <f t="array" ref="F5589">INDEX($B$2:$B$1000,INT((ROW(A5588)-1)/24)+1)/24</f>
        <v>7.5608662367170441</v>
      </c>
      <c r="G5589" s="42">
        <f>Données_gaz!F$24/(365*24)</f>
        <v>1.1415525114155251E-4</v>
      </c>
      <c r="N5589" cm="1">
        <f t="array" ref="N5589">INDEX($K$2:$K$1000,INT((ROW(A5588)-1)/24)+1)</f>
        <v>0.64</v>
      </c>
      <c r="O5589" cm="1">
        <f t="array" ref="O5589">INDEX($L$2:$L$1000,INT((ROW(A5588)-1)/24)+1)</f>
        <v>0.96199999999999997</v>
      </c>
    </row>
    <row r="5590" spans="4:15" x14ac:dyDescent="0.2">
      <c r="D5590">
        <f t="shared" si="88"/>
        <v>20</v>
      </c>
      <c r="E5590" t="str" cm="1">
        <f t="array" ref="E5590">INDEX($A$2:$A$1000,INT((ROW(A5589)-1)/24)+1)</f>
        <v xml:space="preserve"> 2017-08-21 </v>
      </c>
      <c r="F5590" cm="1">
        <f t="array" ref="F5590">INDEX($B$2:$B$1000,INT((ROW(A5589)-1)/24)+1)/24</f>
        <v>7.5608662367170441</v>
      </c>
      <c r="G5590" s="42">
        <f>Données_gaz!F$24/(365*24)</f>
        <v>1.1415525114155251E-4</v>
      </c>
      <c r="N5590" cm="1">
        <f t="array" ref="N5590">INDEX($K$2:$K$1000,INT((ROW(A5589)-1)/24)+1)</f>
        <v>0.64</v>
      </c>
      <c r="O5590" cm="1">
        <f t="array" ref="O5590">INDEX($L$2:$L$1000,INT((ROW(A5589)-1)/24)+1)</f>
        <v>0.96199999999999997</v>
      </c>
    </row>
    <row r="5591" spans="4:15" x14ac:dyDescent="0.2">
      <c r="D5591">
        <f t="shared" si="88"/>
        <v>21</v>
      </c>
      <c r="E5591" t="str" cm="1">
        <f t="array" ref="E5591">INDEX($A$2:$A$1000,INT((ROW(A5590)-1)/24)+1)</f>
        <v xml:space="preserve"> 2017-08-21 </v>
      </c>
      <c r="F5591" cm="1">
        <f t="array" ref="F5591">INDEX($B$2:$B$1000,INT((ROW(A5590)-1)/24)+1)/24</f>
        <v>7.5608662367170441</v>
      </c>
      <c r="G5591" s="42">
        <f>Données_gaz!F$24/(365*24)</f>
        <v>1.1415525114155251E-4</v>
      </c>
      <c r="N5591" cm="1">
        <f t="array" ref="N5591">INDEX($K$2:$K$1000,INT((ROW(A5590)-1)/24)+1)</f>
        <v>0.64</v>
      </c>
      <c r="O5591" cm="1">
        <f t="array" ref="O5591">INDEX($L$2:$L$1000,INT((ROW(A5590)-1)/24)+1)</f>
        <v>0.96199999999999997</v>
      </c>
    </row>
    <row r="5592" spans="4:15" x14ac:dyDescent="0.2">
      <c r="D5592">
        <f t="shared" si="88"/>
        <v>22</v>
      </c>
      <c r="E5592" t="str" cm="1">
        <f t="array" ref="E5592">INDEX($A$2:$A$1000,INT((ROW(A5591)-1)/24)+1)</f>
        <v xml:space="preserve"> 2017-08-21 </v>
      </c>
      <c r="F5592" cm="1">
        <f t="array" ref="F5592">INDEX($B$2:$B$1000,INT((ROW(A5591)-1)/24)+1)/24</f>
        <v>7.5608662367170441</v>
      </c>
      <c r="G5592" s="42">
        <f>Données_gaz!F$24/(365*24)</f>
        <v>1.1415525114155251E-4</v>
      </c>
      <c r="N5592" cm="1">
        <f t="array" ref="N5592">INDEX($K$2:$K$1000,INT((ROW(A5591)-1)/24)+1)</f>
        <v>0.64</v>
      </c>
      <c r="O5592" cm="1">
        <f t="array" ref="O5592">INDEX($L$2:$L$1000,INT((ROW(A5591)-1)/24)+1)</f>
        <v>0.96199999999999997</v>
      </c>
    </row>
    <row r="5593" spans="4:15" x14ac:dyDescent="0.2">
      <c r="D5593">
        <f t="shared" si="88"/>
        <v>23</v>
      </c>
      <c r="E5593" t="str" cm="1">
        <f t="array" ref="E5593">INDEX($A$2:$A$1000,INT((ROW(A5592)-1)/24)+1)</f>
        <v xml:space="preserve"> 2017-08-21 </v>
      </c>
      <c r="F5593" cm="1">
        <f t="array" ref="F5593">INDEX($B$2:$B$1000,INT((ROW(A5592)-1)/24)+1)/24</f>
        <v>7.5608662367170441</v>
      </c>
      <c r="G5593" s="42">
        <f>Données_gaz!F$24/(365*24)</f>
        <v>1.1415525114155251E-4</v>
      </c>
      <c r="N5593" cm="1">
        <f t="array" ref="N5593">INDEX($K$2:$K$1000,INT((ROW(A5592)-1)/24)+1)</f>
        <v>0.64</v>
      </c>
      <c r="O5593" cm="1">
        <f t="array" ref="O5593">INDEX($L$2:$L$1000,INT((ROW(A5592)-1)/24)+1)</f>
        <v>0.96199999999999997</v>
      </c>
    </row>
    <row r="5594" spans="4:15" x14ac:dyDescent="0.2">
      <c r="D5594">
        <f t="shared" si="88"/>
        <v>0</v>
      </c>
      <c r="E5594" t="str" cm="1">
        <f t="array" ref="E5594">INDEX($A$2:$A$1000,INT((ROW(A5593)-1)/24)+1)</f>
        <v xml:space="preserve"> 2017-08-22 </v>
      </c>
      <c r="F5594" cm="1">
        <f t="array" ref="F5594">INDEX($B$2:$B$1000,INT((ROW(A5593)-1)/24)+1)/24</f>
        <v>7.6148149937890999</v>
      </c>
      <c r="G5594" s="42">
        <f>Données_gaz!F$24/(365*24)</f>
        <v>1.1415525114155251E-4</v>
      </c>
      <c r="N5594" cm="1">
        <f t="array" ref="N5594">INDEX($K$2:$K$1000,INT((ROW(A5593)-1)/24)+1)</f>
        <v>0.64500000000000002</v>
      </c>
      <c r="O5594" cm="1">
        <f t="array" ref="O5594">INDEX($L$2:$L$1000,INT((ROW(A5593)-1)/24)+1)</f>
        <v>0.96399999999999997</v>
      </c>
    </row>
    <row r="5595" spans="4:15" x14ac:dyDescent="0.2">
      <c r="D5595">
        <f t="shared" si="88"/>
        <v>1</v>
      </c>
      <c r="E5595" t="str" cm="1">
        <f t="array" ref="E5595">INDEX($A$2:$A$1000,INT((ROW(A5594)-1)/24)+1)</f>
        <v xml:space="preserve"> 2017-08-22 </v>
      </c>
      <c r="F5595" cm="1">
        <f t="array" ref="F5595">INDEX($B$2:$B$1000,INT((ROW(A5594)-1)/24)+1)/24</f>
        <v>7.6148149937890999</v>
      </c>
      <c r="G5595" s="42">
        <f>Données_gaz!F$24/(365*24)</f>
        <v>1.1415525114155251E-4</v>
      </c>
      <c r="N5595" cm="1">
        <f t="array" ref="N5595">INDEX($K$2:$K$1000,INT((ROW(A5594)-1)/24)+1)</f>
        <v>0.64500000000000002</v>
      </c>
      <c r="O5595" cm="1">
        <f t="array" ref="O5595">INDEX($L$2:$L$1000,INT((ROW(A5594)-1)/24)+1)</f>
        <v>0.96399999999999997</v>
      </c>
    </row>
    <row r="5596" spans="4:15" x14ac:dyDescent="0.2">
      <c r="D5596">
        <f t="shared" si="88"/>
        <v>2</v>
      </c>
      <c r="E5596" t="str" cm="1">
        <f t="array" ref="E5596">INDEX($A$2:$A$1000,INT((ROW(A5595)-1)/24)+1)</f>
        <v xml:space="preserve"> 2017-08-22 </v>
      </c>
      <c r="F5596" cm="1">
        <f t="array" ref="F5596">INDEX($B$2:$B$1000,INT((ROW(A5595)-1)/24)+1)/24</f>
        <v>7.6148149937890999</v>
      </c>
      <c r="G5596" s="42">
        <f>Données_gaz!F$24/(365*24)</f>
        <v>1.1415525114155251E-4</v>
      </c>
      <c r="N5596" cm="1">
        <f t="array" ref="N5596">INDEX($K$2:$K$1000,INT((ROW(A5595)-1)/24)+1)</f>
        <v>0.64500000000000002</v>
      </c>
      <c r="O5596" cm="1">
        <f t="array" ref="O5596">INDEX($L$2:$L$1000,INT((ROW(A5595)-1)/24)+1)</f>
        <v>0.96399999999999997</v>
      </c>
    </row>
    <row r="5597" spans="4:15" x14ac:dyDescent="0.2">
      <c r="D5597">
        <f t="shared" si="88"/>
        <v>3</v>
      </c>
      <c r="E5597" t="str" cm="1">
        <f t="array" ref="E5597">INDEX($A$2:$A$1000,INT((ROW(A5596)-1)/24)+1)</f>
        <v xml:space="preserve"> 2017-08-22 </v>
      </c>
      <c r="F5597" cm="1">
        <f t="array" ref="F5597">INDEX($B$2:$B$1000,INT((ROW(A5596)-1)/24)+1)/24</f>
        <v>7.6148149937890999</v>
      </c>
      <c r="G5597" s="42">
        <f>Données_gaz!F$24/(365*24)</f>
        <v>1.1415525114155251E-4</v>
      </c>
      <c r="N5597" cm="1">
        <f t="array" ref="N5597">INDEX($K$2:$K$1000,INT((ROW(A5596)-1)/24)+1)</f>
        <v>0.64500000000000002</v>
      </c>
      <c r="O5597" cm="1">
        <f t="array" ref="O5597">INDEX($L$2:$L$1000,INT((ROW(A5596)-1)/24)+1)</f>
        <v>0.96399999999999997</v>
      </c>
    </row>
    <row r="5598" spans="4:15" x14ac:dyDescent="0.2">
      <c r="D5598">
        <f t="shared" ref="D5598:D5661" si="89">HOUR(TIME(ROW(A5597)-1,0,0))</f>
        <v>4</v>
      </c>
      <c r="E5598" t="str" cm="1">
        <f t="array" ref="E5598">INDEX($A$2:$A$1000,INT((ROW(A5597)-1)/24)+1)</f>
        <v xml:space="preserve"> 2017-08-22 </v>
      </c>
      <c r="F5598" cm="1">
        <f t="array" ref="F5598">INDEX($B$2:$B$1000,INT((ROW(A5597)-1)/24)+1)/24</f>
        <v>7.6148149937890999</v>
      </c>
      <c r="G5598" s="42">
        <f>Données_gaz!F$24/(365*24)</f>
        <v>1.1415525114155251E-4</v>
      </c>
      <c r="N5598" cm="1">
        <f t="array" ref="N5598">INDEX($K$2:$K$1000,INT((ROW(A5597)-1)/24)+1)</f>
        <v>0.64500000000000002</v>
      </c>
      <c r="O5598" cm="1">
        <f t="array" ref="O5598">INDEX($L$2:$L$1000,INT((ROW(A5597)-1)/24)+1)</f>
        <v>0.96399999999999997</v>
      </c>
    </row>
    <row r="5599" spans="4:15" x14ac:dyDescent="0.2">
      <c r="D5599">
        <f t="shared" si="89"/>
        <v>5</v>
      </c>
      <c r="E5599" t="str" cm="1">
        <f t="array" ref="E5599">INDEX($A$2:$A$1000,INT((ROW(A5598)-1)/24)+1)</f>
        <v xml:space="preserve"> 2017-08-22 </v>
      </c>
      <c r="F5599" cm="1">
        <f t="array" ref="F5599">INDEX($B$2:$B$1000,INT((ROW(A5598)-1)/24)+1)/24</f>
        <v>7.6148149937890999</v>
      </c>
      <c r="G5599" s="42">
        <f>Données_gaz!F$24/(365*24)</f>
        <v>1.1415525114155251E-4</v>
      </c>
      <c r="N5599" cm="1">
        <f t="array" ref="N5599">INDEX($K$2:$K$1000,INT((ROW(A5598)-1)/24)+1)</f>
        <v>0.64500000000000002</v>
      </c>
      <c r="O5599" cm="1">
        <f t="array" ref="O5599">INDEX($L$2:$L$1000,INT((ROW(A5598)-1)/24)+1)</f>
        <v>0.96399999999999997</v>
      </c>
    </row>
    <row r="5600" spans="4:15" x14ac:dyDescent="0.2">
      <c r="D5600">
        <f t="shared" si="89"/>
        <v>6</v>
      </c>
      <c r="E5600" t="str" cm="1">
        <f t="array" ref="E5600">INDEX($A$2:$A$1000,INT((ROW(A5599)-1)/24)+1)</f>
        <v xml:space="preserve"> 2017-08-22 </v>
      </c>
      <c r="F5600" cm="1">
        <f t="array" ref="F5600">INDEX($B$2:$B$1000,INT((ROW(A5599)-1)/24)+1)/24</f>
        <v>7.6148149937890999</v>
      </c>
      <c r="G5600" s="42">
        <f>Données_gaz!F$24/(365*24)</f>
        <v>1.1415525114155251E-4</v>
      </c>
      <c r="N5600" cm="1">
        <f t="array" ref="N5600">INDEX($K$2:$K$1000,INT((ROW(A5599)-1)/24)+1)</f>
        <v>0.64500000000000002</v>
      </c>
      <c r="O5600" cm="1">
        <f t="array" ref="O5600">INDEX($L$2:$L$1000,INT((ROW(A5599)-1)/24)+1)</f>
        <v>0.96399999999999997</v>
      </c>
    </row>
    <row r="5601" spans="4:15" x14ac:dyDescent="0.2">
      <c r="D5601">
        <f t="shared" si="89"/>
        <v>7</v>
      </c>
      <c r="E5601" t="str" cm="1">
        <f t="array" ref="E5601">INDEX($A$2:$A$1000,INT((ROW(A5600)-1)/24)+1)</f>
        <v xml:space="preserve"> 2017-08-22 </v>
      </c>
      <c r="F5601" cm="1">
        <f t="array" ref="F5601">INDEX($B$2:$B$1000,INT((ROW(A5600)-1)/24)+1)/24</f>
        <v>7.6148149937890999</v>
      </c>
      <c r="G5601" s="42">
        <f>Données_gaz!F$24/(365*24)</f>
        <v>1.1415525114155251E-4</v>
      </c>
      <c r="N5601" cm="1">
        <f t="array" ref="N5601">INDEX($K$2:$K$1000,INT((ROW(A5600)-1)/24)+1)</f>
        <v>0.64500000000000002</v>
      </c>
      <c r="O5601" cm="1">
        <f t="array" ref="O5601">INDEX($L$2:$L$1000,INT((ROW(A5600)-1)/24)+1)</f>
        <v>0.96399999999999997</v>
      </c>
    </row>
    <row r="5602" spans="4:15" x14ac:dyDescent="0.2">
      <c r="D5602">
        <f t="shared" si="89"/>
        <v>8</v>
      </c>
      <c r="E5602" t="str" cm="1">
        <f t="array" ref="E5602">INDEX($A$2:$A$1000,INT((ROW(A5601)-1)/24)+1)</f>
        <v xml:space="preserve"> 2017-08-22 </v>
      </c>
      <c r="F5602" cm="1">
        <f t="array" ref="F5602">INDEX($B$2:$B$1000,INT((ROW(A5601)-1)/24)+1)/24</f>
        <v>7.6148149937890999</v>
      </c>
      <c r="G5602" s="42">
        <f>Données_gaz!F$24/(365*24)</f>
        <v>1.1415525114155251E-4</v>
      </c>
      <c r="N5602" cm="1">
        <f t="array" ref="N5602">INDEX($K$2:$K$1000,INT((ROW(A5601)-1)/24)+1)</f>
        <v>0.64500000000000002</v>
      </c>
      <c r="O5602" cm="1">
        <f t="array" ref="O5602">INDEX($L$2:$L$1000,INT((ROW(A5601)-1)/24)+1)</f>
        <v>0.96399999999999997</v>
      </c>
    </row>
    <row r="5603" spans="4:15" x14ac:dyDescent="0.2">
      <c r="D5603">
        <f t="shared" si="89"/>
        <v>9</v>
      </c>
      <c r="E5603" t="str" cm="1">
        <f t="array" ref="E5603">INDEX($A$2:$A$1000,INT((ROW(A5602)-1)/24)+1)</f>
        <v xml:space="preserve"> 2017-08-22 </v>
      </c>
      <c r="F5603" cm="1">
        <f t="array" ref="F5603">INDEX($B$2:$B$1000,INT((ROW(A5602)-1)/24)+1)/24</f>
        <v>7.6148149937890999</v>
      </c>
      <c r="G5603" s="42">
        <f>Données_gaz!F$24/(365*24)</f>
        <v>1.1415525114155251E-4</v>
      </c>
      <c r="N5603" cm="1">
        <f t="array" ref="N5603">INDEX($K$2:$K$1000,INT((ROW(A5602)-1)/24)+1)</f>
        <v>0.64500000000000002</v>
      </c>
      <c r="O5603" cm="1">
        <f t="array" ref="O5603">INDEX($L$2:$L$1000,INT((ROW(A5602)-1)/24)+1)</f>
        <v>0.96399999999999997</v>
      </c>
    </row>
    <row r="5604" spans="4:15" x14ac:dyDescent="0.2">
      <c r="D5604">
        <f t="shared" si="89"/>
        <v>10</v>
      </c>
      <c r="E5604" t="str" cm="1">
        <f t="array" ref="E5604">INDEX($A$2:$A$1000,INT((ROW(A5603)-1)/24)+1)</f>
        <v xml:space="preserve"> 2017-08-22 </v>
      </c>
      <c r="F5604" cm="1">
        <f t="array" ref="F5604">INDEX($B$2:$B$1000,INT((ROW(A5603)-1)/24)+1)/24</f>
        <v>7.6148149937890999</v>
      </c>
      <c r="G5604" s="42">
        <f>Données_gaz!F$24/(365*24)</f>
        <v>1.1415525114155251E-4</v>
      </c>
      <c r="N5604" cm="1">
        <f t="array" ref="N5604">INDEX($K$2:$K$1000,INT((ROW(A5603)-1)/24)+1)</f>
        <v>0.64500000000000002</v>
      </c>
      <c r="O5604" cm="1">
        <f t="array" ref="O5604">INDEX($L$2:$L$1000,INT((ROW(A5603)-1)/24)+1)</f>
        <v>0.96399999999999997</v>
      </c>
    </row>
    <row r="5605" spans="4:15" x14ac:dyDescent="0.2">
      <c r="D5605">
        <f t="shared" si="89"/>
        <v>11</v>
      </c>
      <c r="E5605" t="str" cm="1">
        <f t="array" ref="E5605">INDEX($A$2:$A$1000,INT((ROW(A5604)-1)/24)+1)</f>
        <v xml:space="preserve"> 2017-08-22 </v>
      </c>
      <c r="F5605" cm="1">
        <f t="array" ref="F5605">INDEX($B$2:$B$1000,INT((ROW(A5604)-1)/24)+1)/24</f>
        <v>7.6148149937890999</v>
      </c>
      <c r="G5605" s="42">
        <f>Données_gaz!F$24/(365*24)</f>
        <v>1.1415525114155251E-4</v>
      </c>
      <c r="N5605" cm="1">
        <f t="array" ref="N5605">INDEX($K$2:$K$1000,INT((ROW(A5604)-1)/24)+1)</f>
        <v>0.64500000000000002</v>
      </c>
      <c r="O5605" cm="1">
        <f t="array" ref="O5605">INDEX($L$2:$L$1000,INT((ROW(A5604)-1)/24)+1)</f>
        <v>0.96399999999999997</v>
      </c>
    </row>
    <row r="5606" spans="4:15" x14ac:dyDescent="0.2">
      <c r="D5606">
        <f t="shared" si="89"/>
        <v>12</v>
      </c>
      <c r="E5606" t="str" cm="1">
        <f t="array" ref="E5606">INDEX($A$2:$A$1000,INT((ROW(A5605)-1)/24)+1)</f>
        <v xml:space="preserve"> 2017-08-22 </v>
      </c>
      <c r="F5606" cm="1">
        <f t="array" ref="F5606">INDEX($B$2:$B$1000,INT((ROW(A5605)-1)/24)+1)/24</f>
        <v>7.6148149937890999</v>
      </c>
      <c r="G5606" s="42">
        <f>Données_gaz!F$24/(365*24)</f>
        <v>1.1415525114155251E-4</v>
      </c>
      <c r="N5606" cm="1">
        <f t="array" ref="N5606">INDEX($K$2:$K$1000,INT((ROW(A5605)-1)/24)+1)</f>
        <v>0.64500000000000002</v>
      </c>
      <c r="O5606" cm="1">
        <f t="array" ref="O5606">INDEX($L$2:$L$1000,INT((ROW(A5605)-1)/24)+1)</f>
        <v>0.96399999999999997</v>
      </c>
    </row>
    <row r="5607" spans="4:15" x14ac:dyDescent="0.2">
      <c r="D5607">
        <f t="shared" si="89"/>
        <v>13</v>
      </c>
      <c r="E5607" t="str" cm="1">
        <f t="array" ref="E5607">INDEX($A$2:$A$1000,INT((ROW(A5606)-1)/24)+1)</f>
        <v xml:space="preserve"> 2017-08-22 </v>
      </c>
      <c r="F5607" cm="1">
        <f t="array" ref="F5607">INDEX($B$2:$B$1000,INT((ROW(A5606)-1)/24)+1)/24</f>
        <v>7.6148149937890999</v>
      </c>
      <c r="G5607" s="42">
        <f>Données_gaz!F$24/(365*24)</f>
        <v>1.1415525114155251E-4</v>
      </c>
      <c r="N5607" cm="1">
        <f t="array" ref="N5607">INDEX($K$2:$K$1000,INT((ROW(A5606)-1)/24)+1)</f>
        <v>0.64500000000000002</v>
      </c>
      <c r="O5607" cm="1">
        <f t="array" ref="O5607">INDEX($L$2:$L$1000,INT((ROW(A5606)-1)/24)+1)</f>
        <v>0.96399999999999997</v>
      </c>
    </row>
    <row r="5608" spans="4:15" x14ac:dyDescent="0.2">
      <c r="D5608">
        <f t="shared" si="89"/>
        <v>14</v>
      </c>
      <c r="E5608" t="str" cm="1">
        <f t="array" ref="E5608">INDEX($A$2:$A$1000,INT((ROW(A5607)-1)/24)+1)</f>
        <v xml:space="preserve"> 2017-08-22 </v>
      </c>
      <c r="F5608" cm="1">
        <f t="array" ref="F5608">INDEX($B$2:$B$1000,INT((ROW(A5607)-1)/24)+1)/24</f>
        <v>7.6148149937890999</v>
      </c>
      <c r="G5608" s="42">
        <f>Données_gaz!F$24/(365*24)</f>
        <v>1.1415525114155251E-4</v>
      </c>
      <c r="N5608" cm="1">
        <f t="array" ref="N5608">INDEX($K$2:$K$1000,INT((ROW(A5607)-1)/24)+1)</f>
        <v>0.64500000000000002</v>
      </c>
      <c r="O5608" cm="1">
        <f t="array" ref="O5608">INDEX($L$2:$L$1000,INT((ROW(A5607)-1)/24)+1)</f>
        <v>0.96399999999999997</v>
      </c>
    </row>
    <row r="5609" spans="4:15" x14ac:dyDescent="0.2">
      <c r="D5609">
        <f t="shared" si="89"/>
        <v>15</v>
      </c>
      <c r="E5609" t="str" cm="1">
        <f t="array" ref="E5609">INDEX($A$2:$A$1000,INT((ROW(A5608)-1)/24)+1)</f>
        <v xml:space="preserve"> 2017-08-22 </v>
      </c>
      <c r="F5609" cm="1">
        <f t="array" ref="F5609">INDEX($B$2:$B$1000,INT((ROW(A5608)-1)/24)+1)/24</f>
        <v>7.6148149937890999</v>
      </c>
      <c r="G5609" s="42">
        <f>Données_gaz!F$24/(365*24)</f>
        <v>1.1415525114155251E-4</v>
      </c>
      <c r="N5609" cm="1">
        <f t="array" ref="N5609">INDEX($K$2:$K$1000,INT((ROW(A5608)-1)/24)+1)</f>
        <v>0.64500000000000002</v>
      </c>
      <c r="O5609" cm="1">
        <f t="array" ref="O5609">INDEX($L$2:$L$1000,INT((ROW(A5608)-1)/24)+1)</f>
        <v>0.96399999999999997</v>
      </c>
    </row>
    <row r="5610" spans="4:15" x14ac:dyDescent="0.2">
      <c r="D5610">
        <f t="shared" si="89"/>
        <v>16</v>
      </c>
      <c r="E5610" t="str" cm="1">
        <f t="array" ref="E5610">INDEX($A$2:$A$1000,INT((ROW(A5609)-1)/24)+1)</f>
        <v xml:space="preserve"> 2017-08-22 </v>
      </c>
      <c r="F5610" cm="1">
        <f t="array" ref="F5610">INDEX($B$2:$B$1000,INT((ROW(A5609)-1)/24)+1)/24</f>
        <v>7.6148149937890999</v>
      </c>
      <c r="G5610" s="42">
        <f>Données_gaz!F$24/(365*24)</f>
        <v>1.1415525114155251E-4</v>
      </c>
      <c r="N5610" cm="1">
        <f t="array" ref="N5610">INDEX($K$2:$K$1000,INT((ROW(A5609)-1)/24)+1)</f>
        <v>0.64500000000000002</v>
      </c>
      <c r="O5610" cm="1">
        <f t="array" ref="O5610">INDEX($L$2:$L$1000,INT((ROW(A5609)-1)/24)+1)</f>
        <v>0.96399999999999997</v>
      </c>
    </row>
    <row r="5611" spans="4:15" x14ac:dyDescent="0.2">
      <c r="D5611">
        <f t="shared" si="89"/>
        <v>17</v>
      </c>
      <c r="E5611" t="str" cm="1">
        <f t="array" ref="E5611">INDEX($A$2:$A$1000,INT((ROW(A5610)-1)/24)+1)</f>
        <v xml:space="preserve"> 2017-08-22 </v>
      </c>
      <c r="F5611" cm="1">
        <f t="array" ref="F5611">INDEX($B$2:$B$1000,INT((ROW(A5610)-1)/24)+1)/24</f>
        <v>7.6148149937890999</v>
      </c>
      <c r="G5611" s="42">
        <f>Données_gaz!F$24/(365*24)</f>
        <v>1.1415525114155251E-4</v>
      </c>
      <c r="N5611" cm="1">
        <f t="array" ref="N5611">INDEX($K$2:$K$1000,INT((ROW(A5610)-1)/24)+1)</f>
        <v>0.64500000000000002</v>
      </c>
      <c r="O5611" cm="1">
        <f t="array" ref="O5611">INDEX($L$2:$L$1000,INT((ROW(A5610)-1)/24)+1)</f>
        <v>0.96399999999999997</v>
      </c>
    </row>
    <row r="5612" spans="4:15" x14ac:dyDescent="0.2">
      <c r="D5612">
        <f t="shared" si="89"/>
        <v>18</v>
      </c>
      <c r="E5612" t="str" cm="1">
        <f t="array" ref="E5612">INDEX($A$2:$A$1000,INT((ROW(A5611)-1)/24)+1)</f>
        <v xml:space="preserve"> 2017-08-22 </v>
      </c>
      <c r="F5612" cm="1">
        <f t="array" ref="F5612">INDEX($B$2:$B$1000,INT((ROW(A5611)-1)/24)+1)/24</f>
        <v>7.6148149937890999</v>
      </c>
      <c r="G5612" s="42">
        <f>Données_gaz!F$24/(365*24)</f>
        <v>1.1415525114155251E-4</v>
      </c>
      <c r="N5612" cm="1">
        <f t="array" ref="N5612">INDEX($K$2:$K$1000,INT((ROW(A5611)-1)/24)+1)</f>
        <v>0.64500000000000002</v>
      </c>
      <c r="O5612" cm="1">
        <f t="array" ref="O5612">INDEX($L$2:$L$1000,INT((ROW(A5611)-1)/24)+1)</f>
        <v>0.96399999999999997</v>
      </c>
    </row>
    <row r="5613" spans="4:15" x14ac:dyDescent="0.2">
      <c r="D5613">
        <f t="shared" si="89"/>
        <v>19</v>
      </c>
      <c r="E5613" t="str" cm="1">
        <f t="array" ref="E5613">INDEX($A$2:$A$1000,INT((ROW(A5612)-1)/24)+1)</f>
        <v xml:space="preserve"> 2017-08-22 </v>
      </c>
      <c r="F5613" cm="1">
        <f t="array" ref="F5613">INDEX($B$2:$B$1000,INT((ROW(A5612)-1)/24)+1)/24</f>
        <v>7.6148149937890999</v>
      </c>
      <c r="G5613" s="42">
        <f>Données_gaz!F$24/(365*24)</f>
        <v>1.1415525114155251E-4</v>
      </c>
      <c r="N5613" cm="1">
        <f t="array" ref="N5613">INDEX($K$2:$K$1000,INT((ROW(A5612)-1)/24)+1)</f>
        <v>0.64500000000000002</v>
      </c>
      <c r="O5613" cm="1">
        <f t="array" ref="O5613">INDEX($L$2:$L$1000,INT((ROW(A5612)-1)/24)+1)</f>
        <v>0.96399999999999997</v>
      </c>
    </row>
    <row r="5614" spans="4:15" x14ac:dyDescent="0.2">
      <c r="D5614">
        <f t="shared" si="89"/>
        <v>20</v>
      </c>
      <c r="E5614" t="str" cm="1">
        <f t="array" ref="E5614">INDEX($A$2:$A$1000,INT((ROW(A5613)-1)/24)+1)</f>
        <v xml:space="preserve"> 2017-08-22 </v>
      </c>
      <c r="F5614" cm="1">
        <f t="array" ref="F5614">INDEX($B$2:$B$1000,INT((ROW(A5613)-1)/24)+1)/24</f>
        <v>7.6148149937890999</v>
      </c>
      <c r="G5614" s="42">
        <f>Données_gaz!F$24/(365*24)</f>
        <v>1.1415525114155251E-4</v>
      </c>
      <c r="N5614" cm="1">
        <f t="array" ref="N5614">INDEX($K$2:$K$1000,INT((ROW(A5613)-1)/24)+1)</f>
        <v>0.64500000000000002</v>
      </c>
      <c r="O5614" cm="1">
        <f t="array" ref="O5614">INDEX($L$2:$L$1000,INT((ROW(A5613)-1)/24)+1)</f>
        <v>0.96399999999999997</v>
      </c>
    </row>
    <row r="5615" spans="4:15" x14ac:dyDescent="0.2">
      <c r="D5615">
        <f t="shared" si="89"/>
        <v>21</v>
      </c>
      <c r="E5615" t="str" cm="1">
        <f t="array" ref="E5615">INDEX($A$2:$A$1000,INT((ROW(A5614)-1)/24)+1)</f>
        <v xml:space="preserve"> 2017-08-22 </v>
      </c>
      <c r="F5615" cm="1">
        <f t="array" ref="F5615">INDEX($B$2:$B$1000,INT((ROW(A5614)-1)/24)+1)/24</f>
        <v>7.6148149937890999</v>
      </c>
      <c r="G5615" s="42">
        <f>Données_gaz!F$24/(365*24)</f>
        <v>1.1415525114155251E-4</v>
      </c>
      <c r="N5615" cm="1">
        <f t="array" ref="N5615">INDEX($K$2:$K$1000,INT((ROW(A5614)-1)/24)+1)</f>
        <v>0.64500000000000002</v>
      </c>
      <c r="O5615" cm="1">
        <f t="array" ref="O5615">INDEX($L$2:$L$1000,INT((ROW(A5614)-1)/24)+1)</f>
        <v>0.96399999999999997</v>
      </c>
    </row>
    <row r="5616" spans="4:15" x14ac:dyDescent="0.2">
      <c r="D5616">
        <f t="shared" si="89"/>
        <v>22</v>
      </c>
      <c r="E5616" t="str" cm="1">
        <f t="array" ref="E5616">INDEX($A$2:$A$1000,INT((ROW(A5615)-1)/24)+1)</f>
        <v xml:space="preserve"> 2017-08-22 </v>
      </c>
      <c r="F5616" cm="1">
        <f t="array" ref="F5616">INDEX($B$2:$B$1000,INT((ROW(A5615)-1)/24)+1)/24</f>
        <v>7.6148149937890999</v>
      </c>
      <c r="G5616" s="42">
        <f>Données_gaz!F$24/(365*24)</f>
        <v>1.1415525114155251E-4</v>
      </c>
      <c r="N5616" cm="1">
        <f t="array" ref="N5616">INDEX($K$2:$K$1000,INT((ROW(A5615)-1)/24)+1)</f>
        <v>0.64500000000000002</v>
      </c>
      <c r="O5616" cm="1">
        <f t="array" ref="O5616">INDEX($L$2:$L$1000,INT((ROW(A5615)-1)/24)+1)</f>
        <v>0.96399999999999997</v>
      </c>
    </row>
    <row r="5617" spans="4:15" x14ac:dyDescent="0.2">
      <c r="D5617">
        <f t="shared" si="89"/>
        <v>23</v>
      </c>
      <c r="E5617" t="str" cm="1">
        <f t="array" ref="E5617">INDEX($A$2:$A$1000,INT((ROW(A5616)-1)/24)+1)</f>
        <v xml:space="preserve"> 2017-08-22 </v>
      </c>
      <c r="F5617" cm="1">
        <f t="array" ref="F5617">INDEX($B$2:$B$1000,INT((ROW(A5616)-1)/24)+1)/24</f>
        <v>7.6148149937890999</v>
      </c>
      <c r="G5617" s="42">
        <f>Données_gaz!F$24/(365*24)</f>
        <v>1.1415525114155251E-4</v>
      </c>
      <c r="N5617" cm="1">
        <f t="array" ref="N5617">INDEX($K$2:$K$1000,INT((ROW(A5616)-1)/24)+1)</f>
        <v>0.64500000000000002</v>
      </c>
      <c r="O5617" cm="1">
        <f t="array" ref="O5617">INDEX($L$2:$L$1000,INT((ROW(A5616)-1)/24)+1)</f>
        <v>0.96399999999999997</v>
      </c>
    </row>
    <row r="5618" spans="4:15" x14ac:dyDescent="0.2">
      <c r="D5618">
        <f t="shared" si="89"/>
        <v>0</v>
      </c>
      <c r="E5618" t="str" cm="1">
        <f t="array" ref="E5618">INDEX($A$2:$A$1000,INT((ROW(A5617)-1)/24)+1)</f>
        <v xml:space="preserve"> 2017-08-23 </v>
      </c>
      <c r="F5618" cm="1">
        <f t="array" ref="F5618">INDEX($B$2:$B$1000,INT((ROW(A5617)-1)/24)+1)/24</f>
        <v>7.7017961245996425</v>
      </c>
      <c r="G5618" s="42">
        <f>Données_gaz!F$24/(365*24)</f>
        <v>1.1415525114155251E-4</v>
      </c>
      <c r="N5618" cm="1">
        <f t="array" ref="N5618">INDEX($K$2:$K$1000,INT((ROW(A5617)-1)/24)+1)</f>
        <v>0.65100000000000002</v>
      </c>
      <c r="O5618" cm="1">
        <f t="array" ref="O5618">INDEX($L$2:$L$1000,INT((ROW(A5617)-1)/24)+1)</f>
        <v>0.96499999999999997</v>
      </c>
    </row>
    <row r="5619" spans="4:15" x14ac:dyDescent="0.2">
      <c r="D5619">
        <f t="shared" si="89"/>
        <v>1</v>
      </c>
      <c r="E5619" t="str" cm="1">
        <f t="array" ref="E5619">INDEX($A$2:$A$1000,INT((ROW(A5618)-1)/24)+1)</f>
        <v xml:space="preserve"> 2017-08-23 </v>
      </c>
      <c r="F5619" cm="1">
        <f t="array" ref="F5619">INDEX($B$2:$B$1000,INT((ROW(A5618)-1)/24)+1)/24</f>
        <v>7.7017961245996425</v>
      </c>
      <c r="G5619" s="42">
        <f>Données_gaz!F$24/(365*24)</f>
        <v>1.1415525114155251E-4</v>
      </c>
      <c r="N5619" cm="1">
        <f t="array" ref="N5619">INDEX($K$2:$K$1000,INT((ROW(A5618)-1)/24)+1)</f>
        <v>0.65100000000000002</v>
      </c>
      <c r="O5619" cm="1">
        <f t="array" ref="O5619">INDEX($L$2:$L$1000,INT((ROW(A5618)-1)/24)+1)</f>
        <v>0.96499999999999997</v>
      </c>
    </row>
    <row r="5620" spans="4:15" x14ac:dyDescent="0.2">
      <c r="D5620">
        <f t="shared" si="89"/>
        <v>2</v>
      </c>
      <c r="E5620" t="str" cm="1">
        <f t="array" ref="E5620">INDEX($A$2:$A$1000,INT((ROW(A5619)-1)/24)+1)</f>
        <v xml:space="preserve"> 2017-08-23 </v>
      </c>
      <c r="F5620" cm="1">
        <f t="array" ref="F5620">INDEX($B$2:$B$1000,INT((ROW(A5619)-1)/24)+1)/24</f>
        <v>7.7017961245996425</v>
      </c>
      <c r="G5620" s="42">
        <f>Données_gaz!F$24/(365*24)</f>
        <v>1.1415525114155251E-4</v>
      </c>
      <c r="N5620" cm="1">
        <f t="array" ref="N5620">INDEX($K$2:$K$1000,INT((ROW(A5619)-1)/24)+1)</f>
        <v>0.65100000000000002</v>
      </c>
      <c r="O5620" cm="1">
        <f t="array" ref="O5620">INDEX($L$2:$L$1000,INT((ROW(A5619)-1)/24)+1)</f>
        <v>0.96499999999999997</v>
      </c>
    </row>
    <row r="5621" spans="4:15" x14ac:dyDescent="0.2">
      <c r="D5621">
        <f t="shared" si="89"/>
        <v>3</v>
      </c>
      <c r="E5621" t="str" cm="1">
        <f t="array" ref="E5621">INDEX($A$2:$A$1000,INT((ROW(A5620)-1)/24)+1)</f>
        <v xml:space="preserve"> 2017-08-23 </v>
      </c>
      <c r="F5621" cm="1">
        <f t="array" ref="F5621">INDEX($B$2:$B$1000,INT((ROW(A5620)-1)/24)+1)/24</f>
        <v>7.7017961245996425</v>
      </c>
      <c r="G5621" s="42">
        <f>Données_gaz!F$24/(365*24)</f>
        <v>1.1415525114155251E-4</v>
      </c>
      <c r="N5621" cm="1">
        <f t="array" ref="N5621">INDEX($K$2:$K$1000,INT((ROW(A5620)-1)/24)+1)</f>
        <v>0.65100000000000002</v>
      </c>
      <c r="O5621" cm="1">
        <f t="array" ref="O5621">INDEX($L$2:$L$1000,INT((ROW(A5620)-1)/24)+1)</f>
        <v>0.96499999999999997</v>
      </c>
    </row>
    <row r="5622" spans="4:15" x14ac:dyDescent="0.2">
      <c r="D5622">
        <f t="shared" si="89"/>
        <v>4</v>
      </c>
      <c r="E5622" t="str" cm="1">
        <f t="array" ref="E5622">INDEX($A$2:$A$1000,INT((ROW(A5621)-1)/24)+1)</f>
        <v xml:space="preserve"> 2017-08-23 </v>
      </c>
      <c r="F5622" cm="1">
        <f t="array" ref="F5622">INDEX($B$2:$B$1000,INT((ROW(A5621)-1)/24)+1)/24</f>
        <v>7.7017961245996425</v>
      </c>
      <c r="G5622" s="42">
        <f>Données_gaz!F$24/(365*24)</f>
        <v>1.1415525114155251E-4</v>
      </c>
      <c r="N5622" cm="1">
        <f t="array" ref="N5622">INDEX($K$2:$K$1000,INT((ROW(A5621)-1)/24)+1)</f>
        <v>0.65100000000000002</v>
      </c>
      <c r="O5622" cm="1">
        <f t="array" ref="O5622">INDEX($L$2:$L$1000,INT((ROW(A5621)-1)/24)+1)</f>
        <v>0.96499999999999997</v>
      </c>
    </row>
    <row r="5623" spans="4:15" x14ac:dyDescent="0.2">
      <c r="D5623">
        <f t="shared" si="89"/>
        <v>5</v>
      </c>
      <c r="E5623" t="str" cm="1">
        <f t="array" ref="E5623">INDEX($A$2:$A$1000,INT((ROW(A5622)-1)/24)+1)</f>
        <v xml:space="preserve"> 2017-08-23 </v>
      </c>
      <c r="F5623" cm="1">
        <f t="array" ref="F5623">INDEX($B$2:$B$1000,INT((ROW(A5622)-1)/24)+1)/24</f>
        <v>7.7017961245996425</v>
      </c>
      <c r="G5623" s="42">
        <f>Données_gaz!F$24/(365*24)</f>
        <v>1.1415525114155251E-4</v>
      </c>
      <c r="N5623" cm="1">
        <f t="array" ref="N5623">INDEX($K$2:$K$1000,INT((ROW(A5622)-1)/24)+1)</f>
        <v>0.65100000000000002</v>
      </c>
      <c r="O5623" cm="1">
        <f t="array" ref="O5623">INDEX($L$2:$L$1000,INT((ROW(A5622)-1)/24)+1)</f>
        <v>0.96499999999999997</v>
      </c>
    </row>
    <row r="5624" spans="4:15" x14ac:dyDescent="0.2">
      <c r="D5624">
        <f t="shared" si="89"/>
        <v>6</v>
      </c>
      <c r="E5624" t="str" cm="1">
        <f t="array" ref="E5624">INDEX($A$2:$A$1000,INT((ROW(A5623)-1)/24)+1)</f>
        <v xml:space="preserve"> 2017-08-23 </v>
      </c>
      <c r="F5624" cm="1">
        <f t="array" ref="F5624">INDEX($B$2:$B$1000,INT((ROW(A5623)-1)/24)+1)/24</f>
        <v>7.7017961245996425</v>
      </c>
      <c r="G5624" s="42">
        <f>Données_gaz!F$24/(365*24)</f>
        <v>1.1415525114155251E-4</v>
      </c>
      <c r="N5624" cm="1">
        <f t="array" ref="N5624">INDEX($K$2:$K$1000,INT((ROW(A5623)-1)/24)+1)</f>
        <v>0.65100000000000002</v>
      </c>
      <c r="O5624" cm="1">
        <f t="array" ref="O5624">INDEX($L$2:$L$1000,INT((ROW(A5623)-1)/24)+1)</f>
        <v>0.96499999999999997</v>
      </c>
    </row>
    <row r="5625" spans="4:15" x14ac:dyDescent="0.2">
      <c r="D5625">
        <f t="shared" si="89"/>
        <v>7</v>
      </c>
      <c r="E5625" t="str" cm="1">
        <f t="array" ref="E5625">INDEX($A$2:$A$1000,INT((ROW(A5624)-1)/24)+1)</f>
        <v xml:space="preserve"> 2017-08-23 </v>
      </c>
      <c r="F5625" cm="1">
        <f t="array" ref="F5625">INDEX($B$2:$B$1000,INT((ROW(A5624)-1)/24)+1)/24</f>
        <v>7.7017961245996425</v>
      </c>
      <c r="G5625" s="42">
        <f>Données_gaz!F$24/(365*24)</f>
        <v>1.1415525114155251E-4</v>
      </c>
      <c r="N5625" cm="1">
        <f t="array" ref="N5625">INDEX($K$2:$K$1000,INT((ROW(A5624)-1)/24)+1)</f>
        <v>0.65100000000000002</v>
      </c>
      <c r="O5625" cm="1">
        <f t="array" ref="O5625">INDEX($L$2:$L$1000,INT((ROW(A5624)-1)/24)+1)</f>
        <v>0.96499999999999997</v>
      </c>
    </row>
    <row r="5626" spans="4:15" x14ac:dyDescent="0.2">
      <c r="D5626">
        <f t="shared" si="89"/>
        <v>8</v>
      </c>
      <c r="E5626" t="str" cm="1">
        <f t="array" ref="E5626">INDEX($A$2:$A$1000,INT((ROW(A5625)-1)/24)+1)</f>
        <v xml:space="preserve"> 2017-08-23 </v>
      </c>
      <c r="F5626" cm="1">
        <f t="array" ref="F5626">INDEX($B$2:$B$1000,INT((ROW(A5625)-1)/24)+1)/24</f>
        <v>7.7017961245996425</v>
      </c>
      <c r="G5626" s="42">
        <f>Données_gaz!F$24/(365*24)</f>
        <v>1.1415525114155251E-4</v>
      </c>
      <c r="N5626" cm="1">
        <f t="array" ref="N5626">INDEX($K$2:$K$1000,INT((ROW(A5625)-1)/24)+1)</f>
        <v>0.65100000000000002</v>
      </c>
      <c r="O5626" cm="1">
        <f t="array" ref="O5626">INDEX($L$2:$L$1000,INT((ROW(A5625)-1)/24)+1)</f>
        <v>0.96499999999999997</v>
      </c>
    </row>
    <row r="5627" spans="4:15" x14ac:dyDescent="0.2">
      <c r="D5627">
        <f t="shared" si="89"/>
        <v>9</v>
      </c>
      <c r="E5627" t="str" cm="1">
        <f t="array" ref="E5627">INDEX($A$2:$A$1000,INT((ROW(A5626)-1)/24)+1)</f>
        <v xml:space="preserve"> 2017-08-23 </v>
      </c>
      <c r="F5627" cm="1">
        <f t="array" ref="F5627">INDEX($B$2:$B$1000,INT((ROW(A5626)-1)/24)+1)/24</f>
        <v>7.7017961245996425</v>
      </c>
      <c r="G5627" s="42">
        <f>Données_gaz!F$24/(365*24)</f>
        <v>1.1415525114155251E-4</v>
      </c>
      <c r="N5627" cm="1">
        <f t="array" ref="N5627">INDEX($K$2:$K$1000,INT((ROW(A5626)-1)/24)+1)</f>
        <v>0.65100000000000002</v>
      </c>
      <c r="O5627" cm="1">
        <f t="array" ref="O5627">INDEX($L$2:$L$1000,INT((ROW(A5626)-1)/24)+1)</f>
        <v>0.96499999999999997</v>
      </c>
    </row>
    <row r="5628" spans="4:15" x14ac:dyDescent="0.2">
      <c r="D5628">
        <f t="shared" si="89"/>
        <v>10</v>
      </c>
      <c r="E5628" t="str" cm="1">
        <f t="array" ref="E5628">INDEX($A$2:$A$1000,INT((ROW(A5627)-1)/24)+1)</f>
        <v xml:space="preserve"> 2017-08-23 </v>
      </c>
      <c r="F5628" cm="1">
        <f t="array" ref="F5628">INDEX($B$2:$B$1000,INT((ROW(A5627)-1)/24)+1)/24</f>
        <v>7.7017961245996425</v>
      </c>
      <c r="G5628" s="42">
        <f>Données_gaz!F$24/(365*24)</f>
        <v>1.1415525114155251E-4</v>
      </c>
      <c r="N5628" cm="1">
        <f t="array" ref="N5628">INDEX($K$2:$K$1000,INT((ROW(A5627)-1)/24)+1)</f>
        <v>0.65100000000000002</v>
      </c>
      <c r="O5628" cm="1">
        <f t="array" ref="O5628">INDEX($L$2:$L$1000,INT((ROW(A5627)-1)/24)+1)</f>
        <v>0.96499999999999997</v>
      </c>
    </row>
    <row r="5629" spans="4:15" x14ac:dyDescent="0.2">
      <c r="D5629">
        <f t="shared" si="89"/>
        <v>11</v>
      </c>
      <c r="E5629" t="str" cm="1">
        <f t="array" ref="E5629">INDEX($A$2:$A$1000,INT((ROW(A5628)-1)/24)+1)</f>
        <v xml:space="preserve"> 2017-08-23 </v>
      </c>
      <c r="F5629" cm="1">
        <f t="array" ref="F5629">INDEX($B$2:$B$1000,INT((ROW(A5628)-1)/24)+1)/24</f>
        <v>7.7017961245996425</v>
      </c>
      <c r="G5629" s="42">
        <f>Données_gaz!F$24/(365*24)</f>
        <v>1.1415525114155251E-4</v>
      </c>
      <c r="N5629" cm="1">
        <f t="array" ref="N5629">INDEX($K$2:$K$1000,INT((ROW(A5628)-1)/24)+1)</f>
        <v>0.65100000000000002</v>
      </c>
      <c r="O5629" cm="1">
        <f t="array" ref="O5629">INDEX($L$2:$L$1000,INT((ROW(A5628)-1)/24)+1)</f>
        <v>0.96499999999999997</v>
      </c>
    </row>
    <row r="5630" spans="4:15" x14ac:dyDescent="0.2">
      <c r="D5630">
        <f t="shared" si="89"/>
        <v>12</v>
      </c>
      <c r="E5630" t="str" cm="1">
        <f t="array" ref="E5630">INDEX($A$2:$A$1000,INT((ROW(A5629)-1)/24)+1)</f>
        <v xml:space="preserve"> 2017-08-23 </v>
      </c>
      <c r="F5630" cm="1">
        <f t="array" ref="F5630">INDEX($B$2:$B$1000,INT((ROW(A5629)-1)/24)+1)/24</f>
        <v>7.7017961245996425</v>
      </c>
      <c r="G5630" s="42">
        <f>Données_gaz!F$24/(365*24)</f>
        <v>1.1415525114155251E-4</v>
      </c>
      <c r="N5630" cm="1">
        <f t="array" ref="N5630">INDEX($K$2:$K$1000,INT((ROW(A5629)-1)/24)+1)</f>
        <v>0.65100000000000002</v>
      </c>
      <c r="O5630" cm="1">
        <f t="array" ref="O5630">INDEX($L$2:$L$1000,INT((ROW(A5629)-1)/24)+1)</f>
        <v>0.96499999999999997</v>
      </c>
    </row>
    <row r="5631" spans="4:15" x14ac:dyDescent="0.2">
      <c r="D5631">
        <f t="shared" si="89"/>
        <v>13</v>
      </c>
      <c r="E5631" t="str" cm="1">
        <f t="array" ref="E5631">INDEX($A$2:$A$1000,INT((ROW(A5630)-1)/24)+1)</f>
        <v xml:space="preserve"> 2017-08-23 </v>
      </c>
      <c r="F5631" cm="1">
        <f t="array" ref="F5631">INDEX($B$2:$B$1000,INT((ROW(A5630)-1)/24)+1)/24</f>
        <v>7.7017961245996425</v>
      </c>
      <c r="G5631" s="42">
        <f>Données_gaz!F$24/(365*24)</f>
        <v>1.1415525114155251E-4</v>
      </c>
      <c r="N5631" cm="1">
        <f t="array" ref="N5631">INDEX($K$2:$K$1000,INT((ROW(A5630)-1)/24)+1)</f>
        <v>0.65100000000000002</v>
      </c>
      <c r="O5631" cm="1">
        <f t="array" ref="O5631">INDEX($L$2:$L$1000,INT((ROW(A5630)-1)/24)+1)</f>
        <v>0.96499999999999997</v>
      </c>
    </row>
    <row r="5632" spans="4:15" x14ac:dyDescent="0.2">
      <c r="D5632">
        <f t="shared" si="89"/>
        <v>14</v>
      </c>
      <c r="E5632" t="str" cm="1">
        <f t="array" ref="E5632">INDEX($A$2:$A$1000,INT((ROW(A5631)-1)/24)+1)</f>
        <v xml:space="preserve"> 2017-08-23 </v>
      </c>
      <c r="F5632" cm="1">
        <f t="array" ref="F5632">INDEX($B$2:$B$1000,INT((ROW(A5631)-1)/24)+1)/24</f>
        <v>7.7017961245996425</v>
      </c>
      <c r="G5632" s="42">
        <f>Données_gaz!F$24/(365*24)</f>
        <v>1.1415525114155251E-4</v>
      </c>
      <c r="N5632" cm="1">
        <f t="array" ref="N5632">INDEX($K$2:$K$1000,INT((ROW(A5631)-1)/24)+1)</f>
        <v>0.65100000000000002</v>
      </c>
      <c r="O5632" cm="1">
        <f t="array" ref="O5632">INDEX($L$2:$L$1000,INT((ROW(A5631)-1)/24)+1)</f>
        <v>0.96499999999999997</v>
      </c>
    </row>
    <row r="5633" spans="4:15" x14ac:dyDescent="0.2">
      <c r="D5633">
        <f t="shared" si="89"/>
        <v>15</v>
      </c>
      <c r="E5633" t="str" cm="1">
        <f t="array" ref="E5633">INDEX($A$2:$A$1000,INT((ROW(A5632)-1)/24)+1)</f>
        <v xml:space="preserve"> 2017-08-23 </v>
      </c>
      <c r="F5633" cm="1">
        <f t="array" ref="F5633">INDEX($B$2:$B$1000,INT((ROW(A5632)-1)/24)+1)/24</f>
        <v>7.7017961245996425</v>
      </c>
      <c r="G5633" s="42">
        <f>Données_gaz!F$24/(365*24)</f>
        <v>1.1415525114155251E-4</v>
      </c>
      <c r="N5633" cm="1">
        <f t="array" ref="N5633">INDEX($K$2:$K$1000,INT((ROW(A5632)-1)/24)+1)</f>
        <v>0.65100000000000002</v>
      </c>
      <c r="O5633" cm="1">
        <f t="array" ref="O5633">INDEX($L$2:$L$1000,INT((ROW(A5632)-1)/24)+1)</f>
        <v>0.96499999999999997</v>
      </c>
    </row>
    <row r="5634" spans="4:15" x14ac:dyDescent="0.2">
      <c r="D5634">
        <f t="shared" si="89"/>
        <v>16</v>
      </c>
      <c r="E5634" t="str" cm="1">
        <f t="array" ref="E5634">INDEX($A$2:$A$1000,INT((ROW(A5633)-1)/24)+1)</f>
        <v xml:space="preserve"> 2017-08-23 </v>
      </c>
      <c r="F5634" cm="1">
        <f t="array" ref="F5634">INDEX($B$2:$B$1000,INT((ROW(A5633)-1)/24)+1)/24</f>
        <v>7.7017961245996425</v>
      </c>
      <c r="G5634" s="42">
        <f>Données_gaz!F$24/(365*24)</f>
        <v>1.1415525114155251E-4</v>
      </c>
      <c r="N5634" cm="1">
        <f t="array" ref="N5634">INDEX($K$2:$K$1000,INT((ROW(A5633)-1)/24)+1)</f>
        <v>0.65100000000000002</v>
      </c>
      <c r="O5634" cm="1">
        <f t="array" ref="O5634">INDEX($L$2:$L$1000,INT((ROW(A5633)-1)/24)+1)</f>
        <v>0.96499999999999997</v>
      </c>
    </row>
    <row r="5635" spans="4:15" x14ac:dyDescent="0.2">
      <c r="D5635">
        <f t="shared" si="89"/>
        <v>17</v>
      </c>
      <c r="E5635" t="str" cm="1">
        <f t="array" ref="E5635">INDEX($A$2:$A$1000,INT((ROW(A5634)-1)/24)+1)</f>
        <v xml:space="preserve"> 2017-08-23 </v>
      </c>
      <c r="F5635" cm="1">
        <f t="array" ref="F5635">INDEX($B$2:$B$1000,INT((ROW(A5634)-1)/24)+1)/24</f>
        <v>7.7017961245996425</v>
      </c>
      <c r="G5635" s="42">
        <f>Données_gaz!F$24/(365*24)</f>
        <v>1.1415525114155251E-4</v>
      </c>
      <c r="N5635" cm="1">
        <f t="array" ref="N5635">INDEX($K$2:$K$1000,INT((ROW(A5634)-1)/24)+1)</f>
        <v>0.65100000000000002</v>
      </c>
      <c r="O5635" cm="1">
        <f t="array" ref="O5635">INDEX($L$2:$L$1000,INT((ROW(A5634)-1)/24)+1)</f>
        <v>0.96499999999999997</v>
      </c>
    </row>
    <row r="5636" spans="4:15" x14ac:dyDescent="0.2">
      <c r="D5636">
        <f t="shared" si="89"/>
        <v>18</v>
      </c>
      <c r="E5636" t="str" cm="1">
        <f t="array" ref="E5636">INDEX($A$2:$A$1000,INT((ROW(A5635)-1)/24)+1)</f>
        <v xml:space="preserve"> 2017-08-23 </v>
      </c>
      <c r="F5636" cm="1">
        <f t="array" ref="F5636">INDEX($B$2:$B$1000,INT((ROW(A5635)-1)/24)+1)/24</f>
        <v>7.7017961245996425</v>
      </c>
      <c r="G5636" s="42">
        <f>Données_gaz!F$24/(365*24)</f>
        <v>1.1415525114155251E-4</v>
      </c>
      <c r="N5636" cm="1">
        <f t="array" ref="N5636">INDEX($K$2:$K$1000,INT((ROW(A5635)-1)/24)+1)</f>
        <v>0.65100000000000002</v>
      </c>
      <c r="O5636" cm="1">
        <f t="array" ref="O5636">INDEX($L$2:$L$1000,INT((ROW(A5635)-1)/24)+1)</f>
        <v>0.96499999999999997</v>
      </c>
    </row>
    <row r="5637" spans="4:15" x14ac:dyDescent="0.2">
      <c r="D5637">
        <f t="shared" si="89"/>
        <v>19</v>
      </c>
      <c r="E5637" t="str" cm="1">
        <f t="array" ref="E5637">INDEX($A$2:$A$1000,INT((ROW(A5636)-1)/24)+1)</f>
        <v xml:space="preserve"> 2017-08-23 </v>
      </c>
      <c r="F5637" cm="1">
        <f t="array" ref="F5637">INDEX($B$2:$B$1000,INT((ROW(A5636)-1)/24)+1)/24</f>
        <v>7.7017961245996425</v>
      </c>
      <c r="G5637" s="42">
        <f>Données_gaz!F$24/(365*24)</f>
        <v>1.1415525114155251E-4</v>
      </c>
      <c r="N5637" cm="1">
        <f t="array" ref="N5637">INDEX($K$2:$K$1000,INT((ROW(A5636)-1)/24)+1)</f>
        <v>0.65100000000000002</v>
      </c>
      <c r="O5637" cm="1">
        <f t="array" ref="O5637">INDEX($L$2:$L$1000,INT((ROW(A5636)-1)/24)+1)</f>
        <v>0.96499999999999997</v>
      </c>
    </row>
    <row r="5638" spans="4:15" x14ac:dyDescent="0.2">
      <c r="D5638">
        <f t="shared" si="89"/>
        <v>20</v>
      </c>
      <c r="E5638" t="str" cm="1">
        <f t="array" ref="E5638">INDEX($A$2:$A$1000,INT((ROW(A5637)-1)/24)+1)</f>
        <v xml:space="preserve"> 2017-08-23 </v>
      </c>
      <c r="F5638" cm="1">
        <f t="array" ref="F5638">INDEX($B$2:$B$1000,INT((ROW(A5637)-1)/24)+1)/24</f>
        <v>7.7017961245996425</v>
      </c>
      <c r="G5638" s="42">
        <f>Données_gaz!F$24/(365*24)</f>
        <v>1.1415525114155251E-4</v>
      </c>
      <c r="N5638" cm="1">
        <f t="array" ref="N5638">INDEX($K$2:$K$1000,INT((ROW(A5637)-1)/24)+1)</f>
        <v>0.65100000000000002</v>
      </c>
      <c r="O5638" cm="1">
        <f t="array" ref="O5638">INDEX($L$2:$L$1000,INT((ROW(A5637)-1)/24)+1)</f>
        <v>0.96499999999999997</v>
      </c>
    </row>
    <row r="5639" spans="4:15" x14ac:dyDescent="0.2">
      <c r="D5639">
        <f t="shared" si="89"/>
        <v>21</v>
      </c>
      <c r="E5639" t="str" cm="1">
        <f t="array" ref="E5639">INDEX($A$2:$A$1000,INT((ROW(A5638)-1)/24)+1)</f>
        <v xml:space="preserve"> 2017-08-23 </v>
      </c>
      <c r="F5639" cm="1">
        <f t="array" ref="F5639">INDEX($B$2:$B$1000,INT((ROW(A5638)-1)/24)+1)/24</f>
        <v>7.7017961245996425</v>
      </c>
      <c r="G5639" s="42">
        <f>Données_gaz!F$24/(365*24)</f>
        <v>1.1415525114155251E-4</v>
      </c>
      <c r="N5639" cm="1">
        <f t="array" ref="N5639">INDEX($K$2:$K$1000,INT((ROW(A5638)-1)/24)+1)</f>
        <v>0.65100000000000002</v>
      </c>
      <c r="O5639" cm="1">
        <f t="array" ref="O5639">INDEX($L$2:$L$1000,INT((ROW(A5638)-1)/24)+1)</f>
        <v>0.96499999999999997</v>
      </c>
    </row>
    <row r="5640" spans="4:15" x14ac:dyDescent="0.2">
      <c r="D5640">
        <f t="shared" si="89"/>
        <v>22</v>
      </c>
      <c r="E5640" t="str" cm="1">
        <f t="array" ref="E5640">INDEX($A$2:$A$1000,INT((ROW(A5639)-1)/24)+1)</f>
        <v xml:space="preserve"> 2017-08-23 </v>
      </c>
      <c r="F5640" cm="1">
        <f t="array" ref="F5640">INDEX($B$2:$B$1000,INT((ROW(A5639)-1)/24)+1)/24</f>
        <v>7.7017961245996425</v>
      </c>
      <c r="G5640" s="42">
        <f>Données_gaz!F$24/(365*24)</f>
        <v>1.1415525114155251E-4</v>
      </c>
      <c r="N5640" cm="1">
        <f t="array" ref="N5640">INDEX($K$2:$K$1000,INT((ROW(A5639)-1)/24)+1)</f>
        <v>0.65100000000000002</v>
      </c>
      <c r="O5640" cm="1">
        <f t="array" ref="O5640">INDEX($L$2:$L$1000,INT((ROW(A5639)-1)/24)+1)</f>
        <v>0.96499999999999997</v>
      </c>
    </row>
    <row r="5641" spans="4:15" x14ac:dyDescent="0.2">
      <c r="D5641">
        <f t="shared" si="89"/>
        <v>23</v>
      </c>
      <c r="E5641" t="str" cm="1">
        <f t="array" ref="E5641">INDEX($A$2:$A$1000,INT((ROW(A5640)-1)/24)+1)</f>
        <v xml:space="preserve"> 2017-08-23 </v>
      </c>
      <c r="F5641" cm="1">
        <f t="array" ref="F5641">INDEX($B$2:$B$1000,INT((ROW(A5640)-1)/24)+1)/24</f>
        <v>7.7017961245996425</v>
      </c>
      <c r="G5641" s="42">
        <f>Données_gaz!F$24/(365*24)</f>
        <v>1.1415525114155251E-4</v>
      </c>
      <c r="N5641" cm="1">
        <f t="array" ref="N5641">INDEX($K$2:$K$1000,INT((ROW(A5640)-1)/24)+1)</f>
        <v>0.65100000000000002</v>
      </c>
      <c r="O5641" cm="1">
        <f t="array" ref="O5641">INDEX($L$2:$L$1000,INT((ROW(A5640)-1)/24)+1)</f>
        <v>0.96499999999999997</v>
      </c>
    </row>
    <row r="5642" spans="4:15" x14ac:dyDescent="0.2">
      <c r="D5642">
        <f t="shared" si="89"/>
        <v>0</v>
      </c>
      <c r="E5642" t="str" cm="1">
        <f t="array" ref="E5642">INDEX($A$2:$A$1000,INT((ROW(A5641)-1)/24)+1)</f>
        <v xml:space="preserve"> 2017-08-24 </v>
      </c>
      <c r="F5642" cm="1">
        <f t="array" ref="F5642">INDEX($B$2:$B$1000,INT((ROW(A5641)-1)/24)+1)/24</f>
        <v>7.7415987444429968</v>
      </c>
      <c r="G5642" s="42">
        <f>Données_gaz!F$24/(365*24)</f>
        <v>1.1415525114155251E-4</v>
      </c>
      <c r="N5642" cm="1">
        <f t="array" ref="N5642">INDEX($K$2:$K$1000,INT((ROW(A5641)-1)/24)+1)</f>
        <v>0.65600000000000003</v>
      </c>
      <c r="O5642" cm="1">
        <f t="array" ref="O5642">INDEX($L$2:$L$1000,INT((ROW(A5641)-1)/24)+1)</f>
        <v>0.96699999999999997</v>
      </c>
    </row>
    <row r="5643" spans="4:15" x14ac:dyDescent="0.2">
      <c r="D5643">
        <f t="shared" si="89"/>
        <v>1</v>
      </c>
      <c r="E5643" t="str" cm="1">
        <f t="array" ref="E5643">INDEX($A$2:$A$1000,INT((ROW(A5642)-1)/24)+1)</f>
        <v xml:space="preserve"> 2017-08-24 </v>
      </c>
      <c r="F5643" cm="1">
        <f t="array" ref="F5643">INDEX($B$2:$B$1000,INT((ROW(A5642)-1)/24)+1)/24</f>
        <v>7.7415987444429968</v>
      </c>
      <c r="G5643" s="42">
        <f>Données_gaz!F$24/(365*24)</f>
        <v>1.1415525114155251E-4</v>
      </c>
      <c r="N5643" cm="1">
        <f t="array" ref="N5643">INDEX($K$2:$K$1000,INT((ROW(A5642)-1)/24)+1)</f>
        <v>0.65600000000000003</v>
      </c>
      <c r="O5643" cm="1">
        <f t="array" ref="O5643">INDEX($L$2:$L$1000,INT((ROW(A5642)-1)/24)+1)</f>
        <v>0.96699999999999997</v>
      </c>
    </row>
    <row r="5644" spans="4:15" x14ac:dyDescent="0.2">
      <c r="D5644">
        <f t="shared" si="89"/>
        <v>2</v>
      </c>
      <c r="E5644" t="str" cm="1">
        <f t="array" ref="E5644">INDEX($A$2:$A$1000,INT((ROW(A5643)-1)/24)+1)</f>
        <v xml:space="preserve"> 2017-08-24 </v>
      </c>
      <c r="F5644" cm="1">
        <f t="array" ref="F5644">INDEX($B$2:$B$1000,INT((ROW(A5643)-1)/24)+1)/24</f>
        <v>7.7415987444429968</v>
      </c>
      <c r="G5644" s="42">
        <f>Données_gaz!F$24/(365*24)</f>
        <v>1.1415525114155251E-4</v>
      </c>
      <c r="N5644" cm="1">
        <f t="array" ref="N5644">INDEX($K$2:$K$1000,INT((ROW(A5643)-1)/24)+1)</f>
        <v>0.65600000000000003</v>
      </c>
      <c r="O5644" cm="1">
        <f t="array" ref="O5644">INDEX($L$2:$L$1000,INT((ROW(A5643)-1)/24)+1)</f>
        <v>0.96699999999999997</v>
      </c>
    </row>
    <row r="5645" spans="4:15" x14ac:dyDescent="0.2">
      <c r="D5645">
        <f t="shared" si="89"/>
        <v>3</v>
      </c>
      <c r="E5645" t="str" cm="1">
        <f t="array" ref="E5645">INDEX($A$2:$A$1000,INT((ROW(A5644)-1)/24)+1)</f>
        <v xml:space="preserve"> 2017-08-24 </v>
      </c>
      <c r="F5645" cm="1">
        <f t="array" ref="F5645">INDEX($B$2:$B$1000,INT((ROW(A5644)-1)/24)+1)/24</f>
        <v>7.7415987444429968</v>
      </c>
      <c r="G5645" s="42">
        <f>Données_gaz!F$24/(365*24)</f>
        <v>1.1415525114155251E-4</v>
      </c>
      <c r="N5645" cm="1">
        <f t="array" ref="N5645">INDEX($K$2:$K$1000,INT((ROW(A5644)-1)/24)+1)</f>
        <v>0.65600000000000003</v>
      </c>
      <c r="O5645" cm="1">
        <f t="array" ref="O5645">INDEX($L$2:$L$1000,INT((ROW(A5644)-1)/24)+1)</f>
        <v>0.96699999999999997</v>
      </c>
    </row>
    <row r="5646" spans="4:15" x14ac:dyDescent="0.2">
      <c r="D5646">
        <f t="shared" si="89"/>
        <v>4</v>
      </c>
      <c r="E5646" t="str" cm="1">
        <f t="array" ref="E5646">INDEX($A$2:$A$1000,INT((ROW(A5645)-1)/24)+1)</f>
        <v xml:space="preserve"> 2017-08-24 </v>
      </c>
      <c r="F5646" cm="1">
        <f t="array" ref="F5646">INDEX($B$2:$B$1000,INT((ROW(A5645)-1)/24)+1)/24</f>
        <v>7.7415987444429968</v>
      </c>
      <c r="G5646" s="42">
        <f>Données_gaz!F$24/(365*24)</f>
        <v>1.1415525114155251E-4</v>
      </c>
      <c r="N5646" cm="1">
        <f t="array" ref="N5646">INDEX($K$2:$K$1000,INT((ROW(A5645)-1)/24)+1)</f>
        <v>0.65600000000000003</v>
      </c>
      <c r="O5646" cm="1">
        <f t="array" ref="O5646">INDEX($L$2:$L$1000,INT((ROW(A5645)-1)/24)+1)</f>
        <v>0.96699999999999997</v>
      </c>
    </row>
    <row r="5647" spans="4:15" x14ac:dyDescent="0.2">
      <c r="D5647">
        <f t="shared" si="89"/>
        <v>5</v>
      </c>
      <c r="E5647" t="str" cm="1">
        <f t="array" ref="E5647">INDEX($A$2:$A$1000,INT((ROW(A5646)-1)/24)+1)</f>
        <v xml:space="preserve"> 2017-08-24 </v>
      </c>
      <c r="F5647" cm="1">
        <f t="array" ref="F5647">INDEX($B$2:$B$1000,INT((ROW(A5646)-1)/24)+1)/24</f>
        <v>7.7415987444429968</v>
      </c>
      <c r="G5647" s="42">
        <f>Données_gaz!F$24/(365*24)</f>
        <v>1.1415525114155251E-4</v>
      </c>
      <c r="N5647" cm="1">
        <f t="array" ref="N5647">INDEX($K$2:$K$1000,INT((ROW(A5646)-1)/24)+1)</f>
        <v>0.65600000000000003</v>
      </c>
      <c r="O5647" cm="1">
        <f t="array" ref="O5647">INDEX($L$2:$L$1000,INT((ROW(A5646)-1)/24)+1)</f>
        <v>0.96699999999999997</v>
      </c>
    </row>
    <row r="5648" spans="4:15" x14ac:dyDescent="0.2">
      <c r="D5648">
        <f t="shared" si="89"/>
        <v>6</v>
      </c>
      <c r="E5648" t="str" cm="1">
        <f t="array" ref="E5648">INDEX($A$2:$A$1000,INT((ROW(A5647)-1)/24)+1)</f>
        <v xml:space="preserve"> 2017-08-24 </v>
      </c>
      <c r="F5648" cm="1">
        <f t="array" ref="F5648">INDEX($B$2:$B$1000,INT((ROW(A5647)-1)/24)+1)/24</f>
        <v>7.7415987444429968</v>
      </c>
      <c r="G5648" s="42">
        <f>Données_gaz!F$24/(365*24)</f>
        <v>1.1415525114155251E-4</v>
      </c>
      <c r="N5648" cm="1">
        <f t="array" ref="N5648">INDEX($K$2:$K$1000,INT((ROW(A5647)-1)/24)+1)</f>
        <v>0.65600000000000003</v>
      </c>
      <c r="O5648" cm="1">
        <f t="array" ref="O5648">INDEX($L$2:$L$1000,INT((ROW(A5647)-1)/24)+1)</f>
        <v>0.96699999999999997</v>
      </c>
    </row>
    <row r="5649" spans="4:15" x14ac:dyDescent="0.2">
      <c r="D5649">
        <f t="shared" si="89"/>
        <v>7</v>
      </c>
      <c r="E5649" t="str" cm="1">
        <f t="array" ref="E5649">INDEX($A$2:$A$1000,INT((ROW(A5648)-1)/24)+1)</f>
        <v xml:space="preserve"> 2017-08-24 </v>
      </c>
      <c r="F5649" cm="1">
        <f t="array" ref="F5649">INDEX($B$2:$B$1000,INT((ROW(A5648)-1)/24)+1)/24</f>
        <v>7.7415987444429968</v>
      </c>
      <c r="G5649" s="42">
        <f>Données_gaz!F$24/(365*24)</f>
        <v>1.1415525114155251E-4</v>
      </c>
      <c r="N5649" cm="1">
        <f t="array" ref="N5649">INDEX($K$2:$K$1000,INT((ROW(A5648)-1)/24)+1)</f>
        <v>0.65600000000000003</v>
      </c>
      <c r="O5649" cm="1">
        <f t="array" ref="O5649">INDEX($L$2:$L$1000,INT((ROW(A5648)-1)/24)+1)</f>
        <v>0.96699999999999997</v>
      </c>
    </row>
    <row r="5650" spans="4:15" x14ac:dyDescent="0.2">
      <c r="D5650">
        <f t="shared" si="89"/>
        <v>8</v>
      </c>
      <c r="E5650" t="str" cm="1">
        <f t="array" ref="E5650">INDEX($A$2:$A$1000,INT((ROW(A5649)-1)/24)+1)</f>
        <v xml:space="preserve"> 2017-08-24 </v>
      </c>
      <c r="F5650" cm="1">
        <f t="array" ref="F5650">INDEX($B$2:$B$1000,INT((ROW(A5649)-1)/24)+1)/24</f>
        <v>7.7415987444429968</v>
      </c>
      <c r="G5650" s="42">
        <f>Données_gaz!F$24/(365*24)</f>
        <v>1.1415525114155251E-4</v>
      </c>
      <c r="N5650" cm="1">
        <f t="array" ref="N5650">INDEX($K$2:$K$1000,INT((ROW(A5649)-1)/24)+1)</f>
        <v>0.65600000000000003</v>
      </c>
      <c r="O5650" cm="1">
        <f t="array" ref="O5650">INDEX($L$2:$L$1000,INT((ROW(A5649)-1)/24)+1)</f>
        <v>0.96699999999999997</v>
      </c>
    </row>
    <row r="5651" spans="4:15" x14ac:dyDescent="0.2">
      <c r="D5651">
        <f t="shared" si="89"/>
        <v>9</v>
      </c>
      <c r="E5651" t="str" cm="1">
        <f t="array" ref="E5651">INDEX($A$2:$A$1000,INT((ROW(A5650)-1)/24)+1)</f>
        <v xml:space="preserve"> 2017-08-24 </v>
      </c>
      <c r="F5651" cm="1">
        <f t="array" ref="F5651">INDEX($B$2:$B$1000,INT((ROW(A5650)-1)/24)+1)/24</f>
        <v>7.7415987444429968</v>
      </c>
      <c r="G5651" s="42">
        <f>Données_gaz!F$24/(365*24)</f>
        <v>1.1415525114155251E-4</v>
      </c>
      <c r="N5651" cm="1">
        <f t="array" ref="N5651">INDEX($K$2:$K$1000,INT((ROW(A5650)-1)/24)+1)</f>
        <v>0.65600000000000003</v>
      </c>
      <c r="O5651" cm="1">
        <f t="array" ref="O5651">INDEX($L$2:$L$1000,INT((ROW(A5650)-1)/24)+1)</f>
        <v>0.96699999999999997</v>
      </c>
    </row>
    <row r="5652" spans="4:15" x14ac:dyDescent="0.2">
      <c r="D5652">
        <f t="shared" si="89"/>
        <v>10</v>
      </c>
      <c r="E5652" t="str" cm="1">
        <f t="array" ref="E5652">INDEX($A$2:$A$1000,INT((ROW(A5651)-1)/24)+1)</f>
        <v xml:space="preserve"> 2017-08-24 </v>
      </c>
      <c r="F5652" cm="1">
        <f t="array" ref="F5652">INDEX($B$2:$B$1000,INT((ROW(A5651)-1)/24)+1)/24</f>
        <v>7.7415987444429968</v>
      </c>
      <c r="G5652" s="42">
        <f>Données_gaz!F$24/(365*24)</f>
        <v>1.1415525114155251E-4</v>
      </c>
      <c r="N5652" cm="1">
        <f t="array" ref="N5652">INDEX($K$2:$K$1000,INT((ROW(A5651)-1)/24)+1)</f>
        <v>0.65600000000000003</v>
      </c>
      <c r="O5652" cm="1">
        <f t="array" ref="O5652">INDEX($L$2:$L$1000,INT((ROW(A5651)-1)/24)+1)</f>
        <v>0.96699999999999997</v>
      </c>
    </row>
    <row r="5653" spans="4:15" x14ac:dyDescent="0.2">
      <c r="D5653">
        <f t="shared" si="89"/>
        <v>11</v>
      </c>
      <c r="E5653" t="str" cm="1">
        <f t="array" ref="E5653">INDEX($A$2:$A$1000,INT((ROW(A5652)-1)/24)+1)</f>
        <v xml:space="preserve"> 2017-08-24 </v>
      </c>
      <c r="F5653" cm="1">
        <f t="array" ref="F5653">INDEX($B$2:$B$1000,INT((ROW(A5652)-1)/24)+1)/24</f>
        <v>7.7415987444429968</v>
      </c>
      <c r="G5653" s="42">
        <f>Données_gaz!F$24/(365*24)</f>
        <v>1.1415525114155251E-4</v>
      </c>
      <c r="N5653" cm="1">
        <f t="array" ref="N5653">INDEX($K$2:$K$1000,INT((ROW(A5652)-1)/24)+1)</f>
        <v>0.65600000000000003</v>
      </c>
      <c r="O5653" cm="1">
        <f t="array" ref="O5653">INDEX($L$2:$L$1000,INT((ROW(A5652)-1)/24)+1)</f>
        <v>0.96699999999999997</v>
      </c>
    </row>
    <row r="5654" spans="4:15" x14ac:dyDescent="0.2">
      <c r="D5654">
        <f t="shared" si="89"/>
        <v>12</v>
      </c>
      <c r="E5654" t="str" cm="1">
        <f t="array" ref="E5654">INDEX($A$2:$A$1000,INT((ROW(A5653)-1)/24)+1)</f>
        <v xml:space="preserve"> 2017-08-24 </v>
      </c>
      <c r="F5654" cm="1">
        <f t="array" ref="F5654">INDEX($B$2:$B$1000,INT((ROW(A5653)-1)/24)+1)/24</f>
        <v>7.7415987444429968</v>
      </c>
      <c r="G5654" s="42">
        <f>Données_gaz!F$24/(365*24)</f>
        <v>1.1415525114155251E-4</v>
      </c>
      <c r="N5654" cm="1">
        <f t="array" ref="N5654">INDEX($K$2:$K$1000,INT((ROW(A5653)-1)/24)+1)</f>
        <v>0.65600000000000003</v>
      </c>
      <c r="O5654" cm="1">
        <f t="array" ref="O5654">INDEX($L$2:$L$1000,INT((ROW(A5653)-1)/24)+1)</f>
        <v>0.96699999999999997</v>
      </c>
    </row>
    <row r="5655" spans="4:15" x14ac:dyDescent="0.2">
      <c r="D5655">
        <f t="shared" si="89"/>
        <v>13</v>
      </c>
      <c r="E5655" t="str" cm="1">
        <f t="array" ref="E5655">INDEX($A$2:$A$1000,INT((ROW(A5654)-1)/24)+1)</f>
        <v xml:space="preserve"> 2017-08-24 </v>
      </c>
      <c r="F5655" cm="1">
        <f t="array" ref="F5655">INDEX($B$2:$B$1000,INT((ROW(A5654)-1)/24)+1)/24</f>
        <v>7.7415987444429968</v>
      </c>
      <c r="G5655" s="42">
        <f>Données_gaz!F$24/(365*24)</f>
        <v>1.1415525114155251E-4</v>
      </c>
      <c r="N5655" cm="1">
        <f t="array" ref="N5655">INDEX($K$2:$K$1000,INT((ROW(A5654)-1)/24)+1)</f>
        <v>0.65600000000000003</v>
      </c>
      <c r="O5655" cm="1">
        <f t="array" ref="O5655">INDEX($L$2:$L$1000,INT((ROW(A5654)-1)/24)+1)</f>
        <v>0.96699999999999997</v>
      </c>
    </row>
    <row r="5656" spans="4:15" x14ac:dyDescent="0.2">
      <c r="D5656">
        <f t="shared" si="89"/>
        <v>14</v>
      </c>
      <c r="E5656" t="str" cm="1">
        <f t="array" ref="E5656">INDEX($A$2:$A$1000,INT((ROW(A5655)-1)/24)+1)</f>
        <v xml:space="preserve"> 2017-08-24 </v>
      </c>
      <c r="F5656" cm="1">
        <f t="array" ref="F5656">INDEX($B$2:$B$1000,INT((ROW(A5655)-1)/24)+1)/24</f>
        <v>7.7415987444429968</v>
      </c>
      <c r="G5656" s="42">
        <f>Données_gaz!F$24/(365*24)</f>
        <v>1.1415525114155251E-4</v>
      </c>
      <c r="N5656" cm="1">
        <f t="array" ref="N5656">INDEX($K$2:$K$1000,INT((ROW(A5655)-1)/24)+1)</f>
        <v>0.65600000000000003</v>
      </c>
      <c r="O5656" cm="1">
        <f t="array" ref="O5656">INDEX($L$2:$L$1000,INT((ROW(A5655)-1)/24)+1)</f>
        <v>0.96699999999999997</v>
      </c>
    </row>
    <row r="5657" spans="4:15" x14ac:dyDescent="0.2">
      <c r="D5657">
        <f t="shared" si="89"/>
        <v>15</v>
      </c>
      <c r="E5657" t="str" cm="1">
        <f t="array" ref="E5657">INDEX($A$2:$A$1000,INT((ROW(A5656)-1)/24)+1)</f>
        <v xml:space="preserve"> 2017-08-24 </v>
      </c>
      <c r="F5657" cm="1">
        <f t="array" ref="F5657">INDEX($B$2:$B$1000,INT((ROW(A5656)-1)/24)+1)/24</f>
        <v>7.7415987444429968</v>
      </c>
      <c r="G5657" s="42">
        <f>Données_gaz!F$24/(365*24)</f>
        <v>1.1415525114155251E-4</v>
      </c>
      <c r="N5657" cm="1">
        <f t="array" ref="N5657">INDEX($K$2:$K$1000,INT((ROW(A5656)-1)/24)+1)</f>
        <v>0.65600000000000003</v>
      </c>
      <c r="O5657" cm="1">
        <f t="array" ref="O5657">INDEX($L$2:$L$1000,INT((ROW(A5656)-1)/24)+1)</f>
        <v>0.96699999999999997</v>
      </c>
    </row>
    <row r="5658" spans="4:15" x14ac:dyDescent="0.2">
      <c r="D5658">
        <f t="shared" si="89"/>
        <v>16</v>
      </c>
      <c r="E5658" t="str" cm="1">
        <f t="array" ref="E5658">INDEX($A$2:$A$1000,INT((ROW(A5657)-1)/24)+1)</f>
        <v xml:space="preserve"> 2017-08-24 </v>
      </c>
      <c r="F5658" cm="1">
        <f t="array" ref="F5658">INDEX($B$2:$B$1000,INT((ROW(A5657)-1)/24)+1)/24</f>
        <v>7.7415987444429968</v>
      </c>
      <c r="G5658" s="42">
        <f>Données_gaz!F$24/(365*24)</f>
        <v>1.1415525114155251E-4</v>
      </c>
      <c r="N5658" cm="1">
        <f t="array" ref="N5658">INDEX($K$2:$K$1000,INT((ROW(A5657)-1)/24)+1)</f>
        <v>0.65600000000000003</v>
      </c>
      <c r="O5658" cm="1">
        <f t="array" ref="O5658">INDEX($L$2:$L$1000,INT((ROW(A5657)-1)/24)+1)</f>
        <v>0.96699999999999997</v>
      </c>
    </row>
    <row r="5659" spans="4:15" x14ac:dyDescent="0.2">
      <c r="D5659">
        <f t="shared" si="89"/>
        <v>17</v>
      </c>
      <c r="E5659" t="str" cm="1">
        <f t="array" ref="E5659">INDEX($A$2:$A$1000,INT((ROW(A5658)-1)/24)+1)</f>
        <v xml:space="preserve"> 2017-08-24 </v>
      </c>
      <c r="F5659" cm="1">
        <f t="array" ref="F5659">INDEX($B$2:$B$1000,INT((ROW(A5658)-1)/24)+1)/24</f>
        <v>7.7415987444429968</v>
      </c>
      <c r="G5659" s="42">
        <f>Données_gaz!F$24/(365*24)</f>
        <v>1.1415525114155251E-4</v>
      </c>
      <c r="N5659" cm="1">
        <f t="array" ref="N5659">INDEX($K$2:$K$1000,INT((ROW(A5658)-1)/24)+1)</f>
        <v>0.65600000000000003</v>
      </c>
      <c r="O5659" cm="1">
        <f t="array" ref="O5659">INDEX($L$2:$L$1000,INT((ROW(A5658)-1)/24)+1)</f>
        <v>0.96699999999999997</v>
      </c>
    </row>
    <row r="5660" spans="4:15" x14ac:dyDescent="0.2">
      <c r="D5660">
        <f t="shared" si="89"/>
        <v>18</v>
      </c>
      <c r="E5660" t="str" cm="1">
        <f t="array" ref="E5660">INDEX($A$2:$A$1000,INT((ROW(A5659)-1)/24)+1)</f>
        <v xml:space="preserve"> 2017-08-24 </v>
      </c>
      <c r="F5660" cm="1">
        <f t="array" ref="F5660">INDEX($B$2:$B$1000,INT((ROW(A5659)-1)/24)+1)/24</f>
        <v>7.7415987444429968</v>
      </c>
      <c r="G5660" s="42">
        <f>Données_gaz!F$24/(365*24)</f>
        <v>1.1415525114155251E-4</v>
      </c>
      <c r="N5660" cm="1">
        <f t="array" ref="N5660">INDEX($K$2:$K$1000,INT((ROW(A5659)-1)/24)+1)</f>
        <v>0.65600000000000003</v>
      </c>
      <c r="O5660" cm="1">
        <f t="array" ref="O5660">INDEX($L$2:$L$1000,INT((ROW(A5659)-1)/24)+1)</f>
        <v>0.96699999999999997</v>
      </c>
    </row>
    <row r="5661" spans="4:15" x14ac:dyDescent="0.2">
      <c r="D5661">
        <f t="shared" si="89"/>
        <v>19</v>
      </c>
      <c r="E5661" t="str" cm="1">
        <f t="array" ref="E5661">INDEX($A$2:$A$1000,INT((ROW(A5660)-1)/24)+1)</f>
        <v xml:space="preserve"> 2017-08-24 </v>
      </c>
      <c r="F5661" cm="1">
        <f t="array" ref="F5661">INDEX($B$2:$B$1000,INT((ROW(A5660)-1)/24)+1)/24</f>
        <v>7.7415987444429968</v>
      </c>
      <c r="G5661" s="42">
        <f>Données_gaz!F$24/(365*24)</f>
        <v>1.1415525114155251E-4</v>
      </c>
      <c r="N5661" cm="1">
        <f t="array" ref="N5661">INDEX($K$2:$K$1000,INT((ROW(A5660)-1)/24)+1)</f>
        <v>0.65600000000000003</v>
      </c>
      <c r="O5661" cm="1">
        <f t="array" ref="O5661">INDEX($L$2:$L$1000,INT((ROW(A5660)-1)/24)+1)</f>
        <v>0.96699999999999997</v>
      </c>
    </row>
    <row r="5662" spans="4:15" x14ac:dyDescent="0.2">
      <c r="D5662">
        <f t="shared" ref="D5662:D5725" si="90">HOUR(TIME(ROW(A5661)-1,0,0))</f>
        <v>20</v>
      </c>
      <c r="E5662" t="str" cm="1">
        <f t="array" ref="E5662">INDEX($A$2:$A$1000,INT((ROW(A5661)-1)/24)+1)</f>
        <v xml:space="preserve"> 2017-08-24 </v>
      </c>
      <c r="F5662" cm="1">
        <f t="array" ref="F5662">INDEX($B$2:$B$1000,INT((ROW(A5661)-1)/24)+1)/24</f>
        <v>7.7415987444429968</v>
      </c>
      <c r="G5662" s="42">
        <f>Données_gaz!F$24/(365*24)</f>
        <v>1.1415525114155251E-4</v>
      </c>
      <c r="N5662" cm="1">
        <f t="array" ref="N5662">INDEX($K$2:$K$1000,INT((ROW(A5661)-1)/24)+1)</f>
        <v>0.65600000000000003</v>
      </c>
      <c r="O5662" cm="1">
        <f t="array" ref="O5662">INDEX($L$2:$L$1000,INT((ROW(A5661)-1)/24)+1)</f>
        <v>0.96699999999999997</v>
      </c>
    </row>
    <row r="5663" spans="4:15" x14ac:dyDescent="0.2">
      <c r="D5663">
        <f t="shared" si="90"/>
        <v>21</v>
      </c>
      <c r="E5663" t="str" cm="1">
        <f t="array" ref="E5663">INDEX($A$2:$A$1000,INT((ROW(A5662)-1)/24)+1)</f>
        <v xml:space="preserve"> 2017-08-24 </v>
      </c>
      <c r="F5663" cm="1">
        <f t="array" ref="F5663">INDEX($B$2:$B$1000,INT((ROW(A5662)-1)/24)+1)/24</f>
        <v>7.7415987444429968</v>
      </c>
      <c r="G5663" s="42">
        <f>Données_gaz!F$24/(365*24)</f>
        <v>1.1415525114155251E-4</v>
      </c>
      <c r="N5663" cm="1">
        <f t="array" ref="N5663">INDEX($K$2:$K$1000,INT((ROW(A5662)-1)/24)+1)</f>
        <v>0.65600000000000003</v>
      </c>
      <c r="O5663" cm="1">
        <f t="array" ref="O5663">INDEX($L$2:$L$1000,INT((ROW(A5662)-1)/24)+1)</f>
        <v>0.96699999999999997</v>
      </c>
    </row>
    <row r="5664" spans="4:15" x14ac:dyDescent="0.2">
      <c r="D5664">
        <f t="shared" si="90"/>
        <v>22</v>
      </c>
      <c r="E5664" t="str" cm="1">
        <f t="array" ref="E5664">INDEX($A$2:$A$1000,INT((ROW(A5663)-1)/24)+1)</f>
        <v xml:space="preserve"> 2017-08-24 </v>
      </c>
      <c r="F5664" cm="1">
        <f t="array" ref="F5664">INDEX($B$2:$B$1000,INT((ROW(A5663)-1)/24)+1)/24</f>
        <v>7.7415987444429968</v>
      </c>
      <c r="G5664" s="42">
        <f>Données_gaz!F$24/(365*24)</f>
        <v>1.1415525114155251E-4</v>
      </c>
      <c r="N5664" cm="1">
        <f t="array" ref="N5664">INDEX($K$2:$K$1000,INT((ROW(A5663)-1)/24)+1)</f>
        <v>0.65600000000000003</v>
      </c>
      <c r="O5664" cm="1">
        <f t="array" ref="O5664">INDEX($L$2:$L$1000,INT((ROW(A5663)-1)/24)+1)</f>
        <v>0.96699999999999997</v>
      </c>
    </row>
    <row r="5665" spans="4:15" x14ac:dyDescent="0.2">
      <c r="D5665">
        <f t="shared" si="90"/>
        <v>23</v>
      </c>
      <c r="E5665" t="str" cm="1">
        <f t="array" ref="E5665">INDEX($A$2:$A$1000,INT((ROW(A5664)-1)/24)+1)</f>
        <v xml:space="preserve"> 2017-08-24 </v>
      </c>
      <c r="F5665" cm="1">
        <f t="array" ref="F5665">INDEX($B$2:$B$1000,INT((ROW(A5664)-1)/24)+1)/24</f>
        <v>7.7415987444429968</v>
      </c>
      <c r="G5665" s="42">
        <f>Données_gaz!F$24/(365*24)</f>
        <v>1.1415525114155251E-4</v>
      </c>
      <c r="N5665" cm="1">
        <f t="array" ref="N5665">INDEX($K$2:$K$1000,INT((ROW(A5664)-1)/24)+1)</f>
        <v>0.65600000000000003</v>
      </c>
      <c r="O5665" cm="1">
        <f t="array" ref="O5665">INDEX($L$2:$L$1000,INT((ROW(A5664)-1)/24)+1)</f>
        <v>0.96699999999999997</v>
      </c>
    </row>
    <row r="5666" spans="4:15" x14ac:dyDescent="0.2">
      <c r="D5666">
        <f t="shared" si="90"/>
        <v>0</v>
      </c>
      <c r="E5666" t="str" cm="1">
        <f t="array" ref="E5666">INDEX($A$2:$A$1000,INT((ROW(A5665)-1)/24)+1)</f>
        <v xml:space="preserve"> 2017-08-25 </v>
      </c>
      <c r="F5666" cm="1">
        <f t="array" ref="F5666">INDEX($B$2:$B$1000,INT((ROW(A5665)-1)/24)+1)/24</f>
        <v>7.7628859308494</v>
      </c>
      <c r="G5666" s="42">
        <f>Données_gaz!F$24/(365*24)</f>
        <v>1.1415525114155251E-4</v>
      </c>
      <c r="N5666" cm="1">
        <f t="array" ref="N5666">INDEX($K$2:$K$1000,INT((ROW(A5665)-1)/24)+1)</f>
        <v>0.66200000000000003</v>
      </c>
      <c r="O5666" cm="1">
        <f t="array" ref="O5666">INDEX($L$2:$L$1000,INT((ROW(A5665)-1)/24)+1)</f>
        <v>0.96899999999999997</v>
      </c>
    </row>
    <row r="5667" spans="4:15" x14ac:dyDescent="0.2">
      <c r="D5667">
        <f t="shared" si="90"/>
        <v>1</v>
      </c>
      <c r="E5667" t="str" cm="1">
        <f t="array" ref="E5667">INDEX($A$2:$A$1000,INT((ROW(A5666)-1)/24)+1)</f>
        <v xml:space="preserve"> 2017-08-25 </v>
      </c>
      <c r="F5667" cm="1">
        <f t="array" ref="F5667">INDEX($B$2:$B$1000,INT((ROW(A5666)-1)/24)+1)/24</f>
        <v>7.7628859308494</v>
      </c>
      <c r="G5667" s="42">
        <f>Données_gaz!F$24/(365*24)</f>
        <v>1.1415525114155251E-4</v>
      </c>
      <c r="N5667" cm="1">
        <f t="array" ref="N5667">INDEX($K$2:$K$1000,INT((ROW(A5666)-1)/24)+1)</f>
        <v>0.66200000000000003</v>
      </c>
      <c r="O5667" cm="1">
        <f t="array" ref="O5667">INDEX($L$2:$L$1000,INT((ROW(A5666)-1)/24)+1)</f>
        <v>0.96899999999999997</v>
      </c>
    </row>
    <row r="5668" spans="4:15" x14ac:dyDescent="0.2">
      <c r="D5668">
        <f t="shared" si="90"/>
        <v>2</v>
      </c>
      <c r="E5668" t="str" cm="1">
        <f t="array" ref="E5668">INDEX($A$2:$A$1000,INT((ROW(A5667)-1)/24)+1)</f>
        <v xml:space="preserve"> 2017-08-25 </v>
      </c>
      <c r="F5668" cm="1">
        <f t="array" ref="F5668">INDEX($B$2:$B$1000,INT((ROW(A5667)-1)/24)+1)/24</f>
        <v>7.7628859308494</v>
      </c>
      <c r="G5668" s="42">
        <f>Données_gaz!F$24/(365*24)</f>
        <v>1.1415525114155251E-4</v>
      </c>
      <c r="N5668" cm="1">
        <f t="array" ref="N5668">INDEX($K$2:$K$1000,INT((ROW(A5667)-1)/24)+1)</f>
        <v>0.66200000000000003</v>
      </c>
      <c r="O5668" cm="1">
        <f t="array" ref="O5668">INDEX($L$2:$L$1000,INT((ROW(A5667)-1)/24)+1)</f>
        <v>0.96899999999999997</v>
      </c>
    </row>
    <row r="5669" spans="4:15" x14ac:dyDescent="0.2">
      <c r="D5669">
        <f t="shared" si="90"/>
        <v>3</v>
      </c>
      <c r="E5669" t="str" cm="1">
        <f t="array" ref="E5669">INDEX($A$2:$A$1000,INT((ROW(A5668)-1)/24)+1)</f>
        <v xml:space="preserve"> 2017-08-25 </v>
      </c>
      <c r="F5669" cm="1">
        <f t="array" ref="F5669">INDEX($B$2:$B$1000,INT((ROW(A5668)-1)/24)+1)/24</f>
        <v>7.7628859308494</v>
      </c>
      <c r="G5669" s="42">
        <f>Données_gaz!F$24/(365*24)</f>
        <v>1.1415525114155251E-4</v>
      </c>
      <c r="N5669" cm="1">
        <f t="array" ref="N5669">INDEX($K$2:$K$1000,INT((ROW(A5668)-1)/24)+1)</f>
        <v>0.66200000000000003</v>
      </c>
      <c r="O5669" cm="1">
        <f t="array" ref="O5669">INDEX($L$2:$L$1000,INT((ROW(A5668)-1)/24)+1)</f>
        <v>0.96899999999999997</v>
      </c>
    </row>
    <row r="5670" spans="4:15" x14ac:dyDescent="0.2">
      <c r="D5670">
        <f t="shared" si="90"/>
        <v>4</v>
      </c>
      <c r="E5670" t="str" cm="1">
        <f t="array" ref="E5670">INDEX($A$2:$A$1000,INT((ROW(A5669)-1)/24)+1)</f>
        <v xml:space="preserve"> 2017-08-25 </v>
      </c>
      <c r="F5670" cm="1">
        <f t="array" ref="F5670">INDEX($B$2:$B$1000,INT((ROW(A5669)-1)/24)+1)/24</f>
        <v>7.7628859308494</v>
      </c>
      <c r="G5670" s="42">
        <f>Données_gaz!F$24/(365*24)</f>
        <v>1.1415525114155251E-4</v>
      </c>
      <c r="N5670" cm="1">
        <f t="array" ref="N5670">INDEX($K$2:$K$1000,INT((ROW(A5669)-1)/24)+1)</f>
        <v>0.66200000000000003</v>
      </c>
      <c r="O5670" cm="1">
        <f t="array" ref="O5670">INDEX($L$2:$L$1000,INT((ROW(A5669)-1)/24)+1)</f>
        <v>0.96899999999999997</v>
      </c>
    </row>
    <row r="5671" spans="4:15" x14ac:dyDescent="0.2">
      <c r="D5671">
        <f t="shared" si="90"/>
        <v>5</v>
      </c>
      <c r="E5671" t="str" cm="1">
        <f t="array" ref="E5671">INDEX($A$2:$A$1000,INT((ROW(A5670)-1)/24)+1)</f>
        <v xml:space="preserve"> 2017-08-25 </v>
      </c>
      <c r="F5671" cm="1">
        <f t="array" ref="F5671">INDEX($B$2:$B$1000,INT((ROW(A5670)-1)/24)+1)/24</f>
        <v>7.7628859308494</v>
      </c>
      <c r="G5671" s="42">
        <f>Données_gaz!F$24/(365*24)</f>
        <v>1.1415525114155251E-4</v>
      </c>
      <c r="N5671" cm="1">
        <f t="array" ref="N5671">INDEX($K$2:$K$1000,INT((ROW(A5670)-1)/24)+1)</f>
        <v>0.66200000000000003</v>
      </c>
      <c r="O5671" cm="1">
        <f t="array" ref="O5671">INDEX($L$2:$L$1000,INT((ROW(A5670)-1)/24)+1)</f>
        <v>0.96899999999999997</v>
      </c>
    </row>
    <row r="5672" spans="4:15" x14ac:dyDescent="0.2">
      <c r="D5672">
        <f t="shared" si="90"/>
        <v>6</v>
      </c>
      <c r="E5672" t="str" cm="1">
        <f t="array" ref="E5672">INDEX($A$2:$A$1000,INT((ROW(A5671)-1)/24)+1)</f>
        <v xml:space="preserve"> 2017-08-25 </v>
      </c>
      <c r="F5672" cm="1">
        <f t="array" ref="F5672">INDEX($B$2:$B$1000,INT((ROW(A5671)-1)/24)+1)/24</f>
        <v>7.7628859308494</v>
      </c>
      <c r="G5672" s="42">
        <f>Données_gaz!F$24/(365*24)</f>
        <v>1.1415525114155251E-4</v>
      </c>
      <c r="N5672" cm="1">
        <f t="array" ref="N5672">INDEX($K$2:$K$1000,INT((ROW(A5671)-1)/24)+1)</f>
        <v>0.66200000000000003</v>
      </c>
      <c r="O5672" cm="1">
        <f t="array" ref="O5672">INDEX($L$2:$L$1000,INT((ROW(A5671)-1)/24)+1)</f>
        <v>0.96899999999999997</v>
      </c>
    </row>
    <row r="5673" spans="4:15" x14ac:dyDescent="0.2">
      <c r="D5673">
        <f t="shared" si="90"/>
        <v>7</v>
      </c>
      <c r="E5673" t="str" cm="1">
        <f t="array" ref="E5673">INDEX($A$2:$A$1000,INT((ROW(A5672)-1)/24)+1)</f>
        <v xml:space="preserve"> 2017-08-25 </v>
      </c>
      <c r="F5673" cm="1">
        <f t="array" ref="F5673">INDEX($B$2:$B$1000,INT((ROW(A5672)-1)/24)+1)/24</f>
        <v>7.7628859308494</v>
      </c>
      <c r="G5673" s="42">
        <f>Données_gaz!F$24/(365*24)</f>
        <v>1.1415525114155251E-4</v>
      </c>
      <c r="N5673" cm="1">
        <f t="array" ref="N5673">INDEX($K$2:$K$1000,INT((ROW(A5672)-1)/24)+1)</f>
        <v>0.66200000000000003</v>
      </c>
      <c r="O5673" cm="1">
        <f t="array" ref="O5673">INDEX($L$2:$L$1000,INT((ROW(A5672)-1)/24)+1)</f>
        <v>0.96899999999999997</v>
      </c>
    </row>
    <row r="5674" spans="4:15" x14ac:dyDescent="0.2">
      <c r="D5674">
        <f t="shared" si="90"/>
        <v>8</v>
      </c>
      <c r="E5674" t="str" cm="1">
        <f t="array" ref="E5674">INDEX($A$2:$A$1000,INT((ROW(A5673)-1)/24)+1)</f>
        <v xml:space="preserve"> 2017-08-25 </v>
      </c>
      <c r="F5674" cm="1">
        <f t="array" ref="F5674">INDEX($B$2:$B$1000,INT((ROW(A5673)-1)/24)+1)/24</f>
        <v>7.7628859308494</v>
      </c>
      <c r="G5674" s="42">
        <f>Données_gaz!F$24/(365*24)</f>
        <v>1.1415525114155251E-4</v>
      </c>
      <c r="N5674" cm="1">
        <f t="array" ref="N5674">INDEX($K$2:$K$1000,INT((ROW(A5673)-1)/24)+1)</f>
        <v>0.66200000000000003</v>
      </c>
      <c r="O5674" cm="1">
        <f t="array" ref="O5674">INDEX($L$2:$L$1000,INT((ROW(A5673)-1)/24)+1)</f>
        <v>0.96899999999999997</v>
      </c>
    </row>
    <row r="5675" spans="4:15" x14ac:dyDescent="0.2">
      <c r="D5675">
        <f t="shared" si="90"/>
        <v>9</v>
      </c>
      <c r="E5675" t="str" cm="1">
        <f t="array" ref="E5675">INDEX($A$2:$A$1000,INT((ROW(A5674)-1)/24)+1)</f>
        <v xml:space="preserve"> 2017-08-25 </v>
      </c>
      <c r="F5675" cm="1">
        <f t="array" ref="F5675">INDEX($B$2:$B$1000,INT((ROW(A5674)-1)/24)+1)/24</f>
        <v>7.7628859308494</v>
      </c>
      <c r="G5675" s="42">
        <f>Données_gaz!F$24/(365*24)</f>
        <v>1.1415525114155251E-4</v>
      </c>
      <c r="N5675" cm="1">
        <f t="array" ref="N5675">INDEX($K$2:$K$1000,INT((ROW(A5674)-1)/24)+1)</f>
        <v>0.66200000000000003</v>
      </c>
      <c r="O5675" cm="1">
        <f t="array" ref="O5675">INDEX($L$2:$L$1000,INT((ROW(A5674)-1)/24)+1)</f>
        <v>0.96899999999999997</v>
      </c>
    </row>
    <row r="5676" spans="4:15" x14ac:dyDescent="0.2">
      <c r="D5676">
        <f t="shared" si="90"/>
        <v>10</v>
      </c>
      <c r="E5676" t="str" cm="1">
        <f t="array" ref="E5676">INDEX($A$2:$A$1000,INT((ROW(A5675)-1)/24)+1)</f>
        <v xml:space="preserve"> 2017-08-25 </v>
      </c>
      <c r="F5676" cm="1">
        <f t="array" ref="F5676">INDEX($B$2:$B$1000,INT((ROW(A5675)-1)/24)+1)/24</f>
        <v>7.7628859308494</v>
      </c>
      <c r="G5676" s="42">
        <f>Données_gaz!F$24/(365*24)</f>
        <v>1.1415525114155251E-4</v>
      </c>
      <c r="N5676" cm="1">
        <f t="array" ref="N5676">INDEX($K$2:$K$1000,INT((ROW(A5675)-1)/24)+1)</f>
        <v>0.66200000000000003</v>
      </c>
      <c r="O5676" cm="1">
        <f t="array" ref="O5676">INDEX($L$2:$L$1000,INT((ROW(A5675)-1)/24)+1)</f>
        <v>0.96899999999999997</v>
      </c>
    </row>
    <row r="5677" spans="4:15" x14ac:dyDescent="0.2">
      <c r="D5677">
        <f t="shared" si="90"/>
        <v>11</v>
      </c>
      <c r="E5677" t="str" cm="1">
        <f t="array" ref="E5677">INDEX($A$2:$A$1000,INT((ROW(A5676)-1)/24)+1)</f>
        <v xml:space="preserve"> 2017-08-25 </v>
      </c>
      <c r="F5677" cm="1">
        <f t="array" ref="F5677">INDEX($B$2:$B$1000,INT((ROW(A5676)-1)/24)+1)/24</f>
        <v>7.7628859308494</v>
      </c>
      <c r="G5677" s="42">
        <f>Données_gaz!F$24/(365*24)</f>
        <v>1.1415525114155251E-4</v>
      </c>
      <c r="N5677" cm="1">
        <f t="array" ref="N5677">INDEX($K$2:$K$1000,INT((ROW(A5676)-1)/24)+1)</f>
        <v>0.66200000000000003</v>
      </c>
      <c r="O5677" cm="1">
        <f t="array" ref="O5677">INDEX($L$2:$L$1000,INT((ROW(A5676)-1)/24)+1)</f>
        <v>0.96899999999999997</v>
      </c>
    </row>
    <row r="5678" spans="4:15" x14ac:dyDescent="0.2">
      <c r="D5678">
        <f t="shared" si="90"/>
        <v>12</v>
      </c>
      <c r="E5678" t="str" cm="1">
        <f t="array" ref="E5678">INDEX($A$2:$A$1000,INT((ROW(A5677)-1)/24)+1)</f>
        <v xml:space="preserve"> 2017-08-25 </v>
      </c>
      <c r="F5678" cm="1">
        <f t="array" ref="F5678">INDEX($B$2:$B$1000,INT((ROW(A5677)-1)/24)+1)/24</f>
        <v>7.7628859308494</v>
      </c>
      <c r="G5678" s="42">
        <f>Données_gaz!F$24/(365*24)</f>
        <v>1.1415525114155251E-4</v>
      </c>
      <c r="N5678" cm="1">
        <f t="array" ref="N5678">INDEX($K$2:$K$1000,INT((ROW(A5677)-1)/24)+1)</f>
        <v>0.66200000000000003</v>
      </c>
      <c r="O5678" cm="1">
        <f t="array" ref="O5678">INDEX($L$2:$L$1000,INT((ROW(A5677)-1)/24)+1)</f>
        <v>0.96899999999999997</v>
      </c>
    </row>
    <row r="5679" spans="4:15" x14ac:dyDescent="0.2">
      <c r="D5679">
        <f t="shared" si="90"/>
        <v>13</v>
      </c>
      <c r="E5679" t="str" cm="1">
        <f t="array" ref="E5679">INDEX($A$2:$A$1000,INT((ROW(A5678)-1)/24)+1)</f>
        <v xml:space="preserve"> 2017-08-25 </v>
      </c>
      <c r="F5679" cm="1">
        <f t="array" ref="F5679">INDEX($B$2:$B$1000,INT((ROW(A5678)-1)/24)+1)/24</f>
        <v>7.7628859308494</v>
      </c>
      <c r="G5679" s="42">
        <f>Données_gaz!F$24/(365*24)</f>
        <v>1.1415525114155251E-4</v>
      </c>
      <c r="N5679" cm="1">
        <f t="array" ref="N5679">INDEX($K$2:$K$1000,INT((ROW(A5678)-1)/24)+1)</f>
        <v>0.66200000000000003</v>
      </c>
      <c r="O5679" cm="1">
        <f t="array" ref="O5679">INDEX($L$2:$L$1000,INT((ROW(A5678)-1)/24)+1)</f>
        <v>0.96899999999999997</v>
      </c>
    </row>
    <row r="5680" spans="4:15" x14ac:dyDescent="0.2">
      <c r="D5680">
        <f t="shared" si="90"/>
        <v>14</v>
      </c>
      <c r="E5680" t="str" cm="1">
        <f t="array" ref="E5680">INDEX($A$2:$A$1000,INT((ROW(A5679)-1)/24)+1)</f>
        <v xml:space="preserve"> 2017-08-25 </v>
      </c>
      <c r="F5680" cm="1">
        <f t="array" ref="F5680">INDEX($B$2:$B$1000,INT((ROW(A5679)-1)/24)+1)/24</f>
        <v>7.7628859308494</v>
      </c>
      <c r="G5680" s="42">
        <f>Données_gaz!F$24/(365*24)</f>
        <v>1.1415525114155251E-4</v>
      </c>
      <c r="N5680" cm="1">
        <f t="array" ref="N5680">INDEX($K$2:$K$1000,INT((ROW(A5679)-1)/24)+1)</f>
        <v>0.66200000000000003</v>
      </c>
      <c r="O5680" cm="1">
        <f t="array" ref="O5680">INDEX($L$2:$L$1000,INT((ROW(A5679)-1)/24)+1)</f>
        <v>0.96899999999999997</v>
      </c>
    </row>
    <row r="5681" spans="4:15" x14ac:dyDescent="0.2">
      <c r="D5681">
        <f t="shared" si="90"/>
        <v>15</v>
      </c>
      <c r="E5681" t="str" cm="1">
        <f t="array" ref="E5681">INDEX($A$2:$A$1000,INT((ROW(A5680)-1)/24)+1)</f>
        <v xml:space="preserve"> 2017-08-25 </v>
      </c>
      <c r="F5681" cm="1">
        <f t="array" ref="F5681">INDEX($B$2:$B$1000,INT((ROW(A5680)-1)/24)+1)/24</f>
        <v>7.7628859308494</v>
      </c>
      <c r="G5681" s="42">
        <f>Données_gaz!F$24/(365*24)</f>
        <v>1.1415525114155251E-4</v>
      </c>
      <c r="N5681" cm="1">
        <f t="array" ref="N5681">INDEX($K$2:$K$1000,INT((ROW(A5680)-1)/24)+1)</f>
        <v>0.66200000000000003</v>
      </c>
      <c r="O5681" cm="1">
        <f t="array" ref="O5681">INDEX($L$2:$L$1000,INT((ROW(A5680)-1)/24)+1)</f>
        <v>0.96899999999999997</v>
      </c>
    </row>
    <row r="5682" spans="4:15" x14ac:dyDescent="0.2">
      <c r="D5682">
        <f t="shared" si="90"/>
        <v>16</v>
      </c>
      <c r="E5682" t="str" cm="1">
        <f t="array" ref="E5682">INDEX($A$2:$A$1000,INT((ROW(A5681)-1)/24)+1)</f>
        <v xml:space="preserve"> 2017-08-25 </v>
      </c>
      <c r="F5682" cm="1">
        <f t="array" ref="F5682">INDEX($B$2:$B$1000,INT((ROW(A5681)-1)/24)+1)/24</f>
        <v>7.7628859308494</v>
      </c>
      <c r="G5682" s="42">
        <f>Données_gaz!F$24/(365*24)</f>
        <v>1.1415525114155251E-4</v>
      </c>
      <c r="N5682" cm="1">
        <f t="array" ref="N5682">INDEX($K$2:$K$1000,INT((ROW(A5681)-1)/24)+1)</f>
        <v>0.66200000000000003</v>
      </c>
      <c r="O5682" cm="1">
        <f t="array" ref="O5682">INDEX($L$2:$L$1000,INT((ROW(A5681)-1)/24)+1)</f>
        <v>0.96899999999999997</v>
      </c>
    </row>
    <row r="5683" spans="4:15" x14ac:dyDescent="0.2">
      <c r="D5683">
        <f t="shared" si="90"/>
        <v>17</v>
      </c>
      <c r="E5683" t="str" cm="1">
        <f t="array" ref="E5683">INDEX($A$2:$A$1000,INT((ROW(A5682)-1)/24)+1)</f>
        <v xml:space="preserve"> 2017-08-25 </v>
      </c>
      <c r="F5683" cm="1">
        <f t="array" ref="F5683">INDEX($B$2:$B$1000,INT((ROW(A5682)-1)/24)+1)/24</f>
        <v>7.7628859308494</v>
      </c>
      <c r="G5683" s="42">
        <f>Données_gaz!F$24/(365*24)</f>
        <v>1.1415525114155251E-4</v>
      </c>
      <c r="N5683" cm="1">
        <f t="array" ref="N5683">INDEX($K$2:$K$1000,INT((ROW(A5682)-1)/24)+1)</f>
        <v>0.66200000000000003</v>
      </c>
      <c r="O5683" cm="1">
        <f t="array" ref="O5683">INDEX($L$2:$L$1000,INT((ROW(A5682)-1)/24)+1)</f>
        <v>0.96899999999999997</v>
      </c>
    </row>
    <row r="5684" spans="4:15" x14ac:dyDescent="0.2">
      <c r="D5684">
        <f t="shared" si="90"/>
        <v>18</v>
      </c>
      <c r="E5684" t="str" cm="1">
        <f t="array" ref="E5684">INDEX($A$2:$A$1000,INT((ROW(A5683)-1)/24)+1)</f>
        <v xml:space="preserve"> 2017-08-25 </v>
      </c>
      <c r="F5684" cm="1">
        <f t="array" ref="F5684">INDEX($B$2:$B$1000,INT((ROW(A5683)-1)/24)+1)/24</f>
        <v>7.7628859308494</v>
      </c>
      <c r="G5684" s="42">
        <f>Données_gaz!F$24/(365*24)</f>
        <v>1.1415525114155251E-4</v>
      </c>
      <c r="N5684" cm="1">
        <f t="array" ref="N5684">INDEX($K$2:$K$1000,INT((ROW(A5683)-1)/24)+1)</f>
        <v>0.66200000000000003</v>
      </c>
      <c r="O5684" cm="1">
        <f t="array" ref="O5684">INDEX($L$2:$L$1000,INT((ROW(A5683)-1)/24)+1)</f>
        <v>0.96899999999999997</v>
      </c>
    </row>
    <row r="5685" spans="4:15" x14ac:dyDescent="0.2">
      <c r="D5685">
        <f t="shared" si="90"/>
        <v>19</v>
      </c>
      <c r="E5685" t="str" cm="1">
        <f t="array" ref="E5685">INDEX($A$2:$A$1000,INT((ROW(A5684)-1)/24)+1)</f>
        <v xml:space="preserve"> 2017-08-25 </v>
      </c>
      <c r="F5685" cm="1">
        <f t="array" ref="F5685">INDEX($B$2:$B$1000,INT((ROW(A5684)-1)/24)+1)/24</f>
        <v>7.7628859308494</v>
      </c>
      <c r="G5685" s="42">
        <f>Données_gaz!F$24/(365*24)</f>
        <v>1.1415525114155251E-4</v>
      </c>
      <c r="N5685" cm="1">
        <f t="array" ref="N5685">INDEX($K$2:$K$1000,INT((ROW(A5684)-1)/24)+1)</f>
        <v>0.66200000000000003</v>
      </c>
      <c r="O5685" cm="1">
        <f t="array" ref="O5685">INDEX($L$2:$L$1000,INT((ROW(A5684)-1)/24)+1)</f>
        <v>0.96899999999999997</v>
      </c>
    </row>
    <row r="5686" spans="4:15" x14ac:dyDescent="0.2">
      <c r="D5686">
        <f t="shared" si="90"/>
        <v>20</v>
      </c>
      <c r="E5686" t="str" cm="1">
        <f t="array" ref="E5686">INDEX($A$2:$A$1000,INT((ROW(A5685)-1)/24)+1)</f>
        <v xml:space="preserve"> 2017-08-25 </v>
      </c>
      <c r="F5686" cm="1">
        <f t="array" ref="F5686">INDEX($B$2:$B$1000,INT((ROW(A5685)-1)/24)+1)/24</f>
        <v>7.7628859308494</v>
      </c>
      <c r="G5686" s="42">
        <f>Données_gaz!F$24/(365*24)</f>
        <v>1.1415525114155251E-4</v>
      </c>
      <c r="N5686" cm="1">
        <f t="array" ref="N5686">INDEX($K$2:$K$1000,INT((ROW(A5685)-1)/24)+1)</f>
        <v>0.66200000000000003</v>
      </c>
      <c r="O5686" cm="1">
        <f t="array" ref="O5686">INDEX($L$2:$L$1000,INT((ROW(A5685)-1)/24)+1)</f>
        <v>0.96899999999999997</v>
      </c>
    </row>
    <row r="5687" spans="4:15" x14ac:dyDescent="0.2">
      <c r="D5687">
        <f t="shared" si="90"/>
        <v>21</v>
      </c>
      <c r="E5687" t="str" cm="1">
        <f t="array" ref="E5687">INDEX($A$2:$A$1000,INT((ROW(A5686)-1)/24)+1)</f>
        <v xml:space="preserve"> 2017-08-25 </v>
      </c>
      <c r="F5687" cm="1">
        <f t="array" ref="F5687">INDEX($B$2:$B$1000,INT((ROW(A5686)-1)/24)+1)/24</f>
        <v>7.7628859308494</v>
      </c>
      <c r="G5687" s="42">
        <f>Données_gaz!F$24/(365*24)</f>
        <v>1.1415525114155251E-4</v>
      </c>
      <c r="N5687" cm="1">
        <f t="array" ref="N5687">INDEX($K$2:$K$1000,INT((ROW(A5686)-1)/24)+1)</f>
        <v>0.66200000000000003</v>
      </c>
      <c r="O5687" cm="1">
        <f t="array" ref="O5687">INDEX($L$2:$L$1000,INT((ROW(A5686)-1)/24)+1)</f>
        <v>0.96899999999999997</v>
      </c>
    </row>
    <row r="5688" spans="4:15" x14ac:dyDescent="0.2">
      <c r="D5688">
        <f t="shared" si="90"/>
        <v>22</v>
      </c>
      <c r="E5688" t="str" cm="1">
        <f t="array" ref="E5688">INDEX($A$2:$A$1000,INT((ROW(A5687)-1)/24)+1)</f>
        <v xml:space="preserve"> 2017-08-25 </v>
      </c>
      <c r="F5688" cm="1">
        <f t="array" ref="F5688">INDEX($B$2:$B$1000,INT((ROW(A5687)-1)/24)+1)/24</f>
        <v>7.7628859308494</v>
      </c>
      <c r="G5688" s="42">
        <f>Données_gaz!F$24/(365*24)</f>
        <v>1.1415525114155251E-4</v>
      </c>
      <c r="N5688" cm="1">
        <f t="array" ref="N5688">INDEX($K$2:$K$1000,INT((ROW(A5687)-1)/24)+1)</f>
        <v>0.66200000000000003</v>
      </c>
      <c r="O5688" cm="1">
        <f t="array" ref="O5688">INDEX($L$2:$L$1000,INT((ROW(A5687)-1)/24)+1)</f>
        <v>0.96899999999999997</v>
      </c>
    </row>
    <row r="5689" spans="4:15" x14ac:dyDescent="0.2">
      <c r="D5689">
        <f t="shared" si="90"/>
        <v>23</v>
      </c>
      <c r="E5689" t="str" cm="1">
        <f t="array" ref="E5689">INDEX($A$2:$A$1000,INT((ROW(A5688)-1)/24)+1)</f>
        <v xml:space="preserve"> 2017-08-25 </v>
      </c>
      <c r="F5689" cm="1">
        <f t="array" ref="F5689">INDEX($B$2:$B$1000,INT((ROW(A5688)-1)/24)+1)/24</f>
        <v>7.7628859308494</v>
      </c>
      <c r="G5689" s="42">
        <f>Données_gaz!F$24/(365*24)</f>
        <v>1.1415525114155251E-4</v>
      </c>
      <c r="N5689" cm="1">
        <f t="array" ref="N5689">INDEX($K$2:$K$1000,INT((ROW(A5688)-1)/24)+1)</f>
        <v>0.66200000000000003</v>
      </c>
      <c r="O5689" cm="1">
        <f t="array" ref="O5689">INDEX($L$2:$L$1000,INT((ROW(A5688)-1)/24)+1)</f>
        <v>0.96899999999999997</v>
      </c>
    </row>
    <row r="5690" spans="4:15" x14ac:dyDescent="0.2">
      <c r="D5690">
        <f t="shared" si="90"/>
        <v>0</v>
      </c>
      <c r="E5690" t="str" cm="1">
        <f t="array" ref="E5690">INDEX($A$2:$A$1000,INT((ROW(A5689)-1)/24)+1)</f>
        <v xml:space="preserve"> 2017-08-26 </v>
      </c>
      <c r="F5690" cm="1">
        <f t="array" ref="F5690">INDEX($B$2:$B$1000,INT((ROW(A5689)-1)/24)+1)/24</f>
        <v>7.7842256476911222</v>
      </c>
      <c r="G5690" s="42">
        <f>Données_gaz!F$24/(365*24)</f>
        <v>1.1415525114155251E-4</v>
      </c>
      <c r="N5690" cm="1">
        <f t="array" ref="N5690">INDEX($K$2:$K$1000,INT((ROW(A5689)-1)/24)+1)</f>
        <v>0.66700000000000004</v>
      </c>
      <c r="O5690" cm="1">
        <f t="array" ref="O5690">INDEX($L$2:$L$1000,INT((ROW(A5689)-1)/24)+1)</f>
        <v>0.97</v>
      </c>
    </row>
    <row r="5691" spans="4:15" x14ac:dyDescent="0.2">
      <c r="D5691">
        <f t="shared" si="90"/>
        <v>1</v>
      </c>
      <c r="E5691" t="str" cm="1">
        <f t="array" ref="E5691">INDEX($A$2:$A$1000,INT((ROW(A5690)-1)/24)+1)</f>
        <v xml:space="preserve"> 2017-08-26 </v>
      </c>
      <c r="F5691" cm="1">
        <f t="array" ref="F5691">INDEX($B$2:$B$1000,INT((ROW(A5690)-1)/24)+1)/24</f>
        <v>7.7842256476911222</v>
      </c>
      <c r="G5691" s="42">
        <f>Données_gaz!F$24/(365*24)</f>
        <v>1.1415525114155251E-4</v>
      </c>
      <c r="N5691" cm="1">
        <f t="array" ref="N5691">INDEX($K$2:$K$1000,INT((ROW(A5690)-1)/24)+1)</f>
        <v>0.66700000000000004</v>
      </c>
      <c r="O5691" cm="1">
        <f t="array" ref="O5691">INDEX($L$2:$L$1000,INT((ROW(A5690)-1)/24)+1)</f>
        <v>0.97</v>
      </c>
    </row>
    <row r="5692" spans="4:15" x14ac:dyDescent="0.2">
      <c r="D5692">
        <f t="shared" si="90"/>
        <v>2</v>
      </c>
      <c r="E5692" t="str" cm="1">
        <f t="array" ref="E5692">INDEX($A$2:$A$1000,INT((ROW(A5691)-1)/24)+1)</f>
        <v xml:space="preserve"> 2017-08-26 </v>
      </c>
      <c r="F5692" cm="1">
        <f t="array" ref="F5692">INDEX($B$2:$B$1000,INT((ROW(A5691)-1)/24)+1)/24</f>
        <v>7.7842256476911222</v>
      </c>
      <c r="G5692" s="42">
        <f>Données_gaz!F$24/(365*24)</f>
        <v>1.1415525114155251E-4</v>
      </c>
      <c r="N5692" cm="1">
        <f t="array" ref="N5692">INDEX($K$2:$K$1000,INT((ROW(A5691)-1)/24)+1)</f>
        <v>0.66700000000000004</v>
      </c>
      <c r="O5692" cm="1">
        <f t="array" ref="O5692">INDEX($L$2:$L$1000,INT((ROW(A5691)-1)/24)+1)</f>
        <v>0.97</v>
      </c>
    </row>
    <row r="5693" spans="4:15" x14ac:dyDescent="0.2">
      <c r="D5693">
        <f t="shared" si="90"/>
        <v>3</v>
      </c>
      <c r="E5693" t="str" cm="1">
        <f t="array" ref="E5693">INDEX($A$2:$A$1000,INT((ROW(A5692)-1)/24)+1)</f>
        <v xml:space="preserve"> 2017-08-26 </v>
      </c>
      <c r="F5693" cm="1">
        <f t="array" ref="F5693">INDEX($B$2:$B$1000,INT((ROW(A5692)-1)/24)+1)/24</f>
        <v>7.7842256476911222</v>
      </c>
      <c r="G5693" s="42">
        <f>Données_gaz!F$24/(365*24)</f>
        <v>1.1415525114155251E-4</v>
      </c>
      <c r="N5693" cm="1">
        <f t="array" ref="N5693">INDEX($K$2:$K$1000,INT((ROW(A5692)-1)/24)+1)</f>
        <v>0.66700000000000004</v>
      </c>
      <c r="O5693" cm="1">
        <f t="array" ref="O5693">INDEX($L$2:$L$1000,INT((ROW(A5692)-1)/24)+1)</f>
        <v>0.97</v>
      </c>
    </row>
    <row r="5694" spans="4:15" x14ac:dyDescent="0.2">
      <c r="D5694">
        <f t="shared" si="90"/>
        <v>4</v>
      </c>
      <c r="E5694" t="str" cm="1">
        <f t="array" ref="E5694">INDEX($A$2:$A$1000,INT((ROW(A5693)-1)/24)+1)</f>
        <v xml:space="preserve"> 2017-08-26 </v>
      </c>
      <c r="F5694" cm="1">
        <f t="array" ref="F5694">INDEX($B$2:$B$1000,INT((ROW(A5693)-1)/24)+1)/24</f>
        <v>7.7842256476911222</v>
      </c>
      <c r="G5694" s="42">
        <f>Données_gaz!F$24/(365*24)</f>
        <v>1.1415525114155251E-4</v>
      </c>
      <c r="N5694" cm="1">
        <f t="array" ref="N5694">INDEX($K$2:$K$1000,INT((ROW(A5693)-1)/24)+1)</f>
        <v>0.66700000000000004</v>
      </c>
      <c r="O5694" cm="1">
        <f t="array" ref="O5694">INDEX($L$2:$L$1000,INT((ROW(A5693)-1)/24)+1)</f>
        <v>0.97</v>
      </c>
    </row>
    <row r="5695" spans="4:15" x14ac:dyDescent="0.2">
      <c r="D5695">
        <f t="shared" si="90"/>
        <v>5</v>
      </c>
      <c r="E5695" t="str" cm="1">
        <f t="array" ref="E5695">INDEX($A$2:$A$1000,INT((ROW(A5694)-1)/24)+1)</f>
        <v xml:space="preserve"> 2017-08-26 </v>
      </c>
      <c r="F5695" cm="1">
        <f t="array" ref="F5695">INDEX($B$2:$B$1000,INT((ROW(A5694)-1)/24)+1)/24</f>
        <v>7.7842256476911222</v>
      </c>
      <c r="G5695" s="42">
        <f>Données_gaz!F$24/(365*24)</f>
        <v>1.1415525114155251E-4</v>
      </c>
      <c r="N5695" cm="1">
        <f t="array" ref="N5695">INDEX($K$2:$K$1000,INT((ROW(A5694)-1)/24)+1)</f>
        <v>0.66700000000000004</v>
      </c>
      <c r="O5695" cm="1">
        <f t="array" ref="O5695">INDEX($L$2:$L$1000,INT((ROW(A5694)-1)/24)+1)</f>
        <v>0.97</v>
      </c>
    </row>
    <row r="5696" spans="4:15" x14ac:dyDescent="0.2">
      <c r="D5696">
        <f t="shared" si="90"/>
        <v>6</v>
      </c>
      <c r="E5696" t="str" cm="1">
        <f t="array" ref="E5696">INDEX($A$2:$A$1000,INT((ROW(A5695)-1)/24)+1)</f>
        <v xml:space="preserve"> 2017-08-26 </v>
      </c>
      <c r="F5696" cm="1">
        <f t="array" ref="F5696">INDEX($B$2:$B$1000,INT((ROW(A5695)-1)/24)+1)/24</f>
        <v>7.7842256476911222</v>
      </c>
      <c r="G5696" s="42">
        <f>Données_gaz!F$24/(365*24)</f>
        <v>1.1415525114155251E-4</v>
      </c>
      <c r="N5696" cm="1">
        <f t="array" ref="N5696">INDEX($K$2:$K$1000,INT((ROW(A5695)-1)/24)+1)</f>
        <v>0.66700000000000004</v>
      </c>
      <c r="O5696" cm="1">
        <f t="array" ref="O5696">INDEX($L$2:$L$1000,INT((ROW(A5695)-1)/24)+1)</f>
        <v>0.97</v>
      </c>
    </row>
    <row r="5697" spans="4:15" x14ac:dyDescent="0.2">
      <c r="D5697">
        <f t="shared" si="90"/>
        <v>7</v>
      </c>
      <c r="E5697" t="str" cm="1">
        <f t="array" ref="E5697">INDEX($A$2:$A$1000,INT((ROW(A5696)-1)/24)+1)</f>
        <v xml:space="preserve"> 2017-08-26 </v>
      </c>
      <c r="F5697" cm="1">
        <f t="array" ref="F5697">INDEX($B$2:$B$1000,INT((ROW(A5696)-1)/24)+1)/24</f>
        <v>7.7842256476911222</v>
      </c>
      <c r="G5697" s="42">
        <f>Données_gaz!F$24/(365*24)</f>
        <v>1.1415525114155251E-4</v>
      </c>
      <c r="N5697" cm="1">
        <f t="array" ref="N5697">INDEX($K$2:$K$1000,INT((ROW(A5696)-1)/24)+1)</f>
        <v>0.66700000000000004</v>
      </c>
      <c r="O5697" cm="1">
        <f t="array" ref="O5697">INDEX($L$2:$L$1000,INT((ROW(A5696)-1)/24)+1)</f>
        <v>0.97</v>
      </c>
    </row>
    <row r="5698" spans="4:15" x14ac:dyDescent="0.2">
      <c r="D5698">
        <f t="shared" si="90"/>
        <v>8</v>
      </c>
      <c r="E5698" t="str" cm="1">
        <f t="array" ref="E5698">INDEX($A$2:$A$1000,INT((ROW(A5697)-1)/24)+1)</f>
        <v xml:space="preserve"> 2017-08-26 </v>
      </c>
      <c r="F5698" cm="1">
        <f t="array" ref="F5698">INDEX($B$2:$B$1000,INT((ROW(A5697)-1)/24)+1)/24</f>
        <v>7.7842256476911222</v>
      </c>
      <c r="G5698" s="42">
        <f>Données_gaz!F$24/(365*24)</f>
        <v>1.1415525114155251E-4</v>
      </c>
      <c r="N5698" cm="1">
        <f t="array" ref="N5698">INDEX($K$2:$K$1000,INT((ROW(A5697)-1)/24)+1)</f>
        <v>0.66700000000000004</v>
      </c>
      <c r="O5698" cm="1">
        <f t="array" ref="O5698">INDEX($L$2:$L$1000,INT((ROW(A5697)-1)/24)+1)</f>
        <v>0.97</v>
      </c>
    </row>
    <row r="5699" spans="4:15" x14ac:dyDescent="0.2">
      <c r="D5699">
        <f t="shared" si="90"/>
        <v>9</v>
      </c>
      <c r="E5699" t="str" cm="1">
        <f t="array" ref="E5699">INDEX($A$2:$A$1000,INT((ROW(A5698)-1)/24)+1)</f>
        <v xml:space="preserve"> 2017-08-26 </v>
      </c>
      <c r="F5699" cm="1">
        <f t="array" ref="F5699">INDEX($B$2:$B$1000,INT((ROW(A5698)-1)/24)+1)/24</f>
        <v>7.7842256476911222</v>
      </c>
      <c r="G5699" s="42">
        <f>Données_gaz!F$24/(365*24)</f>
        <v>1.1415525114155251E-4</v>
      </c>
      <c r="N5699" cm="1">
        <f t="array" ref="N5699">INDEX($K$2:$K$1000,INT((ROW(A5698)-1)/24)+1)</f>
        <v>0.66700000000000004</v>
      </c>
      <c r="O5699" cm="1">
        <f t="array" ref="O5699">INDEX($L$2:$L$1000,INT((ROW(A5698)-1)/24)+1)</f>
        <v>0.97</v>
      </c>
    </row>
    <row r="5700" spans="4:15" x14ac:dyDescent="0.2">
      <c r="D5700">
        <f t="shared" si="90"/>
        <v>10</v>
      </c>
      <c r="E5700" t="str" cm="1">
        <f t="array" ref="E5700">INDEX($A$2:$A$1000,INT((ROW(A5699)-1)/24)+1)</f>
        <v xml:space="preserve"> 2017-08-26 </v>
      </c>
      <c r="F5700" cm="1">
        <f t="array" ref="F5700">INDEX($B$2:$B$1000,INT((ROW(A5699)-1)/24)+1)/24</f>
        <v>7.7842256476911222</v>
      </c>
      <c r="G5700" s="42">
        <f>Données_gaz!F$24/(365*24)</f>
        <v>1.1415525114155251E-4</v>
      </c>
      <c r="N5700" cm="1">
        <f t="array" ref="N5700">INDEX($K$2:$K$1000,INT((ROW(A5699)-1)/24)+1)</f>
        <v>0.66700000000000004</v>
      </c>
      <c r="O5700" cm="1">
        <f t="array" ref="O5700">INDEX($L$2:$L$1000,INT((ROW(A5699)-1)/24)+1)</f>
        <v>0.97</v>
      </c>
    </row>
    <row r="5701" spans="4:15" x14ac:dyDescent="0.2">
      <c r="D5701">
        <f t="shared" si="90"/>
        <v>11</v>
      </c>
      <c r="E5701" t="str" cm="1">
        <f t="array" ref="E5701">INDEX($A$2:$A$1000,INT((ROW(A5700)-1)/24)+1)</f>
        <v xml:space="preserve"> 2017-08-26 </v>
      </c>
      <c r="F5701" cm="1">
        <f t="array" ref="F5701">INDEX($B$2:$B$1000,INT((ROW(A5700)-1)/24)+1)/24</f>
        <v>7.7842256476911222</v>
      </c>
      <c r="G5701" s="42">
        <f>Données_gaz!F$24/(365*24)</f>
        <v>1.1415525114155251E-4</v>
      </c>
      <c r="N5701" cm="1">
        <f t="array" ref="N5701">INDEX($K$2:$K$1000,INT((ROW(A5700)-1)/24)+1)</f>
        <v>0.66700000000000004</v>
      </c>
      <c r="O5701" cm="1">
        <f t="array" ref="O5701">INDEX($L$2:$L$1000,INT((ROW(A5700)-1)/24)+1)</f>
        <v>0.97</v>
      </c>
    </row>
    <row r="5702" spans="4:15" x14ac:dyDescent="0.2">
      <c r="D5702">
        <f t="shared" si="90"/>
        <v>12</v>
      </c>
      <c r="E5702" t="str" cm="1">
        <f t="array" ref="E5702">INDEX($A$2:$A$1000,INT((ROW(A5701)-1)/24)+1)</f>
        <v xml:space="preserve"> 2017-08-26 </v>
      </c>
      <c r="F5702" cm="1">
        <f t="array" ref="F5702">INDEX($B$2:$B$1000,INT((ROW(A5701)-1)/24)+1)/24</f>
        <v>7.7842256476911222</v>
      </c>
      <c r="G5702" s="42">
        <f>Données_gaz!F$24/(365*24)</f>
        <v>1.1415525114155251E-4</v>
      </c>
      <c r="N5702" cm="1">
        <f t="array" ref="N5702">INDEX($K$2:$K$1000,INT((ROW(A5701)-1)/24)+1)</f>
        <v>0.66700000000000004</v>
      </c>
      <c r="O5702" cm="1">
        <f t="array" ref="O5702">INDEX($L$2:$L$1000,INT((ROW(A5701)-1)/24)+1)</f>
        <v>0.97</v>
      </c>
    </row>
    <row r="5703" spans="4:15" x14ac:dyDescent="0.2">
      <c r="D5703">
        <f t="shared" si="90"/>
        <v>13</v>
      </c>
      <c r="E5703" t="str" cm="1">
        <f t="array" ref="E5703">INDEX($A$2:$A$1000,INT((ROW(A5702)-1)/24)+1)</f>
        <v xml:space="preserve"> 2017-08-26 </v>
      </c>
      <c r="F5703" cm="1">
        <f t="array" ref="F5703">INDEX($B$2:$B$1000,INT((ROW(A5702)-1)/24)+1)/24</f>
        <v>7.7842256476911222</v>
      </c>
      <c r="G5703" s="42">
        <f>Données_gaz!F$24/(365*24)</f>
        <v>1.1415525114155251E-4</v>
      </c>
      <c r="N5703" cm="1">
        <f t="array" ref="N5703">INDEX($K$2:$K$1000,INT((ROW(A5702)-1)/24)+1)</f>
        <v>0.66700000000000004</v>
      </c>
      <c r="O5703" cm="1">
        <f t="array" ref="O5703">INDEX($L$2:$L$1000,INT((ROW(A5702)-1)/24)+1)</f>
        <v>0.97</v>
      </c>
    </row>
    <row r="5704" spans="4:15" x14ac:dyDescent="0.2">
      <c r="D5704">
        <f t="shared" si="90"/>
        <v>14</v>
      </c>
      <c r="E5704" t="str" cm="1">
        <f t="array" ref="E5704">INDEX($A$2:$A$1000,INT((ROW(A5703)-1)/24)+1)</f>
        <v xml:space="preserve"> 2017-08-26 </v>
      </c>
      <c r="F5704" cm="1">
        <f t="array" ref="F5704">INDEX($B$2:$B$1000,INT((ROW(A5703)-1)/24)+1)/24</f>
        <v>7.7842256476911222</v>
      </c>
      <c r="G5704" s="42">
        <f>Données_gaz!F$24/(365*24)</f>
        <v>1.1415525114155251E-4</v>
      </c>
      <c r="N5704" cm="1">
        <f t="array" ref="N5704">INDEX($K$2:$K$1000,INT((ROW(A5703)-1)/24)+1)</f>
        <v>0.66700000000000004</v>
      </c>
      <c r="O5704" cm="1">
        <f t="array" ref="O5704">INDEX($L$2:$L$1000,INT((ROW(A5703)-1)/24)+1)</f>
        <v>0.97</v>
      </c>
    </row>
    <row r="5705" spans="4:15" x14ac:dyDescent="0.2">
      <c r="D5705">
        <f t="shared" si="90"/>
        <v>15</v>
      </c>
      <c r="E5705" t="str" cm="1">
        <f t="array" ref="E5705">INDEX($A$2:$A$1000,INT((ROW(A5704)-1)/24)+1)</f>
        <v xml:space="preserve"> 2017-08-26 </v>
      </c>
      <c r="F5705" cm="1">
        <f t="array" ref="F5705">INDEX($B$2:$B$1000,INT((ROW(A5704)-1)/24)+1)/24</f>
        <v>7.7842256476911222</v>
      </c>
      <c r="G5705" s="42">
        <f>Données_gaz!F$24/(365*24)</f>
        <v>1.1415525114155251E-4</v>
      </c>
      <c r="N5705" cm="1">
        <f t="array" ref="N5705">INDEX($K$2:$K$1000,INT((ROW(A5704)-1)/24)+1)</f>
        <v>0.66700000000000004</v>
      </c>
      <c r="O5705" cm="1">
        <f t="array" ref="O5705">INDEX($L$2:$L$1000,INT((ROW(A5704)-1)/24)+1)</f>
        <v>0.97</v>
      </c>
    </row>
    <row r="5706" spans="4:15" x14ac:dyDescent="0.2">
      <c r="D5706">
        <f t="shared" si="90"/>
        <v>16</v>
      </c>
      <c r="E5706" t="str" cm="1">
        <f t="array" ref="E5706">INDEX($A$2:$A$1000,INT((ROW(A5705)-1)/24)+1)</f>
        <v xml:space="preserve"> 2017-08-26 </v>
      </c>
      <c r="F5706" cm="1">
        <f t="array" ref="F5706">INDEX($B$2:$B$1000,INT((ROW(A5705)-1)/24)+1)/24</f>
        <v>7.7842256476911222</v>
      </c>
      <c r="G5706" s="42">
        <f>Données_gaz!F$24/(365*24)</f>
        <v>1.1415525114155251E-4</v>
      </c>
      <c r="N5706" cm="1">
        <f t="array" ref="N5706">INDEX($K$2:$K$1000,INT((ROW(A5705)-1)/24)+1)</f>
        <v>0.66700000000000004</v>
      </c>
      <c r="O5706" cm="1">
        <f t="array" ref="O5706">INDEX($L$2:$L$1000,INT((ROW(A5705)-1)/24)+1)</f>
        <v>0.97</v>
      </c>
    </row>
    <row r="5707" spans="4:15" x14ac:dyDescent="0.2">
      <c r="D5707">
        <f t="shared" si="90"/>
        <v>17</v>
      </c>
      <c r="E5707" t="str" cm="1">
        <f t="array" ref="E5707">INDEX($A$2:$A$1000,INT((ROW(A5706)-1)/24)+1)</f>
        <v xml:space="preserve"> 2017-08-26 </v>
      </c>
      <c r="F5707" cm="1">
        <f t="array" ref="F5707">INDEX($B$2:$B$1000,INT((ROW(A5706)-1)/24)+1)/24</f>
        <v>7.7842256476911222</v>
      </c>
      <c r="G5707" s="42">
        <f>Données_gaz!F$24/(365*24)</f>
        <v>1.1415525114155251E-4</v>
      </c>
      <c r="N5707" cm="1">
        <f t="array" ref="N5707">INDEX($K$2:$K$1000,INT((ROW(A5706)-1)/24)+1)</f>
        <v>0.66700000000000004</v>
      </c>
      <c r="O5707" cm="1">
        <f t="array" ref="O5707">INDEX($L$2:$L$1000,INT((ROW(A5706)-1)/24)+1)</f>
        <v>0.97</v>
      </c>
    </row>
    <row r="5708" spans="4:15" x14ac:dyDescent="0.2">
      <c r="D5708">
        <f t="shared" si="90"/>
        <v>18</v>
      </c>
      <c r="E5708" t="str" cm="1">
        <f t="array" ref="E5708">INDEX($A$2:$A$1000,INT((ROW(A5707)-1)/24)+1)</f>
        <v xml:space="preserve"> 2017-08-26 </v>
      </c>
      <c r="F5708" cm="1">
        <f t="array" ref="F5708">INDEX($B$2:$B$1000,INT((ROW(A5707)-1)/24)+1)/24</f>
        <v>7.7842256476911222</v>
      </c>
      <c r="G5708" s="42">
        <f>Données_gaz!F$24/(365*24)</f>
        <v>1.1415525114155251E-4</v>
      </c>
      <c r="N5708" cm="1">
        <f t="array" ref="N5708">INDEX($K$2:$K$1000,INT((ROW(A5707)-1)/24)+1)</f>
        <v>0.66700000000000004</v>
      </c>
      <c r="O5708" cm="1">
        <f t="array" ref="O5708">INDEX($L$2:$L$1000,INT((ROW(A5707)-1)/24)+1)</f>
        <v>0.97</v>
      </c>
    </row>
    <row r="5709" spans="4:15" x14ac:dyDescent="0.2">
      <c r="D5709">
        <f t="shared" si="90"/>
        <v>19</v>
      </c>
      <c r="E5709" t="str" cm="1">
        <f t="array" ref="E5709">INDEX($A$2:$A$1000,INT((ROW(A5708)-1)/24)+1)</f>
        <v xml:space="preserve"> 2017-08-26 </v>
      </c>
      <c r="F5709" cm="1">
        <f t="array" ref="F5709">INDEX($B$2:$B$1000,INT((ROW(A5708)-1)/24)+1)/24</f>
        <v>7.7842256476911222</v>
      </c>
      <c r="G5709" s="42">
        <f>Données_gaz!F$24/(365*24)</f>
        <v>1.1415525114155251E-4</v>
      </c>
      <c r="N5709" cm="1">
        <f t="array" ref="N5709">INDEX($K$2:$K$1000,INT((ROW(A5708)-1)/24)+1)</f>
        <v>0.66700000000000004</v>
      </c>
      <c r="O5709" cm="1">
        <f t="array" ref="O5709">INDEX($L$2:$L$1000,INT((ROW(A5708)-1)/24)+1)</f>
        <v>0.97</v>
      </c>
    </row>
    <row r="5710" spans="4:15" x14ac:dyDescent="0.2">
      <c r="D5710">
        <f t="shared" si="90"/>
        <v>20</v>
      </c>
      <c r="E5710" t="str" cm="1">
        <f t="array" ref="E5710">INDEX($A$2:$A$1000,INT((ROW(A5709)-1)/24)+1)</f>
        <v xml:space="preserve"> 2017-08-26 </v>
      </c>
      <c r="F5710" cm="1">
        <f t="array" ref="F5710">INDEX($B$2:$B$1000,INT((ROW(A5709)-1)/24)+1)/24</f>
        <v>7.7842256476911222</v>
      </c>
      <c r="G5710" s="42">
        <f>Données_gaz!F$24/(365*24)</f>
        <v>1.1415525114155251E-4</v>
      </c>
      <c r="N5710" cm="1">
        <f t="array" ref="N5710">INDEX($K$2:$K$1000,INT((ROW(A5709)-1)/24)+1)</f>
        <v>0.66700000000000004</v>
      </c>
      <c r="O5710" cm="1">
        <f t="array" ref="O5710">INDEX($L$2:$L$1000,INT((ROW(A5709)-1)/24)+1)</f>
        <v>0.97</v>
      </c>
    </row>
    <row r="5711" spans="4:15" x14ac:dyDescent="0.2">
      <c r="D5711">
        <f t="shared" si="90"/>
        <v>21</v>
      </c>
      <c r="E5711" t="str" cm="1">
        <f t="array" ref="E5711">INDEX($A$2:$A$1000,INT((ROW(A5710)-1)/24)+1)</f>
        <v xml:space="preserve"> 2017-08-26 </v>
      </c>
      <c r="F5711" cm="1">
        <f t="array" ref="F5711">INDEX($B$2:$B$1000,INT((ROW(A5710)-1)/24)+1)/24</f>
        <v>7.7842256476911222</v>
      </c>
      <c r="G5711" s="42">
        <f>Données_gaz!F$24/(365*24)</f>
        <v>1.1415525114155251E-4</v>
      </c>
      <c r="N5711" cm="1">
        <f t="array" ref="N5711">INDEX($K$2:$K$1000,INT((ROW(A5710)-1)/24)+1)</f>
        <v>0.66700000000000004</v>
      </c>
      <c r="O5711" cm="1">
        <f t="array" ref="O5711">INDEX($L$2:$L$1000,INT((ROW(A5710)-1)/24)+1)</f>
        <v>0.97</v>
      </c>
    </row>
    <row r="5712" spans="4:15" x14ac:dyDescent="0.2">
      <c r="D5712">
        <f t="shared" si="90"/>
        <v>22</v>
      </c>
      <c r="E5712" t="str" cm="1">
        <f t="array" ref="E5712">INDEX($A$2:$A$1000,INT((ROW(A5711)-1)/24)+1)</f>
        <v xml:space="preserve"> 2017-08-26 </v>
      </c>
      <c r="F5712" cm="1">
        <f t="array" ref="F5712">INDEX($B$2:$B$1000,INT((ROW(A5711)-1)/24)+1)/24</f>
        <v>7.7842256476911222</v>
      </c>
      <c r="G5712" s="42">
        <f>Données_gaz!F$24/(365*24)</f>
        <v>1.1415525114155251E-4</v>
      </c>
      <c r="N5712" cm="1">
        <f t="array" ref="N5712">INDEX($K$2:$K$1000,INT((ROW(A5711)-1)/24)+1)</f>
        <v>0.66700000000000004</v>
      </c>
      <c r="O5712" cm="1">
        <f t="array" ref="O5712">INDEX($L$2:$L$1000,INT((ROW(A5711)-1)/24)+1)</f>
        <v>0.97</v>
      </c>
    </row>
    <row r="5713" spans="4:15" x14ac:dyDescent="0.2">
      <c r="D5713">
        <f t="shared" si="90"/>
        <v>23</v>
      </c>
      <c r="E5713" t="str" cm="1">
        <f t="array" ref="E5713">INDEX($A$2:$A$1000,INT((ROW(A5712)-1)/24)+1)</f>
        <v xml:space="preserve"> 2017-08-26 </v>
      </c>
      <c r="F5713" cm="1">
        <f t="array" ref="F5713">INDEX($B$2:$B$1000,INT((ROW(A5712)-1)/24)+1)/24</f>
        <v>7.7842256476911222</v>
      </c>
      <c r="G5713" s="42">
        <f>Données_gaz!F$24/(365*24)</f>
        <v>1.1415525114155251E-4</v>
      </c>
      <c r="N5713" cm="1">
        <f t="array" ref="N5713">INDEX($K$2:$K$1000,INT((ROW(A5712)-1)/24)+1)</f>
        <v>0.66700000000000004</v>
      </c>
      <c r="O5713" cm="1">
        <f t="array" ref="O5713">INDEX($L$2:$L$1000,INT((ROW(A5712)-1)/24)+1)</f>
        <v>0.97</v>
      </c>
    </row>
    <row r="5714" spans="4:15" x14ac:dyDescent="0.2">
      <c r="D5714">
        <f t="shared" si="90"/>
        <v>0</v>
      </c>
      <c r="E5714" t="str" cm="1">
        <f t="array" ref="E5714">INDEX($A$2:$A$1000,INT((ROW(A5713)-1)/24)+1)</f>
        <v xml:space="preserve"> 2017-08-27 </v>
      </c>
      <c r="F5714" cm="1">
        <f t="array" ref="F5714">INDEX($B$2:$B$1000,INT((ROW(A5713)-1)/24)+1)/24</f>
        <v>7.8411562794739007</v>
      </c>
      <c r="G5714" s="42">
        <f>Données_gaz!F$24/(365*24)</f>
        <v>1.1415525114155251E-4</v>
      </c>
      <c r="N5714" cm="1">
        <f t="array" ref="N5714">INDEX($K$2:$K$1000,INT((ROW(A5713)-1)/24)+1)</f>
        <v>0.67300000000000004</v>
      </c>
      <c r="O5714" cm="1">
        <f t="array" ref="O5714">INDEX($L$2:$L$1000,INT((ROW(A5713)-1)/24)+1)</f>
        <v>0.97199999999999998</v>
      </c>
    </row>
    <row r="5715" spans="4:15" x14ac:dyDescent="0.2">
      <c r="D5715">
        <f t="shared" si="90"/>
        <v>1</v>
      </c>
      <c r="E5715" t="str" cm="1">
        <f t="array" ref="E5715">INDEX($A$2:$A$1000,INT((ROW(A5714)-1)/24)+1)</f>
        <v xml:space="preserve"> 2017-08-27 </v>
      </c>
      <c r="F5715" cm="1">
        <f t="array" ref="F5715">INDEX($B$2:$B$1000,INT((ROW(A5714)-1)/24)+1)/24</f>
        <v>7.8411562794739007</v>
      </c>
      <c r="G5715" s="42">
        <f>Données_gaz!F$24/(365*24)</f>
        <v>1.1415525114155251E-4</v>
      </c>
      <c r="N5715" cm="1">
        <f t="array" ref="N5715">INDEX($K$2:$K$1000,INT((ROW(A5714)-1)/24)+1)</f>
        <v>0.67300000000000004</v>
      </c>
      <c r="O5715" cm="1">
        <f t="array" ref="O5715">INDEX($L$2:$L$1000,INT((ROW(A5714)-1)/24)+1)</f>
        <v>0.97199999999999998</v>
      </c>
    </row>
    <row r="5716" spans="4:15" x14ac:dyDescent="0.2">
      <c r="D5716">
        <f t="shared" si="90"/>
        <v>2</v>
      </c>
      <c r="E5716" t="str" cm="1">
        <f t="array" ref="E5716">INDEX($A$2:$A$1000,INT((ROW(A5715)-1)/24)+1)</f>
        <v xml:space="preserve"> 2017-08-27 </v>
      </c>
      <c r="F5716" cm="1">
        <f t="array" ref="F5716">INDEX($B$2:$B$1000,INT((ROW(A5715)-1)/24)+1)/24</f>
        <v>7.8411562794739007</v>
      </c>
      <c r="G5716" s="42">
        <f>Données_gaz!F$24/(365*24)</f>
        <v>1.1415525114155251E-4</v>
      </c>
      <c r="N5716" cm="1">
        <f t="array" ref="N5716">INDEX($K$2:$K$1000,INT((ROW(A5715)-1)/24)+1)</f>
        <v>0.67300000000000004</v>
      </c>
      <c r="O5716" cm="1">
        <f t="array" ref="O5716">INDEX($L$2:$L$1000,INT((ROW(A5715)-1)/24)+1)</f>
        <v>0.97199999999999998</v>
      </c>
    </row>
    <row r="5717" spans="4:15" x14ac:dyDescent="0.2">
      <c r="D5717">
        <f t="shared" si="90"/>
        <v>3</v>
      </c>
      <c r="E5717" t="str" cm="1">
        <f t="array" ref="E5717">INDEX($A$2:$A$1000,INT((ROW(A5716)-1)/24)+1)</f>
        <v xml:space="preserve"> 2017-08-27 </v>
      </c>
      <c r="F5717" cm="1">
        <f t="array" ref="F5717">INDEX($B$2:$B$1000,INT((ROW(A5716)-1)/24)+1)/24</f>
        <v>7.8411562794739007</v>
      </c>
      <c r="G5717" s="42">
        <f>Données_gaz!F$24/(365*24)</f>
        <v>1.1415525114155251E-4</v>
      </c>
      <c r="N5717" cm="1">
        <f t="array" ref="N5717">INDEX($K$2:$K$1000,INT((ROW(A5716)-1)/24)+1)</f>
        <v>0.67300000000000004</v>
      </c>
      <c r="O5717" cm="1">
        <f t="array" ref="O5717">INDEX($L$2:$L$1000,INT((ROW(A5716)-1)/24)+1)</f>
        <v>0.97199999999999998</v>
      </c>
    </row>
    <row r="5718" spans="4:15" x14ac:dyDescent="0.2">
      <c r="D5718">
        <f t="shared" si="90"/>
        <v>4</v>
      </c>
      <c r="E5718" t="str" cm="1">
        <f t="array" ref="E5718">INDEX($A$2:$A$1000,INT((ROW(A5717)-1)/24)+1)</f>
        <v xml:space="preserve"> 2017-08-27 </v>
      </c>
      <c r="F5718" cm="1">
        <f t="array" ref="F5718">INDEX($B$2:$B$1000,INT((ROW(A5717)-1)/24)+1)/24</f>
        <v>7.8411562794739007</v>
      </c>
      <c r="G5718" s="42">
        <f>Données_gaz!F$24/(365*24)</f>
        <v>1.1415525114155251E-4</v>
      </c>
      <c r="N5718" cm="1">
        <f t="array" ref="N5718">INDEX($K$2:$K$1000,INT((ROW(A5717)-1)/24)+1)</f>
        <v>0.67300000000000004</v>
      </c>
      <c r="O5718" cm="1">
        <f t="array" ref="O5718">INDEX($L$2:$L$1000,INT((ROW(A5717)-1)/24)+1)</f>
        <v>0.97199999999999998</v>
      </c>
    </row>
    <row r="5719" spans="4:15" x14ac:dyDescent="0.2">
      <c r="D5719">
        <f t="shared" si="90"/>
        <v>5</v>
      </c>
      <c r="E5719" t="str" cm="1">
        <f t="array" ref="E5719">INDEX($A$2:$A$1000,INT((ROW(A5718)-1)/24)+1)</f>
        <v xml:space="preserve"> 2017-08-27 </v>
      </c>
      <c r="F5719" cm="1">
        <f t="array" ref="F5719">INDEX($B$2:$B$1000,INT((ROW(A5718)-1)/24)+1)/24</f>
        <v>7.8411562794739007</v>
      </c>
      <c r="G5719" s="42">
        <f>Données_gaz!F$24/(365*24)</f>
        <v>1.1415525114155251E-4</v>
      </c>
      <c r="N5719" cm="1">
        <f t="array" ref="N5719">INDEX($K$2:$K$1000,INT((ROW(A5718)-1)/24)+1)</f>
        <v>0.67300000000000004</v>
      </c>
      <c r="O5719" cm="1">
        <f t="array" ref="O5719">INDEX($L$2:$L$1000,INT((ROW(A5718)-1)/24)+1)</f>
        <v>0.97199999999999998</v>
      </c>
    </row>
    <row r="5720" spans="4:15" x14ac:dyDescent="0.2">
      <c r="D5720">
        <f t="shared" si="90"/>
        <v>6</v>
      </c>
      <c r="E5720" t="str" cm="1">
        <f t="array" ref="E5720">INDEX($A$2:$A$1000,INT((ROW(A5719)-1)/24)+1)</f>
        <v xml:space="preserve"> 2017-08-27 </v>
      </c>
      <c r="F5720" cm="1">
        <f t="array" ref="F5720">INDEX($B$2:$B$1000,INT((ROW(A5719)-1)/24)+1)/24</f>
        <v>7.8411562794739007</v>
      </c>
      <c r="G5720" s="42">
        <f>Données_gaz!F$24/(365*24)</f>
        <v>1.1415525114155251E-4</v>
      </c>
      <c r="N5720" cm="1">
        <f t="array" ref="N5720">INDEX($K$2:$K$1000,INT((ROW(A5719)-1)/24)+1)</f>
        <v>0.67300000000000004</v>
      </c>
      <c r="O5720" cm="1">
        <f t="array" ref="O5720">INDEX($L$2:$L$1000,INT((ROW(A5719)-1)/24)+1)</f>
        <v>0.97199999999999998</v>
      </c>
    </row>
    <row r="5721" spans="4:15" x14ac:dyDescent="0.2">
      <c r="D5721">
        <f t="shared" si="90"/>
        <v>7</v>
      </c>
      <c r="E5721" t="str" cm="1">
        <f t="array" ref="E5721">INDEX($A$2:$A$1000,INT((ROW(A5720)-1)/24)+1)</f>
        <v xml:space="preserve"> 2017-08-27 </v>
      </c>
      <c r="F5721" cm="1">
        <f t="array" ref="F5721">INDEX($B$2:$B$1000,INT((ROW(A5720)-1)/24)+1)/24</f>
        <v>7.8411562794739007</v>
      </c>
      <c r="G5721" s="42">
        <f>Données_gaz!F$24/(365*24)</f>
        <v>1.1415525114155251E-4</v>
      </c>
      <c r="N5721" cm="1">
        <f t="array" ref="N5721">INDEX($K$2:$K$1000,INT((ROW(A5720)-1)/24)+1)</f>
        <v>0.67300000000000004</v>
      </c>
      <c r="O5721" cm="1">
        <f t="array" ref="O5721">INDEX($L$2:$L$1000,INT((ROW(A5720)-1)/24)+1)</f>
        <v>0.97199999999999998</v>
      </c>
    </row>
    <row r="5722" spans="4:15" x14ac:dyDescent="0.2">
      <c r="D5722">
        <f t="shared" si="90"/>
        <v>8</v>
      </c>
      <c r="E5722" t="str" cm="1">
        <f t="array" ref="E5722">INDEX($A$2:$A$1000,INT((ROW(A5721)-1)/24)+1)</f>
        <v xml:space="preserve"> 2017-08-27 </v>
      </c>
      <c r="F5722" cm="1">
        <f t="array" ref="F5722">INDEX($B$2:$B$1000,INT((ROW(A5721)-1)/24)+1)/24</f>
        <v>7.8411562794739007</v>
      </c>
      <c r="G5722" s="42">
        <f>Données_gaz!F$24/(365*24)</f>
        <v>1.1415525114155251E-4</v>
      </c>
      <c r="N5722" cm="1">
        <f t="array" ref="N5722">INDEX($K$2:$K$1000,INT((ROW(A5721)-1)/24)+1)</f>
        <v>0.67300000000000004</v>
      </c>
      <c r="O5722" cm="1">
        <f t="array" ref="O5722">INDEX($L$2:$L$1000,INT((ROW(A5721)-1)/24)+1)</f>
        <v>0.97199999999999998</v>
      </c>
    </row>
    <row r="5723" spans="4:15" x14ac:dyDescent="0.2">
      <c r="D5723">
        <f t="shared" si="90"/>
        <v>9</v>
      </c>
      <c r="E5723" t="str" cm="1">
        <f t="array" ref="E5723">INDEX($A$2:$A$1000,INT((ROW(A5722)-1)/24)+1)</f>
        <v xml:space="preserve"> 2017-08-27 </v>
      </c>
      <c r="F5723" cm="1">
        <f t="array" ref="F5723">INDEX($B$2:$B$1000,INT((ROW(A5722)-1)/24)+1)/24</f>
        <v>7.8411562794739007</v>
      </c>
      <c r="G5723" s="42">
        <f>Données_gaz!F$24/(365*24)</f>
        <v>1.1415525114155251E-4</v>
      </c>
      <c r="N5723" cm="1">
        <f t="array" ref="N5723">INDEX($K$2:$K$1000,INT((ROW(A5722)-1)/24)+1)</f>
        <v>0.67300000000000004</v>
      </c>
      <c r="O5723" cm="1">
        <f t="array" ref="O5723">INDEX($L$2:$L$1000,INT((ROW(A5722)-1)/24)+1)</f>
        <v>0.97199999999999998</v>
      </c>
    </row>
    <row r="5724" spans="4:15" x14ac:dyDescent="0.2">
      <c r="D5724">
        <f t="shared" si="90"/>
        <v>10</v>
      </c>
      <c r="E5724" t="str" cm="1">
        <f t="array" ref="E5724">INDEX($A$2:$A$1000,INT((ROW(A5723)-1)/24)+1)</f>
        <v xml:space="preserve"> 2017-08-27 </v>
      </c>
      <c r="F5724" cm="1">
        <f t="array" ref="F5724">INDEX($B$2:$B$1000,INT((ROW(A5723)-1)/24)+1)/24</f>
        <v>7.8411562794739007</v>
      </c>
      <c r="G5724" s="42">
        <f>Données_gaz!F$24/(365*24)</f>
        <v>1.1415525114155251E-4</v>
      </c>
      <c r="N5724" cm="1">
        <f t="array" ref="N5724">INDEX($K$2:$K$1000,INT((ROW(A5723)-1)/24)+1)</f>
        <v>0.67300000000000004</v>
      </c>
      <c r="O5724" cm="1">
        <f t="array" ref="O5724">INDEX($L$2:$L$1000,INT((ROW(A5723)-1)/24)+1)</f>
        <v>0.97199999999999998</v>
      </c>
    </row>
    <row r="5725" spans="4:15" x14ac:dyDescent="0.2">
      <c r="D5725">
        <f t="shared" si="90"/>
        <v>11</v>
      </c>
      <c r="E5725" t="str" cm="1">
        <f t="array" ref="E5725">INDEX($A$2:$A$1000,INT((ROW(A5724)-1)/24)+1)</f>
        <v xml:space="preserve"> 2017-08-27 </v>
      </c>
      <c r="F5725" cm="1">
        <f t="array" ref="F5725">INDEX($B$2:$B$1000,INT((ROW(A5724)-1)/24)+1)/24</f>
        <v>7.8411562794739007</v>
      </c>
      <c r="G5725" s="42">
        <f>Données_gaz!F$24/(365*24)</f>
        <v>1.1415525114155251E-4</v>
      </c>
      <c r="N5725" cm="1">
        <f t="array" ref="N5725">INDEX($K$2:$K$1000,INT((ROW(A5724)-1)/24)+1)</f>
        <v>0.67300000000000004</v>
      </c>
      <c r="O5725" cm="1">
        <f t="array" ref="O5725">INDEX($L$2:$L$1000,INT((ROW(A5724)-1)/24)+1)</f>
        <v>0.97199999999999998</v>
      </c>
    </row>
    <row r="5726" spans="4:15" x14ac:dyDescent="0.2">
      <c r="D5726">
        <f t="shared" ref="D5726:D5789" si="91">HOUR(TIME(ROW(A5725)-1,0,0))</f>
        <v>12</v>
      </c>
      <c r="E5726" t="str" cm="1">
        <f t="array" ref="E5726">INDEX($A$2:$A$1000,INT((ROW(A5725)-1)/24)+1)</f>
        <v xml:space="preserve"> 2017-08-27 </v>
      </c>
      <c r="F5726" cm="1">
        <f t="array" ref="F5726">INDEX($B$2:$B$1000,INT((ROW(A5725)-1)/24)+1)/24</f>
        <v>7.8411562794739007</v>
      </c>
      <c r="G5726" s="42">
        <f>Données_gaz!F$24/(365*24)</f>
        <v>1.1415525114155251E-4</v>
      </c>
      <c r="N5726" cm="1">
        <f t="array" ref="N5726">INDEX($K$2:$K$1000,INT((ROW(A5725)-1)/24)+1)</f>
        <v>0.67300000000000004</v>
      </c>
      <c r="O5726" cm="1">
        <f t="array" ref="O5726">INDEX($L$2:$L$1000,INT((ROW(A5725)-1)/24)+1)</f>
        <v>0.97199999999999998</v>
      </c>
    </row>
    <row r="5727" spans="4:15" x14ac:dyDescent="0.2">
      <c r="D5727">
        <f t="shared" si="91"/>
        <v>13</v>
      </c>
      <c r="E5727" t="str" cm="1">
        <f t="array" ref="E5727">INDEX($A$2:$A$1000,INT((ROW(A5726)-1)/24)+1)</f>
        <v xml:space="preserve"> 2017-08-27 </v>
      </c>
      <c r="F5727" cm="1">
        <f t="array" ref="F5727">INDEX($B$2:$B$1000,INT((ROW(A5726)-1)/24)+1)/24</f>
        <v>7.8411562794739007</v>
      </c>
      <c r="G5727" s="42">
        <f>Données_gaz!F$24/(365*24)</f>
        <v>1.1415525114155251E-4</v>
      </c>
      <c r="N5727" cm="1">
        <f t="array" ref="N5727">INDEX($K$2:$K$1000,INT((ROW(A5726)-1)/24)+1)</f>
        <v>0.67300000000000004</v>
      </c>
      <c r="O5727" cm="1">
        <f t="array" ref="O5727">INDEX($L$2:$L$1000,INT((ROW(A5726)-1)/24)+1)</f>
        <v>0.97199999999999998</v>
      </c>
    </row>
    <row r="5728" spans="4:15" x14ac:dyDescent="0.2">
      <c r="D5728">
        <f t="shared" si="91"/>
        <v>14</v>
      </c>
      <c r="E5728" t="str" cm="1">
        <f t="array" ref="E5728">INDEX($A$2:$A$1000,INT((ROW(A5727)-1)/24)+1)</f>
        <v xml:space="preserve"> 2017-08-27 </v>
      </c>
      <c r="F5728" cm="1">
        <f t="array" ref="F5728">INDEX($B$2:$B$1000,INT((ROW(A5727)-1)/24)+1)/24</f>
        <v>7.8411562794739007</v>
      </c>
      <c r="G5728" s="42">
        <f>Données_gaz!F$24/(365*24)</f>
        <v>1.1415525114155251E-4</v>
      </c>
      <c r="N5728" cm="1">
        <f t="array" ref="N5728">INDEX($K$2:$K$1000,INT((ROW(A5727)-1)/24)+1)</f>
        <v>0.67300000000000004</v>
      </c>
      <c r="O5728" cm="1">
        <f t="array" ref="O5728">INDEX($L$2:$L$1000,INT((ROW(A5727)-1)/24)+1)</f>
        <v>0.97199999999999998</v>
      </c>
    </row>
    <row r="5729" spans="4:15" x14ac:dyDescent="0.2">
      <c r="D5729">
        <f t="shared" si="91"/>
        <v>15</v>
      </c>
      <c r="E5729" t="str" cm="1">
        <f t="array" ref="E5729">INDEX($A$2:$A$1000,INT((ROW(A5728)-1)/24)+1)</f>
        <v xml:space="preserve"> 2017-08-27 </v>
      </c>
      <c r="F5729" cm="1">
        <f t="array" ref="F5729">INDEX($B$2:$B$1000,INT((ROW(A5728)-1)/24)+1)/24</f>
        <v>7.8411562794739007</v>
      </c>
      <c r="G5729" s="42">
        <f>Données_gaz!F$24/(365*24)</f>
        <v>1.1415525114155251E-4</v>
      </c>
      <c r="N5729" cm="1">
        <f t="array" ref="N5729">INDEX($K$2:$K$1000,INT((ROW(A5728)-1)/24)+1)</f>
        <v>0.67300000000000004</v>
      </c>
      <c r="O5729" cm="1">
        <f t="array" ref="O5729">INDEX($L$2:$L$1000,INT((ROW(A5728)-1)/24)+1)</f>
        <v>0.97199999999999998</v>
      </c>
    </row>
    <row r="5730" spans="4:15" x14ac:dyDescent="0.2">
      <c r="D5730">
        <f t="shared" si="91"/>
        <v>16</v>
      </c>
      <c r="E5730" t="str" cm="1">
        <f t="array" ref="E5730">INDEX($A$2:$A$1000,INT((ROW(A5729)-1)/24)+1)</f>
        <v xml:space="preserve"> 2017-08-27 </v>
      </c>
      <c r="F5730" cm="1">
        <f t="array" ref="F5730">INDEX($B$2:$B$1000,INT((ROW(A5729)-1)/24)+1)/24</f>
        <v>7.8411562794739007</v>
      </c>
      <c r="G5730" s="42">
        <f>Données_gaz!F$24/(365*24)</f>
        <v>1.1415525114155251E-4</v>
      </c>
      <c r="N5730" cm="1">
        <f t="array" ref="N5730">INDEX($K$2:$K$1000,INT((ROW(A5729)-1)/24)+1)</f>
        <v>0.67300000000000004</v>
      </c>
      <c r="O5730" cm="1">
        <f t="array" ref="O5730">INDEX($L$2:$L$1000,INT((ROW(A5729)-1)/24)+1)</f>
        <v>0.97199999999999998</v>
      </c>
    </row>
    <row r="5731" spans="4:15" x14ac:dyDescent="0.2">
      <c r="D5731">
        <f t="shared" si="91"/>
        <v>17</v>
      </c>
      <c r="E5731" t="str" cm="1">
        <f t="array" ref="E5731">INDEX($A$2:$A$1000,INT((ROW(A5730)-1)/24)+1)</f>
        <v xml:space="preserve"> 2017-08-27 </v>
      </c>
      <c r="F5731" cm="1">
        <f t="array" ref="F5731">INDEX($B$2:$B$1000,INT((ROW(A5730)-1)/24)+1)/24</f>
        <v>7.8411562794739007</v>
      </c>
      <c r="G5731" s="42">
        <f>Données_gaz!F$24/(365*24)</f>
        <v>1.1415525114155251E-4</v>
      </c>
      <c r="N5731" cm="1">
        <f t="array" ref="N5731">INDEX($K$2:$K$1000,INT((ROW(A5730)-1)/24)+1)</f>
        <v>0.67300000000000004</v>
      </c>
      <c r="O5731" cm="1">
        <f t="array" ref="O5731">INDEX($L$2:$L$1000,INT((ROW(A5730)-1)/24)+1)</f>
        <v>0.97199999999999998</v>
      </c>
    </row>
    <row r="5732" spans="4:15" x14ac:dyDescent="0.2">
      <c r="D5732">
        <f t="shared" si="91"/>
        <v>18</v>
      </c>
      <c r="E5732" t="str" cm="1">
        <f t="array" ref="E5732">INDEX($A$2:$A$1000,INT((ROW(A5731)-1)/24)+1)</f>
        <v xml:space="preserve"> 2017-08-27 </v>
      </c>
      <c r="F5732" cm="1">
        <f t="array" ref="F5732">INDEX($B$2:$B$1000,INT((ROW(A5731)-1)/24)+1)/24</f>
        <v>7.8411562794739007</v>
      </c>
      <c r="G5732" s="42">
        <f>Données_gaz!F$24/(365*24)</f>
        <v>1.1415525114155251E-4</v>
      </c>
      <c r="N5732" cm="1">
        <f t="array" ref="N5732">INDEX($K$2:$K$1000,INT((ROW(A5731)-1)/24)+1)</f>
        <v>0.67300000000000004</v>
      </c>
      <c r="O5732" cm="1">
        <f t="array" ref="O5732">INDEX($L$2:$L$1000,INT((ROW(A5731)-1)/24)+1)</f>
        <v>0.97199999999999998</v>
      </c>
    </row>
    <row r="5733" spans="4:15" x14ac:dyDescent="0.2">
      <c r="D5733">
        <f t="shared" si="91"/>
        <v>19</v>
      </c>
      <c r="E5733" t="str" cm="1">
        <f t="array" ref="E5733">INDEX($A$2:$A$1000,INT((ROW(A5732)-1)/24)+1)</f>
        <v xml:space="preserve"> 2017-08-27 </v>
      </c>
      <c r="F5733" cm="1">
        <f t="array" ref="F5733">INDEX($B$2:$B$1000,INT((ROW(A5732)-1)/24)+1)/24</f>
        <v>7.8411562794739007</v>
      </c>
      <c r="G5733" s="42">
        <f>Données_gaz!F$24/(365*24)</f>
        <v>1.1415525114155251E-4</v>
      </c>
      <c r="N5733" cm="1">
        <f t="array" ref="N5733">INDEX($K$2:$K$1000,INT((ROW(A5732)-1)/24)+1)</f>
        <v>0.67300000000000004</v>
      </c>
      <c r="O5733" cm="1">
        <f t="array" ref="O5733">INDEX($L$2:$L$1000,INT((ROW(A5732)-1)/24)+1)</f>
        <v>0.97199999999999998</v>
      </c>
    </row>
    <row r="5734" spans="4:15" x14ac:dyDescent="0.2">
      <c r="D5734">
        <f t="shared" si="91"/>
        <v>20</v>
      </c>
      <c r="E5734" t="str" cm="1">
        <f t="array" ref="E5734">INDEX($A$2:$A$1000,INT((ROW(A5733)-1)/24)+1)</f>
        <v xml:space="preserve"> 2017-08-27 </v>
      </c>
      <c r="F5734" cm="1">
        <f t="array" ref="F5734">INDEX($B$2:$B$1000,INT((ROW(A5733)-1)/24)+1)/24</f>
        <v>7.8411562794739007</v>
      </c>
      <c r="G5734" s="42">
        <f>Données_gaz!F$24/(365*24)</f>
        <v>1.1415525114155251E-4</v>
      </c>
      <c r="N5734" cm="1">
        <f t="array" ref="N5734">INDEX($K$2:$K$1000,INT((ROW(A5733)-1)/24)+1)</f>
        <v>0.67300000000000004</v>
      </c>
      <c r="O5734" cm="1">
        <f t="array" ref="O5734">INDEX($L$2:$L$1000,INT((ROW(A5733)-1)/24)+1)</f>
        <v>0.97199999999999998</v>
      </c>
    </row>
    <row r="5735" spans="4:15" x14ac:dyDescent="0.2">
      <c r="D5735">
        <f t="shared" si="91"/>
        <v>21</v>
      </c>
      <c r="E5735" t="str" cm="1">
        <f t="array" ref="E5735">INDEX($A$2:$A$1000,INT((ROW(A5734)-1)/24)+1)</f>
        <v xml:space="preserve"> 2017-08-27 </v>
      </c>
      <c r="F5735" cm="1">
        <f t="array" ref="F5735">INDEX($B$2:$B$1000,INT((ROW(A5734)-1)/24)+1)/24</f>
        <v>7.8411562794739007</v>
      </c>
      <c r="G5735" s="42">
        <f>Données_gaz!F$24/(365*24)</f>
        <v>1.1415525114155251E-4</v>
      </c>
      <c r="N5735" cm="1">
        <f t="array" ref="N5735">INDEX($K$2:$K$1000,INT((ROW(A5734)-1)/24)+1)</f>
        <v>0.67300000000000004</v>
      </c>
      <c r="O5735" cm="1">
        <f t="array" ref="O5735">INDEX($L$2:$L$1000,INT((ROW(A5734)-1)/24)+1)</f>
        <v>0.97199999999999998</v>
      </c>
    </row>
    <row r="5736" spans="4:15" x14ac:dyDescent="0.2">
      <c r="D5736">
        <f t="shared" si="91"/>
        <v>22</v>
      </c>
      <c r="E5736" t="str" cm="1">
        <f t="array" ref="E5736">INDEX($A$2:$A$1000,INT((ROW(A5735)-1)/24)+1)</f>
        <v xml:space="preserve"> 2017-08-27 </v>
      </c>
      <c r="F5736" cm="1">
        <f t="array" ref="F5736">INDEX($B$2:$B$1000,INT((ROW(A5735)-1)/24)+1)/24</f>
        <v>7.8411562794739007</v>
      </c>
      <c r="G5736" s="42">
        <f>Données_gaz!F$24/(365*24)</f>
        <v>1.1415525114155251E-4</v>
      </c>
      <c r="N5736" cm="1">
        <f t="array" ref="N5736">INDEX($K$2:$K$1000,INT((ROW(A5735)-1)/24)+1)</f>
        <v>0.67300000000000004</v>
      </c>
      <c r="O5736" cm="1">
        <f t="array" ref="O5736">INDEX($L$2:$L$1000,INT((ROW(A5735)-1)/24)+1)</f>
        <v>0.97199999999999998</v>
      </c>
    </row>
    <row r="5737" spans="4:15" x14ac:dyDescent="0.2">
      <c r="D5737">
        <f t="shared" si="91"/>
        <v>23</v>
      </c>
      <c r="E5737" t="str" cm="1">
        <f t="array" ref="E5737">INDEX($A$2:$A$1000,INT((ROW(A5736)-1)/24)+1)</f>
        <v xml:space="preserve"> 2017-08-27 </v>
      </c>
      <c r="F5737" cm="1">
        <f t="array" ref="F5737">INDEX($B$2:$B$1000,INT((ROW(A5736)-1)/24)+1)/24</f>
        <v>7.8411562794739007</v>
      </c>
      <c r="G5737" s="42">
        <f>Données_gaz!F$24/(365*24)</f>
        <v>1.1415525114155251E-4</v>
      </c>
      <c r="N5737" cm="1">
        <f t="array" ref="N5737">INDEX($K$2:$K$1000,INT((ROW(A5736)-1)/24)+1)</f>
        <v>0.67300000000000004</v>
      </c>
      <c r="O5737" cm="1">
        <f t="array" ref="O5737">INDEX($L$2:$L$1000,INT((ROW(A5736)-1)/24)+1)</f>
        <v>0.97199999999999998</v>
      </c>
    </row>
    <row r="5738" spans="4:15" x14ac:dyDescent="0.2">
      <c r="D5738">
        <f t="shared" si="91"/>
        <v>0</v>
      </c>
      <c r="E5738" t="str" cm="1">
        <f t="array" ref="E5738">INDEX($A$2:$A$1000,INT((ROW(A5737)-1)/24)+1)</f>
        <v xml:space="preserve"> 2017-08-28 </v>
      </c>
      <c r="F5738" cm="1">
        <f t="array" ref="F5738">INDEX($B$2:$B$1000,INT((ROW(A5737)-1)/24)+1)/24</f>
        <v>7.8933128216939146</v>
      </c>
      <c r="G5738" s="42">
        <f>Données_gaz!F$24/(365*24)</f>
        <v>1.1415525114155251E-4</v>
      </c>
      <c r="N5738" cm="1">
        <f t="array" ref="N5738">INDEX($K$2:$K$1000,INT((ROW(A5737)-1)/24)+1)</f>
        <v>0.67800000000000005</v>
      </c>
      <c r="O5738" cm="1">
        <f t="array" ref="O5738">INDEX($L$2:$L$1000,INT((ROW(A5737)-1)/24)+1)</f>
        <v>0.97399999999999998</v>
      </c>
    </row>
    <row r="5739" spans="4:15" x14ac:dyDescent="0.2">
      <c r="D5739">
        <f t="shared" si="91"/>
        <v>1</v>
      </c>
      <c r="E5739" t="str" cm="1">
        <f t="array" ref="E5739">INDEX($A$2:$A$1000,INT((ROW(A5738)-1)/24)+1)</f>
        <v xml:space="preserve"> 2017-08-28 </v>
      </c>
      <c r="F5739" cm="1">
        <f t="array" ref="F5739">INDEX($B$2:$B$1000,INT((ROW(A5738)-1)/24)+1)/24</f>
        <v>7.8933128216939146</v>
      </c>
      <c r="G5739" s="42">
        <f>Données_gaz!F$24/(365*24)</f>
        <v>1.1415525114155251E-4</v>
      </c>
      <c r="N5739" cm="1">
        <f t="array" ref="N5739">INDEX($K$2:$K$1000,INT((ROW(A5738)-1)/24)+1)</f>
        <v>0.67800000000000005</v>
      </c>
      <c r="O5739" cm="1">
        <f t="array" ref="O5739">INDEX($L$2:$L$1000,INT((ROW(A5738)-1)/24)+1)</f>
        <v>0.97399999999999998</v>
      </c>
    </row>
    <row r="5740" spans="4:15" x14ac:dyDescent="0.2">
      <c r="D5740">
        <f t="shared" si="91"/>
        <v>2</v>
      </c>
      <c r="E5740" t="str" cm="1">
        <f t="array" ref="E5740">INDEX($A$2:$A$1000,INT((ROW(A5739)-1)/24)+1)</f>
        <v xml:space="preserve"> 2017-08-28 </v>
      </c>
      <c r="F5740" cm="1">
        <f t="array" ref="F5740">INDEX($B$2:$B$1000,INT((ROW(A5739)-1)/24)+1)/24</f>
        <v>7.8933128216939146</v>
      </c>
      <c r="G5740" s="42">
        <f>Données_gaz!F$24/(365*24)</f>
        <v>1.1415525114155251E-4</v>
      </c>
      <c r="N5740" cm="1">
        <f t="array" ref="N5740">INDEX($K$2:$K$1000,INT((ROW(A5739)-1)/24)+1)</f>
        <v>0.67800000000000005</v>
      </c>
      <c r="O5740" cm="1">
        <f t="array" ref="O5740">INDEX($L$2:$L$1000,INT((ROW(A5739)-1)/24)+1)</f>
        <v>0.97399999999999998</v>
      </c>
    </row>
    <row r="5741" spans="4:15" x14ac:dyDescent="0.2">
      <c r="D5741">
        <f t="shared" si="91"/>
        <v>3</v>
      </c>
      <c r="E5741" t="str" cm="1">
        <f t="array" ref="E5741">INDEX($A$2:$A$1000,INT((ROW(A5740)-1)/24)+1)</f>
        <v xml:space="preserve"> 2017-08-28 </v>
      </c>
      <c r="F5741" cm="1">
        <f t="array" ref="F5741">INDEX($B$2:$B$1000,INT((ROW(A5740)-1)/24)+1)/24</f>
        <v>7.8933128216939146</v>
      </c>
      <c r="G5741" s="42">
        <f>Données_gaz!F$24/(365*24)</f>
        <v>1.1415525114155251E-4</v>
      </c>
      <c r="N5741" cm="1">
        <f t="array" ref="N5741">INDEX($K$2:$K$1000,INT((ROW(A5740)-1)/24)+1)</f>
        <v>0.67800000000000005</v>
      </c>
      <c r="O5741" cm="1">
        <f t="array" ref="O5741">INDEX($L$2:$L$1000,INT((ROW(A5740)-1)/24)+1)</f>
        <v>0.97399999999999998</v>
      </c>
    </row>
    <row r="5742" spans="4:15" x14ac:dyDescent="0.2">
      <c r="D5742">
        <f t="shared" si="91"/>
        <v>4</v>
      </c>
      <c r="E5742" t="str" cm="1">
        <f t="array" ref="E5742">INDEX($A$2:$A$1000,INT((ROW(A5741)-1)/24)+1)</f>
        <v xml:space="preserve"> 2017-08-28 </v>
      </c>
      <c r="F5742" cm="1">
        <f t="array" ref="F5742">INDEX($B$2:$B$1000,INT((ROW(A5741)-1)/24)+1)/24</f>
        <v>7.8933128216939146</v>
      </c>
      <c r="G5742" s="42">
        <f>Données_gaz!F$24/(365*24)</f>
        <v>1.1415525114155251E-4</v>
      </c>
      <c r="N5742" cm="1">
        <f t="array" ref="N5742">INDEX($K$2:$K$1000,INT((ROW(A5741)-1)/24)+1)</f>
        <v>0.67800000000000005</v>
      </c>
      <c r="O5742" cm="1">
        <f t="array" ref="O5742">INDEX($L$2:$L$1000,INT((ROW(A5741)-1)/24)+1)</f>
        <v>0.97399999999999998</v>
      </c>
    </row>
    <row r="5743" spans="4:15" x14ac:dyDescent="0.2">
      <c r="D5743">
        <f t="shared" si="91"/>
        <v>5</v>
      </c>
      <c r="E5743" t="str" cm="1">
        <f t="array" ref="E5743">INDEX($A$2:$A$1000,INT((ROW(A5742)-1)/24)+1)</f>
        <v xml:space="preserve"> 2017-08-28 </v>
      </c>
      <c r="F5743" cm="1">
        <f t="array" ref="F5743">INDEX($B$2:$B$1000,INT((ROW(A5742)-1)/24)+1)/24</f>
        <v>7.8933128216939146</v>
      </c>
      <c r="G5743" s="42">
        <f>Données_gaz!F$24/(365*24)</f>
        <v>1.1415525114155251E-4</v>
      </c>
      <c r="N5743" cm="1">
        <f t="array" ref="N5743">INDEX($K$2:$K$1000,INT((ROW(A5742)-1)/24)+1)</f>
        <v>0.67800000000000005</v>
      </c>
      <c r="O5743" cm="1">
        <f t="array" ref="O5743">INDEX($L$2:$L$1000,INT((ROW(A5742)-1)/24)+1)</f>
        <v>0.97399999999999998</v>
      </c>
    </row>
    <row r="5744" spans="4:15" x14ac:dyDescent="0.2">
      <c r="D5744">
        <f t="shared" si="91"/>
        <v>6</v>
      </c>
      <c r="E5744" t="str" cm="1">
        <f t="array" ref="E5744">INDEX($A$2:$A$1000,INT((ROW(A5743)-1)/24)+1)</f>
        <v xml:space="preserve"> 2017-08-28 </v>
      </c>
      <c r="F5744" cm="1">
        <f t="array" ref="F5744">INDEX($B$2:$B$1000,INT((ROW(A5743)-1)/24)+1)/24</f>
        <v>7.8933128216939146</v>
      </c>
      <c r="G5744" s="42">
        <f>Données_gaz!F$24/(365*24)</f>
        <v>1.1415525114155251E-4</v>
      </c>
      <c r="N5744" cm="1">
        <f t="array" ref="N5744">INDEX($K$2:$K$1000,INT((ROW(A5743)-1)/24)+1)</f>
        <v>0.67800000000000005</v>
      </c>
      <c r="O5744" cm="1">
        <f t="array" ref="O5744">INDEX($L$2:$L$1000,INT((ROW(A5743)-1)/24)+1)</f>
        <v>0.97399999999999998</v>
      </c>
    </row>
    <row r="5745" spans="4:15" x14ac:dyDescent="0.2">
      <c r="D5745">
        <f t="shared" si="91"/>
        <v>7</v>
      </c>
      <c r="E5745" t="str" cm="1">
        <f t="array" ref="E5745">INDEX($A$2:$A$1000,INT((ROW(A5744)-1)/24)+1)</f>
        <v xml:space="preserve"> 2017-08-28 </v>
      </c>
      <c r="F5745" cm="1">
        <f t="array" ref="F5745">INDEX($B$2:$B$1000,INT((ROW(A5744)-1)/24)+1)/24</f>
        <v>7.8933128216939146</v>
      </c>
      <c r="G5745" s="42">
        <f>Données_gaz!F$24/(365*24)</f>
        <v>1.1415525114155251E-4</v>
      </c>
      <c r="N5745" cm="1">
        <f t="array" ref="N5745">INDEX($K$2:$K$1000,INT((ROW(A5744)-1)/24)+1)</f>
        <v>0.67800000000000005</v>
      </c>
      <c r="O5745" cm="1">
        <f t="array" ref="O5745">INDEX($L$2:$L$1000,INT((ROW(A5744)-1)/24)+1)</f>
        <v>0.97399999999999998</v>
      </c>
    </row>
    <row r="5746" spans="4:15" x14ac:dyDescent="0.2">
      <c r="D5746">
        <f t="shared" si="91"/>
        <v>8</v>
      </c>
      <c r="E5746" t="str" cm="1">
        <f t="array" ref="E5746">INDEX($A$2:$A$1000,INT((ROW(A5745)-1)/24)+1)</f>
        <v xml:space="preserve"> 2017-08-28 </v>
      </c>
      <c r="F5746" cm="1">
        <f t="array" ref="F5746">INDEX($B$2:$B$1000,INT((ROW(A5745)-1)/24)+1)/24</f>
        <v>7.8933128216939146</v>
      </c>
      <c r="G5746" s="42">
        <f>Données_gaz!F$24/(365*24)</f>
        <v>1.1415525114155251E-4</v>
      </c>
      <c r="N5746" cm="1">
        <f t="array" ref="N5746">INDEX($K$2:$K$1000,INT((ROW(A5745)-1)/24)+1)</f>
        <v>0.67800000000000005</v>
      </c>
      <c r="O5746" cm="1">
        <f t="array" ref="O5746">INDEX($L$2:$L$1000,INT((ROW(A5745)-1)/24)+1)</f>
        <v>0.97399999999999998</v>
      </c>
    </row>
    <row r="5747" spans="4:15" x14ac:dyDescent="0.2">
      <c r="D5747">
        <f t="shared" si="91"/>
        <v>9</v>
      </c>
      <c r="E5747" t="str" cm="1">
        <f t="array" ref="E5747">INDEX($A$2:$A$1000,INT((ROW(A5746)-1)/24)+1)</f>
        <v xml:space="preserve"> 2017-08-28 </v>
      </c>
      <c r="F5747" cm="1">
        <f t="array" ref="F5747">INDEX($B$2:$B$1000,INT((ROW(A5746)-1)/24)+1)/24</f>
        <v>7.8933128216939146</v>
      </c>
      <c r="G5747" s="42">
        <f>Données_gaz!F$24/(365*24)</f>
        <v>1.1415525114155251E-4</v>
      </c>
      <c r="N5747" cm="1">
        <f t="array" ref="N5747">INDEX($K$2:$K$1000,INT((ROW(A5746)-1)/24)+1)</f>
        <v>0.67800000000000005</v>
      </c>
      <c r="O5747" cm="1">
        <f t="array" ref="O5747">INDEX($L$2:$L$1000,INT((ROW(A5746)-1)/24)+1)</f>
        <v>0.97399999999999998</v>
      </c>
    </row>
    <row r="5748" spans="4:15" x14ac:dyDescent="0.2">
      <c r="D5748">
        <f t="shared" si="91"/>
        <v>10</v>
      </c>
      <c r="E5748" t="str" cm="1">
        <f t="array" ref="E5748">INDEX($A$2:$A$1000,INT((ROW(A5747)-1)/24)+1)</f>
        <v xml:space="preserve"> 2017-08-28 </v>
      </c>
      <c r="F5748" cm="1">
        <f t="array" ref="F5748">INDEX($B$2:$B$1000,INT((ROW(A5747)-1)/24)+1)/24</f>
        <v>7.8933128216939146</v>
      </c>
      <c r="G5748" s="42">
        <f>Données_gaz!F$24/(365*24)</f>
        <v>1.1415525114155251E-4</v>
      </c>
      <c r="N5748" cm="1">
        <f t="array" ref="N5748">INDEX($K$2:$K$1000,INT((ROW(A5747)-1)/24)+1)</f>
        <v>0.67800000000000005</v>
      </c>
      <c r="O5748" cm="1">
        <f t="array" ref="O5748">INDEX($L$2:$L$1000,INT((ROW(A5747)-1)/24)+1)</f>
        <v>0.97399999999999998</v>
      </c>
    </row>
    <row r="5749" spans="4:15" x14ac:dyDescent="0.2">
      <c r="D5749">
        <f t="shared" si="91"/>
        <v>11</v>
      </c>
      <c r="E5749" t="str" cm="1">
        <f t="array" ref="E5749">INDEX($A$2:$A$1000,INT((ROW(A5748)-1)/24)+1)</f>
        <v xml:space="preserve"> 2017-08-28 </v>
      </c>
      <c r="F5749" cm="1">
        <f t="array" ref="F5749">INDEX($B$2:$B$1000,INT((ROW(A5748)-1)/24)+1)/24</f>
        <v>7.8933128216939146</v>
      </c>
      <c r="G5749" s="42">
        <f>Données_gaz!F$24/(365*24)</f>
        <v>1.1415525114155251E-4</v>
      </c>
      <c r="N5749" cm="1">
        <f t="array" ref="N5749">INDEX($K$2:$K$1000,INT((ROW(A5748)-1)/24)+1)</f>
        <v>0.67800000000000005</v>
      </c>
      <c r="O5749" cm="1">
        <f t="array" ref="O5749">INDEX($L$2:$L$1000,INT((ROW(A5748)-1)/24)+1)</f>
        <v>0.97399999999999998</v>
      </c>
    </row>
    <row r="5750" spans="4:15" x14ac:dyDescent="0.2">
      <c r="D5750">
        <f t="shared" si="91"/>
        <v>12</v>
      </c>
      <c r="E5750" t="str" cm="1">
        <f t="array" ref="E5750">INDEX($A$2:$A$1000,INT((ROW(A5749)-1)/24)+1)</f>
        <v xml:space="preserve"> 2017-08-28 </v>
      </c>
      <c r="F5750" cm="1">
        <f t="array" ref="F5750">INDEX($B$2:$B$1000,INT((ROW(A5749)-1)/24)+1)/24</f>
        <v>7.8933128216939146</v>
      </c>
      <c r="G5750" s="42">
        <f>Données_gaz!F$24/(365*24)</f>
        <v>1.1415525114155251E-4</v>
      </c>
      <c r="N5750" cm="1">
        <f t="array" ref="N5750">INDEX($K$2:$K$1000,INT((ROW(A5749)-1)/24)+1)</f>
        <v>0.67800000000000005</v>
      </c>
      <c r="O5750" cm="1">
        <f t="array" ref="O5750">INDEX($L$2:$L$1000,INT((ROW(A5749)-1)/24)+1)</f>
        <v>0.97399999999999998</v>
      </c>
    </row>
    <row r="5751" spans="4:15" x14ac:dyDescent="0.2">
      <c r="D5751">
        <f t="shared" si="91"/>
        <v>13</v>
      </c>
      <c r="E5751" t="str" cm="1">
        <f t="array" ref="E5751">INDEX($A$2:$A$1000,INT((ROW(A5750)-1)/24)+1)</f>
        <v xml:space="preserve"> 2017-08-28 </v>
      </c>
      <c r="F5751" cm="1">
        <f t="array" ref="F5751">INDEX($B$2:$B$1000,INT((ROW(A5750)-1)/24)+1)/24</f>
        <v>7.8933128216939146</v>
      </c>
      <c r="G5751" s="42">
        <f>Données_gaz!F$24/(365*24)</f>
        <v>1.1415525114155251E-4</v>
      </c>
      <c r="N5751" cm="1">
        <f t="array" ref="N5751">INDEX($K$2:$K$1000,INT((ROW(A5750)-1)/24)+1)</f>
        <v>0.67800000000000005</v>
      </c>
      <c r="O5751" cm="1">
        <f t="array" ref="O5751">INDEX($L$2:$L$1000,INT((ROW(A5750)-1)/24)+1)</f>
        <v>0.97399999999999998</v>
      </c>
    </row>
    <row r="5752" spans="4:15" x14ac:dyDescent="0.2">
      <c r="D5752">
        <f t="shared" si="91"/>
        <v>14</v>
      </c>
      <c r="E5752" t="str" cm="1">
        <f t="array" ref="E5752">INDEX($A$2:$A$1000,INT((ROW(A5751)-1)/24)+1)</f>
        <v xml:space="preserve"> 2017-08-28 </v>
      </c>
      <c r="F5752" cm="1">
        <f t="array" ref="F5752">INDEX($B$2:$B$1000,INT((ROW(A5751)-1)/24)+1)/24</f>
        <v>7.8933128216939146</v>
      </c>
      <c r="G5752" s="42">
        <f>Données_gaz!F$24/(365*24)</f>
        <v>1.1415525114155251E-4</v>
      </c>
      <c r="N5752" cm="1">
        <f t="array" ref="N5752">INDEX($K$2:$K$1000,INT((ROW(A5751)-1)/24)+1)</f>
        <v>0.67800000000000005</v>
      </c>
      <c r="O5752" cm="1">
        <f t="array" ref="O5752">INDEX($L$2:$L$1000,INT((ROW(A5751)-1)/24)+1)</f>
        <v>0.97399999999999998</v>
      </c>
    </row>
    <row r="5753" spans="4:15" x14ac:dyDescent="0.2">
      <c r="D5753">
        <f t="shared" si="91"/>
        <v>15</v>
      </c>
      <c r="E5753" t="str" cm="1">
        <f t="array" ref="E5753">INDEX($A$2:$A$1000,INT((ROW(A5752)-1)/24)+1)</f>
        <v xml:space="preserve"> 2017-08-28 </v>
      </c>
      <c r="F5753" cm="1">
        <f t="array" ref="F5753">INDEX($B$2:$B$1000,INT((ROW(A5752)-1)/24)+1)/24</f>
        <v>7.8933128216939146</v>
      </c>
      <c r="G5753" s="42">
        <f>Données_gaz!F$24/(365*24)</f>
        <v>1.1415525114155251E-4</v>
      </c>
      <c r="N5753" cm="1">
        <f t="array" ref="N5753">INDEX($K$2:$K$1000,INT((ROW(A5752)-1)/24)+1)</f>
        <v>0.67800000000000005</v>
      </c>
      <c r="O5753" cm="1">
        <f t="array" ref="O5753">INDEX($L$2:$L$1000,INT((ROW(A5752)-1)/24)+1)</f>
        <v>0.97399999999999998</v>
      </c>
    </row>
    <row r="5754" spans="4:15" x14ac:dyDescent="0.2">
      <c r="D5754">
        <f t="shared" si="91"/>
        <v>16</v>
      </c>
      <c r="E5754" t="str" cm="1">
        <f t="array" ref="E5754">INDEX($A$2:$A$1000,INT((ROW(A5753)-1)/24)+1)</f>
        <v xml:space="preserve"> 2017-08-28 </v>
      </c>
      <c r="F5754" cm="1">
        <f t="array" ref="F5754">INDEX($B$2:$B$1000,INT((ROW(A5753)-1)/24)+1)/24</f>
        <v>7.8933128216939146</v>
      </c>
      <c r="G5754" s="42">
        <f>Données_gaz!F$24/(365*24)</f>
        <v>1.1415525114155251E-4</v>
      </c>
      <c r="N5754" cm="1">
        <f t="array" ref="N5754">INDEX($K$2:$K$1000,INT((ROW(A5753)-1)/24)+1)</f>
        <v>0.67800000000000005</v>
      </c>
      <c r="O5754" cm="1">
        <f t="array" ref="O5754">INDEX($L$2:$L$1000,INT((ROW(A5753)-1)/24)+1)</f>
        <v>0.97399999999999998</v>
      </c>
    </row>
    <row r="5755" spans="4:15" x14ac:dyDescent="0.2">
      <c r="D5755">
        <f t="shared" si="91"/>
        <v>17</v>
      </c>
      <c r="E5755" t="str" cm="1">
        <f t="array" ref="E5755">INDEX($A$2:$A$1000,INT((ROW(A5754)-1)/24)+1)</f>
        <v xml:space="preserve"> 2017-08-28 </v>
      </c>
      <c r="F5755" cm="1">
        <f t="array" ref="F5755">INDEX($B$2:$B$1000,INT((ROW(A5754)-1)/24)+1)/24</f>
        <v>7.8933128216939146</v>
      </c>
      <c r="G5755" s="42">
        <f>Données_gaz!F$24/(365*24)</f>
        <v>1.1415525114155251E-4</v>
      </c>
      <c r="N5755" cm="1">
        <f t="array" ref="N5755">INDEX($K$2:$K$1000,INT((ROW(A5754)-1)/24)+1)</f>
        <v>0.67800000000000005</v>
      </c>
      <c r="O5755" cm="1">
        <f t="array" ref="O5755">INDEX($L$2:$L$1000,INT((ROW(A5754)-1)/24)+1)</f>
        <v>0.97399999999999998</v>
      </c>
    </row>
    <row r="5756" spans="4:15" x14ac:dyDescent="0.2">
      <c r="D5756">
        <f t="shared" si="91"/>
        <v>18</v>
      </c>
      <c r="E5756" t="str" cm="1">
        <f t="array" ref="E5756">INDEX($A$2:$A$1000,INT((ROW(A5755)-1)/24)+1)</f>
        <v xml:space="preserve"> 2017-08-28 </v>
      </c>
      <c r="F5756" cm="1">
        <f t="array" ref="F5756">INDEX($B$2:$B$1000,INT((ROW(A5755)-1)/24)+1)/24</f>
        <v>7.8933128216939146</v>
      </c>
      <c r="G5756" s="42">
        <f>Données_gaz!F$24/(365*24)</f>
        <v>1.1415525114155251E-4</v>
      </c>
      <c r="N5756" cm="1">
        <f t="array" ref="N5756">INDEX($K$2:$K$1000,INT((ROW(A5755)-1)/24)+1)</f>
        <v>0.67800000000000005</v>
      </c>
      <c r="O5756" cm="1">
        <f t="array" ref="O5756">INDEX($L$2:$L$1000,INT((ROW(A5755)-1)/24)+1)</f>
        <v>0.97399999999999998</v>
      </c>
    </row>
    <row r="5757" spans="4:15" x14ac:dyDescent="0.2">
      <c r="D5757">
        <f t="shared" si="91"/>
        <v>19</v>
      </c>
      <c r="E5757" t="str" cm="1">
        <f t="array" ref="E5757">INDEX($A$2:$A$1000,INT((ROW(A5756)-1)/24)+1)</f>
        <v xml:space="preserve"> 2017-08-28 </v>
      </c>
      <c r="F5757" cm="1">
        <f t="array" ref="F5757">INDEX($B$2:$B$1000,INT((ROW(A5756)-1)/24)+1)/24</f>
        <v>7.8933128216939146</v>
      </c>
      <c r="G5757" s="42">
        <f>Données_gaz!F$24/(365*24)</f>
        <v>1.1415525114155251E-4</v>
      </c>
      <c r="N5757" cm="1">
        <f t="array" ref="N5757">INDEX($K$2:$K$1000,INT((ROW(A5756)-1)/24)+1)</f>
        <v>0.67800000000000005</v>
      </c>
      <c r="O5757" cm="1">
        <f t="array" ref="O5757">INDEX($L$2:$L$1000,INT((ROW(A5756)-1)/24)+1)</f>
        <v>0.97399999999999998</v>
      </c>
    </row>
    <row r="5758" spans="4:15" x14ac:dyDescent="0.2">
      <c r="D5758">
        <f t="shared" si="91"/>
        <v>20</v>
      </c>
      <c r="E5758" t="str" cm="1">
        <f t="array" ref="E5758">INDEX($A$2:$A$1000,INT((ROW(A5757)-1)/24)+1)</f>
        <v xml:space="preserve"> 2017-08-28 </v>
      </c>
      <c r="F5758" cm="1">
        <f t="array" ref="F5758">INDEX($B$2:$B$1000,INT((ROW(A5757)-1)/24)+1)/24</f>
        <v>7.8933128216939146</v>
      </c>
      <c r="G5758" s="42">
        <f>Données_gaz!F$24/(365*24)</f>
        <v>1.1415525114155251E-4</v>
      </c>
      <c r="N5758" cm="1">
        <f t="array" ref="N5758">INDEX($K$2:$K$1000,INT((ROW(A5757)-1)/24)+1)</f>
        <v>0.67800000000000005</v>
      </c>
      <c r="O5758" cm="1">
        <f t="array" ref="O5758">INDEX($L$2:$L$1000,INT((ROW(A5757)-1)/24)+1)</f>
        <v>0.97399999999999998</v>
      </c>
    </row>
    <row r="5759" spans="4:15" x14ac:dyDescent="0.2">
      <c r="D5759">
        <f t="shared" si="91"/>
        <v>21</v>
      </c>
      <c r="E5759" t="str" cm="1">
        <f t="array" ref="E5759">INDEX($A$2:$A$1000,INT((ROW(A5758)-1)/24)+1)</f>
        <v xml:space="preserve"> 2017-08-28 </v>
      </c>
      <c r="F5759" cm="1">
        <f t="array" ref="F5759">INDEX($B$2:$B$1000,INT((ROW(A5758)-1)/24)+1)/24</f>
        <v>7.8933128216939146</v>
      </c>
      <c r="G5759" s="42">
        <f>Données_gaz!F$24/(365*24)</f>
        <v>1.1415525114155251E-4</v>
      </c>
      <c r="N5759" cm="1">
        <f t="array" ref="N5759">INDEX($K$2:$K$1000,INT((ROW(A5758)-1)/24)+1)</f>
        <v>0.67800000000000005</v>
      </c>
      <c r="O5759" cm="1">
        <f t="array" ref="O5759">INDEX($L$2:$L$1000,INT((ROW(A5758)-1)/24)+1)</f>
        <v>0.97399999999999998</v>
      </c>
    </row>
    <row r="5760" spans="4:15" x14ac:dyDescent="0.2">
      <c r="D5760">
        <f t="shared" si="91"/>
        <v>22</v>
      </c>
      <c r="E5760" t="str" cm="1">
        <f t="array" ref="E5760">INDEX($A$2:$A$1000,INT((ROW(A5759)-1)/24)+1)</f>
        <v xml:space="preserve"> 2017-08-28 </v>
      </c>
      <c r="F5760" cm="1">
        <f t="array" ref="F5760">INDEX($B$2:$B$1000,INT((ROW(A5759)-1)/24)+1)/24</f>
        <v>7.8933128216939146</v>
      </c>
      <c r="G5760" s="42">
        <f>Données_gaz!F$24/(365*24)</f>
        <v>1.1415525114155251E-4</v>
      </c>
      <c r="N5760" cm="1">
        <f t="array" ref="N5760">INDEX($K$2:$K$1000,INT((ROW(A5759)-1)/24)+1)</f>
        <v>0.67800000000000005</v>
      </c>
      <c r="O5760" cm="1">
        <f t="array" ref="O5760">INDEX($L$2:$L$1000,INT((ROW(A5759)-1)/24)+1)</f>
        <v>0.97399999999999998</v>
      </c>
    </row>
    <row r="5761" spans="4:15" x14ac:dyDescent="0.2">
      <c r="D5761">
        <f t="shared" si="91"/>
        <v>23</v>
      </c>
      <c r="E5761" t="str" cm="1">
        <f t="array" ref="E5761">INDEX($A$2:$A$1000,INT((ROW(A5760)-1)/24)+1)</f>
        <v xml:space="preserve"> 2017-08-28 </v>
      </c>
      <c r="F5761" cm="1">
        <f t="array" ref="F5761">INDEX($B$2:$B$1000,INT((ROW(A5760)-1)/24)+1)/24</f>
        <v>7.8933128216939146</v>
      </c>
      <c r="G5761" s="42">
        <f>Données_gaz!F$24/(365*24)</f>
        <v>1.1415525114155251E-4</v>
      </c>
      <c r="N5761" cm="1">
        <f t="array" ref="N5761">INDEX($K$2:$K$1000,INT((ROW(A5760)-1)/24)+1)</f>
        <v>0.67800000000000005</v>
      </c>
      <c r="O5761" cm="1">
        <f t="array" ref="O5761">INDEX($L$2:$L$1000,INT((ROW(A5760)-1)/24)+1)</f>
        <v>0.97399999999999998</v>
      </c>
    </row>
    <row r="5762" spans="4:15" x14ac:dyDescent="0.2">
      <c r="D5762">
        <f t="shared" si="91"/>
        <v>0</v>
      </c>
      <c r="E5762" t="str" cm="1">
        <f t="array" ref="E5762">INDEX($A$2:$A$1000,INT((ROW(A5761)-1)/24)+1)</f>
        <v xml:space="preserve"> 2017-08-29 </v>
      </c>
      <c r="F5762" cm="1">
        <f t="array" ref="F5762">INDEX($B$2:$B$1000,INT((ROW(A5761)-1)/24)+1)/24</f>
        <v>7.9402472206381525</v>
      </c>
      <c r="G5762" s="42">
        <f>Données_gaz!F$24/(365*24)</f>
        <v>1.1415525114155251E-4</v>
      </c>
      <c r="N5762" cm="1">
        <f t="array" ref="N5762">INDEX($K$2:$K$1000,INT((ROW(A5761)-1)/24)+1)</f>
        <v>0.68400000000000005</v>
      </c>
      <c r="O5762" cm="1">
        <f t="array" ref="O5762">INDEX($L$2:$L$1000,INT((ROW(A5761)-1)/24)+1)</f>
        <v>0.97499999999999998</v>
      </c>
    </row>
    <row r="5763" spans="4:15" x14ac:dyDescent="0.2">
      <c r="D5763">
        <f t="shared" si="91"/>
        <v>1</v>
      </c>
      <c r="E5763" t="str" cm="1">
        <f t="array" ref="E5763">INDEX($A$2:$A$1000,INT((ROW(A5762)-1)/24)+1)</f>
        <v xml:space="preserve"> 2017-08-29 </v>
      </c>
      <c r="F5763" cm="1">
        <f t="array" ref="F5763">INDEX($B$2:$B$1000,INT((ROW(A5762)-1)/24)+1)/24</f>
        <v>7.9402472206381525</v>
      </c>
      <c r="G5763" s="42">
        <f>Données_gaz!F$24/(365*24)</f>
        <v>1.1415525114155251E-4</v>
      </c>
      <c r="N5763" cm="1">
        <f t="array" ref="N5763">INDEX($K$2:$K$1000,INT((ROW(A5762)-1)/24)+1)</f>
        <v>0.68400000000000005</v>
      </c>
      <c r="O5763" cm="1">
        <f t="array" ref="O5763">INDEX($L$2:$L$1000,INT((ROW(A5762)-1)/24)+1)</f>
        <v>0.97499999999999998</v>
      </c>
    </row>
    <row r="5764" spans="4:15" x14ac:dyDescent="0.2">
      <c r="D5764">
        <f t="shared" si="91"/>
        <v>2</v>
      </c>
      <c r="E5764" t="str" cm="1">
        <f t="array" ref="E5764">INDEX($A$2:$A$1000,INT((ROW(A5763)-1)/24)+1)</f>
        <v xml:space="preserve"> 2017-08-29 </v>
      </c>
      <c r="F5764" cm="1">
        <f t="array" ref="F5764">INDEX($B$2:$B$1000,INT((ROW(A5763)-1)/24)+1)/24</f>
        <v>7.9402472206381525</v>
      </c>
      <c r="G5764" s="42">
        <f>Données_gaz!F$24/(365*24)</f>
        <v>1.1415525114155251E-4</v>
      </c>
      <c r="N5764" cm="1">
        <f t="array" ref="N5764">INDEX($K$2:$K$1000,INT((ROW(A5763)-1)/24)+1)</f>
        <v>0.68400000000000005</v>
      </c>
      <c r="O5764" cm="1">
        <f t="array" ref="O5764">INDEX($L$2:$L$1000,INT((ROW(A5763)-1)/24)+1)</f>
        <v>0.97499999999999998</v>
      </c>
    </row>
    <row r="5765" spans="4:15" x14ac:dyDescent="0.2">
      <c r="D5765">
        <f t="shared" si="91"/>
        <v>3</v>
      </c>
      <c r="E5765" t="str" cm="1">
        <f t="array" ref="E5765">INDEX($A$2:$A$1000,INT((ROW(A5764)-1)/24)+1)</f>
        <v xml:space="preserve"> 2017-08-29 </v>
      </c>
      <c r="F5765" cm="1">
        <f t="array" ref="F5765">INDEX($B$2:$B$1000,INT((ROW(A5764)-1)/24)+1)/24</f>
        <v>7.9402472206381525</v>
      </c>
      <c r="G5765" s="42">
        <f>Données_gaz!F$24/(365*24)</f>
        <v>1.1415525114155251E-4</v>
      </c>
      <c r="N5765" cm="1">
        <f t="array" ref="N5765">INDEX($K$2:$K$1000,INT((ROW(A5764)-1)/24)+1)</f>
        <v>0.68400000000000005</v>
      </c>
      <c r="O5765" cm="1">
        <f t="array" ref="O5765">INDEX($L$2:$L$1000,INT((ROW(A5764)-1)/24)+1)</f>
        <v>0.97499999999999998</v>
      </c>
    </row>
    <row r="5766" spans="4:15" x14ac:dyDescent="0.2">
      <c r="D5766">
        <f t="shared" si="91"/>
        <v>4</v>
      </c>
      <c r="E5766" t="str" cm="1">
        <f t="array" ref="E5766">INDEX($A$2:$A$1000,INT((ROW(A5765)-1)/24)+1)</f>
        <v xml:space="preserve"> 2017-08-29 </v>
      </c>
      <c r="F5766" cm="1">
        <f t="array" ref="F5766">INDEX($B$2:$B$1000,INT((ROW(A5765)-1)/24)+1)/24</f>
        <v>7.9402472206381525</v>
      </c>
      <c r="G5766" s="42">
        <f>Données_gaz!F$24/(365*24)</f>
        <v>1.1415525114155251E-4</v>
      </c>
      <c r="N5766" cm="1">
        <f t="array" ref="N5766">INDEX($K$2:$K$1000,INT((ROW(A5765)-1)/24)+1)</f>
        <v>0.68400000000000005</v>
      </c>
      <c r="O5766" cm="1">
        <f t="array" ref="O5766">INDEX($L$2:$L$1000,INT((ROW(A5765)-1)/24)+1)</f>
        <v>0.97499999999999998</v>
      </c>
    </row>
    <row r="5767" spans="4:15" x14ac:dyDescent="0.2">
      <c r="D5767">
        <f t="shared" si="91"/>
        <v>5</v>
      </c>
      <c r="E5767" t="str" cm="1">
        <f t="array" ref="E5767">INDEX($A$2:$A$1000,INT((ROW(A5766)-1)/24)+1)</f>
        <v xml:space="preserve"> 2017-08-29 </v>
      </c>
      <c r="F5767" cm="1">
        <f t="array" ref="F5767">INDEX($B$2:$B$1000,INT((ROW(A5766)-1)/24)+1)/24</f>
        <v>7.9402472206381525</v>
      </c>
      <c r="G5767" s="42">
        <f>Données_gaz!F$24/(365*24)</f>
        <v>1.1415525114155251E-4</v>
      </c>
      <c r="N5767" cm="1">
        <f t="array" ref="N5767">INDEX($K$2:$K$1000,INT((ROW(A5766)-1)/24)+1)</f>
        <v>0.68400000000000005</v>
      </c>
      <c r="O5767" cm="1">
        <f t="array" ref="O5767">INDEX($L$2:$L$1000,INT((ROW(A5766)-1)/24)+1)</f>
        <v>0.97499999999999998</v>
      </c>
    </row>
    <row r="5768" spans="4:15" x14ac:dyDescent="0.2">
      <c r="D5768">
        <f t="shared" si="91"/>
        <v>6</v>
      </c>
      <c r="E5768" t="str" cm="1">
        <f t="array" ref="E5768">INDEX($A$2:$A$1000,INT((ROW(A5767)-1)/24)+1)</f>
        <v xml:space="preserve"> 2017-08-29 </v>
      </c>
      <c r="F5768" cm="1">
        <f t="array" ref="F5768">INDEX($B$2:$B$1000,INT((ROW(A5767)-1)/24)+1)/24</f>
        <v>7.9402472206381525</v>
      </c>
      <c r="G5768" s="42">
        <f>Données_gaz!F$24/(365*24)</f>
        <v>1.1415525114155251E-4</v>
      </c>
      <c r="N5768" cm="1">
        <f t="array" ref="N5768">INDEX($K$2:$K$1000,INT((ROW(A5767)-1)/24)+1)</f>
        <v>0.68400000000000005</v>
      </c>
      <c r="O5768" cm="1">
        <f t="array" ref="O5768">INDEX($L$2:$L$1000,INT((ROW(A5767)-1)/24)+1)</f>
        <v>0.97499999999999998</v>
      </c>
    </row>
    <row r="5769" spans="4:15" x14ac:dyDescent="0.2">
      <c r="D5769">
        <f t="shared" si="91"/>
        <v>7</v>
      </c>
      <c r="E5769" t="str" cm="1">
        <f t="array" ref="E5769">INDEX($A$2:$A$1000,INT((ROW(A5768)-1)/24)+1)</f>
        <v xml:space="preserve"> 2017-08-29 </v>
      </c>
      <c r="F5769" cm="1">
        <f t="array" ref="F5769">INDEX($B$2:$B$1000,INT((ROW(A5768)-1)/24)+1)/24</f>
        <v>7.9402472206381525</v>
      </c>
      <c r="G5769" s="42">
        <f>Données_gaz!F$24/(365*24)</f>
        <v>1.1415525114155251E-4</v>
      </c>
      <c r="N5769" cm="1">
        <f t="array" ref="N5769">INDEX($K$2:$K$1000,INT((ROW(A5768)-1)/24)+1)</f>
        <v>0.68400000000000005</v>
      </c>
      <c r="O5769" cm="1">
        <f t="array" ref="O5769">INDEX($L$2:$L$1000,INT((ROW(A5768)-1)/24)+1)</f>
        <v>0.97499999999999998</v>
      </c>
    </row>
    <row r="5770" spans="4:15" x14ac:dyDescent="0.2">
      <c r="D5770">
        <f t="shared" si="91"/>
        <v>8</v>
      </c>
      <c r="E5770" t="str" cm="1">
        <f t="array" ref="E5770">INDEX($A$2:$A$1000,INT((ROW(A5769)-1)/24)+1)</f>
        <v xml:space="preserve"> 2017-08-29 </v>
      </c>
      <c r="F5770" cm="1">
        <f t="array" ref="F5770">INDEX($B$2:$B$1000,INT((ROW(A5769)-1)/24)+1)/24</f>
        <v>7.9402472206381525</v>
      </c>
      <c r="G5770" s="42">
        <f>Données_gaz!F$24/(365*24)</f>
        <v>1.1415525114155251E-4</v>
      </c>
      <c r="N5770" cm="1">
        <f t="array" ref="N5770">INDEX($K$2:$K$1000,INT((ROW(A5769)-1)/24)+1)</f>
        <v>0.68400000000000005</v>
      </c>
      <c r="O5770" cm="1">
        <f t="array" ref="O5770">INDEX($L$2:$L$1000,INT((ROW(A5769)-1)/24)+1)</f>
        <v>0.97499999999999998</v>
      </c>
    </row>
    <row r="5771" spans="4:15" x14ac:dyDescent="0.2">
      <c r="D5771">
        <f t="shared" si="91"/>
        <v>9</v>
      </c>
      <c r="E5771" t="str" cm="1">
        <f t="array" ref="E5771">INDEX($A$2:$A$1000,INT((ROW(A5770)-1)/24)+1)</f>
        <v xml:space="preserve"> 2017-08-29 </v>
      </c>
      <c r="F5771" cm="1">
        <f t="array" ref="F5771">INDEX($B$2:$B$1000,INT((ROW(A5770)-1)/24)+1)/24</f>
        <v>7.9402472206381525</v>
      </c>
      <c r="G5771" s="42">
        <f>Données_gaz!F$24/(365*24)</f>
        <v>1.1415525114155251E-4</v>
      </c>
      <c r="N5771" cm="1">
        <f t="array" ref="N5771">INDEX($K$2:$K$1000,INT((ROW(A5770)-1)/24)+1)</f>
        <v>0.68400000000000005</v>
      </c>
      <c r="O5771" cm="1">
        <f t="array" ref="O5771">INDEX($L$2:$L$1000,INT((ROW(A5770)-1)/24)+1)</f>
        <v>0.97499999999999998</v>
      </c>
    </row>
    <row r="5772" spans="4:15" x14ac:dyDescent="0.2">
      <c r="D5772">
        <f t="shared" si="91"/>
        <v>10</v>
      </c>
      <c r="E5772" t="str" cm="1">
        <f t="array" ref="E5772">INDEX($A$2:$A$1000,INT((ROW(A5771)-1)/24)+1)</f>
        <v xml:space="preserve"> 2017-08-29 </v>
      </c>
      <c r="F5772" cm="1">
        <f t="array" ref="F5772">INDEX($B$2:$B$1000,INT((ROW(A5771)-1)/24)+1)/24</f>
        <v>7.9402472206381525</v>
      </c>
      <c r="G5772" s="42">
        <f>Données_gaz!F$24/(365*24)</f>
        <v>1.1415525114155251E-4</v>
      </c>
      <c r="N5772" cm="1">
        <f t="array" ref="N5772">INDEX($K$2:$K$1000,INT((ROW(A5771)-1)/24)+1)</f>
        <v>0.68400000000000005</v>
      </c>
      <c r="O5772" cm="1">
        <f t="array" ref="O5772">INDEX($L$2:$L$1000,INT((ROW(A5771)-1)/24)+1)</f>
        <v>0.97499999999999998</v>
      </c>
    </row>
    <row r="5773" spans="4:15" x14ac:dyDescent="0.2">
      <c r="D5773">
        <f t="shared" si="91"/>
        <v>11</v>
      </c>
      <c r="E5773" t="str" cm="1">
        <f t="array" ref="E5773">INDEX($A$2:$A$1000,INT((ROW(A5772)-1)/24)+1)</f>
        <v xml:space="preserve"> 2017-08-29 </v>
      </c>
      <c r="F5773" cm="1">
        <f t="array" ref="F5773">INDEX($B$2:$B$1000,INT((ROW(A5772)-1)/24)+1)/24</f>
        <v>7.9402472206381525</v>
      </c>
      <c r="G5773" s="42">
        <f>Données_gaz!F$24/(365*24)</f>
        <v>1.1415525114155251E-4</v>
      </c>
      <c r="N5773" cm="1">
        <f t="array" ref="N5773">INDEX($K$2:$K$1000,INT((ROW(A5772)-1)/24)+1)</f>
        <v>0.68400000000000005</v>
      </c>
      <c r="O5773" cm="1">
        <f t="array" ref="O5773">INDEX($L$2:$L$1000,INT((ROW(A5772)-1)/24)+1)</f>
        <v>0.97499999999999998</v>
      </c>
    </row>
    <row r="5774" spans="4:15" x14ac:dyDescent="0.2">
      <c r="D5774">
        <f t="shared" si="91"/>
        <v>12</v>
      </c>
      <c r="E5774" t="str" cm="1">
        <f t="array" ref="E5774">INDEX($A$2:$A$1000,INT((ROW(A5773)-1)/24)+1)</f>
        <v xml:space="preserve"> 2017-08-29 </v>
      </c>
      <c r="F5774" cm="1">
        <f t="array" ref="F5774">INDEX($B$2:$B$1000,INT((ROW(A5773)-1)/24)+1)/24</f>
        <v>7.9402472206381525</v>
      </c>
      <c r="G5774" s="42">
        <f>Données_gaz!F$24/(365*24)</f>
        <v>1.1415525114155251E-4</v>
      </c>
      <c r="N5774" cm="1">
        <f t="array" ref="N5774">INDEX($K$2:$K$1000,INT((ROW(A5773)-1)/24)+1)</f>
        <v>0.68400000000000005</v>
      </c>
      <c r="O5774" cm="1">
        <f t="array" ref="O5774">INDEX($L$2:$L$1000,INT((ROW(A5773)-1)/24)+1)</f>
        <v>0.97499999999999998</v>
      </c>
    </row>
    <row r="5775" spans="4:15" x14ac:dyDescent="0.2">
      <c r="D5775">
        <f t="shared" si="91"/>
        <v>13</v>
      </c>
      <c r="E5775" t="str" cm="1">
        <f t="array" ref="E5775">INDEX($A$2:$A$1000,INT((ROW(A5774)-1)/24)+1)</f>
        <v xml:space="preserve"> 2017-08-29 </v>
      </c>
      <c r="F5775" cm="1">
        <f t="array" ref="F5775">INDEX($B$2:$B$1000,INT((ROW(A5774)-1)/24)+1)/24</f>
        <v>7.9402472206381525</v>
      </c>
      <c r="G5775" s="42">
        <f>Données_gaz!F$24/(365*24)</f>
        <v>1.1415525114155251E-4</v>
      </c>
      <c r="N5775" cm="1">
        <f t="array" ref="N5775">INDEX($K$2:$K$1000,INT((ROW(A5774)-1)/24)+1)</f>
        <v>0.68400000000000005</v>
      </c>
      <c r="O5775" cm="1">
        <f t="array" ref="O5775">INDEX($L$2:$L$1000,INT((ROW(A5774)-1)/24)+1)</f>
        <v>0.97499999999999998</v>
      </c>
    </row>
    <row r="5776" spans="4:15" x14ac:dyDescent="0.2">
      <c r="D5776">
        <f t="shared" si="91"/>
        <v>14</v>
      </c>
      <c r="E5776" t="str" cm="1">
        <f t="array" ref="E5776">INDEX($A$2:$A$1000,INT((ROW(A5775)-1)/24)+1)</f>
        <v xml:space="preserve"> 2017-08-29 </v>
      </c>
      <c r="F5776" cm="1">
        <f t="array" ref="F5776">INDEX($B$2:$B$1000,INT((ROW(A5775)-1)/24)+1)/24</f>
        <v>7.9402472206381525</v>
      </c>
      <c r="G5776" s="42">
        <f>Données_gaz!F$24/(365*24)</f>
        <v>1.1415525114155251E-4</v>
      </c>
      <c r="N5776" cm="1">
        <f t="array" ref="N5776">INDEX($K$2:$K$1000,INT((ROW(A5775)-1)/24)+1)</f>
        <v>0.68400000000000005</v>
      </c>
      <c r="O5776" cm="1">
        <f t="array" ref="O5776">INDEX($L$2:$L$1000,INT((ROW(A5775)-1)/24)+1)</f>
        <v>0.97499999999999998</v>
      </c>
    </row>
    <row r="5777" spans="4:15" x14ac:dyDescent="0.2">
      <c r="D5777">
        <f t="shared" si="91"/>
        <v>15</v>
      </c>
      <c r="E5777" t="str" cm="1">
        <f t="array" ref="E5777">INDEX($A$2:$A$1000,INT((ROW(A5776)-1)/24)+1)</f>
        <v xml:space="preserve"> 2017-08-29 </v>
      </c>
      <c r="F5777" cm="1">
        <f t="array" ref="F5777">INDEX($B$2:$B$1000,INT((ROW(A5776)-1)/24)+1)/24</f>
        <v>7.9402472206381525</v>
      </c>
      <c r="G5777" s="42">
        <f>Données_gaz!F$24/(365*24)</f>
        <v>1.1415525114155251E-4</v>
      </c>
      <c r="N5777" cm="1">
        <f t="array" ref="N5777">INDEX($K$2:$K$1000,INT((ROW(A5776)-1)/24)+1)</f>
        <v>0.68400000000000005</v>
      </c>
      <c r="O5777" cm="1">
        <f t="array" ref="O5777">INDEX($L$2:$L$1000,INT((ROW(A5776)-1)/24)+1)</f>
        <v>0.97499999999999998</v>
      </c>
    </row>
    <row r="5778" spans="4:15" x14ac:dyDescent="0.2">
      <c r="D5778">
        <f t="shared" si="91"/>
        <v>16</v>
      </c>
      <c r="E5778" t="str" cm="1">
        <f t="array" ref="E5778">INDEX($A$2:$A$1000,INT((ROW(A5777)-1)/24)+1)</f>
        <v xml:space="preserve"> 2017-08-29 </v>
      </c>
      <c r="F5778" cm="1">
        <f t="array" ref="F5778">INDEX($B$2:$B$1000,INT((ROW(A5777)-1)/24)+1)/24</f>
        <v>7.9402472206381525</v>
      </c>
      <c r="G5778" s="42">
        <f>Données_gaz!F$24/(365*24)</f>
        <v>1.1415525114155251E-4</v>
      </c>
      <c r="N5778" cm="1">
        <f t="array" ref="N5778">INDEX($K$2:$K$1000,INT((ROW(A5777)-1)/24)+1)</f>
        <v>0.68400000000000005</v>
      </c>
      <c r="O5778" cm="1">
        <f t="array" ref="O5778">INDEX($L$2:$L$1000,INT((ROW(A5777)-1)/24)+1)</f>
        <v>0.97499999999999998</v>
      </c>
    </row>
    <row r="5779" spans="4:15" x14ac:dyDescent="0.2">
      <c r="D5779">
        <f t="shared" si="91"/>
        <v>17</v>
      </c>
      <c r="E5779" t="str" cm="1">
        <f t="array" ref="E5779">INDEX($A$2:$A$1000,INT((ROW(A5778)-1)/24)+1)</f>
        <v xml:space="preserve"> 2017-08-29 </v>
      </c>
      <c r="F5779" cm="1">
        <f t="array" ref="F5779">INDEX($B$2:$B$1000,INT((ROW(A5778)-1)/24)+1)/24</f>
        <v>7.9402472206381525</v>
      </c>
      <c r="G5779" s="42">
        <f>Données_gaz!F$24/(365*24)</f>
        <v>1.1415525114155251E-4</v>
      </c>
      <c r="N5779" cm="1">
        <f t="array" ref="N5779">INDEX($K$2:$K$1000,INT((ROW(A5778)-1)/24)+1)</f>
        <v>0.68400000000000005</v>
      </c>
      <c r="O5779" cm="1">
        <f t="array" ref="O5779">INDEX($L$2:$L$1000,INT((ROW(A5778)-1)/24)+1)</f>
        <v>0.97499999999999998</v>
      </c>
    </row>
    <row r="5780" spans="4:15" x14ac:dyDescent="0.2">
      <c r="D5780">
        <f t="shared" si="91"/>
        <v>18</v>
      </c>
      <c r="E5780" t="str" cm="1">
        <f t="array" ref="E5780">INDEX($A$2:$A$1000,INT((ROW(A5779)-1)/24)+1)</f>
        <v xml:space="preserve"> 2017-08-29 </v>
      </c>
      <c r="F5780" cm="1">
        <f t="array" ref="F5780">INDEX($B$2:$B$1000,INT((ROW(A5779)-1)/24)+1)/24</f>
        <v>7.9402472206381525</v>
      </c>
      <c r="G5780" s="42">
        <f>Données_gaz!F$24/(365*24)</f>
        <v>1.1415525114155251E-4</v>
      </c>
      <c r="N5780" cm="1">
        <f t="array" ref="N5780">INDEX($K$2:$K$1000,INT((ROW(A5779)-1)/24)+1)</f>
        <v>0.68400000000000005</v>
      </c>
      <c r="O5780" cm="1">
        <f t="array" ref="O5780">INDEX($L$2:$L$1000,INT((ROW(A5779)-1)/24)+1)</f>
        <v>0.97499999999999998</v>
      </c>
    </row>
    <row r="5781" spans="4:15" x14ac:dyDescent="0.2">
      <c r="D5781">
        <f t="shared" si="91"/>
        <v>19</v>
      </c>
      <c r="E5781" t="str" cm="1">
        <f t="array" ref="E5781">INDEX($A$2:$A$1000,INT((ROW(A5780)-1)/24)+1)</f>
        <v xml:space="preserve"> 2017-08-29 </v>
      </c>
      <c r="F5781" cm="1">
        <f t="array" ref="F5781">INDEX($B$2:$B$1000,INT((ROW(A5780)-1)/24)+1)/24</f>
        <v>7.9402472206381525</v>
      </c>
      <c r="G5781" s="42">
        <f>Données_gaz!F$24/(365*24)</f>
        <v>1.1415525114155251E-4</v>
      </c>
      <c r="N5781" cm="1">
        <f t="array" ref="N5781">INDEX($K$2:$K$1000,INT((ROW(A5780)-1)/24)+1)</f>
        <v>0.68400000000000005</v>
      </c>
      <c r="O5781" cm="1">
        <f t="array" ref="O5781">INDEX($L$2:$L$1000,INT((ROW(A5780)-1)/24)+1)</f>
        <v>0.97499999999999998</v>
      </c>
    </row>
    <row r="5782" spans="4:15" x14ac:dyDescent="0.2">
      <c r="D5782">
        <f t="shared" si="91"/>
        <v>20</v>
      </c>
      <c r="E5782" t="str" cm="1">
        <f t="array" ref="E5782">INDEX($A$2:$A$1000,INT((ROW(A5781)-1)/24)+1)</f>
        <v xml:space="preserve"> 2017-08-29 </v>
      </c>
      <c r="F5782" cm="1">
        <f t="array" ref="F5782">INDEX($B$2:$B$1000,INT((ROW(A5781)-1)/24)+1)/24</f>
        <v>7.9402472206381525</v>
      </c>
      <c r="G5782" s="42">
        <f>Données_gaz!F$24/(365*24)</f>
        <v>1.1415525114155251E-4</v>
      </c>
      <c r="N5782" cm="1">
        <f t="array" ref="N5782">INDEX($K$2:$K$1000,INT((ROW(A5781)-1)/24)+1)</f>
        <v>0.68400000000000005</v>
      </c>
      <c r="O5782" cm="1">
        <f t="array" ref="O5782">INDEX($L$2:$L$1000,INT((ROW(A5781)-1)/24)+1)</f>
        <v>0.97499999999999998</v>
      </c>
    </row>
    <row r="5783" spans="4:15" x14ac:dyDescent="0.2">
      <c r="D5783">
        <f t="shared" si="91"/>
        <v>21</v>
      </c>
      <c r="E5783" t="str" cm="1">
        <f t="array" ref="E5783">INDEX($A$2:$A$1000,INT((ROW(A5782)-1)/24)+1)</f>
        <v xml:space="preserve"> 2017-08-29 </v>
      </c>
      <c r="F5783" cm="1">
        <f t="array" ref="F5783">INDEX($B$2:$B$1000,INT((ROW(A5782)-1)/24)+1)/24</f>
        <v>7.9402472206381525</v>
      </c>
      <c r="G5783" s="42">
        <f>Données_gaz!F$24/(365*24)</f>
        <v>1.1415525114155251E-4</v>
      </c>
      <c r="N5783" cm="1">
        <f t="array" ref="N5783">INDEX($K$2:$K$1000,INT((ROW(A5782)-1)/24)+1)</f>
        <v>0.68400000000000005</v>
      </c>
      <c r="O5783" cm="1">
        <f t="array" ref="O5783">INDEX($L$2:$L$1000,INT((ROW(A5782)-1)/24)+1)</f>
        <v>0.97499999999999998</v>
      </c>
    </row>
    <row r="5784" spans="4:15" x14ac:dyDescent="0.2">
      <c r="D5784">
        <f t="shared" si="91"/>
        <v>22</v>
      </c>
      <c r="E5784" t="str" cm="1">
        <f t="array" ref="E5784">INDEX($A$2:$A$1000,INT((ROW(A5783)-1)/24)+1)</f>
        <v xml:space="preserve"> 2017-08-29 </v>
      </c>
      <c r="F5784" cm="1">
        <f t="array" ref="F5784">INDEX($B$2:$B$1000,INT((ROW(A5783)-1)/24)+1)/24</f>
        <v>7.9402472206381525</v>
      </c>
      <c r="G5784" s="42">
        <f>Données_gaz!F$24/(365*24)</f>
        <v>1.1415525114155251E-4</v>
      </c>
      <c r="N5784" cm="1">
        <f t="array" ref="N5784">INDEX($K$2:$K$1000,INT((ROW(A5783)-1)/24)+1)</f>
        <v>0.68400000000000005</v>
      </c>
      <c r="O5784" cm="1">
        <f t="array" ref="O5784">INDEX($L$2:$L$1000,INT((ROW(A5783)-1)/24)+1)</f>
        <v>0.97499999999999998</v>
      </c>
    </row>
    <row r="5785" spans="4:15" x14ac:dyDescent="0.2">
      <c r="D5785">
        <f t="shared" si="91"/>
        <v>23</v>
      </c>
      <c r="E5785" t="str" cm="1">
        <f t="array" ref="E5785">INDEX($A$2:$A$1000,INT((ROW(A5784)-1)/24)+1)</f>
        <v xml:space="preserve"> 2017-08-29 </v>
      </c>
      <c r="F5785" cm="1">
        <f t="array" ref="F5785">INDEX($B$2:$B$1000,INT((ROW(A5784)-1)/24)+1)/24</f>
        <v>7.9402472206381525</v>
      </c>
      <c r="G5785" s="42">
        <f>Données_gaz!F$24/(365*24)</f>
        <v>1.1415525114155251E-4</v>
      </c>
      <c r="N5785" cm="1">
        <f t="array" ref="N5785">INDEX($K$2:$K$1000,INT((ROW(A5784)-1)/24)+1)</f>
        <v>0.68400000000000005</v>
      </c>
      <c r="O5785" cm="1">
        <f t="array" ref="O5785">INDEX($L$2:$L$1000,INT((ROW(A5784)-1)/24)+1)</f>
        <v>0.97499999999999998</v>
      </c>
    </row>
    <row r="5786" spans="4:15" x14ac:dyDescent="0.2">
      <c r="D5786">
        <f t="shared" si="91"/>
        <v>0</v>
      </c>
      <c r="E5786" t="str" cm="1">
        <f t="array" ref="E5786">INDEX($A$2:$A$1000,INT((ROW(A5785)-1)/24)+1)</f>
        <v xml:space="preserve"> 2017-08-30 </v>
      </c>
      <c r="F5786" cm="1">
        <f t="array" ref="F5786">INDEX($B$2:$B$1000,INT((ROW(A5785)-1)/24)+1)/24</f>
        <v>7.9791660931579154</v>
      </c>
      <c r="G5786" s="42">
        <f>Données_gaz!F$24/(365*24)</f>
        <v>1.1415525114155251E-4</v>
      </c>
      <c r="N5786" cm="1">
        <f t="array" ref="N5786">INDEX($K$2:$K$1000,INT((ROW(A5785)-1)/24)+1)</f>
        <v>0.68899999999999995</v>
      </c>
      <c r="O5786" cm="1">
        <f t="array" ref="O5786">INDEX($L$2:$L$1000,INT((ROW(A5785)-1)/24)+1)</f>
        <v>0.97699999999999998</v>
      </c>
    </row>
    <row r="5787" spans="4:15" x14ac:dyDescent="0.2">
      <c r="D5787">
        <f t="shared" si="91"/>
        <v>1</v>
      </c>
      <c r="E5787" t="str" cm="1">
        <f t="array" ref="E5787">INDEX($A$2:$A$1000,INT((ROW(A5786)-1)/24)+1)</f>
        <v xml:space="preserve"> 2017-08-30 </v>
      </c>
      <c r="F5787" cm="1">
        <f t="array" ref="F5787">INDEX($B$2:$B$1000,INT((ROW(A5786)-1)/24)+1)/24</f>
        <v>7.9791660931579154</v>
      </c>
      <c r="G5787" s="42">
        <f>Données_gaz!F$24/(365*24)</f>
        <v>1.1415525114155251E-4</v>
      </c>
      <c r="N5787" cm="1">
        <f t="array" ref="N5787">INDEX($K$2:$K$1000,INT((ROW(A5786)-1)/24)+1)</f>
        <v>0.68899999999999995</v>
      </c>
      <c r="O5787" cm="1">
        <f t="array" ref="O5787">INDEX($L$2:$L$1000,INT((ROW(A5786)-1)/24)+1)</f>
        <v>0.97699999999999998</v>
      </c>
    </row>
    <row r="5788" spans="4:15" x14ac:dyDescent="0.2">
      <c r="D5788">
        <f t="shared" si="91"/>
        <v>2</v>
      </c>
      <c r="E5788" t="str" cm="1">
        <f t="array" ref="E5788">INDEX($A$2:$A$1000,INT((ROW(A5787)-1)/24)+1)</f>
        <v xml:space="preserve"> 2017-08-30 </v>
      </c>
      <c r="F5788" cm="1">
        <f t="array" ref="F5788">INDEX($B$2:$B$1000,INT((ROW(A5787)-1)/24)+1)/24</f>
        <v>7.9791660931579154</v>
      </c>
      <c r="G5788" s="42">
        <f>Données_gaz!F$24/(365*24)</f>
        <v>1.1415525114155251E-4</v>
      </c>
      <c r="N5788" cm="1">
        <f t="array" ref="N5788">INDEX($K$2:$K$1000,INT((ROW(A5787)-1)/24)+1)</f>
        <v>0.68899999999999995</v>
      </c>
      <c r="O5788" cm="1">
        <f t="array" ref="O5788">INDEX($L$2:$L$1000,INT((ROW(A5787)-1)/24)+1)</f>
        <v>0.97699999999999998</v>
      </c>
    </row>
    <row r="5789" spans="4:15" x14ac:dyDescent="0.2">
      <c r="D5789">
        <f t="shared" si="91"/>
        <v>3</v>
      </c>
      <c r="E5789" t="str" cm="1">
        <f t="array" ref="E5789">INDEX($A$2:$A$1000,INT((ROW(A5788)-1)/24)+1)</f>
        <v xml:space="preserve"> 2017-08-30 </v>
      </c>
      <c r="F5789" cm="1">
        <f t="array" ref="F5789">INDEX($B$2:$B$1000,INT((ROW(A5788)-1)/24)+1)/24</f>
        <v>7.9791660931579154</v>
      </c>
      <c r="G5789" s="42">
        <f>Données_gaz!F$24/(365*24)</f>
        <v>1.1415525114155251E-4</v>
      </c>
      <c r="N5789" cm="1">
        <f t="array" ref="N5789">INDEX($K$2:$K$1000,INT((ROW(A5788)-1)/24)+1)</f>
        <v>0.68899999999999995</v>
      </c>
      <c r="O5789" cm="1">
        <f t="array" ref="O5789">INDEX($L$2:$L$1000,INT((ROW(A5788)-1)/24)+1)</f>
        <v>0.97699999999999998</v>
      </c>
    </row>
    <row r="5790" spans="4:15" x14ac:dyDescent="0.2">
      <c r="D5790">
        <f t="shared" ref="D5790:D5853" si="92">HOUR(TIME(ROW(A5789)-1,0,0))</f>
        <v>4</v>
      </c>
      <c r="E5790" t="str" cm="1">
        <f t="array" ref="E5790">INDEX($A$2:$A$1000,INT((ROW(A5789)-1)/24)+1)</f>
        <v xml:space="preserve"> 2017-08-30 </v>
      </c>
      <c r="F5790" cm="1">
        <f t="array" ref="F5790">INDEX($B$2:$B$1000,INT((ROW(A5789)-1)/24)+1)/24</f>
        <v>7.9791660931579154</v>
      </c>
      <c r="G5790" s="42">
        <f>Données_gaz!F$24/(365*24)</f>
        <v>1.1415525114155251E-4</v>
      </c>
      <c r="N5790" cm="1">
        <f t="array" ref="N5790">INDEX($K$2:$K$1000,INT((ROW(A5789)-1)/24)+1)</f>
        <v>0.68899999999999995</v>
      </c>
      <c r="O5790" cm="1">
        <f t="array" ref="O5790">INDEX($L$2:$L$1000,INT((ROW(A5789)-1)/24)+1)</f>
        <v>0.97699999999999998</v>
      </c>
    </row>
    <row r="5791" spans="4:15" x14ac:dyDescent="0.2">
      <c r="D5791">
        <f t="shared" si="92"/>
        <v>5</v>
      </c>
      <c r="E5791" t="str" cm="1">
        <f t="array" ref="E5791">INDEX($A$2:$A$1000,INT((ROW(A5790)-1)/24)+1)</f>
        <v xml:space="preserve"> 2017-08-30 </v>
      </c>
      <c r="F5791" cm="1">
        <f t="array" ref="F5791">INDEX($B$2:$B$1000,INT((ROW(A5790)-1)/24)+1)/24</f>
        <v>7.9791660931579154</v>
      </c>
      <c r="G5791" s="42">
        <f>Données_gaz!F$24/(365*24)</f>
        <v>1.1415525114155251E-4</v>
      </c>
      <c r="N5791" cm="1">
        <f t="array" ref="N5791">INDEX($K$2:$K$1000,INT((ROW(A5790)-1)/24)+1)</f>
        <v>0.68899999999999995</v>
      </c>
      <c r="O5791" cm="1">
        <f t="array" ref="O5791">INDEX($L$2:$L$1000,INT((ROW(A5790)-1)/24)+1)</f>
        <v>0.97699999999999998</v>
      </c>
    </row>
    <row r="5792" spans="4:15" x14ac:dyDescent="0.2">
      <c r="D5792">
        <f t="shared" si="92"/>
        <v>6</v>
      </c>
      <c r="E5792" t="str" cm="1">
        <f t="array" ref="E5792">INDEX($A$2:$A$1000,INT((ROW(A5791)-1)/24)+1)</f>
        <v xml:space="preserve"> 2017-08-30 </v>
      </c>
      <c r="F5792" cm="1">
        <f t="array" ref="F5792">INDEX($B$2:$B$1000,INT((ROW(A5791)-1)/24)+1)/24</f>
        <v>7.9791660931579154</v>
      </c>
      <c r="G5792" s="42">
        <f>Données_gaz!F$24/(365*24)</f>
        <v>1.1415525114155251E-4</v>
      </c>
      <c r="N5792" cm="1">
        <f t="array" ref="N5792">INDEX($K$2:$K$1000,INT((ROW(A5791)-1)/24)+1)</f>
        <v>0.68899999999999995</v>
      </c>
      <c r="O5792" cm="1">
        <f t="array" ref="O5792">INDEX($L$2:$L$1000,INT((ROW(A5791)-1)/24)+1)</f>
        <v>0.97699999999999998</v>
      </c>
    </row>
    <row r="5793" spans="4:15" x14ac:dyDescent="0.2">
      <c r="D5793">
        <f t="shared" si="92"/>
        <v>7</v>
      </c>
      <c r="E5793" t="str" cm="1">
        <f t="array" ref="E5793">INDEX($A$2:$A$1000,INT((ROW(A5792)-1)/24)+1)</f>
        <v xml:space="preserve"> 2017-08-30 </v>
      </c>
      <c r="F5793" cm="1">
        <f t="array" ref="F5793">INDEX($B$2:$B$1000,INT((ROW(A5792)-1)/24)+1)/24</f>
        <v>7.9791660931579154</v>
      </c>
      <c r="G5793" s="42">
        <f>Données_gaz!F$24/(365*24)</f>
        <v>1.1415525114155251E-4</v>
      </c>
      <c r="N5793" cm="1">
        <f t="array" ref="N5793">INDEX($K$2:$K$1000,INT((ROW(A5792)-1)/24)+1)</f>
        <v>0.68899999999999995</v>
      </c>
      <c r="O5793" cm="1">
        <f t="array" ref="O5793">INDEX($L$2:$L$1000,INT((ROW(A5792)-1)/24)+1)</f>
        <v>0.97699999999999998</v>
      </c>
    </row>
    <row r="5794" spans="4:15" x14ac:dyDescent="0.2">
      <c r="D5794">
        <f t="shared" si="92"/>
        <v>8</v>
      </c>
      <c r="E5794" t="str" cm="1">
        <f t="array" ref="E5794">INDEX($A$2:$A$1000,INT((ROW(A5793)-1)/24)+1)</f>
        <v xml:space="preserve"> 2017-08-30 </v>
      </c>
      <c r="F5794" cm="1">
        <f t="array" ref="F5794">INDEX($B$2:$B$1000,INT((ROW(A5793)-1)/24)+1)/24</f>
        <v>7.9791660931579154</v>
      </c>
      <c r="G5794" s="42">
        <f>Données_gaz!F$24/(365*24)</f>
        <v>1.1415525114155251E-4</v>
      </c>
      <c r="N5794" cm="1">
        <f t="array" ref="N5794">INDEX($K$2:$K$1000,INT((ROW(A5793)-1)/24)+1)</f>
        <v>0.68899999999999995</v>
      </c>
      <c r="O5794" cm="1">
        <f t="array" ref="O5794">INDEX($L$2:$L$1000,INT((ROW(A5793)-1)/24)+1)</f>
        <v>0.97699999999999998</v>
      </c>
    </row>
    <row r="5795" spans="4:15" x14ac:dyDescent="0.2">
      <c r="D5795">
        <f t="shared" si="92"/>
        <v>9</v>
      </c>
      <c r="E5795" t="str" cm="1">
        <f t="array" ref="E5795">INDEX($A$2:$A$1000,INT((ROW(A5794)-1)/24)+1)</f>
        <v xml:space="preserve"> 2017-08-30 </v>
      </c>
      <c r="F5795" cm="1">
        <f t="array" ref="F5795">INDEX($B$2:$B$1000,INT((ROW(A5794)-1)/24)+1)/24</f>
        <v>7.9791660931579154</v>
      </c>
      <c r="G5795" s="42">
        <f>Données_gaz!F$24/(365*24)</f>
        <v>1.1415525114155251E-4</v>
      </c>
      <c r="N5795" cm="1">
        <f t="array" ref="N5795">INDEX($K$2:$K$1000,INT((ROW(A5794)-1)/24)+1)</f>
        <v>0.68899999999999995</v>
      </c>
      <c r="O5795" cm="1">
        <f t="array" ref="O5795">INDEX($L$2:$L$1000,INT((ROW(A5794)-1)/24)+1)</f>
        <v>0.97699999999999998</v>
      </c>
    </row>
    <row r="5796" spans="4:15" x14ac:dyDescent="0.2">
      <c r="D5796">
        <f t="shared" si="92"/>
        <v>10</v>
      </c>
      <c r="E5796" t="str" cm="1">
        <f t="array" ref="E5796">INDEX($A$2:$A$1000,INT((ROW(A5795)-1)/24)+1)</f>
        <v xml:space="preserve"> 2017-08-30 </v>
      </c>
      <c r="F5796" cm="1">
        <f t="array" ref="F5796">INDEX($B$2:$B$1000,INT((ROW(A5795)-1)/24)+1)/24</f>
        <v>7.9791660931579154</v>
      </c>
      <c r="G5796" s="42">
        <f>Données_gaz!F$24/(365*24)</f>
        <v>1.1415525114155251E-4</v>
      </c>
      <c r="N5796" cm="1">
        <f t="array" ref="N5796">INDEX($K$2:$K$1000,INT((ROW(A5795)-1)/24)+1)</f>
        <v>0.68899999999999995</v>
      </c>
      <c r="O5796" cm="1">
        <f t="array" ref="O5796">INDEX($L$2:$L$1000,INT((ROW(A5795)-1)/24)+1)</f>
        <v>0.97699999999999998</v>
      </c>
    </row>
    <row r="5797" spans="4:15" x14ac:dyDescent="0.2">
      <c r="D5797">
        <f t="shared" si="92"/>
        <v>11</v>
      </c>
      <c r="E5797" t="str" cm="1">
        <f t="array" ref="E5797">INDEX($A$2:$A$1000,INT((ROW(A5796)-1)/24)+1)</f>
        <v xml:space="preserve"> 2017-08-30 </v>
      </c>
      <c r="F5797" cm="1">
        <f t="array" ref="F5797">INDEX($B$2:$B$1000,INT((ROW(A5796)-1)/24)+1)/24</f>
        <v>7.9791660931579154</v>
      </c>
      <c r="G5797" s="42">
        <f>Données_gaz!F$24/(365*24)</f>
        <v>1.1415525114155251E-4</v>
      </c>
      <c r="N5797" cm="1">
        <f t="array" ref="N5797">INDEX($K$2:$K$1000,INT((ROW(A5796)-1)/24)+1)</f>
        <v>0.68899999999999995</v>
      </c>
      <c r="O5797" cm="1">
        <f t="array" ref="O5797">INDEX($L$2:$L$1000,INT((ROW(A5796)-1)/24)+1)</f>
        <v>0.97699999999999998</v>
      </c>
    </row>
    <row r="5798" spans="4:15" x14ac:dyDescent="0.2">
      <c r="D5798">
        <f t="shared" si="92"/>
        <v>12</v>
      </c>
      <c r="E5798" t="str" cm="1">
        <f t="array" ref="E5798">INDEX($A$2:$A$1000,INT((ROW(A5797)-1)/24)+1)</f>
        <v xml:space="preserve"> 2017-08-30 </v>
      </c>
      <c r="F5798" cm="1">
        <f t="array" ref="F5798">INDEX($B$2:$B$1000,INT((ROW(A5797)-1)/24)+1)/24</f>
        <v>7.9791660931579154</v>
      </c>
      <c r="G5798" s="42">
        <f>Données_gaz!F$24/(365*24)</f>
        <v>1.1415525114155251E-4</v>
      </c>
      <c r="N5798" cm="1">
        <f t="array" ref="N5798">INDEX($K$2:$K$1000,INT((ROW(A5797)-1)/24)+1)</f>
        <v>0.68899999999999995</v>
      </c>
      <c r="O5798" cm="1">
        <f t="array" ref="O5798">INDEX($L$2:$L$1000,INT((ROW(A5797)-1)/24)+1)</f>
        <v>0.97699999999999998</v>
      </c>
    </row>
    <row r="5799" spans="4:15" x14ac:dyDescent="0.2">
      <c r="D5799">
        <f t="shared" si="92"/>
        <v>13</v>
      </c>
      <c r="E5799" t="str" cm="1">
        <f t="array" ref="E5799">INDEX($A$2:$A$1000,INT((ROW(A5798)-1)/24)+1)</f>
        <v xml:space="preserve"> 2017-08-30 </v>
      </c>
      <c r="F5799" cm="1">
        <f t="array" ref="F5799">INDEX($B$2:$B$1000,INT((ROW(A5798)-1)/24)+1)/24</f>
        <v>7.9791660931579154</v>
      </c>
      <c r="G5799" s="42">
        <f>Données_gaz!F$24/(365*24)</f>
        <v>1.1415525114155251E-4</v>
      </c>
      <c r="N5799" cm="1">
        <f t="array" ref="N5799">INDEX($K$2:$K$1000,INT((ROW(A5798)-1)/24)+1)</f>
        <v>0.68899999999999995</v>
      </c>
      <c r="O5799" cm="1">
        <f t="array" ref="O5799">INDEX($L$2:$L$1000,INT((ROW(A5798)-1)/24)+1)</f>
        <v>0.97699999999999998</v>
      </c>
    </row>
    <row r="5800" spans="4:15" x14ac:dyDescent="0.2">
      <c r="D5800">
        <f t="shared" si="92"/>
        <v>14</v>
      </c>
      <c r="E5800" t="str" cm="1">
        <f t="array" ref="E5800">INDEX($A$2:$A$1000,INT((ROW(A5799)-1)/24)+1)</f>
        <v xml:space="preserve"> 2017-08-30 </v>
      </c>
      <c r="F5800" cm="1">
        <f t="array" ref="F5800">INDEX($B$2:$B$1000,INT((ROW(A5799)-1)/24)+1)/24</f>
        <v>7.9791660931579154</v>
      </c>
      <c r="G5800" s="42">
        <f>Données_gaz!F$24/(365*24)</f>
        <v>1.1415525114155251E-4</v>
      </c>
      <c r="N5800" cm="1">
        <f t="array" ref="N5800">INDEX($K$2:$K$1000,INT((ROW(A5799)-1)/24)+1)</f>
        <v>0.68899999999999995</v>
      </c>
      <c r="O5800" cm="1">
        <f t="array" ref="O5800">INDEX($L$2:$L$1000,INT((ROW(A5799)-1)/24)+1)</f>
        <v>0.97699999999999998</v>
      </c>
    </row>
    <row r="5801" spans="4:15" x14ac:dyDescent="0.2">
      <c r="D5801">
        <f t="shared" si="92"/>
        <v>15</v>
      </c>
      <c r="E5801" t="str" cm="1">
        <f t="array" ref="E5801">INDEX($A$2:$A$1000,INT((ROW(A5800)-1)/24)+1)</f>
        <v xml:space="preserve"> 2017-08-30 </v>
      </c>
      <c r="F5801" cm="1">
        <f t="array" ref="F5801">INDEX($B$2:$B$1000,INT((ROW(A5800)-1)/24)+1)/24</f>
        <v>7.9791660931579154</v>
      </c>
      <c r="G5801" s="42">
        <f>Données_gaz!F$24/(365*24)</f>
        <v>1.1415525114155251E-4</v>
      </c>
      <c r="N5801" cm="1">
        <f t="array" ref="N5801">INDEX($K$2:$K$1000,INT((ROW(A5800)-1)/24)+1)</f>
        <v>0.68899999999999995</v>
      </c>
      <c r="O5801" cm="1">
        <f t="array" ref="O5801">INDEX($L$2:$L$1000,INT((ROW(A5800)-1)/24)+1)</f>
        <v>0.97699999999999998</v>
      </c>
    </row>
    <row r="5802" spans="4:15" x14ac:dyDescent="0.2">
      <c r="D5802">
        <f t="shared" si="92"/>
        <v>16</v>
      </c>
      <c r="E5802" t="str" cm="1">
        <f t="array" ref="E5802">INDEX($A$2:$A$1000,INT((ROW(A5801)-1)/24)+1)</f>
        <v xml:space="preserve"> 2017-08-30 </v>
      </c>
      <c r="F5802" cm="1">
        <f t="array" ref="F5802">INDEX($B$2:$B$1000,INT((ROW(A5801)-1)/24)+1)/24</f>
        <v>7.9791660931579154</v>
      </c>
      <c r="G5802" s="42">
        <f>Données_gaz!F$24/(365*24)</f>
        <v>1.1415525114155251E-4</v>
      </c>
      <c r="N5802" cm="1">
        <f t="array" ref="N5802">INDEX($K$2:$K$1000,INT((ROW(A5801)-1)/24)+1)</f>
        <v>0.68899999999999995</v>
      </c>
      <c r="O5802" cm="1">
        <f t="array" ref="O5802">INDEX($L$2:$L$1000,INT((ROW(A5801)-1)/24)+1)</f>
        <v>0.97699999999999998</v>
      </c>
    </row>
    <row r="5803" spans="4:15" x14ac:dyDescent="0.2">
      <c r="D5803">
        <f t="shared" si="92"/>
        <v>17</v>
      </c>
      <c r="E5803" t="str" cm="1">
        <f t="array" ref="E5803">INDEX($A$2:$A$1000,INT((ROW(A5802)-1)/24)+1)</f>
        <v xml:space="preserve"> 2017-08-30 </v>
      </c>
      <c r="F5803" cm="1">
        <f t="array" ref="F5803">INDEX($B$2:$B$1000,INT((ROW(A5802)-1)/24)+1)/24</f>
        <v>7.9791660931579154</v>
      </c>
      <c r="G5803" s="42">
        <f>Données_gaz!F$24/(365*24)</f>
        <v>1.1415525114155251E-4</v>
      </c>
      <c r="N5803" cm="1">
        <f t="array" ref="N5803">INDEX($K$2:$K$1000,INT((ROW(A5802)-1)/24)+1)</f>
        <v>0.68899999999999995</v>
      </c>
      <c r="O5803" cm="1">
        <f t="array" ref="O5803">INDEX($L$2:$L$1000,INT((ROW(A5802)-1)/24)+1)</f>
        <v>0.97699999999999998</v>
      </c>
    </row>
    <row r="5804" spans="4:15" x14ac:dyDescent="0.2">
      <c r="D5804">
        <f t="shared" si="92"/>
        <v>18</v>
      </c>
      <c r="E5804" t="str" cm="1">
        <f t="array" ref="E5804">INDEX($A$2:$A$1000,INT((ROW(A5803)-1)/24)+1)</f>
        <v xml:space="preserve"> 2017-08-30 </v>
      </c>
      <c r="F5804" cm="1">
        <f t="array" ref="F5804">INDEX($B$2:$B$1000,INT((ROW(A5803)-1)/24)+1)/24</f>
        <v>7.9791660931579154</v>
      </c>
      <c r="G5804" s="42">
        <f>Données_gaz!F$24/(365*24)</f>
        <v>1.1415525114155251E-4</v>
      </c>
      <c r="N5804" cm="1">
        <f t="array" ref="N5804">INDEX($K$2:$K$1000,INT((ROW(A5803)-1)/24)+1)</f>
        <v>0.68899999999999995</v>
      </c>
      <c r="O5804" cm="1">
        <f t="array" ref="O5804">INDEX($L$2:$L$1000,INT((ROW(A5803)-1)/24)+1)</f>
        <v>0.97699999999999998</v>
      </c>
    </row>
    <row r="5805" spans="4:15" x14ac:dyDescent="0.2">
      <c r="D5805">
        <f t="shared" si="92"/>
        <v>19</v>
      </c>
      <c r="E5805" t="str" cm="1">
        <f t="array" ref="E5805">INDEX($A$2:$A$1000,INT((ROW(A5804)-1)/24)+1)</f>
        <v xml:space="preserve"> 2017-08-30 </v>
      </c>
      <c r="F5805" cm="1">
        <f t="array" ref="F5805">INDEX($B$2:$B$1000,INT((ROW(A5804)-1)/24)+1)/24</f>
        <v>7.9791660931579154</v>
      </c>
      <c r="G5805" s="42">
        <f>Données_gaz!F$24/(365*24)</f>
        <v>1.1415525114155251E-4</v>
      </c>
      <c r="N5805" cm="1">
        <f t="array" ref="N5805">INDEX($K$2:$K$1000,INT((ROW(A5804)-1)/24)+1)</f>
        <v>0.68899999999999995</v>
      </c>
      <c r="O5805" cm="1">
        <f t="array" ref="O5805">INDEX($L$2:$L$1000,INT((ROW(A5804)-1)/24)+1)</f>
        <v>0.97699999999999998</v>
      </c>
    </row>
    <row r="5806" spans="4:15" x14ac:dyDescent="0.2">
      <c r="D5806">
        <f t="shared" si="92"/>
        <v>20</v>
      </c>
      <c r="E5806" t="str" cm="1">
        <f t="array" ref="E5806">INDEX($A$2:$A$1000,INT((ROW(A5805)-1)/24)+1)</f>
        <v xml:space="preserve"> 2017-08-30 </v>
      </c>
      <c r="F5806" cm="1">
        <f t="array" ref="F5806">INDEX($B$2:$B$1000,INT((ROW(A5805)-1)/24)+1)/24</f>
        <v>7.9791660931579154</v>
      </c>
      <c r="G5806" s="42">
        <f>Données_gaz!F$24/(365*24)</f>
        <v>1.1415525114155251E-4</v>
      </c>
      <c r="N5806" cm="1">
        <f t="array" ref="N5806">INDEX($K$2:$K$1000,INT((ROW(A5805)-1)/24)+1)</f>
        <v>0.68899999999999995</v>
      </c>
      <c r="O5806" cm="1">
        <f t="array" ref="O5806">INDEX($L$2:$L$1000,INT((ROW(A5805)-1)/24)+1)</f>
        <v>0.97699999999999998</v>
      </c>
    </row>
    <row r="5807" spans="4:15" x14ac:dyDescent="0.2">
      <c r="D5807">
        <f t="shared" si="92"/>
        <v>21</v>
      </c>
      <c r="E5807" t="str" cm="1">
        <f t="array" ref="E5807">INDEX($A$2:$A$1000,INT((ROW(A5806)-1)/24)+1)</f>
        <v xml:space="preserve"> 2017-08-30 </v>
      </c>
      <c r="F5807" cm="1">
        <f t="array" ref="F5807">INDEX($B$2:$B$1000,INT((ROW(A5806)-1)/24)+1)/24</f>
        <v>7.9791660931579154</v>
      </c>
      <c r="G5807" s="42">
        <f>Données_gaz!F$24/(365*24)</f>
        <v>1.1415525114155251E-4</v>
      </c>
      <c r="N5807" cm="1">
        <f t="array" ref="N5807">INDEX($K$2:$K$1000,INT((ROW(A5806)-1)/24)+1)</f>
        <v>0.68899999999999995</v>
      </c>
      <c r="O5807" cm="1">
        <f t="array" ref="O5807">INDEX($L$2:$L$1000,INT((ROW(A5806)-1)/24)+1)</f>
        <v>0.97699999999999998</v>
      </c>
    </row>
    <row r="5808" spans="4:15" x14ac:dyDescent="0.2">
      <c r="D5808">
        <f t="shared" si="92"/>
        <v>22</v>
      </c>
      <c r="E5808" t="str" cm="1">
        <f t="array" ref="E5808">INDEX($A$2:$A$1000,INT((ROW(A5807)-1)/24)+1)</f>
        <v xml:space="preserve"> 2017-08-30 </v>
      </c>
      <c r="F5808" cm="1">
        <f t="array" ref="F5808">INDEX($B$2:$B$1000,INT((ROW(A5807)-1)/24)+1)/24</f>
        <v>7.9791660931579154</v>
      </c>
      <c r="G5808" s="42">
        <f>Données_gaz!F$24/(365*24)</f>
        <v>1.1415525114155251E-4</v>
      </c>
      <c r="N5808" cm="1">
        <f t="array" ref="N5808">INDEX($K$2:$K$1000,INT((ROW(A5807)-1)/24)+1)</f>
        <v>0.68899999999999995</v>
      </c>
      <c r="O5808" cm="1">
        <f t="array" ref="O5808">INDEX($L$2:$L$1000,INT((ROW(A5807)-1)/24)+1)</f>
        <v>0.97699999999999998</v>
      </c>
    </row>
    <row r="5809" spans="4:15" x14ac:dyDescent="0.2">
      <c r="D5809">
        <f t="shared" si="92"/>
        <v>23</v>
      </c>
      <c r="E5809" t="str" cm="1">
        <f t="array" ref="E5809">INDEX($A$2:$A$1000,INT((ROW(A5808)-1)/24)+1)</f>
        <v xml:space="preserve"> 2017-08-30 </v>
      </c>
      <c r="F5809" cm="1">
        <f t="array" ref="F5809">INDEX($B$2:$B$1000,INT((ROW(A5808)-1)/24)+1)/24</f>
        <v>7.9791660931579154</v>
      </c>
      <c r="G5809" s="42">
        <f>Données_gaz!F$24/(365*24)</f>
        <v>1.1415525114155251E-4</v>
      </c>
      <c r="N5809" cm="1">
        <f t="array" ref="N5809">INDEX($K$2:$K$1000,INT((ROW(A5808)-1)/24)+1)</f>
        <v>0.68899999999999995</v>
      </c>
      <c r="O5809" cm="1">
        <f t="array" ref="O5809">INDEX($L$2:$L$1000,INT((ROW(A5808)-1)/24)+1)</f>
        <v>0.97699999999999998</v>
      </c>
    </row>
    <row r="5810" spans="4:15" x14ac:dyDescent="0.2">
      <c r="D5810">
        <f t="shared" si="92"/>
        <v>0</v>
      </c>
      <c r="E5810" t="str" cm="1">
        <f t="array" ref="E5810">INDEX($A$2:$A$1000,INT((ROW(A5809)-1)/24)+1)</f>
        <v xml:space="preserve"> 2017-08-31 </v>
      </c>
      <c r="F5810" cm="1">
        <f t="array" ref="F5810">INDEX($B$2:$B$1000,INT((ROW(A5809)-1)/24)+1)/24</f>
        <v>8.0174329702746068</v>
      </c>
      <c r="G5810" s="42">
        <f>Données_gaz!F$24/(365*24)</f>
        <v>1.1415525114155251E-4</v>
      </c>
      <c r="N5810" cm="1">
        <f t="array" ref="N5810">INDEX($K$2:$K$1000,INT((ROW(A5809)-1)/24)+1)</f>
        <v>0.69499999999999995</v>
      </c>
      <c r="O5810" cm="1">
        <f t="array" ref="O5810">INDEX($L$2:$L$1000,INT((ROW(A5809)-1)/24)+1)</f>
        <v>0.97799999999999998</v>
      </c>
    </row>
    <row r="5811" spans="4:15" x14ac:dyDescent="0.2">
      <c r="D5811">
        <f t="shared" si="92"/>
        <v>1</v>
      </c>
      <c r="E5811" t="str" cm="1">
        <f t="array" ref="E5811">INDEX($A$2:$A$1000,INT((ROW(A5810)-1)/24)+1)</f>
        <v xml:space="preserve"> 2017-08-31 </v>
      </c>
      <c r="F5811" cm="1">
        <f t="array" ref="F5811">INDEX($B$2:$B$1000,INT((ROW(A5810)-1)/24)+1)/24</f>
        <v>8.0174329702746068</v>
      </c>
      <c r="G5811" s="42">
        <f>Données_gaz!F$24/(365*24)</f>
        <v>1.1415525114155251E-4</v>
      </c>
      <c r="N5811" cm="1">
        <f t="array" ref="N5811">INDEX($K$2:$K$1000,INT((ROW(A5810)-1)/24)+1)</f>
        <v>0.69499999999999995</v>
      </c>
      <c r="O5811" cm="1">
        <f t="array" ref="O5811">INDEX($L$2:$L$1000,INT((ROW(A5810)-1)/24)+1)</f>
        <v>0.97799999999999998</v>
      </c>
    </row>
    <row r="5812" spans="4:15" x14ac:dyDescent="0.2">
      <c r="D5812">
        <f t="shared" si="92"/>
        <v>2</v>
      </c>
      <c r="E5812" t="str" cm="1">
        <f t="array" ref="E5812">INDEX($A$2:$A$1000,INT((ROW(A5811)-1)/24)+1)</f>
        <v xml:space="preserve"> 2017-08-31 </v>
      </c>
      <c r="F5812" cm="1">
        <f t="array" ref="F5812">INDEX($B$2:$B$1000,INT((ROW(A5811)-1)/24)+1)/24</f>
        <v>8.0174329702746068</v>
      </c>
      <c r="G5812" s="42">
        <f>Données_gaz!F$24/(365*24)</f>
        <v>1.1415525114155251E-4</v>
      </c>
      <c r="N5812" cm="1">
        <f t="array" ref="N5812">INDEX($K$2:$K$1000,INT((ROW(A5811)-1)/24)+1)</f>
        <v>0.69499999999999995</v>
      </c>
      <c r="O5812" cm="1">
        <f t="array" ref="O5812">INDEX($L$2:$L$1000,INT((ROW(A5811)-1)/24)+1)</f>
        <v>0.97799999999999998</v>
      </c>
    </row>
    <row r="5813" spans="4:15" x14ac:dyDescent="0.2">
      <c r="D5813">
        <f t="shared" si="92"/>
        <v>3</v>
      </c>
      <c r="E5813" t="str" cm="1">
        <f t="array" ref="E5813">INDEX($A$2:$A$1000,INT((ROW(A5812)-1)/24)+1)</f>
        <v xml:space="preserve"> 2017-08-31 </v>
      </c>
      <c r="F5813" cm="1">
        <f t="array" ref="F5813">INDEX($B$2:$B$1000,INT((ROW(A5812)-1)/24)+1)/24</f>
        <v>8.0174329702746068</v>
      </c>
      <c r="G5813" s="42">
        <f>Données_gaz!F$24/(365*24)</f>
        <v>1.1415525114155251E-4</v>
      </c>
      <c r="N5813" cm="1">
        <f t="array" ref="N5813">INDEX($K$2:$K$1000,INT((ROW(A5812)-1)/24)+1)</f>
        <v>0.69499999999999995</v>
      </c>
      <c r="O5813" cm="1">
        <f t="array" ref="O5813">INDEX($L$2:$L$1000,INT((ROW(A5812)-1)/24)+1)</f>
        <v>0.97799999999999998</v>
      </c>
    </row>
    <row r="5814" spans="4:15" x14ac:dyDescent="0.2">
      <c r="D5814">
        <f t="shared" si="92"/>
        <v>4</v>
      </c>
      <c r="E5814" t="str" cm="1">
        <f t="array" ref="E5814">INDEX($A$2:$A$1000,INT((ROW(A5813)-1)/24)+1)</f>
        <v xml:space="preserve"> 2017-08-31 </v>
      </c>
      <c r="F5814" cm="1">
        <f t="array" ref="F5814">INDEX($B$2:$B$1000,INT((ROW(A5813)-1)/24)+1)/24</f>
        <v>8.0174329702746068</v>
      </c>
      <c r="G5814" s="42">
        <f>Données_gaz!F$24/(365*24)</f>
        <v>1.1415525114155251E-4</v>
      </c>
      <c r="N5814" cm="1">
        <f t="array" ref="N5814">INDEX($K$2:$K$1000,INT((ROW(A5813)-1)/24)+1)</f>
        <v>0.69499999999999995</v>
      </c>
      <c r="O5814" cm="1">
        <f t="array" ref="O5814">INDEX($L$2:$L$1000,INT((ROW(A5813)-1)/24)+1)</f>
        <v>0.97799999999999998</v>
      </c>
    </row>
    <row r="5815" spans="4:15" x14ac:dyDescent="0.2">
      <c r="D5815">
        <f t="shared" si="92"/>
        <v>5</v>
      </c>
      <c r="E5815" t="str" cm="1">
        <f t="array" ref="E5815">INDEX($A$2:$A$1000,INT((ROW(A5814)-1)/24)+1)</f>
        <v xml:space="preserve"> 2017-08-31 </v>
      </c>
      <c r="F5815" cm="1">
        <f t="array" ref="F5815">INDEX($B$2:$B$1000,INT((ROW(A5814)-1)/24)+1)/24</f>
        <v>8.0174329702746068</v>
      </c>
      <c r="G5815" s="42">
        <f>Données_gaz!F$24/(365*24)</f>
        <v>1.1415525114155251E-4</v>
      </c>
      <c r="N5815" cm="1">
        <f t="array" ref="N5815">INDEX($K$2:$K$1000,INT((ROW(A5814)-1)/24)+1)</f>
        <v>0.69499999999999995</v>
      </c>
      <c r="O5815" cm="1">
        <f t="array" ref="O5815">INDEX($L$2:$L$1000,INT((ROW(A5814)-1)/24)+1)</f>
        <v>0.97799999999999998</v>
      </c>
    </row>
    <row r="5816" spans="4:15" x14ac:dyDescent="0.2">
      <c r="D5816">
        <f t="shared" si="92"/>
        <v>6</v>
      </c>
      <c r="E5816" t="str" cm="1">
        <f t="array" ref="E5816">INDEX($A$2:$A$1000,INT((ROW(A5815)-1)/24)+1)</f>
        <v xml:space="preserve"> 2017-08-31 </v>
      </c>
      <c r="F5816" cm="1">
        <f t="array" ref="F5816">INDEX($B$2:$B$1000,INT((ROW(A5815)-1)/24)+1)/24</f>
        <v>8.0174329702746068</v>
      </c>
      <c r="G5816" s="42">
        <f>Données_gaz!F$24/(365*24)</f>
        <v>1.1415525114155251E-4</v>
      </c>
      <c r="N5816" cm="1">
        <f t="array" ref="N5816">INDEX($K$2:$K$1000,INT((ROW(A5815)-1)/24)+1)</f>
        <v>0.69499999999999995</v>
      </c>
      <c r="O5816" cm="1">
        <f t="array" ref="O5816">INDEX($L$2:$L$1000,INT((ROW(A5815)-1)/24)+1)</f>
        <v>0.97799999999999998</v>
      </c>
    </row>
    <row r="5817" spans="4:15" x14ac:dyDescent="0.2">
      <c r="D5817">
        <f t="shared" si="92"/>
        <v>7</v>
      </c>
      <c r="E5817" t="str" cm="1">
        <f t="array" ref="E5817">INDEX($A$2:$A$1000,INT((ROW(A5816)-1)/24)+1)</f>
        <v xml:space="preserve"> 2017-08-31 </v>
      </c>
      <c r="F5817" cm="1">
        <f t="array" ref="F5817">INDEX($B$2:$B$1000,INT((ROW(A5816)-1)/24)+1)/24</f>
        <v>8.0174329702746068</v>
      </c>
      <c r="G5817" s="42">
        <f>Données_gaz!F$24/(365*24)</f>
        <v>1.1415525114155251E-4</v>
      </c>
      <c r="N5817" cm="1">
        <f t="array" ref="N5817">INDEX($K$2:$K$1000,INT((ROW(A5816)-1)/24)+1)</f>
        <v>0.69499999999999995</v>
      </c>
      <c r="O5817" cm="1">
        <f t="array" ref="O5817">INDEX($L$2:$L$1000,INT((ROW(A5816)-1)/24)+1)</f>
        <v>0.97799999999999998</v>
      </c>
    </row>
    <row r="5818" spans="4:15" x14ac:dyDescent="0.2">
      <c r="D5818">
        <f t="shared" si="92"/>
        <v>8</v>
      </c>
      <c r="E5818" t="str" cm="1">
        <f t="array" ref="E5818">INDEX($A$2:$A$1000,INT((ROW(A5817)-1)/24)+1)</f>
        <v xml:space="preserve"> 2017-08-31 </v>
      </c>
      <c r="F5818" cm="1">
        <f t="array" ref="F5818">INDEX($B$2:$B$1000,INT((ROW(A5817)-1)/24)+1)/24</f>
        <v>8.0174329702746068</v>
      </c>
      <c r="G5818" s="42">
        <f>Données_gaz!F$24/(365*24)</f>
        <v>1.1415525114155251E-4</v>
      </c>
      <c r="N5818" cm="1">
        <f t="array" ref="N5818">INDEX($K$2:$K$1000,INT((ROW(A5817)-1)/24)+1)</f>
        <v>0.69499999999999995</v>
      </c>
      <c r="O5818" cm="1">
        <f t="array" ref="O5818">INDEX($L$2:$L$1000,INT((ROW(A5817)-1)/24)+1)</f>
        <v>0.97799999999999998</v>
      </c>
    </row>
    <row r="5819" spans="4:15" x14ac:dyDescent="0.2">
      <c r="D5819">
        <f t="shared" si="92"/>
        <v>9</v>
      </c>
      <c r="E5819" t="str" cm="1">
        <f t="array" ref="E5819">INDEX($A$2:$A$1000,INT((ROW(A5818)-1)/24)+1)</f>
        <v xml:space="preserve"> 2017-08-31 </v>
      </c>
      <c r="F5819" cm="1">
        <f t="array" ref="F5819">INDEX($B$2:$B$1000,INT((ROW(A5818)-1)/24)+1)/24</f>
        <v>8.0174329702746068</v>
      </c>
      <c r="G5819" s="42">
        <f>Données_gaz!F$24/(365*24)</f>
        <v>1.1415525114155251E-4</v>
      </c>
      <c r="N5819" cm="1">
        <f t="array" ref="N5819">INDEX($K$2:$K$1000,INT((ROW(A5818)-1)/24)+1)</f>
        <v>0.69499999999999995</v>
      </c>
      <c r="O5819" cm="1">
        <f t="array" ref="O5819">INDEX($L$2:$L$1000,INT((ROW(A5818)-1)/24)+1)</f>
        <v>0.97799999999999998</v>
      </c>
    </row>
    <row r="5820" spans="4:15" x14ac:dyDescent="0.2">
      <c r="D5820">
        <f t="shared" si="92"/>
        <v>10</v>
      </c>
      <c r="E5820" t="str" cm="1">
        <f t="array" ref="E5820">INDEX($A$2:$A$1000,INT((ROW(A5819)-1)/24)+1)</f>
        <v xml:space="preserve"> 2017-08-31 </v>
      </c>
      <c r="F5820" cm="1">
        <f t="array" ref="F5820">INDEX($B$2:$B$1000,INT((ROW(A5819)-1)/24)+1)/24</f>
        <v>8.0174329702746068</v>
      </c>
      <c r="G5820" s="42">
        <f>Données_gaz!F$24/(365*24)</f>
        <v>1.1415525114155251E-4</v>
      </c>
      <c r="N5820" cm="1">
        <f t="array" ref="N5820">INDEX($K$2:$K$1000,INT((ROW(A5819)-1)/24)+1)</f>
        <v>0.69499999999999995</v>
      </c>
      <c r="O5820" cm="1">
        <f t="array" ref="O5820">INDEX($L$2:$L$1000,INT((ROW(A5819)-1)/24)+1)</f>
        <v>0.97799999999999998</v>
      </c>
    </row>
    <row r="5821" spans="4:15" x14ac:dyDescent="0.2">
      <c r="D5821">
        <f t="shared" si="92"/>
        <v>11</v>
      </c>
      <c r="E5821" t="str" cm="1">
        <f t="array" ref="E5821">INDEX($A$2:$A$1000,INT((ROW(A5820)-1)/24)+1)</f>
        <v xml:space="preserve"> 2017-08-31 </v>
      </c>
      <c r="F5821" cm="1">
        <f t="array" ref="F5821">INDEX($B$2:$B$1000,INT((ROW(A5820)-1)/24)+1)/24</f>
        <v>8.0174329702746068</v>
      </c>
      <c r="G5821" s="42">
        <f>Données_gaz!F$24/(365*24)</f>
        <v>1.1415525114155251E-4</v>
      </c>
      <c r="N5821" cm="1">
        <f t="array" ref="N5821">INDEX($K$2:$K$1000,INT((ROW(A5820)-1)/24)+1)</f>
        <v>0.69499999999999995</v>
      </c>
      <c r="O5821" cm="1">
        <f t="array" ref="O5821">INDEX($L$2:$L$1000,INT((ROW(A5820)-1)/24)+1)</f>
        <v>0.97799999999999998</v>
      </c>
    </row>
    <row r="5822" spans="4:15" x14ac:dyDescent="0.2">
      <c r="D5822">
        <f t="shared" si="92"/>
        <v>12</v>
      </c>
      <c r="E5822" t="str" cm="1">
        <f t="array" ref="E5822">INDEX($A$2:$A$1000,INT((ROW(A5821)-1)/24)+1)</f>
        <v xml:space="preserve"> 2017-08-31 </v>
      </c>
      <c r="F5822" cm="1">
        <f t="array" ref="F5822">INDEX($B$2:$B$1000,INT((ROW(A5821)-1)/24)+1)/24</f>
        <v>8.0174329702746068</v>
      </c>
      <c r="G5822" s="42">
        <f>Données_gaz!F$24/(365*24)</f>
        <v>1.1415525114155251E-4</v>
      </c>
      <c r="N5822" cm="1">
        <f t="array" ref="N5822">INDEX($K$2:$K$1000,INT((ROW(A5821)-1)/24)+1)</f>
        <v>0.69499999999999995</v>
      </c>
      <c r="O5822" cm="1">
        <f t="array" ref="O5822">INDEX($L$2:$L$1000,INT((ROW(A5821)-1)/24)+1)</f>
        <v>0.97799999999999998</v>
      </c>
    </row>
    <row r="5823" spans="4:15" x14ac:dyDescent="0.2">
      <c r="D5823">
        <f t="shared" si="92"/>
        <v>13</v>
      </c>
      <c r="E5823" t="str" cm="1">
        <f t="array" ref="E5823">INDEX($A$2:$A$1000,INT((ROW(A5822)-1)/24)+1)</f>
        <v xml:space="preserve"> 2017-08-31 </v>
      </c>
      <c r="F5823" cm="1">
        <f t="array" ref="F5823">INDEX($B$2:$B$1000,INT((ROW(A5822)-1)/24)+1)/24</f>
        <v>8.0174329702746068</v>
      </c>
      <c r="G5823" s="42">
        <f>Données_gaz!F$24/(365*24)</f>
        <v>1.1415525114155251E-4</v>
      </c>
      <c r="N5823" cm="1">
        <f t="array" ref="N5823">INDEX($K$2:$K$1000,INT((ROW(A5822)-1)/24)+1)</f>
        <v>0.69499999999999995</v>
      </c>
      <c r="O5823" cm="1">
        <f t="array" ref="O5823">INDEX($L$2:$L$1000,INT((ROW(A5822)-1)/24)+1)</f>
        <v>0.97799999999999998</v>
      </c>
    </row>
    <row r="5824" spans="4:15" x14ac:dyDescent="0.2">
      <c r="D5824">
        <f t="shared" si="92"/>
        <v>14</v>
      </c>
      <c r="E5824" t="str" cm="1">
        <f t="array" ref="E5824">INDEX($A$2:$A$1000,INT((ROW(A5823)-1)/24)+1)</f>
        <v xml:space="preserve"> 2017-08-31 </v>
      </c>
      <c r="F5824" cm="1">
        <f t="array" ref="F5824">INDEX($B$2:$B$1000,INT((ROW(A5823)-1)/24)+1)/24</f>
        <v>8.0174329702746068</v>
      </c>
      <c r="G5824" s="42">
        <f>Données_gaz!F$24/(365*24)</f>
        <v>1.1415525114155251E-4</v>
      </c>
      <c r="N5824" cm="1">
        <f t="array" ref="N5824">INDEX($K$2:$K$1000,INT((ROW(A5823)-1)/24)+1)</f>
        <v>0.69499999999999995</v>
      </c>
      <c r="O5824" cm="1">
        <f t="array" ref="O5824">INDEX($L$2:$L$1000,INT((ROW(A5823)-1)/24)+1)</f>
        <v>0.97799999999999998</v>
      </c>
    </row>
    <row r="5825" spans="4:15" x14ac:dyDescent="0.2">
      <c r="D5825">
        <f t="shared" si="92"/>
        <v>15</v>
      </c>
      <c r="E5825" t="str" cm="1">
        <f t="array" ref="E5825">INDEX($A$2:$A$1000,INT((ROW(A5824)-1)/24)+1)</f>
        <v xml:space="preserve"> 2017-08-31 </v>
      </c>
      <c r="F5825" cm="1">
        <f t="array" ref="F5825">INDEX($B$2:$B$1000,INT((ROW(A5824)-1)/24)+1)/24</f>
        <v>8.0174329702746068</v>
      </c>
      <c r="G5825" s="42">
        <f>Données_gaz!F$24/(365*24)</f>
        <v>1.1415525114155251E-4</v>
      </c>
      <c r="N5825" cm="1">
        <f t="array" ref="N5825">INDEX($K$2:$K$1000,INT((ROW(A5824)-1)/24)+1)</f>
        <v>0.69499999999999995</v>
      </c>
      <c r="O5825" cm="1">
        <f t="array" ref="O5825">INDEX($L$2:$L$1000,INT((ROW(A5824)-1)/24)+1)</f>
        <v>0.97799999999999998</v>
      </c>
    </row>
    <row r="5826" spans="4:15" x14ac:dyDescent="0.2">
      <c r="D5826">
        <f t="shared" si="92"/>
        <v>16</v>
      </c>
      <c r="E5826" t="str" cm="1">
        <f t="array" ref="E5826">INDEX($A$2:$A$1000,INT((ROW(A5825)-1)/24)+1)</f>
        <v xml:space="preserve"> 2017-08-31 </v>
      </c>
      <c r="F5826" cm="1">
        <f t="array" ref="F5826">INDEX($B$2:$B$1000,INT((ROW(A5825)-1)/24)+1)/24</f>
        <v>8.0174329702746068</v>
      </c>
      <c r="G5826" s="42">
        <f>Données_gaz!F$24/(365*24)</f>
        <v>1.1415525114155251E-4</v>
      </c>
      <c r="N5826" cm="1">
        <f t="array" ref="N5826">INDEX($K$2:$K$1000,INT((ROW(A5825)-1)/24)+1)</f>
        <v>0.69499999999999995</v>
      </c>
      <c r="O5826" cm="1">
        <f t="array" ref="O5826">INDEX($L$2:$L$1000,INT((ROW(A5825)-1)/24)+1)</f>
        <v>0.97799999999999998</v>
      </c>
    </row>
    <row r="5827" spans="4:15" x14ac:dyDescent="0.2">
      <c r="D5827">
        <f t="shared" si="92"/>
        <v>17</v>
      </c>
      <c r="E5827" t="str" cm="1">
        <f t="array" ref="E5827">INDEX($A$2:$A$1000,INT((ROW(A5826)-1)/24)+1)</f>
        <v xml:space="preserve"> 2017-08-31 </v>
      </c>
      <c r="F5827" cm="1">
        <f t="array" ref="F5827">INDEX($B$2:$B$1000,INT((ROW(A5826)-1)/24)+1)/24</f>
        <v>8.0174329702746068</v>
      </c>
      <c r="G5827" s="42">
        <f>Données_gaz!F$24/(365*24)</f>
        <v>1.1415525114155251E-4</v>
      </c>
      <c r="N5827" cm="1">
        <f t="array" ref="N5827">INDEX($K$2:$K$1000,INT((ROW(A5826)-1)/24)+1)</f>
        <v>0.69499999999999995</v>
      </c>
      <c r="O5827" cm="1">
        <f t="array" ref="O5827">INDEX($L$2:$L$1000,INT((ROW(A5826)-1)/24)+1)</f>
        <v>0.97799999999999998</v>
      </c>
    </row>
    <row r="5828" spans="4:15" x14ac:dyDescent="0.2">
      <c r="D5828">
        <f t="shared" si="92"/>
        <v>18</v>
      </c>
      <c r="E5828" t="str" cm="1">
        <f t="array" ref="E5828">INDEX($A$2:$A$1000,INT((ROW(A5827)-1)/24)+1)</f>
        <v xml:space="preserve"> 2017-08-31 </v>
      </c>
      <c r="F5828" cm="1">
        <f t="array" ref="F5828">INDEX($B$2:$B$1000,INT((ROW(A5827)-1)/24)+1)/24</f>
        <v>8.0174329702746068</v>
      </c>
      <c r="G5828" s="42">
        <f>Données_gaz!F$24/(365*24)</f>
        <v>1.1415525114155251E-4</v>
      </c>
      <c r="N5828" cm="1">
        <f t="array" ref="N5828">INDEX($K$2:$K$1000,INT((ROW(A5827)-1)/24)+1)</f>
        <v>0.69499999999999995</v>
      </c>
      <c r="O5828" cm="1">
        <f t="array" ref="O5828">INDEX($L$2:$L$1000,INT((ROW(A5827)-1)/24)+1)</f>
        <v>0.97799999999999998</v>
      </c>
    </row>
    <row r="5829" spans="4:15" x14ac:dyDescent="0.2">
      <c r="D5829">
        <f t="shared" si="92"/>
        <v>19</v>
      </c>
      <c r="E5829" t="str" cm="1">
        <f t="array" ref="E5829">INDEX($A$2:$A$1000,INT((ROW(A5828)-1)/24)+1)</f>
        <v xml:space="preserve"> 2017-08-31 </v>
      </c>
      <c r="F5829" cm="1">
        <f t="array" ref="F5829">INDEX($B$2:$B$1000,INT((ROW(A5828)-1)/24)+1)/24</f>
        <v>8.0174329702746068</v>
      </c>
      <c r="G5829" s="42">
        <f>Données_gaz!F$24/(365*24)</f>
        <v>1.1415525114155251E-4</v>
      </c>
      <c r="N5829" cm="1">
        <f t="array" ref="N5829">INDEX($K$2:$K$1000,INT((ROW(A5828)-1)/24)+1)</f>
        <v>0.69499999999999995</v>
      </c>
      <c r="O5829" cm="1">
        <f t="array" ref="O5829">INDEX($L$2:$L$1000,INT((ROW(A5828)-1)/24)+1)</f>
        <v>0.97799999999999998</v>
      </c>
    </row>
    <row r="5830" spans="4:15" x14ac:dyDescent="0.2">
      <c r="D5830">
        <f t="shared" si="92"/>
        <v>20</v>
      </c>
      <c r="E5830" t="str" cm="1">
        <f t="array" ref="E5830">INDEX($A$2:$A$1000,INT((ROW(A5829)-1)/24)+1)</f>
        <v xml:space="preserve"> 2017-08-31 </v>
      </c>
      <c r="F5830" cm="1">
        <f t="array" ref="F5830">INDEX($B$2:$B$1000,INT((ROW(A5829)-1)/24)+1)/24</f>
        <v>8.0174329702746068</v>
      </c>
      <c r="G5830" s="42">
        <f>Données_gaz!F$24/(365*24)</f>
        <v>1.1415525114155251E-4</v>
      </c>
      <c r="N5830" cm="1">
        <f t="array" ref="N5830">INDEX($K$2:$K$1000,INT((ROW(A5829)-1)/24)+1)</f>
        <v>0.69499999999999995</v>
      </c>
      <c r="O5830" cm="1">
        <f t="array" ref="O5830">INDEX($L$2:$L$1000,INT((ROW(A5829)-1)/24)+1)</f>
        <v>0.97799999999999998</v>
      </c>
    </row>
    <row r="5831" spans="4:15" x14ac:dyDescent="0.2">
      <c r="D5831">
        <f t="shared" si="92"/>
        <v>21</v>
      </c>
      <c r="E5831" t="str" cm="1">
        <f t="array" ref="E5831">INDEX($A$2:$A$1000,INT((ROW(A5830)-1)/24)+1)</f>
        <v xml:space="preserve"> 2017-08-31 </v>
      </c>
      <c r="F5831" cm="1">
        <f t="array" ref="F5831">INDEX($B$2:$B$1000,INT((ROW(A5830)-1)/24)+1)/24</f>
        <v>8.0174329702746068</v>
      </c>
      <c r="G5831" s="42">
        <f>Données_gaz!F$24/(365*24)</f>
        <v>1.1415525114155251E-4</v>
      </c>
      <c r="N5831" cm="1">
        <f t="array" ref="N5831">INDEX($K$2:$K$1000,INT((ROW(A5830)-1)/24)+1)</f>
        <v>0.69499999999999995</v>
      </c>
      <c r="O5831" cm="1">
        <f t="array" ref="O5831">INDEX($L$2:$L$1000,INT((ROW(A5830)-1)/24)+1)</f>
        <v>0.97799999999999998</v>
      </c>
    </row>
    <row r="5832" spans="4:15" x14ac:dyDescent="0.2">
      <c r="D5832">
        <f t="shared" si="92"/>
        <v>22</v>
      </c>
      <c r="E5832" t="str" cm="1">
        <f t="array" ref="E5832">INDEX($A$2:$A$1000,INT((ROW(A5831)-1)/24)+1)</f>
        <v xml:space="preserve"> 2017-08-31 </v>
      </c>
      <c r="F5832" cm="1">
        <f t="array" ref="F5832">INDEX($B$2:$B$1000,INT((ROW(A5831)-1)/24)+1)/24</f>
        <v>8.0174329702746068</v>
      </c>
      <c r="G5832" s="42">
        <f>Données_gaz!F$24/(365*24)</f>
        <v>1.1415525114155251E-4</v>
      </c>
      <c r="N5832" cm="1">
        <f t="array" ref="N5832">INDEX($K$2:$K$1000,INT((ROW(A5831)-1)/24)+1)</f>
        <v>0.69499999999999995</v>
      </c>
      <c r="O5832" cm="1">
        <f t="array" ref="O5832">INDEX($L$2:$L$1000,INT((ROW(A5831)-1)/24)+1)</f>
        <v>0.97799999999999998</v>
      </c>
    </row>
    <row r="5833" spans="4:15" x14ac:dyDescent="0.2">
      <c r="D5833">
        <f t="shared" si="92"/>
        <v>23</v>
      </c>
      <c r="E5833" t="str" cm="1">
        <f t="array" ref="E5833">INDEX($A$2:$A$1000,INT((ROW(A5832)-1)/24)+1)</f>
        <v xml:space="preserve"> 2017-08-31 </v>
      </c>
      <c r="F5833" cm="1">
        <f t="array" ref="F5833">INDEX($B$2:$B$1000,INT((ROW(A5832)-1)/24)+1)/24</f>
        <v>8.0174329702746068</v>
      </c>
      <c r="G5833" s="42">
        <f>Données_gaz!F$24/(365*24)</f>
        <v>1.1415525114155251E-4</v>
      </c>
      <c r="N5833" cm="1">
        <f t="array" ref="N5833">INDEX($K$2:$K$1000,INT((ROW(A5832)-1)/24)+1)</f>
        <v>0.69499999999999995</v>
      </c>
      <c r="O5833" cm="1">
        <f t="array" ref="O5833">INDEX($L$2:$L$1000,INT((ROW(A5832)-1)/24)+1)</f>
        <v>0.97799999999999998</v>
      </c>
    </row>
    <row r="5834" spans="4:15" x14ac:dyDescent="0.2">
      <c r="D5834">
        <f t="shared" si="92"/>
        <v>0</v>
      </c>
      <c r="E5834" t="str" cm="1">
        <f t="array" ref="E5834">INDEX($A$2:$A$1000,INT((ROW(A5833)-1)/24)+1)</f>
        <v xml:space="preserve"> 2017-09-01 </v>
      </c>
      <c r="F5834" cm="1">
        <f t="array" ref="F5834">INDEX($B$2:$B$1000,INT((ROW(A5833)-1)/24)+1)/24</f>
        <v>8.0540590437940001</v>
      </c>
      <c r="G5834" s="42">
        <f>Données_gaz!F$24/(365*24)</f>
        <v>1.1415525114155251E-4</v>
      </c>
      <c r="N5834" cm="1">
        <f t="array" ref="N5834">INDEX($K$2:$K$1000,INT((ROW(A5833)-1)/24)+1)</f>
        <v>0.7</v>
      </c>
      <c r="O5834" cm="1">
        <f t="array" ref="O5834">INDEX($L$2:$L$1000,INT((ROW(A5833)-1)/24)+1)</f>
        <v>0.98</v>
      </c>
    </row>
    <row r="5835" spans="4:15" x14ac:dyDescent="0.2">
      <c r="D5835">
        <f t="shared" si="92"/>
        <v>1</v>
      </c>
      <c r="E5835" t="str" cm="1">
        <f t="array" ref="E5835">INDEX($A$2:$A$1000,INT((ROW(A5834)-1)/24)+1)</f>
        <v xml:space="preserve"> 2017-09-01 </v>
      </c>
      <c r="F5835" cm="1">
        <f t="array" ref="F5835">INDEX($B$2:$B$1000,INT((ROW(A5834)-1)/24)+1)/24</f>
        <v>8.0540590437940001</v>
      </c>
      <c r="G5835" s="42">
        <f>Données_gaz!F$24/(365*24)</f>
        <v>1.1415525114155251E-4</v>
      </c>
      <c r="N5835" cm="1">
        <f t="array" ref="N5835">INDEX($K$2:$K$1000,INT((ROW(A5834)-1)/24)+1)</f>
        <v>0.7</v>
      </c>
      <c r="O5835" cm="1">
        <f t="array" ref="O5835">INDEX($L$2:$L$1000,INT((ROW(A5834)-1)/24)+1)</f>
        <v>0.98</v>
      </c>
    </row>
    <row r="5836" spans="4:15" x14ac:dyDescent="0.2">
      <c r="D5836">
        <f t="shared" si="92"/>
        <v>2</v>
      </c>
      <c r="E5836" t="str" cm="1">
        <f t="array" ref="E5836">INDEX($A$2:$A$1000,INT((ROW(A5835)-1)/24)+1)</f>
        <v xml:space="preserve"> 2017-09-01 </v>
      </c>
      <c r="F5836" cm="1">
        <f t="array" ref="F5836">INDEX($B$2:$B$1000,INT((ROW(A5835)-1)/24)+1)/24</f>
        <v>8.0540590437940001</v>
      </c>
      <c r="G5836" s="42">
        <f>Données_gaz!F$24/(365*24)</f>
        <v>1.1415525114155251E-4</v>
      </c>
      <c r="N5836" cm="1">
        <f t="array" ref="N5836">INDEX($K$2:$K$1000,INT((ROW(A5835)-1)/24)+1)</f>
        <v>0.7</v>
      </c>
      <c r="O5836" cm="1">
        <f t="array" ref="O5836">INDEX($L$2:$L$1000,INT((ROW(A5835)-1)/24)+1)</f>
        <v>0.98</v>
      </c>
    </row>
    <row r="5837" spans="4:15" x14ac:dyDescent="0.2">
      <c r="D5837">
        <f t="shared" si="92"/>
        <v>3</v>
      </c>
      <c r="E5837" t="str" cm="1">
        <f t="array" ref="E5837">INDEX($A$2:$A$1000,INT((ROW(A5836)-1)/24)+1)</f>
        <v xml:space="preserve"> 2017-09-01 </v>
      </c>
      <c r="F5837" cm="1">
        <f t="array" ref="F5837">INDEX($B$2:$B$1000,INT((ROW(A5836)-1)/24)+1)/24</f>
        <v>8.0540590437940001</v>
      </c>
      <c r="G5837" s="42">
        <f>Données_gaz!F$24/(365*24)</f>
        <v>1.1415525114155251E-4</v>
      </c>
      <c r="N5837" cm="1">
        <f t="array" ref="N5837">INDEX($K$2:$K$1000,INT((ROW(A5836)-1)/24)+1)</f>
        <v>0.7</v>
      </c>
      <c r="O5837" cm="1">
        <f t="array" ref="O5837">INDEX($L$2:$L$1000,INT((ROW(A5836)-1)/24)+1)</f>
        <v>0.98</v>
      </c>
    </row>
    <row r="5838" spans="4:15" x14ac:dyDescent="0.2">
      <c r="D5838">
        <f t="shared" si="92"/>
        <v>4</v>
      </c>
      <c r="E5838" t="str" cm="1">
        <f t="array" ref="E5838">INDEX($A$2:$A$1000,INT((ROW(A5837)-1)/24)+1)</f>
        <v xml:space="preserve"> 2017-09-01 </v>
      </c>
      <c r="F5838" cm="1">
        <f t="array" ref="F5838">INDEX($B$2:$B$1000,INT((ROW(A5837)-1)/24)+1)/24</f>
        <v>8.0540590437940001</v>
      </c>
      <c r="G5838" s="42">
        <f>Données_gaz!F$24/(365*24)</f>
        <v>1.1415525114155251E-4</v>
      </c>
      <c r="N5838" cm="1">
        <f t="array" ref="N5838">INDEX($K$2:$K$1000,INT((ROW(A5837)-1)/24)+1)</f>
        <v>0.7</v>
      </c>
      <c r="O5838" cm="1">
        <f t="array" ref="O5838">INDEX($L$2:$L$1000,INT((ROW(A5837)-1)/24)+1)</f>
        <v>0.98</v>
      </c>
    </row>
    <row r="5839" spans="4:15" x14ac:dyDescent="0.2">
      <c r="D5839">
        <f t="shared" si="92"/>
        <v>5</v>
      </c>
      <c r="E5839" t="str" cm="1">
        <f t="array" ref="E5839">INDEX($A$2:$A$1000,INT((ROW(A5838)-1)/24)+1)</f>
        <v xml:space="preserve"> 2017-09-01 </v>
      </c>
      <c r="F5839" cm="1">
        <f t="array" ref="F5839">INDEX($B$2:$B$1000,INT((ROW(A5838)-1)/24)+1)/24</f>
        <v>8.0540590437940001</v>
      </c>
      <c r="G5839" s="42">
        <f>Données_gaz!F$24/(365*24)</f>
        <v>1.1415525114155251E-4</v>
      </c>
      <c r="N5839" cm="1">
        <f t="array" ref="N5839">INDEX($K$2:$K$1000,INT((ROW(A5838)-1)/24)+1)</f>
        <v>0.7</v>
      </c>
      <c r="O5839" cm="1">
        <f t="array" ref="O5839">INDEX($L$2:$L$1000,INT((ROW(A5838)-1)/24)+1)</f>
        <v>0.98</v>
      </c>
    </row>
    <row r="5840" spans="4:15" x14ac:dyDescent="0.2">
      <c r="D5840">
        <f t="shared" si="92"/>
        <v>6</v>
      </c>
      <c r="E5840" t="str" cm="1">
        <f t="array" ref="E5840">INDEX($A$2:$A$1000,INT((ROW(A5839)-1)/24)+1)</f>
        <v xml:space="preserve"> 2017-09-01 </v>
      </c>
      <c r="F5840" cm="1">
        <f t="array" ref="F5840">INDEX($B$2:$B$1000,INT((ROW(A5839)-1)/24)+1)/24</f>
        <v>8.0540590437940001</v>
      </c>
      <c r="G5840" s="42">
        <f>Données_gaz!F$24/(365*24)</f>
        <v>1.1415525114155251E-4</v>
      </c>
      <c r="N5840" cm="1">
        <f t="array" ref="N5840">INDEX($K$2:$K$1000,INT((ROW(A5839)-1)/24)+1)</f>
        <v>0.7</v>
      </c>
      <c r="O5840" cm="1">
        <f t="array" ref="O5840">INDEX($L$2:$L$1000,INT((ROW(A5839)-1)/24)+1)</f>
        <v>0.98</v>
      </c>
    </row>
    <row r="5841" spans="4:15" x14ac:dyDescent="0.2">
      <c r="D5841">
        <f t="shared" si="92"/>
        <v>7</v>
      </c>
      <c r="E5841" t="str" cm="1">
        <f t="array" ref="E5841">INDEX($A$2:$A$1000,INT((ROW(A5840)-1)/24)+1)</f>
        <v xml:space="preserve"> 2017-09-01 </v>
      </c>
      <c r="F5841" cm="1">
        <f t="array" ref="F5841">INDEX($B$2:$B$1000,INT((ROW(A5840)-1)/24)+1)/24</f>
        <v>8.0540590437940001</v>
      </c>
      <c r="G5841" s="42">
        <f>Données_gaz!F$24/(365*24)</f>
        <v>1.1415525114155251E-4</v>
      </c>
      <c r="N5841" cm="1">
        <f t="array" ref="N5841">INDEX($K$2:$K$1000,INT((ROW(A5840)-1)/24)+1)</f>
        <v>0.7</v>
      </c>
      <c r="O5841" cm="1">
        <f t="array" ref="O5841">INDEX($L$2:$L$1000,INT((ROW(A5840)-1)/24)+1)</f>
        <v>0.98</v>
      </c>
    </row>
    <row r="5842" spans="4:15" x14ac:dyDescent="0.2">
      <c r="D5842">
        <f t="shared" si="92"/>
        <v>8</v>
      </c>
      <c r="E5842" t="str" cm="1">
        <f t="array" ref="E5842">INDEX($A$2:$A$1000,INT((ROW(A5841)-1)/24)+1)</f>
        <v xml:space="preserve"> 2017-09-01 </v>
      </c>
      <c r="F5842" cm="1">
        <f t="array" ref="F5842">INDEX($B$2:$B$1000,INT((ROW(A5841)-1)/24)+1)/24</f>
        <v>8.0540590437940001</v>
      </c>
      <c r="G5842" s="42">
        <f>Données_gaz!F$24/(365*24)</f>
        <v>1.1415525114155251E-4</v>
      </c>
      <c r="N5842" cm="1">
        <f t="array" ref="N5842">INDEX($K$2:$K$1000,INT((ROW(A5841)-1)/24)+1)</f>
        <v>0.7</v>
      </c>
      <c r="O5842" cm="1">
        <f t="array" ref="O5842">INDEX($L$2:$L$1000,INT((ROW(A5841)-1)/24)+1)</f>
        <v>0.98</v>
      </c>
    </row>
    <row r="5843" spans="4:15" x14ac:dyDescent="0.2">
      <c r="D5843">
        <f t="shared" si="92"/>
        <v>9</v>
      </c>
      <c r="E5843" t="str" cm="1">
        <f t="array" ref="E5843">INDEX($A$2:$A$1000,INT((ROW(A5842)-1)/24)+1)</f>
        <v xml:space="preserve"> 2017-09-01 </v>
      </c>
      <c r="F5843" cm="1">
        <f t="array" ref="F5843">INDEX($B$2:$B$1000,INT((ROW(A5842)-1)/24)+1)/24</f>
        <v>8.0540590437940001</v>
      </c>
      <c r="G5843" s="42">
        <f>Données_gaz!F$24/(365*24)</f>
        <v>1.1415525114155251E-4</v>
      </c>
      <c r="N5843" cm="1">
        <f t="array" ref="N5843">INDEX($K$2:$K$1000,INT((ROW(A5842)-1)/24)+1)</f>
        <v>0.7</v>
      </c>
      <c r="O5843" cm="1">
        <f t="array" ref="O5843">INDEX($L$2:$L$1000,INT((ROW(A5842)-1)/24)+1)</f>
        <v>0.98</v>
      </c>
    </row>
    <row r="5844" spans="4:15" x14ac:dyDescent="0.2">
      <c r="D5844">
        <f t="shared" si="92"/>
        <v>10</v>
      </c>
      <c r="E5844" t="str" cm="1">
        <f t="array" ref="E5844">INDEX($A$2:$A$1000,INT((ROW(A5843)-1)/24)+1)</f>
        <v xml:space="preserve"> 2017-09-01 </v>
      </c>
      <c r="F5844" cm="1">
        <f t="array" ref="F5844">INDEX($B$2:$B$1000,INT((ROW(A5843)-1)/24)+1)/24</f>
        <v>8.0540590437940001</v>
      </c>
      <c r="G5844" s="42">
        <f>Données_gaz!F$24/(365*24)</f>
        <v>1.1415525114155251E-4</v>
      </c>
      <c r="N5844" cm="1">
        <f t="array" ref="N5844">INDEX($K$2:$K$1000,INT((ROW(A5843)-1)/24)+1)</f>
        <v>0.7</v>
      </c>
      <c r="O5844" cm="1">
        <f t="array" ref="O5844">INDEX($L$2:$L$1000,INT((ROW(A5843)-1)/24)+1)</f>
        <v>0.98</v>
      </c>
    </row>
    <row r="5845" spans="4:15" x14ac:dyDescent="0.2">
      <c r="D5845">
        <f t="shared" si="92"/>
        <v>11</v>
      </c>
      <c r="E5845" t="str" cm="1">
        <f t="array" ref="E5845">INDEX($A$2:$A$1000,INT((ROW(A5844)-1)/24)+1)</f>
        <v xml:space="preserve"> 2017-09-01 </v>
      </c>
      <c r="F5845" cm="1">
        <f t="array" ref="F5845">INDEX($B$2:$B$1000,INT((ROW(A5844)-1)/24)+1)/24</f>
        <v>8.0540590437940001</v>
      </c>
      <c r="G5845" s="42">
        <f>Données_gaz!F$24/(365*24)</f>
        <v>1.1415525114155251E-4</v>
      </c>
      <c r="N5845" cm="1">
        <f t="array" ref="N5845">INDEX($K$2:$K$1000,INT((ROW(A5844)-1)/24)+1)</f>
        <v>0.7</v>
      </c>
      <c r="O5845" cm="1">
        <f t="array" ref="O5845">INDEX($L$2:$L$1000,INT((ROW(A5844)-1)/24)+1)</f>
        <v>0.98</v>
      </c>
    </row>
    <row r="5846" spans="4:15" x14ac:dyDescent="0.2">
      <c r="D5846">
        <f t="shared" si="92"/>
        <v>12</v>
      </c>
      <c r="E5846" t="str" cm="1">
        <f t="array" ref="E5846">INDEX($A$2:$A$1000,INT((ROW(A5845)-1)/24)+1)</f>
        <v xml:space="preserve"> 2017-09-01 </v>
      </c>
      <c r="F5846" cm="1">
        <f t="array" ref="F5846">INDEX($B$2:$B$1000,INT((ROW(A5845)-1)/24)+1)/24</f>
        <v>8.0540590437940001</v>
      </c>
      <c r="G5846" s="42">
        <f>Données_gaz!F$24/(365*24)</f>
        <v>1.1415525114155251E-4</v>
      </c>
      <c r="N5846" cm="1">
        <f t="array" ref="N5846">INDEX($K$2:$K$1000,INT((ROW(A5845)-1)/24)+1)</f>
        <v>0.7</v>
      </c>
      <c r="O5846" cm="1">
        <f t="array" ref="O5846">INDEX($L$2:$L$1000,INT((ROW(A5845)-1)/24)+1)</f>
        <v>0.98</v>
      </c>
    </row>
    <row r="5847" spans="4:15" x14ac:dyDescent="0.2">
      <c r="D5847">
        <f t="shared" si="92"/>
        <v>13</v>
      </c>
      <c r="E5847" t="str" cm="1">
        <f t="array" ref="E5847">INDEX($A$2:$A$1000,INT((ROW(A5846)-1)/24)+1)</f>
        <v xml:space="preserve"> 2017-09-01 </v>
      </c>
      <c r="F5847" cm="1">
        <f t="array" ref="F5847">INDEX($B$2:$B$1000,INT((ROW(A5846)-1)/24)+1)/24</f>
        <v>8.0540590437940001</v>
      </c>
      <c r="G5847" s="42">
        <f>Données_gaz!F$24/(365*24)</f>
        <v>1.1415525114155251E-4</v>
      </c>
      <c r="N5847" cm="1">
        <f t="array" ref="N5847">INDEX($K$2:$K$1000,INT((ROW(A5846)-1)/24)+1)</f>
        <v>0.7</v>
      </c>
      <c r="O5847" cm="1">
        <f t="array" ref="O5847">INDEX($L$2:$L$1000,INT((ROW(A5846)-1)/24)+1)</f>
        <v>0.98</v>
      </c>
    </row>
    <row r="5848" spans="4:15" x14ac:dyDescent="0.2">
      <c r="D5848">
        <f t="shared" si="92"/>
        <v>14</v>
      </c>
      <c r="E5848" t="str" cm="1">
        <f t="array" ref="E5848">INDEX($A$2:$A$1000,INT((ROW(A5847)-1)/24)+1)</f>
        <v xml:space="preserve"> 2017-09-01 </v>
      </c>
      <c r="F5848" cm="1">
        <f t="array" ref="F5848">INDEX($B$2:$B$1000,INT((ROW(A5847)-1)/24)+1)/24</f>
        <v>8.0540590437940001</v>
      </c>
      <c r="G5848" s="42">
        <f>Données_gaz!F$24/(365*24)</f>
        <v>1.1415525114155251E-4</v>
      </c>
      <c r="N5848" cm="1">
        <f t="array" ref="N5848">INDEX($K$2:$K$1000,INT((ROW(A5847)-1)/24)+1)</f>
        <v>0.7</v>
      </c>
      <c r="O5848" cm="1">
        <f t="array" ref="O5848">INDEX($L$2:$L$1000,INT((ROW(A5847)-1)/24)+1)</f>
        <v>0.98</v>
      </c>
    </row>
    <row r="5849" spans="4:15" x14ac:dyDescent="0.2">
      <c r="D5849">
        <f t="shared" si="92"/>
        <v>15</v>
      </c>
      <c r="E5849" t="str" cm="1">
        <f t="array" ref="E5849">INDEX($A$2:$A$1000,INT((ROW(A5848)-1)/24)+1)</f>
        <v xml:space="preserve"> 2017-09-01 </v>
      </c>
      <c r="F5849" cm="1">
        <f t="array" ref="F5849">INDEX($B$2:$B$1000,INT((ROW(A5848)-1)/24)+1)/24</f>
        <v>8.0540590437940001</v>
      </c>
      <c r="G5849" s="42">
        <f>Données_gaz!F$24/(365*24)</f>
        <v>1.1415525114155251E-4</v>
      </c>
      <c r="N5849" cm="1">
        <f t="array" ref="N5849">INDEX($K$2:$K$1000,INT((ROW(A5848)-1)/24)+1)</f>
        <v>0.7</v>
      </c>
      <c r="O5849" cm="1">
        <f t="array" ref="O5849">INDEX($L$2:$L$1000,INT((ROW(A5848)-1)/24)+1)</f>
        <v>0.98</v>
      </c>
    </row>
    <row r="5850" spans="4:15" x14ac:dyDescent="0.2">
      <c r="D5850">
        <f t="shared" si="92"/>
        <v>16</v>
      </c>
      <c r="E5850" t="str" cm="1">
        <f t="array" ref="E5850">INDEX($A$2:$A$1000,INT((ROW(A5849)-1)/24)+1)</f>
        <v xml:space="preserve"> 2017-09-01 </v>
      </c>
      <c r="F5850" cm="1">
        <f t="array" ref="F5850">INDEX($B$2:$B$1000,INT((ROW(A5849)-1)/24)+1)/24</f>
        <v>8.0540590437940001</v>
      </c>
      <c r="G5850" s="42">
        <f>Données_gaz!F$24/(365*24)</f>
        <v>1.1415525114155251E-4</v>
      </c>
      <c r="N5850" cm="1">
        <f t="array" ref="N5850">INDEX($K$2:$K$1000,INT((ROW(A5849)-1)/24)+1)</f>
        <v>0.7</v>
      </c>
      <c r="O5850" cm="1">
        <f t="array" ref="O5850">INDEX($L$2:$L$1000,INT((ROW(A5849)-1)/24)+1)</f>
        <v>0.98</v>
      </c>
    </row>
    <row r="5851" spans="4:15" x14ac:dyDescent="0.2">
      <c r="D5851">
        <f t="shared" si="92"/>
        <v>17</v>
      </c>
      <c r="E5851" t="str" cm="1">
        <f t="array" ref="E5851">INDEX($A$2:$A$1000,INT((ROW(A5850)-1)/24)+1)</f>
        <v xml:space="preserve"> 2017-09-01 </v>
      </c>
      <c r="F5851" cm="1">
        <f t="array" ref="F5851">INDEX($B$2:$B$1000,INT((ROW(A5850)-1)/24)+1)/24</f>
        <v>8.0540590437940001</v>
      </c>
      <c r="G5851" s="42">
        <f>Données_gaz!F$24/(365*24)</f>
        <v>1.1415525114155251E-4</v>
      </c>
      <c r="N5851" cm="1">
        <f t="array" ref="N5851">INDEX($K$2:$K$1000,INT((ROW(A5850)-1)/24)+1)</f>
        <v>0.7</v>
      </c>
      <c r="O5851" cm="1">
        <f t="array" ref="O5851">INDEX($L$2:$L$1000,INT((ROW(A5850)-1)/24)+1)</f>
        <v>0.98</v>
      </c>
    </row>
    <row r="5852" spans="4:15" x14ac:dyDescent="0.2">
      <c r="D5852">
        <f t="shared" si="92"/>
        <v>18</v>
      </c>
      <c r="E5852" t="str" cm="1">
        <f t="array" ref="E5852">INDEX($A$2:$A$1000,INT((ROW(A5851)-1)/24)+1)</f>
        <v xml:space="preserve"> 2017-09-01 </v>
      </c>
      <c r="F5852" cm="1">
        <f t="array" ref="F5852">INDEX($B$2:$B$1000,INT((ROW(A5851)-1)/24)+1)/24</f>
        <v>8.0540590437940001</v>
      </c>
      <c r="G5852" s="42">
        <f>Données_gaz!F$24/(365*24)</f>
        <v>1.1415525114155251E-4</v>
      </c>
      <c r="N5852" cm="1">
        <f t="array" ref="N5852">INDEX($K$2:$K$1000,INT((ROW(A5851)-1)/24)+1)</f>
        <v>0.7</v>
      </c>
      <c r="O5852" cm="1">
        <f t="array" ref="O5852">INDEX($L$2:$L$1000,INT((ROW(A5851)-1)/24)+1)</f>
        <v>0.98</v>
      </c>
    </row>
    <row r="5853" spans="4:15" x14ac:dyDescent="0.2">
      <c r="D5853">
        <f t="shared" si="92"/>
        <v>19</v>
      </c>
      <c r="E5853" t="str" cm="1">
        <f t="array" ref="E5853">INDEX($A$2:$A$1000,INT((ROW(A5852)-1)/24)+1)</f>
        <v xml:space="preserve"> 2017-09-01 </v>
      </c>
      <c r="F5853" cm="1">
        <f t="array" ref="F5853">INDEX($B$2:$B$1000,INT((ROW(A5852)-1)/24)+1)/24</f>
        <v>8.0540590437940001</v>
      </c>
      <c r="G5853" s="42">
        <f>Données_gaz!F$24/(365*24)</f>
        <v>1.1415525114155251E-4</v>
      </c>
      <c r="N5853" cm="1">
        <f t="array" ref="N5853">INDEX($K$2:$K$1000,INT((ROW(A5852)-1)/24)+1)</f>
        <v>0.7</v>
      </c>
      <c r="O5853" cm="1">
        <f t="array" ref="O5853">INDEX($L$2:$L$1000,INT((ROW(A5852)-1)/24)+1)</f>
        <v>0.98</v>
      </c>
    </row>
    <row r="5854" spans="4:15" x14ac:dyDescent="0.2">
      <c r="D5854">
        <f t="shared" ref="D5854:D5917" si="93">HOUR(TIME(ROW(A5853)-1,0,0))</f>
        <v>20</v>
      </c>
      <c r="E5854" t="str" cm="1">
        <f t="array" ref="E5854">INDEX($A$2:$A$1000,INT((ROW(A5853)-1)/24)+1)</f>
        <v xml:space="preserve"> 2017-09-01 </v>
      </c>
      <c r="F5854" cm="1">
        <f t="array" ref="F5854">INDEX($B$2:$B$1000,INT((ROW(A5853)-1)/24)+1)/24</f>
        <v>8.0540590437940001</v>
      </c>
      <c r="G5854" s="42">
        <f>Données_gaz!F$24/(365*24)</f>
        <v>1.1415525114155251E-4</v>
      </c>
      <c r="N5854" cm="1">
        <f t="array" ref="N5854">INDEX($K$2:$K$1000,INT((ROW(A5853)-1)/24)+1)</f>
        <v>0.7</v>
      </c>
      <c r="O5854" cm="1">
        <f t="array" ref="O5854">INDEX($L$2:$L$1000,INT((ROW(A5853)-1)/24)+1)</f>
        <v>0.98</v>
      </c>
    </row>
    <row r="5855" spans="4:15" x14ac:dyDescent="0.2">
      <c r="D5855">
        <f t="shared" si="93"/>
        <v>21</v>
      </c>
      <c r="E5855" t="str" cm="1">
        <f t="array" ref="E5855">INDEX($A$2:$A$1000,INT((ROW(A5854)-1)/24)+1)</f>
        <v xml:space="preserve"> 2017-09-01 </v>
      </c>
      <c r="F5855" cm="1">
        <f t="array" ref="F5855">INDEX($B$2:$B$1000,INT((ROW(A5854)-1)/24)+1)/24</f>
        <v>8.0540590437940001</v>
      </c>
      <c r="G5855" s="42">
        <f>Données_gaz!F$24/(365*24)</f>
        <v>1.1415525114155251E-4</v>
      </c>
      <c r="N5855" cm="1">
        <f t="array" ref="N5855">INDEX($K$2:$K$1000,INT((ROW(A5854)-1)/24)+1)</f>
        <v>0.7</v>
      </c>
      <c r="O5855" cm="1">
        <f t="array" ref="O5855">INDEX($L$2:$L$1000,INT((ROW(A5854)-1)/24)+1)</f>
        <v>0.98</v>
      </c>
    </row>
    <row r="5856" spans="4:15" x14ac:dyDescent="0.2">
      <c r="D5856">
        <f t="shared" si="93"/>
        <v>22</v>
      </c>
      <c r="E5856" t="str" cm="1">
        <f t="array" ref="E5856">INDEX($A$2:$A$1000,INT((ROW(A5855)-1)/24)+1)</f>
        <v xml:space="preserve"> 2017-09-01 </v>
      </c>
      <c r="F5856" cm="1">
        <f t="array" ref="F5856">INDEX($B$2:$B$1000,INT((ROW(A5855)-1)/24)+1)/24</f>
        <v>8.0540590437940001</v>
      </c>
      <c r="G5856" s="42">
        <f>Données_gaz!F$24/(365*24)</f>
        <v>1.1415525114155251E-4</v>
      </c>
      <c r="N5856" cm="1">
        <f t="array" ref="N5856">INDEX($K$2:$K$1000,INT((ROW(A5855)-1)/24)+1)</f>
        <v>0.7</v>
      </c>
      <c r="O5856" cm="1">
        <f t="array" ref="O5856">INDEX($L$2:$L$1000,INT((ROW(A5855)-1)/24)+1)</f>
        <v>0.98</v>
      </c>
    </row>
    <row r="5857" spans="4:15" x14ac:dyDescent="0.2">
      <c r="D5857">
        <f t="shared" si="93"/>
        <v>23</v>
      </c>
      <c r="E5857" t="str" cm="1">
        <f t="array" ref="E5857">INDEX($A$2:$A$1000,INT((ROW(A5856)-1)/24)+1)</f>
        <v xml:space="preserve"> 2017-09-01 </v>
      </c>
      <c r="F5857" cm="1">
        <f t="array" ref="F5857">INDEX($B$2:$B$1000,INT((ROW(A5856)-1)/24)+1)/24</f>
        <v>8.0540590437940001</v>
      </c>
      <c r="G5857" s="42">
        <f>Données_gaz!F$24/(365*24)</f>
        <v>1.1415525114155251E-4</v>
      </c>
      <c r="N5857" cm="1">
        <f t="array" ref="N5857">INDEX($K$2:$K$1000,INT((ROW(A5856)-1)/24)+1)</f>
        <v>0.7</v>
      </c>
      <c r="O5857" cm="1">
        <f t="array" ref="O5857">INDEX($L$2:$L$1000,INT((ROW(A5856)-1)/24)+1)</f>
        <v>0.98</v>
      </c>
    </row>
    <row r="5858" spans="4:15" x14ac:dyDescent="0.2">
      <c r="D5858">
        <f t="shared" si="93"/>
        <v>0</v>
      </c>
      <c r="E5858" t="str" cm="1">
        <f t="array" ref="E5858">INDEX($A$2:$A$1000,INT((ROW(A5857)-1)/24)+1)</f>
        <v xml:space="preserve"> 2017-09-02 </v>
      </c>
      <c r="F5858" cm="1">
        <f t="array" ref="F5858">INDEX($B$2:$B$1000,INT((ROW(A5857)-1)/24)+1)/24</f>
        <v>8.1178371723218188</v>
      </c>
      <c r="G5858" s="42">
        <f>Données_gaz!F$24/(365*24)</f>
        <v>1.1415525114155251E-4</v>
      </c>
      <c r="N5858" cm="1">
        <f t="array" ref="N5858">INDEX($K$2:$K$1000,INT((ROW(A5857)-1)/24)+1)</f>
        <v>0.70199999999999996</v>
      </c>
      <c r="O5858" cm="1">
        <f t="array" ref="O5858">INDEX($L$2:$L$1000,INT((ROW(A5857)-1)/24)+1)</f>
        <v>0.98099999999999998</v>
      </c>
    </row>
    <row r="5859" spans="4:15" x14ac:dyDescent="0.2">
      <c r="D5859">
        <f t="shared" si="93"/>
        <v>1</v>
      </c>
      <c r="E5859" t="str" cm="1">
        <f t="array" ref="E5859">INDEX($A$2:$A$1000,INT((ROW(A5858)-1)/24)+1)</f>
        <v xml:space="preserve"> 2017-09-02 </v>
      </c>
      <c r="F5859" cm="1">
        <f t="array" ref="F5859">INDEX($B$2:$B$1000,INT((ROW(A5858)-1)/24)+1)/24</f>
        <v>8.1178371723218188</v>
      </c>
      <c r="G5859" s="42">
        <f>Données_gaz!F$24/(365*24)</f>
        <v>1.1415525114155251E-4</v>
      </c>
      <c r="N5859" cm="1">
        <f t="array" ref="N5859">INDEX($K$2:$K$1000,INT((ROW(A5858)-1)/24)+1)</f>
        <v>0.70199999999999996</v>
      </c>
      <c r="O5859" cm="1">
        <f t="array" ref="O5859">INDEX($L$2:$L$1000,INT((ROW(A5858)-1)/24)+1)</f>
        <v>0.98099999999999998</v>
      </c>
    </row>
    <row r="5860" spans="4:15" x14ac:dyDescent="0.2">
      <c r="D5860">
        <f t="shared" si="93"/>
        <v>2</v>
      </c>
      <c r="E5860" t="str" cm="1">
        <f t="array" ref="E5860">INDEX($A$2:$A$1000,INT((ROW(A5859)-1)/24)+1)</f>
        <v xml:space="preserve"> 2017-09-02 </v>
      </c>
      <c r="F5860" cm="1">
        <f t="array" ref="F5860">INDEX($B$2:$B$1000,INT((ROW(A5859)-1)/24)+1)/24</f>
        <v>8.1178371723218188</v>
      </c>
      <c r="G5860" s="42">
        <f>Données_gaz!F$24/(365*24)</f>
        <v>1.1415525114155251E-4</v>
      </c>
      <c r="N5860" cm="1">
        <f t="array" ref="N5860">INDEX($K$2:$K$1000,INT((ROW(A5859)-1)/24)+1)</f>
        <v>0.70199999999999996</v>
      </c>
      <c r="O5860" cm="1">
        <f t="array" ref="O5860">INDEX($L$2:$L$1000,INT((ROW(A5859)-1)/24)+1)</f>
        <v>0.98099999999999998</v>
      </c>
    </row>
    <row r="5861" spans="4:15" x14ac:dyDescent="0.2">
      <c r="D5861">
        <f t="shared" si="93"/>
        <v>3</v>
      </c>
      <c r="E5861" t="str" cm="1">
        <f t="array" ref="E5861">INDEX($A$2:$A$1000,INT((ROW(A5860)-1)/24)+1)</f>
        <v xml:space="preserve"> 2017-09-02 </v>
      </c>
      <c r="F5861" cm="1">
        <f t="array" ref="F5861">INDEX($B$2:$B$1000,INT((ROW(A5860)-1)/24)+1)/24</f>
        <v>8.1178371723218188</v>
      </c>
      <c r="G5861" s="42">
        <f>Données_gaz!F$24/(365*24)</f>
        <v>1.1415525114155251E-4</v>
      </c>
      <c r="N5861" cm="1">
        <f t="array" ref="N5861">INDEX($K$2:$K$1000,INT((ROW(A5860)-1)/24)+1)</f>
        <v>0.70199999999999996</v>
      </c>
      <c r="O5861" cm="1">
        <f t="array" ref="O5861">INDEX($L$2:$L$1000,INT((ROW(A5860)-1)/24)+1)</f>
        <v>0.98099999999999998</v>
      </c>
    </row>
    <row r="5862" spans="4:15" x14ac:dyDescent="0.2">
      <c r="D5862">
        <f t="shared" si="93"/>
        <v>4</v>
      </c>
      <c r="E5862" t="str" cm="1">
        <f t="array" ref="E5862">INDEX($A$2:$A$1000,INT((ROW(A5861)-1)/24)+1)</f>
        <v xml:space="preserve"> 2017-09-02 </v>
      </c>
      <c r="F5862" cm="1">
        <f t="array" ref="F5862">INDEX($B$2:$B$1000,INT((ROW(A5861)-1)/24)+1)/24</f>
        <v>8.1178371723218188</v>
      </c>
      <c r="G5862" s="42">
        <f>Données_gaz!F$24/(365*24)</f>
        <v>1.1415525114155251E-4</v>
      </c>
      <c r="N5862" cm="1">
        <f t="array" ref="N5862">INDEX($K$2:$K$1000,INT((ROW(A5861)-1)/24)+1)</f>
        <v>0.70199999999999996</v>
      </c>
      <c r="O5862" cm="1">
        <f t="array" ref="O5862">INDEX($L$2:$L$1000,INT((ROW(A5861)-1)/24)+1)</f>
        <v>0.98099999999999998</v>
      </c>
    </row>
    <row r="5863" spans="4:15" x14ac:dyDescent="0.2">
      <c r="D5863">
        <f t="shared" si="93"/>
        <v>5</v>
      </c>
      <c r="E5863" t="str" cm="1">
        <f t="array" ref="E5863">INDEX($A$2:$A$1000,INT((ROW(A5862)-1)/24)+1)</f>
        <v xml:space="preserve"> 2017-09-02 </v>
      </c>
      <c r="F5863" cm="1">
        <f t="array" ref="F5863">INDEX($B$2:$B$1000,INT((ROW(A5862)-1)/24)+1)/24</f>
        <v>8.1178371723218188</v>
      </c>
      <c r="G5863" s="42">
        <f>Données_gaz!F$24/(365*24)</f>
        <v>1.1415525114155251E-4</v>
      </c>
      <c r="N5863" cm="1">
        <f t="array" ref="N5863">INDEX($K$2:$K$1000,INT((ROW(A5862)-1)/24)+1)</f>
        <v>0.70199999999999996</v>
      </c>
      <c r="O5863" cm="1">
        <f t="array" ref="O5863">INDEX($L$2:$L$1000,INT((ROW(A5862)-1)/24)+1)</f>
        <v>0.98099999999999998</v>
      </c>
    </row>
    <row r="5864" spans="4:15" x14ac:dyDescent="0.2">
      <c r="D5864">
        <f t="shared" si="93"/>
        <v>6</v>
      </c>
      <c r="E5864" t="str" cm="1">
        <f t="array" ref="E5864">INDEX($A$2:$A$1000,INT((ROW(A5863)-1)/24)+1)</f>
        <v xml:space="preserve"> 2017-09-02 </v>
      </c>
      <c r="F5864" cm="1">
        <f t="array" ref="F5864">INDEX($B$2:$B$1000,INT((ROW(A5863)-1)/24)+1)/24</f>
        <v>8.1178371723218188</v>
      </c>
      <c r="G5864" s="42">
        <f>Données_gaz!F$24/(365*24)</f>
        <v>1.1415525114155251E-4</v>
      </c>
      <c r="N5864" cm="1">
        <f t="array" ref="N5864">INDEX($K$2:$K$1000,INT((ROW(A5863)-1)/24)+1)</f>
        <v>0.70199999999999996</v>
      </c>
      <c r="O5864" cm="1">
        <f t="array" ref="O5864">INDEX($L$2:$L$1000,INT((ROW(A5863)-1)/24)+1)</f>
        <v>0.98099999999999998</v>
      </c>
    </row>
    <row r="5865" spans="4:15" x14ac:dyDescent="0.2">
      <c r="D5865">
        <f t="shared" si="93"/>
        <v>7</v>
      </c>
      <c r="E5865" t="str" cm="1">
        <f t="array" ref="E5865">INDEX($A$2:$A$1000,INT((ROW(A5864)-1)/24)+1)</f>
        <v xml:space="preserve"> 2017-09-02 </v>
      </c>
      <c r="F5865" cm="1">
        <f t="array" ref="F5865">INDEX($B$2:$B$1000,INT((ROW(A5864)-1)/24)+1)/24</f>
        <v>8.1178371723218188</v>
      </c>
      <c r="G5865" s="42">
        <f>Données_gaz!F$24/(365*24)</f>
        <v>1.1415525114155251E-4</v>
      </c>
      <c r="N5865" cm="1">
        <f t="array" ref="N5865">INDEX($K$2:$K$1000,INT((ROW(A5864)-1)/24)+1)</f>
        <v>0.70199999999999996</v>
      </c>
      <c r="O5865" cm="1">
        <f t="array" ref="O5865">INDEX($L$2:$L$1000,INT((ROW(A5864)-1)/24)+1)</f>
        <v>0.98099999999999998</v>
      </c>
    </row>
    <row r="5866" spans="4:15" x14ac:dyDescent="0.2">
      <c r="D5866">
        <f t="shared" si="93"/>
        <v>8</v>
      </c>
      <c r="E5866" t="str" cm="1">
        <f t="array" ref="E5866">INDEX($A$2:$A$1000,INT((ROW(A5865)-1)/24)+1)</f>
        <v xml:space="preserve"> 2017-09-02 </v>
      </c>
      <c r="F5866" cm="1">
        <f t="array" ref="F5866">INDEX($B$2:$B$1000,INT((ROW(A5865)-1)/24)+1)/24</f>
        <v>8.1178371723218188</v>
      </c>
      <c r="G5866" s="42">
        <f>Données_gaz!F$24/(365*24)</f>
        <v>1.1415525114155251E-4</v>
      </c>
      <c r="N5866" cm="1">
        <f t="array" ref="N5866">INDEX($K$2:$K$1000,INT((ROW(A5865)-1)/24)+1)</f>
        <v>0.70199999999999996</v>
      </c>
      <c r="O5866" cm="1">
        <f t="array" ref="O5866">INDEX($L$2:$L$1000,INT((ROW(A5865)-1)/24)+1)</f>
        <v>0.98099999999999998</v>
      </c>
    </row>
    <row r="5867" spans="4:15" x14ac:dyDescent="0.2">
      <c r="D5867">
        <f t="shared" si="93"/>
        <v>9</v>
      </c>
      <c r="E5867" t="str" cm="1">
        <f t="array" ref="E5867">INDEX($A$2:$A$1000,INT((ROW(A5866)-1)/24)+1)</f>
        <v xml:space="preserve"> 2017-09-02 </v>
      </c>
      <c r="F5867" cm="1">
        <f t="array" ref="F5867">INDEX($B$2:$B$1000,INT((ROW(A5866)-1)/24)+1)/24</f>
        <v>8.1178371723218188</v>
      </c>
      <c r="G5867" s="42">
        <f>Données_gaz!F$24/(365*24)</f>
        <v>1.1415525114155251E-4</v>
      </c>
      <c r="N5867" cm="1">
        <f t="array" ref="N5867">INDEX($K$2:$K$1000,INT((ROW(A5866)-1)/24)+1)</f>
        <v>0.70199999999999996</v>
      </c>
      <c r="O5867" cm="1">
        <f t="array" ref="O5867">INDEX($L$2:$L$1000,INT((ROW(A5866)-1)/24)+1)</f>
        <v>0.98099999999999998</v>
      </c>
    </row>
    <row r="5868" spans="4:15" x14ac:dyDescent="0.2">
      <c r="D5868">
        <f t="shared" si="93"/>
        <v>10</v>
      </c>
      <c r="E5868" t="str" cm="1">
        <f t="array" ref="E5868">INDEX($A$2:$A$1000,INT((ROW(A5867)-1)/24)+1)</f>
        <v xml:space="preserve"> 2017-09-02 </v>
      </c>
      <c r="F5868" cm="1">
        <f t="array" ref="F5868">INDEX($B$2:$B$1000,INT((ROW(A5867)-1)/24)+1)/24</f>
        <v>8.1178371723218188</v>
      </c>
      <c r="G5868" s="42">
        <f>Données_gaz!F$24/(365*24)</f>
        <v>1.1415525114155251E-4</v>
      </c>
      <c r="N5868" cm="1">
        <f t="array" ref="N5868">INDEX($K$2:$K$1000,INT((ROW(A5867)-1)/24)+1)</f>
        <v>0.70199999999999996</v>
      </c>
      <c r="O5868" cm="1">
        <f t="array" ref="O5868">INDEX($L$2:$L$1000,INT((ROW(A5867)-1)/24)+1)</f>
        <v>0.98099999999999998</v>
      </c>
    </row>
    <row r="5869" spans="4:15" x14ac:dyDescent="0.2">
      <c r="D5869">
        <f t="shared" si="93"/>
        <v>11</v>
      </c>
      <c r="E5869" t="str" cm="1">
        <f t="array" ref="E5869">INDEX($A$2:$A$1000,INT((ROW(A5868)-1)/24)+1)</f>
        <v xml:space="preserve"> 2017-09-02 </v>
      </c>
      <c r="F5869" cm="1">
        <f t="array" ref="F5869">INDEX($B$2:$B$1000,INT((ROW(A5868)-1)/24)+1)/24</f>
        <v>8.1178371723218188</v>
      </c>
      <c r="G5869" s="42">
        <f>Données_gaz!F$24/(365*24)</f>
        <v>1.1415525114155251E-4</v>
      </c>
      <c r="N5869" cm="1">
        <f t="array" ref="N5869">INDEX($K$2:$K$1000,INT((ROW(A5868)-1)/24)+1)</f>
        <v>0.70199999999999996</v>
      </c>
      <c r="O5869" cm="1">
        <f t="array" ref="O5869">INDEX($L$2:$L$1000,INT((ROW(A5868)-1)/24)+1)</f>
        <v>0.98099999999999998</v>
      </c>
    </row>
    <row r="5870" spans="4:15" x14ac:dyDescent="0.2">
      <c r="D5870">
        <f t="shared" si="93"/>
        <v>12</v>
      </c>
      <c r="E5870" t="str" cm="1">
        <f t="array" ref="E5870">INDEX($A$2:$A$1000,INT((ROW(A5869)-1)/24)+1)</f>
        <v xml:space="preserve"> 2017-09-02 </v>
      </c>
      <c r="F5870" cm="1">
        <f t="array" ref="F5870">INDEX($B$2:$B$1000,INT((ROW(A5869)-1)/24)+1)/24</f>
        <v>8.1178371723218188</v>
      </c>
      <c r="G5870" s="42">
        <f>Données_gaz!F$24/(365*24)</f>
        <v>1.1415525114155251E-4</v>
      </c>
      <c r="N5870" cm="1">
        <f t="array" ref="N5870">INDEX($K$2:$K$1000,INT((ROW(A5869)-1)/24)+1)</f>
        <v>0.70199999999999996</v>
      </c>
      <c r="O5870" cm="1">
        <f t="array" ref="O5870">INDEX($L$2:$L$1000,INT((ROW(A5869)-1)/24)+1)</f>
        <v>0.98099999999999998</v>
      </c>
    </row>
    <row r="5871" spans="4:15" x14ac:dyDescent="0.2">
      <c r="D5871">
        <f t="shared" si="93"/>
        <v>13</v>
      </c>
      <c r="E5871" t="str" cm="1">
        <f t="array" ref="E5871">INDEX($A$2:$A$1000,INT((ROW(A5870)-1)/24)+1)</f>
        <v xml:space="preserve"> 2017-09-02 </v>
      </c>
      <c r="F5871" cm="1">
        <f t="array" ref="F5871">INDEX($B$2:$B$1000,INT((ROW(A5870)-1)/24)+1)/24</f>
        <v>8.1178371723218188</v>
      </c>
      <c r="G5871" s="42">
        <f>Données_gaz!F$24/(365*24)</f>
        <v>1.1415525114155251E-4</v>
      </c>
      <c r="N5871" cm="1">
        <f t="array" ref="N5871">INDEX($K$2:$K$1000,INT((ROW(A5870)-1)/24)+1)</f>
        <v>0.70199999999999996</v>
      </c>
      <c r="O5871" cm="1">
        <f t="array" ref="O5871">INDEX($L$2:$L$1000,INT((ROW(A5870)-1)/24)+1)</f>
        <v>0.98099999999999998</v>
      </c>
    </row>
    <row r="5872" spans="4:15" x14ac:dyDescent="0.2">
      <c r="D5872">
        <f t="shared" si="93"/>
        <v>14</v>
      </c>
      <c r="E5872" t="str" cm="1">
        <f t="array" ref="E5872">INDEX($A$2:$A$1000,INT((ROW(A5871)-1)/24)+1)</f>
        <v xml:space="preserve"> 2017-09-02 </v>
      </c>
      <c r="F5872" cm="1">
        <f t="array" ref="F5872">INDEX($B$2:$B$1000,INT((ROW(A5871)-1)/24)+1)/24</f>
        <v>8.1178371723218188</v>
      </c>
      <c r="G5872" s="42">
        <f>Données_gaz!F$24/(365*24)</f>
        <v>1.1415525114155251E-4</v>
      </c>
      <c r="N5872" cm="1">
        <f t="array" ref="N5872">INDEX($K$2:$K$1000,INT((ROW(A5871)-1)/24)+1)</f>
        <v>0.70199999999999996</v>
      </c>
      <c r="O5872" cm="1">
        <f t="array" ref="O5872">INDEX($L$2:$L$1000,INT((ROW(A5871)-1)/24)+1)</f>
        <v>0.98099999999999998</v>
      </c>
    </row>
    <row r="5873" spans="4:15" x14ac:dyDescent="0.2">
      <c r="D5873">
        <f t="shared" si="93"/>
        <v>15</v>
      </c>
      <c r="E5873" t="str" cm="1">
        <f t="array" ref="E5873">INDEX($A$2:$A$1000,INT((ROW(A5872)-1)/24)+1)</f>
        <v xml:space="preserve"> 2017-09-02 </v>
      </c>
      <c r="F5873" cm="1">
        <f t="array" ref="F5873">INDEX($B$2:$B$1000,INT((ROW(A5872)-1)/24)+1)/24</f>
        <v>8.1178371723218188</v>
      </c>
      <c r="G5873" s="42">
        <f>Données_gaz!F$24/(365*24)</f>
        <v>1.1415525114155251E-4</v>
      </c>
      <c r="N5873" cm="1">
        <f t="array" ref="N5873">INDEX($K$2:$K$1000,INT((ROW(A5872)-1)/24)+1)</f>
        <v>0.70199999999999996</v>
      </c>
      <c r="O5873" cm="1">
        <f t="array" ref="O5873">INDEX($L$2:$L$1000,INT((ROW(A5872)-1)/24)+1)</f>
        <v>0.98099999999999998</v>
      </c>
    </row>
    <row r="5874" spans="4:15" x14ac:dyDescent="0.2">
      <c r="D5874">
        <f t="shared" si="93"/>
        <v>16</v>
      </c>
      <c r="E5874" t="str" cm="1">
        <f t="array" ref="E5874">INDEX($A$2:$A$1000,INT((ROW(A5873)-1)/24)+1)</f>
        <v xml:space="preserve"> 2017-09-02 </v>
      </c>
      <c r="F5874" cm="1">
        <f t="array" ref="F5874">INDEX($B$2:$B$1000,INT((ROW(A5873)-1)/24)+1)/24</f>
        <v>8.1178371723218188</v>
      </c>
      <c r="G5874" s="42">
        <f>Données_gaz!F$24/(365*24)</f>
        <v>1.1415525114155251E-4</v>
      </c>
      <c r="N5874" cm="1">
        <f t="array" ref="N5874">INDEX($K$2:$K$1000,INT((ROW(A5873)-1)/24)+1)</f>
        <v>0.70199999999999996</v>
      </c>
      <c r="O5874" cm="1">
        <f t="array" ref="O5874">INDEX($L$2:$L$1000,INT((ROW(A5873)-1)/24)+1)</f>
        <v>0.98099999999999998</v>
      </c>
    </row>
    <row r="5875" spans="4:15" x14ac:dyDescent="0.2">
      <c r="D5875">
        <f t="shared" si="93"/>
        <v>17</v>
      </c>
      <c r="E5875" t="str" cm="1">
        <f t="array" ref="E5875">INDEX($A$2:$A$1000,INT((ROW(A5874)-1)/24)+1)</f>
        <v xml:space="preserve"> 2017-09-02 </v>
      </c>
      <c r="F5875" cm="1">
        <f t="array" ref="F5875">INDEX($B$2:$B$1000,INT((ROW(A5874)-1)/24)+1)/24</f>
        <v>8.1178371723218188</v>
      </c>
      <c r="G5875" s="42">
        <f>Données_gaz!F$24/(365*24)</f>
        <v>1.1415525114155251E-4</v>
      </c>
      <c r="N5875" cm="1">
        <f t="array" ref="N5875">INDEX($K$2:$K$1000,INT((ROW(A5874)-1)/24)+1)</f>
        <v>0.70199999999999996</v>
      </c>
      <c r="O5875" cm="1">
        <f t="array" ref="O5875">INDEX($L$2:$L$1000,INT((ROW(A5874)-1)/24)+1)</f>
        <v>0.98099999999999998</v>
      </c>
    </row>
    <row r="5876" spans="4:15" x14ac:dyDescent="0.2">
      <c r="D5876">
        <f t="shared" si="93"/>
        <v>18</v>
      </c>
      <c r="E5876" t="str" cm="1">
        <f t="array" ref="E5876">INDEX($A$2:$A$1000,INT((ROW(A5875)-1)/24)+1)</f>
        <v xml:space="preserve"> 2017-09-02 </v>
      </c>
      <c r="F5876" cm="1">
        <f t="array" ref="F5876">INDEX($B$2:$B$1000,INT((ROW(A5875)-1)/24)+1)/24</f>
        <v>8.1178371723218188</v>
      </c>
      <c r="G5876" s="42">
        <f>Données_gaz!F$24/(365*24)</f>
        <v>1.1415525114155251E-4</v>
      </c>
      <c r="N5876" cm="1">
        <f t="array" ref="N5876">INDEX($K$2:$K$1000,INT((ROW(A5875)-1)/24)+1)</f>
        <v>0.70199999999999996</v>
      </c>
      <c r="O5876" cm="1">
        <f t="array" ref="O5876">INDEX($L$2:$L$1000,INT((ROW(A5875)-1)/24)+1)</f>
        <v>0.98099999999999998</v>
      </c>
    </row>
    <row r="5877" spans="4:15" x14ac:dyDescent="0.2">
      <c r="D5877">
        <f t="shared" si="93"/>
        <v>19</v>
      </c>
      <c r="E5877" t="str" cm="1">
        <f t="array" ref="E5877">INDEX($A$2:$A$1000,INT((ROW(A5876)-1)/24)+1)</f>
        <v xml:space="preserve"> 2017-09-02 </v>
      </c>
      <c r="F5877" cm="1">
        <f t="array" ref="F5877">INDEX($B$2:$B$1000,INT((ROW(A5876)-1)/24)+1)/24</f>
        <v>8.1178371723218188</v>
      </c>
      <c r="G5877" s="42">
        <f>Données_gaz!F$24/(365*24)</f>
        <v>1.1415525114155251E-4</v>
      </c>
      <c r="N5877" cm="1">
        <f t="array" ref="N5877">INDEX($K$2:$K$1000,INT((ROW(A5876)-1)/24)+1)</f>
        <v>0.70199999999999996</v>
      </c>
      <c r="O5877" cm="1">
        <f t="array" ref="O5877">INDEX($L$2:$L$1000,INT((ROW(A5876)-1)/24)+1)</f>
        <v>0.98099999999999998</v>
      </c>
    </row>
    <row r="5878" spans="4:15" x14ac:dyDescent="0.2">
      <c r="D5878">
        <f t="shared" si="93"/>
        <v>20</v>
      </c>
      <c r="E5878" t="str" cm="1">
        <f t="array" ref="E5878">INDEX($A$2:$A$1000,INT((ROW(A5877)-1)/24)+1)</f>
        <v xml:space="preserve"> 2017-09-02 </v>
      </c>
      <c r="F5878" cm="1">
        <f t="array" ref="F5878">INDEX($B$2:$B$1000,INT((ROW(A5877)-1)/24)+1)/24</f>
        <v>8.1178371723218188</v>
      </c>
      <c r="G5878" s="42">
        <f>Données_gaz!F$24/(365*24)</f>
        <v>1.1415525114155251E-4</v>
      </c>
      <c r="N5878" cm="1">
        <f t="array" ref="N5878">INDEX($K$2:$K$1000,INT((ROW(A5877)-1)/24)+1)</f>
        <v>0.70199999999999996</v>
      </c>
      <c r="O5878" cm="1">
        <f t="array" ref="O5878">INDEX($L$2:$L$1000,INT((ROW(A5877)-1)/24)+1)</f>
        <v>0.98099999999999998</v>
      </c>
    </row>
    <row r="5879" spans="4:15" x14ac:dyDescent="0.2">
      <c r="D5879">
        <f t="shared" si="93"/>
        <v>21</v>
      </c>
      <c r="E5879" t="str" cm="1">
        <f t="array" ref="E5879">INDEX($A$2:$A$1000,INT((ROW(A5878)-1)/24)+1)</f>
        <v xml:space="preserve"> 2017-09-02 </v>
      </c>
      <c r="F5879" cm="1">
        <f t="array" ref="F5879">INDEX($B$2:$B$1000,INT((ROW(A5878)-1)/24)+1)/24</f>
        <v>8.1178371723218188</v>
      </c>
      <c r="G5879" s="42">
        <f>Données_gaz!F$24/(365*24)</f>
        <v>1.1415525114155251E-4</v>
      </c>
      <c r="N5879" cm="1">
        <f t="array" ref="N5879">INDEX($K$2:$K$1000,INT((ROW(A5878)-1)/24)+1)</f>
        <v>0.70199999999999996</v>
      </c>
      <c r="O5879" cm="1">
        <f t="array" ref="O5879">INDEX($L$2:$L$1000,INT((ROW(A5878)-1)/24)+1)</f>
        <v>0.98099999999999998</v>
      </c>
    </row>
    <row r="5880" spans="4:15" x14ac:dyDescent="0.2">
      <c r="D5880">
        <f t="shared" si="93"/>
        <v>22</v>
      </c>
      <c r="E5880" t="str" cm="1">
        <f t="array" ref="E5880">INDEX($A$2:$A$1000,INT((ROW(A5879)-1)/24)+1)</f>
        <v xml:space="preserve"> 2017-09-02 </v>
      </c>
      <c r="F5880" cm="1">
        <f t="array" ref="F5880">INDEX($B$2:$B$1000,INT((ROW(A5879)-1)/24)+1)/24</f>
        <v>8.1178371723218188</v>
      </c>
      <c r="G5880" s="42">
        <f>Données_gaz!F$24/(365*24)</f>
        <v>1.1415525114155251E-4</v>
      </c>
      <c r="N5880" cm="1">
        <f t="array" ref="N5880">INDEX($K$2:$K$1000,INT((ROW(A5879)-1)/24)+1)</f>
        <v>0.70199999999999996</v>
      </c>
      <c r="O5880" cm="1">
        <f t="array" ref="O5880">INDEX($L$2:$L$1000,INT((ROW(A5879)-1)/24)+1)</f>
        <v>0.98099999999999998</v>
      </c>
    </row>
    <row r="5881" spans="4:15" x14ac:dyDescent="0.2">
      <c r="D5881">
        <f t="shared" si="93"/>
        <v>23</v>
      </c>
      <c r="E5881" t="str" cm="1">
        <f t="array" ref="E5881">INDEX($A$2:$A$1000,INT((ROW(A5880)-1)/24)+1)</f>
        <v xml:space="preserve"> 2017-09-02 </v>
      </c>
      <c r="F5881" cm="1">
        <f t="array" ref="F5881">INDEX($B$2:$B$1000,INT((ROW(A5880)-1)/24)+1)/24</f>
        <v>8.1178371723218188</v>
      </c>
      <c r="G5881" s="42">
        <f>Données_gaz!F$24/(365*24)</f>
        <v>1.1415525114155251E-4</v>
      </c>
      <c r="N5881" cm="1">
        <f t="array" ref="N5881">INDEX($K$2:$K$1000,INT((ROW(A5880)-1)/24)+1)</f>
        <v>0.70199999999999996</v>
      </c>
      <c r="O5881" cm="1">
        <f t="array" ref="O5881">INDEX($L$2:$L$1000,INT((ROW(A5880)-1)/24)+1)</f>
        <v>0.98099999999999998</v>
      </c>
    </row>
    <row r="5882" spans="4:15" x14ac:dyDescent="0.2">
      <c r="D5882">
        <f t="shared" si="93"/>
        <v>0</v>
      </c>
      <c r="E5882" t="str" cm="1">
        <f t="array" ref="E5882">INDEX($A$2:$A$1000,INT((ROW(A5881)-1)/24)+1)</f>
        <v xml:space="preserve"> 2017-09-03 </v>
      </c>
      <c r="F5882" cm="1">
        <f t="array" ref="F5882">INDEX($B$2:$B$1000,INT((ROW(A5881)-1)/24)+1)/24</f>
        <v>8.206829909802499</v>
      </c>
      <c r="G5882" s="42">
        <f>Données_gaz!F$24/(365*24)</f>
        <v>1.1415525114155251E-4</v>
      </c>
      <c r="N5882" cm="1">
        <f t="array" ref="N5882">INDEX($K$2:$K$1000,INT((ROW(A5881)-1)/24)+1)</f>
        <v>0.70399999999999996</v>
      </c>
      <c r="O5882" cm="1">
        <f t="array" ref="O5882">INDEX($L$2:$L$1000,INT((ROW(A5881)-1)/24)+1)</f>
        <v>0.98099999999999998</v>
      </c>
    </row>
    <row r="5883" spans="4:15" x14ac:dyDescent="0.2">
      <c r="D5883">
        <f t="shared" si="93"/>
        <v>1</v>
      </c>
      <c r="E5883" t="str" cm="1">
        <f t="array" ref="E5883">INDEX($A$2:$A$1000,INT((ROW(A5882)-1)/24)+1)</f>
        <v xml:space="preserve"> 2017-09-03 </v>
      </c>
      <c r="F5883" cm="1">
        <f t="array" ref="F5883">INDEX($B$2:$B$1000,INT((ROW(A5882)-1)/24)+1)/24</f>
        <v>8.206829909802499</v>
      </c>
      <c r="G5883" s="42">
        <f>Données_gaz!F$24/(365*24)</f>
        <v>1.1415525114155251E-4</v>
      </c>
      <c r="N5883" cm="1">
        <f t="array" ref="N5883">INDEX($K$2:$K$1000,INT((ROW(A5882)-1)/24)+1)</f>
        <v>0.70399999999999996</v>
      </c>
      <c r="O5883" cm="1">
        <f t="array" ref="O5883">INDEX($L$2:$L$1000,INT((ROW(A5882)-1)/24)+1)</f>
        <v>0.98099999999999998</v>
      </c>
    </row>
    <row r="5884" spans="4:15" x14ac:dyDescent="0.2">
      <c r="D5884">
        <f t="shared" si="93"/>
        <v>2</v>
      </c>
      <c r="E5884" t="str" cm="1">
        <f t="array" ref="E5884">INDEX($A$2:$A$1000,INT((ROW(A5883)-1)/24)+1)</f>
        <v xml:space="preserve"> 2017-09-03 </v>
      </c>
      <c r="F5884" cm="1">
        <f t="array" ref="F5884">INDEX($B$2:$B$1000,INT((ROW(A5883)-1)/24)+1)/24</f>
        <v>8.206829909802499</v>
      </c>
      <c r="G5884" s="42">
        <f>Données_gaz!F$24/(365*24)</f>
        <v>1.1415525114155251E-4</v>
      </c>
      <c r="N5884" cm="1">
        <f t="array" ref="N5884">INDEX($K$2:$K$1000,INT((ROW(A5883)-1)/24)+1)</f>
        <v>0.70399999999999996</v>
      </c>
      <c r="O5884" cm="1">
        <f t="array" ref="O5884">INDEX($L$2:$L$1000,INT((ROW(A5883)-1)/24)+1)</f>
        <v>0.98099999999999998</v>
      </c>
    </row>
    <row r="5885" spans="4:15" x14ac:dyDescent="0.2">
      <c r="D5885">
        <f t="shared" si="93"/>
        <v>3</v>
      </c>
      <c r="E5885" t="str" cm="1">
        <f t="array" ref="E5885">INDEX($A$2:$A$1000,INT((ROW(A5884)-1)/24)+1)</f>
        <v xml:space="preserve"> 2017-09-03 </v>
      </c>
      <c r="F5885" cm="1">
        <f t="array" ref="F5885">INDEX($B$2:$B$1000,INT((ROW(A5884)-1)/24)+1)/24</f>
        <v>8.206829909802499</v>
      </c>
      <c r="G5885" s="42">
        <f>Données_gaz!F$24/(365*24)</f>
        <v>1.1415525114155251E-4</v>
      </c>
      <c r="N5885" cm="1">
        <f t="array" ref="N5885">INDEX($K$2:$K$1000,INT((ROW(A5884)-1)/24)+1)</f>
        <v>0.70399999999999996</v>
      </c>
      <c r="O5885" cm="1">
        <f t="array" ref="O5885">INDEX($L$2:$L$1000,INT((ROW(A5884)-1)/24)+1)</f>
        <v>0.98099999999999998</v>
      </c>
    </row>
    <row r="5886" spans="4:15" x14ac:dyDescent="0.2">
      <c r="D5886">
        <f t="shared" si="93"/>
        <v>4</v>
      </c>
      <c r="E5886" t="str" cm="1">
        <f t="array" ref="E5886">INDEX($A$2:$A$1000,INT((ROW(A5885)-1)/24)+1)</f>
        <v xml:space="preserve"> 2017-09-03 </v>
      </c>
      <c r="F5886" cm="1">
        <f t="array" ref="F5886">INDEX($B$2:$B$1000,INT((ROW(A5885)-1)/24)+1)/24</f>
        <v>8.206829909802499</v>
      </c>
      <c r="G5886" s="42">
        <f>Données_gaz!F$24/(365*24)</f>
        <v>1.1415525114155251E-4</v>
      </c>
      <c r="N5886" cm="1">
        <f t="array" ref="N5886">INDEX($K$2:$K$1000,INT((ROW(A5885)-1)/24)+1)</f>
        <v>0.70399999999999996</v>
      </c>
      <c r="O5886" cm="1">
        <f t="array" ref="O5886">INDEX($L$2:$L$1000,INT((ROW(A5885)-1)/24)+1)</f>
        <v>0.98099999999999998</v>
      </c>
    </row>
    <row r="5887" spans="4:15" x14ac:dyDescent="0.2">
      <c r="D5887">
        <f t="shared" si="93"/>
        <v>5</v>
      </c>
      <c r="E5887" t="str" cm="1">
        <f t="array" ref="E5887">INDEX($A$2:$A$1000,INT((ROW(A5886)-1)/24)+1)</f>
        <v xml:space="preserve"> 2017-09-03 </v>
      </c>
      <c r="F5887" cm="1">
        <f t="array" ref="F5887">INDEX($B$2:$B$1000,INT((ROW(A5886)-1)/24)+1)/24</f>
        <v>8.206829909802499</v>
      </c>
      <c r="G5887" s="42">
        <f>Données_gaz!F$24/(365*24)</f>
        <v>1.1415525114155251E-4</v>
      </c>
      <c r="N5887" cm="1">
        <f t="array" ref="N5887">INDEX($K$2:$K$1000,INT((ROW(A5886)-1)/24)+1)</f>
        <v>0.70399999999999996</v>
      </c>
      <c r="O5887" cm="1">
        <f t="array" ref="O5887">INDEX($L$2:$L$1000,INT((ROW(A5886)-1)/24)+1)</f>
        <v>0.98099999999999998</v>
      </c>
    </row>
    <row r="5888" spans="4:15" x14ac:dyDescent="0.2">
      <c r="D5888">
        <f t="shared" si="93"/>
        <v>6</v>
      </c>
      <c r="E5888" t="str" cm="1">
        <f t="array" ref="E5888">INDEX($A$2:$A$1000,INT((ROW(A5887)-1)/24)+1)</f>
        <v xml:space="preserve"> 2017-09-03 </v>
      </c>
      <c r="F5888" cm="1">
        <f t="array" ref="F5888">INDEX($B$2:$B$1000,INT((ROW(A5887)-1)/24)+1)/24</f>
        <v>8.206829909802499</v>
      </c>
      <c r="G5888" s="42">
        <f>Données_gaz!F$24/(365*24)</f>
        <v>1.1415525114155251E-4</v>
      </c>
      <c r="N5888" cm="1">
        <f t="array" ref="N5888">INDEX($K$2:$K$1000,INT((ROW(A5887)-1)/24)+1)</f>
        <v>0.70399999999999996</v>
      </c>
      <c r="O5888" cm="1">
        <f t="array" ref="O5888">INDEX($L$2:$L$1000,INT((ROW(A5887)-1)/24)+1)</f>
        <v>0.98099999999999998</v>
      </c>
    </row>
    <row r="5889" spans="4:15" x14ac:dyDescent="0.2">
      <c r="D5889">
        <f t="shared" si="93"/>
        <v>7</v>
      </c>
      <c r="E5889" t="str" cm="1">
        <f t="array" ref="E5889">INDEX($A$2:$A$1000,INT((ROW(A5888)-1)/24)+1)</f>
        <v xml:space="preserve"> 2017-09-03 </v>
      </c>
      <c r="F5889" cm="1">
        <f t="array" ref="F5889">INDEX($B$2:$B$1000,INT((ROW(A5888)-1)/24)+1)/24</f>
        <v>8.206829909802499</v>
      </c>
      <c r="G5889" s="42">
        <f>Données_gaz!F$24/(365*24)</f>
        <v>1.1415525114155251E-4</v>
      </c>
      <c r="N5889" cm="1">
        <f t="array" ref="N5889">INDEX($K$2:$K$1000,INT((ROW(A5888)-1)/24)+1)</f>
        <v>0.70399999999999996</v>
      </c>
      <c r="O5889" cm="1">
        <f t="array" ref="O5889">INDEX($L$2:$L$1000,INT((ROW(A5888)-1)/24)+1)</f>
        <v>0.98099999999999998</v>
      </c>
    </row>
    <row r="5890" spans="4:15" x14ac:dyDescent="0.2">
      <c r="D5890">
        <f t="shared" si="93"/>
        <v>8</v>
      </c>
      <c r="E5890" t="str" cm="1">
        <f t="array" ref="E5890">INDEX($A$2:$A$1000,INT((ROW(A5889)-1)/24)+1)</f>
        <v xml:space="preserve"> 2017-09-03 </v>
      </c>
      <c r="F5890" cm="1">
        <f t="array" ref="F5890">INDEX($B$2:$B$1000,INT((ROW(A5889)-1)/24)+1)/24</f>
        <v>8.206829909802499</v>
      </c>
      <c r="G5890" s="42">
        <f>Données_gaz!F$24/(365*24)</f>
        <v>1.1415525114155251E-4</v>
      </c>
      <c r="N5890" cm="1">
        <f t="array" ref="N5890">INDEX($K$2:$K$1000,INT((ROW(A5889)-1)/24)+1)</f>
        <v>0.70399999999999996</v>
      </c>
      <c r="O5890" cm="1">
        <f t="array" ref="O5890">INDEX($L$2:$L$1000,INT((ROW(A5889)-1)/24)+1)</f>
        <v>0.98099999999999998</v>
      </c>
    </row>
    <row r="5891" spans="4:15" x14ac:dyDescent="0.2">
      <c r="D5891">
        <f t="shared" si="93"/>
        <v>9</v>
      </c>
      <c r="E5891" t="str" cm="1">
        <f t="array" ref="E5891">INDEX($A$2:$A$1000,INT((ROW(A5890)-1)/24)+1)</f>
        <v xml:space="preserve"> 2017-09-03 </v>
      </c>
      <c r="F5891" cm="1">
        <f t="array" ref="F5891">INDEX($B$2:$B$1000,INT((ROW(A5890)-1)/24)+1)/24</f>
        <v>8.206829909802499</v>
      </c>
      <c r="G5891" s="42">
        <f>Données_gaz!F$24/(365*24)</f>
        <v>1.1415525114155251E-4</v>
      </c>
      <c r="N5891" cm="1">
        <f t="array" ref="N5891">INDEX($K$2:$K$1000,INT((ROW(A5890)-1)/24)+1)</f>
        <v>0.70399999999999996</v>
      </c>
      <c r="O5891" cm="1">
        <f t="array" ref="O5891">INDEX($L$2:$L$1000,INT((ROW(A5890)-1)/24)+1)</f>
        <v>0.98099999999999998</v>
      </c>
    </row>
    <row r="5892" spans="4:15" x14ac:dyDescent="0.2">
      <c r="D5892">
        <f t="shared" si="93"/>
        <v>10</v>
      </c>
      <c r="E5892" t="str" cm="1">
        <f t="array" ref="E5892">INDEX($A$2:$A$1000,INT((ROW(A5891)-1)/24)+1)</f>
        <v xml:space="preserve"> 2017-09-03 </v>
      </c>
      <c r="F5892" cm="1">
        <f t="array" ref="F5892">INDEX($B$2:$B$1000,INT((ROW(A5891)-1)/24)+1)/24</f>
        <v>8.206829909802499</v>
      </c>
      <c r="G5892" s="42">
        <f>Données_gaz!F$24/(365*24)</f>
        <v>1.1415525114155251E-4</v>
      </c>
      <c r="N5892" cm="1">
        <f t="array" ref="N5892">INDEX($K$2:$K$1000,INT((ROW(A5891)-1)/24)+1)</f>
        <v>0.70399999999999996</v>
      </c>
      <c r="O5892" cm="1">
        <f t="array" ref="O5892">INDEX($L$2:$L$1000,INT((ROW(A5891)-1)/24)+1)</f>
        <v>0.98099999999999998</v>
      </c>
    </row>
    <row r="5893" spans="4:15" x14ac:dyDescent="0.2">
      <c r="D5893">
        <f t="shared" si="93"/>
        <v>11</v>
      </c>
      <c r="E5893" t="str" cm="1">
        <f t="array" ref="E5893">INDEX($A$2:$A$1000,INT((ROW(A5892)-1)/24)+1)</f>
        <v xml:space="preserve"> 2017-09-03 </v>
      </c>
      <c r="F5893" cm="1">
        <f t="array" ref="F5893">INDEX($B$2:$B$1000,INT((ROW(A5892)-1)/24)+1)/24</f>
        <v>8.206829909802499</v>
      </c>
      <c r="G5893" s="42">
        <f>Données_gaz!F$24/(365*24)</f>
        <v>1.1415525114155251E-4</v>
      </c>
      <c r="N5893" cm="1">
        <f t="array" ref="N5893">INDEX($K$2:$K$1000,INT((ROW(A5892)-1)/24)+1)</f>
        <v>0.70399999999999996</v>
      </c>
      <c r="O5893" cm="1">
        <f t="array" ref="O5893">INDEX($L$2:$L$1000,INT((ROW(A5892)-1)/24)+1)</f>
        <v>0.98099999999999998</v>
      </c>
    </row>
    <row r="5894" spans="4:15" x14ac:dyDescent="0.2">
      <c r="D5894">
        <f t="shared" si="93"/>
        <v>12</v>
      </c>
      <c r="E5894" t="str" cm="1">
        <f t="array" ref="E5894">INDEX($A$2:$A$1000,INT((ROW(A5893)-1)/24)+1)</f>
        <v xml:space="preserve"> 2017-09-03 </v>
      </c>
      <c r="F5894" cm="1">
        <f t="array" ref="F5894">INDEX($B$2:$B$1000,INT((ROW(A5893)-1)/24)+1)/24</f>
        <v>8.206829909802499</v>
      </c>
      <c r="G5894" s="42">
        <f>Données_gaz!F$24/(365*24)</f>
        <v>1.1415525114155251E-4</v>
      </c>
      <c r="N5894" cm="1">
        <f t="array" ref="N5894">INDEX($K$2:$K$1000,INT((ROW(A5893)-1)/24)+1)</f>
        <v>0.70399999999999996</v>
      </c>
      <c r="O5894" cm="1">
        <f t="array" ref="O5894">INDEX($L$2:$L$1000,INT((ROW(A5893)-1)/24)+1)</f>
        <v>0.98099999999999998</v>
      </c>
    </row>
    <row r="5895" spans="4:15" x14ac:dyDescent="0.2">
      <c r="D5895">
        <f t="shared" si="93"/>
        <v>13</v>
      </c>
      <c r="E5895" t="str" cm="1">
        <f t="array" ref="E5895">INDEX($A$2:$A$1000,INT((ROW(A5894)-1)/24)+1)</f>
        <v xml:space="preserve"> 2017-09-03 </v>
      </c>
      <c r="F5895" cm="1">
        <f t="array" ref="F5895">INDEX($B$2:$B$1000,INT((ROW(A5894)-1)/24)+1)/24</f>
        <v>8.206829909802499</v>
      </c>
      <c r="G5895" s="42">
        <f>Données_gaz!F$24/(365*24)</f>
        <v>1.1415525114155251E-4</v>
      </c>
      <c r="N5895" cm="1">
        <f t="array" ref="N5895">INDEX($K$2:$K$1000,INT((ROW(A5894)-1)/24)+1)</f>
        <v>0.70399999999999996</v>
      </c>
      <c r="O5895" cm="1">
        <f t="array" ref="O5895">INDEX($L$2:$L$1000,INT((ROW(A5894)-1)/24)+1)</f>
        <v>0.98099999999999998</v>
      </c>
    </row>
    <row r="5896" spans="4:15" x14ac:dyDescent="0.2">
      <c r="D5896">
        <f t="shared" si="93"/>
        <v>14</v>
      </c>
      <c r="E5896" t="str" cm="1">
        <f t="array" ref="E5896">INDEX($A$2:$A$1000,INT((ROW(A5895)-1)/24)+1)</f>
        <v xml:space="preserve"> 2017-09-03 </v>
      </c>
      <c r="F5896" cm="1">
        <f t="array" ref="F5896">INDEX($B$2:$B$1000,INT((ROW(A5895)-1)/24)+1)/24</f>
        <v>8.206829909802499</v>
      </c>
      <c r="G5896" s="42">
        <f>Données_gaz!F$24/(365*24)</f>
        <v>1.1415525114155251E-4</v>
      </c>
      <c r="N5896" cm="1">
        <f t="array" ref="N5896">INDEX($K$2:$K$1000,INT((ROW(A5895)-1)/24)+1)</f>
        <v>0.70399999999999996</v>
      </c>
      <c r="O5896" cm="1">
        <f t="array" ref="O5896">INDEX($L$2:$L$1000,INT((ROW(A5895)-1)/24)+1)</f>
        <v>0.98099999999999998</v>
      </c>
    </row>
    <row r="5897" spans="4:15" x14ac:dyDescent="0.2">
      <c r="D5897">
        <f t="shared" si="93"/>
        <v>15</v>
      </c>
      <c r="E5897" t="str" cm="1">
        <f t="array" ref="E5897">INDEX($A$2:$A$1000,INT((ROW(A5896)-1)/24)+1)</f>
        <v xml:space="preserve"> 2017-09-03 </v>
      </c>
      <c r="F5897" cm="1">
        <f t="array" ref="F5897">INDEX($B$2:$B$1000,INT((ROW(A5896)-1)/24)+1)/24</f>
        <v>8.206829909802499</v>
      </c>
      <c r="G5897" s="42">
        <f>Données_gaz!F$24/(365*24)</f>
        <v>1.1415525114155251E-4</v>
      </c>
      <c r="N5897" cm="1">
        <f t="array" ref="N5897">INDEX($K$2:$K$1000,INT((ROW(A5896)-1)/24)+1)</f>
        <v>0.70399999999999996</v>
      </c>
      <c r="O5897" cm="1">
        <f t="array" ref="O5897">INDEX($L$2:$L$1000,INT((ROW(A5896)-1)/24)+1)</f>
        <v>0.98099999999999998</v>
      </c>
    </row>
    <row r="5898" spans="4:15" x14ac:dyDescent="0.2">
      <c r="D5898">
        <f t="shared" si="93"/>
        <v>16</v>
      </c>
      <c r="E5898" t="str" cm="1">
        <f t="array" ref="E5898">INDEX($A$2:$A$1000,INT((ROW(A5897)-1)/24)+1)</f>
        <v xml:space="preserve"> 2017-09-03 </v>
      </c>
      <c r="F5898" cm="1">
        <f t="array" ref="F5898">INDEX($B$2:$B$1000,INT((ROW(A5897)-1)/24)+1)/24</f>
        <v>8.206829909802499</v>
      </c>
      <c r="G5898" s="42">
        <f>Données_gaz!F$24/(365*24)</f>
        <v>1.1415525114155251E-4</v>
      </c>
      <c r="N5898" cm="1">
        <f t="array" ref="N5898">INDEX($K$2:$K$1000,INT((ROW(A5897)-1)/24)+1)</f>
        <v>0.70399999999999996</v>
      </c>
      <c r="O5898" cm="1">
        <f t="array" ref="O5898">INDEX($L$2:$L$1000,INT((ROW(A5897)-1)/24)+1)</f>
        <v>0.98099999999999998</v>
      </c>
    </row>
    <row r="5899" spans="4:15" x14ac:dyDescent="0.2">
      <c r="D5899">
        <f t="shared" si="93"/>
        <v>17</v>
      </c>
      <c r="E5899" t="str" cm="1">
        <f t="array" ref="E5899">INDEX($A$2:$A$1000,INT((ROW(A5898)-1)/24)+1)</f>
        <v xml:space="preserve"> 2017-09-03 </v>
      </c>
      <c r="F5899" cm="1">
        <f t="array" ref="F5899">INDEX($B$2:$B$1000,INT((ROW(A5898)-1)/24)+1)/24</f>
        <v>8.206829909802499</v>
      </c>
      <c r="G5899" s="42">
        <f>Données_gaz!F$24/(365*24)</f>
        <v>1.1415525114155251E-4</v>
      </c>
      <c r="N5899" cm="1">
        <f t="array" ref="N5899">INDEX($K$2:$K$1000,INT((ROW(A5898)-1)/24)+1)</f>
        <v>0.70399999999999996</v>
      </c>
      <c r="O5899" cm="1">
        <f t="array" ref="O5899">INDEX($L$2:$L$1000,INT((ROW(A5898)-1)/24)+1)</f>
        <v>0.98099999999999998</v>
      </c>
    </row>
    <row r="5900" spans="4:15" x14ac:dyDescent="0.2">
      <c r="D5900">
        <f t="shared" si="93"/>
        <v>18</v>
      </c>
      <c r="E5900" t="str" cm="1">
        <f t="array" ref="E5900">INDEX($A$2:$A$1000,INT((ROW(A5899)-1)/24)+1)</f>
        <v xml:space="preserve"> 2017-09-03 </v>
      </c>
      <c r="F5900" cm="1">
        <f t="array" ref="F5900">INDEX($B$2:$B$1000,INT((ROW(A5899)-1)/24)+1)/24</f>
        <v>8.206829909802499</v>
      </c>
      <c r="G5900" s="42">
        <f>Données_gaz!F$24/(365*24)</f>
        <v>1.1415525114155251E-4</v>
      </c>
      <c r="N5900" cm="1">
        <f t="array" ref="N5900">INDEX($K$2:$K$1000,INT((ROW(A5899)-1)/24)+1)</f>
        <v>0.70399999999999996</v>
      </c>
      <c r="O5900" cm="1">
        <f t="array" ref="O5900">INDEX($L$2:$L$1000,INT((ROW(A5899)-1)/24)+1)</f>
        <v>0.98099999999999998</v>
      </c>
    </row>
    <row r="5901" spans="4:15" x14ac:dyDescent="0.2">
      <c r="D5901">
        <f t="shared" si="93"/>
        <v>19</v>
      </c>
      <c r="E5901" t="str" cm="1">
        <f t="array" ref="E5901">INDEX($A$2:$A$1000,INT((ROW(A5900)-1)/24)+1)</f>
        <v xml:space="preserve"> 2017-09-03 </v>
      </c>
      <c r="F5901" cm="1">
        <f t="array" ref="F5901">INDEX($B$2:$B$1000,INT((ROW(A5900)-1)/24)+1)/24</f>
        <v>8.206829909802499</v>
      </c>
      <c r="G5901" s="42">
        <f>Données_gaz!F$24/(365*24)</f>
        <v>1.1415525114155251E-4</v>
      </c>
      <c r="N5901" cm="1">
        <f t="array" ref="N5901">INDEX($K$2:$K$1000,INT((ROW(A5900)-1)/24)+1)</f>
        <v>0.70399999999999996</v>
      </c>
      <c r="O5901" cm="1">
        <f t="array" ref="O5901">INDEX($L$2:$L$1000,INT((ROW(A5900)-1)/24)+1)</f>
        <v>0.98099999999999998</v>
      </c>
    </row>
    <row r="5902" spans="4:15" x14ac:dyDescent="0.2">
      <c r="D5902">
        <f t="shared" si="93"/>
        <v>20</v>
      </c>
      <c r="E5902" t="str" cm="1">
        <f t="array" ref="E5902">INDEX($A$2:$A$1000,INT((ROW(A5901)-1)/24)+1)</f>
        <v xml:space="preserve"> 2017-09-03 </v>
      </c>
      <c r="F5902" cm="1">
        <f t="array" ref="F5902">INDEX($B$2:$B$1000,INT((ROW(A5901)-1)/24)+1)/24</f>
        <v>8.206829909802499</v>
      </c>
      <c r="G5902" s="42">
        <f>Données_gaz!F$24/(365*24)</f>
        <v>1.1415525114155251E-4</v>
      </c>
      <c r="N5902" cm="1">
        <f t="array" ref="N5902">INDEX($K$2:$K$1000,INT((ROW(A5901)-1)/24)+1)</f>
        <v>0.70399999999999996</v>
      </c>
      <c r="O5902" cm="1">
        <f t="array" ref="O5902">INDEX($L$2:$L$1000,INT((ROW(A5901)-1)/24)+1)</f>
        <v>0.98099999999999998</v>
      </c>
    </row>
    <row r="5903" spans="4:15" x14ac:dyDescent="0.2">
      <c r="D5903">
        <f t="shared" si="93"/>
        <v>21</v>
      </c>
      <c r="E5903" t="str" cm="1">
        <f t="array" ref="E5903">INDEX($A$2:$A$1000,INT((ROW(A5902)-1)/24)+1)</f>
        <v xml:space="preserve"> 2017-09-03 </v>
      </c>
      <c r="F5903" cm="1">
        <f t="array" ref="F5903">INDEX($B$2:$B$1000,INT((ROW(A5902)-1)/24)+1)/24</f>
        <v>8.206829909802499</v>
      </c>
      <c r="G5903" s="42">
        <f>Données_gaz!F$24/(365*24)</f>
        <v>1.1415525114155251E-4</v>
      </c>
      <c r="N5903" cm="1">
        <f t="array" ref="N5903">INDEX($K$2:$K$1000,INT((ROW(A5902)-1)/24)+1)</f>
        <v>0.70399999999999996</v>
      </c>
      <c r="O5903" cm="1">
        <f t="array" ref="O5903">INDEX($L$2:$L$1000,INT((ROW(A5902)-1)/24)+1)</f>
        <v>0.98099999999999998</v>
      </c>
    </row>
    <row r="5904" spans="4:15" x14ac:dyDescent="0.2">
      <c r="D5904">
        <f t="shared" si="93"/>
        <v>22</v>
      </c>
      <c r="E5904" t="str" cm="1">
        <f t="array" ref="E5904">INDEX($A$2:$A$1000,INT((ROW(A5903)-1)/24)+1)</f>
        <v xml:space="preserve"> 2017-09-03 </v>
      </c>
      <c r="F5904" cm="1">
        <f t="array" ref="F5904">INDEX($B$2:$B$1000,INT((ROW(A5903)-1)/24)+1)/24</f>
        <v>8.206829909802499</v>
      </c>
      <c r="G5904" s="42">
        <f>Données_gaz!F$24/(365*24)</f>
        <v>1.1415525114155251E-4</v>
      </c>
      <c r="N5904" cm="1">
        <f t="array" ref="N5904">INDEX($K$2:$K$1000,INT((ROW(A5903)-1)/24)+1)</f>
        <v>0.70399999999999996</v>
      </c>
      <c r="O5904" cm="1">
        <f t="array" ref="O5904">INDEX($L$2:$L$1000,INT((ROW(A5903)-1)/24)+1)</f>
        <v>0.98099999999999998</v>
      </c>
    </row>
    <row r="5905" spans="4:15" x14ac:dyDescent="0.2">
      <c r="D5905">
        <f t="shared" si="93"/>
        <v>23</v>
      </c>
      <c r="E5905" t="str" cm="1">
        <f t="array" ref="E5905">INDEX($A$2:$A$1000,INT((ROW(A5904)-1)/24)+1)</f>
        <v xml:space="preserve"> 2017-09-03 </v>
      </c>
      <c r="F5905" cm="1">
        <f t="array" ref="F5905">INDEX($B$2:$B$1000,INT((ROW(A5904)-1)/24)+1)/24</f>
        <v>8.206829909802499</v>
      </c>
      <c r="G5905" s="42">
        <f>Données_gaz!F$24/(365*24)</f>
        <v>1.1415525114155251E-4</v>
      </c>
      <c r="N5905" cm="1">
        <f t="array" ref="N5905">INDEX($K$2:$K$1000,INT((ROW(A5904)-1)/24)+1)</f>
        <v>0.70399999999999996</v>
      </c>
      <c r="O5905" cm="1">
        <f t="array" ref="O5905">INDEX($L$2:$L$1000,INT((ROW(A5904)-1)/24)+1)</f>
        <v>0.98099999999999998</v>
      </c>
    </row>
    <row r="5906" spans="4:15" x14ac:dyDescent="0.2">
      <c r="D5906">
        <f t="shared" si="93"/>
        <v>0</v>
      </c>
      <c r="E5906" t="str" cm="1">
        <f t="array" ref="E5906">INDEX($A$2:$A$1000,INT((ROW(A5905)-1)/24)+1)</f>
        <v xml:space="preserve"> 2017-09-04 </v>
      </c>
      <c r="F5906" cm="1">
        <f t="array" ref="F5906">INDEX($B$2:$B$1000,INT((ROW(A5905)-1)/24)+1)/24</f>
        <v>8.2932270257733247</v>
      </c>
      <c r="G5906" s="42">
        <f>Données_gaz!F$24/(365*24)</f>
        <v>1.1415525114155251E-4</v>
      </c>
      <c r="N5906" cm="1">
        <f t="array" ref="N5906">INDEX($K$2:$K$1000,INT((ROW(A5905)-1)/24)+1)</f>
        <v>0.70599999999999996</v>
      </c>
      <c r="O5906" cm="1">
        <f t="array" ref="O5906">INDEX($L$2:$L$1000,INT((ROW(A5905)-1)/24)+1)</f>
        <v>0.98199999999999998</v>
      </c>
    </row>
    <row r="5907" spans="4:15" x14ac:dyDescent="0.2">
      <c r="D5907">
        <f t="shared" si="93"/>
        <v>1</v>
      </c>
      <c r="E5907" t="str" cm="1">
        <f t="array" ref="E5907">INDEX($A$2:$A$1000,INT((ROW(A5906)-1)/24)+1)</f>
        <v xml:space="preserve"> 2017-09-04 </v>
      </c>
      <c r="F5907" cm="1">
        <f t="array" ref="F5907">INDEX($B$2:$B$1000,INT((ROW(A5906)-1)/24)+1)/24</f>
        <v>8.2932270257733247</v>
      </c>
      <c r="G5907" s="42">
        <f>Données_gaz!F$24/(365*24)</f>
        <v>1.1415525114155251E-4</v>
      </c>
      <c r="N5907" cm="1">
        <f t="array" ref="N5907">INDEX($K$2:$K$1000,INT((ROW(A5906)-1)/24)+1)</f>
        <v>0.70599999999999996</v>
      </c>
      <c r="O5907" cm="1">
        <f t="array" ref="O5907">INDEX($L$2:$L$1000,INT((ROW(A5906)-1)/24)+1)</f>
        <v>0.98199999999999998</v>
      </c>
    </row>
    <row r="5908" spans="4:15" x14ac:dyDescent="0.2">
      <c r="D5908">
        <f t="shared" si="93"/>
        <v>2</v>
      </c>
      <c r="E5908" t="str" cm="1">
        <f t="array" ref="E5908">INDEX($A$2:$A$1000,INT((ROW(A5907)-1)/24)+1)</f>
        <v xml:space="preserve"> 2017-09-04 </v>
      </c>
      <c r="F5908" cm="1">
        <f t="array" ref="F5908">INDEX($B$2:$B$1000,INT((ROW(A5907)-1)/24)+1)/24</f>
        <v>8.2932270257733247</v>
      </c>
      <c r="G5908" s="42">
        <f>Données_gaz!F$24/(365*24)</f>
        <v>1.1415525114155251E-4</v>
      </c>
      <c r="N5908" cm="1">
        <f t="array" ref="N5908">INDEX($K$2:$K$1000,INT((ROW(A5907)-1)/24)+1)</f>
        <v>0.70599999999999996</v>
      </c>
      <c r="O5908" cm="1">
        <f t="array" ref="O5908">INDEX($L$2:$L$1000,INT((ROW(A5907)-1)/24)+1)</f>
        <v>0.98199999999999998</v>
      </c>
    </row>
    <row r="5909" spans="4:15" x14ac:dyDescent="0.2">
      <c r="D5909">
        <f t="shared" si="93"/>
        <v>3</v>
      </c>
      <c r="E5909" t="str" cm="1">
        <f t="array" ref="E5909">INDEX($A$2:$A$1000,INT((ROW(A5908)-1)/24)+1)</f>
        <v xml:space="preserve"> 2017-09-04 </v>
      </c>
      <c r="F5909" cm="1">
        <f t="array" ref="F5909">INDEX($B$2:$B$1000,INT((ROW(A5908)-1)/24)+1)/24</f>
        <v>8.2932270257733247</v>
      </c>
      <c r="G5909" s="42">
        <f>Données_gaz!F$24/(365*24)</f>
        <v>1.1415525114155251E-4</v>
      </c>
      <c r="N5909" cm="1">
        <f t="array" ref="N5909">INDEX($K$2:$K$1000,INT((ROW(A5908)-1)/24)+1)</f>
        <v>0.70599999999999996</v>
      </c>
      <c r="O5909" cm="1">
        <f t="array" ref="O5909">INDEX($L$2:$L$1000,INT((ROW(A5908)-1)/24)+1)</f>
        <v>0.98199999999999998</v>
      </c>
    </row>
    <row r="5910" spans="4:15" x14ac:dyDescent="0.2">
      <c r="D5910">
        <f t="shared" si="93"/>
        <v>4</v>
      </c>
      <c r="E5910" t="str" cm="1">
        <f t="array" ref="E5910">INDEX($A$2:$A$1000,INT((ROW(A5909)-1)/24)+1)</f>
        <v xml:space="preserve"> 2017-09-04 </v>
      </c>
      <c r="F5910" cm="1">
        <f t="array" ref="F5910">INDEX($B$2:$B$1000,INT((ROW(A5909)-1)/24)+1)/24</f>
        <v>8.2932270257733247</v>
      </c>
      <c r="G5910" s="42">
        <f>Données_gaz!F$24/(365*24)</f>
        <v>1.1415525114155251E-4</v>
      </c>
      <c r="N5910" cm="1">
        <f t="array" ref="N5910">INDEX($K$2:$K$1000,INT((ROW(A5909)-1)/24)+1)</f>
        <v>0.70599999999999996</v>
      </c>
      <c r="O5910" cm="1">
        <f t="array" ref="O5910">INDEX($L$2:$L$1000,INT((ROW(A5909)-1)/24)+1)</f>
        <v>0.98199999999999998</v>
      </c>
    </row>
    <row r="5911" spans="4:15" x14ac:dyDescent="0.2">
      <c r="D5911">
        <f t="shared" si="93"/>
        <v>5</v>
      </c>
      <c r="E5911" t="str" cm="1">
        <f t="array" ref="E5911">INDEX($A$2:$A$1000,INT((ROW(A5910)-1)/24)+1)</f>
        <v xml:space="preserve"> 2017-09-04 </v>
      </c>
      <c r="F5911" cm="1">
        <f t="array" ref="F5911">INDEX($B$2:$B$1000,INT((ROW(A5910)-1)/24)+1)/24</f>
        <v>8.2932270257733247</v>
      </c>
      <c r="G5911" s="42">
        <f>Données_gaz!F$24/(365*24)</f>
        <v>1.1415525114155251E-4</v>
      </c>
      <c r="N5911" cm="1">
        <f t="array" ref="N5911">INDEX($K$2:$K$1000,INT((ROW(A5910)-1)/24)+1)</f>
        <v>0.70599999999999996</v>
      </c>
      <c r="O5911" cm="1">
        <f t="array" ref="O5911">INDEX($L$2:$L$1000,INT((ROW(A5910)-1)/24)+1)</f>
        <v>0.98199999999999998</v>
      </c>
    </row>
    <row r="5912" spans="4:15" x14ac:dyDescent="0.2">
      <c r="D5912">
        <f t="shared" si="93"/>
        <v>6</v>
      </c>
      <c r="E5912" t="str" cm="1">
        <f t="array" ref="E5912">INDEX($A$2:$A$1000,INT((ROW(A5911)-1)/24)+1)</f>
        <v xml:space="preserve"> 2017-09-04 </v>
      </c>
      <c r="F5912" cm="1">
        <f t="array" ref="F5912">INDEX($B$2:$B$1000,INT((ROW(A5911)-1)/24)+1)/24</f>
        <v>8.2932270257733247</v>
      </c>
      <c r="G5912" s="42">
        <f>Données_gaz!F$24/(365*24)</f>
        <v>1.1415525114155251E-4</v>
      </c>
      <c r="N5912" cm="1">
        <f t="array" ref="N5912">INDEX($K$2:$K$1000,INT((ROW(A5911)-1)/24)+1)</f>
        <v>0.70599999999999996</v>
      </c>
      <c r="O5912" cm="1">
        <f t="array" ref="O5912">INDEX($L$2:$L$1000,INT((ROW(A5911)-1)/24)+1)</f>
        <v>0.98199999999999998</v>
      </c>
    </row>
    <row r="5913" spans="4:15" x14ac:dyDescent="0.2">
      <c r="D5913">
        <f t="shared" si="93"/>
        <v>7</v>
      </c>
      <c r="E5913" t="str" cm="1">
        <f t="array" ref="E5913">INDEX($A$2:$A$1000,INT((ROW(A5912)-1)/24)+1)</f>
        <v xml:space="preserve"> 2017-09-04 </v>
      </c>
      <c r="F5913" cm="1">
        <f t="array" ref="F5913">INDEX($B$2:$B$1000,INT((ROW(A5912)-1)/24)+1)/24</f>
        <v>8.2932270257733247</v>
      </c>
      <c r="G5913" s="42">
        <f>Données_gaz!F$24/(365*24)</f>
        <v>1.1415525114155251E-4</v>
      </c>
      <c r="N5913" cm="1">
        <f t="array" ref="N5913">INDEX($K$2:$K$1000,INT((ROW(A5912)-1)/24)+1)</f>
        <v>0.70599999999999996</v>
      </c>
      <c r="O5913" cm="1">
        <f t="array" ref="O5913">INDEX($L$2:$L$1000,INT((ROW(A5912)-1)/24)+1)</f>
        <v>0.98199999999999998</v>
      </c>
    </row>
    <row r="5914" spans="4:15" x14ac:dyDescent="0.2">
      <c r="D5914">
        <f t="shared" si="93"/>
        <v>8</v>
      </c>
      <c r="E5914" t="str" cm="1">
        <f t="array" ref="E5914">INDEX($A$2:$A$1000,INT((ROW(A5913)-1)/24)+1)</f>
        <v xml:space="preserve"> 2017-09-04 </v>
      </c>
      <c r="F5914" cm="1">
        <f t="array" ref="F5914">INDEX($B$2:$B$1000,INT((ROW(A5913)-1)/24)+1)/24</f>
        <v>8.2932270257733247</v>
      </c>
      <c r="G5914" s="42">
        <f>Données_gaz!F$24/(365*24)</f>
        <v>1.1415525114155251E-4</v>
      </c>
      <c r="N5914" cm="1">
        <f t="array" ref="N5914">INDEX($K$2:$K$1000,INT((ROW(A5913)-1)/24)+1)</f>
        <v>0.70599999999999996</v>
      </c>
      <c r="O5914" cm="1">
        <f t="array" ref="O5914">INDEX($L$2:$L$1000,INT((ROW(A5913)-1)/24)+1)</f>
        <v>0.98199999999999998</v>
      </c>
    </row>
    <row r="5915" spans="4:15" x14ac:dyDescent="0.2">
      <c r="D5915">
        <f t="shared" si="93"/>
        <v>9</v>
      </c>
      <c r="E5915" t="str" cm="1">
        <f t="array" ref="E5915">INDEX($A$2:$A$1000,INT((ROW(A5914)-1)/24)+1)</f>
        <v xml:space="preserve"> 2017-09-04 </v>
      </c>
      <c r="F5915" cm="1">
        <f t="array" ref="F5915">INDEX($B$2:$B$1000,INT((ROW(A5914)-1)/24)+1)/24</f>
        <v>8.2932270257733247</v>
      </c>
      <c r="G5915" s="42">
        <f>Données_gaz!F$24/(365*24)</f>
        <v>1.1415525114155251E-4</v>
      </c>
      <c r="N5915" cm="1">
        <f t="array" ref="N5915">INDEX($K$2:$K$1000,INT((ROW(A5914)-1)/24)+1)</f>
        <v>0.70599999999999996</v>
      </c>
      <c r="O5915" cm="1">
        <f t="array" ref="O5915">INDEX($L$2:$L$1000,INT((ROW(A5914)-1)/24)+1)</f>
        <v>0.98199999999999998</v>
      </c>
    </row>
    <row r="5916" spans="4:15" x14ac:dyDescent="0.2">
      <c r="D5916">
        <f t="shared" si="93"/>
        <v>10</v>
      </c>
      <c r="E5916" t="str" cm="1">
        <f t="array" ref="E5916">INDEX($A$2:$A$1000,INT((ROW(A5915)-1)/24)+1)</f>
        <v xml:space="preserve"> 2017-09-04 </v>
      </c>
      <c r="F5916" cm="1">
        <f t="array" ref="F5916">INDEX($B$2:$B$1000,INT((ROW(A5915)-1)/24)+1)/24</f>
        <v>8.2932270257733247</v>
      </c>
      <c r="G5916" s="42">
        <f>Données_gaz!F$24/(365*24)</f>
        <v>1.1415525114155251E-4</v>
      </c>
      <c r="N5916" cm="1">
        <f t="array" ref="N5916">INDEX($K$2:$K$1000,INT((ROW(A5915)-1)/24)+1)</f>
        <v>0.70599999999999996</v>
      </c>
      <c r="O5916" cm="1">
        <f t="array" ref="O5916">INDEX($L$2:$L$1000,INT((ROW(A5915)-1)/24)+1)</f>
        <v>0.98199999999999998</v>
      </c>
    </row>
    <row r="5917" spans="4:15" x14ac:dyDescent="0.2">
      <c r="D5917">
        <f t="shared" si="93"/>
        <v>11</v>
      </c>
      <c r="E5917" t="str" cm="1">
        <f t="array" ref="E5917">INDEX($A$2:$A$1000,INT((ROW(A5916)-1)/24)+1)</f>
        <v xml:space="preserve"> 2017-09-04 </v>
      </c>
      <c r="F5917" cm="1">
        <f t="array" ref="F5917">INDEX($B$2:$B$1000,INT((ROW(A5916)-1)/24)+1)/24</f>
        <v>8.2932270257733247</v>
      </c>
      <c r="G5917" s="42">
        <f>Données_gaz!F$24/(365*24)</f>
        <v>1.1415525114155251E-4</v>
      </c>
      <c r="N5917" cm="1">
        <f t="array" ref="N5917">INDEX($K$2:$K$1000,INT((ROW(A5916)-1)/24)+1)</f>
        <v>0.70599999999999996</v>
      </c>
      <c r="O5917" cm="1">
        <f t="array" ref="O5917">INDEX($L$2:$L$1000,INT((ROW(A5916)-1)/24)+1)</f>
        <v>0.98199999999999998</v>
      </c>
    </row>
    <row r="5918" spans="4:15" x14ac:dyDescent="0.2">
      <c r="D5918">
        <f t="shared" ref="D5918:D5981" si="94">HOUR(TIME(ROW(A5917)-1,0,0))</f>
        <v>12</v>
      </c>
      <c r="E5918" t="str" cm="1">
        <f t="array" ref="E5918">INDEX($A$2:$A$1000,INT((ROW(A5917)-1)/24)+1)</f>
        <v xml:space="preserve"> 2017-09-04 </v>
      </c>
      <c r="F5918" cm="1">
        <f t="array" ref="F5918">INDEX($B$2:$B$1000,INT((ROW(A5917)-1)/24)+1)/24</f>
        <v>8.2932270257733247</v>
      </c>
      <c r="G5918" s="42">
        <f>Données_gaz!F$24/(365*24)</f>
        <v>1.1415525114155251E-4</v>
      </c>
      <c r="N5918" cm="1">
        <f t="array" ref="N5918">INDEX($K$2:$K$1000,INT((ROW(A5917)-1)/24)+1)</f>
        <v>0.70599999999999996</v>
      </c>
      <c r="O5918" cm="1">
        <f t="array" ref="O5918">INDEX($L$2:$L$1000,INT((ROW(A5917)-1)/24)+1)</f>
        <v>0.98199999999999998</v>
      </c>
    </row>
    <row r="5919" spans="4:15" x14ac:dyDescent="0.2">
      <c r="D5919">
        <f t="shared" si="94"/>
        <v>13</v>
      </c>
      <c r="E5919" t="str" cm="1">
        <f t="array" ref="E5919">INDEX($A$2:$A$1000,INT((ROW(A5918)-1)/24)+1)</f>
        <v xml:space="preserve"> 2017-09-04 </v>
      </c>
      <c r="F5919" cm="1">
        <f t="array" ref="F5919">INDEX($B$2:$B$1000,INT((ROW(A5918)-1)/24)+1)/24</f>
        <v>8.2932270257733247</v>
      </c>
      <c r="G5919" s="42">
        <f>Données_gaz!F$24/(365*24)</f>
        <v>1.1415525114155251E-4</v>
      </c>
      <c r="N5919" cm="1">
        <f t="array" ref="N5919">INDEX($K$2:$K$1000,INT((ROW(A5918)-1)/24)+1)</f>
        <v>0.70599999999999996</v>
      </c>
      <c r="O5919" cm="1">
        <f t="array" ref="O5919">INDEX($L$2:$L$1000,INT((ROW(A5918)-1)/24)+1)</f>
        <v>0.98199999999999998</v>
      </c>
    </row>
    <row r="5920" spans="4:15" x14ac:dyDescent="0.2">
      <c r="D5920">
        <f t="shared" si="94"/>
        <v>14</v>
      </c>
      <c r="E5920" t="str" cm="1">
        <f t="array" ref="E5920">INDEX($A$2:$A$1000,INT((ROW(A5919)-1)/24)+1)</f>
        <v xml:space="preserve"> 2017-09-04 </v>
      </c>
      <c r="F5920" cm="1">
        <f t="array" ref="F5920">INDEX($B$2:$B$1000,INT((ROW(A5919)-1)/24)+1)/24</f>
        <v>8.2932270257733247</v>
      </c>
      <c r="G5920" s="42">
        <f>Données_gaz!F$24/(365*24)</f>
        <v>1.1415525114155251E-4</v>
      </c>
      <c r="N5920" cm="1">
        <f t="array" ref="N5920">INDEX($K$2:$K$1000,INT((ROW(A5919)-1)/24)+1)</f>
        <v>0.70599999999999996</v>
      </c>
      <c r="O5920" cm="1">
        <f t="array" ref="O5920">INDEX($L$2:$L$1000,INT((ROW(A5919)-1)/24)+1)</f>
        <v>0.98199999999999998</v>
      </c>
    </row>
    <row r="5921" spans="4:15" x14ac:dyDescent="0.2">
      <c r="D5921">
        <f t="shared" si="94"/>
        <v>15</v>
      </c>
      <c r="E5921" t="str" cm="1">
        <f t="array" ref="E5921">INDEX($A$2:$A$1000,INT((ROW(A5920)-1)/24)+1)</f>
        <v xml:space="preserve"> 2017-09-04 </v>
      </c>
      <c r="F5921" cm="1">
        <f t="array" ref="F5921">INDEX($B$2:$B$1000,INT((ROW(A5920)-1)/24)+1)/24</f>
        <v>8.2932270257733247</v>
      </c>
      <c r="G5921" s="42">
        <f>Données_gaz!F$24/(365*24)</f>
        <v>1.1415525114155251E-4</v>
      </c>
      <c r="N5921" cm="1">
        <f t="array" ref="N5921">INDEX($K$2:$K$1000,INT((ROW(A5920)-1)/24)+1)</f>
        <v>0.70599999999999996</v>
      </c>
      <c r="O5921" cm="1">
        <f t="array" ref="O5921">INDEX($L$2:$L$1000,INT((ROW(A5920)-1)/24)+1)</f>
        <v>0.98199999999999998</v>
      </c>
    </row>
    <row r="5922" spans="4:15" x14ac:dyDescent="0.2">
      <c r="D5922">
        <f t="shared" si="94"/>
        <v>16</v>
      </c>
      <c r="E5922" t="str" cm="1">
        <f t="array" ref="E5922">INDEX($A$2:$A$1000,INT((ROW(A5921)-1)/24)+1)</f>
        <v xml:space="preserve"> 2017-09-04 </v>
      </c>
      <c r="F5922" cm="1">
        <f t="array" ref="F5922">INDEX($B$2:$B$1000,INT((ROW(A5921)-1)/24)+1)/24</f>
        <v>8.2932270257733247</v>
      </c>
      <c r="G5922" s="42">
        <f>Données_gaz!F$24/(365*24)</f>
        <v>1.1415525114155251E-4</v>
      </c>
      <c r="N5922" cm="1">
        <f t="array" ref="N5922">INDEX($K$2:$K$1000,INT((ROW(A5921)-1)/24)+1)</f>
        <v>0.70599999999999996</v>
      </c>
      <c r="O5922" cm="1">
        <f t="array" ref="O5922">INDEX($L$2:$L$1000,INT((ROW(A5921)-1)/24)+1)</f>
        <v>0.98199999999999998</v>
      </c>
    </row>
    <row r="5923" spans="4:15" x14ac:dyDescent="0.2">
      <c r="D5923">
        <f t="shared" si="94"/>
        <v>17</v>
      </c>
      <c r="E5923" t="str" cm="1">
        <f t="array" ref="E5923">INDEX($A$2:$A$1000,INT((ROW(A5922)-1)/24)+1)</f>
        <v xml:space="preserve"> 2017-09-04 </v>
      </c>
      <c r="F5923" cm="1">
        <f t="array" ref="F5923">INDEX($B$2:$B$1000,INT((ROW(A5922)-1)/24)+1)/24</f>
        <v>8.2932270257733247</v>
      </c>
      <c r="G5923" s="42">
        <f>Données_gaz!F$24/(365*24)</f>
        <v>1.1415525114155251E-4</v>
      </c>
      <c r="N5923" cm="1">
        <f t="array" ref="N5923">INDEX($K$2:$K$1000,INT((ROW(A5922)-1)/24)+1)</f>
        <v>0.70599999999999996</v>
      </c>
      <c r="O5923" cm="1">
        <f t="array" ref="O5923">INDEX($L$2:$L$1000,INT((ROW(A5922)-1)/24)+1)</f>
        <v>0.98199999999999998</v>
      </c>
    </row>
    <row r="5924" spans="4:15" x14ac:dyDescent="0.2">
      <c r="D5924">
        <f t="shared" si="94"/>
        <v>18</v>
      </c>
      <c r="E5924" t="str" cm="1">
        <f t="array" ref="E5924">INDEX($A$2:$A$1000,INT((ROW(A5923)-1)/24)+1)</f>
        <v xml:space="preserve"> 2017-09-04 </v>
      </c>
      <c r="F5924" cm="1">
        <f t="array" ref="F5924">INDEX($B$2:$B$1000,INT((ROW(A5923)-1)/24)+1)/24</f>
        <v>8.2932270257733247</v>
      </c>
      <c r="G5924" s="42">
        <f>Données_gaz!F$24/(365*24)</f>
        <v>1.1415525114155251E-4</v>
      </c>
      <c r="N5924" cm="1">
        <f t="array" ref="N5924">INDEX($K$2:$K$1000,INT((ROW(A5923)-1)/24)+1)</f>
        <v>0.70599999999999996</v>
      </c>
      <c r="O5924" cm="1">
        <f t="array" ref="O5924">INDEX($L$2:$L$1000,INT((ROW(A5923)-1)/24)+1)</f>
        <v>0.98199999999999998</v>
      </c>
    </row>
    <row r="5925" spans="4:15" x14ac:dyDescent="0.2">
      <c r="D5925">
        <f t="shared" si="94"/>
        <v>19</v>
      </c>
      <c r="E5925" t="str" cm="1">
        <f t="array" ref="E5925">INDEX($A$2:$A$1000,INT((ROW(A5924)-1)/24)+1)</f>
        <v xml:space="preserve"> 2017-09-04 </v>
      </c>
      <c r="F5925" cm="1">
        <f t="array" ref="F5925">INDEX($B$2:$B$1000,INT((ROW(A5924)-1)/24)+1)/24</f>
        <v>8.2932270257733247</v>
      </c>
      <c r="G5925" s="42">
        <f>Données_gaz!F$24/(365*24)</f>
        <v>1.1415525114155251E-4</v>
      </c>
      <c r="N5925" cm="1">
        <f t="array" ref="N5925">INDEX($K$2:$K$1000,INT((ROW(A5924)-1)/24)+1)</f>
        <v>0.70599999999999996</v>
      </c>
      <c r="O5925" cm="1">
        <f t="array" ref="O5925">INDEX($L$2:$L$1000,INT((ROW(A5924)-1)/24)+1)</f>
        <v>0.98199999999999998</v>
      </c>
    </row>
    <row r="5926" spans="4:15" x14ac:dyDescent="0.2">
      <c r="D5926">
        <f t="shared" si="94"/>
        <v>20</v>
      </c>
      <c r="E5926" t="str" cm="1">
        <f t="array" ref="E5926">INDEX($A$2:$A$1000,INT((ROW(A5925)-1)/24)+1)</f>
        <v xml:space="preserve"> 2017-09-04 </v>
      </c>
      <c r="F5926" cm="1">
        <f t="array" ref="F5926">INDEX($B$2:$B$1000,INT((ROW(A5925)-1)/24)+1)/24</f>
        <v>8.2932270257733247</v>
      </c>
      <c r="G5926" s="42">
        <f>Données_gaz!F$24/(365*24)</f>
        <v>1.1415525114155251E-4</v>
      </c>
      <c r="N5926" cm="1">
        <f t="array" ref="N5926">INDEX($K$2:$K$1000,INT((ROW(A5925)-1)/24)+1)</f>
        <v>0.70599999999999996</v>
      </c>
      <c r="O5926" cm="1">
        <f t="array" ref="O5926">INDEX($L$2:$L$1000,INT((ROW(A5925)-1)/24)+1)</f>
        <v>0.98199999999999998</v>
      </c>
    </row>
    <row r="5927" spans="4:15" x14ac:dyDescent="0.2">
      <c r="D5927">
        <f t="shared" si="94"/>
        <v>21</v>
      </c>
      <c r="E5927" t="str" cm="1">
        <f t="array" ref="E5927">INDEX($A$2:$A$1000,INT((ROW(A5926)-1)/24)+1)</f>
        <v xml:space="preserve"> 2017-09-04 </v>
      </c>
      <c r="F5927" cm="1">
        <f t="array" ref="F5927">INDEX($B$2:$B$1000,INT((ROW(A5926)-1)/24)+1)/24</f>
        <v>8.2932270257733247</v>
      </c>
      <c r="G5927" s="42">
        <f>Données_gaz!F$24/(365*24)</f>
        <v>1.1415525114155251E-4</v>
      </c>
      <c r="N5927" cm="1">
        <f t="array" ref="N5927">INDEX($K$2:$K$1000,INT((ROW(A5926)-1)/24)+1)</f>
        <v>0.70599999999999996</v>
      </c>
      <c r="O5927" cm="1">
        <f t="array" ref="O5927">INDEX($L$2:$L$1000,INT((ROW(A5926)-1)/24)+1)</f>
        <v>0.98199999999999998</v>
      </c>
    </row>
    <row r="5928" spans="4:15" x14ac:dyDescent="0.2">
      <c r="D5928">
        <f t="shared" si="94"/>
        <v>22</v>
      </c>
      <c r="E5928" t="str" cm="1">
        <f t="array" ref="E5928">INDEX($A$2:$A$1000,INT((ROW(A5927)-1)/24)+1)</f>
        <v xml:space="preserve"> 2017-09-04 </v>
      </c>
      <c r="F5928" cm="1">
        <f t="array" ref="F5928">INDEX($B$2:$B$1000,INT((ROW(A5927)-1)/24)+1)/24</f>
        <v>8.2932270257733247</v>
      </c>
      <c r="G5928" s="42">
        <f>Données_gaz!F$24/(365*24)</f>
        <v>1.1415525114155251E-4</v>
      </c>
      <c r="N5928" cm="1">
        <f t="array" ref="N5928">INDEX($K$2:$K$1000,INT((ROW(A5927)-1)/24)+1)</f>
        <v>0.70599999999999996</v>
      </c>
      <c r="O5928" cm="1">
        <f t="array" ref="O5928">INDEX($L$2:$L$1000,INT((ROW(A5927)-1)/24)+1)</f>
        <v>0.98199999999999998</v>
      </c>
    </row>
    <row r="5929" spans="4:15" x14ac:dyDescent="0.2">
      <c r="D5929">
        <f t="shared" si="94"/>
        <v>23</v>
      </c>
      <c r="E5929" t="str" cm="1">
        <f t="array" ref="E5929">INDEX($A$2:$A$1000,INT((ROW(A5928)-1)/24)+1)</f>
        <v xml:space="preserve"> 2017-09-04 </v>
      </c>
      <c r="F5929" cm="1">
        <f t="array" ref="F5929">INDEX($B$2:$B$1000,INT((ROW(A5928)-1)/24)+1)/24</f>
        <v>8.2932270257733247</v>
      </c>
      <c r="G5929" s="42">
        <f>Données_gaz!F$24/(365*24)</f>
        <v>1.1415525114155251E-4</v>
      </c>
      <c r="N5929" cm="1">
        <f t="array" ref="N5929">INDEX($K$2:$K$1000,INT((ROW(A5928)-1)/24)+1)</f>
        <v>0.70599999999999996</v>
      </c>
      <c r="O5929" cm="1">
        <f t="array" ref="O5929">INDEX($L$2:$L$1000,INT((ROW(A5928)-1)/24)+1)</f>
        <v>0.98199999999999998</v>
      </c>
    </row>
    <row r="5930" spans="4:15" x14ac:dyDescent="0.2">
      <c r="D5930">
        <f t="shared" si="94"/>
        <v>0</v>
      </c>
      <c r="E5930" t="str" cm="1">
        <f t="array" ref="E5930">INDEX($A$2:$A$1000,INT((ROW(A5929)-1)/24)+1)</f>
        <v xml:space="preserve"> 2017-09-05 </v>
      </c>
      <c r="F5930" cm="1">
        <f t="array" ref="F5930">INDEX($B$2:$B$1000,INT((ROW(A5929)-1)/24)+1)/24</f>
        <v>8.3691674950901724</v>
      </c>
      <c r="G5930" s="42">
        <f>Données_gaz!F$24/(365*24)</f>
        <v>1.1415525114155251E-4</v>
      </c>
      <c r="N5930" cm="1">
        <f t="array" ref="N5930">INDEX($K$2:$K$1000,INT((ROW(A5929)-1)/24)+1)</f>
        <v>0.70799999999999996</v>
      </c>
      <c r="O5930" cm="1">
        <f t="array" ref="O5930">INDEX($L$2:$L$1000,INT((ROW(A5929)-1)/24)+1)</f>
        <v>0.98299999999999998</v>
      </c>
    </row>
    <row r="5931" spans="4:15" x14ac:dyDescent="0.2">
      <c r="D5931">
        <f t="shared" si="94"/>
        <v>1</v>
      </c>
      <c r="E5931" t="str" cm="1">
        <f t="array" ref="E5931">INDEX($A$2:$A$1000,INT((ROW(A5930)-1)/24)+1)</f>
        <v xml:space="preserve"> 2017-09-05 </v>
      </c>
      <c r="F5931" cm="1">
        <f t="array" ref="F5931">INDEX($B$2:$B$1000,INT((ROW(A5930)-1)/24)+1)/24</f>
        <v>8.3691674950901724</v>
      </c>
      <c r="G5931" s="42">
        <f>Données_gaz!F$24/(365*24)</f>
        <v>1.1415525114155251E-4</v>
      </c>
      <c r="N5931" cm="1">
        <f t="array" ref="N5931">INDEX($K$2:$K$1000,INT((ROW(A5930)-1)/24)+1)</f>
        <v>0.70799999999999996</v>
      </c>
      <c r="O5931" cm="1">
        <f t="array" ref="O5931">INDEX($L$2:$L$1000,INT((ROW(A5930)-1)/24)+1)</f>
        <v>0.98299999999999998</v>
      </c>
    </row>
    <row r="5932" spans="4:15" x14ac:dyDescent="0.2">
      <c r="D5932">
        <f t="shared" si="94"/>
        <v>2</v>
      </c>
      <c r="E5932" t="str" cm="1">
        <f t="array" ref="E5932">INDEX($A$2:$A$1000,INT((ROW(A5931)-1)/24)+1)</f>
        <v xml:space="preserve"> 2017-09-05 </v>
      </c>
      <c r="F5932" cm="1">
        <f t="array" ref="F5932">INDEX($B$2:$B$1000,INT((ROW(A5931)-1)/24)+1)/24</f>
        <v>8.3691674950901724</v>
      </c>
      <c r="G5932" s="42">
        <f>Données_gaz!F$24/(365*24)</f>
        <v>1.1415525114155251E-4</v>
      </c>
      <c r="N5932" cm="1">
        <f t="array" ref="N5932">INDEX($K$2:$K$1000,INT((ROW(A5931)-1)/24)+1)</f>
        <v>0.70799999999999996</v>
      </c>
      <c r="O5932" cm="1">
        <f t="array" ref="O5932">INDEX($L$2:$L$1000,INT((ROW(A5931)-1)/24)+1)</f>
        <v>0.98299999999999998</v>
      </c>
    </row>
    <row r="5933" spans="4:15" x14ac:dyDescent="0.2">
      <c r="D5933">
        <f t="shared" si="94"/>
        <v>3</v>
      </c>
      <c r="E5933" t="str" cm="1">
        <f t="array" ref="E5933">INDEX($A$2:$A$1000,INT((ROW(A5932)-1)/24)+1)</f>
        <v xml:space="preserve"> 2017-09-05 </v>
      </c>
      <c r="F5933" cm="1">
        <f t="array" ref="F5933">INDEX($B$2:$B$1000,INT((ROW(A5932)-1)/24)+1)/24</f>
        <v>8.3691674950901724</v>
      </c>
      <c r="G5933" s="42">
        <f>Données_gaz!F$24/(365*24)</f>
        <v>1.1415525114155251E-4</v>
      </c>
      <c r="N5933" cm="1">
        <f t="array" ref="N5933">INDEX($K$2:$K$1000,INT((ROW(A5932)-1)/24)+1)</f>
        <v>0.70799999999999996</v>
      </c>
      <c r="O5933" cm="1">
        <f t="array" ref="O5933">INDEX($L$2:$L$1000,INT((ROW(A5932)-1)/24)+1)</f>
        <v>0.98299999999999998</v>
      </c>
    </row>
    <row r="5934" spans="4:15" x14ac:dyDescent="0.2">
      <c r="D5934">
        <f t="shared" si="94"/>
        <v>4</v>
      </c>
      <c r="E5934" t="str" cm="1">
        <f t="array" ref="E5934">INDEX($A$2:$A$1000,INT((ROW(A5933)-1)/24)+1)</f>
        <v xml:space="preserve"> 2017-09-05 </v>
      </c>
      <c r="F5934" cm="1">
        <f t="array" ref="F5934">INDEX($B$2:$B$1000,INT((ROW(A5933)-1)/24)+1)/24</f>
        <v>8.3691674950901724</v>
      </c>
      <c r="G5934" s="42">
        <f>Données_gaz!F$24/(365*24)</f>
        <v>1.1415525114155251E-4</v>
      </c>
      <c r="N5934" cm="1">
        <f t="array" ref="N5934">INDEX($K$2:$K$1000,INT((ROW(A5933)-1)/24)+1)</f>
        <v>0.70799999999999996</v>
      </c>
      <c r="O5934" cm="1">
        <f t="array" ref="O5934">INDEX($L$2:$L$1000,INT((ROW(A5933)-1)/24)+1)</f>
        <v>0.98299999999999998</v>
      </c>
    </row>
    <row r="5935" spans="4:15" x14ac:dyDescent="0.2">
      <c r="D5935">
        <f t="shared" si="94"/>
        <v>5</v>
      </c>
      <c r="E5935" t="str" cm="1">
        <f t="array" ref="E5935">INDEX($A$2:$A$1000,INT((ROW(A5934)-1)/24)+1)</f>
        <v xml:space="preserve"> 2017-09-05 </v>
      </c>
      <c r="F5935" cm="1">
        <f t="array" ref="F5935">INDEX($B$2:$B$1000,INT((ROW(A5934)-1)/24)+1)/24</f>
        <v>8.3691674950901724</v>
      </c>
      <c r="G5935" s="42">
        <f>Données_gaz!F$24/(365*24)</f>
        <v>1.1415525114155251E-4</v>
      </c>
      <c r="N5935" cm="1">
        <f t="array" ref="N5935">INDEX($K$2:$K$1000,INT((ROW(A5934)-1)/24)+1)</f>
        <v>0.70799999999999996</v>
      </c>
      <c r="O5935" cm="1">
        <f t="array" ref="O5935">INDEX($L$2:$L$1000,INT((ROW(A5934)-1)/24)+1)</f>
        <v>0.98299999999999998</v>
      </c>
    </row>
    <row r="5936" spans="4:15" x14ac:dyDescent="0.2">
      <c r="D5936">
        <f t="shared" si="94"/>
        <v>6</v>
      </c>
      <c r="E5936" t="str" cm="1">
        <f t="array" ref="E5936">INDEX($A$2:$A$1000,INT((ROW(A5935)-1)/24)+1)</f>
        <v xml:space="preserve"> 2017-09-05 </v>
      </c>
      <c r="F5936" cm="1">
        <f t="array" ref="F5936">INDEX($B$2:$B$1000,INT((ROW(A5935)-1)/24)+1)/24</f>
        <v>8.3691674950901724</v>
      </c>
      <c r="G5936" s="42">
        <f>Données_gaz!F$24/(365*24)</f>
        <v>1.1415525114155251E-4</v>
      </c>
      <c r="N5936" cm="1">
        <f t="array" ref="N5936">INDEX($K$2:$K$1000,INT((ROW(A5935)-1)/24)+1)</f>
        <v>0.70799999999999996</v>
      </c>
      <c r="O5936" cm="1">
        <f t="array" ref="O5936">INDEX($L$2:$L$1000,INT((ROW(A5935)-1)/24)+1)</f>
        <v>0.98299999999999998</v>
      </c>
    </row>
    <row r="5937" spans="4:15" x14ac:dyDescent="0.2">
      <c r="D5937">
        <f t="shared" si="94"/>
        <v>7</v>
      </c>
      <c r="E5937" t="str" cm="1">
        <f t="array" ref="E5937">INDEX($A$2:$A$1000,INT((ROW(A5936)-1)/24)+1)</f>
        <v xml:space="preserve"> 2017-09-05 </v>
      </c>
      <c r="F5937" cm="1">
        <f t="array" ref="F5937">INDEX($B$2:$B$1000,INT((ROW(A5936)-1)/24)+1)/24</f>
        <v>8.3691674950901724</v>
      </c>
      <c r="G5937" s="42">
        <f>Données_gaz!F$24/(365*24)</f>
        <v>1.1415525114155251E-4</v>
      </c>
      <c r="N5937" cm="1">
        <f t="array" ref="N5937">INDEX($K$2:$K$1000,INT((ROW(A5936)-1)/24)+1)</f>
        <v>0.70799999999999996</v>
      </c>
      <c r="O5937" cm="1">
        <f t="array" ref="O5937">INDEX($L$2:$L$1000,INT((ROW(A5936)-1)/24)+1)</f>
        <v>0.98299999999999998</v>
      </c>
    </row>
    <row r="5938" spans="4:15" x14ac:dyDescent="0.2">
      <c r="D5938">
        <f t="shared" si="94"/>
        <v>8</v>
      </c>
      <c r="E5938" t="str" cm="1">
        <f t="array" ref="E5938">INDEX($A$2:$A$1000,INT((ROW(A5937)-1)/24)+1)</f>
        <v xml:space="preserve"> 2017-09-05 </v>
      </c>
      <c r="F5938" cm="1">
        <f t="array" ref="F5938">INDEX($B$2:$B$1000,INT((ROW(A5937)-1)/24)+1)/24</f>
        <v>8.3691674950901724</v>
      </c>
      <c r="G5938" s="42">
        <f>Données_gaz!F$24/(365*24)</f>
        <v>1.1415525114155251E-4</v>
      </c>
      <c r="N5938" cm="1">
        <f t="array" ref="N5938">INDEX($K$2:$K$1000,INT((ROW(A5937)-1)/24)+1)</f>
        <v>0.70799999999999996</v>
      </c>
      <c r="O5938" cm="1">
        <f t="array" ref="O5938">INDEX($L$2:$L$1000,INT((ROW(A5937)-1)/24)+1)</f>
        <v>0.98299999999999998</v>
      </c>
    </row>
    <row r="5939" spans="4:15" x14ac:dyDescent="0.2">
      <c r="D5939">
        <f t="shared" si="94"/>
        <v>9</v>
      </c>
      <c r="E5939" t="str" cm="1">
        <f t="array" ref="E5939">INDEX($A$2:$A$1000,INT((ROW(A5938)-1)/24)+1)</f>
        <v xml:space="preserve"> 2017-09-05 </v>
      </c>
      <c r="F5939" cm="1">
        <f t="array" ref="F5939">INDEX($B$2:$B$1000,INT((ROW(A5938)-1)/24)+1)/24</f>
        <v>8.3691674950901724</v>
      </c>
      <c r="G5939" s="42">
        <f>Données_gaz!F$24/(365*24)</f>
        <v>1.1415525114155251E-4</v>
      </c>
      <c r="N5939" cm="1">
        <f t="array" ref="N5939">INDEX($K$2:$K$1000,INT((ROW(A5938)-1)/24)+1)</f>
        <v>0.70799999999999996</v>
      </c>
      <c r="O5939" cm="1">
        <f t="array" ref="O5939">INDEX($L$2:$L$1000,INT((ROW(A5938)-1)/24)+1)</f>
        <v>0.98299999999999998</v>
      </c>
    </row>
    <row r="5940" spans="4:15" x14ac:dyDescent="0.2">
      <c r="D5940">
        <f t="shared" si="94"/>
        <v>10</v>
      </c>
      <c r="E5940" t="str" cm="1">
        <f t="array" ref="E5940">INDEX($A$2:$A$1000,INT((ROW(A5939)-1)/24)+1)</f>
        <v xml:space="preserve"> 2017-09-05 </v>
      </c>
      <c r="F5940" cm="1">
        <f t="array" ref="F5940">INDEX($B$2:$B$1000,INT((ROW(A5939)-1)/24)+1)/24</f>
        <v>8.3691674950901724</v>
      </c>
      <c r="G5940" s="42">
        <f>Données_gaz!F$24/(365*24)</f>
        <v>1.1415525114155251E-4</v>
      </c>
      <c r="N5940" cm="1">
        <f t="array" ref="N5940">INDEX($K$2:$K$1000,INT((ROW(A5939)-1)/24)+1)</f>
        <v>0.70799999999999996</v>
      </c>
      <c r="O5940" cm="1">
        <f t="array" ref="O5940">INDEX($L$2:$L$1000,INT((ROW(A5939)-1)/24)+1)</f>
        <v>0.98299999999999998</v>
      </c>
    </row>
    <row r="5941" spans="4:15" x14ac:dyDescent="0.2">
      <c r="D5941">
        <f t="shared" si="94"/>
        <v>11</v>
      </c>
      <c r="E5941" t="str" cm="1">
        <f t="array" ref="E5941">INDEX($A$2:$A$1000,INT((ROW(A5940)-1)/24)+1)</f>
        <v xml:space="preserve"> 2017-09-05 </v>
      </c>
      <c r="F5941" cm="1">
        <f t="array" ref="F5941">INDEX($B$2:$B$1000,INT((ROW(A5940)-1)/24)+1)/24</f>
        <v>8.3691674950901724</v>
      </c>
      <c r="G5941" s="42">
        <f>Données_gaz!F$24/(365*24)</f>
        <v>1.1415525114155251E-4</v>
      </c>
      <c r="N5941" cm="1">
        <f t="array" ref="N5941">INDEX($K$2:$K$1000,INT((ROW(A5940)-1)/24)+1)</f>
        <v>0.70799999999999996</v>
      </c>
      <c r="O5941" cm="1">
        <f t="array" ref="O5941">INDEX($L$2:$L$1000,INT((ROW(A5940)-1)/24)+1)</f>
        <v>0.98299999999999998</v>
      </c>
    </row>
    <row r="5942" spans="4:15" x14ac:dyDescent="0.2">
      <c r="D5942">
        <f t="shared" si="94"/>
        <v>12</v>
      </c>
      <c r="E5942" t="str" cm="1">
        <f t="array" ref="E5942">INDEX($A$2:$A$1000,INT((ROW(A5941)-1)/24)+1)</f>
        <v xml:space="preserve"> 2017-09-05 </v>
      </c>
      <c r="F5942" cm="1">
        <f t="array" ref="F5942">INDEX($B$2:$B$1000,INT((ROW(A5941)-1)/24)+1)/24</f>
        <v>8.3691674950901724</v>
      </c>
      <c r="G5942" s="42">
        <f>Données_gaz!F$24/(365*24)</f>
        <v>1.1415525114155251E-4</v>
      </c>
      <c r="N5942" cm="1">
        <f t="array" ref="N5942">INDEX($K$2:$K$1000,INT((ROW(A5941)-1)/24)+1)</f>
        <v>0.70799999999999996</v>
      </c>
      <c r="O5942" cm="1">
        <f t="array" ref="O5942">INDEX($L$2:$L$1000,INT((ROW(A5941)-1)/24)+1)</f>
        <v>0.98299999999999998</v>
      </c>
    </row>
    <row r="5943" spans="4:15" x14ac:dyDescent="0.2">
      <c r="D5943">
        <f t="shared" si="94"/>
        <v>13</v>
      </c>
      <c r="E5943" t="str" cm="1">
        <f t="array" ref="E5943">INDEX($A$2:$A$1000,INT((ROW(A5942)-1)/24)+1)</f>
        <v xml:space="preserve"> 2017-09-05 </v>
      </c>
      <c r="F5943" cm="1">
        <f t="array" ref="F5943">INDEX($B$2:$B$1000,INT((ROW(A5942)-1)/24)+1)/24</f>
        <v>8.3691674950901724</v>
      </c>
      <c r="G5943" s="42">
        <f>Données_gaz!F$24/(365*24)</f>
        <v>1.1415525114155251E-4</v>
      </c>
      <c r="N5943" cm="1">
        <f t="array" ref="N5943">INDEX($K$2:$K$1000,INT((ROW(A5942)-1)/24)+1)</f>
        <v>0.70799999999999996</v>
      </c>
      <c r="O5943" cm="1">
        <f t="array" ref="O5943">INDEX($L$2:$L$1000,INT((ROW(A5942)-1)/24)+1)</f>
        <v>0.98299999999999998</v>
      </c>
    </row>
    <row r="5944" spans="4:15" x14ac:dyDescent="0.2">
      <c r="D5944">
        <f t="shared" si="94"/>
        <v>14</v>
      </c>
      <c r="E5944" t="str" cm="1">
        <f t="array" ref="E5944">INDEX($A$2:$A$1000,INT((ROW(A5943)-1)/24)+1)</f>
        <v xml:space="preserve"> 2017-09-05 </v>
      </c>
      <c r="F5944" cm="1">
        <f t="array" ref="F5944">INDEX($B$2:$B$1000,INT((ROW(A5943)-1)/24)+1)/24</f>
        <v>8.3691674950901724</v>
      </c>
      <c r="G5944" s="42">
        <f>Données_gaz!F$24/(365*24)</f>
        <v>1.1415525114155251E-4</v>
      </c>
      <c r="N5944" cm="1">
        <f t="array" ref="N5944">INDEX($K$2:$K$1000,INT((ROW(A5943)-1)/24)+1)</f>
        <v>0.70799999999999996</v>
      </c>
      <c r="O5944" cm="1">
        <f t="array" ref="O5944">INDEX($L$2:$L$1000,INT((ROW(A5943)-1)/24)+1)</f>
        <v>0.98299999999999998</v>
      </c>
    </row>
    <row r="5945" spans="4:15" x14ac:dyDescent="0.2">
      <c r="D5945">
        <f t="shared" si="94"/>
        <v>15</v>
      </c>
      <c r="E5945" t="str" cm="1">
        <f t="array" ref="E5945">INDEX($A$2:$A$1000,INT((ROW(A5944)-1)/24)+1)</f>
        <v xml:space="preserve"> 2017-09-05 </v>
      </c>
      <c r="F5945" cm="1">
        <f t="array" ref="F5945">INDEX($B$2:$B$1000,INT((ROW(A5944)-1)/24)+1)/24</f>
        <v>8.3691674950901724</v>
      </c>
      <c r="G5945" s="42">
        <f>Données_gaz!F$24/(365*24)</f>
        <v>1.1415525114155251E-4</v>
      </c>
      <c r="N5945" cm="1">
        <f t="array" ref="N5945">INDEX($K$2:$K$1000,INT((ROW(A5944)-1)/24)+1)</f>
        <v>0.70799999999999996</v>
      </c>
      <c r="O5945" cm="1">
        <f t="array" ref="O5945">INDEX($L$2:$L$1000,INT((ROW(A5944)-1)/24)+1)</f>
        <v>0.98299999999999998</v>
      </c>
    </row>
    <row r="5946" spans="4:15" x14ac:dyDescent="0.2">
      <c r="D5946">
        <f t="shared" si="94"/>
        <v>16</v>
      </c>
      <c r="E5946" t="str" cm="1">
        <f t="array" ref="E5946">INDEX($A$2:$A$1000,INT((ROW(A5945)-1)/24)+1)</f>
        <v xml:space="preserve"> 2017-09-05 </v>
      </c>
      <c r="F5946" cm="1">
        <f t="array" ref="F5946">INDEX($B$2:$B$1000,INT((ROW(A5945)-1)/24)+1)/24</f>
        <v>8.3691674950901724</v>
      </c>
      <c r="G5946" s="42">
        <f>Données_gaz!F$24/(365*24)</f>
        <v>1.1415525114155251E-4</v>
      </c>
      <c r="N5946" cm="1">
        <f t="array" ref="N5946">INDEX($K$2:$K$1000,INT((ROW(A5945)-1)/24)+1)</f>
        <v>0.70799999999999996</v>
      </c>
      <c r="O5946" cm="1">
        <f t="array" ref="O5946">INDEX($L$2:$L$1000,INT((ROW(A5945)-1)/24)+1)</f>
        <v>0.98299999999999998</v>
      </c>
    </row>
    <row r="5947" spans="4:15" x14ac:dyDescent="0.2">
      <c r="D5947">
        <f t="shared" si="94"/>
        <v>17</v>
      </c>
      <c r="E5947" t="str" cm="1">
        <f t="array" ref="E5947">INDEX($A$2:$A$1000,INT((ROW(A5946)-1)/24)+1)</f>
        <v xml:space="preserve"> 2017-09-05 </v>
      </c>
      <c r="F5947" cm="1">
        <f t="array" ref="F5947">INDEX($B$2:$B$1000,INT((ROW(A5946)-1)/24)+1)/24</f>
        <v>8.3691674950901724</v>
      </c>
      <c r="G5947" s="42">
        <f>Données_gaz!F$24/(365*24)</f>
        <v>1.1415525114155251E-4</v>
      </c>
      <c r="N5947" cm="1">
        <f t="array" ref="N5947">INDEX($K$2:$K$1000,INT((ROW(A5946)-1)/24)+1)</f>
        <v>0.70799999999999996</v>
      </c>
      <c r="O5947" cm="1">
        <f t="array" ref="O5947">INDEX($L$2:$L$1000,INT((ROW(A5946)-1)/24)+1)</f>
        <v>0.98299999999999998</v>
      </c>
    </row>
    <row r="5948" spans="4:15" x14ac:dyDescent="0.2">
      <c r="D5948">
        <f t="shared" si="94"/>
        <v>18</v>
      </c>
      <c r="E5948" t="str" cm="1">
        <f t="array" ref="E5948">INDEX($A$2:$A$1000,INT((ROW(A5947)-1)/24)+1)</f>
        <v xml:space="preserve"> 2017-09-05 </v>
      </c>
      <c r="F5948" cm="1">
        <f t="array" ref="F5948">INDEX($B$2:$B$1000,INT((ROW(A5947)-1)/24)+1)/24</f>
        <v>8.3691674950901724</v>
      </c>
      <c r="G5948" s="42">
        <f>Données_gaz!F$24/(365*24)</f>
        <v>1.1415525114155251E-4</v>
      </c>
      <c r="N5948" cm="1">
        <f t="array" ref="N5948">INDEX($K$2:$K$1000,INT((ROW(A5947)-1)/24)+1)</f>
        <v>0.70799999999999996</v>
      </c>
      <c r="O5948" cm="1">
        <f t="array" ref="O5948">INDEX($L$2:$L$1000,INT((ROW(A5947)-1)/24)+1)</f>
        <v>0.98299999999999998</v>
      </c>
    </row>
    <row r="5949" spans="4:15" x14ac:dyDescent="0.2">
      <c r="D5949">
        <f t="shared" si="94"/>
        <v>19</v>
      </c>
      <c r="E5949" t="str" cm="1">
        <f t="array" ref="E5949">INDEX($A$2:$A$1000,INT((ROW(A5948)-1)/24)+1)</f>
        <v xml:space="preserve"> 2017-09-05 </v>
      </c>
      <c r="F5949" cm="1">
        <f t="array" ref="F5949">INDEX($B$2:$B$1000,INT((ROW(A5948)-1)/24)+1)/24</f>
        <v>8.3691674950901724</v>
      </c>
      <c r="G5949" s="42">
        <f>Données_gaz!F$24/(365*24)</f>
        <v>1.1415525114155251E-4</v>
      </c>
      <c r="N5949" cm="1">
        <f t="array" ref="N5949">INDEX($K$2:$K$1000,INT((ROW(A5948)-1)/24)+1)</f>
        <v>0.70799999999999996</v>
      </c>
      <c r="O5949" cm="1">
        <f t="array" ref="O5949">INDEX($L$2:$L$1000,INT((ROW(A5948)-1)/24)+1)</f>
        <v>0.98299999999999998</v>
      </c>
    </row>
    <row r="5950" spans="4:15" x14ac:dyDescent="0.2">
      <c r="D5950">
        <f t="shared" si="94"/>
        <v>20</v>
      </c>
      <c r="E5950" t="str" cm="1">
        <f t="array" ref="E5950">INDEX($A$2:$A$1000,INT((ROW(A5949)-1)/24)+1)</f>
        <v xml:space="preserve"> 2017-09-05 </v>
      </c>
      <c r="F5950" cm="1">
        <f t="array" ref="F5950">INDEX($B$2:$B$1000,INT((ROW(A5949)-1)/24)+1)/24</f>
        <v>8.3691674950901724</v>
      </c>
      <c r="G5950" s="42">
        <f>Données_gaz!F$24/(365*24)</f>
        <v>1.1415525114155251E-4</v>
      </c>
      <c r="N5950" cm="1">
        <f t="array" ref="N5950">INDEX($K$2:$K$1000,INT((ROW(A5949)-1)/24)+1)</f>
        <v>0.70799999999999996</v>
      </c>
      <c r="O5950" cm="1">
        <f t="array" ref="O5950">INDEX($L$2:$L$1000,INT((ROW(A5949)-1)/24)+1)</f>
        <v>0.98299999999999998</v>
      </c>
    </row>
    <row r="5951" spans="4:15" x14ac:dyDescent="0.2">
      <c r="D5951">
        <f t="shared" si="94"/>
        <v>21</v>
      </c>
      <c r="E5951" t="str" cm="1">
        <f t="array" ref="E5951">INDEX($A$2:$A$1000,INT((ROW(A5950)-1)/24)+1)</f>
        <v xml:space="preserve"> 2017-09-05 </v>
      </c>
      <c r="F5951" cm="1">
        <f t="array" ref="F5951">INDEX($B$2:$B$1000,INT((ROW(A5950)-1)/24)+1)/24</f>
        <v>8.3691674950901724</v>
      </c>
      <c r="G5951" s="42">
        <f>Données_gaz!F$24/(365*24)</f>
        <v>1.1415525114155251E-4</v>
      </c>
      <c r="N5951" cm="1">
        <f t="array" ref="N5951">INDEX($K$2:$K$1000,INT((ROW(A5950)-1)/24)+1)</f>
        <v>0.70799999999999996</v>
      </c>
      <c r="O5951" cm="1">
        <f t="array" ref="O5951">INDEX($L$2:$L$1000,INT((ROW(A5950)-1)/24)+1)</f>
        <v>0.98299999999999998</v>
      </c>
    </row>
    <row r="5952" spans="4:15" x14ac:dyDescent="0.2">
      <c r="D5952">
        <f t="shared" si="94"/>
        <v>22</v>
      </c>
      <c r="E5952" t="str" cm="1">
        <f t="array" ref="E5952">INDEX($A$2:$A$1000,INT((ROW(A5951)-1)/24)+1)</f>
        <v xml:space="preserve"> 2017-09-05 </v>
      </c>
      <c r="F5952" cm="1">
        <f t="array" ref="F5952">INDEX($B$2:$B$1000,INT((ROW(A5951)-1)/24)+1)/24</f>
        <v>8.3691674950901724</v>
      </c>
      <c r="G5952" s="42">
        <f>Données_gaz!F$24/(365*24)</f>
        <v>1.1415525114155251E-4</v>
      </c>
      <c r="N5952" cm="1">
        <f t="array" ref="N5952">INDEX($K$2:$K$1000,INT((ROW(A5951)-1)/24)+1)</f>
        <v>0.70799999999999996</v>
      </c>
      <c r="O5952" cm="1">
        <f t="array" ref="O5952">INDEX($L$2:$L$1000,INT((ROW(A5951)-1)/24)+1)</f>
        <v>0.98299999999999998</v>
      </c>
    </row>
    <row r="5953" spans="4:15" x14ac:dyDescent="0.2">
      <c r="D5953">
        <f t="shared" si="94"/>
        <v>23</v>
      </c>
      <c r="E5953" t="str" cm="1">
        <f t="array" ref="E5953">INDEX($A$2:$A$1000,INT((ROW(A5952)-1)/24)+1)</f>
        <v xml:space="preserve"> 2017-09-05 </v>
      </c>
      <c r="F5953" cm="1">
        <f t="array" ref="F5953">INDEX($B$2:$B$1000,INT((ROW(A5952)-1)/24)+1)/24</f>
        <v>8.3691674950901724</v>
      </c>
      <c r="G5953" s="42">
        <f>Données_gaz!F$24/(365*24)</f>
        <v>1.1415525114155251E-4</v>
      </c>
      <c r="N5953" cm="1">
        <f t="array" ref="N5953">INDEX($K$2:$K$1000,INT((ROW(A5952)-1)/24)+1)</f>
        <v>0.70799999999999996</v>
      </c>
      <c r="O5953" cm="1">
        <f t="array" ref="O5953">INDEX($L$2:$L$1000,INT((ROW(A5952)-1)/24)+1)</f>
        <v>0.98299999999999998</v>
      </c>
    </row>
    <row r="5954" spans="4:15" x14ac:dyDescent="0.2">
      <c r="D5954">
        <f t="shared" si="94"/>
        <v>0</v>
      </c>
      <c r="E5954" t="str" cm="1">
        <f t="array" ref="E5954">INDEX($A$2:$A$1000,INT((ROW(A5953)-1)/24)+1)</f>
        <v xml:space="preserve"> 2017-09-06 </v>
      </c>
      <c r="F5954" cm="1">
        <f t="array" ref="F5954">INDEX($B$2:$B$1000,INT((ROW(A5953)-1)/24)+1)/24</f>
        <v>8.4351704420550107</v>
      </c>
      <c r="G5954" s="42">
        <f>Données_gaz!F$24/(365*24)</f>
        <v>1.1415525114155251E-4</v>
      </c>
      <c r="N5954" cm="1">
        <f t="array" ref="N5954">INDEX($K$2:$K$1000,INT((ROW(A5953)-1)/24)+1)</f>
        <v>0.71</v>
      </c>
      <c r="O5954" cm="1">
        <f t="array" ref="O5954">INDEX($L$2:$L$1000,INT((ROW(A5953)-1)/24)+1)</f>
        <v>0.98299999999999998</v>
      </c>
    </row>
    <row r="5955" spans="4:15" x14ac:dyDescent="0.2">
      <c r="D5955">
        <f t="shared" si="94"/>
        <v>1</v>
      </c>
      <c r="E5955" t="str" cm="1">
        <f t="array" ref="E5955">INDEX($A$2:$A$1000,INT((ROW(A5954)-1)/24)+1)</f>
        <v xml:space="preserve"> 2017-09-06 </v>
      </c>
      <c r="F5955" cm="1">
        <f t="array" ref="F5955">INDEX($B$2:$B$1000,INT((ROW(A5954)-1)/24)+1)/24</f>
        <v>8.4351704420550107</v>
      </c>
      <c r="G5955" s="42">
        <f>Données_gaz!F$24/(365*24)</f>
        <v>1.1415525114155251E-4</v>
      </c>
      <c r="N5955" cm="1">
        <f t="array" ref="N5955">INDEX($K$2:$K$1000,INT((ROW(A5954)-1)/24)+1)</f>
        <v>0.71</v>
      </c>
      <c r="O5955" cm="1">
        <f t="array" ref="O5955">INDEX($L$2:$L$1000,INT((ROW(A5954)-1)/24)+1)</f>
        <v>0.98299999999999998</v>
      </c>
    </row>
    <row r="5956" spans="4:15" x14ac:dyDescent="0.2">
      <c r="D5956">
        <f t="shared" si="94"/>
        <v>2</v>
      </c>
      <c r="E5956" t="str" cm="1">
        <f t="array" ref="E5956">INDEX($A$2:$A$1000,INT((ROW(A5955)-1)/24)+1)</f>
        <v xml:space="preserve"> 2017-09-06 </v>
      </c>
      <c r="F5956" cm="1">
        <f t="array" ref="F5956">INDEX($B$2:$B$1000,INT((ROW(A5955)-1)/24)+1)/24</f>
        <v>8.4351704420550107</v>
      </c>
      <c r="G5956" s="42">
        <f>Données_gaz!F$24/(365*24)</f>
        <v>1.1415525114155251E-4</v>
      </c>
      <c r="N5956" cm="1">
        <f t="array" ref="N5956">INDEX($K$2:$K$1000,INT((ROW(A5955)-1)/24)+1)</f>
        <v>0.71</v>
      </c>
      <c r="O5956" cm="1">
        <f t="array" ref="O5956">INDEX($L$2:$L$1000,INT((ROW(A5955)-1)/24)+1)</f>
        <v>0.98299999999999998</v>
      </c>
    </row>
    <row r="5957" spans="4:15" x14ac:dyDescent="0.2">
      <c r="D5957">
        <f t="shared" si="94"/>
        <v>3</v>
      </c>
      <c r="E5957" t="str" cm="1">
        <f t="array" ref="E5957">INDEX($A$2:$A$1000,INT((ROW(A5956)-1)/24)+1)</f>
        <v xml:space="preserve"> 2017-09-06 </v>
      </c>
      <c r="F5957" cm="1">
        <f t="array" ref="F5957">INDEX($B$2:$B$1000,INT((ROW(A5956)-1)/24)+1)/24</f>
        <v>8.4351704420550107</v>
      </c>
      <c r="G5957" s="42">
        <f>Données_gaz!F$24/(365*24)</f>
        <v>1.1415525114155251E-4</v>
      </c>
      <c r="N5957" cm="1">
        <f t="array" ref="N5957">INDEX($K$2:$K$1000,INT((ROW(A5956)-1)/24)+1)</f>
        <v>0.71</v>
      </c>
      <c r="O5957" cm="1">
        <f t="array" ref="O5957">INDEX($L$2:$L$1000,INT((ROW(A5956)-1)/24)+1)</f>
        <v>0.98299999999999998</v>
      </c>
    </row>
    <row r="5958" spans="4:15" x14ac:dyDescent="0.2">
      <c r="D5958">
        <f t="shared" si="94"/>
        <v>4</v>
      </c>
      <c r="E5958" t="str" cm="1">
        <f t="array" ref="E5958">INDEX($A$2:$A$1000,INT((ROW(A5957)-1)/24)+1)</f>
        <v xml:space="preserve"> 2017-09-06 </v>
      </c>
      <c r="F5958" cm="1">
        <f t="array" ref="F5958">INDEX($B$2:$B$1000,INT((ROW(A5957)-1)/24)+1)/24</f>
        <v>8.4351704420550107</v>
      </c>
      <c r="G5958" s="42">
        <f>Données_gaz!F$24/(365*24)</f>
        <v>1.1415525114155251E-4</v>
      </c>
      <c r="N5958" cm="1">
        <f t="array" ref="N5958">INDEX($K$2:$K$1000,INT((ROW(A5957)-1)/24)+1)</f>
        <v>0.71</v>
      </c>
      <c r="O5958" cm="1">
        <f t="array" ref="O5958">INDEX($L$2:$L$1000,INT((ROW(A5957)-1)/24)+1)</f>
        <v>0.98299999999999998</v>
      </c>
    </row>
    <row r="5959" spans="4:15" x14ac:dyDescent="0.2">
      <c r="D5959">
        <f t="shared" si="94"/>
        <v>5</v>
      </c>
      <c r="E5959" t="str" cm="1">
        <f t="array" ref="E5959">INDEX($A$2:$A$1000,INT((ROW(A5958)-1)/24)+1)</f>
        <v xml:space="preserve"> 2017-09-06 </v>
      </c>
      <c r="F5959" cm="1">
        <f t="array" ref="F5959">INDEX($B$2:$B$1000,INT((ROW(A5958)-1)/24)+1)/24</f>
        <v>8.4351704420550107</v>
      </c>
      <c r="G5959" s="42">
        <f>Données_gaz!F$24/(365*24)</f>
        <v>1.1415525114155251E-4</v>
      </c>
      <c r="N5959" cm="1">
        <f t="array" ref="N5959">INDEX($K$2:$K$1000,INT((ROW(A5958)-1)/24)+1)</f>
        <v>0.71</v>
      </c>
      <c r="O5959" cm="1">
        <f t="array" ref="O5959">INDEX($L$2:$L$1000,INT((ROW(A5958)-1)/24)+1)</f>
        <v>0.98299999999999998</v>
      </c>
    </row>
    <row r="5960" spans="4:15" x14ac:dyDescent="0.2">
      <c r="D5960">
        <f t="shared" si="94"/>
        <v>6</v>
      </c>
      <c r="E5960" t="str" cm="1">
        <f t="array" ref="E5960">INDEX($A$2:$A$1000,INT((ROW(A5959)-1)/24)+1)</f>
        <v xml:space="preserve"> 2017-09-06 </v>
      </c>
      <c r="F5960" cm="1">
        <f t="array" ref="F5960">INDEX($B$2:$B$1000,INT((ROW(A5959)-1)/24)+1)/24</f>
        <v>8.4351704420550107</v>
      </c>
      <c r="G5960" s="42">
        <f>Données_gaz!F$24/(365*24)</f>
        <v>1.1415525114155251E-4</v>
      </c>
      <c r="N5960" cm="1">
        <f t="array" ref="N5960">INDEX($K$2:$K$1000,INT((ROW(A5959)-1)/24)+1)</f>
        <v>0.71</v>
      </c>
      <c r="O5960" cm="1">
        <f t="array" ref="O5960">INDEX($L$2:$L$1000,INT((ROW(A5959)-1)/24)+1)</f>
        <v>0.98299999999999998</v>
      </c>
    </row>
    <row r="5961" spans="4:15" x14ac:dyDescent="0.2">
      <c r="D5961">
        <f t="shared" si="94"/>
        <v>7</v>
      </c>
      <c r="E5961" t="str" cm="1">
        <f t="array" ref="E5961">INDEX($A$2:$A$1000,INT((ROW(A5960)-1)/24)+1)</f>
        <v xml:space="preserve"> 2017-09-06 </v>
      </c>
      <c r="F5961" cm="1">
        <f t="array" ref="F5961">INDEX($B$2:$B$1000,INT((ROW(A5960)-1)/24)+1)/24</f>
        <v>8.4351704420550107</v>
      </c>
      <c r="G5961" s="42">
        <f>Données_gaz!F$24/(365*24)</f>
        <v>1.1415525114155251E-4</v>
      </c>
      <c r="N5961" cm="1">
        <f t="array" ref="N5961">INDEX($K$2:$K$1000,INT((ROW(A5960)-1)/24)+1)</f>
        <v>0.71</v>
      </c>
      <c r="O5961" cm="1">
        <f t="array" ref="O5961">INDEX($L$2:$L$1000,INT((ROW(A5960)-1)/24)+1)</f>
        <v>0.98299999999999998</v>
      </c>
    </row>
    <row r="5962" spans="4:15" x14ac:dyDescent="0.2">
      <c r="D5962">
        <f t="shared" si="94"/>
        <v>8</v>
      </c>
      <c r="E5962" t="str" cm="1">
        <f t="array" ref="E5962">INDEX($A$2:$A$1000,INT((ROW(A5961)-1)/24)+1)</f>
        <v xml:space="preserve"> 2017-09-06 </v>
      </c>
      <c r="F5962" cm="1">
        <f t="array" ref="F5962">INDEX($B$2:$B$1000,INT((ROW(A5961)-1)/24)+1)/24</f>
        <v>8.4351704420550107</v>
      </c>
      <c r="G5962" s="42">
        <f>Données_gaz!F$24/(365*24)</f>
        <v>1.1415525114155251E-4</v>
      </c>
      <c r="N5962" cm="1">
        <f t="array" ref="N5962">INDEX($K$2:$K$1000,INT((ROW(A5961)-1)/24)+1)</f>
        <v>0.71</v>
      </c>
      <c r="O5962" cm="1">
        <f t="array" ref="O5962">INDEX($L$2:$L$1000,INT((ROW(A5961)-1)/24)+1)</f>
        <v>0.98299999999999998</v>
      </c>
    </row>
    <row r="5963" spans="4:15" x14ac:dyDescent="0.2">
      <c r="D5963">
        <f t="shared" si="94"/>
        <v>9</v>
      </c>
      <c r="E5963" t="str" cm="1">
        <f t="array" ref="E5963">INDEX($A$2:$A$1000,INT((ROW(A5962)-1)/24)+1)</f>
        <v xml:space="preserve"> 2017-09-06 </v>
      </c>
      <c r="F5963" cm="1">
        <f t="array" ref="F5963">INDEX($B$2:$B$1000,INT((ROW(A5962)-1)/24)+1)/24</f>
        <v>8.4351704420550107</v>
      </c>
      <c r="G5963" s="42">
        <f>Données_gaz!F$24/(365*24)</f>
        <v>1.1415525114155251E-4</v>
      </c>
      <c r="N5963" cm="1">
        <f t="array" ref="N5963">INDEX($K$2:$K$1000,INT((ROW(A5962)-1)/24)+1)</f>
        <v>0.71</v>
      </c>
      <c r="O5963" cm="1">
        <f t="array" ref="O5963">INDEX($L$2:$L$1000,INT((ROW(A5962)-1)/24)+1)</f>
        <v>0.98299999999999998</v>
      </c>
    </row>
    <row r="5964" spans="4:15" x14ac:dyDescent="0.2">
      <c r="D5964">
        <f t="shared" si="94"/>
        <v>10</v>
      </c>
      <c r="E5964" t="str" cm="1">
        <f t="array" ref="E5964">INDEX($A$2:$A$1000,INT((ROW(A5963)-1)/24)+1)</f>
        <v xml:space="preserve"> 2017-09-06 </v>
      </c>
      <c r="F5964" cm="1">
        <f t="array" ref="F5964">INDEX($B$2:$B$1000,INT((ROW(A5963)-1)/24)+1)/24</f>
        <v>8.4351704420550107</v>
      </c>
      <c r="G5964" s="42">
        <f>Données_gaz!F$24/(365*24)</f>
        <v>1.1415525114155251E-4</v>
      </c>
      <c r="N5964" cm="1">
        <f t="array" ref="N5964">INDEX($K$2:$K$1000,INT((ROW(A5963)-1)/24)+1)</f>
        <v>0.71</v>
      </c>
      <c r="O5964" cm="1">
        <f t="array" ref="O5964">INDEX($L$2:$L$1000,INT((ROW(A5963)-1)/24)+1)</f>
        <v>0.98299999999999998</v>
      </c>
    </row>
    <row r="5965" spans="4:15" x14ac:dyDescent="0.2">
      <c r="D5965">
        <f t="shared" si="94"/>
        <v>11</v>
      </c>
      <c r="E5965" t="str" cm="1">
        <f t="array" ref="E5965">INDEX($A$2:$A$1000,INT((ROW(A5964)-1)/24)+1)</f>
        <v xml:space="preserve"> 2017-09-06 </v>
      </c>
      <c r="F5965" cm="1">
        <f t="array" ref="F5965">INDEX($B$2:$B$1000,INT((ROW(A5964)-1)/24)+1)/24</f>
        <v>8.4351704420550107</v>
      </c>
      <c r="G5965" s="42">
        <f>Données_gaz!F$24/(365*24)</f>
        <v>1.1415525114155251E-4</v>
      </c>
      <c r="N5965" cm="1">
        <f t="array" ref="N5965">INDEX($K$2:$K$1000,INT((ROW(A5964)-1)/24)+1)</f>
        <v>0.71</v>
      </c>
      <c r="O5965" cm="1">
        <f t="array" ref="O5965">INDEX($L$2:$L$1000,INT((ROW(A5964)-1)/24)+1)</f>
        <v>0.98299999999999998</v>
      </c>
    </row>
    <row r="5966" spans="4:15" x14ac:dyDescent="0.2">
      <c r="D5966">
        <f t="shared" si="94"/>
        <v>12</v>
      </c>
      <c r="E5966" t="str" cm="1">
        <f t="array" ref="E5966">INDEX($A$2:$A$1000,INT((ROW(A5965)-1)/24)+1)</f>
        <v xml:space="preserve"> 2017-09-06 </v>
      </c>
      <c r="F5966" cm="1">
        <f t="array" ref="F5966">INDEX($B$2:$B$1000,INT((ROW(A5965)-1)/24)+1)/24</f>
        <v>8.4351704420550107</v>
      </c>
      <c r="G5966" s="42">
        <f>Données_gaz!F$24/(365*24)</f>
        <v>1.1415525114155251E-4</v>
      </c>
      <c r="N5966" cm="1">
        <f t="array" ref="N5966">INDEX($K$2:$K$1000,INT((ROW(A5965)-1)/24)+1)</f>
        <v>0.71</v>
      </c>
      <c r="O5966" cm="1">
        <f t="array" ref="O5966">INDEX($L$2:$L$1000,INT((ROW(A5965)-1)/24)+1)</f>
        <v>0.98299999999999998</v>
      </c>
    </row>
    <row r="5967" spans="4:15" x14ac:dyDescent="0.2">
      <c r="D5967">
        <f t="shared" si="94"/>
        <v>13</v>
      </c>
      <c r="E5967" t="str" cm="1">
        <f t="array" ref="E5967">INDEX($A$2:$A$1000,INT((ROW(A5966)-1)/24)+1)</f>
        <v xml:space="preserve"> 2017-09-06 </v>
      </c>
      <c r="F5967" cm="1">
        <f t="array" ref="F5967">INDEX($B$2:$B$1000,INT((ROW(A5966)-1)/24)+1)/24</f>
        <v>8.4351704420550107</v>
      </c>
      <c r="G5967" s="42">
        <f>Données_gaz!F$24/(365*24)</f>
        <v>1.1415525114155251E-4</v>
      </c>
      <c r="N5967" cm="1">
        <f t="array" ref="N5967">INDEX($K$2:$K$1000,INT((ROW(A5966)-1)/24)+1)</f>
        <v>0.71</v>
      </c>
      <c r="O5967" cm="1">
        <f t="array" ref="O5967">INDEX($L$2:$L$1000,INT((ROW(A5966)-1)/24)+1)</f>
        <v>0.98299999999999998</v>
      </c>
    </row>
    <row r="5968" spans="4:15" x14ac:dyDescent="0.2">
      <c r="D5968">
        <f t="shared" si="94"/>
        <v>14</v>
      </c>
      <c r="E5968" t="str" cm="1">
        <f t="array" ref="E5968">INDEX($A$2:$A$1000,INT((ROW(A5967)-1)/24)+1)</f>
        <v xml:space="preserve"> 2017-09-06 </v>
      </c>
      <c r="F5968" cm="1">
        <f t="array" ref="F5968">INDEX($B$2:$B$1000,INT((ROW(A5967)-1)/24)+1)/24</f>
        <v>8.4351704420550107</v>
      </c>
      <c r="G5968" s="42">
        <f>Données_gaz!F$24/(365*24)</f>
        <v>1.1415525114155251E-4</v>
      </c>
      <c r="N5968" cm="1">
        <f t="array" ref="N5968">INDEX($K$2:$K$1000,INT((ROW(A5967)-1)/24)+1)</f>
        <v>0.71</v>
      </c>
      <c r="O5968" cm="1">
        <f t="array" ref="O5968">INDEX($L$2:$L$1000,INT((ROW(A5967)-1)/24)+1)</f>
        <v>0.98299999999999998</v>
      </c>
    </row>
    <row r="5969" spans="4:15" x14ac:dyDescent="0.2">
      <c r="D5969">
        <f t="shared" si="94"/>
        <v>15</v>
      </c>
      <c r="E5969" t="str" cm="1">
        <f t="array" ref="E5969">INDEX($A$2:$A$1000,INT((ROW(A5968)-1)/24)+1)</f>
        <v xml:space="preserve"> 2017-09-06 </v>
      </c>
      <c r="F5969" cm="1">
        <f t="array" ref="F5969">INDEX($B$2:$B$1000,INT((ROW(A5968)-1)/24)+1)/24</f>
        <v>8.4351704420550107</v>
      </c>
      <c r="G5969" s="42">
        <f>Données_gaz!F$24/(365*24)</f>
        <v>1.1415525114155251E-4</v>
      </c>
      <c r="N5969" cm="1">
        <f t="array" ref="N5969">INDEX($K$2:$K$1000,INT((ROW(A5968)-1)/24)+1)</f>
        <v>0.71</v>
      </c>
      <c r="O5969" cm="1">
        <f t="array" ref="O5969">INDEX($L$2:$L$1000,INT((ROW(A5968)-1)/24)+1)</f>
        <v>0.98299999999999998</v>
      </c>
    </row>
    <row r="5970" spans="4:15" x14ac:dyDescent="0.2">
      <c r="D5970">
        <f t="shared" si="94"/>
        <v>16</v>
      </c>
      <c r="E5970" t="str" cm="1">
        <f t="array" ref="E5970">INDEX($A$2:$A$1000,INT((ROW(A5969)-1)/24)+1)</f>
        <v xml:space="preserve"> 2017-09-06 </v>
      </c>
      <c r="F5970" cm="1">
        <f t="array" ref="F5970">INDEX($B$2:$B$1000,INT((ROW(A5969)-1)/24)+1)/24</f>
        <v>8.4351704420550107</v>
      </c>
      <c r="G5970" s="42">
        <f>Données_gaz!F$24/(365*24)</f>
        <v>1.1415525114155251E-4</v>
      </c>
      <c r="N5970" cm="1">
        <f t="array" ref="N5970">INDEX($K$2:$K$1000,INT((ROW(A5969)-1)/24)+1)</f>
        <v>0.71</v>
      </c>
      <c r="O5970" cm="1">
        <f t="array" ref="O5970">INDEX($L$2:$L$1000,INT((ROW(A5969)-1)/24)+1)</f>
        <v>0.98299999999999998</v>
      </c>
    </row>
    <row r="5971" spans="4:15" x14ac:dyDescent="0.2">
      <c r="D5971">
        <f t="shared" si="94"/>
        <v>17</v>
      </c>
      <c r="E5971" t="str" cm="1">
        <f t="array" ref="E5971">INDEX($A$2:$A$1000,INT((ROW(A5970)-1)/24)+1)</f>
        <v xml:space="preserve"> 2017-09-06 </v>
      </c>
      <c r="F5971" cm="1">
        <f t="array" ref="F5971">INDEX($B$2:$B$1000,INT((ROW(A5970)-1)/24)+1)/24</f>
        <v>8.4351704420550107</v>
      </c>
      <c r="G5971" s="42">
        <f>Données_gaz!F$24/(365*24)</f>
        <v>1.1415525114155251E-4</v>
      </c>
      <c r="N5971" cm="1">
        <f t="array" ref="N5971">INDEX($K$2:$K$1000,INT((ROW(A5970)-1)/24)+1)</f>
        <v>0.71</v>
      </c>
      <c r="O5971" cm="1">
        <f t="array" ref="O5971">INDEX($L$2:$L$1000,INT((ROW(A5970)-1)/24)+1)</f>
        <v>0.98299999999999998</v>
      </c>
    </row>
    <row r="5972" spans="4:15" x14ac:dyDescent="0.2">
      <c r="D5972">
        <f t="shared" si="94"/>
        <v>18</v>
      </c>
      <c r="E5972" t="str" cm="1">
        <f t="array" ref="E5972">INDEX($A$2:$A$1000,INT((ROW(A5971)-1)/24)+1)</f>
        <v xml:space="preserve"> 2017-09-06 </v>
      </c>
      <c r="F5972" cm="1">
        <f t="array" ref="F5972">INDEX($B$2:$B$1000,INT((ROW(A5971)-1)/24)+1)/24</f>
        <v>8.4351704420550107</v>
      </c>
      <c r="G5972" s="42">
        <f>Données_gaz!F$24/(365*24)</f>
        <v>1.1415525114155251E-4</v>
      </c>
      <c r="N5972" cm="1">
        <f t="array" ref="N5972">INDEX($K$2:$K$1000,INT((ROW(A5971)-1)/24)+1)</f>
        <v>0.71</v>
      </c>
      <c r="O5972" cm="1">
        <f t="array" ref="O5972">INDEX($L$2:$L$1000,INT((ROW(A5971)-1)/24)+1)</f>
        <v>0.98299999999999998</v>
      </c>
    </row>
    <row r="5973" spans="4:15" x14ac:dyDescent="0.2">
      <c r="D5973">
        <f t="shared" si="94"/>
        <v>19</v>
      </c>
      <c r="E5973" t="str" cm="1">
        <f t="array" ref="E5973">INDEX($A$2:$A$1000,INT((ROW(A5972)-1)/24)+1)</f>
        <v xml:space="preserve"> 2017-09-06 </v>
      </c>
      <c r="F5973" cm="1">
        <f t="array" ref="F5973">INDEX($B$2:$B$1000,INT((ROW(A5972)-1)/24)+1)/24</f>
        <v>8.4351704420550107</v>
      </c>
      <c r="G5973" s="42">
        <f>Données_gaz!F$24/(365*24)</f>
        <v>1.1415525114155251E-4</v>
      </c>
      <c r="N5973" cm="1">
        <f t="array" ref="N5973">INDEX($K$2:$K$1000,INT((ROW(A5972)-1)/24)+1)</f>
        <v>0.71</v>
      </c>
      <c r="O5973" cm="1">
        <f t="array" ref="O5973">INDEX($L$2:$L$1000,INT((ROW(A5972)-1)/24)+1)</f>
        <v>0.98299999999999998</v>
      </c>
    </row>
    <row r="5974" spans="4:15" x14ac:dyDescent="0.2">
      <c r="D5974">
        <f t="shared" si="94"/>
        <v>20</v>
      </c>
      <c r="E5974" t="str" cm="1">
        <f t="array" ref="E5974">INDEX($A$2:$A$1000,INT((ROW(A5973)-1)/24)+1)</f>
        <v xml:space="preserve"> 2017-09-06 </v>
      </c>
      <c r="F5974" cm="1">
        <f t="array" ref="F5974">INDEX($B$2:$B$1000,INT((ROW(A5973)-1)/24)+1)/24</f>
        <v>8.4351704420550107</v>
      </c>
      <c r="G5974" s="42">
        <f>Données_gaz!F$24/(365*24)</f>
        <v>1.1415525114155251E-4</v>
      </c>
      <c r="N5974" cm="1">
        <f t="array" ref="N5974">INDEX($K$2:$K$1000,INT((ROW(A5973)-1)/24)+1)</f>
        <v>0.71</v>
      </c>
      <c r="O5974" cm="1">
        <f t="array" ref="O5974">INDEX($L$2:$L$1000,INT((ROW(A5973)-1)/24)+1)</f>
        <v>0.98299999999999998</v>
      </c>
    </row>
    <row r="5975" spans="4:15" x14ac:dyDescent="0.2">
      <c r="D5975">
        <f t="shared" si="94"/>
        <v>21</v>
      </c>
      <c r="E5975" t="str" cm="1">
        <f t="array" ref="E5975">INDEX($A$2:$A$1000,INT((ROW(A5974)-1)/24)+1)</f>
        <v xml:space="preserve"> 2017-09-06 </v>
      </c>
      <c r="F5975" cm="1">
        <f t="array" ref="F5975">INDEX($B$2:$B$1000,INT((ROW(A5974)-1)/24)+1)/24</f>
        <v>8.4351704420550107</v>
      </c>
      <c r="G5975" s="42">
        <f>Données_gaz!F$24/(365*24)</f>
        <v>1.1415525114155251E-4</v>
      </c>
      <c r="N5975" cm="1">
        <f t="array" ref="N5975">INDEX($K$2:$K$1000,INT((ROW(A5974)-1)/24)+1)</f>
        <v>0.71</v>
      </c>
      <c r="O5975" cm="1">
        <f t="array" ref="O5975">INDEX($L$2:$L$1000,INT((ROW(A5974)-1)/24)+1)</f>
        <v>0.98299999999999998</v>
      </c>
    </row>
    <row r="5976" spans="4:15" x14ac:dyDescent="0.2">
      <c r="D5976">
        <f t="shared" si="94"/>
        <v>22</v>
      </c>
      <c r="E5976" t="str" cm="1">
        <f t="array" ref="E5976">INDEX($A$2:$A$1000,INT((ROW(A5975)-1)/24)+1)</f>
        <v xml:space="preserve"> 2017-09-06 </v>
      </c>
      <c r="F5976" cm="1">
        <f t="array" ref="F5976">INDEX($B$2:$B$1000,INT((ROW(A5975)-1)/24)+1)/24</f>
        <v>8.4351704420550107</v>
      </c>
      <c r="G5976" s="42">
        <f>Données_gaz!F$24/(365*24)</f>
        <v>1.1415525114155251E-4</v>
      </c>
      <c r="N5976" cm="1">
        <f t="array" ref="N5976">INDEX($K$2:$K$1000,INT((ROW(A5975)-1)/24)+1)</f>
        <v>0.71</v>
      </c>
      <c r="O5976" cm="1">
        <f t="array" ref="O5976">INDEX($L$2:$L$1000,INT((ROW(A5975)-1)/24)+1)</f>
        <v>0.98299999999999998</v>
      </c>
    </row>
    <row r="5977" spans="4:15" x14ac:dyDescent="0.2">
      <c r="D5977">
        <f t="shared" si="94"/>
        <v>23</v>
      </c>
      <c r="E5977" t="str" cm="1">
        <f t="array" ref="E5977">INDEX($A$2:$A$1000,INT((ROW(A5976)-1)/24)+1)</f>
        <v xml:space="preserve"> 2017-09-06 </v>
      </c>
      <c r="F5977" cm="1">
        <f t="array" ref="F5977">INDEX($B$2:$B$1000,INT((ROW(A5976)-1)/24)+1)/24</f>
        <v>8.4351704420550107</v>
      </c>
      <c r="G5977" s="42">
        <f>Données_gaz!F$24/(365*24)</f>
        <v>1.1415525114155251E-4</v>
      </c>
      <c r="N5977" cm="1">
        <f t="array" ref="N5977">INDEX($K$2:$K$1000,INT((ROW(A5976)-1)/24)+1)</f>
        <v>0.71</v>
      </c>
      <c r="O5977" cm="1">
        <f t="array" ref="O5977">INDEX($L$2:$L$1000,INT((ROW(A5976)-1)/24)+1)</f>
        <v>0.98299999999999998</v>
      </c>
    </row>
    <row r="5978" spans="4:15" x14ac:dyDescent="0.2">
      <c r="D5978">
        <f t="shared" si="94"/>
        <v>0</v>
      </c>
      <c r="E5978" t="str" cm="1">
        <f t="array" ref="E5978">INDEX($A$2:$A$1000,INT((ROW(A5977)-1)/24)+1)</f>
        <v xml:space="preserve"> 2017-09-07 </v>
      </c>
      <c r="F5978" cm="1">
        <f t="array" ref="F5978">INDEX($B$2:$B$1000,INT((ROW(A5977)-1)/24)+1)/24</f>
        <v>8.4835973233674142</v>
      </c>
      <c r="G5978" s="42">
        <f>Données_gaz!F$24/(365*24)</f>
        <v>1.1415525114155251E-4</v>
      </c>
      <c r="N5978" cm="1">
        <f t="array" ref="N5978">INDEX($K$2:$K$1000,INT((ROW(A5977)-1)/24)+1)</f>
        <v>0.71199999999999997</v>
      </c>
      <c r="O5978" cm="1">
        <f t="array" ref="O5978">INDEX($L$2:$L$1000,INT((ROW(A5977)-1)/24)+1)</f>
        <v>0.98399999999999999</v>
      </c>
    </row>
    <row r="5979" spans="4:15" x14ac:dyDescent="0.2">
      <c r="D5979">
        <f t="shared" si="94"/>
        <v>1</v>
      </c>
      <c r="E5979" t="str" cm="1">
        <f t="array" ref="E5979">INDEX($A$2:$A$1000,INT((ROW(A5978)-1)/24)+1)</f>
        <v xml:space="preserve"> 2017-09-07 </v>
      </c>
      <c r="F5979" cm="1">
        <f t="array" ref="F5979">INDEX($B$2:$B$1000,INT((ROW(A5978)-1)/24)+1)/24</f>
        <v>8.4835973233674142</v>
      </c>
      <c r="G5979" s="42">
        <f>Données_gaz!F$24/(365*24)</f>
        <v>1.1415525114155251E-4</v>
      </c>
      <c r="N5979" cm="1">
        <f t="array" ref="N5979">INDEX($K$2:$K$1000,INT((ROW(A5978)-1)/24)+1)</f>
        <v>0.71199999999999997</v>
      </c>
      <c r="O5979" cm="1">
        <f t="array" ref="O5979">INDEX($L$2:$L$1000,INT((ROW(A5978)-1)/24)+1)</f>
        <v>0.98399999999999999</v>
      </c>
    </row>
    <row r="5980" spans="4:15" x14ac:dyDescent="0.2">
      <c r="D5980">
        <f t="shared" si="94"/>
        <v>2</v>
      </c>
      <c r="E5980" t="str" cm="1">
        <f t="array" ref="E5980">INDEX($A$2:$A$1000,INT((ROW(A5979)-1)/24)+1)</f>
        <v xml:space="preserve"> 2017-09-07 </v>
      </c>
      <c r="F5980" cm="1">
        <f t="array" ref="F5980">INDEX($B$2:$B$1000,INT((ROW(A5979)-1)/24)+1)/24</f>
        <v>8.4835973233674142</v>
      </c>
      <c r="G5980" s="42">
        <f>Données_gaz!F$24/(365*24)</f>
        <v>1.1415525114155251E-4</v>
      </c>
      <c r="N5980" cm="1">
        <f t="array" ref="N5980">INDEX($K$2:$K$1000,INT((ROW(A5979)-1)/24)+1)</f>
        <v>0.71199999999999997</v>
      </c>
      <c r="O5980" cm="1">
        <f t="array" ref="O5980">INDEX($L$2:$L$1000,INT((ROW(A5979)-1)/24)+1)</f>
        <v>0.98399999999999999</v>
      </c>
    </row>
    <row r="5981" spans="4:15" x14ac:dyDescent="0.2">
      <c r="D5981">
        <f t="shared" si="94"/>
        <v>3</v>
      </c>
      <c r="E5981" t="str" cm="1">
        <f t="array" ref="E5981">INDEX($A$2:$A$1000,INT((ROW(A5980)-1)/24)+1)</f>
        <v xml:space="preserve"> 2017-09-07 </v>
      </c>
      <c r="F5981" cm="1">
        <f t="array" ref="F5981">INDEX($B$2:$B$1000,INT((ROW(A5980)-1)/24)+1)/24</f>
        <v>8.4835973233674142</v>
      </c>
      <c r="G5981" s="42">
        <f>Données_gaz!F$24/(365*24)</f>
        <v>1.1415525114155251E-4</v>
      </c>
      <c r="N5981" cm="1">
        <f t="array" ref="N5981">INDEX($K$2:$K$1000,INT((ROW(A5980)-1)/24)+1)</f>
        <v>0.71199999999999997</v>
      </c>
      <c r="O5981" cm="1">
        <f t="array" ref="O5981">INDEX($L$2:$L$1000,INT((ROW(A5980)-1)/24)+1)</f>
        <v>0.98399999999999999</v>
      </c>
    </row>
    <row r="5982" spans="4:15" x14ac:dyDescent="0.2">
      <c r="D5982">
        <f t="shared" ref="D5982:D6045" si="95">HOUR(TIME(ROW(A5981)-1,0,0))</f>
        <v>4</v>
      </c>
      <c r="E5982" t="str" cm="1">
        <f t="array" ref="E5982">INDEX($A$2:$A$1000,INT((ROW(A5981)-1)/24)+1)</f>
        <v xml:space="preserve"> 2017-09-07 </v>
      </c>
      <c r="F5982" cm="1">
        <f t="array" ref="F5982">INDEX($B$2:$B$1000,INT((ROW(A5981)-1)/24)+1)/24</f>
        <v>8.4835973233674142</v>
      </c>
      <c r="G5982" s="42">
        <f>Données_gaz!F$24/(365*24)</f>
        <v>1.1415525114155251E-4</v>
      </c>
      <c r="N5982" cm="1">
        <f t="array" ref="N5982">INDEX($K$2:$K$1000,INT((ROW(A5981)-1)/24)+1)</f>
        <v>0.71199999999999997</v>
      </c>
      <c r="O5982" cm="1">
        <f t="array" ref="O5982">INDEX($L$2:$L$1000,INT((ROW(A5981)-1)/24)+1)</f>
        <v>0.98399999999999999</v>
      </c>
    </row>
    <row r="5983" spans="4:15" x14ac:dyDescent="0.2">
      <c r="D5983">
        <f t="shared" si="95"/>
        <v>5</v>
      </c>
      <c r="E5983" t="str" cm="1">
        <f t="array" ref="E5983">INDEX($A$2:$A$1000,INT((ROW(A5982)-1)/24)+1)</f>
        <v xml:space="preserve"> 2017-09-07 </v>
      </c>
      <c r="F5983" cm="1">
        <f t="array" ref="F5983">INDEX($B$2:$B$1000,INT((ROW(A5982)-1)/24)+1)/24</f>
        <v>8.4835973233674142</v>
      </c>
      <c r="G5983" s="42">
        <f>Données_gaz!F$24/(365*24)</f>
        <v>1.1415525114155251E-4</v>
      </c>
      <c r="N5983" cm="1">
        <f t="array" ref="N5983">INDEX($K$2:$K$1000,INT((ROW(A5982)-1)/24)+1)</f>
        <v>0.71199999999999997</v>
      </c>
      <c r="O5983" cm="1">
        <f t="array" ref="O5983">INDEX($L$2:$L$1000,INT((ROW(A5982)-1)/24)+1)</f>
        <v>0.98399999999999999</v>
      </c>
    </row>
    <row r="5984" spans="4:15" x14ac:dyDescent="0.2">
      <c r="D5984">
        <f t="shared" si="95"/>
        <v>6</v>
      </c>
      <c r="E5984" t="str" cm="1">
        <f t="array" ref="E5984">INDEX($A$2:$A$1000,INT((ROW(A5983)-1)/24)+1)</f>
        <v xml:space="preserve"> 2017-09-07 </v>
      </c>
      <c r="F5984" cm="1">
        <f t="array" ref="F5984">INDEX($B$2:$B$1000,INT((ROW(A5983)-1)/24)+1)/24</f>
        <v>8.4835973233674142</v>
      </c>
      <c r="G5984" s="42">
        <f>Données_gaz!F$24/(365*24)</f>
        <v>1.1415525114155251E-4</v>
      </c>
      <c r="N5984" cm="1">
        <f t="array" ref="N5984">INDEX($K$2:$K$1000,INT((ROW(A5983)-1)/24)+1)</f>
        <v>0.71199999999999997</v>
      </c>
      <c r="O5984" cm="1">
        <f t="array" ref="O5984">INDEX($L$2:$L$1000,INT((ROW(A5983)-1)/24)+1)</f>
        <v>0.98399999999999999</v>
      </c>
    </row>
    <row r="5985" spans="4:15" x14ac:dyDescent="0.2">
      <c r="D5985">
        <f t="shared" si="95"/>
        <v>7</v>
      </c>
      <c r="E5985" t="str" cm="1">
        <f t="array" ref="E5985">INDEX($A$2:$A$1000,INT((ROW(A5984)-1)/24)+1)</f>
        <v xml:space="preserve"> 2017-09-07 </v>
      </c>
      <c r="F5985" cm="1">
        <f t="array" ref="F5985">INDEX($B$2:$B$1000,INT((ROW(A5984)-1)/24)+1)/24</f>
        <v>8.4835973233674142</v>
      </c>
      <c r="G5985" s="42">
        <f>Données_gaz!F$24/(365*24)</f>
        <v>1.1415525114155251E-4</v>
      </c>
      <c r="N5985" cm="1">
        <f t="array" ref="N5985">INDEX($K$2:$K$1000,INT((ROW(A5984)-1)/24)+1)</f>
        <v>0.71199999999999997</v>
      </c>
      <c r="O5985" cm="1">
        <f t="array" ref="O5985">INDEX($L$2:$L$1000,INT((ROW(A5984)-1)/24)+1)</f>
        <v>0.98399999999999999</v>
      </c>
    </row>
    <row r="5986" spans="4:15" x14ac:dyDescent="0.2">
      <c r="D5986">
        <f t="shared" si="95"/>
        <v>8</v>
      </c>
      <c r="E5986" t="str" cm="1">
        <f t="array" ref="E5986">INDEX($A$2:$A$1000,INT((ROW(A5985)-1)/24)+1)</f>
        <v xml:space="preserve"> 2017-09-07 </v>
      </c>
      <c r="F5986" cm="1">
        <f t="array" ref="F5986">INDEX($B$2:$B$1000,INT((ROW(A5985)-1)/24)+1)/24</f>
        <v>8.4835973233674142</v>
      </c>
      <c r="G5986" s="42">
        <f>Données_gaz!F$24/(365*24)</f>
        <v>1.1415525114155251E-4</v>
      </c>
      <c r="N5986" cm="1">
        <f t="array" ref="N5986">INDEX($K$2:$K$1000,INT((ROW(A5985)-1)/24)+1)</f>
        <v>0.71199999999999997</v>
      </c>
      <c r="O5986" cm="1">
        <f t="array" ref="O5986">INDEX($L$2:$L$1000,INT((ROW(A5985)-1)/24)+1)</f>
        <v>0.98399999999999999</v>
      </c>
    </row>
    <row r="5987" spans="4:15" x14ac:dyDescent="0.2">
      <c r="D5987">
        <f t="shared" si="95"/>
        <v>9</v>
      </c>
      <c r="E5987" t="str" cm="1">
        <f t="array" ref="E5987">INDEX($A$2:$A$1000,INT((ROW(A5986)-1)/24)+1)</f>
        <v xml:space="preserve"> 2017-09-07 </v>
      </c>
      <c r="F5987" cm="1">
        <f t="array" ref="F5987">INDEX($B$2:$B$1000,INT((ROW(A5986)-1)/24)+1)/24</f>
        <v>8.4835973233674142</v>
      </c>
      <c r="G5987" s="42">
        <f>Données_gaz!F$24/(365*24)</f>
        <v>1.1415525114155251E-4</v>
      </c>
      <c r="N5987" cm="1">
        <f t="array" ref="N5987">INDEX($K$2:$K$1000,INT((ROW(A5986)-1)/24)+1)</f>
        <v>0.71199999999999997</v>
      </c>
      <c r="O5987" cm="1">
        <f t="array" ref="O5987">INDEX($L$2:$L$1000,INT((ROW(A5986)-1)/24)+1)</f>
        <v>0.98399999999999999</v>
      </c>
    </row>
    <row r="5988" spans="4:15" x14ac:dyDescent="0.2">
      <c r="D5988">
        <f t="shared" si="95"/>
        <v>10</v>
      </c>
      <c r="E5988" t="str" cm="1">
        <f t="array" ref="E5988">INDEX($A$2:$A$1000,INT((ROW(A5987)-1)/24)+1)</f>
        <v xml:space="preserve"> 2017-09-07 </v>
      </c>
      <c r="F5988" cm="1">
        <f t="array" ref="F5988">INDEX($B$2:$B$1000,INT((ROW(A5987)-1)/24)+1)/24</f>
        <v>8.4835973233674142</v>
      </c>
      <c r="G5988" s="42">
        <f>Données_gaz!F$24/(365*24)</f>
        <v>1.1415525114155251E-4</v>
      </c>
      <c r="N5988" cm="1">
        <f t="array" ref="N5988">INDEX($K$2:$K$1000,INT((ROW(A5987)-1)/24)+1)</f>
        <v>0.71199999999999997</v>
      </c>
      <c r="O5988" cm="1">
        <f t="array" ref="O5988">INDEX($L$2:$L$1000,INT((ROW(A5987)-1)/24)+1)</f>
        <v>0.98399999999999999</v>
      </c>
    </row>
    <row r="5989" spans="4:15" x14ac:dyDescent="0.2">
      <c r="D5989">
        <f t="shared" si="95"/>
        <v>11</v>
      </c>
      <c r="E5989" t="str" cm="1">
        <f t="array" ref="E5989">INDEX($A$2:$A$1000,INT((ROW(A5988)-1)/24)+1)</f>
        <v xml:space="preserve"> 2017-09-07 </v>
      </c>
      <c r="F5989" cm="1">
        <f t="array" ref="F5989">INDEX($B$2:$B$1000,INT((ROW(A5988)-1)/24)+1)/24</f>
        <v>8.4835973233674142</v>
      </c>
      <c r="G5989" s="42">
        <f>Données_gaz!F$24/(365*24)</f>
        <v>1.1415525114155251E-4</v>
      </c>
      <c r="N5989" cm="1">
        <f t="array" ref="N5989">INDEX($K$2:$K$1000,INT((ROW(A5988)-1)/24)+1)</f>
        <v>0.71199999999999997</v>
      </c>
      <c r="O5989" cm="1">
        <f t="array" ref="O5989">INDEX($L$2:$L$1000,INT((ROW(A5988)-1)/24)+1)</f>
        <v>0.98399999999999999</v>
      </c>
    </row>
    <row r="5990" spans="4:15" x14ac:dyDescent="0.2">
      <c r="D5990">
        <f t="shared" si="95"/>
        <v>12</v>
      </c>
      <c r="E5990" t="str" cm="1">
        <f t="array" ref="E5990">INDEX($A$2:$A$1000,INT((ROW(A5989)-1)/24)+1)</f>
        <v xml:space="preserve"> 2017-09-07 </v>
      </c>
      <c r="F5990" cm="1">
        <f t="array" ref="F5990">INDEX($B$2:$B$1000,INT((ROW(A5989)-1)/24)+1)/24</f>
        <v>8.4835973233674142</v>
      </c>
      <c r="G5990" s="42">
        <f>Données_gaz!F$24/(365*24)</f>
        <v>1.1415525114155251E-4</v>
      </c>
      <c r="N5990" cm="1">
        <f t="array" ref="N5990">INDEX($K$2:$K$1000,INT((ROW(A5989)-1)/24)+1)</f>
        <v>0.71199999999999997</v>
      </c>
      <c r="O5990" cm="1">
        <f t="array" ref="O5990">INDEX($L$2:$L$1000,INT((ROW(A5989)-1)/24)+1)</f>
        <v>0.98399999999999999</v>
      </c>
    </row>
    <row r="5991" spans="4:15" x14ac:dyDescent="0.2">
      <c r="D5991">
        <f t="shared" si="95"/>
        <v>13</v>
      </c>
      <c r="E5991" t="str" cm="1">
        <f t="array" ref="E5991">INDEX($A$2:$A$1000,INT((ROW(A5990)-1)/24)+1)</f>
        <v xml:space="preserve"> 2017-09-07 </v>
      </c>
      <c r="F5991" cm="1">
        <f t="array" ref="F5991">INDEX($B$2:$B$1000,INT((ROW(A5990)-1)/24)+1)/24</f>
        <v>8.4835973233674142</v>
      </c>
      <c r="G5991" s="42">
        <f>Données_gaz!F$24/(365*24)</f>
        <v>1.1415525114155251E-4</v>
      </c>
      <c r="N5991" cm="1">
        <f t="array" ref="N5991">INDEX($K$2:$K$1000,INT((ROW(A5990)-1)/24)+1)</f>
        <v>0.71199999999999997</v>
      </c>
      <c r="O5991" cm="1">
        <f t="array" ref="O5991">INDEX($L$2:$L$1000,INT((ROW(A5990)-1)/24)+1)</f>
        <v>0.98399999999999999</v>
      </c>
    </row>
    <row r="5992" spans="4:15" x14ac:dyDescent="0.2">
      <c r="D5992">
        <f t="shared" si="95"/>
        <v>14</v>
      </c>
      <c r="E5992" t="str" cm="1">
        <f t="array" ref="E5992">INDEX($A$2:$A$1000,INT((ROW(A5991)-1)/24)+1)</f>
        <v xml:space="preserve"> 2017-09-07 </v>
      </c>
      <c r="F5992" cm="1">
        <f t="array" ref="F5992">INDEX($B$2:$B$1000,INT((ROW(A5991)-1)/24)+1)/24</f>
        <v>8.4835973233674142</v>
      </c>
      <c r="G5992" s="42">
        <f>Données_gaz!F$24/(365*24)</f>
        <v>1.1415525114155251E-4</v>
      </c>
      <c r="N5992" cm="1">
        <f t="array" ref="N5992">INDEX($K$2:$K$1000,INT((ROW(A5991)-1)/24)+1)</f>
        <v>0.71199999999999997</v>
      </c>
      <c r="O5992" cm="1">
        <f t="array" ref="O5992">INDEX($L$2:$L$1000,INT((ROW(A5991)-1)/24)+1)</f>
        <v>0.98399999999999999</v>
      </c>
    </row>
    <row r="5993" spans="4:15" x14ac:dyDescent="0.2">
      <c r="D5993">
        <f t="shared" si="95"/>
        <v>15</v>
      </c>
      <c r="E5993" t="str" cm="1">
        <f t="array" ref="E5993">INDEX($A$2:$A$1000,INT((ROW(A5992)-1)/24)+1)</f>
        <v xml:space="preserve"> 2017-09-07 </v>
      </c>
      <c r="F5993" cm="1">
        <f t="array" ref="F5993">INDEX($B$2:$B$1000,INT((ROW(A5992)-1)/24)+1)/24</f>
        <v>8.4835973233674142</v>
      </c>
      <c r="G5993" s="42">
        <f>Données_gaz!F$24/(365*24)</f>
        <v>1.1415525114155251E-4</v>
      </c>
      <c r="N5993" cm="1">
        <f t="array" ref="N5993">INDEX($K$2:$K$1000,INT((ROW(A5992)-1)/24)+1)</f>
        <v>0.71199999999999997</v>
      </c>
      <c r="O5993" cm="1">
        <f t="array" ref="O5993">INDEX($L$2:$L$1000,INT((ROW(A5992)-1)/24)+1)</f>
        <v>0.98399999999999999</v>
      </c>
    </row>
    <row r="5994" spans="4:15" x14ac:dyDescent="0.2">
      <c r="D5994">
        <f t="shared" si="95"/>
        <v>16</v>
      </c>
      <c r="E5994" t="str" cm="1">
        <f t="array" ref="E5994">INDEX($A$2:$A$1000,INT((ROW(A5993)-1)/24)+1)</f>
        <v xml:space="preserve"> 2017-09-07 </v>
      </c>
      <c r="F5994" cm="1">
        <f t="array" ref="F5994">INDEX($B$2:$B$1000,INT((ROW(A5993)-1)/24)+1)/24</f>
        <v>8.4835973233674142</v>
      </c>
      <c r="G5994" s="42">
        <f>Données_gaz!F$24/(365*24)</f>
        <v>1.1415525114155251E-4</v>
      </c>
      <c r="N5994" cm="1">
        <f t="array" ref="N5994">INDEX($K$2:$K$1000,INT((ROW(A5993)-1)/24)+1)</f>
        <v>0.71199999999999997</v>
      </c>
      <c r="O5994" cm="1">
        <f t="array" ref="O5994">INDEX($L$2:$L$1000,INT((ROW(A5993)-1)/24)+1)</f>
        <v>0.98399999999999999</v>
      </c>
    </row>
    <row r="5995" spans="4:15" x14ac:dyDescent="0.2">
      <c r="D5995">
        <f t="shared" si="95"/>
        <v>17</v>
      </c>
      <c r="E5995" t="str" cm="1">
        <f t="array" ref="E5995">INDEX($A$2:$A$1000,INT((ROW(A5994)-1)/24)+1)</f>
        <v xml:space="preserve"> 2017-09-07 </v>
      </c>
      <c r="F5995" cm="1">
        <f t="array" ref="F5995">INDEX($B$2:$B$1000,INT((ROW(A5994)-1)/24)+1)/24</f>
        <v>8.4835973233674142</v>
      </c>
      <c r="G5995" s="42">
        <f>Données_gaz!F$24/(365*24)</f>
        <v>1.1415525114155251E-4</v>
      </c>
      <c r="N5995" cm="1">
        <f t="array" ref="N5995">INDEX($K$2:$K$1000,INT((ROW(A5994)-1)/24)+1)</f>
        <v>0.71199999999999997</v>
      </c>
      <c r="O5995" cm="1">
        <f t="array" ref="O5995">INDEX($L$2:$L$1000,INT((ROW(A5994)-1)/24)+1)</f>
        <v>0.98399999999999999</v>
      </c>
    </row>
    <row r="5996" spans="4:15" x14ac:dyDescent="0.2">
      <c r="D5996">
        <f t="shared" si="95"/>
        <v>18</v>
      </c>
      <c r="E5996" t="str" cm="1">
        <f t="array" ref="E5996">INDEX($A$2:$A$1000,INT((ROW(A5995)-1)/24)+1)</f>
        <v xml:space="preserve"> 2017-09-07 </v>
      </c>
      <c r="F5996" cm="1">
        <f t="array" ref="F5996">INDEX($B$2:$B$1000,INT((ROW(A5995)-1)/24)+1)/24</f>
        <v>8.4835973233674142</v>
      </c>
      <c r="G5996" s="42">
        <f>Données_gaz!F$24/(365*24)</f>
        <v>1.1415525114155251E-4</v>
      </c>
      <c r="N5996" cm="1">
        <f t="array" ref="N5996">INDEX($K$2:$K$1000,INT((ROW(A5995)-1)/24)+1)</f>
        <v>0.71199999999999997</v>
      </c>
      <c r="O5996" cm="1">
        <f t="array" ref="O5996">INDEX($L$2:$L$1000,INT((ROW(A5995)-1)/24)+1)</f>
        <v>0.98399999999999999</v>
      </c>
    </row>
    <row r="5997" spans="4:15" x14ac:dyDescent="0.2">
      <c r="D5997">
        <f t="shared" si="95"/>
        <v>19</v>
      </c>
      <c r="E5997" t="str" cm="1">
        <f t="array" ref="E5997">INDEX($A$2:$A$1000,INT((ROW(A5996)-1)/24)+1)</f>
        <v xml:space="preserve"> 2017-09-07 </v>
      </c>
      <c r="F5997" cm="1">
        <f t="array" ref="F5997">INDEX($B$2:$B$1000,INT((ROW(A5996)-1)/24)+1)/24</f>
        <v>8.4835973233674142</v>
      </c>
      <c r="G5997" s="42">
        <f>Données_gaz!F$24/(365*24)</f>
        <v>1.1415525114155251E-4</v>
      </c>
      <c r="N5997" cm="1">
        <f t="array" ref="N5997">INDEX($K$2:$K$1000,INT((ROW(A5996)-1)/24)+1)</f>
        <v>0.71199999999999997</v>
      </c>
      <c r="O5997" cm="1">
        <f t="array" ref="O5997">INDEX($L$2:$L$1000,INT((ROW(A5996)-1)/24)+1)</f>
        <v>0.98399999999999999</v>
      </c>
    </row>
    <row r="5998" spans="4:15" x14ac:dyDescent="0.2">
      <c r="D5998">
        <f t="shared" si="95"/>
        <v>20</v>
      </c>
      <c r="E5998" t="str" cm="1">
        <f t="array" ref="E5998">INDEX($A$2:$A$1000,INT((ROW(A5997)-1)/24)+1)</f>
        <v xml:space="preserve"> 2017-09-07 </v>
      </c>
      <c r="F5998" cm="1">
        <f t="array" ref="F5998">INDEX($B$2:$B$1000,INT((ROW(A5997)-1)/24)+1)/24</f>
        <v>8.4835973233674142</v>
      </c>
      <c r="G5998" s="42">
        <f>Données_gaz!F$24/(365*24)</f>
        <v>1.1415525114155251E-4</v>
      </c>
      <c r="N5998" cm="1">
        <f t="array" ref="N5998">INDEX($K$2:$K$1000,INT((ROW(A5997)-1)/24)+1)</f>
        <v>0.71199999999999997</v>
      </c>
      <c r="O5998" cm="1">
        <f t="array" ref="O5998">INDEX($L$2:$L$1000,INT((ROW(A5997)-1)/24)+1)</f>
        <v>0.98399999999999999</v>
      </c>
    </row>
    <row r="5999" spans="4:15" x14ac:dyDescent="0.2">
      <c r="D5999">
        <f t="shared" si="95"/>
        <v>21</v>
      </c>
      <c r="E5999" t="str" cm="1">
        <f t="array" ref="E5999">INDEX($A$2:$A$1000,INT((ROW(A5998)-1)/24)+1)</f>
        <v xml:space="preserve"> 2017-09-07 </v>
      </c>
      <c r="F5999" cm="1">
        <f t="array" ref="F5999">INDEX($B$2:$B$1000,INT((ROW(A5998)-1)/24)+1)/24</f>
        <v>8.4835973233674142</v>
      </c>
      <c r="G5999" s="42">
        <f>Données_gaz!F$24/(365*24)</f>
        <v>1.1415525114155251E-4</v>
      </c>
      <c r="N5999" cm="1">
        <f t="array" ref="N5999">INDEX($K$2:$K$1000,INT((ROW(A5998)-1)/24)+1)</f>
        <v>0.71199999999999997</v>
      </c>
      <c r="O5999" cm="1">
        <f t="array" ref="O5999">INDEX($L$2:$L$1000,INT((ROW(A5998)-1)/24)+1)</f>
        <v>0.98399999999999999</v>
      </c>
    </row>
    <row r="6000" spans="4:15" x14ac:dyDescent="0.2">
      <c r="D6000">
        <f t="shared" si="95"/>
        <v>22</v>
      </c>
      <c r="E6000" t="str" cm="1">
        <f t="array" ref="E6000">INDEX($A$2:$A$1000,INT((ROW(A5999)-1)/24)+1)</f>
        <v xml:space="preserve"> 2017-09-07 </v>
      </c>
      <c r="F6000" cm="1">
        <f t="array" ref="F6000">INDEX($B$2:$B$1000,INT((ROW(A5999)-1)/24)+1)/24</f>
        <v>8.4835973233674142</v>
      </c>
      <c r="G6000" s="42">
        <f>Données_gaz!F$24/(365*24)</f>
        <v>1.1415525114155251E-4</v>
      </c>
      <c r="N6000" cm="1">
        <f t="array" ref="N6000">INDEX($K$2:$K$1000,INT((ROW(A5999)-1)/24)+1)</f>
        <v>0.71199999999999997</v>
      </c>
      <c r="O6000" cm="1">
        <f t="array" ref="O6000">INDEX($L$2:$L$1000,INT((ROW(A5999)-1)/24)+1)</f>
        <v>0.98399999999999999</v>
      </c>
    </row>
    <row r="6001" spans="4:15" x14ac:dyDescent="0.2">
      <c r="D6001">
        <f t="shared" si="95"/>
        <v>23</v>
      </c>
      <c r="E6001" t="str" cm="1">
        <f t="array" ref="E6001">INDEX($A$2:$A$1000,INT((ROW(A6000)-1)/24)+1)</f>
        <v xml:space="preserve"> 2017-09-07 </v>
      </c>
      <c r="F6001" cm="1">
        <f t="array" ref="F6001">INDEX($B$2:$B$1000,INT((ROW(A6000)-1)/24)+1)/24</f>
        <v>8.4835973233674142</v>
      </c>
      <c r="G6001" s="42">
        <f>Données_gaz!F$24/(365*24)</f>
        <v>1.1415525114155251E-4</v>
      </c>
      <c r="N6001" cm="1">
        <f t="array" ref="N6001">INDEX($K$2:$K$1000,INT((ROW(A6000)-1)/24)+1)</f>
        <v>0.71199999999999997</v>
      </c>
      <c r="O6001" cm="1">
        <f t="array" ref="O6001">INDEX($L$2:$L$1000,INT((ROW(A6000)-1)/24)+1)</f>
        <v>0.98399999999999999</v>
      </c>
    </row>
    <row r="6002" spans="4:15" x14ac:dyDescent="0.2">
      <c r="D6002">
        <f t="shared" si="95"/>
        <v>0</v>
      </c>
      <c r="E6002" t="str" cm="1">
        <f t="array" ref="E6002">INDEX($A$2:$A$1000,INT((ROW(A6001)-1)/24)+1)</f>
        <v xml:space="preserve"> 2017-09-08 </v>
      </c>
      <c r="F6002" cm="1">
        <f t="array" ref="F6002">INDEX($B$2:$B$1000,INT((ROW(A6001)-1)/24)+1)/24</f>
        <v>8.5667313722972818</v>
      </c>
      <c r="G6002" s="42">
        <f>Données_gaz!F$24/(365*24)</f>
        <v>1.1415525114155251E-4</v>
      </c>
      <c r="N6002" cm="1">
        <f t="array" ref="N6002">INDEX($K$2:$K$1000,INT((ROW(A6001)-1)/24)+1)</f>
        <v>0.71399999999999997</v>
      </c>
      <c r="O6002" cm="1">
        <f t="array" ref="O6002">INDEX($L$2:$L$1000,INT((ROW(A6001)-1)/24)+1)</f>
        <v>0.98499999999999999</v>
      </c>
    </row>
    <row r="6003" spans="4:15" x14ac:dyDescent="0.2">
      <c r="D6003">
        <f t="shared" si="95"/>
        <v>1</v>
      </c>
      <c r="E6003" t="str" cm="1">
        <f t="array" ref="E6003">INDEX($A$2:$A$1000,INT((ROW(A6002)-1)/24)+1)</f>
        <v xml:space="preserve"> 2017-09-08 </v>
      </c>
      <c r="F6003" cm="1">
        <f t="array" ref="F6003">INDEX($B$2:$B$1000,INT((ROW(A6002)-1)/24)+1)/24</f>
        <v>8.5667313722972818</v>
      </c>
      <c r="G6003" s="42">
        <f>Données_gaz!F$24/(365*24)</f>
        <v>1.1415525114155251E-4</v>
      </c>
      <c r="N6003" cm="1">
        <f t="array" ref="N6003">INDEX($K$2:$K$1000,INT((ROW(A6002)-1)/24)+1)</f>
        <v>0.71399999999999997</v>
      </c>
      <c r="O6003" cm="1">
        <f t="array" ref="O6003">INDEX($L$2:$L$1000,INT((ROW(A6002)-1)/24)+1)</f>
        <v>0.98499999999999999</v>
      </c>
    </row>
    <row r="6004" spans="4:15" x14ac:dyDescent="0.2">
      <c r="D6004">
        <f t="shared" si="95"/>
        <v>2</v>
      </c>
      <c r="E6004" t="str" cm="1">
        <f t="array" ref="E6004">INDEX($A$2:$A$1000,INT((ROW(A6003)-1)/24)+1)</f>
        <v xml:space="preserve"> 2017-09-08 </v>
      </c>
      <c r="F6004" cm="1">
        <f t="array" ref="F6004">INDEX($B$2:$B$1000,INT((ROW(A6003)-1)/24)+1)/24</f>
        <v>8.5667313722972818</v>
      </c>
      <c r="G6004" s="42">
        <f>Données_gaz!F$24/(365*24)</f>
        <v>1.1415525114155251E-4</v>
      </c>
      <c r="N6004" cm="1">
        <f t="array" ref="N6004">INDEX($K$2:$K$1000,INT((ROW(A6003)-1)/24)+1)</f>
        <v>0.71399999999999997</v>
      </c>
      <c r="O6004" cm="1">
        <f t="array" ref="O6004">INDEX($L$2:$L$1000,INT((ROW(A6003)-1)/24)+1)</f>
        <v>0.98499999999999999</v>
      </c>
    </row>
    <row r="6005" spans="4:15" x14ac:dyDescent="0.2">
      <c r="D6005">
        <f t="shared" si="95"/>
        <v>3</v>
      </c>
      <c r="E6005" t="str" cm="1">
        <f t="array" ref="E6005">INDEX($A$2:$A$1000,INT((ROW(A6004)-1)/24)+1)</f>
        <v xml:space="preserve"> 2017-09-08 </v>
      </c>
      <c r="F6005" cm="1">
        <f t="array" ref="F6005">INDEX($B$2:$B$1000,INT((ROW(A6004)-1)/24)+1)/24</f>
        <v>8.5667313722972818</v>
      </c>
      <c r="G6005" s="42">
        <f>Données_gaz!F$24/(365*24)</f>
        <v>1.1415525114155251E-4</v>
      </c>
      <c r="N6005" cm="1">
        <f t="array" ref="N6005">INDEX($K$2:$K$1000,INT((ROW(A6004)-1)/24)+1)</f>
        <v>0.71399999999999997</v>
      </c>
      <c r="O6005" cm="1">
        <f t="array" ref="O6005">INDEX($L$2:$L$1000,INT((ROW(A6004)-1)/24)+1)</f>
        <v>0.98499999999999999</v>
      </c>
    </row>
    <row r="6006" spans="4:15" x14ac:dyDescent="0.2">
      <c r="D6006">
        <f t="shared" si="95"/>
        <v>4</v>
      </c>
      <c r="E6006" t="str" cm="1">
        <f t="array" ref="E6006">INDEX($A$2:$A$1000,INT((ROW(A6005)-1)/24)+1)</f>
        <v xml:space="preserve"> 2017-09-08 </v>
      </c>
      <c r="F6006" cm="1">
        <f t="array" ref="F6006">INDEX($B$2:$B$1000,INT((ROW(A6005)-1)/24)+1)/24</f>
        <v>8.5667313722972818</v>
      </c>
      <c r="G6006" s="42">
        <f>Données_gaz!F$24/(365*24)</f>
        <v>1.1415525114155251E-4</v>
      </c>
      <c r="N6006" cm="1">
        <f t="array" ref="N6006">INDEX($K$2:$K$1000,INT((ROW(A6005)-1)/24)+1)</f>
        <v>0.71399999999999997</v>
      </c>
      <c r="O6006" cm="1">
        <f t="array" ref="O6006">INDEX($L$2:$L$1000,INT((ROW(A6005)-1)/24)+1)</f>
        <v>0.98499999999999999</v>
      </c>
    </row>
    <row r="6007" spans="4:15" x14ac:dyDescent="0.2">
      <c r="D6007">
        <f t="shared" si="95"/>
        <v>5</v>
      </c>
      <c r="E6007" t="str" cm="1">
        <f t="array" ref="E6007">INDEX($A$2:$A$1000,INT((ROW(A6006)-1)/24)+1)</f>
        <v xml:space="preserve"> 2017-09-08 </v>
      </c>
      <c r="F6007" cm="1">
        <f t="array" ref="F6007">INDEX($B$2:$B$1000,INT((ROW(A6006)-1)/24)+1)/24</f>
        <v>8.5667313722972818</v>
      </c>
      <c r="G6007" s="42">
        <f>Données_gaz!F$24/(365*24)</f>
        <v>1.1415525114155251E-4</v>
      </c>
      <c r="N6007" cm="1">
        <f t="array" ref="N6007">INDEX($K$2:$K$1000,INT((ROW(A6006)-1)/24)+1)</f>
        <v>0.71399999999999997</v>
      </c>
      <c r="O6007" cm="1">
        <f t="array" ref="O6007">INDEX($L$2:$L$1000,INT((ROW(A6006)-1)/24)+1)</f>
        <v>0.98499999999999999</v>
      </c>
    </row>
    <row r="6008" spans="4:15" x14ac:dyDescent="0.2">
      <c r="D6008">
        <f t="shared" si="95"/>
        <v>6</v>
      </c>
      <c r="E6008" t="str" cm="1">
        <f t="array" ref="E6008">INDEX($A$2:$A$1000,INT((ROW(A6007)-1)/24)+1)</f>
        <v xml:space="preserve"> 2017-09-08 </v>
      </c>
      <c r="F6008" cm="1">
        <f t="array" ref="F6008">INDEX($B$2:$B$1000,INT((ROW(A6007)-1)/24)+1)/24</f>
        <v>8.5667313722972818</v>
      </c>
      <c r="G6008" s="42">
        <f>Données_gaz!F$24/(365*24)</f>
        <v>1.1415525114155251E-4</v>
      </c>
      <c r="N6008" cm="1">
        <f t="array" ref="N6008">INDEX($K$2:$K$1000,INT((ROW(A6007)-1)/24)+1)</f>
        <v>0.71399999999999997</v>
      </c>
      <c r="O6008" cm="1">
        <f t="array" ref="O6008">INDEX($L$2:$L$1000,INT((ROW(A6007)-1)/24)+1)</f>
        <v>0.98499999999999999</v>
      </c>
    </row>
    <row r="6009" spans="4:15" x14ac:dyDescent="0.2">
      <c r="D6009">
        <f t="shared" si="95"/>
        <v>7</v>
      </c>
      <c r="E6009" t="str" cm="1">
        <f t="array" ref="E6009">INDEX($A$2:$A$1000,INT((ROW(A6008)-1)/24)+1)</f>
        <v xml:space="preserve"> 2017-09-08 </v>
      </c>
      <c r="F6009" cm="1">
        <f t="array" ref="F6009">INDEX($B$2:$B$1000,INT((ROW(A6008)-1)/24)+1)/24</f>
        <v>8.5667313722972818</v>
      </c>
      <c r="G6009" s="42">
        <f>Données_gaz!F$24/(365*24)</f>
        <v>1.1415525114155251E-4</v>
      </c>
      <c r="N6009" cm="1">
        <f t="array" ref="N6009">INDEX($K$2:$K$1000,INT((ROW(A6008)-1)/24)+1)</f>
        <v>0.71399999999999997</v>
      </c>
      <c r="O6009" cm="1">
        <f t="array" ref="O6009">INDEX($L$2:$L$1000,INT((ROW(A6008)-1)/24)+1)</f>
        <v>0.98499999999999999</v>
      </c>
    </row>
    <row r="6010" spans="4:15" x14ac:dyDescent="0.2">
      <c r="D6010">
        <f t="shared" si="95"/>
        <v>8</v>
      </c>
      <c r="E6010" t="str" cm="1">
        <f t="array" ref="E6010">INDEX($A$2:$A$1000,INT((ROW(A6009)-1)/24)+1)</f>
        <v xml:space="preserve"> 2017-09-08 </v>
      </c>
      <c r="F6010" cm="1">
        <f t="array" ref="F6010">INDEX($B$2:$B$1000,INT((ROW(A6009)-1)/24)+1)/24</f>
        <v>8.5667313722972818</v>
      </c>
      <c r="G6010" s="42">
        <f>Données_gaz!F$24/(365*24)</f>
        <v>1.1415525114155251E-4</v>
      </c>
      <c r="N6010" cm="1">
        <f t="array" ref="N6010">INDEX($K$2:$K$1000,INT((ROW(A6009)-1)/24)+1)</f>
        <v>0.71399999999999997</v>
      </c>
      <c r="O6010" cm="1">
        <f t="array" ref="O6010">INDEX($L$2:$L$1000,INT((ROW(A6009)-1)/24)+1)</f>
        <v>0.98499999999999999</v>
      </c>
    </row>
    <row r="6011" spans="4:15" x14ac:dyDescent="0.2">
      <c r="D6011">
        <f t="shared" si="95"/>
        <v>9</v>
      </c>
      <c r="E6011" t="str" cm="1">
        <f t="array" ref="E6011">INDEX($A$2:$A$1000,INT((ROW(A6010)-1)/24)+1)</f>
        <v xml:space="preserve"> 2017-09-08 </v>
      </c>
      <c r="F6011" cm="1">
        <f t="array" ref="F6011">INDEX($B$2:$B$1000,INT((ROW(A6010)-1)/24)+1)/24</f>
        <v>8.5667313722972818</v>
      </c>
      <c r="G6011" s="42">
        <f>Données_gaz!F$24/(365*24)</f>
        <v>1.1415525114155251E-4</v>
      </c>
      <c r="N6011" cm="1">
        <f t="array" ref="N6011">INDEX($K$2:$K$1000,INT((ROW(A6010)-1)/24)+1)</f>
        <v>0.71399999999999997</v>
      </c>
      <c r="O6011" cm="1">
        <f t="array" ref="O6011">INDEX($L$2:$L$1000,INT((ROW(A6010)-1)/24)+1)</f>
        <v>0.98499999999999999</v>
      </c>
    </row>
    <row r="6012" spans="4:15" x14ac:dyDescent="0.2">
      <c r="D6012">
        <f t="shared" si="95"/>
        <v>10</v>
      </c>
      <c r="E6012" t="str" cm="1">
        <f t="array" ref="E6012">INDEX($A$2:$A$1000,INT((ROW(A6011)-1)/24)+1)</f>
        <v xml:space="preserve"> 2017-09-08 </v>
      </c>
      <c r="F6012" cm="1">
        <f t="array" ref="F6012">INDEX($B$2:$B$1000,INT((ROW(A6011)-1)/24)+1)/24</f>
        <v>8.5667313722972818</v>
      </c>
      <c r="G6012" s="42">
        <f>Données_gaz!F$24/(365*24)</f>
        <v>1.1415525114155251E-4</v>
      </c>
      <c r="N6012" cm="1">
        <f t="array" ref="N6012">INDEX($K$2:$K$1000,INT((ROW(A6011)-1)/24)+1)</f>
        <v>0.71399999999999997</v>
      </c>
      <c r="O6012" cm="1">
        <f t="array" ref="O6012">INDEX($L$2:$L$1000,INT((ROW(A6011)-1)/24)+1)</f>
        <v>0.98499999999999999</v>
      </c>
    </row>
    <row r="6013" spans="4:15" x14ac:dyDescent="0.2">
      <c r="D6013">
        <f t="shared" si="95"/>
        <v>11</v>
      </c>
      <c r="E6013" t="str" cm="1">
        <f t="array" ref="E6013">INDEX($A$2:$A$1000,INT((ROW(A6012)-1)/24)+1)</f>
        <v xml:space="preserve"> 2017-09-08 </v>
      </c>
      <c r="F6013" cm="1">
        <f t="array" ref="F6013">INDEX($B$2:$B$1000,INT((ROW(A6012)-1)/24)+1)/24</f>
        <v>8.5667313722972818</v>
      </c>
      <c r="G6013" s="42">
        <f>Données_gaz!F$24/(365*24)</f>
        <v>1.1415525114155251E-4</v>
      </c>
      <c r="N6013" cm="1">
        <f t="array" ref="N6013">INDEX($K$2:$K$1000,INT((ROW(A6012)-1)/24)+1)</f>
        <v>0.71399999999999997</v>
      </c>
      <c r="O6013" cm="1">
        <f t="array" ref="O6013">INDEX($L$2:$L$1000,INT((ROW(A6012)-1)/24)+1)</f>
        <v>0.98499999999999999</v>
      </c>
    </row>
    <row r="6014" spans="4:15" x14ac:dyDescent="0.2">
      <c r="D6014">
        <f t="shared" si="95"/>
        <v>12</v>
      </c>
      <c r="E6014" t="str" cm="1">
        <f t="array" ref="E6014">INDEX($A$2:$A$1000,INT((ROW(A6013)-1)/24)+1)</f>
        <v xml:space="preserve"> 2017-09-08 </v>
      </c>
      <c r="F6014" cm="1">
        <f t="array" ref="F6014">INDEX($B$2:$B$1000,INT((ROW(A6013)-1)/24)+1)/24</f>
        <v>8.5667313722972818</v>
      </c>
      <c r="G6014" s="42">
        <f>Données_gaz!F$24/(365*24)</f>
        <v>1.1415525114155251E-4</v>
      </c>
      <c r="N6014" cm="1">
        <f t="array" ref="N6014">INDEX($K$2:$K$1000,INT((ROW(A6013)-1)/24)+1)</f>
        <v>0.71399999999999997</v>
      </c>
      <c r="O6014" cm="1">
        <f t="array" ref="O6014">INDEX($L$2:$L$1000,INT((ROW(A6013)-1)/24)+1)</f>
        <v>0.98499999999999999</v>
      </c>
    </row>
    <row r="6015" spans="4:15" x14ac:dyDescent="0.2">
      <c r="D6015">
        <f t="shared" si="95"/>
        <v>13</v>
      </c>
      <c r="E6015" t="str" cm="1">
        <f t="array" ref="E6015">INDEX($A$2:$A$1000,INT((ROW(A6014)-1)/24)+1)</f>
        <v xml:space="preserve"> 2017-09-08 </v>
      </c>
      <c r="F6015" cm="1">
        <f t="array" ref="F6015">INDEX($B$2:$B$1000,INT((ROW(A6014)-1)/24)+1)/24</f>
        <v>8.5667313722972818</v>
      </c>
      <c r="G6015" s="42">
        <f>Données_gaz!F$24/(365*24)</f>
        <v>1.1415525114155251E-4</v>
      </c>
      <c r="N6015" cm="1">
        <f t="array" ref="N6015">INDEX($K$2:$K$1000,INT((ROW(A6014)-1)/24)+1)</f>
        <v>0.71399999999999997</v>
      </c>
      <c r="O6015" cm="1">
        <f t="array" ref="O6015">INDEX($L$2:$L$1000,INT((ROW(A6014)-1)/24)+1)</f>
        <v>0.98499999999999999</v>
      </c>
    </row>
    <row r="6016" spans="4:15" x14ac:dyDescent="0.2">
      <c r="D6016">
        <f t="shared" si="95"/>
        <v>14</v>
      </c>
      <c r="E6016" t="str" cm="1">
        <f t="array" ref="E6016">INDEX($A$2:$A$1000,INT((ROW(A6015)-1)/24)+1)</f>
        <v xml:space="preserve"> 2017-09-08 </v>
      </c>
      <c r="F6016" cm="1">
        <f t="array" ref="F6016">INDEX($B$2:$B$1000,INT((ROW(A6015)-1)/24)+1)/24</f>
        <v>8.5667313722972818</v>
      </c>
      <c r="G6016" s="42">
        <f>Données_gaz!F$24/(365*24)</f>
        <v>1.1415525114155251E-4</v>
      </c>
      <c r="N6016" cm="1">
        <f t="array" ref="N6016">INDEX($K$2:$K$1000,INT((ROW(A6015)-1)/24)+1)</f>
        <v>0.71399999999999997</v>
      </c>
      <c r="O6016" cm="1">
        <f t="array" ref="O6016">INDEX($L$2:$L$1000,INT((ROW(A6015)-1)/24)+1)</f>
        <v>0.98499999999999999</v>
      </c>
    </row>
    <row r="6017" spans="4:15" x14ac:dyDescent="0.2">
      <c r="D6017">
        <f t="shared" si="95"/>
        <v>15</v>
      </c>
      <c r="E6017" t="str" cm="1">
        <f t="array" ref="E6017">INDEX($A$2:$A$1000,INT((ROW(A6016)-1)/24)+1)</f>
        <v xml:space="preserve"> 2017-09-08 </v>
      </c>
      <c r="F6017" cm="1">
        <f t="array" ref="F6017">INDEX($B$2:$B$1000,INT((ROW(A6016)-1)/24)+1)/24</f>
        <v>8.5667313722972818</v>
      </c>
      <c r="G6017" s="42">
        <f>Données_gaz!F$24/(365*24)</f>
        <v>1.1415525114155251E-4</v>
      </c>
      <c r="N6017" cm="1">
        <f t="array" ref="N6017">INDEX($K$2:$K$1000,INT((ROW(A6016)-1)/24)+1)</f>
        <v>0.71399999999999997</v>
      </c>
      <c r="O6017" cm="1">
        <f t="array" ref="O6017">INDEX($L$2:$L$1000,INT((ROW(A6016)-1)/24)+1)</f>
        <v>0.98499999999999999</v>
      </c>
    </row>
    <row r="6018" spans="4:15" x14ac:dyDescent="0.2">
      <c r="D6018">
        <f t="shared" si="95"/>
        <v>16</v>
      </c>
      <c r="E6018" t="str" cm="1">
        <f t="array" ref="E6018">INDEX($A$2:$A$1000,INT((ROW(A6017)-1)/24)+1)</f>
        <v xml:space="preserve"> 2017-09-08 </v>
      </c>
      <c r="F6018" cm="1">
        <f t="array" ref="F6018">INDEX($B$2:$B$1000,INT((ROW(A6017)-1)/24)+1)/24</f>
        <v>8.5667313722972818</v>
      </c>
      <c r="G6018" s="42">
        <f>Données_gaz!F$24/(365*24)</f>
        <v>1.1415525114155251E-4</v>
      </c>
      <c r="N6018" cm="1">
        <f t="array" ref="N6018">INDEX($K$2:$K$1000,INT((ROW(A6017)-1)/24)+1)</f>
        <v>0.71399999999999997</v>
      </c>
      <c r="O6018" cm="1">
        <f t="array" ref="O6018">INDEX($L$2:$L$1000,INT((ROW(A6017)-1)/24)+1)</f>
        <v>0.98499999999999999</v>
      </c>
    </row>
    <row r="6019" spans="4:15" x14ac:dyDescent="0.2">
      <c r="D6019">
        <f t="shared" si="95"/>
        <v>17</v>
      </c>
      <c r="E6019" t="str" cm="1">
        <f t="array" ref="E6019">INDEX($A$2:$A$1000,INT((ROW(A6018)-1)/24)+1)</f>
        <v xml:space="preserve"> 2017-09-08 </v>
      </c>
      <c r="F6019" cm="1">
        <f t="array" ref="F6019">INDEX($B$2:$B$1000,INT((ROW(A6018)-1)/24)+1)/24</f>
        <v>8.5667313722972818</v>
      </c>
      <c r="G6019" s="42">
        <f>Données_gaz!F$24/(365*24)</f>
        <v>1.1415525114155251E-4</v>
      </c>
      <c r="N6019" cm="1">
        <f t="array" ref="N6019">INDEX($K$2:$K$1000,INT((ROW(A6018)-1)/24)+1)</f>
        <v>0.71399999999999997</v>
      </c>
      <c r="O6019" cm="1">
        <f t="array" ref="O6019">INDEX($L$2:$L$1000,INT((ROW(A6018)-1)/24)+1)</f>
        <v>0.98499999999999999</v>
      </c>
    </row>
    <row r="6020" spans="4:15" x14ac:dyDescent="0.2">
      <c r="D6020">
        <f t="shared" si="95"/>
        <v>18</v>
      </c>
      <c r="E6020" t="str" cm="1">
        <f t="array" ref="E6020">INDEX($A$2:$A$1000,INT((ROW(A6019)-1)/24)+1)</f>
        <v xml:space="preserve"> 2017-09-08 </v>
      </c>
      <c r="F6020" cm="1">
        <f t="array" ref="F6020">INDEX($B$2:$B$1000,INT((ROW(A6019)-1)/24)+1)/24</f>
        <v>8.5667313722972818</v>
      </c>
      <c r="G6020" s="42">
        <f>Données_gaz!F$24/(365*24)</f>
        <v>1.1415525114155251E-4</v>
      </c>
      <c r="N6020" cm="1">
        <f t="array" ref="N6020">INDEX($K$2:$K$1000,INT((ROW(A6019)-1)/24)+1)</f>
        <v>0.71399999999999997</v>
      </c>
      <c r="O6020" cm="1">
        <f t="array" ref="O6020">INDEX($L$2:$L$1000,INT((ROW(A6019)-1)/24)+1)</f>
        <v>0.98499999999999999</v>
      </c>
    </row>
    <row r="6021" spans="4:15" x14ac:dyDescent="0.2">
      <c r="D6021">
        <f t="shared" si="95"/>
        <v>19</v>
      </c>
      <c r="E6021" t="str" cm="1">
        <f t="array" ref="E6021">INDEX($A$2:$A$1000,INT((ROW(A6020)-1)/24)+1)</f>
        <v xml:space="preserve"> 2017-09-08 </v>
      </c>
      <c r="F6021" cm="1">
        <f t="array" ref="F6021">INDEX($B$2:$B$1000,INT((ROW(A6020)-1)/24)+1)/24</f>
        <v>8.5667313722972818</v>
      </c>
      <c r="G6021" s="42">
        <f>Données_gaz!F$24/(365*24)</f>
        <v>1.1415525114155251E-4</v>
      </c>
      <c r="N6021" cm="1">
        <f t="array" ref="N6021">INDEX($K$2:$K$1000,INT((ROW(A6020)-1)/24)+1)</f>
        <v>0.71399999999999997</v>
      </c>
      <c r="O6021" cm="1">
        <f t="array" ref="O6021">INDEX($L$2:$L$1000,INT((ROW(A6020)-1)/24)+1)</f>
        <v>0.98499999999999999</v>
      </c>
    </row>
    <row r="6022" spans="4:15" x14ac:dyDescent="0.2">
      <c r="D6022">
        <f t="shared" si="95"/>
        <v>20</v>
      </c>
      <c r="E6022" t="str" cm="1">
        <f t="array" ref="E6022">INDEX($A$2:$A$1000,INT((ROW(A6021)-1)/24)+1)</f>
        <v xml:space="preserve"> 2017-09-08 </v>
      </c>
      <c r="F6022" cm="1">
        <f t="array" ref="F6022">INDEX($B$2:$B$1000,INT((ROW(A6021)-1)/24)+1)/24</f>
        <v>8.5667313722972818</v>
      </c>
      <c r="G6022" s="42">
        <f>Données_gaz!F$24/(365*24)</f>
        <v>1.1415525114155251E-4</v>
      </c>
      <c r="N6022" cm="1">
        <f t="array" ref="N6022">INDEX($K$2:$K$1000,INT((ROW(A6021)-1)/24)+1)</f>
        <v>0.71399999999999997</v>
      </c>
      <c r="O6022" cm="1">
        <f t="array" ref="O6022">INDEX($L$2:$L$1000,INT((ROW(A6021)-1)/24)+1)</f>
        <v>0.98499999999999999</v>
      </c>
    </row>
    <row r="6023" spans="4:15" x14ac:dyDescent="0.2">
      <c r="D6023">
        <f t="shared" si="95"/>
        <v>21</v>
      </c>
      <c r="E6023" t="str" cm="1">
        <f t="array" ref="E6023">INDEX($A$2:$A$1000,INT((ROW(A6022)-1)/24)+1)</f>
        <v xml:space="preserve"> 2017-09-08 </v>
      </c>
      <c r="F6023" cm="1">
        <f t="array" ref="F6023">INDEX($B$2:$B$1000,INT((ROW(A6022)-1)/24)+1)/24</f>
        <v>8.5667313722972818</v>
      </c>
      <c r="G6023" s="42">
        <f>Données_gaz!F$24/(365*24)</f>
        <v>1.1415525114155251E-4</v>
      </c>
      <c r="N6023" cm="1">
        <f t="array" ref="N6023">INDEX($K$2:$K$1000,INT((ROW(A6022)-1)/24)+1)</f>
        <v>0.71399999999999997</v>
      </c>
      <c r="O6023" cm="1">
        <f t="array" ref="O6023">INDEX($L$2:$L$1000,INT((ROW(A6022)-1)/24)+1)</f>
        <v>0.98499999999999999</v>
      </c>
    </row>
    <row r="6024" spans="4:15" x14ac:dyDescent="0.2">
      <c r="D6024">
        <f t="shared" si="95"/>
        <v>22</v>
      </c>
      <c r="E6024" t="str" cm="1">
        <f t="array" ref="E6024">INDEX($A$2:$A$1000,INT((ROW(A6023)-1)/24)+1)</f>
        <v xml:space="preserve"> 2017-09-08 </v>
      </c>
      <c r="F6024" cm="1">
        <f t="array" ref="F6024">INDEX($B$2:$B$1000,INT((ROW(A6023)-1)/24)+1)/24</f>
        <v>8.5667313722972818</v>
      </c>
      <c r="G6024" s="42">
        <f>Données_gaz!F$24/(365*24)</f>
        <v>1.1415525114155251E-4</v>
      </c>
      <c r="N6024" cm="1">
        <f t="array" ref="N6024">INDEX($K$2:$K$1000,INT((ROW(A6023)-1)/24)+1)</f>
        <v>0.71399999999999997</v>
      </c>
      <c r="O6024" cm="1">
        <f t="array" ref="O6024">INDEX($L$2:$L$1000,INT((ROW(A6023)-1)/24)+1)</f>
        <v>0.98499999999999999</v>
      </c>
    </row>
    <row r="6025" spans="4:15" x14ac:dyDescent="0.2">
      <c r="D6025">
        <f t="shared" si="95"/>
        <v>23</v>
      </c>
      <c r="E6025" t="str" cm="1">
        <f t="array" ref="E6025">INDEX($A$2:$A$1000,INT((ROW(A6024)-1)/24)+1)</f>
        <v xml:space="preserve"> 2017-09-08 </v>
      </c>
      <c r="F6025" cm="1">
        <f t="array" ref="F6025">INDEX($B$2:$B$1000,INT((ROW(A6024)-1)/24)+1)/24</f>
        <v>8.5667313722972818</v>
      </c>
      <c r="G6025" s="42">
        <f>Données_gaz!F$24/(365*24)</f>
        <v>1.1415525114155251E-4</v>
      </c>
      <c r="N6025" cm="1">
        <f t="array" ref="N6025">INDEX($K$2:$K$1000,INT((ROW(A6024)-1)/24)+1)</f>
        <v>0.71399999999999997</v>
      </c>
      <c r="O6025" cm="1">
        <f t="array" ref="O6025">INDEX($L$2:$L$1000,INT((ROW(A6024)-1)/24)+1)</f>
        <v>0.98499999999999999</v>
      </c>
    </row>
    <row r="6026" spans="4:15" x14ac:dyDescent="0.2">
      <c r="D6026">
        <f t="shared" si="95"/>
        <v>0</v>
      </c>
      <c r="E6026" t="str" cm="1">
        <f t="array" ref="E6026">INDEX($A$2:$A$1000,INT((ROW(A6025)-1)/24)+1)</f>
        <v xml:space="preserve"> 2017-09-09 </v>
      </c>
      <c r="F6026" cm="1">
        <f t="array" ref="F6026">INDEX($B$2:$B$1000,INT((ROW(A6025)-1)/24)+1)/24</f>
        <v>8.6797521488977463</v>
      </c>
      <c r="G6026" s="42">
        <f>Données_gaz!F$24/(365*24)</f>
        <v>1.1415525114155251E-4</v>
      </c>
      <c r="N6026" cm="1">
        <f t="array" ref="N6026">INDEX($K$2:$K$1000,INT((ROW(A6025)-1)/24)+1)</f>
        <v>0.71599999999999997</v>
      </c>
      <c r="O6026" cm="1">
        <f t="array" ref="O6026">INDEX($L$2:$L$1000,INT((ROW(A6025)-1)/24)+1)</f>
        <v>0.98499999999999999</v>
      </c>
    </row>
    <row r="6027" spans="4:15" x14ac:dyDescent="0.2">
      <c r="D6027">
        <f t="shared" si="95"/>
        <v>1</v>
      </c>
      <c r="E6027" t="str" cm="1">
        <f t="array" ref="E6027">INDEX($A$2:$A$1000,INT((ROW(A6026)-1)/24)+1)</f>
        <v xml:space="preserve"> 2017-09-09 </v>
      </c>
      <c r="F6027" cm="1">
        <f t="array" ref="F6027">INDEX($B$2:$B$1000,INT((ROW(A6026)-1)/24)+1)/24</f>
        <v>8.6797521488977463</v>
      </c>
      <c r="G6027" s="42">
        <f>Données_gaz!F$24/(365*24)</f>
        <v>1.1415525114155251E-4</v>
      </c>
      <c r="N6027" cm="1">
        <f t="array" ref="N6027">INDEX($K$2:$K$1000,INT((ROW(A6026)-1)/24)+1)</f>
        <v>0.71599999999999997</v>
      </c>
      <c r="O6027" cm="1">
        <f t="array" ref="O6027">INDEX($L$2:$L$1000,INT((ROW(A6026)-1)/24)+1)</f>
        <v>0.98499999999999999</v>
      </c>
    </row>
    <row r="6028" spans="4:15" x14ac:dyDescent="0.2">
      <c r="D6028">
        <f t="shared" si="95"/>
        <v>2</v>
      </c>
      <c r="E6028" t="str" cm="1">
        <f t="array" ref="E6028">INDEX($A$2:$A$1000,INT((ROW(A6027)-1)/24)+1)</f>
        <v xml:space="preserve"> 2017-09-09 </v>
      </c>
      <c r="F6028" cm="1">
        <f t="array" ref="F6028">INDEX($B$2:$B$1000,INT((ROW(A6027)-1)/24)+1)/24</f>
        <v>8.6797521488977463</v>
      </c>
      <c r="G6028" s="42">
        <f>Données_gaz!F$24/(365*24)</f>
        <v>1.1415525114155251E-4</v>
      </c>
      <c r="N6028" cm="1">
        <f t="array" ref="N6028">INDEX($K$2:$K$1000,INT((ROW(A6027)-1)/24)+1)</f>
        <v>0.71599999999999997</v>
      </c>
      <c r="O6028" cm="1">
        <f t="array" ref="O6028">INDEX($L$2:$L$1000,INT((ROW(A6027)-1)/24)+1)</f>
        <v>0.98499999999999999</v>
      </c>
    </row>
    <row r="6029" spans="4:15" x14ac:dyDescent="0.2">
      <c r="D6029">
        <f t="shared" si="95"/>
        <v>3</v>
      </c>
      <c r="E6029" t="str" cm="1">
        <f t="array" ref="E6029">INDEX($A$2:$A$1000,INT((ROW(A6028)-1)/24)+1)</f>
        <v xml:space="preserve"> 2017-09-09 </v>
      </c>
      <c r="F6029" cm="1">
        <f t="array" ref="F6029">INDEX($B$2:$B$1000,INT((ROW(A6028)-1)/24)+1)/24</f>
        <v>8.6797521488977463</v>
      </c>
      <c r="G6029" s="42">
        <f>Données_gaz!F$24/(365*24)</f>
        <v>1.1415525114155251E-4</v>
      </c>
      <c r="N6029" cm="1">
        <f t="array" ref="N6029">INDEX($K$2:$K$1000,INT((ROW(A6028)-1)/24)+1)</f>
        <v>0.71599999999999997</v>
      </c>
      <c r="O6029" cm="1">
        <f t="array" ref="O6029">INDEX($L$2:$L$1000,INT((ROW(A6028)-1)/24)+1)</f>
        <v>0.98499999999999999</v>
      </c>
    </row>
    <row r="6030" spans="4:15" x14ac:dyDescent="0.2">
      <c r="D6030">
        <f t="shared" si="95"/>
        <v>4</v>
      </c>
      <c r="E6030" t="str" cm="1">
        <f t="array" ref="E6030">INDEX($A$2:$A$1000,INT((ROW(A6029)-1)/24)+1)</f>
        <v xml:space="preserve"> 2017-09-09 </v>
      </c>
      <c r="F6030" cm="1">
        <f t="array" ref="F6030">INDEX($B$2:$B$1000,INT((ROW(A6029)-1)/24)+1)/24</f>
        <v>8.6797521488977463</v>
      </c>
      <c r="G6030" s="42">
        <f>Données_gaz!F$24/(365*24)</f>
        <v>1.1415525114155251E-4</v>
      </c>
      <c r="N6030" cm="1">
        <f t="array" ref="N6030">INDEX($K$2:$K$1000,INT((ROW(A6029)-1)/24)+1)</f>
        <v>0.71599999999999997</v>
      </c>
      <c r="O6030" cm="1">
        <f t="array" ref="O6030">INDEX($L$2:$L$1000,INT((ROW(A6029)-1)/24)+1)</f>
        <v>0.98499999999999999</v>
      </c>
    </row>
    <row r="6031" spans="4:15" x14ac:dyDescent="0.2">
      <c r="D6031">
        <f t="shared" si="95"/>
        <v>5</v>
      </c>
      <c r="E6031" t="str" cm="1">
        <f t="array" ref="E6031">INDEX($A$2:$A$1000,INT((ROW(A6030)-1)/24)+1)</f>
        <v xml:space="preserve"> 2017-09-09 </v>
      </c>
      <c r="F6031" cm="1">
        <f t="array" ref="F6031">INDEX($B$2:$B$1000,INT((ROW(A6030)-1)/24)+1)/24</f>
        <v>8.6797521488977463</v>
      </c>
      <c r="G6031" s="42">
        <f>Données_gaz!F$24/(365*24)</f>
        <v>1.1415525114155251E-4</v>
      </c>
      <c r="N6031" cm="1">
        <f t="array" ref="N6031">INDEX($K$2:$K$1000,INT((ROW(A6030)-1)/24)+1)</f>
        <v>0.71599999999999997</v>
      </c>
      <c r="O6031" cm="1">
        <f t="array" ref="O6031">INDEX($L$2:$L$1000,INT((ROW(A6030)-1)/24)+1)</f>
        <v>0.98499999999999999</v>
      </c>
    </row>
    <row r="6032" spans="4:15" x14ac:dyDescent="0.2">
      <c r="D6032">
        <f t="shared" si="95"/>
        <v>6</v>
      </c>
      <c r="E6032" t="str" cm="1">
        <f t="array" ref="E6032">INDEX($A$2:$A$1000,INT((ROW(A6031)-1)/24)+1)</f>
        <v xml:space="preserve"> 2017-09-09 </v>
      </c>
      <c r="F6032" cm="1">
        <f t="array" ref="F6032">INDEX($B$2:$B$1000,INT((ROW(A6031)-1)/24)+1)/24</f>
        <v>8.6797521488977463</v>
      </c>
      <c r="G6032" s="42">
        <f>Données_gaz!F$24/(365*24)</f>
        <v>1.1415525114155251E-4</v>
      </c>
      <c r="N6032" cm="1">
        <f t="array" ref="N6032">INDEX($K$2:$K$1000,INT((ROW(A6031)-1)/24)+1)</f>
        <v>0.71599999999999997</v>
      </c>
      <c r="O6032" cm="1">
        <f t="array" ref="O6032">INDEX($L$2:$L$1000,INT((ROW(A6031)-1)/24)+1)</f>
        <v>0.98499999999999999</v>
      </c>
    </row>
    <row r="6033" spans="4:15" x14ac:dyDescent="0.2">
      <c r="D6033">
        <f t="shared" si="95"/>
        <v>7</v>
      </c>
      <c r="E6033" t="str" cm="1">
        <f t="array" ref="E6033">INDEX($A$2:$A$1000,INT((ROW(A6032)-1)/24)+1)</f>
        <v xml:space="preserve"> 2017-09-09 </v>
      </c>
      <c r="F6033" cm="1">
        <f t="array" ref="F6033">INDEX($B$2:$B$1000,INT((ROW(A6032)-1)/24)+1)/24</f>
        <v>8.6797521488977463</v>
      </c>
      <c r="G6033" s="42">
        <f>Données_gaz!F$24/(365*24)</f>
        <v>1.1415525114155251E-4</v>
      </c>
      <c r="N6033" cm="1">
        <f t="array" ref="N6033">INDEX($K$2:$K$1000,INT((ROW(A6032)-1)/24)+1)</f>
        <v>0.71599999999999997</v>
      </c>
      <c r="O6033" cm="1">
        <f t="array" ref="O6033">INDEX($L$2:$L$1000,INT((ROW(A6032)-1)/24)+1)</f>
        <v>0.98499999999999999</v>
      </c>
    </row>
    <row r="6034" spans="4:15" x14ac:dyDescent="0.2">
      <c r="D6034">
        <f t="shared" si="95"/>
        <v>8</v>
      </c>
      <c r="E6034" t="str" cm="1">
        <f t="array" ref="E6034">INDEX($A$2:$A$1000,INT((ROW(A6033)-1)/24)+1)</f>
        <v xml:space="preserve"> 2017-09-09 </v>
      </c>
      <c r="F6034" cm="1">
        <f t="array" ref="F6034">INDEX($B$2:$B$1000,INT((ROW(A6033)-1)/24)+1)/24</f>
        <v>8.6797521488977463</v>
      </c>
      <c r="G6034" s="42">
        <f>Données_gaz!F$24/(365*24)</f>
        <v>1.1415525114155251E-4</v>
      </c>
      <c r="N6034" cm="1">
        <f t="array" ref="N6034">INDEX($K$2:$K$1000,INT((ROW(A6033)-1)/24)+1)</f>
        <v>0.71599999999999997</v>
      </c>
      <c r="O6034" cm="1">
        <f t="array" ref="O6034">INDEX($L$2:$L$1000,INT((ROW(A6033)-1)/24)+1)</f>
        <v>0.98499999999999999</v>
      </c>
    </row>
    <row r="6035" spans="4:15" x14ac:dyDescent="0.2">
      <c r="D6035">
        <f t="shared" si="95"/>
        <v>9</v>
      </c>
      <c r="E6035" t="str" cm="1">
        <f t="array" ref="E6035">INDEX($A$2:$A$1000,INT((ROW(A6034)-1)/24)+1)</f>
        <v xml:space="preserve"> 2017-09-09 </v>
      </c>
      <c r="F6035" cm="1">
        <f t="array" ref="F6035">INDEX($B$2:$B$1000,INT((ROW(A6034)-1)/24)+1)/24</f>
        <v>8.6797521488977463</v>
      </c>
      <c r="G6035" s="42">
        <f>Données_gaz!F$24/(365*24)</f>
        <v>1.1415525114155251E-4</v>
      </c>
      <c r="N6035" cm="1">
        <f t="array" ref="N6035">INDEX($K$2:$K$1000,INT((ROW(A6034)-1)/24)+1)</f>
        <v>0.71599999999999997</v>
      </c>
      <c r="O6035" cm="1">
        <f t="array" ref="O6035">INDEX($L$2:$L$1000,INT((ROW(A6034)-1)/24)+1)</f>
        <v>0.98499999999999999</v>
      </c>
    </row>
    <row r="6036" spans="4:15" x14ac:dyDescent="0.2">
      <c r="D6036">
        <f t="shared" si="95"/>
        <v>10</v>
      </c>
      <c r="E6036" t="str" cm="1">
        <f t="array" ref="E6036">INDEX($A$2:$A$1000,INT((ROW(A6035)-1)/24)+1)</f>
        <v xml:space="preserve"> 2017-09-09 </v>
      </c>
      <c r="F6036" cm="1">
        <f t="array" ref="F6036">INDEX($B$2:$B$1000,INT((ROW(A6035)-1)/24)+1)/24</f>
        <v>8.6797521488977463</v>
      </c>
      <c r="G6036" s="42">
        <f>Données_gaz!F$24/(365*24)</f>
        <v>1.1415525114155251E-4</v>
      </c>
      <c r="N6036" cm="1">
        <f t="array" ref="N6036">INDEX($K$2:$K$1000,INT((ROW(A6035)-1)/24)+1)</f>
        <v>0.71599999999999997</v>
      </c>
      <c r="O6036" cm="1">
        <f t="array" ref="O6036">INDEX($L$2:$L$1000,INT((ROW(A6035)-1)/24)+1)</f>
        <v>0.98499999999999999</v>
      </c>
    </row>
    <row r="6037" spans="4:15" x14ac:dyDescent="0.2">
      <c r="D6037">
        <f t="shared" si="95"/>
        <v>11</v>
      </c>
      <c r="E6037" t="str" cm="1">
        <f t="array" ref="E6037">INDEX($A$2:$A$1000,INT((ROW(A6036)-1)/24)+1)</f>
        <v xml:space="preserve"> 2017-09-09 </v>
      </c>
      <c r="F6037" cm="1">
        <f t="array" ref="F6037">INDEX($B$2:$B$1000,INT((ROW(A6036)-1)/24)+1)/24</f>
        <v>8.6797521488977463</v>
      </c>
      <c r="G6037" s="42">
        <f>Données_gaz!F$24/(365*24)</f>
        <v>1.1415525114155251E-4</v>
      </c>
      <c r="N6037" cm="1">
        <f t="array" ref="N6037">INDEX($K$2:$K$1000,INT((ROW(A6036)-1)/24)+1)</f>
        <v>0.71599999999999997</v>
      </c>
      <c r="O6037" cm="1">
        <f t="array" ref="O6037">INDEX($L$2:$L$1000,INT((ROW(A6036)-1)/24)+1)</f>
        <v>0.98499999999999999</v>
      </c>
    </row>
    <row r="6038" spans="4:15" x14ac:dyDescent="0.2">
      <c r="D6038">
        <f t="shared" si="95"/>
        <v>12</v>
      </c>
      <c r="E6038" t="str" cm="1">
        <f t="array" ref="E6038">INDEX($A$2:$A$1000,INT((ROW(A6037)-1)/24)+1)</f>
        <v xml:space="preserve"> 2017-09-09 </v>
      </c>
      <c r="F6038" cm="1">
        <f t="array" ref="F6038">INDEX($B$2:$B$1000,INT((ROW(A6037)-1)/24)+1)/24</f>
        <v>8.6797521488977463</v>
      </c>
      <c r="G6038" s="42">
        <f>Données_gaz!F$24/(365*24)</f>
        <v>1.1415525114155251E-4</v>
      </c>
      <c r="N6038" cm="1">
        <f t="array" ref="N6038">INDEX($K$2:$K$1000,INT((ROW(A6037)-1)/24)+1)</f>
        <v>0.71599999999999997</v>
      </c>
      <c r="O6038" cm="1">
        <f t="array" ref="O6038">INDEX($L$2:$L$1000,INT((ROW(A6037)-1)/24)+1)</f>
        <v>0.98499999999999999</v>
      </c>
    </row>
    <row r="6039" spans="4:15" x14ac:dyDescent="0.2">
      <c r="D6039">
        <f t="shared" si="95"/>
        <v>13</v>
      </c>
      <c r="E6039" t="str" cm="1">
        <f t="array" ref="E6039">INDEX($A$2:$A$1000,INT((ROW(A6038)-1)/24)+1)</f>
        <v xml:space="preserve"> 2017-09-09 </v>
      </c>
      <c r="F6039" cm="1">
        <f t="array" ref="F6039">INDEX($B$2:$B$1000,INT((ROW(A6038)-1)/24)+1)/24</f>
        <v>8.6797521488977463</v>
      </c>
      <c r="G6039" s="42">
        <f>Données_gaz!F$24/(365*24)</f>
        <v>1.1415525114155251E-4</v>
      </c>
      <c r="N6039" cm="1">
        <f t="array" ref="N6039">INDEX($K$2:$K$1000,INT((ROW(A6038)-1)/24)+1)</f>
        <v>0.71599999999999997</v>
      </c>
      <c r="O6039" cm="1">
        <f t="array" ref="O6039">INDEX($L$2:$L$1000,INT((ROW(A6038)-1)/24)+1)</f>
        <v>0.98499999999999999</v>
      </c>
    </row>
    <row r="6040" spans="4:15" x14ac:dyDescent="0.2">
      <c r="D6040">
        <f t="shared" si="95"/>
        <v>14</v>
      </c>
      <c r="E6040" t="str" cm="1">
        <f t="array" ref="E6040">INDEX($A$2:$A$1000,INT((ROW(A6039)-1)/24)+1)</f>
        <v xml:space="preserve"> 2017-09-09 </v>
      </c>
      <c r="F6040" cm="1">
        <f t="array" ref="F6040">INDEX($B$2:$B$1000,INT((ROW(A6039)-1)/24)+1)/24</f>
        <v>8.6797521488977463</v>
      </c>
      <c r="G6040" s="42">
        <f>Données_gaz!F$24/(365*24)</f>
        <v>1.1415525114155251E-4</v>
      </c>
      <c r="N6040" cm="1">
        <f t="array" ref="N6040">INDEX($K$2:$K$1000,INT((ROW(A6039)-1)/24)+1)</f>
        <v>0.71599999999999997</v>
      </c>
      <c r="O6040" cm="1">
        <f t="array" ref="O6040">INDEX($L$2:$L$1000,INT((ROW(A6039)-1)/24)+1)</f>
        <v>0.98499999999999999</v>
      </c>
    </row>
    <row r="6041" spans="4:15" x14ac:dyDescent="0.2">
      <c r="D6041">
        <f t="shared" si="95"/>
        <v>15</v>
      </c>
      <c r="E6041" t="str" cm="1">
        <f t="array" ref="E6041">INDEX($A$2:$A$1000,INT((ROW(A6040)-1)/24)+1)</f>
        <v xml:space="preserve"> 2017-09-09 </v>
      </c>
      <c r="F6041" cm="1">
        <f t="array" ref="F6041">INDEX($B$2:$B$1000,INT((ROW(A6040)-1)/24)+1)/24</f>
        <v>8.6797521488977463</v>
      </c>
      <c r="G6041" s="42">
        <f>Données_gaz!F$24/(365*24)</f>
        <v>1.1415525114155251E-4</v>
      </c>
      <c r="N6041" cm="1">
        <f t="array" ref="N6041">INDEX($K$2:$K$1000,INT((ROW(A6040)-1)/24)+1)</f>
        <v>0.71599999999999997</v>
      </c>
      <c r="O6041" cm="1">
        <f t="array" ref="O6041">INDEX($L$2:$L$1000,INT((ROW(A6040)-1)/24)+1)</f>
        <v>0.98499999999999999</v>
      </c>
    </row>
    <row r="6042" spans="4:15" x14ac:dyDescent="0.2">
      <c r="D6042">
        <f t="shared" si="95"/>
        <v>16</v>
      </c>
      <c r="E6042" t="str" cm="1">
        <f t="array" ref="E6042">INDEX($A$2:$A$1000,INT((ROW(A6041)-1)/24)+1)</f>
        <v xml:space="preserve"> 2017-09-09 </v>
      </c>
      <c r="F6042" cm="1">
        <f t="array" ref="F6042">INDEX($B$2:$B$1000,INT((ROW(A6041)-1)/24)+1)/24</f>
        <v>8.6797521488977463</v>
      </c>
      <c r="G6042" s="42">
        <f>Données_gaz!F$24/(365*24)</f>
        <v>1.1415525114155251E-4</v>
      </c>
      <c r="N6042" cm="1">
        <f t="array" ref="N6042">INDEX($K$2:$K$1000,INT((ROW(A6041)-1)/24)+1)</f>
        <v>0.71599999999999997</v>
      </c>
      <c r="O6042" cm="1">
        <f t="array" ref="O6042">INDEX($L$2:$L$1000,INT((ROW(A6041)-1)/24)+1)</f>
        <v>0.98499999999999999</v>
      </c>
    </row>
    <row r="6043" spans="4:15" x14ac:dyDescent="0.2">
      <c r="D6043">
        <f t="shared" si="95"/>
        <v>17</v>
      </c>
      <c r="E6043" t="str" cm="1">
        <f t="array" ref="E6043">INDEX($A$2:$A$1000,INT((ROW(A6042)-1)/24)+1)</f>
        <v xml:space="preserve"> 2017-09-09 </v>
      </c>
      <c r="F6043" cm="1">
        <f t="array" ref="F6043">INDEX($B$2:$B$1000,INT((ROW(A6042)-1)/24)+1)/24</f>
        <v>8.6797521488977463</v>
      </c>
      <c r="G6043" s="42">
        <f>Données_gaz!F$24/(365*24)</f>
        <v>1.1415525114155251E-4</v>
      </c>
      <c r="N6043" cm="1">
        <f t="array" ref="N6043">INDEX($K$2:$K$1000,INT((ROW(A6042)-1)/24)+1)</f>
        <v>0.71599999999999997</v>
      </c>
      <c r="O6043" cm="1">
        <f t="array" ref="O6043">INDEX($L$2:$L$1000,INT((ROW(A6042)-1)/24)+1)</f>
        <v>0.98499999999999999</v>
      </c>
    </row>
    <row r="6044" spans="4:15" x14ac:dyDescent="0.2">
      <c r="D6044">
        <f t="shared" si="95"/>
        <v>18</v>
      </c>
      <c r="E6044" t="str" cm="1">
        <f t="array" ref="E6044">INDEX($A$2:$A$1000,INT((ROW(A6043)-1)/24)+1)</f>
        <v xml:space="preserve"> 2017-09-09 </v>
      </c>
      <c r="F6044" cm="1">
        <f t="array" ref="F6044">INDEX($B$2:$B$1000,INT((ROW(A6043)-1)/24)+1)/24</f>
        <v>8.6797521488977463</v>
      </c>
      <c r="G6044" s="42">
        <f>Données_gaz!F$24/(365*24)</f>
        <v>1.1415525114155251E-4</v>
      </c>
      <c r="N6044" cm="1">
        <f t="array" ref="N6044">INDEX($K$2:$K$1000,INT((ROW(A6043)-1)/24)+1)</f>
        <v>0.71599999999999997</v>
      </c>
      <c r="O6044" cm="1">
        <f t="array" ref="O6044">INDEX($L$2:$L$1000,INT((ROW(A6043)-1)/24)+1)</f>
        <v>0.98499999999999999</v>
      </c>
    </row>
    <row r="6045" spans="4:15" x14ac:dyDescent="0.2">
      <c r="D6045">
        <f t="shared" si="95"/>
        <v>19</v>
      </c>
      <c r="E6045" t="str" cm="1">
        <f t="array" ref="E6045">INDEX($A$2:$A$1000,INT((ROW(A6044)-1)/24)+1)</f>
        <v xml:space="preserve"> 2017-09-09 </v>
      </c>
      <c r="F6045" cm="1">
        <f t="array" ref="F6045">INDEX($B$2:$B$1000,INT((ROW(A6044)-1)/24)+1)/24</f>
        <v>8.6797521488977463</v>
      </c>
      <c r="G6045" s="42">
        <f>Données_gaz!F$24/(365*24)</f>
        <v>1.1415525114155251E-4</v>
      </c>
      <c r="N6045" cm="1">
        <f t="array" ref="N6045">INDEX($K$2:$K$1000,INT((ROW(A6044)-1)/24)+1)</f>
        <v>0.71599999999999997</v>
      </c>
      <c r="O6045" cm="1">
        <f t="array" ref="O6045">INDEX($L$2:$L$1000,INT((ROW(A6044)-1)/24)+1)</f>
        <v>0.98499999999999999</v>
      </c>
    </row>
    <row r="6046" spans="4:15" x14ac:dyDescent="0.2">
      <c r="D6046">
        <f t="shared" ref="D6046:D6109" si="96">HOUR(TIME(ROW(A6045)-1,0,0))</f>
        <v>20</v>
      </c>
      <c r="E6046" t="str" cm="1">
        <f t="array" ref="E6046">INDEX($A$2:$A$1000,INT((ROW(A6045)-1)/24)+1)</f>
        <v xml:space="preserve"> 2017-09-09 </v>
      </c>
      <c r="F6046" cm="1">
        <f t="array" ref="F6046">INDEX($B$2:$B$1000,INT((ROW(A6045)-1)/24)+1)/24</f>
        <v>8.6797521488977463</v>
      </c>
      <c r="G6046" s="42">
        <f>Données_gaz!F$24/(365*24)</f>
        <v>1.1415525114155251E-4</v>
      </c>
      <c r="N6046" cm="1">
        <f t="array" ref="N6046">INDEX($K$2:$K$1000,INT((ROW(A6045)-1)/24)+1)</f>
        <v>0.71599999999999997</v>
      </c>
      <c r="O6046" cm="1">
        <f t="array" ref="O6046">INDEX($L$2:$L$1000,INT((ROW(A6045)-1)/24)+1)</f>
        <v>0.98499999999999999</v>
      </c>
    </row>
    <row r="6047" spans="4:15" x14ac:dyDescent="0.2">
      <c r="D6047">
        <f t="shared" si="96"/>
        <v>21</v>
      </c>
      <c r="E6047" t="str" cm="1">
        <f t="array" ref="E6047">INDEX($A$2:$A$1000,INT((ROW(A6046)-1)/24)+1)</f>
        <v xml:space="preserve"> 2017-09-09 </v>
      </c>
      <c r="F6047" cm="1">
        <f t="array" ref="F6047">INDEX($B$2:$B$1000,INT((ROW(A6046)-1)/24)+1)/24</f>
        <v>8.6797521488977463</v>
      </c>
      <c r="G6047" s="42">
        <f>Données_gaz!F$24/(365*24)</f>
        <v>1.1415525114155251E-4</v>
      </c>
      <c r="N6047" cm="1">
        <f t="array" ref="N6047">INDEX($K$2:$K$1000,INT((ROW(A6046)-1)/24)+1)</f>
        <v>0.71599999999999997</v>
      </c>
      <c r="O6047" cm="1">
        <f t="array" ref="O6047">INDEX($L$2:$L$1000,INT((ROW(A6046)-1)/24)+1)</f>
        <v>0.98499999999999999</v>
      </c>
    </row>
    <row r="6048" spans="4:15" x14ac:dyDescent="0.2">
      <c r="D6048">
        <f t="shared" si="96"/>
        <v>22</v>
      </c>
      <c r="E6048" t="str" cm="1">
        <f t="array" ref="E6048">INDEX($A$2:$A$1000,INT((ROW(A6047)-1)/24)+1)</f>
        <v xml:space="preserve"> 2017-09-09 </v>
      </c>
      <c r="F6048" cm="1">
        <f t="array" ref="F6048">INDEX($B$2:$B$1000,INT((ROW(A6047)-1)/24)+1)/24</f>
        <v>8.6797521488977463</v>
      </c>
      <c r="G6048" s="42">
        <f>Données_gaz!F$24/(365*24)</f>
        <v>1.1415525114155251E-4</v>
      </c>
      <c r="N6048" cm="1">
        <f t="array" ref="N6048">INDEX($K$2:$K$1000,INT((ROW(A6047)-1)/24)+1)</f>
        <v>0.71599999999999997</v>
      </c>
      <c r="O6048" cm="1">
        <f t="array" ref="O6048">INDEX($L$2:$L$1000,INT((ROW(A6047)-1)/24)+1)</f>
        <v>0.98499999999999999</v>
      </c>
    </row>
    <row r="6049" spans="4:15" x14ac:dyDescent="0.2">
      <c r="D6049">
        <f t="shared" si="96"/>
        <v>23</v>
      </c>
      <c r="E6049" t="str" cm="1">
        <f t="array" ref="E6049">INDEX($A$2:$A$1000,INT((ROW(A6048)-1)/24)+1)</f>
        <v xml:space="preserve"> 2017-09-09 </v>
      </c>
      <c r="F6049" cm="1">
        <f t="array" ref="F6049">INDEX($B$2:$B$1000,INT((ROW(A6048)-1)/24)+1)/24</f>
        <v>8.6797521488977463</v>
      </c>
      <c r="G6049" s="42">
        <f>Données_gaz!F$24/(365*24)</f>
        <v>1.1415525114155251E-4</v>
      </c>
      <c r="N6049" cm="1">
        <f t="array" ref="N6049">INDEX($K$2:$K$1000,INT((ROW(A6048)-1)/24)+1)</f>
        <v>0.71599999999999997</v>
      </c>
      <c r="O6049" cm="1">
        <f t="array" ref="O6049">INDEX($L$2:$L$1000,INT((ROW(A6048)-1)/24)+1)</f>
        <v>0.98499999999999999</v>
      </c>
    </row>
    <row r="6050" spans="4:15" x14ac:dyDescent="0.2">
      <c r="D6050">
        <f t="shared" si="96"/>
        <v>0</v>
      </c>
      <c r="E6050" t="str" cm="1">
        <f t="array" ref="E6050">INDEX($A$2:$A$1000,INT((ROW(A6049)-1)/24)+1)</f>
        <v xml:space="preserve"> 2017-09-10 </v>
      </c>
      <c r="F6050" cm="1">
        <f t="array" ref="F6050">INDEX($B$2:$B$1000,INT((ROW(A6049)-1)/24)+1)/24</f>
        <v>8.8001148263403639</v>
      </c>
      <c r="G6050" s="42">
        <f>Données_gaz!F$24/(365*24)</f>
        <v>1.1415525114155251E-4</v>
      </c>
      <c r="N6050" cm="1">
        <f t="array" ref="N6050">INDEX($K$2:$K$1000,INT((ROW(A6049)-1)/24)+1)</f>
        <v>0.71799999999999997</v>
      </c>
      <c r="O6050" cm="1">
        <f t="array" ref="O6050">INDEX($L$2:$L$1000,INT((ROW(A6049)-1)/24)+1)</f>
        <v>0.98599999999999999</v>
      </c>
    </row>
    <row r="6051" spans="4:15" x14ac:dyDescent="0.2">
      <c r="D6051">
        <f t="shared" si="96"/>
        <v>1</v>
      </c>
      <c r="E6051" t="str" cm="1">
        <f t="array" ref="E6051">INDEX($A$2:$A$1000,INT((ROW(A6050)-1)/24)+1)</f>
        <v xml:space="preserve"> 2017-09-10 </v>
      </c>
      <c r="F6051" cm="1">
        <f t="array" ref="F6051">INDEX($B$2:$B$1000,INT((ROW(A6050)-1)/24)+1)/24</f>
        <v>8.8001148263403639</v>
      </c>
      <c r="G6051" s="42">
        <f>Données_gaz!F$24/(365*24)</f>
        <v>1.1415525114155251E-4</v>
      </c>
      <c r="N6051" cm="1">
        <f t="array" ref="N6051">INDEX($K$2:$K$1000,INT((ROW(A6050)-1)/24)+1)</f>
        <v>0.71799999999999997</v>
      </c>
      <c r="O6051" cm="1">
        <f t="array" ref="O6051">INDEX($L$2:$L$1000,INT((ROW(A6050)-1)/24)+1)</f>
        <v>0.98599999999999999</v>
      </c>
    </row>
    <row r="6052" spans="4:15" x14ac:dyDescent="0.2">
      <c r="D6052">
        <f t="shared" si="96"/>
        <v>2</v>
      </c>
      <c r="E6052" t="str" cm="1">
        <f t="array" ref="E6052">INDEX($A$2:$A$1000,INT((ROW(A6051)-1)/24)+1)</f>
        <v xml:space="preserve"> 2017-09-10 </v>
      </c>
      <c r="F6052" cm="1">
        <f t="array" ref="F6052">INDEX($B$2:$B$1000,INT((ROW(A6051)-1)/24)+1)/24</f>
        <v>8.8001148263403639</v>
      </c>
      <c r="G6052" s="42">
        <f>Données_gaz!F$24/(365*24)</f>
        <v>1.1415525114155251E-4</v>
      </c>
      <c r="N6052" cm="1">
        <f t="array" ref="N6052">INDEX($K$2:$K$1000,INT((ROW(A6051)-1)/24)+1)</f>
        <v>0.71799999999999997</v>
      </c>
      <c r="O6052" cm="1">
        <f t="array" ref="O6052">INDEX($L$2:$L$1000,INT((ROW(A6051)-1)/24)+1)</f>
        <v>0.98599999999999999</v>
      </c>
    </row>
    <row r="6053" spans="4:15" x14ac:dyDescent="0.2">
      <c r="D6053">
        <f t="shared" si="96"/>
        <v>3</v>
      </c>
      <c r="E6053" t="str" cm="1">
        <f t="array" ref="E6053">INDEX($A$2:$A$1000,INT((ROW(A6052)-1)/24)+1)</f>
        <v xml:space="preserve"> 2017-09-10 </v>
      </c>
      <c r="F6053" cm="1">
        <f t="array" ref="F6053">INDEX($B$2:$B$1000,INT((ROW(A6052)-1)/24)+1)/24</f>
        <v>8.8001148263403639</v>
      </c>
      <c r="G6053" s="42">
        <f>Données_gaz!F$24/(365*24)</f>
        <v>1.1415525114155251E-4</v>
      </c>
      <c r="N6053" cm="1">
        <f t="array" ref="N6053">INDEX($K$2:$K$1000,INT((ROW(A6052)-1)/24)+1)</f>
        <v>0.71799999999999997</v>
      </c>
      <c r="O6053" cm="1">
        <f t="array" ref="O6053">INDEX($L$2:$L$1000,INT((ROW(A6052)-1)/24)+1)</f>
        <v>0.98599999999999999</v>
      </c>
    </row>
    <row r="6054" spans="4:15" x14ac:dyDescent="0.2">
      <c r="D6054">
        <f t="shared" si="96"/>
        <v>4</v>
      </c>
      <c r="E6054" t="str" cm="1">
        <f t="array" ref="E6054">INDEX($A$2:$A$1000,INT((ROW(A6053)-1)/24)+1)</f>
        <v xml:space="preserve"> 2017-09-10 </v>
      </c>
      <c r="F6054" cm="1">
        <f t="array" ref="F6054">INDEX($B$2:$B$1000,INT((ROW(A6053)-1)/24)+1)/24</f>
        <v>8.8001148263403639</v>
      </c>
      <c r="G6054" s="42">
        <f>Données_gaz!F$24/(365*24)</f>
        <v>1.1415525114155251E-4</v>
      </c>
      <c r="N6054" cm="1">
        <f t="array" ref="N6054">INDEX($K$2:$K$1000,INT((ROW(A6053)-1)/24)+1)</f>
        <v>0.71799999999999997</v>
      </c>
      <c r="O6054" cm="1">
        <f t="array" ref="O6054">INDEX($L$2:$L$1000,INT((ROW(A6053)-1)/24)+1)</f>
        <v>0.98599999999999999</v>
      </c>
    </row>
    <row r="6055" spans="4:15" x14ac:dyDescent="0.2">
      <c r="D6055">
        <f t="shared" si="96"/>
        <v>5</v>
      </c>
      <c r="E6055" t="str" cm="1">
        <f t="array" ref="E6055">INDEX($A$2:$A$1000,INT((ROW(A6054)-1)/24)+1)</f>
        <v xml:space="preserve"> 2017-09-10 </v>
      </c>
      <c r="F6055" cm="1">
        <f t="array" ref="F6055">INDEX($B$2:$B$1000,INT((ROW(A6054)-1)/24)+1)/24</f>
        <v>8.8001148263403639</v>
      </c>
      <c r="G6055" s="42">
        <f>Données_gaz!F$24/(365*24)</f>
        <v>1.1415525114155251E-4</v>
      </c>
      <c r="N6055" cm="1">
        <f t="array" ref="N6055">INDEX($K$2:$K$1000,INT((ROW(A6054)-1)/24)+1)</f>
        <v>0.71799999999999997</v>
      </c>
      <c r="O6055" cm="1">
        <f t="array" ref="O6055">INDEX($L$2:$L$1000,INT((ROW(A6054)-1)/24)+1)</f>
        <v>0.98599999999999999</v>
      </c>
    </row>
    <row r="6056" spans="4:15" x14ac:dyDescent="0.2">
      <c r="D6056">
        <f t="shared" si="96"/>
        <v>6</v>
      </c>
      <c r="E6056" t="str" cm="1">
        <f t="array" ref="E6056">INDEX($A$2:$A$1000,INT((ROW(A6055)-1)/24)+1)</f>
        <v xml:space="preserve"> 2017-09-10 </v>
      </c>
      <c r="F6056" cm="1">
        <f t="array" ref="F6056">INDEX($B$2:$B$1000,INT((ROW(A6055)-1)/24)+1)/24</f>
        <v>8.8001148263403639</v>
      </c>
      <c r="G6056" s="42">
        <f>Données_gaz!F$24/(365*24)</f>
        <v>1.1415525114155251E-4</v>
      </c>
      <c r="N6056" cm="1">
        <f t="array" ref="N6056">INDEX($K$2:$K$1000,INT((ROW(A6055)-1)/24)+1)</f>
        <v>0.71799999999999997</v>
      </c>
      <c r="O6056" cm="1">
        <f t="array" ref="O6056">INDEX($L$2:$L$1000,INT((ROW(A6055)-1)/24)+1)</f>
        <v>0.98599999999999999</v>
      </c>
    </row>
    <row r="6057" spans="4:15" x14ac:dyDescent="0.2">
      <c r="D6057">
        <f t="shared" si="96"/>
        <v>7</v>
      </c>
      <c r="E6057" t="str" cm="1">
        <f t="array" ref="E6057">INDEX($A$2:$A$1000,INT((ROW(A6056)-1)/24)+1)</f>
        <v xml:space="preserve"> 2017-09-10 </v>
      </c>
      <c r="F6057" cm="1">
        <f t="array" ref="F6057">INDEX($B$2:$B$1000,INT((ROW(A6056)-1)/24)+1)/24</f>
        <v>8.8001148263403639</v>
      </c>
      <c r="G6057" s="42">
        <f>Données_gaz!F$24/(365*24)</f>
        <v>1.1415525114155251E-4</v>
      </c>
      <c r="N6057" cm="1">
        <f t="array" ref="N6057">INDEX($K$2:$K$1000,INT((ROW(A6056)-1)/24)+1)</f>
        <v>0.71799999999999997</v>
      </c>
      <c r="O6057" cm="1">
        <f t="array" ref="O6057">INDEX($L$2:$L$1000,INT((ROW(A6056)-1)/24)+1)</f>
        <v>0.98599999999999999</v>
      </c>
    </row>
    <row r="6058" spans="4:15" x14ac:dyDescent="0.2">
      <c r="D6058">
        <f t="shared" si="96"/>
        <v>8</v>
      </c>
      <c r="E6058" t="str" cm="1">
        <f t="array" ref="E6058">INDEX($A$2:$A$1000,INT((ROW(A6057)-1)/24)+1)</f>
        <v xml:space="preserve"> 2017-09-10 </v>
      </c>
      <c r="F6058" cm="1">
        <f t="array" ref="F6058">INDEX($B$2:$B$1000,INT((ROW(A6057)-1)/24)+1)/24</f>
        <v>8.8001148263403639</v>
      </c>
      <c r="G6058" s="42">
        <f>Données_gaz!F$24/(365*24)</f>
        <v>1.1415525114155251E-4</v>
      </c>
      <c r="N6058" cm="1">
        <f t="array" ref="N6058">INDEX($K$2:$K$1000,INT((ROW(A6057)-1)/24)+1)</f>
        <v>0.71799999999999997</v>
      </c>
      <c r="O6058" cm="1">
        <f t="array" ref="O6058">INDEX($L$2:$L$1000,INT((ROW(A6057)-1)/24)+1)</f>
        <v>0.98599999999999999</v>
      </c>
    </row>
    <row r="6059" spans="4:15" x14ac:dyDescent="0.2">
      <c r="D6059">
        <f t="shared" si="96"/>
        <v>9</v>
      </c>
      <c r="E6059" t="str" cm="1">
        <f t="array" ref="E6059">INDEX($A$2:$A$1000,INT((ROW(A6058)-1)/24)+1)</f>
        <v xml:space="preserve"> 2017-09-10 </v>
      </c>
      <c r="F6059" cm="1">
        <f t="array" ref="F6059">INDEX($B$2:$B$1000,INT((ROW(A6058)-1)/24)+1)/24</f>
        <v>8.8001148263403639</v>
      </c>
      <c r="G6059" s="42">
        <f>Données_gaz!F$24/(365*24)</f>
        <v>1.1415525114155251E-4</v>
      </c>
      <c r="N6059" cm="1">
        <f t="array" ref="N6059">INDEX($K$2:$K$1000,INT((ROW(A6058)-1)/24)+1)</f>
        <v>0.71799999999999997</v>
      </c>
      <c r="O6059" cm="1">
        <f t="array" ref="O6059">INDEX($L$2:$L$1000,INT((ROW(A6058)-1)/24)+1)</f>
        <v>0.98599999999999999</v>
      </c>
    </row>
    <row r="6060" spans="4:15" x14ac:dyDescent="0.2">
      <c r="D6060">
        <f t="shared" si="96"/>
        <v>10</v>
      </c>
      <c r="E6060" t="str" cm="1">
        <f t="array" ref="E6060">INDEX($A$2:$A$1000,INT((ROW(A6059)-1)/24)+1)</f>
        <v xml:space="preserve"> 2017-09-10 </v>
      </c>
      <c r="F6060" cm="1">
        <f t="array" ref="F6060">INDEX($B$2:$B$1000,INT((ROW(A6059)-1)/24)+1)/24</f>
        <v>8.8001148263403639</v>
      </c>
      <c r="G6060" s="42">
        <f>Données_gaz!F$24/(365*24)</f>
        <v>1.1415525114155251E-4</v>
      </c>
      <c r="N6060" cm="1">
        <f t="array" ref="N6060">INDEX($K$2:$K$1000,INT((ROW(A6059)-1)/24)+1)</f>
        <v>0.71799999999999997</v>
      </c>
      <c r="O6060" cm="1">
        <f t="array" ref="O6060">INDEX($L$2:$L$1000,INT((ROW(A6059)-1)/24)+1)</f>
        <v>0.98599999999999999</v>
      </c>
    </row>
    <row r="6061" spans="4:15" x14ac:dyDescent="0.2">
      <c r="D6061">
        <f t="shared" si="96"/>
        <v>11</v>
      </c>
      <c r="E6061" t="str" cm="1">
        <f t="array" ref="E6061">INDEX($A$2:$A$1000,INT((ROW(A6060)-1)/24)+1)</f>
        <v xml:space="preserve"> 2017-09-10 </v>
      </c>
      <c r="F6061" cm="1">
        <f t="array" ref="F6061">INDEX($B$2:$B$1000,INT((ROW(A6060)-1)/24)+1)/24</f>
        <v>8.8001148263403639</v>
      </c>
      <c r="G6061" s="42">
        <f>Données_gaz!F$24/(365*24)</f>
        <v>1.1415525114155251E-4</v>
      </c>
      <c r="N6061" cm="1">
        <f t="array" ref="N6061">INDEX($K$2:$K$1000,INT((ROW(A6060)-1)/24)+1)</f>
        <v>0.71799999999999997</v>
      </c>
      <c r="O6061" cm="1">
        <f t="array" ref="O6061">INDEX($L$2:$L$1000,INT((ROW(A6060)-1)/24)+1)</f>
        <v>0.98599999999999999</v>
      </c>
    </row>
    <row r="6062" spans="4:15" x14ac:dyDescent="0.2">
      <c r="D6062">
        <f t="shared" si="96"/>
        <v>12</v>
      </c>
      <c r="E6062" t="str" cm="1">
        <f t="array" ref="E6062">INDEX($A$2:$A$1000,INT((ROW(A6061)-1)/24)+1)</f>
        <v xml:space="preserve"> 2017-09-10 </v>
      </c>
      <c r="F6062" cm="1">
        <f t="array" ref="F6062">INDEX($B$2:$B$1000,INT((ROW(A6061)-1)/24)+1)/24</f>
        <v>8.8001148263403639</v>
      </c>
      <c r="G6062" s="42">
        <f>Données_gaz!F$24/(365*24)</f>
        <v>1.1415525114155251E-4</v>
      </c>
      <c r="N6062" cm="1">
        <f t="array" ref="N6062">INDEX($K$2:$K$1000,INT((ROW(A6061)-1)/24)+1)</f>
        <v>0.71799999999999997</v>
      </c>
      <c r="O6062" cm="1">
        <f t="array" ref="O6062">INDEX($L$2:$L$1000,INT((ROW(A6061)-1)/24)+1)</f>
        <v>0.98599999999999999</v>
      </c>
    </row>
    <row r="6063" spans="4:15" x14ac:dyDescent="0.2">
      <c r="D6063">
        <f t="shared" si="96"/>
        <v>13</v>
      </c>
      <c r="E6063" t="str" cm="1">
        <f t="array" ref="E6063">INDEX($A$2:$A$1000,INT((ROW(A6062)-1)/24)+1)</f>
        <v xml:space="preserve"> 2017-09-10 </v>
      </c>
      <c r="F6063" cm="1">
        <f t="array" ref="F6063">INDEX($B$2:$B$1000,INT((ROW(A6062)-1)/24)+1)/24</f>
        <v>8.8001148263403639</v>
      </c>
      <c r="G6063" s="42">
        <f>Données_gaz!F$24/(365*24)</f>
        <v>1.1415525114155251E-4</v>
      </c>
      <c r="N6063" cm="1">
        <f t="array" ref="N6063">INDEX($K$2:$K$1000,INT((ROW(A6062)-1)/24)+1)</f>
        <v>0.71799999999999997</v>
      </c>
      <c r="O6063" cm="1">
        <f t="array" ref="O6063">INDEX($L$2:$L$1000,INT((ROW(A6062)-1)/24)+1)</f>
        <v>0.98599999999999999</v>
      </c>
    </row>
    <row r="6064" spans="4:15" x14ac:dyDescent="0.2">
      <c r="D6064">
        <f t="shared" si="96"/>
        <v>14</v>
      </c>
      <c r="E6064" t="str" cm="1">
        <f t="array" ref="E6064">INDEX($A$2:$A$1000,INT((ROW(A6063)-1)/24)+1)</f>
        <v xml:space="preserve"> 2017-09-10 </v>
      </c>
      <c r="F6064" cm="1">
        <f t="array" ref="F6064">INDEX($B$2:$B$1000,INT((ROW(A6063)-1)/24)+1)/24</f>
        <v>8.8001148263403639</v>
      </c>
      <c r="G6064" s="42">
        <f>Données_gaz!F$24/(365*24)</f>
        <v>1.1415525114155251E-4</v>
      </c>
      <c r="N6064" cm="1">
        <f t="array" ref="N6064">INDEX($K$2:$K$1000,INT((ROW(A6063)-1)/24)+1)</f>
        <v>0.71799999999999997</v>
      </c>
      <c r="O6064" cm="1">
        <f t="array" ref="O6064">INDEX($L$2:$L$1000,INT((ROW(A6063)-1)/24)+1)</f>
        <v>0.98599999999999999</v>
      </c>
    </row>
    <row r="6065" spans="4:15" x14ac:dyDescent="0.2">
      <c r="D6065">
        <f t="shared" si="96"/>
        <v>15</v>
      </c>
      <c r="E6065" t="str" cm="1">
        <f t="array" ref="E6065">INDEX($A$2:$A$1000,INT((ROW(A6064)-1)/24)+1)</f>
        <v xml:space="preserve"> 2017-09-10 </v>
      </c>
      <c r="F6065" cm="1">
        <f t="array" ref="F6065">INDEX($B$2:$B$1000,INT((ROW(A6064)-1)/24)+1)/24</f>
        <v>8.8001148263403639</v>
      </c>
      <c r="G6065" s="42">
        <f>Données_gaz!F$24/(365*24)</f>
        <v>1.1415525114155251E-4</v>
      </c>
      <c r="N6065" cm="1">
        <f t="array" ref="N6065">INDEX($K$2:$K$1000,INT((ROW(A6064)-1)/24)+1)</f>
        <v>0.71799999999999997</v>
      </c>
      <c r="O6065" cm="1">
        <f t="array" ref="O6065">INDEX($L$2:$L$1000,INT((ROW(A6064)-1)/24)+1)</f>
        <v>0.98599999999999999</v>
      </c>
    </row>
    <row r="6066" spans="4:15" x14ac:dyDescent="0.2">
      <c r="D6066">
        <f t="shared" si="96"/>
        <v>16</v>
      </c>
      <c r="E6066" t="str" cm="1">
        <f t="array" ref="E6066">INDEX($A$2:$A$1000,INT((ROW(A6065)-1)/24)+1)</f>
        <v xml:space="preserve"> 2017-09-10 </v>
      </c>
      <c r="F6066" cm="1">
        <f t="array" ref="F6066">INDEX($B$2:$B$1000,INT((ROW(A6065)-1)/24)+1)/24</f>
        <v>8.8001148263403639</v>
      </c>
      <c r="G6066" s="42">
        <f>Données_gaz!F$24/(365*24)</f>
        <v>1.1415525114155251E-4</v>
      </c>
      <c r="N6066" cm="1">
        <f t="array" ref="N6066">INDEX($K$2:$K$1000,INT((ROW(A6065)-1)/24)+1)</f>
        <v>0.71799999999999997</v>
      </c>
      <c r="O6066" cm="1">
        <f t="array" ref="O6066">INDEX($L$2:$L$1000,INT((ROW(A6065)-1)/24)+1)</f>
        <v>0.98599999999999999</v>
      </c>
    </row>
    <row r="6067" spans="4:15" x14ac:dyDescent="0.2">
      <c r="D6067">
        <f t="shared" si="96"/>
        <v>17</v>
      </c>
      <c r="E6067" t="str" cm="1">
        <f t="array" ref="E6067">INDEX($A$2:$A$1000,INT((ROW(A6066)-1)/24)+1)</f>
        <v xml:space="preserve"> 2017-09-10 </v>
      </c>
      <c r="F6067" cm="1">
        <f t="array" ref="F6067">INDEX($B$2:$B$1000,INT((ROW(A6066)-1)/24)+1)/24</f>
        <v>8.8001148263403639</v>
      </c>
      <c r="G6067" s="42">
        <f>Données_gaz!F$24/(365*24)</f>
        <v>1.1415525114155251E-4</v>
      </c>
      <c r="N6067" cm="1">
        <f t="array" ref="N6067">INDEX($K$2:$K$1000,INT((ROW(A6066)-1)/24)+1)</f>
        <v>0.71799999999999997</v>
      </c>
      <c r="O6067" cm="1">
        <f t="array" ref="O6067">INDEX($L$2:$L$1000,INT((ROW(A6066)-1)/24)+1)</f>
        <v>0.98599999999999999</v>
      </c>
    </row>
    <row r="6068" spans="4:15" x14ac:dyDescent="0.2">
      <c r="D6068">
        <f t="shared" si="96"/>
        <v>18</v>
      </c>
      <c r="E6068" t="str" cm="1">
        <f t="array" ref="E6068">INDEX($A$2:$A$1000,INT((ROW(A6067)-1)/24)+1)</f>
        <v xml:space="preserve"> 2017-09-10 </v>
      </c>
      <c r="F6068" cm="1">
        <f t="array" ref="F6068">INDEX($B$2:$B$1000,INT((ROW(A6067)-1)/24)+1)/24</f>
        <v>8.8001148263403639</v>
      </c>
      <c r="G6068" s="42">
        <f>Données_gaz!F$24/(365*24)</f>
        <v>1.1415525114155251E-4</v>
      </c>
      <c r="N6068" cm="1">
        <f t="array" ref="N6068">INDEX($K$2:$K$1000,INT((ROW(A6067)-1)/24)+1)</f>
        <v>0.71799999999999997</v>
      </c>
      <c r="O6068" cm="1">
        <f t="array" ref="O6068">INDEX($L$2:$L$1000,INT((ROW(A6067)-1)/24)+1)</f>
        <v>0.98599999999999999</v>
      </c>
    </row>
    <row r="6069" spans="4:15" x14ac:dyDescent="0.2">
      <c r="D6069">
        <f t="shared" si="96"/>
        <v>19</v>
      </c>
      <c r="E6069" t="str" cm="1">
        <f t="array" ref="E6069">INDEX($A$2:$A$1000,INT((ROW(A6068)-1)/24)+1)</f>
        <v xml:space="preserve"> 2017-09-10 </v>
      </c>
      <c r="F6069" cm="1">
        <f t="array" ref="F6069">INDEX($B$2:$B$1000,INT((ROW(A6068)-1)/24)+1)/24</f>
        <v>8.8001148263403639</v>
      </c>
      <c r="G6069" s="42">
        <f>Données_gaz!F$24/(365*24)</f>
        <v>1.1415525114155251E-4</v>
      </c>
      <c r="N6069" cm="1">
        <f t="array" ref="N6069">INDEX($K$2:$K$1000,INT((ROW(A6068)-1)/24)+1)</f>
        <v>0.71799999999999997</v>
      </c>
      <c r="O6069" cm="1">
        <f t="array" ref="O6069">INDEX($L$2:$L$1000,INT((ROW(A6068)-1)/24)+1)</f>
        <v>0.98599999999999999</v>
      </c>
    </row>
    <row r="6070" spans="4:15" x14ac:dyDescent="0.2">
      <c r="D6070">
        <f t="shared" si="96"/>
        <v>20</v>
      </c>
      <c r="E6070" t="str" cm="1">
        <f t="array" ref="E6070">INDEX($A$2:$A$1000,INT((ROW(A6069)-1)/24)+1)</f>
        <v xml:space="preserve"> 2017-09-10 </v>
      </c>
      <c r="F6070" cm="1">
        <f t="array" ref="F6070">INDEX($B$2:$B$1000,INT((ROW(A6069)-1)/24)+1)/24</f>
        <v>8.8001148263403639</v>
      </c>
      <c r="G6070" s="42">
        <f>Données_gaz!F$24/(365*24)</f>
        <v>1.1415525114155251E-4</v>
      </c>
      <c r="N6070" cm="1">
        <f t="array" ref="N6070">INDEX($K$2:$K$1000,INT((ROW(A6069)-1)/24)+1)</f>
        <v>0.71799999999999997</v>
      </c>
      <c r="O6070" cm="1">
        <f t="array" ref="O6070">INDEX($L$2:$L$1000,INT((ROW(A6069)-1)/24)+1)</f>
        <v>0.98599999999999999</v>
      </c>
    </row>
    <row r="6071" spans="4:15" x14ac:dyDescent="0.2">
      <c r="D6071">
        <f t="shared" si="96"/>
        <v>21</v>
      </c>
      <c r="E6071" t="str" cm="1">
        <f t="array" ref="E6071">INDEX($A$2:$A$1000,INT((ROW(A6070)-1)/24)+1)</f>
        <v xml:space="preserve"> 2017-09-10 </v>
      </c>
      <c r="F6071" cm="1">
        <f t="array" ref="F6071">INDEX($B$2:$B$1000,INT((ROW(A6070)-1)/24)+1)/24</f>
        <v>8.8001148263403639</v>
      </c>
      <c r="G6071" s="42">
        <f>Données_gaz!F$24/(365*24)</f>
        <v>1.1415525114155251E-4</v>
      </c>
      <c r="N6071" cm="1">
        <f t="array" ref="N6071">INDEX($K$2:$K$1000,INT((ROW(A6070)-1)/24)+1)</f>
        <v>0.71799999999999997</v>
      </c>
      <c r="O6071" cm="1">
        <f t="array" ref="O6071">INDEX($L$2:$L$1000,INT((ROW(A6070)-1)/24)+1)</f>
        <v>0.98599999999999999</v>
      </c>
    </row>
    <row r="6072" spans="4:15" x14ac:dyDescent="0.2">
      <c r="D6072">
        <f t="shared" si="96"/>
        <v>22</v>
      </c>
      <c r="E6072" t="str" cm="1">
        <f t="array" ref="E6072">INDEX($A$2:$A$1000,INT((ROW(A6071)-1)/24)+1)</f>
        <v xml:space="preserve"> 2017-09-10 </v>
      </c>
      <c r="F6072" cm="1">
        <f t="array" ref="F6072">INDEX($B$2:$B$1000,INT((ROW(A6071)-1)/24)+1)/24</f>
        <v>8.8001148263403639</v>
      </c>
      <c r="G6072" s="42">
        <f>Données_gaz!F$24/(365*24)</f>
        <v>1.1415525114155251E-4</v>
      </c>
      <c r="N6072" cm="1">
        <f t="array" ref="N6072">INDEX($K$2:$K$1000,INT((ROW(A6071)-1)/24)+1)</f>
        <v>0.71799999999999997</v>
      </c>
      <c r="O6072" cm="1">
        <f t="array" ref="O6072">INDEX($L$2:$L$1000,INT((ROW(A6071)-1)/24)+1)</f>
        <v>0.98599999999999999</v>
      </c>
    </row>
    <row r="6073" spans="4:15" x14ac:dyDescent="0.2">
      <c r="D6073">
        <f t="shared" si="96"/>
        <v>23</v>
      </c>
      <c r="E6073" t="str" cm="1">
        <f t="array" ref="E6073">INDEX($A$2:$A$1000,INT((ROW(A6072)-1)/24)+1)</f>
        <v xml:space="preserve"> 2017-09-10 </v>
      </c>
      <c r="F6073" cm="1">
        <f t="array" ref="F6073">INDEX($B$2:$B$1000,INT((ROW(A6072)-1)/24)+1)/24</f>
        <v>8.8001148263403639</v>
      </c>
      <c r="G6073" s="42">
        <f>Données_gaz!F$24/(365*24)</f>
        <v>1.1415525114155251E-4</v>
      </c>
      <c r="N6073" cm="1">
        <f t="array" ref="N6073">INDEX($K$2:$K$1000,INT((ROW(A6072)-1)/24)+1)</f>
        <v>0.71799999999999997</v>
      </c>
      <c r="O6073" cm="1">
        <f t="array" ref="O6073">INDEX($L$2:$L$1000,INT((ROW(A6072)-1)/24)+1)</f>
        <v>0.98599999999999999</v>
      </c>
    </row>
    <row r="6074" spans="4:15" x14ac:dyDescent="0.2">
      <c r="D6074">
        <f t="shared" si="96"/>
        <v>0</v>
      </c>
      <c r="E6074" t="str" cm="1">
        <f t="array" ref="E6074">INDEX($A$2:$A$1000,INT((ROW(A6073)-1)/24)+1)</f>
        <v xml:space="preserve"> 2017-09-11 </v>
      </c>
      <c r="F6074" cm="1">
        <f t="array" ref="F6074">INDEX($B$2:$B$1000,INT((ROW(A6073)-1)/24)+1)/24</f>
        <v>8.9064611476297753</v>
      </c>
      <c r="G6074" s="42">
        <f>Données_gaz!F$24/(365*24)</f>
        <v>1.1415525114155251E-4</v>
      </c>
      <c r="N6074" cm="1">
        <f t="array" ref="N6074">INDEX($K$2:$K$1000,INT((ROW(A6073)-1)/24)+1)</f>
        <v>0.72</v>
      </c>
      <c r="O6074" cm="1">
        <f t="array" ref="O6074">INDEX($L$2:$L$1000,INT((ROW(A6073)-1)/24)+1)</f>
        <v>0.98699999999999999</v>
      </c>
    </row>
    <row r="6075" spans="4:15" x14ac:dyDescent="0.2">
      <c r="D6075">
        <f t="shared" si="96"/>
        <v>1</v>
      </c>
      <c r="E6075" t="str" cm="1">
        <f t="array" ref="E6075">INDEX($A$2:$A$1000,INT((ROW(A6074)-1)/24)+1)</f>
        <v xml:space="preserve"> 2017-09-11 </v>
      </c>
      <c r="F6075" cm="1">
        <f t="array" ref="F6075">INDEX($B$2:$B$1000,INT((ROW(A6074)-1)/24)+1)/24</f>
        <v>8.9064611476297753</v>
      </c>
      <c r="G6075" s="42">
        <f>Données_gaz!F$24/(365*24)</f>
        <v>1.1415525114155251E-4</v>
      </c>
      <c r="N6075" cm="1">
        <f t="array" ref="N6075">INDEX($K$2:$K$1000,INT((ROW(A6074)-1)/24)+1)</f>
        <v>0.72</v>
      </c>
      <c r="O6075" cm="1">
        <f t="array" ref="O6075">INDEX($L$2:$L$1000,INT((ROW(A6074)-1)/24)+1)</f>
        <v>0.98699999999999999</v>
      </c>
    </row>
    <row r="6076" spans="4:15" x14ac:dyDescent="0.2">
      <c r="D6076">
        <f t="shared" si="96"/>
        <v>2</v>
      </c>
      <c r="E6076" t="str" cm="1">
        <f t="array" ref="E6076">INDEX($A$2:$A$1000,INT((ROW(A6075)-1)/24)+1)</f>
        <v xml:space="preserve"> 2017-09-11 </v>
      </c>
      <c r="F6076" cm="1">
        <f t="array" ref="F6076">INDEX($B$2:$B$1000,INT((ROW(A6075)-1)/24)+1)/24</f>
        <v>8.9064611476297753</v>
      </c>
      <c r="G6076" s="42">
        <f>Données_gaz!F$24/(365*24)</f>
        <v>1.1415525114155251E-4</v>
      </c>
      <c r="N6076" cm="1">
        <f t="array" ref="N6076">INDEX($K$2:$K$1000,INT((ROW(A6075)-1)/24)+1)</f>
        <v>0.72</v>
      </c>
      <c r="O6076" cm="1">
        <f t="array" ref="O6076">INDEX($L$2:$L$1000,INT((ROW(A6075)-1)/24)+1)</f>
        <v>0.98699999999999999</v>
      </c>
    </row>
    <row r="6077" spans="4:15" x14ac:dyDescent="0.2">
      <c r="D6077">
        <f t="shared" si="96"/>
        <v>3</v>
      </c>
      <c r="E6077" t="str" cm="1">
        <f t="array" ref="E6077">INDEX($A$2:$A$1000,INT((ROW(A6076)-1)/24)+1)</f>
        <v xml:space="preserve"> 2017-09-11 </v>
      </c>
      <c r="F6077" cm="1">
        <f t="array" ref="F6077">INDEX($B$2:$B$1000,INT((ROW(A6076)-1)/24)+1)/24</f>
        <v>8.9064611476297753</v>
      </c>
      <c r="G6077" s="42">
        <f>Données_gaz!F$24/(365*24)</f>
        <v>1.1415525114155251E-4</v>
      </c>
      <c r="N6077" cm="1">
        <f t="array" ref="N6077">INDEX($K$2:$K$1000,INT((ROW(A6076)-1)/24)+1)</f>
        <v>0.72</v>
      </c>
      <c r="O6077" cm="1">
        <f t="array" ref="O6077">INDEX($L$2:$L$1000,INT((ROW(A6076)-1)/24)+1)</f>
        <v>0.98699999999999999</v>
      </c>
    </row>
    <row r="6078" spans="4:15" x14ac:dyDescent="0.2">
      <c r="D6078">
        <f t="shared" si="96"/>
        <v>4</v>
      </c>
      <c r="E6078" t="str" cm="1">
        <f t="array" ref="E6078">INDEX($A$2:$A$1000,INT((ROW(A6077)-1)/24)+1)</f>
        <v xml:space="preserve"> 2017-09-11 </v>
      </c>
      <c r="F6078" cm="1">
        <f t="array" ref="F6078">INDEX($B$2:$B$1000,INT((ROW(A6077)-1)/24)+1)/24</f>
        <v>8.9064611476297753</v>
      </c>
      <c r="G6078" s="42">
        <f>Données_gaz!F$24/(365*24)</f>
        <v>1.1415525114155251E-4</v>
      </c>
      <c r="N6078" cm="1">
        <f t="array" ref="N6078">INDEX($K$2:$K$1000,INT((ROW(A6077)-1)/24)+1)</f>
        <v>0.72</v>
      </c>
      <c r="O6078" cm="1">
        <f t="array" ref="O6078">INDEX($L$2:$L$1000,INT((ROW(A6077)-1)/24)+1)</f>
        <v>0.98699999999999999</v>
      </c>
    </row>
    <row r="6079" spans="4:15" x14ac:dyDescent="0.2">
      <c r="D6079">
        <f t="shared" si="96"/>
        <v>5</v>
      </c>
      <c r="E6079" t="str" cm="1">
        <f t="array" ref="E6079">INDEX($A$2:$A$1000,INT((ROW(A6078)-1)/24)+1)</f>
        <v xml:space="preserve"> 2017-09-11 </v>
      </c>
      <c r="F6079" cm="1">
        <f t="array" ref="F6079">INDEX($B$2:$B$1000,INT((ROW(A6078)-1)/24)+1)/24</f>
        <v>8.9064611476297753</v>
      </c>
      <c r="G6079" s="42">
        <f>Données_gaz!F$24/(365*24)</f>
        <v>1.1415525114155251E-4</v>
      </c>
      <c r="N6079" cm="1">
        <f t="array" ref="N6079">INDEX($K$2:$K$1000,INT((ROW(A6078)-1)/24)+1)</f>
        <v>0.72</v>
      </c>
      <c r="O6079" cm="1">
        <f t="array" ref="O6079">INDEX($L$2:$L$1000,INT((ROW(A6078)-1)/24)+1)</f>
        <v>0.98699999999999999</v>
      </c>
    </row>
    <row r="6080" spans="4:15" x14ac:dyDescent="0.2">
      <c r="D6080">
        <f t="shared" si="96"/>
        <v>6</v>
      </c>
      <c r="E6080" t="str" cm="1">
        <f t="array" ref="E6080">INDEX($A$2:$A$1000,INT((ROW(A6079)-1)/24)+1)</f>
        <v xml:space="preserve"> 2017-09-11 </v>
      </c>
      <c r="F6080" cm="1">
        <f t="array" ref="F6080">INDEX($B$2:$B$1000,INT((ROW(A6079)-1)/24)+1)/24</f>
        <v>8.9064611476297753</v>
      </c>
      <c r="G6080" s="42">
        <f>Données_gaz!F$24/(365*24)</f>
        <v>1.1415525114155251E-4</v>
      </c>
      <c r="N6080" cm="1">
        <f t="array" ref="N6080">INDEX($K$2:$K$1000,INT((ROW(A6079)-1)/24)+1)</f>
        <v>0.72</v>
      </c>
      <c r="O6080" cm="1">
        <f t="array" ref="O6080">INDEX($L$2:$L$1000,INT((ROW(A6079)-1)/24)+1)</f>
        <v>0.98699999999999999</v>
      </c>
    </row>
    <row r="6081" spans="4:15" x14ac:dyDescent="0.2">
      <c r="D6081">
        <f t="shared" si="96"/>
        <v>7</v>
      </c>
      <c r="E6081" t="str" cm="1">
        <f t="array" ref="E6081">INDEX($A$2:$A$1000,INT((ROW(A6080)-1)/24)+1)</f>
        <v xml:space="preserve"> 2017-09-11 </v>
      </c>
      <c r="F6081" cm="1">
        <f t="array" ref="F6081">INDEX($B$2:$B$1000,INT((ROW(A6080)-1)/24)+1)/24</f>
        <v>8.9064611476297753</v>
      </c>
      <c r="G6081" s="42">
        <f>Données_gaz!F$24/(365*24)</f>
        <v>1.1415525114155251E-4</v>
      </c>
      <c r="N6081" cm="1">
        <f t="array" ref="N6081">INDEX($K$2:$K$1000,INT((ROW(A6080)-1)/24)+1)</f>
        <v>0.72</v>
      </c>
      <c r="O6081" cm="1">
        <f t="array" ref="O6081">INDEX($L$2:$L$1000,INT((ROW(A6080)-1)/24)+1)</f>
        <v>0.98699999999999999</v>
      </c>
    </row>
    <row r="6082" spans="4:15" x14ac:dyDescent="0.2">
      <c r="D6082">
        <f t="shared" si="96"/>
        <v>8</v>
      </c>
      <c r="E6082" t="str" cm="1">
        <f t="array" ref="E6082">INDEX($A$2:$A$1000,INT((ROW(A6081)-1)/24)+1)</f>
        <v xml:space="preserve"> 2017-09-11 </v>
      </c>
      <c r="F6082" cm="1">
        <f t="array" ref="F6082">INDEX($B$2:$B$1000,INT((ROW(A6081)-1)/24)+1)/24</f>
        <v>8.9064611476297753</v>
      </c>
      <c r="G6082" s="42">
        <f>Données_gaz!F$24/(365*24)</f>
        <v>1.1415525114155251E-4</v>
      </c>
      <c r="N6082" cm="1">
        <f t="array" ref="N6082">INDEX($K$2:$K$1000,INT((ROW(A6081)-1)/24)+1)</f>
        <v>0.72</v>
      </c>
      <c r="O6082" cm="1">
        <f t="array" ref="O6082">INDEX($L$2:$L$1000,INT((ROW(A6081)-1)/24)+1)</f>
        <v>0.98699999999999999</v>
      </c>
    </row>
    <row r="6083" spans="4:15" x14ac:dyDescent="0.2">
      <c r="D6083">
        <f t="shared" si="96"/>
        <v>9</v>
      </c>
      <c r="E6083" t="str" cm="1">
        <f t="array" ref="E6083">INDEX($A$2:$A$1000,INT((ROW(A6082)-1)/24)+1)</f>
        <v xml:space="preserve"> 2017-09-11 </v>
      </c>
      <c r="F6083" cm="1">
        <f t="array" ref="F6083">INDEX($B$2:$B$1000,INT((ROW(A6082)-1)/24)+1)/24</f>
        <v>8.9064611476297753</v>
      </c>
      <c r="G6083" s="42">
        <f>Données_gaz!F$24/(365*24)</f>
        <v>1.1415525114155251E-4</v>
      </c>
      <c r="N6083" cm="1">
        <f t="array" ref="N6083">INDEX($K$2:$K$1000,INT((ROW(A6082)-1)/24)+1)</f>
        <v>0.72</v>
      </c>
      <c r="O6083" cm="1">
        <f t="array" ref="O6083">INDEX($L$2:$L$1000,INT((ROW(A6082)-1)/24)+1)</f>
        <v>0.98699999999999999</v>
      </c>
    </row>
    <row r="6084" spans="4:15" x14ac:dyDescent="0.2">
      <c r="D6084">
        <f t="shared" si="96"/>
        <v>10</v>
      </c>
      <c r="E6084" t="str" cm="1">
        <f t="array" ref="E6084">INDEX($A$2:$A$1000,INT((ROW(A6083)-1)/24)+1)</f>
        <v xml:space="preserve"> 2017-09-11 </v>
      </c>
      <c r="F6084" cm="1">
        <f t="array" ref="F6084">INDEX($B$2:$B$1000,INT((ROW(A6083)-1)/24)+1)/24</f>
        <v>8.9064611476297753</v>
      </c>
      <c r="G6084" s="42">
        <f>Données_gaz!F$24/(365*24)</f>
        <v>1.1415525114155251E-4</v>
      </c>
      <c r="N6084" cm="1">
        <f t="array" ref="N6084">INDEX($K$2:$K$1000,INT((ROW(A6083)-1)/24)+1)</f>
        <v>0.72</v>
      </c>
      <c r="O6084" cm="1">
        <f t="array" ref="O6084">INDEX($L$2:$L$1000,INT((ROW(A6083)-1)/24)+1)</f>
        <v>0.98699999999999999</v>
      </c>
    </row>
    <row r="6085" spans="4:15" x14ac:dyDescent="0.2">
      <c r="D6085">
        <f t="shared" si="96"/>
        <v>11</v>
      </c>
      <c r="E6085" t="str" cm="1">
        <f t="array" ref="E6085">INDEX($A$2:$A$1000,INT((ROW(A6084)-1)/24)+1)</f>
        <v xml:space="preserve"> 2017-09-11 </v>
      </c>
      <c r="F6085" cm="1">
        <f t="array" ref="F6085">INDEX($B$2:$B$1000,INT((ROW(A6084)-1)/24)+1)/24</f>
        <v>8.9064611476297753</v>
      </c>
      <c r="G6085" s="42">
        <f>Données_gaz!F$24/(365*24)</f>
        <v>1.1415525114155251E-4</v>
      </c>
      <c r="N6085" cm="1">
        <f t="array" ref="N6085">INDEX($K$2:$K$1000,INT((ROW(A6084)-1)/24)+1)</f>
        <v>0.72</v>
      </c>
      <c r="O6085" cm="1">
        <f t="array" ref="O6085">INDEX($L$2:$L$1000,INT((ROW(A6084)-1)/24)+1)</f>
        <v>0.98699999999999999</v>
      </c>
    </row>
    <row r="6086" spans="4:15" x14ac:dyDescent="0.2">
      <c r="D6086">
        <f t="shared" si="96"/>
        <v>12</v>
      </c>
      <c r="E6086" t="str" cm="1">
        <f t="array" ref="E6086">INDEX($A$2:$A$1000,INT((ROW(A6085)-1)/24)+1)</f>
        <v xml:space="preserve"> 2017-09-11 </v>
      </c>
      <c r="F6086" cm="1">
        <f t="array" ref="F6086">INDEX($B$2:$B$1000,INT((ROW(A6085)-1)/24)+1)/24</f>
        <v>8.9064611476297753</v>
      </c>
      <c r="G6086" s="42">
        <f>Données_gaz!F$24/(365*24)</f>
        <v>1.1415525114155251E-4</v>
      </c>
      <c r="N6086" cm="1">
        <f t="array" ref="N6086">INDEX($K$2:$K$1000,INT((ROW(A6085)-1)/24)+1)</f>
        <v>0.72</v>
      </c>
      <c r="O6086" cm="1">
        <f t="array" ref="O6086">INDEX($L$2:$L$1000,INT((ROW(A6085)-1)/24)+1)</f>
        <v>0.98699999999999999</v>
      </c>
    </row>
    <row r="6087" spans="4:15" x14ac:dyDescent="0.2">
      <c r="D6087">
        <f t="shared" si="96"/>
        <v>13</v>
      </c>
      <c r="E6087" t="str" cm="1">
        <f t="array" ref="E6087">INDEX($A$2:$A$1000,INT((ROW(A6086)-1)/24)+1)</f>
        <v xml:space="preserve"> 2017-09-11 </v>
      </c>
      <c r="F6087" cm="1">
        <f t="array" ref="F6087">INDEX($B$2:$B$1000,INT((ROW(A6086)-1)/24)+1)/24</f>
        <v>8.9064611476297753</v>
      </c>
      <c r="G6087" s="42">
        <f>Données_gaz!F$24/(365*24)</f>
        <v>1.1415525114155251E-4</v>
      </c>
      <c r="N6087" cm="1">
        <f t="array" ref="N6087">INDEX($K$2:$K$1000,INT((ROW(A6086)-1)/24)+1)</f>
        <v>0.72</v>
      </c>
      <c r="O6087" cm="1">
        <f t="array" ref="O6087">INDEX($L$2:$L$1000,INT((ROW(A6086)-1)/24)+1)</f>
        <v>0.98699999999999999</v>
      </c>
    </row>
    <row r="6088" spans="4:15" x14ac:dyDescent="0.2">
      <c r="D6088">
        <f t="shared" si="96"/>
        <v>14</v>
      </c>
      <c r="E6088" t="str" cm="1">
        <f t="array" ref="E6088">INDEX($A$2:$A$1000,INT((ROW(A6087)-1)/24)+1)</f>
        <v xml:space="preserve"> 2017-09-11 </v>
      </c>
      <c r="F6088" cm="1">
        <f t="array" ref="F6088">INDEX($B$2:$B$1000,INT((ROW(A6087)-1)/24)+1)/24</f>
        <v>8.9064611476297753</v>
      </c>
      <c r="G6088" s="42">
        <f>Données_gaz!F$24/(365*24)</f>
        <v>1.1415525114155251E-4</v>
      </c>
      <c r="N6088" cm="1">
        <f t="array" ref="N6088">INDEX($K$2:$K$1000,INT((ROW(A6087)-1)/24)+1)</f>
        <v>0.72</v>
      </c>
      <c r="O6088" cm="1">
        <f t="array" ref="O6088">INDEX($L$2:$L$1000,INT((ROW(A6087)-1)/24)+1)</f>
        <v>0.98699999999999999</v>
      </c>
    </row>
    <row r="6089" spans="4:15" x14ac:dyDescent="0.2">
      <c r="D6089">
        <f t="shared" si="96"/>
        <v>15</v>
      </c>
      <c r="E6089" t="str" cm="1">
        <f t="array" ref="E6089">INDEX($A$2:$A$1000,INT((ROW(A6088)-1)/24)+1)</f>
        <v xml:space="preserve"> 2017-09-11 </v>
      </c>
      <c r="F6089" cm="1">
        <f t="array" ref="F6089">INDEX($B$2:$B$1000,INT((ROW(A6088)-1)/24)+1)/24</f>
        <v>8.9064611476297753</v>
      </c>
      <c r="G6089" s="42">
        <f>Données_gaz!F$24/(365*24)</f>
        <v>1.1415525114155251E-4</v>
      </c>
      <c r="N6089" cm="1">
        <f t="array" ref="N6089">INDEX($K$2:$K$1000,INT((ROW(A6088)-1)/24)+1)</f>
        <v>0.72</v>
      </c>
      <c r="O6089" cm="1">
        <f t="array" ref="O6089">INDEX($L$2:$L$1000,INT((ROW(A6088)-1)/24)+1)</f>
        <v>0.98699999999999999</v>
      </c>
    </row>
    <row r="6090" spans="4:15" x14ac:dyDescent="0.2">
      <c r="D6090">
        <f t="shared" si="96"/>
        <v>16</v>
      </c>
      <c r="E6090" t="str" cm="1">
        <f t="array" ref="E6090">INDEX($A$2:$A$1000,INT((ROW(A6089)-1)/24)+1)</f>
        <v xml:space="preserve"> 2017-09-11 </v>
      </c>
      <c r="F6090" cm="1">
        <f t="array" ref="F6090">INDEX($B$2:$B$1000,INT((ROW(A6089)-1)/24)+1)/24</f>
        <v>8.9064611476297753</v>
      </c>
      <c r="G6090" s="42">
        <f>Données_gaz!F$24/(365*24)</f>
        <v>1.1415525114155251E-4</v>
      </c>
      <c r="N6090" cm="1">
        <f t="array" ref="N6090">INDEX($K$2:$K$1000,INT((ROW(A6089)-1)/24)+1)</f>
        <v>0.72</v>
      </c>
      <c r="O6090" cm="1">
        <f t="array" ref="O6090">INDEX($L$2:$L$1000,INT((ROW(A6089)-1)/24)+1)</f>
        <v>0.98699999999999999</v>
      </c>
    </row>
    <row r="6091" spans="4:15" x14ac:dyDescent="0.2">
      <c r="D6091">
        <f t="shared" si="96"/>
        <v>17</v>
      </c>
      <c r="E6091" t="str" cm="1">
        <f t="array" ref="E6091">INDEX($A$2:$A$1000,INT((ROW(A6090)-1)/24)+1)</f>
        <v xml:space="preserve"> 2017-09-11 </v>
      </c>
      <c r="F6091" cm="1">
        <f t="array" ref="F6091">INDEX($B$2:$B$1000,INT((ROW(A6090)-1)/24)+1)/24</f>
        <v>8.9064611476297753</v>
      </c>
      <c r="G6091" s="42">
        <f>Données_gaz!F$24/(365*24)</f>
        <v>1.1415525114155251E-4</v>
      </c>
      <c r="N6091" cm="1">
        <f t="array" ref="N6091">INDEX($K$2:$K$1000,INT((ROW(A6090)-1)/24)+1)</f>
        <v>0.72</v>
      </c>
      <c r="O6091" cm="1">
        <f t="array" ref="O6091">INDEX($L$2:$L$1000,INT((ROW(A6090)-1)/24)+1)</f>
        <v>0.98699999999999999</v>
      </c>
    </row>
    <row r="6092" spans="4:15" x14ac:dyDescent="0.2">
      <c r="D6092">
        <f t="shared" si="96"/>
        <v>18</v>
      </c>
      <c r="E6092" t="str" cm="1">
        <f t="array" ref="E6092">INDEX($A$2:$A$1000,INT((ROW(A6091)-1)/24)+1)</f>
        <v xml:space="preserve"> 2017-09-11 </v>
      </c>
      <c r="F6092" cm="1">
        <f t="array" ref="F6092">INDEX($B$2:$B$1000,INT((ROW(A6091)-1)/24)+1)/24</f>
        <v>8.9064611476297753</v>
      </c>
      <c r="G6092" s="42">
        <f>Données_gaz!F$24/(365*24)</f>
        <v>1.1415525114155251E-4</v>
      </c>
      <c r="N6092" cm="1">
        <f t="array" ref="N6092">INDEX($K$2:$K$1000,INT((ROW(A6091)-1)/24)+1)</f>
        <v>0.72</v>
      </c>
      <c r="O6092" cm="1">
        <f t="array" ref="O6092">INDEX($L$2:$L$1000,INT((ROW(A6091)-1)/24)+1)</f>
        <v>0.98699999999999999</v>
      </c>
    </row>
    <row r="6093" spans="4:15" x14ac:dyDescent="0.2">
      <c r="D6093">
        <f t="shared" si="96"/>
        <v>19</v>
      </c>
      <c r="E6093" t="str" cm="1">
        <f t="array" ref="E6093">INDEX($A$2:$A$1000,INT((ROW(A6092)-1)/24)+1)</f>
        <v xml:space="preserve"> 2017-09-11 </v>
      </c>
      <c r="F6093" cm="1">
        <f t="array" ref="F6093">INDEX($B$2:$B$1000,INT((ROW(A6092)-1)/24)+1)/24</f>
        <v>8.9064611476297753</v>
      </c>
      <c r="G6093" s="42">
        <f>Données_gaz!F$24/(365*24)</f>
        <v>1.1415525114155251E-4</v>
      </c>
      <c r="N6093" cm="1">
        <f t="array" ref="N6093">INDEX($K$2:$K$1000,INT((ROW(A6092)-1)/24)+1)</f>
        <v>0.72</v>
      </c>
      <c r="O6093" cm="1">
        <f t="array" ref="O6093">INDEX($L$2:$L$1000,INT((ROW(A6092)-1)/24)+1)</f>
        <v>0.98699999999999999</v>
      </c>
    </row>
    <row r="6094" spans="4:15" x14ac:dyDescent="0.2">
      <c r="D6094">
        <f t="shared" si="96"/>
        <v>20</v>
      </c>
      <c r="E6094" t="str" cm="1">
        <f t="array" ref="E6094">INDEX($A$2:$A$1000,INT((ROW(A6093)-1)/24)+1)</f>
        <v xml:space="preserve"> 2017-09-11 </v>
      </c>
      <c r="F6094" cm="1">
        <f t="array" ref="F6094">INDEX($B$2:$B$1000,INT((ROW(A6093)-1)/24)+1)/24</f>
        <v>8.9064611476297753</v>
      </c>
      <c r="G6094" s="42">
        <f>Données_gaz!F$24/(365*24)</f>
        <v>1.1415525114155251E-4</v>
      </c>
      <c r="N6094" cm="1">
        <f t="array" ref="N6094">INDEX($K$2:$K$1000,INT((ROW(A6093)-1)/24)+1)</f>
        <v>0.72</v>
      </c>
      <c r="O6094" cm="1">
        <f t="array" ref="O6094">INDEX($L$2:$L$1000,INT((ROW(A6093)-1)/24)+1)</f>
        <v>0.98699999999999999</v>
      </c>
    </row>
    <row r="6095" spans="4:15" x14ac:dyDescent="0.2">
      <c r="D6095">
        <f t="shared" si="96"/>
        <v>21</v>
      </c>
      <c r="E6095" t="str" cm="1">
        <f t="array" ref="E6095">INDEX($A$2:$A$1000,INT((ROW(A6094)-1)/24)+1)</f>
        <v xml:space="preserve"> 2017-09-11 </v>
      </c>
      <c r="F6095" cm="1">
        <f t="array" ref="F6095">INDEX($B$2:$B$1000,INT((ROW(A6094)-1)/24)+1)/24</f>
        <v>8.9064611476297753</v>
      </c>
      <c r="G6095" s="42">
        <f>Données_gaz!F$24/(365*24)</f>
        <v>1.1415525114155251E-4</v>
      </c>
      <c r="N6095" cm="1">
        <f t="array" ref="N6095">INDEX($K$2:$K$1000,INT((ROW(A6094)-1)/24)+1)</f>
        <v>0.72</v>
      </c>
      <c r="O6095" cm="1">
        <f t="array" ref="O6095">INDEX($L$2:$L$1000,INT((ROW(A6094)-1)/24)+1)</f>
        <v>0.98699999999999999</v>
      </c>
    </row>
    <row r="6096" spans="4:15" x14ac:dyDescent="0.2">
      <c r="D6096">
        <f t="shared" si="96"/>
        <v>22</v>
      </c>
      <c r="E6096" t="str" cm="1">
        <f t="array" ref="E6096">INDEX($A$2:$A$1000,INT((ROW(A6095)-1)/24)+1)</f>
        <v xml:space="preserve"> 2017-09-11 </v>
      </c>
      <c r="F6096" cm="1">
        <f t="array" ref="F6096">INDEX($B$2:$B$1000,INT((ROW(A6095)-1)/24)+1)/24</f>
        <v>8.9064611476297753</v>
      </c>
      <c r="G6096" s="42">
        <f>Données_gaz!F$24/(365*24)</f>
        <v>1.1415525114155251E-4</v>
      </c>
      <c r="N6096" cm="1">
        <f t="array" ref="N6096">INDEX($K$2:$K$1000,INT((ROW(A6095)-1)/24)+1)</f>
        <v>0.72</v>
      </c>
      <c r="O6096" cm="1">
        <f t="array" ref="O6096">INDEX($L$2:$L$1000,INT((ROW(A6095)-1)/24)+1)</f>
        <v>0.98699999999999999</v>
      </c>
    </row>
    <row r="6097" spans="4:15" x14ac:dyDescent="0.2">
      <c r="D6097">
        <f t="shared" si="96"/>
        <v>23</v>
      </c>
      <c r="E6097" t="str" cm="1">
        <f t="array" ref="E6097">INDEX($A$2:$A$1000,INT((ROW(A6096)-1)/24)+1)</f>
        <v xml:space="preserve"> 2017-09-11 </v>
      </c>
      <c r="F6097" cm="1">
        <f t="array" ref="F6097">INDEX($B$2:$B$1000,INT((ROW(A6096)-1)/24)+1)/24</f>
        <v>8.9064611476297753</v>
      </c>
      <c r="G6097" s="42">
        <f>Données_gaz!F$24/(365*24)</f>
        <v>1.1415525114155251E-4</v>
      </c>
      <c r="N6097" cm="1">
        <f t="array" ref="N6097">INDEX($K$2:$K$1000,INT((ROW(A6096)-1)/24)+1)</f>
        <v>0.72</v>
      </c>
      <c r="O6097" cm="1">
        <f t="array" ref="O6097">INDEX($L$2:$L$1000,INT((ROW(A6096)-1)/24)+1)</f>
        <v>0.98699999999999999</v>
      </c>
    </row>
    <row r="6098" spans="4:15" x14ac:dyDescent="0.2">
      <c r="D6098">
        <f t="shared" si="96"/>
        <v>0</v>
      </c>
      <c r="E6098" t="str" cm="1">
        <f t="array" ref="E6098">INDEX($A$2:$A$1000,INT((ROW(A6097)-1)/24)+1)</f>
        <v xml:space="preserve"> 2017-09-12 </v>
      </c>
      <c r="F6098" cm="1">
        <f t="array" ref="F6098">INDEX($B$2:$B$1000,INT((ROW(A6097)-1)/24)+1)/24</f>
        <v>8.9977528641620399</v>
      </c>
      <c r="G6098" s="42">
        <f>Données_gaz!F$24/(365*24)</f>
        <v>1.1415525114155251E-4</v>
      </c>
      <c r="N6098" cm="1">
        <f t="array" ref="N6098">INDEX($K$2:$K$1000,INT((ROW(A6097)-1)/24)+1)</f>
        <v>0.72199999999999998</v>
      </c>
      <c r="O6098" cm="1">
        <f t="array" ref="O6098">INDEX($L$2:$L$1000,INT((ROW(A6097)-1)/24)+1)</f>
        <v>0.98699999999999999</v>
      </c>
    </row>
    <row r="6099" spans="4:15" x14ac:dyDescent="0.2">
      <c r="D6099">
        <f t="shared" si="96"/>
        <v>1</v>
      </c>
      <c r="E6099" t="str" cm="1">
        <f t="array" ref="E6099">INDEX($A$2:$A$1000,INT((ROW(A6098)-1)/24)+1)</f>
        <v xml:space="preserve"> 2017-09-12 </v>
      </c>
      <c r="F6099" cm="1">
        <f t="array" ref="F6099">INDEX($B$2:$B$1000,INT((ROW(A6098)-1)/24)+1)/24</f>
        <v>8.9977528641620399</v>
      </c>
      <c r="G6099" s="42">
        <f>Données_gaz!F$24/(365*24)</f>
        <v>1.1415525114155251E-4</v>
      </c>
      <c r="N6099" cm="1">
        <f t="array" ref="N6099">INDEX($K$2:$K$1000,INT((ROW(A6098)-1)/24)+1)</f>
        <v>0.72199999999999998</v>
      </c>
      <c r="O6099" cm="1">
        <f t="array" ref="O6099">INDEX($L$2:$L$1000,INT((ROW(A6098)-1)/24)+1)</f>
        <v>0.98699999999999999</v>
      </c>
    </row>
    <row r="6100" spans="4:15" x14ac:dyDescent="0.2">
      <c r="D6100">
        <f t="shared" si="96"/>
        <v>2</v>
      </c>
      <c r="E6100" t="str" cm="1">
        <f t="array" ref="E6100">INDEX($A$2:$A$1000,INT((ROW(A6099)-1)/24)+1)</f>
        <v xml:space="preserve"> 2017-09-12 </v>
      </c>
      <c r="F6100" cm="1">
        <f t="array" ref="F6100">INDEX($B$2:$B$1000,INT((ROW(A6099)-1)/24)+1)/24</f>
        <v>8.9977528641620399</v>
      </c>
      <c r="G6100" s="42">
        <f>Données_gaz!F$24/(365*24)</f>
        <v>1.1415525114155251E-4</v>
      </c>
      <c r="N6100" cm="1">
        <f t="array" ref="N6100">INDEX($K$2:$K$1000,INT((ROW(A6099)-1)/24)+1)</f>
        <v>0.72199999999999998</v>
      </c>
      <c r="O6100" cm="1">
        <f t="array" ref="O6100">INDEX($L$2:$L$1000,INT((ROW(A6099)-1)/24)+1)</f>
        <v>0.98699999999999999</v>
      </c>
    </row>
    <row r="6101" spans="4:15" x14ac:dyDescent="0.2">
      <c r="D6101">
        <f t="shared" si="96"/>
        <v>3</v>
      </c>
      <c r="E6101" t="str" cm="1">
        <f t="array" ref="E6101">INDEX($A$2:$A$1000,INT((ROW(A6100)-1)/24)+1)</f>
        <v xml:space="preserve"> 2017-09-12 </v>
      </c>
      <c r="F6101" cm="1">
        <f t="array" ref="F6101">INDEX($B$2:$B$1000,INT((ROW(A6100)-1)/24)+1)/24</f>
        <v>8.9977528641620399</v>
      </c>
      <c r="G6101" s="42">
        <f>Données_gaz!F$24/(365*24)</f>
        <v>1.1415525114155251E-4</v>
      </c>
      <c r="N6101" cm="1">
        <f t="array" ref="N6101">INDEX($K$2:$K$1000,INT((ROW(A6100)-1)/24)+1)</f>
        <v>0.72199999999999998</v>
      </c>
      <c r="O6101" cm="1">
        <f t="array" ref="O6101">INDEX($L$2:$L$1000,INT((ROW(A6100)-1)/24)+1)</f>
        <v>0.98699999999999999</v>
      </c>
    </row>
    <row r="6102" spans="4:15" x14ac:dyDescent="0.2">
      <c r="D6102">
        <f t="shared" si="96"/>
        <v>4</v>
      </c>
      <c r="E6102" t="str" cm="1">
        <f t="array" ref="E6102">INDEX($A$2:$A$1000,INT((ROW(A6101)-1)/24)+1)</f>
        <v xml:space="preserve"> 2017-09-12 </v>
      </c>
      <c r="F6102" cm="1">
        <f t="array" ref="F6102">INDEX($B$2:$B$1000,INT((ROW(A6101)-1)/24)+1)/24</f>
        <v>8.9977528641620399</v>
      </c>
      <c r="G6102" s="42">
        <f>Données_gaz!F$24/(365*24)</f>
        <v>1.1415525114155251E-4</v>
      </c>
      <c r="N6102" cm="1">
        <f t="array" ref="N6102">INDEX($K$2:$K$1000,INT((ROW(A6101)-1)/24)+1)</f>
        <v>0.72199999999999998</v>
      </c>
      <c r="O6102" cm="1">
        <f t="array" ref="O6102">INDEX($L$2:$L$1000,INT((ROW(A6101)-1)/24)+1)</f>
        <v>0.98699999999999999</v>
      </c>
    </row>
    <row r="6103" spans="4:15" x14ac:dyDescent="0.2">
      <c r="D6103">
        <f t="shared" si="96"/>
        <v>5</v>
      </c>
      <c r="E6103" t="str" cm="1">
        <f t="array" ref="E6103">INDEX($A$2:$A$1000,INT((ROW(A6102)-1)/24)+1)</f>
        <v xml:space="preserve"> 2017-09-12 </v>
      </c>
      <c r="F6103" cm="1">
        <f t="array" ref="F6103">INDEX($B$2:$B$1000,INT((ROW(A6102)-1)/24)+1)/24</f>
        <v>8.9977528641620399</v>
      </c>
      <c r="G6103" s="42">
        <f>Données_gaz!F$24/(365*24)</f>
        <v>1.1415525114155251E-4</v>
      </c>
      <c r="N6103" cm="1">
        <f t="array" ref="N6103">INDEX($K$2:$K$1000,INT((ROW(A6102)-1)/24)+1)</f>
        <v>0.72199999999999998</v>
      </c>
      <c r="O6103" cm="1">
        <f t="array" ref="O6103">INDEX($L$2:$L$1000,INT((ROW(A6102)-1)/24)+1)</f>
        <v>0.98699999999999999</v>
      </c>
    </row>
    <row r="6104" spans="4:15" x14ac:dyDescent="0.2">
      <c r="D6104">
        <f t="shared" si="96"/>
        <v>6</v>
      </c>
      <c r="E6104" t="str" cm="1">
        <f t="array" ref="E6104">INDEX($A$2:$A$1000,INT((ROW(A6103)-1)/24)+1)</f>
        <v xml:space="preserve"> 2017-09-12 </v>
      </c>
      <c r="F6104" cm="1">
        <f t="array" ref="F6104">INDEX($B$2:$B$1000,INT((ROW(A6103)-1)/24)+1)/24</f>
        <v>8.9977528641620399</v>
      </c>
      <c r="G6104" s="42">
        <f>Données_gaz!F$24/(365*24)</f>
        <v>1.1415525114155251E-4</v>
      </c>
      <c r="N6104" cm="1">
        <f t="array" ref="N6104">INDEX($K$2:$K$1000,INT((ROW(A6103)-1)/24)+1)</f>
        <v>0.72199999999999998</v>
      </c>
      <c r="O6104" cm="1">
        <f t="array" ref="O6104">INDEX($L$2:$L$1000,INT((ROW(A6103)-1)/24)+1)</f>
        <v>0.98699999999999999</v>
      </c>
    </row>
    <row r="6105" spans="4:15" x14ac:dyDescent="0.2">
      <c r="D6105">
        <f t="shared" si="96"/>
        <v>7</v>
      </c>
      <c r="E6105" t="str" cm="1">
        <f t="array" ref="E6105">INDEX($A$2:$A$1000,INT((ROW(A6104)-1)/24)+1)</f>
        <v xml:space="preserve"> 2017-09-12 </v>
      </c>
      <c r="F6105" cm="1">
        <f t="array" ref="F6105">INDEX($B$2:$B$1000,INT((ROW(A6104)-1)/24)+1)/24</f>
        <v>8.9977528641620399</v>
      </c>
      <c r="G6105" s="42">
        <f>Données_gaz!F$24/(365*24)</f>
        <v>1.1415525114155251E-4</v>
      </c>
      <c r="N6105" cm="1">
        <f t="array" ref="N6105">INDEX($K$2:$K$1000,INT((ROW(A6104)-1)/24)+1)</f>
        <v>0.72199999999999998</v>
      </c>
      <c r="O6105" cm="1">
        <f t="array" ref="O6105">INDEX($L$2:$L$1000,INT((ROW(A6104)-1)/24)+1)</f>
        <v>0.98699999999999999</v>
      </c>
    </row>
    <row r="6106" spans="4:15" x14ac:dyDescent="0.2">
      <c r="D6106">
        <f t="shared" si="96"/>
        <v>8</v>
      </c>
      <c r="E6106" t="str" cm="1">
        <f t="array" ref="E6106">INDEX($A$2:$A$1000,INT((ROW(A6105)-1)/24)+1)</f>
        <v xml:space="preserve"> 2017-09-12 </v>
      </c>
      <c r="F6106" cm="1">
        <f t="array" ref="F6106">INDEX($B$2:$B$1000,INT((ROW(A6105)-1)/24)+1)/24</f>
        <v>8.9977528641620399</v>
      </c>
      <c r="G6106" s="42">
        <f>Données_gaz!F$24/(365*24)</f>
        <v>1.1415525114155251E-4</v>
      </c>
      <c r="N6106" cm="1">
        <f t="array" ref="N6106">INDEX($K$2:$K$1000,INT((ROW(A6105)-1)/24)+1)</f>
        <v>0.72199999999999998</v>
      </c>
      <c r="O6106" cm="1">
        <f t="array" ref="O6106">INDEX($L$2:$L$1000,INT((ROW(A6105)-1)/24)+1)</f>
        <v>0.98699999999999999</v>
      </c>
    </row>
    <row r="6107" spans="4:15" x14ac:dyDescent="0.2">
      <c r="D6107">
        <f t="shared" si="96"/>
        <v>9</v>
      </c>
      <c r="E6107" t="str" cm="1">
        <f t="array" ref="E6107">INDEX($A$2:$A$1000,INT((ROW(A6106)-1)/24)+1)</f>
        <v xml:space="preserve"> 2017-09-12 </v>
      </c>
      <c r="F6107" cm="1">
        <f t="array" ref="F6107">INDEX($B$2:$B$1000,INT((ROW(A6106)-1)/24)+1)/24</f>
        <v>8.9977528641620399</v>
      </c>
      <c r="G6107" s="42">
        <f>Données_gaz!F$24/(365*24)</f>
        <v>1.1415525114155251E-4</v>
      </c>
      <c r="N6107" cm="1">
        <f t="array" ref="N6107">INDEX($K$2:$K$1000,INT((ROW(A6106)-1)/24)+1)</f>
        <v>0.72199999999999998</v>
      </c>
      <c r="O6107" cm="1">
        <f t="array" ref="O6107">INDEX($L$2:$L$1000,INT((ROW(A6106)-1)/24)+1)</f>
        <v>0.98699999999999999</v>
      </c>
    </row>
    <row r="6108" spans="4:15" x14ac:dyDescent="0.2">
      <c r="D6108">
        <f t="shared" si="96"/>
        <v>10</v>
      </c>
      <c r="E6108" t="str" cm="1">
        <f t="array" ref="E6108">INDEX($A$2:$A$1000,INT((ROW(A6107)-1)/24)+1)</f>
        <v xml:space="preserve"> 2017-09-12 </v>
      </c>
      <c r="F6108" cm="1">
        <f t="array" ref="F6108">INDEX($B$2:$B$1000,INT((ROW(A6107)-1)/24)+1)/24</f>
        <v>8.9977528641620399</v>
      </c>
      <c r="G6108" s="42">
        <f>Données_gaz!F$24/(365*24)</f>
        <v>1.1415525114155251E-4</v>
      </c>
      <c r="N6108" cm="1">
        <f t="array" ref="N6108">INDEX($K$2:$K$1000,INT((ROW(A6107)-1)/24)+1)</f>
        <v>0.72199999999999998</v>
      </c>
      <c r="O6108" cm="1">
        <f t="array" ref="O6108">INDEX($L$2:$L$1000,INT((ROW(A6107)-1)/24)+1)</f>
        <v>0.98699999999999999</v>
      </c>
    </row>
    <row r="6109" spans="4:15" x14ac:dyDescent="0.2">
      <c r="D6109">
        <f t="shared" si="96"/>
        <v>11</v>
      </c>
      <c r="E6109" t="str" cm="1">
        <f t="array" ref="E6109">INDEX($A$2:$A$1000,INT((ROW(A6108)-1)/24)+1)</f>
        <v xml:space="preserve"> 2017-09-12 </v>
      </c>
      <c r="F6109" cm="1">
        <f t="array" ref="F6109">INDEX($B$2:$B$1000,INT((ROW(A6108)-1)/24)+1)/24</f>
        <v>8.9977528641620399</v>
      </c>
      <c r="G6109" s="42">
        <f>Données_gaz!F$24/(365*24)</f>
        <v>1.1415525114155251E-4</v>
      </c>
      <c r="N6109" cm="1">
        <f t="array" ref="N6109">INDEX($K$2:$K$1000,INT((ROW(A6108)-1)/24)+1)</f>
        <v>0.72199999999999998</v>
      </c>
      <c r="O6109" cm="1">
        <f t="array" ref="O6109">INDEX($L$2:$L$1000,INT((ROW(A6108)-1)/24)+1)</f>
        <v>0.98699999999999999</v>
      </c>
    </row>
    <row r="6110" spans="4:15" x14ac:dyDescent="0.2">
      <c r="D6110">
        <f t="shared" ref="D6110:D6173" si="97">HOUR(TIME(ROW(A6109)-1,0,0))</f>
        <v>12</v>
      </c>
      <c r="E6110" t="str" cm="1">
        <f t="array" ref="E6110">INDEX($A$2:$A$1000,INT((ROW(A6109)-1)/24)+1)</f>
        <v xml:space="preserve"> 2017-09-12 </v>
      </c>
      <c r="F6110" cm="1">
        <f t="array" ref="F6110">INDEX($B$2:$B$1000,INT((ROW(A6109)-1)/24)+1)/24</f>
        <v>8.9977528641620399</v>
      </c>
      <c r="G6110" s="42">
        <f>Données_gaz!F$24/(365*24)</f>
        <v>1.1415525114155251E-4</v>
      </c>
      <c r="N6110" cm="1">
        <f t="array" ref="N6110">INDEX($K$2:$K$1000,INT((ROW(A6109)-1)/24)+1)</f>
        <v>0.72199999999999998</v>
      </c>
      <c r="O6110" cm="1">
        <f t="array" ref="O6110">INDEX($L$2:$L$1000,INT((ROW(A6109)-1)/24)+1)</f>
        <v>0.98699999999999999</v>
      </c>
    </row>
    <row r="6111" spans="4:15" x14ac:dyDescent="0.2">
      <c r="D6111">
        <f t="shared" si="97"/>
        <v>13</v>
      </c>
      <c r="E6111" t="str" cm="1">
        <f t="array" ref="E6111">INDEX($A$2:$A$1000,INT((ROW(A6110)-1)/24)+1)</f>
        <v xml:space="preserve"> 2017-09-12 </v>
      </c>
      <c r="F6111" cm="1">
        <f t="array" ref="F6111">INDEX($B$2:$B$1000,INT((ROW(A6110)-1)/24)+1)/24</f>
        <v>8.9977528641620399</v>
      </c>
      <c r="G6111" s="42">
        <f>Données_gaz!F$24/(365*24)</f>
        <v>1.1415525114155251E-4</v>
      </c>
      <c r="N6111" cm="1">
        <f t="array" ref="N6111">INDEX($K$2:$K$1000,INT((ROW(A6110)-1)/24)+1)</f>
        <v>0.72199999999999998</v>
      </c>
      <c r="O6111" cm="1">
        <f t="array" ref="O6111">INDEX($L$2:$L$1000,INT((ROW(A6110)-1)/24)+1)</f>
        <v>0.98699999999999999</v>
      </c>
    </row>
    <row r="6112" spans="4:15" x14ac:dyDescent="0.2">
      <c r="D6112">
        <f t="shared" si="97"/>
        <v>14</v>
      </c>
      <c r="E6112" t="str" cm="1">
        <f t="array" ref="E6112">INDEX($A$2:$A$1000,INT((ROW(A6111)-1)/24)+1)</f>
        <v xml:space="preserve"> 2017-09-12 </v>
      </c>
      <c r="F6112" cm="1">
        <f t="array" ref="F6112">INDEX($B$2:$B$1000,INT((ROW(A6111)-1)/24)+1)/24</f>
        <v>8.9977528641620399</v>
      </c>
      <c r="G6112" s="42">
        <f>Données_gaz!F$24/(365*24)</f>
        <v>1.1415525114155251E-4</v>
      </c>
      <c r="N6112" cm="1">
        <f t="array" ref="N6112">INDEX($K$2:$K$1000,INT((ROW(A6111)-1)/24)+1)</f>
        <v>0.72199999999999998</v>
      </c>
      <c r="O6112" cm="1">
        <f t="array" ref="O6112">INDEX($L$2:$L$1000,INT((ROW(A6111)-1)/24)+1)</f>
        <v>0.98699999999999999</v>
      </c>
    </row>
    <row r="6113" spans="4:15" x14ac:dyDescent="0.2">
      <c r="D6113">
        <f t="shared" si="97"/>
        <v>15</v>
      </c>
      <c r="E6113" t="str" cm="1">
        <f t="array" ref="E6113">INDEX($A$2:$A$1000,INT((ROW(A6112)-1)/24)+1)</f>
        <v xml:space="preserve"> 2017-09-12 </v>
      </c>
      <c r="F6113" cm="1">
        <f t="array" ref="F6113">INDEX($B$2:$B$1000,INT((ROW(A6112)-1)/24)+1)/24</f>
        <v>8.9977528641620399</v>
      </c>
      <c r="G6113" s="42">
        <f>Données_gaz!F$24/(365*24)</f>
        <v>1.1415525114155251E-4</v>
      </c>
      <c r="N6113" cm="1">
        <f t="array" ref="N6113">INDEX($K$2:$K$1000,INT((ROW(A6112)-1)/24)+1)</f>
        <v>0.72199999999999998</v>
      </c>
      <c r="O6113" cm="1">
        <f t="array" ref="O6113">INDEX($L$2:$L$1000,INT((ROW(A6112)-1)/24)+1)</f>
        <v>0.98699999999999999</v>
      </c>
    </row>
    <row r="6114" spans="4:15" x14ac:dyDescent="0.2">
      <c r="D6114">
        <f t="shared" si="97"/>
        <v>16</v>
      </c>
      <c r="E6114" t="str" cm="1">
        <f t="array" ref="E6114">INDEX($A$2:$A$1000,INT((ROW(A6113)-1)/24)+1)</f>
        <v xml:space="preserve"> 2017-09-12 </v>
      </c>
      <c r="F6114" cm="1">
        <f t="array" ref="F6114">INDEX($B$2:$B$1000,INT((ROW(A6113)-1)/24)+1)/24</f>
        <v>8.9977528641620399</v>
      </c>
      <c r="G6114" s="42">
        <f>Données_gaz!F$24/(365*24)</f>
        <v>1.1415525114155251E-4</v>
      </c>
      <c r="N6114" cm="1">
        <f t="array" ref="N6114">INDEX($K$2:$K$1000,INT((ROW(A6113)-1)/24)+1)</f>
        <v>0.72199999999999998</v>
      </c>
      <c r="O6114" cm="1">
        <f t="array" ref="O6114">INDEX($L$2:$L$1000,INT((ROW(A6113)-1)/24)+1)</f>
        <v>0.98699999999999999</v>
      </c>
    </row>
    <row r="6115" spans="4:15" x14ac:dyDescent="0.2">
      <c r="D6115">
        <f t="shared" si="97"/>
        <v>17</v>
      </c>
      <c r="E6115" t="str" cm="1">
        <f t="array" ref="E6115">INDEX($A$2:$A$1000,INT((ROW(A6114)-1)/24)+1)</f>
        <v xml:space="preserve"> 2017-09-12 </v>
      </c>
      <c r="F6115" cm="1">
        <f t="array" ref="F6115">INDEX($B$2:$B$1000,INT((ROW(A6114)-1)/24)+1)/24</f>
        <v>8.9977528641620399</v>
      </c>
      <c r="G6115" s="42">
        <f>Données_gaz!F$24/(365*24)</f>
        <v>1.1415525114155251E-4</v>
      </c>
      <c r="N6115" cm="1">
        <f t="array" ref="N6115">INDEX($K$2:$K$1000,INT((ROW(A6114)-1)/24)+1)</f>
        <v>0.72199999999999998</v>
      </c>
      <c r="O6115" cm="1">
        <f t="array" ref="O6115">INDEX($L$2:$L$1000,INT((ROW(A6114)-1)/24)+1)</f>
        <v>0.98699999999999999</v>
      </c>
    </row>
    <row r="6116" spans="4:15" x14ac:dyDescent="0.2">
      <c r="D6116">
        <f t="shared" si="97"/>
        <v>18</v>
      </c>
      <c r="E6116" t="str" cm="1">
        <f t="array" ref="E6116">INDEX($A$2:$A$1000,INT((ROW(A6115)-1)/24)+1)</f>
        <v xml:space="preserve"> 2017-09-12 </v>
      </c>
      <c r="F6116" cm="1">
        <f t="array" ref="F6116">INDEX($B$2:$B$1000,INT((ROW(A6115)-1)/24)+1)/24</f>
        <v>8.9977528641620399</v>
      </c>
      <c r="G6116" s="42">
        <f>Données_gaz!F$24/(365*24)</f>
        <v>1.1415525114155251E-4</v>
      </c>
      <c r="N6116" cm="1">
        <f t="array" ref="N6116">INDEX($K$2:$K$1000,INT((ROW(A6115)-1)/24)+1)</f>
        <v>0.72199999999999998</v>
      </c>
      <c r="O6116" cm="1">
        <f t="array" ref="O6116">INDEX($L$2:$L$1000,INT((ROW(A6115)-1)/24)+1)</f>
        <v>0.98699999999999999</v>
      </c>
    </row>
    <row r="6117" spans="4:15" x14ac:dyDescent="0.2">
      <c r="D6117">
        <f t="shared" si="97"/>
        <v>19</v>
      </c>
      <c r="E6117" t="str" cm="1">
        <f t="array" ref="E6117">INDEX($A$2:$A$1000,INT((ROW(A6116)-1)/24)+1)</f>
        <v xml:space="preserve"> 2017-09-12 </v>
      </c>
      <c r="F6117" cm="1">
        <f t="array" ref="F6117">INDEX($B$2:$B$1000,INT((ROW(A6116)-1)/24)+1)/24</f>
        <v>8.9977528641620399</v>
      </c>
      <c r="G6117" s="42">
        <f>Données_gaz!F$24/(365*24)</f>
        <v>1.1415525114155251E-4</v>
      </c>
      <c r="N6117" cm="1">
        <f t="array" ref="N6117">INDEX($K$2:$K$1000,INT((ROW(A6116)-1)/24)+1)</f>
        <v>0.72199999999999998</v>
      </c>
      <c r="O6117" cm="1">
        <f t="array" ref="O6117">INDEX($L$2:$L$1000,INT((ROW(A6116)-1)/24)+1)</f>
        <v>0.98699999999999999</v>
      </c>
    </row>
    <row r="6118" spans="4:15" x14ac:dyDescent="0.2">
      <c r="D6118">
        <f t="shared" si="97"/>
        <v>20</v>
      </c>
      <c r="E6118" t="str" cm="1">
        <f t="array" ref="E6118">INDEX($A$2:$A$1000,INT((ROW(A6117)-1)/24)+1)</f>
        <v xml:space="preserve"> 2017-09-12 </v>
      </c>
      <c r="F6118" cm="1">
        <f t="array" ref="F6118">INDEX($B$2:$B$1000,INT((ROW(A6117)-1)/24)+1)/24</f>
        <v>8.9977528641620399</v>
      </c>
      <c r="G6118" s="42">
        <f>Données_gaz!F$24/(365*24)</f>
        <v>1.1415525114155251E-4</v>
      </c>
      <c r="N6118" cm="1">
        <f t="array" ref="N6118">INDEX($K$2:$K$1000,INT((ROW(A6117)-1)/24)+1)</f>
        <v>0.72199999999999998</v>
      </c>
      <c r="O6118" cm="1">
        <f t="array" ref="O6118">INDEX($L$2:$L$1000,INT((ROW(A6117)-1)/24)+1)</f>
        <v>0.98699999999999999</v>
      </c>
    </row>
    <row r="6119" spans="4:15" x14ac:dyDescent="0.2">
      <c r="D6119">
        <f t="shared" si="97"/>
        <v>21</v>
      </c>
      <c r="E6119" t="str" cm="1">
        <f t="array" ref="E6119">INDEX($A$2:$A$1000,INT((ROW(A6118)-1)/24)+1)</f>
        <v xml:space="preserve"> 2017-09-12 </v>
      </c>
      <c r="F6119" cm="1">
        <f t="array" ref="F6119">INDEX($B$2:$B$1000,INT((ROW(A6118)-1)/24)+1)/24</f>
        <v>8.9977528641620399</v>
      </c>
      <c r="G6119" s="42">
        <f>Données_gaz!F$24/(365*24)</f>
        <v>1.1415525114155251E-4</v>
      </c>
      <c r="N6119" cm="1">
        <f t="array" ref="N6119">INDEX($K$2:$K$1000,INT((ROW(A6118)-1)/24)+1)</f>
        <v>0.72199999999999998</v>
      </c>
      <c r="O6119" cm="1">
        <f t="array" ref="O6119">INDEX($L$2:$L$1000,INT((ROW(A6118)-1)/24)+1)</f>
        <v>0.98699999999999999</v>
      </c>
    </row>
    <row r="6120" spans="4:15" x14ac:dyDescent="0.2">
      <c r="D6120">
        <f t="shared" si="97"/>
        <v>22</v>
      </c>
      <c r="E6120" t="str" cm="1">
        <f t="array" ref="E6120">INDEX($A$2:$A$1000,INT((ROW(A6119)-1)/24)+1)</f>
        <v xml:space="preserve"> 2017-09-12 </v>
      </c>
      <c r="F6120" cm="1">
        <f t="array" ref="F6120">INDEX($B$2:$B$1000,INT((ROW(A6119)-1)/24)+1)/24</f>
        <v>8.9977528641620399</v>
      </c>
      <c r="G6120" s="42">
        <f>Données_gaz!F$24/(365*24)</f>
        <v>1.1415525114155251E-4</v>
      </c>
      <c r="N6120" cm="1">
        <f t="array" ref="N6120">INDEX($K$2:$K$1000,INT((ROW(A6119)-1)/24)+1)</f>
        <v>0.72199999999999998</v>
      </c>
      <c r="O6120" cm="1">
        <f t="array" ref="O6120">INDEX($L$2:$L$1000,INT((ROW(A6119)-1)/24)+1)</f>
        <v>0.98699999999999999</v>
      </c>
    </row>
    <row r="6121" spans="4:15" x14ac:dyDescent="0.2">
      <c r="D6121">
        <f t="shared" si="97"/>
        <v>23</v>
      </c>
      <c r="E6121" t="str" cm="1">
        <f t="array" ref="E6121">INDEX($A$2:$A$1000,INT((ROW(A6120)-1)/24)+1)</f>
        <v xml:space="preserve"> 2017-09-12 </v>
      </c>
      <c r="F6121" cm="1">
        <f t="array" ref="F6121">INDEX($B$2:$B$1000,INT((ROW(A6120)-1)/24)+1)/24</f>
        <v>8.9977528641620399</v>
      </c>
      <c r="G6121" s="42">
        <f>Données_gaz!F$24/(365*24)</f>
        <v>1.1415525114155251E-4</v>
      </c>
      <c r="N6121" cm="1">
        <f t="array" ref="N6121">INDEX($K$2:$K$1000,INT((ROW(A6120)-1)/24)+1)</f>
        <v>0.72199999999999998</v>
      </c>
      <c r="O6121" cm="1">
        <f t="array" ref="O6121">INDEX($L$2:$L$1000,INT((ROW(A6120)-1)/24)+1)</f>
        <v>0.98699999999999999</v>
      </c>
    </row>
    <row r="6122" spans="4:15" x14ac:dyDescent="0.2">
      <c r="D6122">
        <f t="shared" si="97"/>
        <v>0</v>
      </c>
      <c r="E6122" t="str" cm="1">
        <f t="array" ref="E6122">INDEX($A$2:$A$1000,INT((ROW(A6121)-1)/24)+1)</f>
        <v xml:space="preserve"> 2017-09-13 </v>
      </c>
      <c r="F6122" cm="1">
        <f t="array" ref="F6122">INDEX($B$2:$B$1000,INT((ROW(A6121)-1)/24)+1)/24</f>
        <v>9.0930492538809347</v>
      </c>
      <c r="G6122" s="42">
        <f>Données_gaz!F$24/(365*24)</f>
        <v>1.1415525114155251E-4</v>
      </c>
      <c r="N6122" cm="1">
        <f t="array" ref="N6122">INDEX($K$2:$K$1000,INT((ROW(A6121)-1)/24)+1)</f>
        <v>0.72399999999999998</v>
      </c>
      <c r="O6122" cm="1">
        <f t="array" ref="O6122">INDEX($L$2:$L$1000,INT((ROW(A6121)-1)/24)+1)</f>
        <v>0.98799999999999999</v>
      </c>
    </row>
    <row r="6123" spans="4:15" x14ac:dyDescent="0.2">
      <c r="D6123">
        <f t="shared" si="97"/>
        <v>1</v>
      </c>
      <c r="E6123" t="str" cm="1">
        <f t="array" ref="E6123">INDEX($A$2:$A$1000,INT((ROW(A6122)-1)/24)+1)</f>
        <v xml:space="preserve"> 2017-09-13 </v>
      </c>
      <c r="F6123" cm="1">
        <f t="array" ref="F6123">INDEX($B$2:$B$1000,INT((ROW(A6122)-1)/24)+1)/24</f>
        <v>9.0930492538809347</v>
      </c>
      <c r="G6123" s="42">
        <f>Données_gaz!F$24/(365*24)</f>
        <v>1.1415525114155251E-4</v>
      </c>
      <c r="N6123" cm="1">
        <f t="array" ref="N6123">INDEX($K$2:$K$1000,INT((ROW(A6122)-1)/24)+1)</f>
        <v>0.72399999999999998</v>
      </c>
      <c r="O6123" cm="1">
        <f t="array" ref="O6123">INDEX($L$2:$L$1000,INT((ROW(A6122)-1)/24)+1)</f>
        <v>0.98799999999999999</v>
      </c>
    </row>
    <row r="6124" spans="4:15" x14ac:dyDescent="0.2">
      <c r="D6124">
        <f t="shared" si="97"/>
        <v>2</v>
      </c>
      <c r="E6124" t="str" cm="1">
        <f t="array" ref="E6124">INDEX($A$2:$A$1000,INT((ROW(A6123)-1)/24)+1)</f>
        <v xml:space="preserve"> 2017-09-13 </v>
      </c>
      <c r="F6124" cm="1">
        <f t="array" ref="F6124">INDEX($B$2:$B$1000,INT((ROW(A6123)-1)/24)+1)/24</f>
        <v>9.0930492538809347</v>
      </c>
      <c r="G6124" s="42">
        <f>Données_gaz!F$24/(365*24)</f>
        <v>1.1415525114155251E-4</v>
      </c>
      <c r="N6124" cm="1">
        <f t="array" ref="N6124">INDEX($K$2:$K$1000,INT((ROW(A6123)-1)/24)+1)</f>
        <v>0.72399999999999998</v>
      </c>
      <c r="O6124" cm="1">
        <f t="array" ref="O6124">INDEX($L$2:$L$1000,INT((ROW(A6123)-1)/24)+1)</f>
        <v>0.98799999999999999</v>
      </c>
    </row>
    <row r="6125" spans="4:15" x14ac:dyDescent="0.2">
      <c r="D6125">
        <f t="shared" si="97"/>
        <v>3</v>
      </c>
      <c r="E6125" t="str" cm="1">
        <f t="array" ref="E6125">INDEX($A$2:$A$1000,INT((ROW(A6124)-1)/24)+1)</f>
        <v xml:space="preserve"> 2017-09-13 </v>
      </c>
      <c r="F6125" cm="1">
        <f t="array" ref="F6125">INDEX($B$2:$B$1000,INT((ROW(A6124)-1)/24)+1)/24</f>
        <v>9.0930492538809347</v>
      </c>
      <c r="G6125" s="42">
        <f>Données_gaz!F$24/(365*24)</f>
        <v>1.1415525114155251E-4</v>
      </c>
      <c r="N6125" cm="1">
        <f t="array" ref="N6125">INDEX($K$2:$K$1000,INT((ROW(A6124)-1)/24)+1)</f>
        <v>0.72399999999999998</v>
      </c>
      <c r="O6125" cm="1">
        <f t="array" ref="O6125">INDEX($L$2:$L$1000,INT((ROW(A6124)-1)/24)+1)</f>
        <v>0.98799999999999999</v>
      </c>
    </row>
    <row r="6126" spans="4:15" x14ac:dyDescent="0.2">
      <c r="D6126">
        <f t="shared" si="97"/>
        <v>4</v>
      </c>
      <c r="E6126" t="str" cm="1">
        <f t="array" ref="E6126">INDEX($A$2:$A$1000,INT((ROW(A6125)-1)/24)+1)</f>
        <v xml:space="preserve"> 2017-09-13 </v>
      </c>
      <c r="F6126" cm="1">
        <f t="array" ref="F6126">INDEX($B$2:$B$1000,INT((ROW(A6125)-1)/24)+1)/24</f>
        <v>9.0930492538809347</v>
      </c>
      <c r="G6126" s="42">
        <f>Données_gaz!F$24/(365*24)</f>
        <v>1.1415525114155251E-4</v>
      </c>
      <c r="N6126" cm="1">
        <f t="array" ref="N6126">INDEX($K$2:$K$1000,INT((ROW(A6125)-1)/24)+1)</f>
        <v>0.72399999999999998</v>
      </c>
      <c r="O6126" cm="1">
        <f t="array" ref="O6126">INDEX($L$2:$L$1000,INT((ROW(A6125)-1)/24)+1)</f>
        <v>0.98799999999999999</v>
      </c>
    </row>
    <row r="6127" spans="4:15" x14ac:dyDescent="0.2">
      <c r="D6127">
        <f t="shared" si="97"/>
        <v>5</v>
      </c>
      <c r="E6127" t="str" cm="1">
        <f t="array" ref="E6127">INDEX($A$2:$A$1000,INT((ROW(A6126)-1)/24)+1)</f>
        <v xml:space="preserve"> 2017-09-13 </v>
      </c>
      <c r="F6127" cm="1">
        <f t="array" ref="F6127">INDEX($B$2:$B$1000,INT((ROW(A6126)-1)/24)+1)/24</f>
        <v>9.0930492538809347</v>
      </c>
      <c r="G6127" s="42">
        <f>Données_gaz!F$24/(365*24)</f>
        <v>1.1415525114155251E-4</v>
      </c>
      <c r="N6127" cm="1">
        <f t="array" ref="N6127">INDEX($K$2:$K$1000,INT((ROW(A6126)-1)/24)+1)</f>
        <v>0.72399999999999998</v>
      </c>
      <c r="O6127" cm="1">
        <f t="array" ref="O6127">INDEX($L$2:$L$1000,INT((ROW(A6126)-1)/24)+1)</f>
        <v>0.98799999999999999</v>
      </c>
    </row>
    <row r="6128" spans="4:15" x14ac:dyDescent="0.2">
      <c r="D6128">
        <f t="shared" si="97"/>
        <v>6</v>
      </c>
      <c r="E6128" t="str" cm="1">
        <f t="array" ref="E6128">INDEX($A$2:$A$1000,INT((ROW(A6127)-1)/24)+1)</f>
        <v xml:space="preserve"> 2017-09-13 </v>
      </c>
      <c r="F6128" cm="1">
        <f t="array" ref="F6128">INDEX($B$2:$B$1000,INT((ROW(A6127)-1)/24)+1)/24</f>
        <v>9.0930492538809347</v>
      </c>
      <c r="G6128" s="42">
        <f>Données_gaz!F$24/(365*24)</f>
        <v>1.1415525114155251E-4</v>
      </c>
      <c r="N6128" cm="1">
        <f t="array" ref="N6128">INDEX($K$2:$K$1000,INT((ROW(A6127)-1)/24)+1)</f>
        <v>0.72399999999999998</v>
      </c>
      <c r="O6128" cm="1">
        <f t="array" ref="O6128">INDEX($L$2:$L$1000,INT((ROW(A6127)-1)/24)+1)</f>
        <v>0.98799999999999999</v>
      </c>
    </row>
    <row r="6129" spans="4:15" x14ac:dyDescent="0.2">
      <c r="D6129">
        <f t="shared" si="97"/>
        <v>7</v>
      </c>
      <c r="E6129" t="str" cm="1">
        <f t="array" ref="E6129">INDEX($A$2:$A$1000,INT((ROW(A6128)-1)/24)+1)</f>
        <v xml:space="preserve"> 2017-09-13 </v>
      </c>
      <c r="F6129" cm="1">
        <f t="array" ref="F6129">INDEX($B$2:$B$1000,INT((ROW(A6128)-1)/24)+1)/24</f>
        <v>9.0930492538809347</v>
      </c>
      <c r="G6129" s="42">
        <f>Données_gaz!F$24/(365*24)</f>
        <v>1.1415525114155251E-4</v>
      </c>
      <c r="N6129" cm="1">
        <f t="array" ref="N6129">INDEX($K$2:$K$1000,INT((ROW(A6128)-1)/24)+1)</f>
        <v>0.72399999999999998</v>
      </c>
      <c r="O6129" cm="1">
        <f t="array" ref="O6129">INDEX($L$2:$L$1000,INT((ROW(A6128)-1)/24)+1)</f>
        <v>0.98799999999999999</v>
      </c>
    </row>
    <row r="6130" spans="4:15" x14ac:dyDescent="0.2">
      <c r="D6130">
        <f t="shared" si="97"/>
        <v>8</v>
      </c>
      <c r="E6130" t="str" cm="1">
        <f t="array" ref="E6130">INDEX($A$2:$A$1000,INT((ROW(A6129)-1)/24)+1)</f>
        <v xml:space="preserve"> 2017-09-13 </v>
      </c>
      <c r="F6130" cm="1">
        <f t="array" ref="F6130">INDEX($B$2:$B$1000,INT((ROW(A6129)-1)/24)+1)/24</f>
        <v>9.0930492538809347</v>
      </c>
      <c r="G6130" s="42">
        <f>Données_gaz!F$24/(365*24)</f>
        <v>1.1415525114155251E-4</v>
      </c>
      <c r="N6130" cm="1">
        <f t="array" ref="N6130">INDEX($K$2:$K$1000,INT((ROW(A6129)-1)/24)+1)</f>
        <v>0.72399999999999998</v>
      </c>
      <c r="O6130" cm="1">
        <f t="array" ref="O6130">INDEX($L$2:$L$1000,INT((ROW(A6129)-1)/24)+1)</f>
        <v>0.98799999999999999</v>
      </c>
    </row>
    <row r="6131" spans="4:15" x14ac:dyDescent="0.2">
      <c r="D6131">
        <f t="shared" si="97"/>
        <v>9</v>
      </c>
      <c r="E6131" t="str" cm="1">
        <f t="array" ref="E6131">INDEX($A$2:$A$1000,INT((ROW(A6130)-1)/24)+1)</f>
        <v xml:space="preserve"> 2017-09-13 </v>
      </c>
      <c r="F6131" cm="1">
        <f t="array" ref="F6131">INDEX($B$2:$B$1000,INT((ROW(A6130)-1)/24)+1)/24</f>
        <v>9.0930492538809347</v>
      </c>
      <c r="G6131" s="42">
        <f>Données_gaz!F$24/(365*24)</f>
        <v>1.1415525114155251E-4</v>
      </c>
      <c r="N6131" cm="1">
        <f t="array" ref="N6131">INDEX($K$2:$K$1000,INT((ROW(A6130)-1)/24)+1)</f>
        <v>0.72399999999999998</v>
      </c>
      <c r="O6131" cm="1">
        <f t="array" ref="O6131">INDEX($L$2:$L$1000,INT((ROW(A6130)-1)/24)+1)</f>
        <v>0.98799999999999999</v>
      </c>
    </row>
    <row r="6132" spans="4:15" x14ac:dyDescent="0.2">
      <c r="D6132">
        <f t="shared" si="97"/>
        <v>10</v>
      </c>
      <c r="E6132" t="str" cm="1">
        <f t="array" ref="E6132">INDEX($A$2:$A$1000,INT((ROW(A6131)-1)/24)+1)</f>
        <v xml:space="preserve"> 2017-09-13 </v>
      </c>
      <c r="F6132" cm="1">
        <f t="array" ref="F6132">INDEX($B$2:$B$1000,INT((ROW(A6131)-1)/24)+1)/24</f>
        <v>9.0930492538809347</v>
      </c>
      <c r="G6132" s="42">
        <f>Données_gaz!F$24/(365*24)</f>
        <v>1.1415525114155251E-4</v>
      </c>
      <c r="N6132" cm="1">
        <f t="array" ref="N6132">INDEX($K$2:$K$1000,INT((ROW(A6131)-1)/24)+1)</f>
        <v>0.72399999999999998</v>
      </c>
      <c r="O6132" cm="1">
        <f t="array" ref="O6132">INDEX($L$2:$L$1000,INT((ROW(A6131)-1)/24)+1)</f>
        <v>0.98799999999999999</v>
      </c>
    </row>
    <row r="6133" spans="4:15" x14ac:dyDescent="0.2">
      <c r="D6133">
        <f t="shared" si="97"/>
        <v>11</v>
      </c>
      <c r="E6133" t="str" cm="1">
        <f t="array" ref="E6133">INDEX($A$2:$A$1000,INT((ROW(A6132)-1)/24)+1)</f>
        <v xml:space="preserve"> 2017-09-13 </v>
      </c>
      <c r="F6133" cm="1">
        <f t="array" ref="F6133">INDEX($B$2:$B$1000,INT((ROW(A6132)-1)/24)+1)/24</f>
        <v>9.0930492538809347</v>
      </c>
      <c r="G6133" s="42">
        <f>Données_gaz!F$24/(365*24)</f>
        <v>1.1415525114155251E-4</v>
      </c>
      <c r="N6133" cm="1">
        <f t="array" ref="N6133">INDEX($K$2:$K$1000,INT((ROW(A6132)-1)/24)+1)</f>
        <v>0.72399999999999998</v>
      </c>
      <c r="O6133" cm="1">
        <f t="array" ref="O6133">INDEX($L$2:$L$1000,INT((ROW(A6132)-1)/24)+1)</f>
        <v>0.98799999999999999</v>
      </c>
    </row>
    <row r="6134" spans="4:15" x14ac:dyDescent="0.2">
      <c r="D6134">
        <f t="shared" si="97"/>
        <v>12</v>
      </c>
      <c r="E6134" t="str" cm="1">
        <f t="array" ref="E6134">INDEX($A$2:$A$1000,INT((ROW(A6133)-1)/24)+1)</f>
        <v xml:space="preserve"> 2017-09-13 </v>
      </c>
      <c r="F6134" cm="1">
        <f t="array" ref="F6134">INDEX($B$2:$B$1000,INT((ROW(A6133)-1)/24)+1)/24</f>
        <v>9.0930492538809347</v>
      </c>
      <c r="G6134" s="42">
        <f>Données_gaz!F$24/(365*24)</f>
        <v>1.1415525114155251E-4</v>
      </c>
      <c r="N6134" cm="1">
        <f t="array" ref="N6134">INDEX($K$2:$K$1000,INT((ROW(A6133)-1)/24)+1)</f>
        <v>0.72399999999999998</v>
      </c>
      <c r="O6134" cm="1">
        <f t="array" ref="O6134">INDEX($L$2:$L$1000,INT((ROW(A6133)-1)/24)+1)</f>
        <v>0.98799999999999999</v>
      </c>
    </row>
    <row r="6135" spans="4:15" x14ac:dyDescent="0.2">
      <c r="D6135">
        <f t="shared" si="97"/>
        <v>13</v>
      </c>
      <c r="E6135" t="str" cm="1">
        <f t="array" ref="E6135">INDEX($A$2:$A$1000,INT((ROW(A6134)-1)/24)+1)</f>
        <v xml:space="preserve"> 2017-09-13 </v>
      </c>
      <c r="F6135" cm="1">
        <f t="array" ref="F6135">INDEX($B$2:$B$1000,INT((ROW(A6134)-1)/24)+1)/24</f>
        <v>9.0930492538809347</v>
      </c>
      <c r="G6135" s="42">
        <f>Données_gaz!F$24/(365*24)</f>
        <v>1.1415525114155251E-4</v>
      </c>
      <c r="N6135" cm="1">
        <f t="array" ref="N6135">INDEX($K$2:$K$1000,INT((ROW(A6134)-1)/24)+1)</f>
        <v>0.72399999999999998</v>
      </c>
      <c r="O6135" cm="1">
        <f t="array" ref="O6135">INDEX($L$2:$L$1000,INT((ROW(A6134)-1)/24)+1)</f>
        <v>0.98799999999999999</v>
      </c>
    </row>
    <row r="6136" spans="4:15" x14ac:dyDescent="0.2">
      <c r="D6136">
        <f t="shared" si="97"/>
        <v>14</v>
      </c>
      <c r="E6136" t="str" cm="1">
        <f t="array" ref="E6136">INDEX($A$2:$A$1000,INT((ROW(A6135)-1)/24)+1)</f>
        <v xml:space="preserve"> 2017-09-13 </v>
      </c>
      <c r="F6136" cm="1">
        <f t="array" ref="F6136">INDEX($B$2:$B$1000,INT((ROW(A6135)-1)/24)+1)/24</f>
        <v>9.0930492538809347</v>
      </c>
      <c r="G6136" s="42">
        <f>Données_gaz!F$24/(365*24)</f>
        <v>1.1415525114155251E-4</v>
      </c>
      <c r="N6136" cm="1">
        <f t="array" ref="N6136">INDEX($K$2:$K$1000,INT((ROW(A6135)-1)/24)+1)</f>
        <v>0.72399999999999998</v>
      </c>
      <c r="O6136" cm="1">
        <f t="array" ref="O6136">INDEX($L$2:$L$1000,INT((ROW(A6135)-1)/24)+1)</f>
        <v>0.98799999999999999</v>
      </c>
    </row>
    <row r="6137" spans="4:15" x14ac:dyDescent="0.2">
      <c r="D6137">
        <f t="shared" si="97"/>
        <v>15</v>
      </c>
      <c r="E6137" t="str" cm="1">
        <f t="array" ref="E6137">INDEX($A$2:$A$1000,INT((ROW(A6136)-1)/24)+1)</f>
        <v xml:space="preserve"> 2017-09-13 </v>
      </c>
      <c r="F6137" cm="1">
        <f t="array" ref="F6137">INDEX($B$2:$B$1000,INT((ROW(A6136)-1)/24)+1)/24</f>
        <v>9.0930492538809347</v>
      </c>
      <c r="G6137" s="42">
        <f>Données_gaz!F$24/(365*24)</f>
        <v>1.1415525114155251E-4</v>
      </c>
      <c r="N6137" cm="1">
        <f t="array" ref="N6137">INDEX($K$2:$K$1000,INT((ROW(A6136)-1)/24)+1)</f>
        <v>0.72399999999999998</v>
      </c>
      <c r="O6137" cm="1">
        <f t="array" ref="O6137">INDEX($L$2:$L$1000,INT((ROW(A6136)-1)/24)+1)</f>
        <v>0.98799999999999999</v>
      </c>
    </row>
    <row r="6138" spans="4:15" x14ac:dyDescent="0.2">
      <c r="D6138">
        <f t="shared" si="97"/>
        <v>16</v>
      </c>
      <c r="E6138" t="str" cm="1">
        <f t="array" ref="E6138">INDEX($A$2:$A$1000,INT((ROW(A6137)-1)/24)+1)</f>
        <v xml:space="preserve"> 2017-09-13 </v>
      </c>
      <c r="F6138" cm="1">
        <f t="array" ref="F6138">INDEX($B$2:$B$1000,INT((ROW(A6137)-1)/24)+1)/24</f>
        <v>9.0930492538809347</v>
      </c>
      <c r="G6138" s="42">
        <f>Données_gaz!F$24/(365*24)</f>
        <v>1.1415525114155251E-4</v>
      </c>
      <c r="N6138" cm="1">
        <f t="array" ref="N6138">INDEX($K$2:$K$1000,INT((ROW(A6137)-1)/24)+1)</f>
        <v>0.72399999999999998</v>
      </c>
      <c r="O6138" cm="1">
        <f t="array" ref="O6138">INDEX($L$2:$L$1000,INT((ROW(A6137)-1)/24)+1)</f>
        <v>0.98799999999999999</v>
      </c>
    </row>
    <row r="6139" spans="4:15" x14ac:dyDescent="0.2">
      <c r="D6139">
        <f t="shared" si="97"/>
        <v>17</v>
      </c>
      <c r="E6139" t="str" cm="1">
        <f t="array" ref="E6139">INDEX($A$2:$A$1000,INT((ROW(A6138)-1)/24)+1)</f>
        <v xml:space="preserve"> 2017-09-13 </v>
      </c>
      <c r="F6139" cm="1">
        <f t="array" ref="F6139">INDEX($B$2:$B$1000,INT((ROW(A6138)-1)/24)+1)/24</f>
        <v>9.0930492538809347</v>
      </c>
      <c r="G6139" s="42">
        <f>Données_gaz!F$24/(365*24)</f>
        <v>1.1415525114155251E-4</v>
      </c>
      <c r="N6139" cm="1">
        <f t="array" ref="N6139">INDEX($K$2:$K$1000,INT((ROW(A6138)-1)/24)+1)</f>
        <v>0.72399999999999998</v>
      </c>
      <c r="O6139" cm="1">
        <f t="array" ref="O6139">INDEX($L$2:$L$1000,INT((ROW(A6138)-1)/24)+1)</f>
        <v>0.98799999999999999</v>
      </c>
    </row>
    <row r="6140" spans="4:15" x14ac:dyDescent="0.2">
      <c r="D6140">
        <f t="shared" si="97"/>
        <v>18</v>
      </c>
      <c r="E6140" t="str" cm="1">
        <f t="array" ref="E6140">INDEX($A$2:$A$1000,INT((ROW(A6139)-1)/24)+1)</f>
        <v xml:space="preserve"> 2017-09-13 </v>
      </c>
      <c r="F6140" cm="1">
        <f t="array" ref="F6140">INDEX($B$2:$B$1000,INT((ROW(A6139)-1)/24)+1)/24</f>
        <v>9.0930492538809347</v>
      </c>
      <c r="G6140" s="42">
        <f>Données_gaz!F$24/(365*24)</f>
        <v>1.1415525114155251E-4</v>
      </c>
      <c r="N6140" cm="1">
        <f t="array" ref="N6140">INDEX($K$2:$K$1000,INT((ROW(A6139)-1)/24)+1)</f>
        <v>0.72399999999999998</v>
      </c>
      <c r="O6140" cm="1">
        <f t="array" ref="O6140">INDEX($L$2:$L$1000,INT((ROW(A6139)-1)/24)+1)</f>
        <v>0.98799999999999999</v>
      </c>
    </row>
    <row r="6141" spans="4:15" x14ac:dyDescent="0.2">
      <c r="D6141">
        <f t="shared" si="97"/>
        <v>19</v>
      </c>
      <c r="E6141" t="str" cm="1">
        <f t="array" ref="E6141">INDEX($A$2:$A$1000,INT((ROW(A6140)-1)/24)+1)</f>
        <v xml:space="preserve"> 2017-09-13 </v>
      </c>
      <c r="F6141" cm="1">
        <f t="array" ref="F6141">INDEX($B$2:$B$1000,INT((ROW(A6140)-1)/24)+1)/24</f>
        <v>9.0930492538809347</v>
      </c>
      <c r="G6141" s="42">
        <f>Données_gaz!F$24/(365*24)</f>
        <v>1.1415525114155251E-4</v>
      </c>
      <c r="N6141" cm="1">
        <f t="array" ref="N6141">INDEX($K$2:$K$1000,INT((ROW(A6140)-1)/24)+1)</f>
        <v>0.72399999999999998</v>
      </c>
      <c r="O6141" cm="1">
        <f t="array" ref="O6141">INDEX($L$2:$L$1000,INT((ROW(A6140)-1)/24)+1)</f>
        <v>0.98799999999999999</v>
      </c>
    </row>
    <row r="6142" spans="4:15" x14ac:dyDescent="0.2">
      <c r="D6142">
        <f t="shared" si="97"/>
        <v>20</v>
      </c>
      <c r="E6142" t="str" cm="1">
        <f t="array" ref="E6142">INDEX($A$2:$A$1000,INT((ROW(A6141)-1)/24)+1)</f>
        <v xml:space="preserve"> 2017-09-13 </v>
      </c>
      <c r="F6142" cm="1">
        <f t="array" ref="F6142">INDEX($B$2:$B$1000,INT((ROW(A6141)-1)/24)+1)/24</f>
        <v>9.0930492538809347</v>
      </c>
      <c r="G6142" s="42">
        <f>Données_gaz!F$24/(365*24)</f>
        <v>1.1415525114155251E-4</v>
      </c>
      <c r="N6142" cm="1">
        <f t="array" ref="N6142">INDEX($K$2:$K$1000,INT((ROW(A6141)-1)/24)+1)</f>
        <v>0.72399999999999998</v>
      </c>
      <c r="O6142" cm="1">
        <f t="array" ref="O6142">INDEX($L$2:$L$1000,INT((ROW(A6141)-1)/24)+1)</f>
        <v>0.98799999999999999</v>
      </c>
    </row>
    <row r="6143" spans="4:15" x14ac:dyDescent="0.2">
      <c r="D6143">
        <f t="shared" si="97"/>
        <v>21</v>
      </c>
      <c r="E6143" t="str" cm="1">
        <f t="array" ref="E6143">INDEX($A$2:$A$1000,INT((ROW(A6142)-1)/24)+1)</f>
        <v xml:space="preserve"> 2017-09-13 </v>
      </c>
      <c r="F6143" cm="1">
        <f t="array" ref="F6143">INDEX($B$2:$B$1000,INT((ROW(A6142)-1)/24)+1)/24</f>
        <v>9.0930492538809347</v>
      </c>
      <c r="G6143" s="42">
        <f>Données_gaz!F$24/(365*24)</f>
        <v>1.1415525114155251E-4</v>
      </c>
      <c r="N6143" cm="1">
        <f t="array" ref="N6143">INDEX($K$2:$K$1000,INT((ROW(A6142)-1)/24)+1)</f>
        <v>0.72399999999999998</v>
      </c>
      <c r="O6143" cm="1">
        <f t="array" ref="O6143">INDEX($L$2:$L$1000,INT((ROW(A6142)-1)/24)+1)</f>
        <v>0.98799999999999999</v>
      </c>
    </row>
    <row r="6144" spans="4:15" x14ac:dyDescent="0.2">
      <c r="D6144">
        <f t="shared" si="97"/>
        <v>22</v>
      </c>
      <c r="E6144" t="str" cm="1">
        <f t="array" ref="E6144">INDEX($A$2:$A$1000,INT((ROW(A6143)-1)/24)+1)</f>
        <v xml:space="preserve"> 2017-09-13 </v>
      </c>
      <c r="F6144" cm="1">
        <f t="array" ref="F6144">INDEX($B$2:$B$1000,INT((ROW(A6143)-1)/24)+1)/24</f>
        <v>9.0930492538809347</v>
      </c>
      <c r="G6144" s="42">
        <f>Données_gaz!F$24/(365*24)</f>
        <v>1.1415525114155251E-4</v>
      </c>
      <c r="N6144" cm="1">
        <f t="array" ref="N6144">INDEX($K$2:$K$1000,INT((ROW(A6143)-1)/24)+1)</f>
        <v>0.72399999999999998</v>
      </c>
      <c r="O6144" cm="1">
        <f t="array" ref="O6144">INDEX($L$2:$L$1000,INT((ROW(A6143)-1)/24)+1)</f>
        <v>0.98799999999999999</v>
      </c>
    </row>
    <row r="6145" spans="4:15" x14ac:dyDescent="0.2">
      <c r="D6145">
        <f t="shared" si="97"/>
        <v>23</v>
      </c>
      <c r="E6145" t="str" cm="1">
        <f t="array" ref="E6145">INDEX($A$2:$A$1000,INT((ROW(A6144)-1)/24)+1)</f>
        <v xml:space="preserve"> 2017-09-13 </v>
      </c>
      <c r="F6145" cm="1">
        <f t="array" ref="F6145">INDEX($B$2:$B$1000,INT((ROW(A6144)-1)/24)+1)/24</f>
        <v>9.0930492538809347</v>
      </c>
      <c r="G6145" s="42">
        <f>Données_gaz!F$24/(365*24)</f>
        <v>1.1415525114155251E-4</v>
      </c>
      <c r="N6145" cm="1">
        <f t="array" ref="N6145">INDEX($K$2:$K$1000,INT((ROW(A6144)-1)/24)+1)</f>
        <v>0.72399999999999998</v>
      </c>
      <c r="O6145" cm="1">
        <f t="array" ref="O6145">INDEX($L$2:$L$1000,INT((ROW(A6144)-1)/24)+1)</f>
        <v>0.98799999999999999</v>
      </c>
    </row>
    <row r="6146" spans="4:15" x14ac:dyDescent="0.2">
      <c r="D6146">
        <f t="shared" si="97"/>
        <v>0</v>
      </c>
      <c r="E6146" t="str" cm="1">
        <f t="array" ref="E6146">INDEX($A$2:$A$1000,INT((ROW(A6145)-1)/24)+1)</f>
        <v xml:space="preserve"> 2017-09-14 </v>
      </c>
      <c r="F6146" cm="1">
        <f t="array" ref="F6146">INDEX($B$2:$B$1000,INT((ROW(A6145)-1)/24)+1)/24</f>
        <v>9.2251293084251476</v>
      </c>
      <c r="G6146" s="42">
        <f>Données_gaz!F$24/(365*24)</f>
        <v>1.1415525114155251E-4</v>
      </c>
      <c r="N6146" cm="1">
        <f t="array" ref="N6146">INDEX($K$2:$K$1000,INT((ROW(A6145)-1)/24)+1)</f>
        <v>0.72599999999999998</v>
      </c>
      <c r="O6146" cm="1">
        <f t="array" ref="O6146">INDEX($L$2:$L$1000,INT((ROW(A6145)-1)/24)+1)</f>
        <v>0.98899999999999999</v>
      </c>
    </row>
    <row r="6147" spans="4:15" x14ac:dyDescent="0.2">
      <c r="D6147">
        <f t="shared" si="97"/>
        <v>1</v>
      </c>
      <c r="E6147" t="str" cm="1">
        <f t="array" ref="E6147">INDEX($A$2:$A$1000,INT((ROW(A6146)-1)/24)+1)</f>
        <v xml:space="preserve"> 2017-09-14 </v>
      </c>
      <c r="F6147" cm="1">
        <f t="array" ref="F6147">INDEX($B$2:$B$1000,INT((ROW(A6146)-1)/24)+1)/24</f>
        <v>9.2251293084251476</v>
      </c>
      <c r="G6147" s="42">
        <f>Données_gaz!F$24/(365*24)</f>
        <v>1.1415525114155251E-4</v>
      </c>
      <c r="N6147" cm="1">
        <f t="array" ref="N6147">INDEX($K$2:$K$1000,INT((ROW(A6146)-1)/24)+1)</f>
        <v>0.72599999999999998</v>
      </c>
      <c r="O6147" cm="1">
        <f t="array" ref="O6147">INDEX($L$2:$L$1000,INT((ROW(A6146)-1)/24)+1)</f>
        <v>0.98899999999999999</v>
      </c>
    </row>
    <row r="6148" spans="4:15" x14ac:dyDescent="0.2">
      <c r="D6148">
        <f t="shared" si="97"/>
        <v>2</v>
      </c>
      <c r="E6148" t="str" cm="1">
        <f t="array" ref="E6148">INDEX($A$2:$A$1000,INT((ROW(A6147)-1)/24)+1)</f>
        <v xml:space="preserve"> 2017-09-14 </v>
      </c>
      <c r="F6148" cm="1">
        <f t="array" ref="F6148">INDEX($B$2:$B$1000,INT((ROW(A6147)-1)/24)+1)/24</f>
        <v>9.2251293084251476</v>
      </c>
      <c r="G6148" s="42">
        <f>Données_gaz!F$24/(365*24)</f>
        <v>1.1415525114155251E-4</v>
      </c>
      <c r="N6148" cm="1">
        <f t="array" ref="N6148">INDEX($K$2:$K$1000,INT((ROW(A6147)-1)/24)+1)</f>
        <v>0.72599999999999998</v>
      </c>
      <c r="O6148" cm="1">
        <f t="array" ref="O6148">INDEX($L$2:$L$1000,INT((ROW(A6147)-1)/24)+1)</f>
        <v>0.98899999999999999</v>
      </c>
    </row>
    <row r="6149" spans="4:15" x14ac:dyDescent="0.2">
      <c r="D6149">
        <f t="shared" si="97"/>
        <v>3</v>
      </c>
      <c r="E6149" t="str" cm="1">
        <f t="array" ref="E6149">INDEX($A$2:$A$1000,INT((ROW(A6148)-1)/24)+1)</f>
        <v xml:space="preserve"> 2017-09-14 </v>
      </c>
      <c r="F6149" cm="1">
        <f t="array" ref="F6149">INDEX($B$2:$B$1000,INT((ROW(A6148)-1)/24)+1)/24</f>
        <v>9.2251293084251476</v>
      </c>
      <c r="G6149" s="42">
        <f>Données_gaz!F$24/(365*24)</f>
        <v>1.1415525114155251E-4</v>
      </c>
      <c r="N6149" cm="1">
        <f t="array" ref="N6149">INDEX($K$2:$K$1000,INT((ROW(A6148)-1)/24)+1)</f>
        <v>0.72599999999999998</v>
      </c>
      <c r="O6149" cm="1">
        <f t="array" ref="O6149">INDEX($L$2:$L$1000,INT((ROW(A6148)-1)/24)+1)</f>
        <v>0.98899999999999999</v>
      </c>
    </row>
    <row r="6150" spans="4:15" x14ac:dyDescent="0.2">
      <c r="D6150">
        <f t="shared" si="97"/>
        <v>4</v>
      </c>
      <c r="E6150" t="str" cm="1">
        <f t="array" ref="E6150">INDEX($A$2:$A$1000,INT((ROW(A6149)-1)/24)+1)</f>
        <v xml:space="preserve"> 2017-09-14 </v>
      </c>
      <c r="F6150" cm="1">
        <f t="array" ref="F6150">INDEX($B$2:$B$1000,INT((ROW(A6149)-1)/24)+1)/24</f>
        <v>9.2251293084251476</v>
      </c>
      <c r="G6150" s="42">
        <f>Données_gaz!F$24/(365*24)</f>
        <v>1.1415525114155251E-4</v>
      </c>
      <c r="N6150" cm="1">
        <f t="array" ref="N6150">INDEX($K$2:$K$1000,INT((ROW(A6149)-1)/24)+1)</f>
        <v>0.72599999999999998</v>
      </c>
      <c r="O6150" cm="1">
        <f t="array" ref="O6150">INDEX($L$2:$L$1000,INT((ROW(A6149)-1)/24)+1)</f>
        <v>0.98899999999999999</v>
      </c>
    </row>
    <row r="6151" spans="4:15" x14ac:dyDescent="0.2">
      <c r="D6151">
        <f t="shared" si="97"/>
        <v>5</v>
      </c>
      <c r="E6151" t="str" cm="1">
        <f t="array" ref="E6151">INDEX($A$2:$A$1000,INT((ROW(A6150)-1)/24)+1)</f>
        <v xml:space="preserve"> 2017-09-14 </v>
      </c>
      <c r="F6151" cm="1">
        <f t="array" ref="F6151">INDEX($B$2:$B$1000,INT((ROW(A6150)-1)/24)+1)/24</f>
        <v>9.2251293084251476</v>
      </c>
      <c r="G6151" s="42">
        <f>Données_gaz!F$24/(365*24)</f>
        <v>1.1415525114155251E-4</v>
      </c>
      <c r="N6151" cm="1">
        <f t="array" ref="N6151">INDEX($K$2:$K$1000,INT((ROW(A6150)-1)/24)+1)</f>
        <v>0.72599999999999998</v>
      </c>
      <c r="O6151" cm="1">
        <f t="array" ref="O6151">INDEX($L$2:$L$1000,INT((ROW(A6150)-1)/24)+1)</f>
        <v>0.98899999999999999</v>
      </c>
    </row>
    <row r="6152" spans="4:15" x14ac:dyDescent="0.2">
      <c r="D6152">
        <f t="shared" si="97"/>
        <v>6</v>
      </c>
      <c r="E6152" t="str" cm="1">
        <f t="array" ref="E6152">INDEX($A$2:$A$1000,INT((ROW(A6151)-1)/24)+1)</f>
        <v xml:space="preserve"> 2017-09-14 </v>
      </c>
      <c r="F6152" cm="1">
        <f t="array" ref="F6152">INDEX($B$2:$B$1000,INT((ROW(A6151)-1)/24)+1)/24</f>
        <v>9.2251293084251476</v>
      </c>
      <c r="G6152" s="42">
        <f>Données_gaz!F$24/(365*24)</f>
        <v>1.1415525114155251E-4</v>
      </c>
      <c r="N6152" cm="1">
        <f t="array" ref="N6152">INDEX($K$2:$K$1000,INT((ROW(A6151)-1)/24)+1)</f>
        <v>0.72599999999999998</v>
      </c>
      <c r="O6152" cm="1">
        <f t="array" ref="O6152">INDEX($L$2:$L$1000,INT((ROW(A6151)-1)/24)+1)</f>
        <v>0.98899999999999999</v>
      </c>
    </row>
    <row r="6153" spans="4:15" x14ac:dyDescent="0.2">
      <c r="D6153">
        <f t="shared" si="97"/>
        <v>7</v>
      </c>
      <c r="E6153" t="str" cm="1">
        <f t="array" ref="E6153">INDEX($A$2:$A$1000,INT((ROW(A6152)-1)/24)+1)</f>
        <v xml:space="preserve"> 2017-09-14 </v>
      </c>
      <c r="F6153" cm="1">
        <f t="array" ref="F6153">INDEX($B$2:$B$1000,INT((ROW(A6152)-1)/24)+1)/24</f>
        <v>9.2251293084251476</v>
      </c>
      <c r="G6153" s="42">
        <f>Données_gaz!F$24/(365*24)</f>
        <v>1.1415525114155251E-4</v>
      </c>
      <c r="N6153" cm="1">
        <f t="array" ref="N6153">INDEX($K$2:$K$1000,INT((ROW(A6152)-1)/24)+1)</f>
        <v>0.72599999999999998</v>
      </c>
      <c r="O6153" cm="1">
        <f t="array" ref="O6153">INDEX($L$2:$L$1000,INT((ROW(A6152)-1)/24)+1)</f>
        <v>0.98899999999999999</v>
      </c>
    </row>
    <row r="6154" spans="4:15" x14ac:dyDescent="0.2">
      <c r="D6154">
        <f t="shared" si="97"/>
        <v>8</v>
      </c>
      <c r="E6154" t="str" cm="1">
        <f t="array" ref="E6154">INDEX($A$2:$A$1000,INT((ROW(A6153)-1)/24)+1)</f>
        <v xml:space="preserve"> 2017-09-14 </v>
      </c>
      <c r="F6154" cm="1">
        <f t="array" ref="F6154">INDEX($B$2:$B$1000,INT((ROW(A6153)-1)/24)+1)/24</f>
        <v>9.2251293084251476</v>
      </c>
      <c r="G6154" s="42">
        <f>Données_gaz!F$24/(365*24)</f>
        <v>1.1415525114155251E-4</v>
      </c>
      <c r="N6154" cm="1">
        <f t="array" ref="N6154">INDEX($K$2:$K$1000,INT((ROW(A6153)-1)/24)+1)</f>
        <v>0.72599999999999998</v>
      </c>
      <c r="O6154" cm="1">
        <f t="array" ref="O6154">INDEX($L$2:$L$1000,INT((ROW(A6153)-1)/24)+1)</f>
        <v>0.98899999999999999</v>
      </c>
    </row>
    <row r="6155" spans="4:15" x14ac:dyDescent="0.2">
      <c r="D6155">
        <f t="shared" si="97"/>
        <v>9</v>
      </c>
      <c r="E6155" t="str" cm="1">
        <f t="array" ref="E6155">INDEX($A$2:$A$1000,INT((ROW(A6154)-1)/24)+1)</f>
        <v xml:space="preserve"> 2017-09-14 </v>
      </c>
      <c r="F6155" cm="1">
        <f t="array" ref="F6155">INDEX($B$2:$B$1000,INT((ROW(A6154)-1)/24)+1)/24</f>
        <v>9.2251293084251476</v>
      </c>
      <c r="G6155" s="42">
        <f>Données_gaz!F$24/(365*24)</f>
        <v>1.1415525114155251E-4</v>
      </c>
      <c r="N6155" cm="1">
        <f t="array" ref="N6155">INDEX($K$2:$K$1000,INT((ROW(A6154)-1)/24)+1)</f>
        <v>0.72599999999999998</v>
      </c>
      <c r="O6155" cm="1">
        <f t="array" ref="O6155">INDEX($L$2:$L$1000,INT((ROW(A6154)-1)/24)+1)</f>
        <v>0.98899999999999999</v>
      </c>
    </row>
    <row r="6156" spans="4:15" x14ac:dyDescent="0.2">
      <c r="D6156">
        <f t="shared" si="97"/>
        <v>10</v>
      </c>
      <c r="E6156" t="str" cm="1">
        <f t="array" ref="E6156">INDEX($A$2:$A$1000,INT((ROW(A6155)-1)/24)+1)</f>
        <v xml:space="preserve"> 2017-09-14 </v>
      </c>
      <c r="F6156" cm="1">
        <f t="array" ref="F6156">INDEX($B$2:$B$1000,INT((ROW(A6155)-1)/24)+1)/24</f>
        <v>9.2251293084251476</v>
      </c>
      <c r="G6156" s="42">
        <f>Données_gaz!F$24/(365*24)</f>
        <v>1.1415525114155251E-4</v>
      </c>
      <c r="N6156" cm="1">
        <f t="array" ref="N6156">INDEX($K$2:$K$1000,INT((ROW(A6155)-1)/24)+1)</f>
        <v>0.72599999999999998</v>
      </c>
      <c r="O6156" cm="1">
        <f t="array" ref="O6156">INDEX($L$2:$L$1000,INT((ROW(A6155)-1)/24)+1)</f>
        <v>0.98899999999999999</v>
      </c>
    </row>
    <row r="6157" spans="4:15" x14ac:dyDescent="0.2">
      <c r="D6157">
        <f t="shared" si="97"/>
        <v>11</v>
      </c>
      <c r="E6157" t="str" cm="1">
        <f t="array" ref="E6157">INDEX($A$2:$A$1000,INT((ROW(A6156)-1)/24)+1)</f>
        <v xml:space="preserve"> 2017-09-14 </v>
      </c>
      <c r="F6157" cm="1">
        <f t="array" ref="F6157">INDEX($B$2:$B$1000,INT((ROW(A6156)-1)/24)+1)/24</f>
        <v>9.2251293084251476</v>
      </c>
      <c r="G6157" s="42">
        <f>Données_gaz!F$24/(365*24)</f>
        <v>1.1415525114155251E-4</v>
      </c>
      <c r="N6157" cm="1">
        <f t="array" ref="N6157">INDEX($K$2:$K$1000,INT((ROW(A6156)-1)/24)+1)</f>
        <v>0.72599999999999998</v>
      </c>
      <c r="O6157" cm="1">
        <f t="array" ref="O6157">INDEX($L$2:$L$1000,INT((ROW(A6156)-1)/24)+1)</f>
        <v>0.98899999999999999</v>
      </c>
    </row>
    <row r="6158" spans="4:15" x14ac:dyDescent="0.2">
      <c r="D6158">
        <f t="shared" si="97"/>
        <v>12</v>
      </c>
      <c r="E6158" t="str" cm="1">
        <f t="array" ref="E6158">INDEX($A$2:$A$1000,INT((ROW(A6157)-1)/24)+1)</f>
        <v xml:space="preserve"> 2017-09-14 </v>
      </c>
      <c r="F6158" cm="1">
        <f t="array" ref="F6158">INDEX($B$2:$B$1000,INT((ROW(A6157)-1)/24)+1)/24</f>
        <v>9.2251293084251476</v>
      </c>
      <c r="G6158" s="42">
        <f>Données_gaz!F$24/(365*24)</f>
        <v>1.1415525114155251E-4</v>
      </c>
      <c r="N6158" cm="1">
        <f t="array" ref="N6158">INDEX($K$2:$K$1000,INT((ROW(A6157)-1)/24)+1)</f>
        <v>0.72599999999999998</v>
      </c>
      <c r="O6158" cm="1">
        <f t="array" ref="O6158">INDEX($L$2:$L$1000,INT((ROW(A6157)-1)/24)+1)</f>
        <v>0.98899999999999999</v>
      </c>
    </row>
    <row r="6159" spans="4:15" x14ac:dyDescent="0.2">
      <c r="D6159">
        <f t="shared" si="97"/>
        <v>13</v>
      </c>
      <c r="E6159" t="str" cm="1">
        <f t="array" ref="E6159">INDEX($A$2:$A$1000,INT((ROW(A6158)-1)/24)+1)</f>
        <v xml:space="preserve"> 2017-09-14 </v>
      </c>
      <c r="F6159" cm="1">
        <f t="array" ref="F6159">INDEX($B$2:$B$1000,INT((ROW(A6158)-1)/24)+1)/24</f>
        <v>9.2251293084251476</v>
      </c>
      <c r="G6159" s="42">
        <f>Données_gaz!F$24/(365*24)</f>
        <v>1.1415525114155251E-4</v>
      </c>
      <c r="N6159" cm="1">
        <f t="array" ref="N6159">INDEX($K$2:$K$1000,INT((ROW(A6158)-1)/24)+1)</f>
        <v>0.72599999999999998</v>
      </c>
      <c r="O6159" cm="1">
        <f t="array" ref="O6159">INDEX($L$2:$L$1000,INT((ROW(A6158)-1)/24)+1)</f>
        <v>0.98899999999999999</v>
      </c>
    </row>
    <row r="6160" spans="4:15" x14ac:dyDescent="0.2">
      <c r="D6160">
        <f t="shared" si="97"/>
        <v>14</v>
      </c>
      <c r="E6160" t="str" cm="1">
        <f t="array" ref="E6160">INDEX($A$2:$A$1000,INT((ROW(A6159)-1)/24)+1)</f>
        <v xml:space="preserve"> 2017-09-14 </v>
      </c>
      <c r="F6160" cm="1">
        <f t="array" ref="F6160">INDEX($B$2:$B$1000,INT((ROW(A6159)-1)/24)+1)/24</f>
        <v>9.2251293084251476</v>
      </c>
      <c r="G6160" s="42">
        <f>Données_gaz!F$24/(365*24)</f>
        <v>1.1415525114155251E-4</v>
      </c>
      <c r="N6160" cm="1">
        <f t="array" ref="N6160">INDEX($K$2:$K$1000,INT((ROW(A6159)-1)/24)+1)</f>
        <v>0.72599999999999998</v>
      </c>
      <c r="O6160" cm="1">
        <f t="array" ref="O6160">INDEX($L$2:$L$1000,INT((ROW(A6159)-1)/24)+1)</f>
        <v>0.98899999999999999</v>
      </c>
    </row>
    <row r="6161" spans="4:15" x14ac:dyDescent="0.2">
      <c r="D6161">
        <f t="shared" si="97"/>
        <v>15</v>
      </c>
      <c r="E6161" t="str" cm="1">
        <f t="array" ref="E6161">INDEX($A$2:$A$1000,INT((ROW(A6160)-1)/24)+1)</f>
        <v xml:space="preserve"> 2017-09-14 </v>
      </c>
      <c r="F6161" cm="1">
        <f t="array" ref="F6161">INDEX($B$2:$B$1000,INT((ROW(A6160)-1)/24)+1)/24</f>
        <v>9.2251293084251476</v>
      </c>
      <c r="G6161" s="42">
        <f>Données_gaz!F$24/(365*24)</f>
        <v>1.1415525114155251E-4</v>
      </c>
      <c r="N6161" cm="1">
        <f t="array" ref="N6161">INDEX($K$2:$K$1000,INT((ROW(A6160)-1)/24)+1)</f>
        <v>0.72599999999999998</v>
      </c>
      <c r="O6161" cm="1">
        <f t="array" ref="O6161">INDEX($L$2:$L$1000,INT((ROW(A6160)-1)/24)+1)</f>
        <v>0.98899999999999999</v>
      </c>
    </row>
    <row r="6162" spans="4:15" x14ac:dyDescent="0.2">
      <c r="D6162">
        <f t="shared" si="97"/>
        <v>16</v>
      </c>
      <c r="E6162" t="str" cm="1">
        <f t="array" ref="E6162">INDEX($A$2:$A$1000,INT((ROW(A6161)-1)/24)+1)</f>
        <v xml:space="preserve"> 2017-09-14 </v>
      </c>
      <c r="F6162" cm="1">
        <f t="array" ref="F6162">INDEX($B$2:$B$1000,INT((ROW(A6161)-1)/24)+1)/24</f>
        <v>9.2251293084251476</v>
      </c>
      <c r="G6162" s="42">
        <f>Données_gaz!F$24/(365*24)</f>
        <v>1.1415525114155251E-4</v>
      </c>
      <c r="N6162" cm="1">
        <f t="array" ref="N6162">INDEX($K$2:$K$1000,INT((ROW(A6161)-1)/24)+1)</f>
        <v>0.72599999999999998</v>
      </c>
      <c r="O6162" cm="1">
        <f t="array" ref="O6162">INDEX($L$2:$L$1000,INT((ROW(A6161)-1)/24)+1)</f>
        <v>0.98899999999999999</v>
      </c>
    </row>
    <row r="6163" spans="4:15" x14ac:dyDescent="0.2">
      <c r="D6163">
        <f t="shared" si="97"/>
        <v>17</v>
      </c>
      <c r="E6163" t="str" cm="1">
        <f t="array" ref="E6163">INDEX($A$2:$A$1000,INT((ROW(A6162)-1)/24)+1)</f>
        <v xml:space="preserve"> 2017-09-14 </v>
      </c>
      <c r="F6163" cm="1">
        <f t="array" ref="F6163">INDEX($B$2:$B$1000,INT((ROW(A6162)-1)/24)+1)/24</f>
        <v>9.2251293084251476</v>
      </c>
      <c r="G6163" s="42">
        <f>Données_gaz!F$24/(365*24)</f>
        <v>1.1415525114155251E-4</v>
      </c>
      <c r="N6163" cm="1">
        <f t="array" ref="N6163">INDEX($K$2:$K$1000,INT((ROW(A6162)-1)/24)+1)</f>
        <v>0.72599999999999998</v>
      </c>
      <c r="O6163" cm="1">
        <f t="array" ref="O6163">INDEX($L$2:$L$1000,INT((ROW(A6162)-1)/24)+1)</f>
        <v>0.98899999999999999</v>
      </c>
    </row>
    <row r="6164" spans="4:15" x14ac:dyDescent="0.2">
      <c r="D6164">
        <f t="shared" si="97"/>
        <v>18</v>
      </c>
      <c r="E6164" t="str" cm="1">
        <f t="array" ref="E6164">INDEX($A$2:$A$1000,INT((ROW(A6163)-1)/24)+1)</f>
        <v xml:space="preserve"> 2017-09-14 </v>
      </c>
      <c r="F6164" cm="1">
        <f t="array" ref="F6164">INDEX($B$2:$B$1000,INT((ROW(A6163)-1)/24)+1)/24</f>
        <v>9.2251293084251476</v>
      </c>
      <c r="G6164" s="42">
        <f>Données_gaz!F$24/(365*24)</f>
        <v>1.1415525114155251E-4</v>
      </c>
      <c r="N6164" cm="1">
        <f t="array" ref="N6164">INDEX($K$2:$K$1000,INT((ROW(A6163)-1)/24)+1)</f>
        <v>0.72599999999999998</v>
      </c>
      <c r="O6164" cm="1">
        <f t="array" ref="O6164">INDEX($L$2:$L$1000,INT((ROW(A6163)-1)/24)+1)</f>
        <v>0.98899999999999999</v>
      </c>
    </row>
    <row r="6165" spans="4:15" x14ac:dyDescent="0.2">
      <c r="D6165">
        <f t="shared" si="97"/>
        <v>19</v>
      </c>
      <c r="E6165" t="str" cm="1">
        <f t="array" ref="E6165">INDEX($A$2:$A$1000,INT((ROW(A6164)-1)/24)+1)</f>
        <v xml:space="preserve"> 2017-09-14 </v>
      </c>
      <c r="F6165" cm="1">
        <f t="array" ref="F6165">INDEX($B$2:$B$1000,INT((ROW(A6164)-1)/24)+1)/24</f>
        <v>9.2251293084251476</v>
      </c>
      <c r="G6165" s="42">
        <f>Données_gaz!F$24/(365*24)</f>
        <v>1.1415525114155251E-4</v>
      </c>
      <c r="N6165" cm="1">
        <f t="array" ref="N6165">INDEX($K$2:$K$1000,INT((ROW(A6164)-1)/24)+1)</f>
        <v>0.72599999999999998</v>
      </c>
      <c r="O6165" cm="1">
        <f t="array" ref="O6165">INDEX($L$2:$L$1000,INT((ROW(A6164)-1)/24)+1)</f>
        <v>0.98899999999999999</v>
      </c>
    </row>
    <row r="6166" spans="4:15" x14ac:dyDescent="0.2">
      <c r="D6166">
        <f t="shared" si="97"/>
        <v>20</v>
      </c>
      <c r="E6166" t="str" cm="1">
        <f t="array" ref="E6166">INDEX($A$2:$A$1000,INT((ROW(A6165)-1)/24)+1)</f>
        <v xml:space="preserve"> 2017-09-14 </v>
      </c>
      <c r="F6166" cm="1">
        <f t="array" ref="F6166">INDEX($B$2:$B$1000,INT((ROW(A6165)-1)/24)+1)/24</f>
        <v>9.2251293084251476</v>
      </c>
      <c r="G6166" s="42">
        <f>Données_gaz!F$24/(365*24)</f>
        <v>1.1415525114155251E-4</v>
      </c>
      <c r="N6166" cm="1">
        <f t="array" ref="N6166">INDEX($K$2:$K$1000,INT((ROW(A6165)-1)/24)+1)</f>
        <v>0.72599999999999998</v>
      </c>
      <c r="O6166" cm="1">
        <f t="array" ref="O6166">INDEX($L$2:$L$1000,INT((ROW(A6165)-1)/24)+1)</f>
        <v>0.98899999999999999</v>
      </c>
    </row>
    <row r="6167" spans="4:15" x14ac:dyDescent="0.2">
      <c r="D6167">
        <f t="shared" si="97"/>
        <v>21</v>
      </c>
      <c r="E6167" t="str" cm="1">
        <f t="array" ref="E6167">INDEX($A$2:$A$1000,INT((ROW(A6166)-1)/24)+1)</f>
        <v xml:space="preserve"> 2017-09-14 </v>
      </c>
      <c r="F6167" cm="1">
        <f t="array" ref="F6167">INDEX($B$2:$B$1000,INT((ROW(A6166)-1)/24)+1)/24</f>
        <v>9.2251293084251476</v>
      </c>
      <c r="G6167" s="42">
        <f>Données_gaz!F$24/(365*24)</f>
        <v>1.1415525114155251E-4</v>
      </c>
      <c r="N6167" cm="1">
        <f t="array" ref="N6167">INDEX($K$2:$K$1000,INT((ROW(A6166)-1)/24)+1)</f>
        <v>0.72599999999999998</v>
      </c>
      <c r="O6167" cm="1">
        <f t="array" ref="O6167">INDEX($L$2:$L$1000,INT((ROW(A6166)-1)/24)+1)</f>
        <v>0.98899999999999999</v>
      </c>
    </row>
    <row r="6168" spans="4:15" x14ac:dyDescent="0.2">
      <c r="D6168">
        <f t="shared" si="97"/>
        <v>22</v>
      </c>
      <c r="E6168" t="str" cm="1">
        <f t="array" ref="E6168">INDEX($A$2:$A$1000,INT((ROW(A6167)-1)/24)+1)</f>
        <v xml:space="preserve"> 2017-09-14 </v>
      </c>
      <c r="F6168" cm="1">
        <f t="array" ref="F6168">INDEX($B$2:$B$1000,INT((ROW(A6167)-1)/24)+1)/24</f>
        <v>9.2251293084251476</v>
      </c>
      <c r="G6168" s="42">
        <f>Données_gaz!F$24/(365*24)</f>
        <v>1.1415525114155251E-4</v>
      </c>
      <c r="N6168" cm="1">
        <f t="array" ref="N6168">INDEX($K$2:$K$1000,INT((ROW(A6167)-1)/24)+1)</f>
        <v>0.72599999999999998</v>
      </c>
      <c r="O6168" cm="1">
        <f t="array" ref="O6168">INDEX($L$2:$L$1000,INT((ROW(A6167)-1)/24)+1)</f>
        <v>0.98899999999999999</v>
      </c>
    </row>
    <row r="6169" spans="4:15" x14ac:dyDescent="0.2">
      <c r="D6169">
        <f t="shared" si="97"/>
        <v>23</v>
      </c>
      <c r="E6169" t="str" cm="1">
        <f t="array" ref="E6169">INDEX($A$2:$A$1000,INT((ROW(A6168)-1)/24)+1)</f>
        <v xml:space="preserve"> 2017-09-14 </v>
      </c>
      <c r="F6169" cm="1">
        <f t="array" ref="F6169">INDEX($B$2:$B$1000,INT((ROW(A6168)-1)/24)+1)/24</f>
        <v>9.2251293084251476</v>
      </c>
      <c r="G6169" s="42">
        <f>Données_gaz!F$24/(365*24)</f>
        <v>1.1415525114155251E-4</v>
      </c>
      <c r="N6169" cm="1">
        <f t="array" ref="N6169">INDEX($K$2:$K$1000,INT((ROW(A6168)-1)/24)+1)</f>
        <v>0.72599999999999998</v>
      </c>
      <c r="O6169" cm="1">
        <f t="array" ref="O6169">INDEX($L$2:$L$1000,INT((ROW(A6168)-1)/24)+1)</f>
        <v>0.98899999999999999</v>
      </c>
    </row>
    <row r="6170" spans="4:15" x14ac:dyDescent="0.2">
      <c r="D6170">
        <f t="shared" si="97"/>
        <v>0</v>
      </c>
      <c r="E6170" t="str" cm="1">
        <f t="array" ref="E6170">INDEX($A$2:$A$1000,INT((ROW(A6169)-1)/24)+1)</f>
        <v xml:space="preserve"> 2017-09-15 </v>
      </c>
      <c r="F6170" cm="1">
        <f t="array" ref="F6170">INDEX($B$2:$B$1000,INT((ROW(A6169)-1)/24)+1)/24</f>
        <v>9.3403749034626564</v>
      </c>
      <c r="G6170" s="42">
        <f>Données_gaz!F$24/(365*24)</f>
        <v>1.1415525114155251E-4</v>
      </c>
      <c r="N6170" cm="1">
        <f t="array" ref="N6170">INDEX($K$2:$K$1000,INT((ROW(A6169)-1)/24)+1)</f>
        <v>0.72799999999999998</v>
      </c>
      <c r="O6170" cm="1">
        <f t="array" ref="O6170">INDEX($L$2:$L$1000,INT((ROW(A6169)-1)/24)+1)</f>
        <v>0.98899999999999999</v>
      </c>
    </row>
    <row r="6171" spans="4:15" x14ac:dyDescent="0.2">
      <c r="D6171">
        <f t="shared" si="97"/>
        <v>1</v>
      </c>
      <c r="E6171" t="str" cm="1">
        <f t="array" ref="E6171">INDEX($A$2:$A$1000,INT((ROW(A6170)-1)/24)+1)</f>
        <v xml:space="preserve"> 2017-09-15 </v>
      </c>
      <c r="F6171" cm="1">
        <f t="array" ref="F6171">INDEX($B$2:$B$1000,INT((ROW(A6170)-1)/24)+1)/24</f>
        <v>9.3403749034626564</v>
      </c>
      <c r="G6171" s="42">
        <f>Données_gaz!F$24/(365*24)</f>
        <v>1.1415525114155251E-4</v>
      </c>
      <c r="N6171" cm="1">
        <f t="array" ref="N6171">INDEX($K$2:$K$1000,INT((ROW(A6170)-1)/24)+1)</f>
        <v>0.72799999999999998</v>
      </c>
      <c r="O6171" cm="1">
        <f t="array" ref="O6171">INDEX($L$2:$L$1000,INT((ROW(A6170)-1)/24)+1)</f>
        <v>0.98899999999999999</v>
      </c>
    </row>
    <row r="6172" spans="4:15" x14ac:dyDescent="0.2">
      <c r="D6172">
        <f t="shared" si="97"/>
        <v>2</v>
      </c>
      <c r="E6172" t="str" cm="1">
        <f t="array" ref="E6172">INDEX($A$2:$A$1000,INT((ROW(A6171)-1)/24)+1)</f>
        <v xml:space="preserve"> 2017-09-15 </v>
      </c>
      <c r="F6172" cm="1">
        <f t="array" ref="F6172">INDEX($B$2:$B$1000,INT((ROW(A6171)-1)/24)+1)/24</f>
        <v>9.3403749034626564</v>
      </c>
      <c r="G6172" s="42">
        <f>Données_gaz!F$24/(365*24)</f>
        <v>1.1415525114155251E-4</v>
      </c>
      <c r="N6172" cm="1">
        <f t="array" ref="N6172">INDEX($K$2:$K$1000,INT((ROW(A6171)-1)/24)+1)</f>
        <v>0.72799999999999998</v>
      </c>
      <c r="O6172" cm="1">
        <f t="array" ref="O6172">INDEX($L$2:$L$1000,INT((ROW(A6171)-1)/24)+1)</f>
        <v>0.98899999999999999</v>
      </c>
    </row>
    <row r="6173" spans="4:15" x14ac:dyDescent="0.2">
      <c r="D6173">
        <f t="shared" si="97"/>
        <v>3</v>
      </c>
      <c r="E6173" t="str" cm="1">
        <f t="array" ref="E6173">INDEX($A$2:$A$1000,INT((ROW(A6172)-1)/24)+1)</f>
        <v xml:space="preserve"> 2017-09-15 </v>
      </c>
      <c r="F6173" cm="1">
        <f t="array" ref="F6173">INDEX($B$2:$B$1000,INT((ROW(A6172)-1)/24)+1)/24</f>
        <v>9.3403749034626564</v>
      </c>
      <c r="G6173" s="42">
        <f>Données_gaz!F$24/(365*24)</f>
        <v>1.1415525114155251E-4</v>
      </c>
      <c r="N6173" cm="1">
        <f t="array" ref="N6173">INDEX($K$2:$K$1000,INT((ROW(A6172)-1)/24)+1)</f>
        <v>0.72799999999999998</v>
      </c>
      <c r="O6173" cm="1">
        <f t="array" ref="O6173">INDEX($L$2:$L$1000,INT((ROW(A6172)-1)/24)+1)</f>
        <v>0.98899999999999999</v>
      </c>
    </row>
    <row r="6174" spans="4:15" x14ac:dyDescent="0.2">
      <c r="D6174">
        <f t="shared" ref="D6174:D6237" si="98">HOUR(TIME(ROW(A6173)-1,0,0))</f>
        <v>4</v>
      </c>
      <c r="E6174" t="str" cm="1">
        <f t="array" ref="E6174">INDEX($A$2:$A$1000,INT((ROW(A6173)-1)/24)+1)</f>
        <v xml:space="preserve"> 2017-09-15 </v>
      </c>
      <c r="F6174" cm="1">
        <f t="array" ref="F6174">INDEX($B$2:$B$1000,INT((ROW(A6173)-1)/24)+1)/24</f>
        <v>9.3403749034626564</v>
      </c>
      <c r="G6174" s="42">
        <f>Données_gaz!F$24/(365*24)</f>
        <v>1.1415525114155251E-4</v>
      </c>
      <c r="N6174" cm="1">
        <f t="array" ref="N6174">INDEX($K$2:$K$1000,INT((ROW(A6173)-1)/24)+1)</f>
        <v>0.72799999999999998</v>
      </c>
      <c r="O6174" cm="1">
        <f t="array" ref="O6174">INDEX($L$2:$L$1000,INT((ROW(A6173)-1)/24)+1)</f>
        <v>0.98899999999999999</v>
      </c>
    </row>
    <row r="6175" spans="4:15" x14ac:dyDescent="0.2">
      <c r="D6175">
        <f t="shared" si="98"/>
        <v>5</v>
      </c>
      <c r="E6175" t="str" cm="1">
        <f t="array" ref="E6175">INDEX($A$2:$A$1000,INT((ROW(A6174)-1)/24)+1)</f>
        <v xml:space="preserve"> 2017-09-15 </v>
      </c>
      <c r="F6175" cm="1">
        <f t="array" ref="F6175">INDEX($B$2:$B$1000,INT((ROW(A6174)-1)/24)+1)/24</f>
        <v>9.3403749034626564</v>
      </c>
      <c r="G6175" s="42">
        <f>Données_gaz!F$24/(365*24)</f>
        <v>1.1415525114155251E-4</v>
      </c>
      <c r="N6175" cm="1">
        <f t="array" ref="N6175">INDEX($K$2:$K$1000,INT((ROW(A6174)-1)/24)+1)</f>
        <v>0.72799999999999998</v>
      </c>
      <c r="O6175" cm="1">
        <f t="array" ref="O6175">INDEX($L$2:$L$1000,INT((ROW(A6174)-1)/24)+1)</f>
        <v>0.98899999999999999</v>
      </c>
    </row>
    <row r="6176" spans="4:15" x14ac:dyDescent="0.2">
      <c r="D6176">
        <f t="shared" si="98"/>
        <v>6</v>
      </c>
      <c r="E6176" t="str" cm="1">
        <f t="array" ref="E6176">INDEX($A$2:$A$1000,INT((ROW(A6175)-1)/24)+1)</f>
        <v xml:space="preserve"> 2017-09-15 </v>
      </c>
      <c r="F6176" cm="1">
        <f t="array" ref="F6176">INDEX($B$2:$B$1000,INT((ROW(A6175)-1)/24)+1)/24</f>
        <v>9.3403749034626564</v>
      </c>
      <c r="G6176" s="42">
        <f>Données_gaz!F$24/(365*24)</f>
        <v>1.1415525114155251E-4</v>
      </c>
      <c r="N6176" cm="1">
        <f t="array" ref="N6176">INDEX($K$2:$K$1000,INT((ROW(A6175)-1)/24)+1)</f>
        <v>0.72799999999999998</v>
      </c>
      <c r="O6176" cm="1">
        <f t="array" ref="O6176">INDEX($L$2:$L$1000,INT((ROW(A6175)-1)/24)+1)</f>
        <v>0.98899999999999999</v>
      </c>
    </row>
    <row r="6177" spans="4:15" x14ac:dyDescent="0.2">
      <c r="D6177">
        <f t="shared" si="98"/>
        <v>7</v>
      </c>
      <c r="E6177" t="str" cm="1">
        <f t="array" ref="E6177">INDEX($A$2:$A$1000,INT((ROW(A6176)-1)/24)+1)</f>
        <v xml:space="preserve"> 2017-09-15 </v>
      </c>
      <c r="F6177" cm="1">
        <f t="array" ref="F6177">INDEX($B$2:$B$1000,INT((ROW(A6176)-1)/24)+1)/24</f>
        <v>9.3403749034626564</v>
      </c>
      <c r="G6177" s="42">
        <f>Données_gaz!F$24/(365*24)</f>
        <v>1.1415525114155251E-4</v>
      </c>
      <c r="N6177" cm="1">
        <f t="array" ref="N6177">INDEX($K$2:$K$1000,INT((ROW(A6176)-1)/24)+1)</f>
        <v>0.72799999999999998</v>
      </c>
      <c r="O6177" cm="1">
        <f t="array" ref="O6177">INDEX($L$2:$L$1000,INT((ROW(A6176)-1)/24)+1)</f>
        <v>0.98899999999999999</v>
      </c>
    </row>
    <row r="6178" spans="4:15" x14ac:dyDescent="0.2">
      <c r="D6178">
        <f t="shared" si="98"/>
        <v>8</v>
      </c>
      <c r="E6178" t="str" cm="1">
        <f t="array" ref="E6178">INDEX($A$2:$A$1000,INT((ROW(A6177)-1)/24)+1)</f>
        <v xml:space="preserve"> 2017-09-15 </v>
      </c>
      <c r="F6178" cm="1">
        <f t="array" ref="F6178">INDEX($B$2:$B$1000,INT((ROW(A6177)-1)/24)+1)/24</f>
        <v>9.3403749034626564</v>
      </c>
      <c r="G6178" s="42">
        <f>Données_gaz!F$24/(365*24)</f>
        <v>1.1415525114155251E-4</v>
      </c>
      <c r="N6178" cm="1">
        <f t="array" ref="N6178">INDEX($K$2:$K$1000,INT((ROW(A6177)-1)/24)+1)</f>
        <v>0.72799999999999998</v>
      </c>
      <c r="O6178" cm="1">
        <f t="array" ref="O6178">INDEX($L$2:$L$1000,INT((ROW(A6177)-1)/24)+1)</f>
        <v>0.98899999999999999</v>
      </c>
    </row>
    <row r="6179" spans="4:15" x14ac:dyDescent="0.2">
      <c r="D6179">
        <f t="shared" si="98"/>
        <v>9</v>
      </c>
      <c r="E6179" t="str" cm="1">
        <f t="array" ref="E6179">INDEX($A$2:$A$1000,INT((ROW(A6178)-1)/24)+1)</f>
        <v xml:space="preserve"> 2017-09-15 </v>
      </c>
      <c r="F6179" cm="1">
        <f t="array" ref="F6179">INDEX($B$2:$B$1000,INT((ROW(A6178)-1)/24)+1)/24</f>
        <v>9.3403749034626564</v>
      </c>
      <c r="G6179" s="42">
        <f>Données_gaz!F$24/(365*24)</f>
        <v>1.1415525114155251E-4</v>
      </c>
      <c r="N6179" cm="1">
        <f t="array" ref="N6179">INDEX($K$2:$K$1000,INT((ROW(A6178)-1)/24)+1)</f>
        <v>0.72799999999999998</v>
      </c>
      <c r="O6179" cm="1">
        <f t="array" ref="O6179">INDEX($L$2:$L$1000,INT((ROW(A6178)-1)/24)+1)</f>
        <v>0.98899999999999999</v>
      </c>
    </row>
    <row r="6180" spans="4:15" x14ac:dyDescent="0.2">
      <c r="D6180">
        <f t="shared" si="98"/>
        <v>10</v>
      </c>
      <c r="E6180" t="str" cm="1">
        <f t="array" ref="E6180">INDEX($A$2:$A$1000,INT((ROW(A6179)-1)/24)+1)</f>
        <v xml:space="preserve"> 2017-09-15 </v>
      </c>
      <c r="F6180" cm="1">
        <f t="array" ref="F6180">INDEX($B$2:$B$1000,INT((ROW(A6179)-1)/24)+1)/24</f>
        <v>9.3403749034626564</v>
      </c>
      <c r="G6180" s="42">
        <f>Données_gaz!F$24/(365*24)</f>
        <v>1.1415525114155251E-4</v>
      </c>
      <c r="N6180" cm="1">
        <f t="array" ref="N6180">INDEX($K$2:$K$1000,INT((ROW(A6179)-1)/24)+1)</f>
        <v>0.72799999999999998</v>
      </c>
      <c r="O6180" cm="1">
        <f t="array" ref="O6180">INDEX($L$2:$L$1000,INT((ROW(A6179)-1)/24)+1)</f>
        <v>0.98899999999999999</v>
      </c>
    </row>
    <row r="6181" spans="4:15" x14ac:dyDescent="0.2">
      <c r="D6181">
        <f t="shared" si="98"/>
        <v>11</v>
      </c>
      <c r="E6181" t="str" cm="1">
        <f t="array" ref="E6181">INDEX($A$2:$A$1000,INT((ROW(A6180)-1)/24)+1)</f>
        <v xml:space="preserve"> 2017-09-15 </v>
      </c>
      <c r="F6181" cm="1">
        <f t="array" ref="F6181">INDEX($B$2:$B$1000,INT((ROW(A6180)-1)/24)+1)/24</f>
        <v>9.3403749034626564</v>
      </c>
      <c r="G6181" s="42">
        <f>Données_gaz!F$24/(365*24)</f>
        <v>1.1415525114155251E-4</v>
      </c>
      <c r="N6181" cm="1">
        <f t="array" ref="N6181">INDEX($K$2:$K$1000,INT((ROW(A6180)-1)/24)+1)</f>
        <v>0.72799999999999998</v>
      </c>
      <c r="O6181" cm="1">
        <f t="array" ref="O6181">INDEX($L$2:$L$1000,INT((ROW(A6180)-1)/24)+1)</f>
        <v>0.98899999999999999</v>
      </c>
    </row>
    <row r="6182" spans="4:15" x14ac:dyDescent="0.2">
      <c r="D6182">
        <f t="shared" si="98"/>
        <v>12</v>
      </c>
      <c r="E6182" t="str" cm="1">
        <f t="array" ref="E6182">INDEX($A$2:$A$1000,INT((ROW(A6181)-1)/24)+1)</f>
        <v xml:space="preserve"> 2017-09-15 </v>
      </c>
      <c r="F6182" cm="1">
        <f t="array" ref="F6182">INDEX($B$2:$B$1000,INT((ROW(A6181)-1)/24)+1)/24</f>
        <v>9.3403749034626564</v>
      </c>
      <c r="G6182" s="42">
        <f>Données_gaz!F$24/(365*24)</f>
        <v>1.1415525114155251E-4</v>
      </c>
      <c r="N6182" cm="1">
        <f t="array" ref="N6182">INDEX($K$2:$K$1000,INT((ROW(A6181)-1)/24)+1)</f>
        <v>0.72799999999999998</v>
      </c>
      <c r="O6182" cm="1">
        <f t="array" ref="O6182">INDEX($L$2:$L$1000,INT((ROW(A6181)-1)/24)+1)</f>
        <v>0.98899999999999999</v>
      </c>
    </row>
    <row r="6183" spans="4:15" x14ac:dyDescent="0.2">
      <c r="D6183">
        <f t="shared" si="98"/>
        <v>13</v>
      </c>
      <c r="E6183" t="str" cm="1">
        <f t="array" ref="E6183">INDEX($A$2:$A$1000,INT((ROW(A6182)-1)/24)+1)</f>
        <v xml:space="preserve"> 2017-09-15 </v>
      </c>
      <c r="F6183" cm="1">
        <f t="array" ref="F6183">INDEX($B$2:$B$1000,INT((ROW(A6182)-1)/24)+1)/24</f>
        <v>9.3403749034626564</v>
      </c>
      <c r="G6183" s="42">
        <f>Données_gaz!F$24/(365*24)</f>
        <v>1.1415525114155251E-4</v>
      </c>
      <c r="N6183" cm="1">
        <f t="array" ref="N6183">INDEX($K$2:$K$1000,INT((ROW(A6182)-1)/24)+1)</f>
        <v>0.72799999999999998</v>
      </c>
      <c r="O6183" cm="1">
        <f t="array" ref="O6183">INDEX($L$2:$L$1000,INT((ROW(A6182)-1)/24)+1)</f>
        <v>0.98899999999999999</v>
      </c>
    </row>
    <row r="6184" spans="4:15" x14ac:dyDescent="0.2">
      <c r="D6184">
        <f t="shared" si="98"/>
        <v>14</v>
      </c>
      <c r="E6184" t="str" cm="1">
        <f t="array" ref="E6184">INDEX($A$2:$A$1000,INT((ROW(A6183)-1)/24)+1)</f>
        <v xml:space="preserve"> 2017-09-15 </v>
      </c>
      <c r="F6184" cm="1">
        <f t="array" ref="F6184">INDEX($B$2:$B$1000,INT((ROW(A6183)-1)/24)+1)/24</f>
        <v>9.3403749034626564</v>
      </c>
      <c r="G6184" s="42">
        <f>Données_gaz!F$24/(365*24)</f>
        <v>1.1415525114155251E-4</v>
      </c>
      <c r="N6184" cm="1">
        <f t="array" ref="N6184">INDEX($K$2:$K$1000,INT((ROW(A6183)-1)/24)+1)</f>
        <v>0.72799999999999998</v>
      </c>
      <c r="O6184" cm="1">
        <f t="array" ref="O6184">INDEX($L$2:$L$1000,INT((ROW(A6183)-1)/24)+1)</f>
        <v>0.98899999999999999</v>
      </c>
    </row>
    <row r="6185" spans="4:15" x14ac:dyDescent="0.2">
      <c r="D6185">
        <f t="shared" si="98"/>
        <v>15</v>
      </c>
      <c r="E6185" t="str" cm="1">
        <f t="array" ref="E6185">INDEX($A$2:$A$1000,INT((ROW(A6184)-1)/24)+1)</f>
        <v xml:space="preserve"> 2017-09-15 </v>
      </c>
      <c r="F6185" cm="1">
        <f t="array" ref="F6185">INDEX($B$2:$B$1000,INT((ROW(A6184)-1)/24)+1)/24</f>
        <v>9.3403749034626564</v>
      </c>
      <c r="G6185" s="42">
        <f>Données_gaz!F$24/(365*24)</f>
        <v>1.1415525114155251E-4</v>
      </c>
      <c r="N6185" cm="1">
        <f t="array" ref="N6185">INDEX($K$2:$K$1000,INT((ROW(A6184)-1)/24)+1)</f>
        <v>0.72799999999999998</v>
      </c>
      <c r="O6185" cm="1">
        <f t="array" ref="O6185">INDEX($L$2:$L$1000,INT((ROW(A6184)-1)/24)+1)</f>
        <v>0.98899999999999999</v>
      </c>
    </row>
    <row r="6186" spans="4:15" x14ac:dyDescent="0.2">
      <c r="D6186">
        <f t="shared" si="98"/>
        <v>16</v>
      </c>
      <c r="E6186" t="str" cm="1">
        <f t="array" ref="E6186">INDEX($A$2:$A$1000,INT((ROW(A6185)-1)/24)+1)</f>
        <v xml:space="preserve"> 2017-09-15 </v>
      </c>
      <c r="F6186" cm="1">
        <f t="array" ref="F6186">INDEX($B$2:$B$1000,INT((ROW(A6185)-1)/24)+1)/24</f>
        <v>9.3403749034626564</v>
      </c>
      <c r="G6186" s="42">
        <f>Données_gaz!F$24/(365*24)</f>
        <v>1.1415525114155251E-4</v>
      </c>
      <c r="N6186" cm="1">
        <f t="array" ref="N6186">INDEX($K$2:$K$1000,INT((ROW(A6185)-1)/24)+1)</f>
        <v>0.72799999999999998</v>
      </c>
      <c r="O6186" cm="1">
        <f t="array" ref="O6186">INDEX($L$2:$L$1000,INT((ROW(A6185)-1)/24)+1)</f>
        <v>0.98899999999999999</v>
      </c>
    </row>
    <row r="6187" spans="4:15" x14ac:dyDescent="0.2">
      <c r="D6187">
        <f t="shared" si="98"/>
        <v>17</v>
      </c>
      <c r="E6187" t="str" cm="1">
        <f t="array" ref="E6187">INDEX($A$2:$A$1000,INT((ROW(A6186)-1)/24)+1)</f>
        <v xml:space="preserve"> 2017-09-15 </v>
      </c>
      <c r="F6187" cm="1">
        <f t="array" ref="F6187">INDEX($B$2:$B$1000,INT((ROW(A6186)-1)/24)+1)/24</f>
        <v>9.3403749034626564</v>
      </c>
      <c r="G6187" s="42">
        <f>Données_gaz!F$24/(365*24)</f>
        <v>1.1415525114155251E-4</v>
      </c>
      <c r="N6187" cm="1">
        <f t="array" ref="N6187">INDEX($K$2:$K$1000,INT((ROW(A6186)-1)/24)+1)</f>
        <v>0.72799999999999998</v>
      </c>
      <c r="O6187" cm="1">
        <f t="array" ref="O6187">INDEX($L$2:$L$1000,INT((ROW(A6186)-1)/24)+1)</f>
        <v>0.98899999999999999</v>
      </c>
    </row>
    <row r="6188" spans="4:15" x14ac:dyDescent="0.2">
      <c r="D6188">
        <f t="shared" si="98"/>
        <v>18</v>
      </c>
      <c r="E6188" t="str" cm="1">
        <f t="array" ref="E6188">INDEX($A$2:$A$1000,INT((ROW(A6187)-1)/24)+1)</f>
        <v xml:space="preserve"> 2017-09-15 </v>
      </c>
      <c r="F6188" cm="1">
        <f t="array" ref="F6188">INDEX($B$2:$B$1000,INT((ROW(A6187)-1)/24)+1)/24</f>
        <v>9.3403749034626564</v>
      </c>
      <c r="G6188" s="42">
        <f>Données_gaz!F$24/(365*24)</f>
        <v>1.1415525114155251E-4</v>
      </c>
      <c r="N6188" cm="1">
        <f t="array" ref="N6188">INDEX($K$2:$K$1000,INT((ROW(A6187)-1)/24)+1)</f>
        <v>0.72799999999999998</v>
      </c>
      <c r="O6188" cm="1">
        <f t="array" ref="O6188">INDEX($L$2:$L$1000,INT((ROW(A6187)-1)/24)+1)</f>
        <v>0.98899999999999999</v>
      </c>
    </row>
    <row r="6189" spans="4:15" x14ac:dyDescent="0.2">
      <c r="D6189">
        <f t="shared" si="98"/>
        <v>19</v>
      </c>
      <c r="E6189" t="str" cm="1">
        <f t="array" ref="E6189">INDEX($A$2:$A$1000,INT((ROW(A6188)-1)/24)+1)</f>
        <v xml:space="preserve"> 2017-09-15 </v>
      </c>
      <c r="F6189" cm="1">
        <f t="array" ref="F6189">INDEX($B$2:$B$1000,INT((ROW(A6188)-1)/24)+1)/24</f>
        <v>9.3403749034626564</v>
      </c>
      <c r="G6189" s="42">
        <f>Données_gaz!F$24/(365*24)</f>
        <v>1.1415525114155251E-4</v>
      </c>
      <c r="N6189" cm="1">
        <f t="array" ref="N6189">INDEX($K$2:$K$1000,INT((ROW(A6188)-1)/24)+1)</f>
        <v>0.72799999999999998</v>
      </c>
      <c r="O6189" cm="1">
        <f t="array" ref="O6189">INDEX($L$2:$L$1000,INT((ROW(A6188)-1)/24)+1)</f>
        <v>0.98899999999999999</v>
      </c>
    </row>
    <row r="6190" spans="4:15" x14ac:dyDescent="0.2">
      <c r="D6190">
        <f t="shared" si="98"/>
        <v>20</v>
      </c>
      <c r="E6190" t="str" cm="1">
        <f t="array" ref="E6190">INDEX($A$2:$A$1000,INT((ROW(A6189)-1)/24)+1)</f>
        <v xml:space="preserve"> 2017-09-15 </v>
      </c>
      <c r="F6190" cm="1">
        <f t="array" ref="F6190">INDEX($B$2:$B$1000,INT((ROW(A6189)-1)/24)+1)/24</f>
        <v>9.3403749034626564</v>
      </c>
      <c r="G6190" s="42">
        <f>Données_gaz!F$24/(365*24)</f>
        <v>1.1415525114155251E-4</v>
      </c>
      <c r="N6190" cm="1">
        <f t="array" ref="N6190">INDEX($K$2:$K$1000,INT((ROW(A6189)-1)/24)+1)</f>
        <v>0.72799999999999998</v>
      </c>
      <c r="O6190" cm="1">
        <f t="array" ref="O6190">INDEX($L$2:$L$1000,INT((ROW(A6189)-1)/24)+1)</f>
        <v>0.98899999999999999</v>
      </c>
    </row>
    <row r="6191" spans="4:15" x14ac:dyDescent="0.2">
      <c r="D6191">
        <f t="shared" si="98"/>
        <v>21</v>
      </c>
      <c r="E6191" t="str" cm="1">
        <f t="array" ref="E6191">INDEX($A$2:$A$1000,INT((ROW(A6190)-1)/24)+1)</f>
        <v xml:space="preserve"> 2017-09-15 </v>
      </c>
      <c r="F6191" cm="1">
        <f t="array" ref="F6191">INDEX($B$2:$B$1000,INT((ROW(A6190)-1)/24)+1)/24</f>
        <v>9.3403749034626564</v>
      </c>
      <c r="G6191" s="42">
        <f>Données_gaz!F$24/(365*24)</f>
        <v>1.1415525114155251E-4</v>
      </c>
      <c r="N6191" cm="1">
        <f t="array" ref="N6191">INDEX($K$2:$K$1000,INT((ROW(A6190)-1)/24)+1)</f>
        <v>0.72799999999999998</v>
      </c>
      <c r="O6191" cm="1">
        <f t="array" ref="O6191">INDEX($L$2:$L$1000,INT((ROW(A6190)-1)/24)+1)</f>
        <v>0.98899999999999999</v>
      </c>
    </row>
    <row r="6192" spans="4:15" x14ac:dyDescent="0.2">
      <c r="D6192">
        <f t="shared" si="98"/>
        <v>22</v>
      </c>
      <c r="E6192" t="str" cm="1">
        <f t="array" ref="E6192">INDEX($A$2:$A$1000,INT((ROW(A6191)-1)/24)+1)</f>
        <v xml:space="preserve"> 2017-09-15 </v>
      </c>
      <c r="F6192" cm="1">
        <f t="array" ref="F6192">INDEX($B$2:$B$1000,INT((ROW(A6191)-1)/24)+1)/24</f>
        <v>9.3403749034626564</v>
      </c>
      <c r="G6192" s="42">
        <f>Données_gaz!F$24/(365*24)</f>
        <v>1.1415525114155251E-4</v>
      </c>
      <c r="N6192" cm="1">
        <f t="array" ref="N6192">INDEX($K$2:$K$1000,INT((ROW(A6191)-1)/24)+1)</f>
        <v>0.72799999999999998</v>
      </c>
      <c r="O6192" cm="1">
        <f t="array" ref="O6192">INDEX($L$2:$L$1000,INT((ROW(A6191)-1)/24)+1)</f>
        <v>0.98899999999999999</v>
      </c>
    </row>
    <row r="6193" spans="4:15" x14ac:dyDescent="0.2">
      <c r="D6193">
        <f t="shared" si="98"/>
        <v>23</v>
      </c>
      <c r="E6193" t="str" cm="1">
        <f t="array" ref="E6193">INDEX($A$2:$A$1000,INT((ROW(A6192)-1)/24)+1)</f>
        <v xml:space="preserve"> 2017-09-15 </v>
      </c>
      <c r="F6193" cm="1">
        <f t="array" ref="F6193">INDEX($B$2:$B$1000,INT((ROW(A6192)-1)/24)+1)/24</f>
        <v>9.3403749034626564</v>
      </c>
      <c r="G6193" s="42">
        <f>Données_gaz!F$24/(365*24)</f>
        <v>1.1415525114155251E-4</v>
      </c>
      <c r="N6193" cm="1">
        <f t="array" ref="N6193">INDEX($K$2:$K$1000,INT((ROW(A6192)-1)/24)+1)</f>
        <v>0.72799999999999998</v>
      </c>
      <c r="O6193" cm="1">
        <f t="array" ref="O6193">INDEX($L$2:$L$1000,INT((ROW(A6192)-1)/24)+1)</f>
        <v>0.98899999999999999</v>
      </c>
    </row>
    <row r="6194" spans="4:15" x14ac:dyDescent="0.2">
      <c r="D6194">
        <f t="shared" si="98"/>
        <v>0</v>
      </c>
      <c r="E6194" t="str" cm="1">
        <f t="array" ref="E6194">INDEX($A$2:$A$1000,INT((ROW(A6193)-1)/24)+1)</f>
        <v xml:space="preserve"> 2017-09-16 </v>
      </c>
      <c r="F6194" cm="1">
        <f t="array" ref="F6194">INDEX($B$2:$B$1000,INT((ROW(A6193)-1)/24)+1)/24</f>
        <v>9.4585869230828283</v>
      </c>
      <c r="G6194" s="42">
        <f>Données_gaz!F$24/(365*24)</f>
        <v>1.1415525114155251E-4</v>
      </c>
      <c r="N6194" cm="1">
        <f t="array" ref="N6194">INDEX($K$2:$K$1000,INT((ROW(A6193)-1)/24)+1)</f>
        <v>0.73</v>
      </c>
      <c r="O6194" cm="1">
        <f t="array" ref="O6194">INDEX($L$2:$L$1000,INT((ROW(A6193)-1)/24)+1)</f>
        <v>0.99</v>
      </c>
    </row>
    <row r="6195" spans="4:15" x14ac:dyDescent="0.2">
      <c r="D6195">
        <f t="shared" si="98"/>
        <v>1</v>
      </c>
      <c r="E6195" t="str" cm="1">
        <f t="array" ref="E6195">INDEX($A$2:$A$1000,INT((ROW(A6194)-1)/24)+1)</f>
        <v xml:space="preserve"> 2017-09-16 </v>
      </c>
      <c r="F6195" cm="1">
        <f t="array" ref="F6195">INDEX($B$2:$B$1000,INT((ROW(A6194)-1)/24)+1)/24</f>
        <v>9.4585869230828283</v>
      </c>
      <c r="G6195" s="42">
        <f>Données_gaz!F$24/(365*24)</f>
        <v>1.1415525114155251E-4</v>
      </c>
      <c r="N6195" cm="1">
        <f t="array" ref="N6195">INDEX($K$2:$K$1000,INT((ROW(A6194)-1)/24)+1)</f>
        <v>0.73</v>
      </c>
      <c r="O6195" cm="1">
        <f t="array" ref="O6195">INDEX($L$2:$L$1000,INT((ROW(A6194)-1)/24)+1)</f>
        <v>0.99</v>
      </c>
    </row>
    <row r="6196" spans="4:15" x14ac:dyDescent="0.2">
      <c r="D6196">
        <f t="shared" si="98"/>
        <v>2</v>
      </c>
      <c r="E6196" t="str" cm="1">
        <f t="array" ref="E6196">INDEX($A$2:$A$1000,INT((ROW(A6195)-1)/24)+1)</f>
        <v xml:space="preserve"> 2017-09-16 </v>
      </c>
      <c r="F6196" cm="1">
        <f t="array" ref="F6196">INDEX($B$2:$B$1000,INT((ROW(A6195)-1)/24)+1)/24</f>
        <v>9.4585869230828283</v>
      </c>
      <c r="G6196" s="42">
        <f>Données_gaz!F$24/(365*24)</f>
        <v>1.1415525114155251E-4</v>
      </c>
      <c r="N6196" cm="1">
        <f t="array" ref="N6196">INDEX($K$2:$K$1000,INT((ROW(A6195)-1)/24)+1)</f>
        <v>0.73</v>
      </c>
      <c r="O6196" cm="1">
        <f t="array" ref="O6196">INDEX($L$2:$L$1000,INT((ROW(A6195)-1)/24)+1)</f>
        <v>0.99</v>
      </c>
    </row>
    <row r="6197" spans="4:15" x14ac:dyDescent="0.2">
      <c r="D6197">
        <f t="shared" si="98"/>
        <v>3</v>
      </c>
      <c r="E6197" t="str" cm="1">
        <f t="array" ref="E6197">INDEX($A$2:$A$1000,INT((ROW(A6196)-1)/24)+1)</f>
        <v xml:space="preserve"> 2017-09-16 </v>
      </c>
      <c r="F6197" cm="1">
        <f t="array" ref="F6197">INDEX($B$2:$B$1000,INT((ROW(A6196)-1)/24)+1)/24</f>
        <v>9.4585869230828283</v>
      </c>
      <c r="G6197" s="42">
        <f>Données_gaz!F$24/(365*24)</f>
        <v>1.1415525114155251E-4</v>
      </c>
      <c r="N6197" cm="1">
        <f t="array" ref="N6197">INDEX($K$2:$K$1000,INT((ROW(A6196)-1)/24)+1)</f>
        <v>0.73</v>
      </c>
      <c r="O6197" cm="1">
        <f t="array" ref="O6197">INDEX($L$2:$L$1000,INT((ROW(A6196)-1)/24)+1)</f>
        <v>0.99</v>
      </c>
    </row>
    <row r="6198" spans="4:15" x14ac:dyDescent="0.2">
      <c r="D6198">
        <f t="shared" si="98"/>
        <v>4</v>
      </c>
      <c r="E6198" t="str" cm="1">
        <f t="array" ref="E6198">INDEX($A$2:$A$1000,INT((ROW(A6197)-1)/24)+1)</f>
        <v xml:space="preserve"> 2017-09-16 </v>
      </c>
      <c r="F6198" cm="1">
        <f t="array" ref="F6198">INDEX($B$2:$B$1000,INT((ROW(A6197)-1)/24)+1)/24</f>
        <v>9.4585869230828283</v>
      </c>
      <c r="G6198" s="42">
        <f>Données_gaz!F$24/(365*24)</f>
        <v>1.1415525114155251E-4</v>
      </c>
      <c r="N6198" cm="1">
        <f t="array" ref="N6198">INDEX($K$2:$K$1000,INT((ROW(A6197)-1)/24)+1)</f>
        <v>0.73</v>
      </c>
      <c r="O6198" cm="1">
        <f t="array" ref="O6198">INDEX($L$2:$L$1000,INT((ROW(A6197)-1)/24)+1)</f>
        <v>0.99</v>
      </c>
    </row>
    <row r="6199" spans="4:15" x14ac:dyDescent="0.2">
      <c r="D6199">
        <f t="shared" si="98"/>
        <v>5</v>
      </c>
      <c r="E6199" t="str" cm="1">
        <f t="array" ref="E6199">INDEX($A$2:$A$1000,INT((ROW(A6198)-1)/24)+1)</f>
        <v xml:space="preserve"> 2017-09-16 </v>
      </c>
      <c r="F6199" cm="1">
        <f t="array" ref="F6199">INDEX($B$2:$B$1000,INT((ROW(A6198)-1)/24)+1)/24</f>
        <v>9.4585869230828283</v>
      </c>
      <c r="G6199" s="42">
        <f>Données_gaz!F$24/(365*24)</f>
        <v>1.1415525114155251E-4</v>
      </c>
      <c r="N6199" cm="1">
        <f t="array" ref="N6199">INDEX($K$2:$K$1000,INT((ROW(A6198)-1)/24)+1)</f>
        <v>0.73</v>
      </c>
      <c r="O6199" cm="1">
        <f t="array" ref="O6199">INDEX($L$2:$L$1000,INT((ROW(A6198)-1)/24)+1)</f>
        <v>0.99</v>
      </c>
    </row>
    <row r="6200" spans="4:15" x14ac:dyDescent="0.2">
      <c r="D6200">
        <f t="shared" si="98"/>
        <v>6</v>
      </c>
      <c r="E6200" t="str" cm="1">
        <f t="array" ref="E6200">INDEX($A$2:$A$1000,INT((ROW(A6199)-1)/24)+1)</f>
        <v xml:space="preserve"> 2017-09-16 </v>
      </c>
      <c r="F6200" cm="1">
        <f t="array" ref="F6200">INDEX($B$2:$B$1000,INT((ROW(A6199)-1)/24)+1)/24</f>
        <v>9.4585869230828283</v>
      </c>
      <c r="G6200" s="42">
        <f>Données_gaz!F$24/(365*24)</f>
        <v>1.1415525114155251E-4</v>
      </c>
      <c r="N6200" cm="1">
        <f t="array" ref="N6200">INDEX($K$2:$K$1000,INT((ROW(A6199)-1)/24)+1)</f>
        <v>0.73</v>
      </c>
      <c r="O6200" cm="1">
        <f t="array" ref="O6200">INDEX($L$2:$L$1000,INT((ROW(A6199)-1)/24)+1)</f>
        <v>0.99</v>
      </c>
    </row>
    <row r="6201" spans="4:15" x14ac:dyDescent="0.2">
      <c r="D6201">
        <f t="shared" si="98"/>
        <v>7</v>
      </c>
      <c r="E6201" t="str" cm="1">
        <f t="array" ref="E6201">INDEX($A$2:$A$1000,INT((ROW(A6200)-1)/24)+1)</f>
        <v xml:space="preserve"> 2017-09-16 </v>
      </c>
      <c r="F6201" cm="1">
        <f t="array" ref="F6201">INDEX($B$2:$B$1000,INT((ROW(A6200)-1)/24)+1)/24</f>
        <v>9.4585869230828283</v>
      </c>
      <c r="G6201" s="42">
        <f>Données_gaz!F$24/(365*24)</f>
        <v>1.1415525114155251E-4</v>
      </c>
      <c r="N6201" cm="1">
        <f t="array" ref="N6201">INDEX($K$2:$K$1000,INT((ROW(A6200)-1)/24)+1)</f>
        <v>0.73</v>
      </c>
      <c r="O6201" cm="1">
        <f t="array" ref="O6201">INDEX($L$2:$L$1000,INT((ROW(A6200)-1)/24)+1)</f>
        <v>0.99</v>
      </c>
    </row>
    <row r="6202" spans="4:15" x14ac:dyDescent="0.2">
      <c r="D6202">
        <f t="shared" si="98"/>
        <v>8</v>
      </c>
      <c r="E6202" t="str" cm="1">
        <f t="array" ref="E6202">INDEX($A$2:$A$1000,INT((ROW(A6201)-1)/24)+1)</f>
        <v xml:space="preserve"> 2017-09-16 </v>
      </c>
      <c r="F6202" cm="1">
        <f t="array" ref="F6202">INDEX($B$2:$B$1000,INT((ROW(A6201)-1)/24)+1)/24</f>
        <v>9.4585869230828283</v>
      </c>
      <c r="G6202" s="42">
        <f>Données_gaz!F$24/(365*24)</f>
        <v>1.1415525114155251E-4</v>
      </c>
      <c r="N6202" cm="1">
        <f t="array" ref="N6202">INDEX($K$2:$K$1000,INT((ROW(A6201)-1)/24)+1)</f>
        <v>0.73</v>
      </c>
      <c r="O6202" cm="1">
        <f t="array" ref="O6202">INDEX($L$2:$L$1000,INT((ROW(A6201)-1)/24)+1)</f>
        <v>0.99</v>
      </c>
    </row>
    <row r="6203" spans="4:15" x14ac:dyDescent="0.2">
      <c r="D6203">
        <f t="shared" si="98"/>
        <v>9</v>
      </c>
      <c r="E6203" t="str" cm="1">
        <f t="array" ref="E6203">INDEX($A$2:$A$1000,INT((ROW(A6202)-1)/24)+1)</f>
        <v xml:space="preserve"> 2017-09-16 </v>
      </c>
      <c r="F6203" cm="1">
        <f t="array" ref="F6203">INDEX($B$2:$B$1000,INT((ROW(A6202)-1)/24)+1)/24</f>
        <v>9.4585869230828283</v>
      </c>
      <c r="G6203" s="42">
        <f>Données_gaz!F$24/(365*24)</f>
        <v>1.1415525114155251E-4</v>
      </c>
      <c r="N6203" cm="1">
        <f t="array" ref="N6203">INDEX($K$2:$K$1000,INT((ROW(A6202)-1)/24)+1)</f>
        <v>0.73</v>
      </c>
      <c r="O6203" cm="1">
        <f t="array" ref="O6203">INDEX($L$2:$L$1000,INT((ROW(A6202)-1)/24)+1)</f>
        <v>0.99</v>
      </c>
    </row>
    <row r="6204" spans="4:15" x14ac:dyDescent="0.2">
      <c r="D6204">
        <f t="shared" si="98"/>
        <v>10</v>
      </c>
      <c r="E6204" t="str" cm="1">
        <f t="array" ref="E6204">INDEX($A$2:$A$1000,INT((ROW(A6203)-1)/24)+1)</f>
        <v xml:space="preserve"> 2017-09-16 </v>
      </c>
      <c r="F6204" cm="1">
        <f t="array" ref="F6204">INDEX($B$2:$B$1000,INT((ROW(A6203)-1)/24)+1)/24</f>
        <v>9.4585869230828283</v>
      </c>
      <c r="G6204" s="42">
        <f>Données_gaz!F$24/(365*24)</f>
        <v>1.1415525114155251E-4</v>
      </c>
      <c r="N6204" cm="1">
        <f t="array" ref="N6204">INDEX($K$2:$K$1000,INT((ROW(A6203)-1)/24)+1)</f>
        <v>0.73</v>
      </c>
      <c r="O6204" cm="1">
        <f t="array" ref="O6204">INDEX($L$2:$L$1000,INT((ROW(A6203)-1)/24)+1)</f>
        <v>0.99</v>
      </c>
    </row>
    <row r="6205" spans="4:15" x14ac:dyDescent="0.2">
      <c r="D6205">
        <f t="shared" si="98"/>
        <v>11</v>
      </c>
      <c r="E6205" t="str" cm="1">
        <f t="array" ref="E6205">INDEX($A$2:$A$1000,INT((ROW(A6204)-1)/24)+1)</f>
        <v xml:space="preserve"> 2017-09-16 </v>
      </c>
      <c r="F6205" cm="1">
        <f t="array" ref="F6205">INDEX($B$2:$B$1000,INT((ROW(A6204)-1)/24)+1)/24</f>
        <v>9.4585869230828283</v>
      </c>
      <c r="G6205" s="42">
        <f>Données_gaz!F$24/(365*24)</f>
        <v>1.1415525114155251E-4</v>
      </c>
      <c r="N6205" cm="1">
        <f t="array" ref="N6205">INDEX($K$2:$K$1000,INT((ROW(A6204)-1)/24)+1)</f>
        <v>0.73</v>
      </c>
      <c r="O6205" cm="1">
        <f t="array" ref="O6205">INDEX($L$2:$L$1000,INT((ROW(A6204)-1)/24)+1)</f>
        <v>0.99</v>
      </c>
    </row>
    <row r="6206" spans="4:15" x14ac:dyDescent="0.2">
      <c r="D6206">
        <f t="shared" si="98"/>
        <v>12</v>
      </c>
      <c r="E6206" t="str" cm="1">
        <f t="array" ref="E6206">INDEX($A$2:$A$1000,INT((ROW(A6205)-1)/24)+1)</f>
        <v xml:space="preserve"> 2017-09-16 </v>
      </c>
      <c r="F6206" cm="1">
        <f t="array" ref="F6206">INDEX($B$2:$B$1000,INT((ROW(A6205)-1)/24)+1)/24</f>
        <v>9.4585869230828283</v>
      </c>
      <c r="G6206" s="42">
        <f>Données_gaz!F$24/(365*24)</f>
        <v>1.1415525114155251E-4</v>
      </c>
      <c r="N6206" cm="1">
        <f t="array" ref="N6206">INDEX($K$2:$K$1000,INT((ROW(A6205)-1)/24)+1)</f>
        <v>0.73</v>
      </c>
      <c r="O6206" cm="1">
        <f t="array" ref="O6206">INDEX($L$2:$L$1000,INT((ROW(A6205)-1)/24)+1)</f>
        <v>0.99</v>
      </c>
    </row>
    <row r="6207" spans="4:15" x14ac:dyDescent="0.2">
      <c r="D6207">
        <f t="shared" si="98"/>
        <v>13</v>
      </c>
      <c r="E6207" t="str" cm="1">
        <f t="array" ref="E6207">INDEX($A$2:$A$1000,INT((ROW(A6206)-1)/24)+1)</f>
        <v xml:space="preserve"> 2017-09-16 </v>
      </c>
      <c r="F6207" cm="1">
        <f t="array" ref="F6207">INDEX($B$2:$B$1000,INT((ROW(A6206)-1)/24)+1)/24</f>
        <v>9.4585869230828283</v>
      </c>
      <c r="G6207" s="42">
        <f>Données_gaz!F$24/(365*24)</f>
        <v>1.1415525114155251E-4</v>
      </c>
      <c r="N6207" cm="1">
        <f t="array" ref="N6207">INDEX($K$2:$K$1000,INT((ROW(A6206)-1)/24)+1)</f>
        <v>0.73</v>
      </c>
      <c r="O6207" cm="1">
        <f t="array" ref="O6207">INDEX($L$2:$L$1000,INT((ROW(A6206)-1)/24)+1)</f>
        <v>0.99</v>
      </c>
    </row>
    <row r="6208" spans="4:15" x14ac:dyDescent="0.2">
      <c r="D6208">
        <f t="shared" si="98"/>
        <v>14</v>
      </c>
      <c r="E6208" t="str" cm="1">
        <f t="array" ref="E6208">INDEX($A$2:$A$1000,INT((ROW(A6207)-1)/24)+1)</f>
        <v xml:space="preserve"> 2017-09-16 </v>
      </c>
      <c r="F6208" cm="1">
        <f t="array" ref="F6208">INDEX($B$2:$B$1000,INT((ROW(A6207)-1)/24)+1)/24</f>
        <v>9.4585869230828283</v>
      </c>
      <c r="G6208" s="42">
        <f>Données_gaz!F$24/(365*24)</f>
        <v>1.1415525114155251E-4</v>
      </c>
      <c r="N6208" cm="1">
        <f t="array" ref="N6208">INDEX($K$2:$K$1000,INT((ROW(A6207)-1)/24)+1)</f>
        <v>0.73</v>
      </c>
      <c r="O6208" cm="1">
        <f t="array" ref="O6208">INDEX($L$2:$L$1000,INT((ROW(A6207)-1)/24)+1)</f>
        <v>0.99</v>
      </c>
    </row>
    <row r="6209" spans="4:15" x14ac:dyDescent="0.2">
      <c r="D6209">
        <f t="shared" si="98"/>
        <v>15</v>
      </c>
      <c r="E6209" t="str" cm="1">
        <f t="array" ref="E6209">INDEX($A$2:$A$1000,INT((ROW(A6208)-1)/24)+1)</f>
        <v xml:space="preserve"> 2017-09-16 </v>
      </c>
      <c r="F6209" cm="1">
        <f t="array" ref="F6209">INDEX($B$2:$B$1000,INT((ROW(A6208)-1)/24)+1)/24</f>
        <v>9.4585869230828283</v>
      </c>
      <c r="G6209" s="42">
        <f>Données_gaz!F$24/(365*24)</f>
        <v>1.1415525114155251E-4</v>
      </c>
      <c r="N6209" cm="1">
        <f t="array" ref="N6209">INDEX($K$2:$K$1000,INT((ROW(A6208)-1)/24)+1)</f>
        <v>0.73</v>
      </c>
      <c r="O6209" cm="1">
        <f t="array" ref="O6209">INDEX($L$2:$L$1000,INT((ROW(A6208)-1)/24)+1)</f>
        <v>0.99</v>
      </c>
    </row>
    <row r="6210" spans="4:15" x14ac:dyDescent="0.2">
      <c r="D6210">
        <f t="shared" si="98"/>
        <v>16</v>
      </c>
      <c r="E6210" t="str" cm="1">
        <f t="array" ref="E6210">INDEX($A$2:$A$1000,INT((ROW(A6209)-1)/24)+1)</f>
        <v xml:space="preserve"> 2017-09-16 </v>
      </c>
      <c r="F6210" cm="1">
        <f t="array" ref="F6210">INDEX($B$2:$B$1000,INT((ROW(A6209)-1)/24)+1)/24</f>
        <v>9.4585869230828283</v>
      </c>
      <c r="G6210" s="42">
        <f>Données_gaz!F$24/(365*24)</f>
        <v>1.1415525114155251E-4</v>
      </c>
      <c r="N6210" cm="1">
        <f t="array" ref="N6210">INDEX($K$2:$K$1000,INT((ROW(A6209)-1)/24)+1)</f>
        <v>0.73</v>
      </c>
      <c r="O6210" cm="1">
        <f t="array" ref="O6210">INDEX($L$2:$L$1000,INT((ROW(A6209)-1)/24)+1)</f>
        <v>0.99</v>
      </c>
    </row>
    <row r="6211" spans="4:15" x14ac:dyDescent="0.2">
      <c r="D6211">
        <f t="shared" si="98"/>
        <v>17</v>
      </c>
      <c r="E6211" t="str" cm="1">
        <f t="array" ref="E6211">INDEX($A$2:$A$1000,INT((ROW(A6210)-1)/24)+1)</f>
        <v xml:space="preserve"> 2017-09-16 </v>
      </c>
      <c r="F6211" cm="1">
        <f t="array" ref="F6211">INDEX($B$2:$B$1000,INT((ROW(A6210)-1)/24)+1)/24</f>
        <v>9.4585869230828283</v>
      </c>
      <c r="G6211" s="42">
        <f>Données_gaz!F$24/(365*24)</f>
        <v>1.1415525114155251E-4</v>
      </c>
      <c r="N6211" cm="1">
        <f t="array" ref="N6211">INDEX($K$2:$K$1000,INT((ROW(A6210)-1)/24)+1)</f>
        <v>0.73</v>
      </c>
      <c r="O6211" cm="1">
        <f t="array" ref="O6211">INDEX($L$2:$L$1000,INT((ROW(A6210)-1)/24)+1)</f>
        <v>0.99</v>
      </c>
    </row>
    <row r="6212" spans="4:15" x14ac:dyDescent="0.2">
      <c r="D6212">
        <f t="shared" si="98"/>
        <v>18</v>
      </c>
      <c r="E6212" t="str" cm="1">
        <f t="array" ref="E6212">INDEX($A$2:$A$1000,INT((ROW(A6211)-1)/24)+1)</f>
        <v xml:space="preserve"> 2017-09-16 </v>
      </c>
      <c r="F6212" cm="1">
        <f t="array" ref="F6212">INDEX($B$2:$B$1000,INT((ROW(A6211)-1)/24)+1)/24</f>
        <v>9.4585869230828283</v>
      </c>
      <c r="G6212" s="42">
        <f>Données_gaz!F$24/(365*24)</f>
        <v>1.1415525114155251E-4</v>
      </c>
      <c r="N6212" cm="1">
        <f t="array" ref="N6212">INDEX($K$2:$K$1000,INT((ROW(A6211)-1)/24)+1)</f>
        <v>0.73</v>
      </c>
      <c r="O6212" cm="1">
        <f t="array" ref="O6212">INDEX($L$2:$L$1000,INT((ROW(A6211)-1)/24)+1)</f>
        <v>0.99</v>
      </c>
    </row>
    <row r="6213" spans="4:15" x14ac:dyDescent="0.2">
      <c r="D6213">
        <f t="shared" si="98"/>
        <v>19</v>
      </c>
      <c r="E6213" t="str" cm="1">
        <f t="array" ref="E6213">INDEX($A$2:$A$1000,INT((ROW(A6212)-1)/24)+1)</f>
        <v xml:space="preserve"> 2017-09-16 </v>
      </c>
      <c r="F6213" cm="1">
        <f t="array" ref="F6213">INDEX($B$2:$B$1000,INT((ROW(A6212)-1)/24)+1)/24</f>
        <v>9.4585869230828283</v>
      </c>
      <c r="G6213" s="42">
        <f>Données_gaz!F$24/(365*24)</f>
        <v>1.1415525114155251E-4</v>
      </c>
      <c r="N6213" cm="1">
        <f t="array" ref="N6213">INDEX($K$2:$K$1000,INT((ROW(A6212)-1)/24)+1)</f>
        <v>0.73</v>
      </c>
      <c r="O6213" cm="1">
        <f t="array" ref="O6213">INDEX($L$2:$L$1000,INT((ROW(A6212)-1)/24)+1)</f>
        <v>0.99</v>
      </c>
    </row>
    <row r="6214" spans="4:15" x14ac:dyDescent="0.2">
      <c r="D6214">
        <f t="shared" si="98"/>
        <v>20</v>
      </c>
      <c r="E6214" t="str" cm="1">
        <f t="array" ref="E6214">INDEX($A$2:$A$1000,INT((ROW(A6213)-1)/24)+1)</f>
        <v xml:space="preserve"> 2017-09-16 </v>
      </c>
      <c r="F6214" cm="1">
        <f t="array" ref="F6214">INDEX($B$2:$B$1000,INT((ROW(A6213)-1)/24)+1)/24</f>
        <v>9.4585869230828283</v>
      </c>
      <c r="G6214" s="42">
        <f>Données_gaz!F$24/(365*24)</f>
        <v>1.1415525114155251E-4</v>
      </c>
      <c r="N6214" cm="1">
        <f t="array" ref="N6214">INDEX($K$2:$K$1000,INT((ROW(A6213)-1)/24)+1)</f>
        <v>0.73</v>
      </c>
      <c r="O6214" cm="1">
        <f t="array" ref="O6214">INDEX($L$2:$L$1000,INT((ROW(A6213)-1)/24)+1)</f>
        <v>0.99</v>
      </c>
    </row>
    <row r="6215" spans="4:15" x14ac:dyDescent="0.2">
      <c r="D6215">
        <f t="shared" si="98"/>
        <v>21</v>
      </c>
      <c r="E6215" t="str" cm="1">
        <f t="array" ref="E6215">INDEX($A$2:$A$1000,INT((ROW(A6214)-1)/24)+1)</f>
        <v xml:space="preserve"> 2017-09-16 </v>
      </c>
      <c r="F6215" cm="1">
        <f t="array" ref="F6215">INDEX($B$2:$B$1000,INT((ROW(A6214)-1)/24)+1)/24</f>
        <v>9.4585869230828283</v>
      </c>
      <c r="G6215" s="42">
        <f>Données_gaz!F$24/(365*24)</f>
        <v>1.1415525114155251E-4</v>
      </c>
      <c r="N6215" cm="1">
        <f t="array" ref="N6215">INDEX($K$2:$K$1000,INT((ROW(A6214)-1)/24)+1)</f>
        <v>0.73</v>
      </c>
      <c r="O6215" cm="1">
        <f t="array" ref="O6215">INDEX($L$2:$L$1000,INT((ROW(A6214)-1)/24)+1)</f>
        <v>0.99</v>
      </c>
    </row>
    <row r="6216" spans="4:15" x14ac:dyDescent="0.2">
      <c r="D6216">
        <f t="shared" si="98"/>
        <v>22</v>
      </c>
      <c r="E6216" t="str" cm="1">
        <f t="array" ref="E6216">INDEX($A$2:$A$1000,INT((ROW(A6215)-1)/24)+1)</f>
        <v xml:space="preserve"> 2017-09-16 </v>
      </c>
      <c r="F6216" cm="1">
        <f t="array" ref="F6216">INDEX($B$2:$B$1000,INT((ROW(A6215)-1)/24)+1)/24</f>
        <v>9.4585869230828283</v>
      </c>
      <c r="G6216" s="42">
        <f>Données_gaz!F$24/(365*24)</f>
        <v>1.1415525114155251E-4</v>
      </c>
      <c r="N6216" cm="1">
        <f t="array" ref="N6216">INDEX($K$2:$K$1000,INT((ROW(A6215)-1)/24)+1)</f>
        <v>0.73</v>
      </c>
      <c r="O6216" cm="1">
        <f t="array" ref="O6216">INDEX($L$2:$L$1000,INT((ROW(A6215)-1)/24)+1)</f>
        <v>0.99</v>
      </c>
    </row>
    <row r="6217" spans="4:15" x14ac:dyDescent="0.2">
      <c r="D6217">
        <f t="shared" si="98"/>
        <v>23</v>
      </c>
      <c r="E6217" t="str" cm="1">
        <f t="array" ref="E6217">INDEX($A$2:$A$1000,INT((ROW(A6216)-1)/24)+1)</f>
        <v xml:space="preserve"> 2017-09-16 </v>
      </c>
      <c r="F6217" cm="1">
        <f t="array" ref="F6217">INDEX($B$2:$B$1000,INT((ROW(A6216)-1)/24)+1)/24</f>
        <v>9.4585869230828283</v>
      </c>
      <c r="G6217" s="42">
        <f>Données_gaz!F$24/(365*24)</f>
        <v>1.1415525114155251E-4</v>
      </c>
      <c r="N6217" cm="1">
        <f t="array" ref="N6217">INDEX($K$2:$K$1000,INT((ROW(A6216)-1)/24)+1)</f>
        <v>0.73</v>
      </c>
      <c r="O6217" cm="1">
        <f t="array" ref="O6217">INDEX($L$2:$L$1000,INT((ROW(A6216)-1)/24)+1)</f>
        <v>0.99</v>
      </c>
    </row>
    <row r="6218" spans="4:15" x14ac:dyDescent="0.2">
      <c r="D6218">
        <f t="shared" si="98"/>
        <v>0</v>
      </c>
      <c r="E6218" t="str" cm="1">
        <f t="array" ref="E6218">INDEX($A$2:$A$1000,INT((ROW(A6217)-1)/24)+1)</f>
        <v xml:space="preserve"> 2017-09-17 </v>
      </c>
      <c r="F6218" cm="1">
        <f t="array" ref="F6218">INDEX($B$2:$B$1000,INT((ROW(A6217)-1)/24)+1)/24</f>
        <v>9.5969706298652842</v>
      </c>
      <c r="G6218" s="42">
        <f>Données_gaz!F$24/(365*24)</f>
        <v>1.1415525114155251E-4</v>
      </c>
      <c r="N6218" cm="1">
        <f t="array" ref="N6218">INDEX($K$2:$K$1000,INT((ROW(A6217)-1)/24)+1)</f>
        <v>0.73199999999999998</v>
      </c>
      <c r="O6218" cm="1">
        <f t="array" ref="O6218">INDEX($L$2:$L$1000,INT((ROW(A6217)-1)/24)+1)</f>
        <v>0.99099999999999999</v>
      </c>
    </row>
    <row r="6219" spans="4:15" x14ac:dyDescent="0.2">
      <c r="D6219">
        <f t="shared" si="98"/>
        <v>1</v>
      </c>
      <c r="E6219" t="str" cm="1">
        <f t="array" ref="E6219">INDEX($A$2:$A$1000,INT((ROW(A6218)-1)/24)+1)</f>
        <v xml:space="preserve"> 2017-09-17 </v>
      </c>
      <c r="F6219" cm="1">
        <f t="array" ref="F6219">INDEX($B$2:$B$1000,INT((ROW(A6218)-1)/24)+1)/24</f>
        <v>9.5969706298652842</v>
      </c>
      <c r="G6219" s="42">
        <f>Données_gaz!F$24/(365*24)</f>
        <v>1.1415525114155251E-4</v>
      </c>
      <c r="N6219" cm="1">
        <f t="array" ref="N6219">INDEX($K$2:$K$1000,INT((ROW(A6218)-1)/24)+1)</f>
        <v>0.73199999999999998</v>
      </c>
      <c r="O6219" cm="1">
        <f t="array" ref="O6219">INDEX($L$2:$L$1000,INT((ROW(A6218)-1)/24)+1)</f>
        <v>0.99099999999999999</v>
      </c>
    </row>
    <row r="6220" spans="4:15" x14ac:dyDescent="0.2">
      <c r="D6220">
        <f t="shared" si="98"/>
        <v>2</v>
      </c>
      <c r="E6220" t="str" cm="1">
        <f t="array" ref="E6220">INDEX($A$2:$A$1000,INT((ROW(A6219)-1)/24)+1)</f>
        <v xml:space="preserve"> 2017-09-17 </v>
      </c>
      <c r="F6220" cm="1">
        <f t="array" ref="F6220">INDEX($B$2:$B$1000,INT((ROW(A6219)-1)/24)+1)/24</f>
        <v>9.5969706298652842</v>
      </c>
      <c r="G6220" s="42">
        <f>Données_gaz!F$24/(365*24)</f>
        <v>1.1415525114155251E-4</v>
      </c>
      <c r="N6220" cm="1">
        <f t="array" ref="N6220">INDEX($K$2:$K$1000,INT((ROW(A6219)-1)/24)+1)</f>
        <v>0.73199999999999998</v>
      </c>
      <c r="O6220" cm="1">
        <f t="array" ref="O6220">INDEX($L$2:$L$1000,INT((ROW(A6219)-1)/24)+1)</f>
        <v>0.99099999999999999</v>
      </c>
    </row>
    <row r="6221" spans="4:15" x14ac:dyDescent="0.2">
      <c r="D6221">
        <f t="shared" si="98"/>
        <v>3</v>
      </c>
      <c r="E6221" t="str" cm="1">
        <f t="array" ref="E6221">INDEX($A$2:$A$1000,INT((ROW(A6220)-1)/24)+1)</f>
        <v xml:space="preserve"> 2017-09-17 </v>
      </c>
      <c r="F6221" cm="1">
        <f t="array" ref="F6221">INDEX($B$2:$B$1000,INT((ROW(A6220)-1)/24)+1)/24</f>
        <v>9.5969706298652842</v>
      </c>
      <c r="G6221" s="42">
        <f>Données_gaz!F$24/(365*24)</f>
        <v>1.1415525114155251E-4</v>
      </c>
      <c r="N6221" cm="1">
        <f t="array" ref="N6221">INDEX($K$2:$K$1000,INT((ROW(A6220)-1)/24)+1)</f>
        <v>0.73199999999999998</v>
      </c>
      <c r="O6221" cm="1">
        <f t="array" ref="O6221">INDEX($L$2:$L$1000,INT((ROW(A6220)-1)/24)+1)</f>
        <v>0.99099999999999999</v>
      </c>
    </row>
    <row r="6222" spans="4:15" x14ac:dyDescent="0.2">
      <c r="D6222">
        <f t="shared" si="98"/>
        <v>4</v>
      </c>
      <c r="E6222" t="str" cm="1">
        <f t="array" ref="E6222">INDEX($A$2:$A$1000,INT((ROW(A6221)-1)/24)+1)</f>
        <v xml:space="preserve"> 2017-09-17 </v>
      </c>
      <c r="F6222" cm="1">
        <f t="array" ref="F6222">INDEX($B$2:$B$1000,INT((ROW(A6221)-1)/24)+1)/24</f>
        <v>9.5969706298652842</v>
      </c>
      <c r="G6222" s="42">
        <f>Données_gaz!F$24/(365*24)</f>
        <v>1.1415525114155251E-4</v>
      </c>
      <c r="N6222" cm="1">
        <f t="array" ref="N6222">INDEX($K$2:$K$1000,INT((ROW(A6221)-1)/24)+1)</f>
        <v>0.73199999999999998</v>
      </c>
      <c r="O6222" cm="1">
        <f t="array" ref="O6222">INDEX($L$2:$L$1000,INT((ROW(A6221)-1)/24)+1)</f>
        <v>0.99099999999999999</v>
      </c>
    </row>
    <row r="6223" spans="4:15" x14ac:dyDescent="0.2">
      <c r="D6223">
        <f t="shared" si="98"/>
        <v>5</v>
      </c>
      <c r="E6223" t="str" cm="1">
        <f t="array" ref="E6223">INDEX($A$2:$A$1000,INT((ROW(A6222)-1)/24)+1)</f>
        <v xml:space="preserve"> 2017-09-17 </v>
      </c>
      <c r="F6223" cm="1">
        <f t="array" ref="F6223">INDEX($B$2:$B$1000,INT((ROW(A6222)-1)/24)+1)/24</f>
        <v>9.5969706298652842</v>
      </c>
      <c r="G6223" s="42">
        <f>Données_gaz!F$24/(365*24)</f>
        <v>1.1415525114155251E-4</v>
      </c>
      <c r="N6223" cm="1">
        <f t="array" ref="N6223">INDEX($K$2:$K$1000,INT((ROW(A6222)-1)/24)+1)</f>
        <v>0.73199999999999998</v>
      </c>
      <c r="O6223" cm="1">
        <f t="array" ref="O6223">INDEX($L$2:$L$1000,INT((ROW(A6222)-1)/24)+1)</f>
        <v>0.99099999999999999</v>
      </c>
    </row>
    <row r="6224" spans="4:15" x14ac:dyDescent="0.2">
      <c r="D6224">
        <f t="shared" si="98"/>
        <v>6</v>
      </c>
      <c r="E6224" t="str" cm="1">
        <f t="array" ref="E6224">INDEX($A$2:$A$1000,INT((ROW(A6223)-1)/24)+1)</f>
        <v xml:space="preserve"> 2017-09-17 </v>
      </c>
      <c r="F6224" cm="1">
        <f t="array" ref="F6224">INDEX($B$2:$B$1000,INT((ROW(A6223)-1)/24)+1)/24</f>
        <v>9.5969706298652842</v>
      </c>
      <c r="G6224" s="42">
        <f>Données_gaz!F$24/(365*24)</f>
        <v>1.1415525114155251E-4</v>
      </c>
      <c r="N6224" cm="1">
        <f t="array" ref="N6224">INDEX($K$2:$K$1000,INT((ROW(A6223)-1)/24)+1)</f>
        <v>0.73199999999999998</v>
      </c>
      <c r="O6224" cm="1">
        <f t="array" ref="O6224">INDEX($L$2:$L$1000,INT((ROW(A6223)-1)/24)+1)</f>
        <v>0.99099999999999999</v>
      </c>
    </row>
    <row r="6225" spans="4:15" x14ac:dyDescent="0.2">
      <c r="D6225">
        <f t="shared" si="98"/>
        <v>7</v>
      </c>
      <c r="E6225" t="str" cm="1">
        <f t="array" ref="E6225">INDEX($A$2:$A$1000,INT((ROW(A6224)-1)/24)+1)</f>
        <v xml:space="preserve"> 2017-09-17 </v>
      </c>
      <c r="F6225" cm="1">
        <f t="array" ref="F6225">INDEX($B$2:$B$1000,INT((ROW(A6224)-1)/24)+1)/24</f>
        <v>9.5969706298652842</v>
      </c>
      <c r="G6225" s="42">
        <f>Données_gaz!F$24/(365*24)</f>
        <v>1.1415525114155251E-4</v>
      </c>
      <c r="N6225" cm="1">
        <f t="array" ref="N6225">INDEX($K$2:$K$1000,INT((ROW(A6224)-1)/24)+1)</f>
        <v>0.73199999999999998</v>
      </c>
      <c r="O6225" cm="1">
        <f t="array" ref="O6225">INDEX($L$2:$L$1000,INT((ROW(A6224)-1)/24)+1)</f>
        <v>0.99099999999999999</v>
      </c>
    </row>
    <row r="6226" spans="4:15" x14ac:dyDescent="0.2">
      <c r="D6226">
        <f t="shared" si="98"/>
        <v>8</v>
      </c>
      <c r="E6226" t="str" cm="1">
        <f t="array" ref="E6226">INDEX($A$2:$A$1000,INT((ROW(A6225)-1)/24)+1)</f>
        <v xml:space="preserve"> 2017-09-17 </v>
      </c>
      <c r="F6226" cm="1">
        <f t="array" ref="F6226">INDEX($B$2:$B$1000,INT((ROW(A6225)-1)/24)+1)/24</f>
        <v>9.5969706298652842</v>
      </c>
      <c r="G6226" s="42">
        <f>Données_gaz!F$24/(365*24)</f>
        <v>1.1415525114155251E-4</v>
      </c>
      <c r="N6226" cm="1">
        <f t="array" ref="N6226">INDEX($K$2:$K$1000,INT((ROW(A6225)-1)/24)+1)</f>
        <v>0.73199999999999998</v>
      </c>
      <c r="O6226" cm="1">
        <f t="array" ref="O6226">INDEX($L$2:$L$1000,INT((ROW(A6225)-1)/24)+1)</f>
        <v>0.99099999999999999</v>
      </c>
    </row>
    <row r="6227" spans="4:15" x14ac:dyDescent="0.2">
      <c r="D6227">
        <f t="shared" si="98"/>
        <v>9</v>
      </c>
      <c r="E6227" t="str" cm="1">
        <f t="array" ref="E6227">INDEX($A$2:$A$1000,INT((ROW(A6226)-1)/24)+1)</f>
        <v xml:space="preserve"> 2017-09-17 </v>
      </c>
      <c r="F6227" cm="1">
        <f t="array" ref="F6227">INDEX($B$2:$B$1000,INT((ROW(A6226)-1)/24)+1)/24</f>
        <v>9.5969706298652842</v>
      </c>
      <c r="G6227" s="42">
        <f>Données_gaz!F$24/(365*24)</f>
        <v>1.1415525114155251E-4</v>
      </c>
      <c r="N6227" cm="1">
        <f t="array" ref="N6227">INDEX($K$2:$K$1000,INT((ROW(A6226)-1)/24)+1)</f>
        <v>0.73199999999999998</v>
      </c>
      <c r="O6227" cm="1">
        <f t="array" ref="O6227">INDEX($L$2:$L$1000,INT((ROW(A6226)-1)/24)+1)</f>
        <v>0.99099999999999999</v>
      </c>
    </row>
    <row r="6228" spans="4:15" x14ac:dyDescent="0.2">
      <c r="D6228">
        <f t="shared" si="98"/>
        <v>10</v>
      </c>
      <c r="E6228" t="str" cm="1">
        <f t="array" ref="E6228">INDEX($A$2:$A$1000,INT((ROW(A6227)-1)/24)+1)</f>
        <v xml:space="preserve"> 2017-09-17 </v>
      </c>
      <c r="F6228" cm="1">
        <f t="array" ref="F6228">INDEX($B$2:$B$1000,INT((ROW(A6227)-1)/24)+1)/24</f>
        <v>9.5969706298652842</v>
      </c>
      <c r="G6228" s="42">
        <f>Données_gaz!F$24/(365*24)</f>
        <v>1.1415525114155251E-4</v>
      </c>
      <c r="N6228" cm="1">
        <f t="array" ref="N6228">INDEX($K$2:$K$1000,INT((ROW(A6227)-1)/24)+1)</f>
        <v>0.73199999999999998</v>
      </c>
      <c r="O6228" cm="1">
        <f t="array" ref="O6228">INDEX($L$2:$L$1000,INT((ROW(A6227)-1)/24)+1)</f>
        <v>0.99099999999999999</v>
      </c>
    </row>
    <row r="6229" spans="4:15" x14ac:dyDescent="0.2">
      <c r="D6229">
        <f t="shared" si="98"/>
        <v>11</v>
      </c>
      <c r="E6229" t="str" cm="1">
        <f t="array" ref="E6229">INDEX($A$2:$A$1000,INT((ROW(A6228)-1)/24)+1)</f>
        <v xml:space="preserve"> 2017-09-17 </v>
      </c>
      <c r="F6229" cm="1">
        <f t="array" ref="F6229">INDEX($B$2:$B$1000,INT((ROW(A6228)-1)/24)+1)/24</f>
        <v>9.5969706298652842</v>
      </c>
      <c r="G6229" s="42">
        <f>Données_gaz!F$24/(365*24)</f>
        <v>1.1415525114155251E-4</v>
      </c>
      <c r="N6229" cm="1">
        <f t="array" ref="N6229">INDEX($K$2:$K$1000,INT((ROW(A6228)-1)/24)+1)</f>
        <v>0.73199999999999998</v>
      </c>
      <c r="O6229" cm="1">
        <f t="array" ref="O6229">INDEX($L$2:$L$1000,INT((ROW(A6228)-1)/24)+1)</f>
        <v>0.99099999999999999</v>
      </c>
    </row>
    <row r="6230" spans="4:15" x14ac:dyDescent="0.2">
      <c r="D6230">
        <f t="shared" si="98"/>
        <v>12</v>
      </c>
      <c r="E6230" t="str" cm="1">
        <f t="array" ref="E6230">INDEX($A$2:$A$1000,INT((ROW(A6229)-1)/24)+1)</f>
        <v xml:space="preserve"> 2017-09-17 </v>
      </c>
      <c r="F6230" cm="1">
        <f t="array" ref="F6230">INDEX($B$2:$B$1000,INT((ROW(A6229)-1)/24)+1)/24</f>
        <v>9.5969706298652842</v>
      </c>
      <c r="G6230" s="42">
        <f>Données_gaz!F$24/(365*24)</f>
        <v>1.1415525114155251E-4</v>
      </c>
      <c r="N6230" cm="1">
        <f t="array" ref="N6230">INDEX($K$2:$K$1000,INT((ROW(A6229)-1)/24)+1)</f>
        <v>0.73199999999999998</v>
      </c>
      <c r="O6230" cm="1">
        <f t="array" ref="O6230">INDEX($L$2:$L$1000,INT((ROW(A6229)-1)/24)+1)</f>
        <v>0.99099999999999999</v>
      </c>
    </row>
    <row r="6231" spans="4:15" x14ac:dyDescent="0.2">
      <c r="D6231">
        <f t="shared" si="98"/>
        <v>13</v>
      </c>
      <c r="E6231" t="str" cm="1">
        <f t="array" ref="E6231">INDEX($A$2:$A$1000,INT((ROW(A6230)-1)/24)+1)</f>
        <v xml:space="preserve"> 2017-09-17 </v>
      </c>
      <c r="F6231" cm="1">
        <f t="array" ref="F6231">INDEX($B$2:$B$1000,INT((ROW(A6230)-1)/24)+1)/24</f>
        <v>9.5969706298652842</v>
      </c>
      <c r="G6231" s="42">
        <f>Données_gaz!F$24/(365*24)</f>
        <v>1.1415525114155251E-4</v>
      </c>
      <c r="N6231" cm="1">
        <f t="array" ref="N6231">INDEX($K$2:$K$1000,INT((ROW(A6230)-1)/24)+1)</f>
        <v>0.73199999999999998</v>
      </c>
      <c r="O6231" cm="1">
        <f t="array" ref="O6231">INDEX($L$2:$L$1000,INT((ROW(A6230)-1)/24)+1)</f>
        <v>0.99099999999999999</v>
      </c>
    </row>
    <row r="6232" spans="4:15" x14ac:dyDescent="0.2">
      <c r="D6232">
        <f t="shared" si="98"/>
        <v>14</v>
      </c>
      <c r="E6232" t="str" cm="1">
        <f t="array" ref="E6232">INDEX($A$2:$A$1000,INT((ROW(A6231)-1)/24)+1)</f>
        <v xml:space="preserve"> 2017-09-17 </v>
      </c>
      <c r="F6232" cm="1">
        <f t="array" ref="F6232">INDEX($B$2:$B$1000,INT((ROW(A6231)-1)/24)+1)/24</f>
        <v>9.5969706298652842</v>
      </c>
      <c r="G6232" s="42">
        <f>Données_gaz!F$24/(365*24)</f>
        <v>1.1415525114155251E-4</v>
      </c>
      <c r="N6232" cm="1">
        <f t="array" ref="N6232">INDEX($K$2:$K$1000,INT((ROW(A6231)-1)/24)+1)</f>
        <v>0.73199999999999998</v>
      </c>
      <c r="O6232" cm="1">
        <f t="array" ref="O6232">INDEX($L$2:$L$1000,INT((ROW(A6231)-1)/24)+1)</f>
        <v>0.99099999999999999</v>
      </c>
    </row>
    <row r="6233" spans="4:15" x14ac:dyDescent="0.2">
      <c r="D6233">
        <f t="shared" si="98"/>
        <v>15</v>
      </c>
      <c r="E6233" t="str" cm="1">
        <f t="array" ref="E6233">INDEX($A$2:$A$1000,INT((ROW(A6232)-1)/24)+1)</f>
        <v xml:space="preserve"> 2017-09-17 </v>
      </c>
      <c r="F6233" cm="1">
        <f t="array" ref="F6233">INDEX($B$2:$B$1000,INT((ROW(A6232)-1)/24)+1)/24</f>
        <v>9.5969706298652842</v>
      </c>
      <c r="G6233" s="42">
        <f>Données_gaz!F$24/(365*24)</f>
        <v>1.1415525114155251E-4</v>
      </c>
      <c r="N6233" cm="1">
        <f t="array" ref="N6233">INDEX($K$2:$K$1000,INT((ROW(A6232)-1)/24)+1)</f>
        <v>0.73199999999999998</v>
      </c>
      <c r="O6233" cm="1">
        <f t="array" ref="O6233">INDEX($L$2:$L$1000,INT((ROW(A6232)-1)/24)+1)</f>
        <v>0.99099999999999999</v>
      </c>
    </row>
    <row r="6234" spans="4:15" x14ac:dyDescent="0.2">
      <c r="D6234">
        <f t="shared" si="98"/>
        <v>16</v>
      </c>
      <c r="E6234" t="str" cm="1">
        <f t="array" ref="E6234">INDEX($A$2:$A$1000,INT((ROW(A6233)-1)/24)+1)</f>
        <v xml:space="preserve"> 2017-09-17 </v>
      </c>
      <c r="F6234" cm="1">
        <f t="array" ref="F6234">INDEX($B$2:$B$1000,INT((ROW(A6233)-1)/24)+1)/24</f>
        <v>9.5969706298652842</v>
      </c>
      <c r="G6234" s="42">
        <f>Données_gaz!F$24/(365*24)</f>
        <v>1.1415525114155251E-4</v>
      </c>
      <c r="N6234" cm="1">
        <f t="array" ref="N6234">INDEX($K$2:$K$1000,INT((ROW(A6233)-1)/24)+1)</f>
        <v>0.73199999999999998</v>
      </c>
      <c r="O6234" cm="1">
        <f t="array" ref="O6234">INDEX($L$2:$L$1000,INT((ROW(A6233)-1)/24)+1)</f>
        <v>0.99099999999999999</v>
      </c>
    </row>
    <row r="6235" spans="4:15" x14ac:dyDescent="0.2">
      <c r="D6235">
        <f t="shared" si="98"/>
        <v>17</v>
      </c>
      <c r="E6235" t="str" cm="1">
        <f t="array" ref="E6235">INDEX($A$2:$A$1000,INT((ROW(A6234)-1)/24)+1)</f>
        <v xml:space="preserve"> 2017-09-17 </v>
      </c>
      <c r="F6235" cm="1">
        <f t="array" ref="F6235">INDEX($B$2:$B$1000,INT((ROW(A6234)-1)/24)+1)/24</f>
        <v>9.5969706298652842</v>
      </c>
      <c r="G6235" s="42">
        <f>Données_gaz!F$24/(365*24)</f>
        <v>1.1415525114155251E-4</v>
      </c>
      <c r="N6235" cm="1">
        <f t="array" ref="N6235">INDEX($K$2:$K$1000,INT((ROW(A6234)-1)/24)+1)</f>
        <v>0.73199999999999998</v>
      </c>
      <c r="O6235" cm="1">
        <f t="array" ref="O6235">INDEX($L$2:$L$1000,INT((ROW(A6234)-1)/24)+1)</f>
        <v>0.99099999999999999</v>
      </c>
    </row>
    <row r="6236" spans="4:15" x14ac:dyDescent="0.2">
      <c r="D6236">
        <f t="shared" si="98"/>
        <v>18</v>
      </c>
      <c r="E6236" t="str" cm="1">
        <f t="array" ref="E6236">INDEX($A$2:$A$1000,INT((ROW(A6235)-1)/24)+1)</f>
        <v xml:space="preserve"> 2017-09-17 </v>
      </c>
      <c r="F6236" cm="1">
        <f t="array" ref="F6236">INDEX($B$2:$B$1000,INT((ROW(A6235)-1)/24)+1)/24</f>
        <v>9.5969706298652842</v>
      </c>
      <c r="G6236" s="42">
        <f>Données_gaz!F$24/(365*24)</f>
        <v>1.1415525114155251E-4</v>
      </c>
      <c r="N6236" cm="1">
        <f t="array" ref="N6236">INDEX($K$2:$K$1000,INT((ROW(A6235)-1)/24)+1)</f>
        <v>0.73199999999999998</v>
      </c>
      <c r="O6236" cm="1">
        <f t="array" ref="O6236">INDEX($L$2:$L$1000,INT((ROW(A6235)-1)/24)+1)</f>
        <v>0.99099999999999999</v>
      </c>
    </row>
    <row r="6237" spans="4:15" x14ac:dyDescent="0.2">
      <c r="D6237">
        <f t="shared" si="98"/>
        <v>19</v>
      </c>
      <c r="E6237" t="str" cm="1">
        <f t="array" ref="E6237">INDEX($A$2:$A$1000,INT((ROW(A6236)-1)/24)+1)</f>
        <v xml:space="preserve"> 2017-09-17 </v>
      </c>
      <c r="F6237" cm="1">
        <f t="array" ref="F6237">INDEX($B$2:$B$1000,INT((ROW(A6236)-1)/24)+1)/24</f>
        <v>9.5969706298652842</v>
      </c>
      <c r="G6237" s="42">
        <f>Données_gaz!F$24/(365*24)</f>
        <v>1.1415525114155251E-4</v>
      </c>
      <c r="N6237" cm="1">
        <f t="array" ref="N6237">INDEX($K$2:$K$1000,INT((ROW(A6236)-1)/24)+1)</f>
        <v>0.73199999999999998</v>
      </c>
      <c r="O6237" cm="1">
        <f t="array" ref="O6237">INDEX($L$2:$L$1000,INT((ROW(A6236)-1)/24)+1)</f>
        <v>0.99099999999999999</v>
      </c>
    </row>
    <row r="6238" spans="4:15" x14ac:dyDescent="0.2">
      <c r="D6238">
        <f t="shared" ref="D6238:D6301" si="99">HOUR(TIME(ROW(A6237)-1,0,0))</f>
        <v>20</v>
      </c>
      <c r="E6238" t="str" cm="1">
        <f t="array" ref="E6238">INDEX($A$2:$A$1000,INT((ROW(A6237)-1)/24)+1)</f>
        <v xml:space="preserve"> 2017-09-17 </v>
      </c>
      <c r="F6238" cm="1">
        <f t="array" ref="F6238">INDEX($B$2:$B$1000,INT((ROW(A6237)-1)/24)+1)/24</f>
        <v>9.5969706298652842</v>
      </c>
      <c r="G6238" s="42">
        <f>Données_gaz!F$24/(365*24)</f>
        <v>1.1415525114155251E-4</v>
      </c>
      <c r="N6238" cm="1">
        <f t="array" ref="N6238">INDEX($K$2:$K$1000,INT((ROW(A6237)-1)/24)+1)</f>
        <v>0.73199999999999998</v>
      </c>
      <c r="O6238" cm="1">
        <f t="array" ref="O6238">INDEX($L$2:$L$1000,INT((ROW(A6237)-1)/24)+1)</f>
        <v>0.99099999999999999</v>
      </c>
    </row>
    <row r="6239" spans="4:15" x14ac:dyDescent="0.2">
      <c r="D6239">
        <f t="shared" si="99"/>
        <v>21</v>
      </c>
      <c r="E6239" t="str" cm="1">
        <f t="array" ref="E6239">INDEX($A$2:$A$1000,INT((ROW(A6238)-1)/24)+1)</f>
        <v xml:space="preserve"> 2017-09-17 </v>
      </c>
      <c r="F6239" cm="1">
        <f t="array" ref="F6239">INDEX($B$2:$B$1000,INT((ROW(A6238)-1)/24)+1)/24</f>
        <v>9.5969706298652842</v>
      </c>
      <c r="G6239" s="42">
        <f>Données_gaz!F$24/(365*24)</f>
        <v>1.1415525114155251E-4</v>
      </c>
      <c r="N6239" cm="1">
        <f t="array" ref="N6239">INDEX($K$2:$K$1000,INT((ROW(A6238)-1)/24)+1)</f>
        <v>0.73199999999999998</v>
      </c>
      <c r="O6239" cm="1">
        <f t="array" ref="O6239">INDEX($L$2:$L$1000,INT((ROW(A6238)-1)/24)+1)</f>
        <v>0.99099999999999999</v>
      </c>
    </row>
    <row r="6240" spans="4:15" x14ac:dyDescent="0.2">
      <c r="D6240">
        <f t="shared" si="99"/>
        <v>22</v>
      </c>
      <c r="E6240" t="str" cm="1">
        <f t="array" ref="E6240">INDEX($A$2:$A$1000,INT((ROW(A6239)-1)/24)+1)</f>
        <v xml:space="preserve"> 2017-09-17 </v>
      </c>
      <c r="F6240" cm="1">
        <f t="array" ref="F6240">INDEX($B$2:$B$1000,INT((ROW(A6239)-1)/24)+1)/24</f>
        <v>9.5969706298652842</v>
      </c>
      <c r="G6240" s="42">
        <f>Données_gaz!F$24/(365*24)</f>
        <v>1.1415525114155251E-4</v>
      </c>
      <c r="N6240" cm="1">
        <f t="array" ref="N6240">INDEX($K$2:$K$1000,INT((ROW(A6239)-1)/24)+1)</f>
        <v>0.73199999999999998</v>
      </c>
      <c r="O6240" cm="1">
        <f t="array" ref="O6240">INDEX($L$2:$L$1000,INT((ROW(A6239)-1)/24)+1)</f>
        <v>0.99099999999999999</v>
      </c>
    </row>
    <row r="6241" spans="4:15" x14ac:dyDescent="0.2">
      <c r="D6241">
        <f t="shared" si="99"/>
        <v>23</v>
      </c>
      <c r="E6241" t="str" cm="1">
        <f t="array" ref="E6241">INDEX($A$2:$A$1000,INT((ROW(A6240)-1)/24)+1)</f>
        <v xml:space="preserve"> 2017-09-17 </v>
      </c>
      <c r="F6241" cm="1">
        <f t="array" ref="F6241">INDEX($B$2:$B$1000,INT((ROW(A6240)-1)/24)+1)/24</f>
        <v>9.5969706298652842</v>
      </c>
      <c r="G6241" s="42">
        <f>Données_gaz!F$24/(365*24)</f>
        <v>1.1415525114155251E-4</v>
      </c>
      <c r="N6241" cm="1">
        <f t="array" ref="N6241">INDEX($K$2:$K$1000,INT((ROW(A6240)-1)/24)+1)</f>
        <v>0.73199999999999998</v>
      </c>
      <c r="O6241" cm="1">
        <f t="array" ref="O6241">INDEX($L$2:$L$1000,INT((ROW(A6240)-1)/24)+1)</f>
        <v>0.99099999999999999</v>
      </c>
    </row>
    <row r="6242" spans="4:15" x14ac:dyDescent="0.2">
      <c r="D6242">
        <f t="shared" si="99"/>
        <v>0</v>
      </c>
      <c r="E6242" t="str" cm="1">
        <f t="array" ref="E6242">INDEX($A$2:$A$1000,INT((ROW(A6241)-1)/24)+1)</f>
        <v xml:space="preserve"> 2017-09-18 </v>
      </c>
      <c r="F6242" cm="1">
        <f t="array" ref="F6242">INDEX($B$2:$B$1000,INT((ROW(A6241)-1)/24)+1)/24</f>
        <v>9.744995216541481</v>
      </c>
      <c r="G6242" s="42">
        <f>Données_gaz!F$24/(365*24)</f>
        <v>1.1415525114155251E-4</v>
      </c>
      <c r="N6242" cm="1">
        <f t="array" ref="N6242">INDEX($K$2:$K$1000,INT((ROW(A6241)-1)/24)+1)</f>
        <v>0.73399999999999999</v>
      </c>
      <c r="O6242" cm="1">
        <f t="array" ref="O6242">INDEX($L$2:$L$1000,INT((ROW(A6241)-1)/24)+1)</f>
        <v>0.99099999999999999</v>
      </c>
    </row>
    <row r="6243" spans="4:15" x14ac:dyDescent="0.2">
      <c r="D6243">
        <f t="shared" si="99"/>
        <v>1</v>
      </c>
      <c r="E6243" t="str" cm="1">
        <f t="array" ref="E6243">INDEX($A$2:$A$1000,INT((ROW(A6242)-1)/24)+1)</f>
        <v xml:space="preserve"> 2017-09-18 </v>
      </c>
      <c r="F6243" cm="1">
        <f t="array" ref="F6243">INDEX($B$2:$B$1000,INT((ROW(A6242)-1)/24)+1)/24</f>
        <v>9.744995216541481</v>
      </c>
      <c r="G6243" s="42">
        <f>Données_gaz!F$24/(365*24)</f>
        <v>1.1415525114155251E-4</v>
      </c>
      <c r="N6243" cm="1">
        <f t="array" ref="N6243">INDEX($K$2:$K$1000,INT((ROW(A6242)-1)/24)+1)</f>
        <v>0.73399999999999999</v>
      </c>
      <c r="O6243" cm="1">
        <f t="array" ref="O6243">INDEX($L$2:$L$1000,INT((ROW(A6242)-1)/24)+1)</f>
        <v>0.99099999999999999</v>
      </c>
    </row>
    <row r="6244" spans="4:15" x14ac:dyDescent="0.2">
      <c r="D6244">
        <f t="shared" si="99"/>
        <v>2</v>
      </c>
      <c r="E6244" t="str" cm="1">
        <f t="array" ref="E6244">INDEX($A$2:$A$1000,INT((ROW(A6243)-1)/24)+1)</f>
        <v xml:space="preserve"> 2017-09-18 </v>
      </c>
      <c r="F6244" cm="1">
        <f t="array" ref="F6244">INDEX($B$2:$B$1000,INT((ROW(A6243)-1)/24)+1)/24</f>
        <v>9.744995216541481</v>
      </c>
      <c r="G6244" s="42">
        <f>Données_gaz!F$24/(365*24)</f>
        <v>1.1415525114155251E-4</v>
      </c>
      <c r="N6244" cm="1">
        <f t="array" ref="N6244">INDEX($K$2:$K$1000,INT((ROW(A6243)-1)/24)+1)</f>
        <v>0.73399999999999999</v>
      </c>
      <c r="O6244" cm="1">
        <f t="array" ref="O6244">INDEX($L$2:$L$1000,INT((ROW(A6243)-1)/24)+1)</f>
        <v>0.99099999999999999</v>
      </c>
    </row>
    <row r="6245" spans="4:15" x14ac:dyDescent="0.2">
      <c r="D6245">
        <f t="shared" si="99"/>
        <v>3</v>
      </c>
      <c r="E6245" t="str" cm="1">
        <f t="array" ref="E6245">INDEX($A$2:$A$1000,INT((ROW(A6244)-1)/24)+1)</f>
        <v xml:space="preserve"> 2017-09-18 </v>
      </c>
      <c r="F6245" cm="1">
        <f t="array" ref="F6245">INDEX($B$2:$B$1000,INT((ROW(A6244)-1)/24)+1)/24</f>
        <v>9.744995216541481</v>
      </c>
      <c r="G6245" s="42">
        <f>Données_gaz!F$24/(365*24)</f>
        <v>1.1415525114155251E-4</v>
      </c>
      <c r="N6245" cm="1">
        <f t="array" ref="N6245">INDEX($K$2:$K$1000,INT((ROW(A6244)-1)/24)+1)</f>
        <v>0.73399999999999999</v>
      </c>
      <c r="O6245" cm="1">
        <f t="array" ref="O6245">INDEX($L$2:$L$1000,INT((ROW(A6244)-1)/24)+1)</f>
        <v>0.99099999999999999</v>
      </c>
    </row>
    <row r="6246" spans="4:15" x14ac:dyDescent="0.2">
      <c r="D6246">
        <f t="shared" si="99"/>
        <v>4</v>
      </c>
      <c r="E6246" t="str" cm="1">
        <f t="array" ref="E6246">INDEX($A$2:$A$1000,INT((ROW(A6245)-1)/24)+1)</f>
        <v xml:space="preserve"> 2017-09-18 </v>
      </c>
      <c r="F6246" cm="1">
        <f t="array" ref="F6246">INDEX($B$2:$B$1000,INT((ROW(A6245)-1)/24)+1)/24</f>
        <v>9.744995216541481</v>
      </c>
      <c r="G6246" s="42">
        <f>Données_gaz!F$24/(365*24)</f>
        <v>1.1415525114155251E-4</v>
      </c>
      <c r="N6246" cm="1">
        <f t="array" ref="N6246">INDEX($K$2:$K$1000,INT((ROW(A6245)-1)/24)+1)</f>
        <v>0.73399999999999999</v>
      </c>
      <c r="O6246" cm="1">
        <f t="array" ref="O6246">INDEX($L$2:$L$1000,INT((ROW(A6245)-1)/24)+1)</f>
        <v>0.99099999999999999</v>
      </c>
    </row>
    <row r="6247" spans="4:15" x14ac:dyDescent="0.2">
      <c r="D6247">
        <f t="shared" si="99"/>
        <v>5</v>
      </c>
      <c r="E6247" t="str" cm="1">
        <f t="array" ref="E6247">INDEX($A$2:$A$1000,INT((ROW(A6246)-1)/24)+1)</f>
        <v xml:space="preserve"> 2017-09-18 </v>
      </c>
      <c r="F6247" cm="1">
        <f t="array" ref="F6247">INDEX($B$2:$B$1000,INT((ROW(A6246)-1)/24)+1)/24</f>
        <v>9.744995216541481</v>
      </c>
      <c r="G6247" s="42">
        <f>Données_gaz!F$24/(365*24)</f>
        <v>1.1415525114155251E-4</v>
      </c>
      <c r="N6247" cm="1">
        <f t="array" ref="N6247">INDEX($K$2:$K$1000,INT((ROW(A6246)-1)/24)+1)</f>
        <v>0.73399999999999999</v>
      </c>
      <c r="O6247" cm="1">
        <f t="array" ref="O6247">INDEX($L$2:$L$1000,INT((ROW(A6246)-1)/24)+1)</f>
        <v>0.99099999999999999</v>
      </c>
    </row>
    <row r="6248" spans="4:15" x14ac:dyDescent="0.2">
      <c r="D6248">
        <f t="shared" si="99"/>
        <v>6</v>
      </c>
      <c r="E6248" t="str" cm="1">
        <f t="array" ref="E6248">INDEX($A$2:$A$1000,INT((ROW(A6247)-1)/24)+1)</f>
        <v xml:space="preserve"> 2017-09-18 </v>
      </c>
      <c r="F6248" cm="1">
        <f t="array" ref="F6248">INDEX($B$2:$B$1000,INT((ROW(A6247)-1)/24)+1)/24</f>
        <v>9.744995216541481</v>
      </c>
      <c r="G6248" s="42">
        <f>Données_gaz!F$24/(365*24)</f>
        <v>1.1415525114155251E-4</v>
      </c>
      <c r="N6248" cm="1">
        <f t="array" ref="N6248">INDEX($K$2:$K$1000,INT((ROW(A6247)-1)/24)+1)</f>
        <v>0.73399999999999999</v>
      </c>
      <c r="O6248" cm="1">
        <f t="array" ref="O6248">INDEX($L$2:$L$1000,INT((ROW(A6247)-1)/24)+1)</f>
        <v>0.99099999999999999</v>
      </c>
    </row>
    <row r="6249" spans="4:15" x14ac:dyDescent="0.2">
      <c r="D6249">
        <f t="shared" si="99"/>
        <v>7</v>
      </c>
      <c r="E6249" t="str" cm="1">
        <f t="array" ref="E6249">INDEX($A$2:$A$1000,INT((ROW(A6248)-1)/24)+1)</f>
        <v xml:space="preserve"> 2017-09-18 </v>
      </c>
      <c r="F6249" cm="1">
        <f t="array" ref="F6249">INDEX($B$2:$B$1000,INT((ROW(A6248)-1)/24)+1)/24</f>
        <v>9.744995216541481</v>
      </c>
      <c r="G6249" s="42">
        <f>Données_gaz!F$24/(365*24)</f>
        <v>1.1415525114155251E-4</v>
      </c>
      <c r="N6249" cm="1">
        <f t="array" ref="N6249">INDEX($K$2:$K$1000,INT((ROW(A6248)-1)/24)+1)</f>
        <v>0.73399999999999999</v>
      </c>
      <c r="O6249" cm="1">
        <f t="array" ref="O6249">INDEX($L$2:$L$1000,INT((ROW(A6248)-1)/24)+1)</f>
        <v>0.99099999999999999</v>
      </c>
    </row>
    <row r="6250" spans="4:15" x14ac:dyDescent="0.2">
      <c r="D6250">
        <f t="shared" si="99"/>
        <v>8</v>
      </c>
      <c r="E6250" t="str" cm="1">
        <f t="array" ref="E6250">INDEX($A$2:$A$1000,INT((ROW(A6249)-1)/24)+1)</f>
        <v xml:space="preserve"> 2017-09-18 </v>
      </c>
      <c r="F6250" cm="1">
        <f t="array" ref="F6250">INDEX($B$2:$B$1000,INT((ROW(A6249)-1)/24)+1)/24</f>
        <v>9.744995216541481</v>
      </c>
      <c r="G6250" s="42">
        <f>Données_gaz!F$24/(365*24)</f>
        <v>1.1415525114155251E-4</v>
      </c>
      <c r="N6250" cm="1">
        <f t="array" ref="N6250">INDEX($K$2:$K$1000,INT((ROW(A6249)-1)/24)+1)</f>
        <v>0.73399999999999999</v>
      </c>
      <c r="O6250" cm="1">
        <f t="array" ref="O6250">INDEX($L$2:$L$1000,INT((ROW(A6249)-1)/24)+1)</f>
        <v>0.99099999999999999</v>
      </c>
    </row>
    <row r="6251" spans="4:15" x14ac:dyDescent="0.2">
      <c r="D6251">
        <f t="shared" si="99"/>
        <v>9</v>
      </c>
      <c r="E6251" t="str" cm="1">
        <f t="array" ref="E6251">INDEX($A$2:$A$1000,INT((ROW(A6250)-1)/24)+1)</f>
        <v xml:space="preserve"> 2017-09-18 </v>
      </c>
      <c r="F6251" cm="1">
        <f t="array" ref="F6251">INDEX($B$2:$B$1000,INT((ROW(A6250)-1)/24)+1)/24</f>
        <v>9.744995216541481</v>
      </c>
      <c r="G6251" s="42">
        <f>Données_gaz!F$24/(365*24)</f>
        <v>1.1415525114155251E-4</v>
      </c>
      <c r="N6251" cm="1">
        <f t="array" ref="N6251">INDEX($K$2:$K$1000,INT((ROW(A6250)-1)/24)+1)</f>
        <v>0.73399999999999999</v>
      </c>
      <c r="O6251" cm="1">
        <f t="array" ref="O6251">INDEX($L$2:$L$1000,INT((ROW(A6250)-1)/24)+1)</f>
        <v>0.99099999999999999</v>
      </c>
    </row>
    <row r="6252" spans="4:15" x14ac:dyDescent="0.2">
      <c r="D6252">
        <f t="shared" si="99"/>
        <v>10</v>
      </c>
      <c r="E6252" t="str" cm="1">
        <f t="array" ref="E6252">INDEX($A$2:$A$1000,INT((ROW(A6251)-1)/24)+1)</f>
        <v xml:space="preserve"> 2017-09-18 </v>
      </c>
      <c r="F6252" cm="1">
        <f t="array" ref="F6252">INDEX($B$2:$B$1000,INT((ROW(A6251)-1)/24)+1)/24</f>
        <v>9.744995216541481</v>
      </c>
      <c r="G6252" s="42">
        <f>Données_gaz!F$24/(365*24)</f>
        <v>1.1415525114155251E-4</v>
      </c>
      <c r="N6252" cm="1">
        <f t="array" ref="N6252">INDEX($K$2:$K$1000,INT((ROW(A6251)-1)/24)+1)</f>
        <v>0.73399999999999999</v>
      </c>
      <c r="O6252" cm="1">
        <f t="array" ref="O6252">INDEX($L$2:$L$1000,INT((ROW(A6251)-1)/24)+1)</f>
        <v>0.99099999999999999</v>
      </c>
    </row>
    <row r="6253" spans="4:15" x14ac:dyDescent="0.2">
      <c r="D6253">
        <f t="shared" si="99"/>
        <v>11</v>
      </c>
      <c r="E6253" t="str" cm="1">
        <f t="array" ref="E6253">INDEX($A$2:$A$1000,INT((ROW(A6252)-1)/24)+1)</f>
        <v xml:space="preserve"> 2017-09-18 </v>
      </c>
      <c r="F6253" cm="1">
        <f t="array" ref="F6253">INDEX($B$2:$B$1000,INT((ROW(A6252)-1)/24)+1)/24</f>
        <v>9.744995216541481</v>
      </c>
      <c r="G6253" s="42">
        <f>Données_gaz!F$24/(365*24)</f>
        <v>1.1415525114155251E-4</v>
      </c>
      <c r="N6253" cm="1">
        <f t="array" ref="N6253">INDEX($K$2:$K$1000,INT((ROW(A6252)-1)/24)+1)</f>
        <v>0.73399999999999999</v>
      </c>
      <c r="O6253" cm="1">
        <f t="array" ref="O6253">INDEX($L$2:$L$1000,INT((ROW(A6252)-1)/24)+1)</f>
        <v>0.99099999999999999</v>
      </c>
    </row>
    <row r="6254" spans="4:15" x14ac:dyDescent="0.2">
      <c r="D6254">
        <f t="shared" si="99"/>
        <v>12</v>
      </c>
      <c r="E6254" t="str" cm="1">
        <f t="array" ref="E6254">INDEX($A$2:$A$1000,INT((ROW(A6253)-1)/24)+1)</f>
        <v xml:space="preserve"> 2017-09-18 </v>
      </c>
      <c r="F6254" cm="1">
        <f t="array" ref="F6254">INDEX($B$2:$B$1000,INT((ROW(A6253)-1)/24)+1)/24</f>
        <v>9.744995216541481</v>
      </c>
      <c r="G6254" s="42">
        <f>Données_gaz!F$24/(365*24)</f>
        <v>1.1415525114155251E-4</v>
      </c>
      <c r="N6254" cm="1">
        <f t="array" ref="N6254">INDEX($K$2:$K$1000,INT((ROW(A6253)-1)/24)+1)</f>
        <v>0.73399999999999999</v>
      </c>
      <c r="O6254" cm="1">
        <f t="array" ref="O6254">INDEX($L$2:$L$1000,INT((ROW(A6253)-1)/24)+1)</f>
        <v>0.99099999999999999</v>
      </c>
    </row>
    <row r="6255" spans="4:15" x14ac:dyDescent="0.2">
      <c r="D6255">
        <f t="shared" si="99"/>
        <v>13</v>
      </c>
      <c r="E6255" t="str" cm="1">
        <f t="array" ref="E6255">INDEX($A$2:$A$1000,INT((ROW(A6254)-1)/24)+1)</f>
        <v xml:space="preserve"> 2017-09-18 </v>
      </c>
      <c r="F6255" cm="1">
        <f t="array" ref="F6255">INDEX($B$2:$B$1000,INT((ROW(A6254)-1)/24)+1)/24</f>
        <v>9.744995216541481</v>
      </c>
      <c r="G6255" s="42">
        <f>Données_gaz!F$24/(365*24)</f>
        <v>1.1415525114155251E-4</v>
      </c>
      <c r="N6255" cm="1">
        <f t="array" ref="N6255">INDEX($K$2:$K$1000,INT((ROW(A6254)-1)/24)+1)</f>
        <v>0.73399999999999999</v>
      </c>
      <c r="O6255" cm="1">
        <f t="array" ref="O6255">INDEX($L$2:$L$1000,INT((ROW(A6254)-1)/24)+1)</f>
        <v>0.99099999999999999</v>
      </c>
    </row>
    <row r="6256" spans="4:15" x14ac:dyDescent="0.2">
      <c r="D6256">
        <f t="shared" si="99"/>
        <v>14</v>
      </c>
      <c r="E6256" t="str" cm="1">
        <f t="array" ref="E6256">INDEX($A$2:$A$1000,INT((ROW(A6255)-1)/24)+1)</f>
        <v xml:space="preserve"> 2017-09-18 </v>
      </c>
      <c r="F6256" cm="1">
        <f t="array" ref="F6256">INDEX($B$2:$B$1000,INT((ROW(A6255)-1)/24)+1)/24</f>
        <v>9.744995216541481</v>
      </c>
      <c r="G6256" s="42">
        <f>Données_gaz!F$24/(365*24)</f>
        <v>1.1415525114155251E-4</v>
      </c>
      <c r="N6256" cm="1">
        <f t="array" ref="N6256">INDEX($K$2:$K$1000,INT((ROW(A6255)-1)/24)+1)</f>
        <v>0.73399999999999999</v>
      </c>
      <c r="O6256" cm="1">
        <f t="array" ref="O6256">INDEX($L$2:$L$1000,INT((ROW(A6255)-1)/24)+1)</f>
        <v>0.99099999999999999</v>
      </c>
    </row>
    <row r="6257" spans="4:15" x14ac:dyDescent="0.2">
      <c r="D6257">
        <f t="shared" si="99"/>
        <v>15</v>
      </c>
      <c r="E6257" t="str" cm="1">
        <f t="array" ref="E6257">INDEX($A$2:$A$1000,INT((ROW(A6256)-1)/24)+1)</f>
        <v xml:space="preserve"> 2017-09-18 </v>
      </c>
      <c r="F6257" cm="1">
        <f t="array" ref="F6257">INDEX($B$2:$B$1000,INT((ROW(A6256)-1)/24)+1)/24</f>
        <v>9.744995216541481</v>
      </c>
      <c r="G6257" s="42">
        <f>Données_gaz!F$24/(365*24)</f>
        <v>1.1415525114155251E-4</v>
      </c>
      <c r="N6257" cm="1">
        <f t="array" ref="N6257">INDEX($K$2:$K$1000,INT((ROW(A6256)-1)/24)+1)</f>
        <v>0.73399999999999999</v>
      </c>
      <c r="O6257" cm="1">
        <f t="array" ref="O6257">INDEX($L$2:$L$1000,INT((ROW(A6256)-1)/24)+1)</f>
        <v>0.99099999999999999</v>
      </c>
    </row>
    <row r="6258" spans="4:15" x14ac:dyDescent="0.2">
      <c r="D6258">
        <f t="shared" si="99"/>
        <v>16</v>
      </c>
      <c r="E6258" t="str" cm="1">
        <f t="array" ref="E6258">INDEX($A$2:$A$1000,INT((ROW(A6257)-1)/24)+1)</f>
        <v xml:space="preserve"> 2017-09-18 </v>
      </c>
      <c r="F6258" cm="1">
        <f t="array" ref="F6258">INDEX($B$2:$B$1000,INT((ROW(A6257)-1)/24)+1)/24</f>
        <v>9.744995216541481</v>
      </c>
      <c r="G6258" s="42">
        <f>Données_gaz!F$24/(365*24)</f>
        <v>1.1415525114155251E-4</v>
      </c>
      <c r="N6258" cm="1">
        <f t="array" ref="N6258">INDEX($K$2:$K$1000,INT((ROW(A6257)-1)/24)+1)</f>
        <v>0.73399999999999999</v>
      </c>
      <c r="O6258" cm="1">
        <f t="array" ref="O6258">INDEX($L$2:$L$1000,INT((ROW(A6257)-1)/24)+1)</f>
        <v>0.99099999999999999</v>
      </c>
    </row>
    <row r="6259" spans="4:15" x14ac:dyDescent="0.2">
      <c r="D6259">
        <f t="shared" si="99"/>
        <v>17</v>
      </c>
      <c r="E6259" t="str" cm="1">
        <f t="array" ref="E6259">INDEX($A$2:$A$1000,INT((ROW(A6258)-1)/24)+1)</f>
        <v xml:space="preserve"> 2017-09-18 </v>
      </c>
      <c r="F6259" cm="1">
        <f t="array" ref="F6259">INDEX($B$2:$B$1000,INT((ROW(A6258)-1)/24)+1)/24</f>
        <v>9.744995216541481</v>
      </c>
      <c r="G6259" s="42">
        <f>Données_gaz!F$24/(365*24)</f>
        <v>1.1415525114155251E-4</v>
      </c>
      <c r="N6259" cm="1">
        <f t="array" ref="N6259">INDEX($K$2:$K$1000,INT((ROW(A6258)-1)/24)+1)</f>
        <v>0.73399999999999999</v>
      </c>
      <c r="O6259" cm="1">
        <f t="array" ref="O6259">INDEX($L$2:$L$1000,INT((ROW(A6258)-1)/24)+1)</f>
        <v>0.99099999999999999</v>
      </c>
    </row>
    <row r="6260" spans="4:15" x14ac:dyDescent="0.2">
      <c r="D6260">
        <f t="shared" si="99"/>
        <v>18</v>
      </c>
      <c r="E6260" t="str" cm="1">
        <f t="array" ref="E6260">INDEX($A$2:$A$1000,INT((ROW(A6259)-1)/24)+1)</f>
        <v xml:space="preserve"> 2017-09-18 </v>
      </c>
      <c r="F6260" cm="1">
        <f t="array" ref="F6260">INDEX($B$2:$B$1000,INT((ROW(A6259)-1)/24)+1)/24</f>
        <v>9.744995216541481</v>
      </c>
      <c r="G6260" s="42">
        <f>Données_gaz!F$24/(365*24)</f>
        <v>1.1415525114155251E-4</v>
      </c>
      <c r="N6260" cm="1">
        <f t="array" ref="N6260">INDEX($K$2:$K$1000,INT((ROW(A6259)-1)/24)+1)</f>
        <v>0.73399999999999999</v>
      </c>
      <c r="O6260" cm="1">
        <f t="array" ref="O6260">INDEX($L$2:$L$1000,INT((ROW(A6259)-1)/24)+1)</f>
        <v>0.99099999999999999</v>
      </c>
    </row>
    <row r="6261" spans="4:15" x14ac:dyDescent="0.2">
      <c r="D6261">
        <f t="shared" si="99"/>
        <v>19</v>
      </c>
      <c r="E6261" t="str" cm="1">
        <f t="array" ref="E6261">INDEX($A$2:$A$1000,INT((ROW(A6260)-1)/24)+1)</f>
        <v xml:space="preserve"> 2017-09-18 </v>
      </c>
      <c r="F6261" cm="1">
        <f t="array" ref="F6261">INDEX($B$2:$B$1000,INT((ROW(A6260)-1)/24)+1)/24</f>
        <v>9.744995216541481</v>
      </c>
      <c r="G6261" s="42">
        <f>Données_gaz!F$24/(365*24)</f>
        <v>1.1415525114155251E-4</v>
      </c>
      <c r="N6261" cm="1">
        <f t="array" ref="N6261">INDEX($K$2:$K$1000,INT((ROW(A6260)-1)/24)+1)</f>
        <v>0.73399999999999999</v>
      </c>
      <c r="O6261" cm="1">
        <f t="array" ref="O6261">INDEX($L$2:$L$1000,INT((ROW(A6260)-1)/24)+1)</f>
        <v>0.99099999999999999</v>
      </c>
    </row>
    <row r="6262" spans="4:15" x14ac:dyDescent="0.2">
      <c r="D6262">
        <f t="shared" si="99"/>
        <v>20</v>
      </c>
      <c r="E6262" t="str" cm="1">
        <f t="array" ref="E6262">INDEX($A$2:$A$1000,INT((ROW(A6261)-1)/24)+1)</f>
        <v xml:space="preserve"> 2017-09-18 </v>
      </c>
      <c r="F6262" cm="1">
        <f t="array" ref="F6262">INDEX($B$2:$B$1000,INT((ROW(A6261)-1)/24)+1)/24</f>
        <v>9.744995216541481</v>
      </c>
      <c r="G6262" s="42">
        <f>Données_gaz!F$24/(365*24)</f>
        <v>1.1415525114155251E-4</v>
      </c>
      <c r="N6262" cm="1">
        <f t="array" ref="N6262">INDEX($K$2:$K$1000,INT((ROW(A6261)-1)/24)+1)</f>
        <v>0.73399999999999999</v>
      </c>
      <c r="O6262" cm="1">
        <f t="array" ref="O6262">INDEX($L$2:$L$1000,INT((ROW(A6261)-1)/24)+1)</f>
        <v>0.99099999999999999</v>
      </c>
    </row>
    <row r="6263" spans="4:15" x14ac:dyDescent="0.2">
      <c r="D6263">
        <f t="shared" si="99"/>
        <v>21</v>
      </c>
      <c r="E6263" t="str" cm="1">
        <f t="array" ref="E6263">INDEX($A$2:$A$1000,INT((ROW(A6262)-1)/24)+1)</f>
        <v xml:space="preserve"> 2017-09-18 </v>
      </c>
      <c r="F6263" cm="1">
        <f t="array" ref="F6263">INDEX($B$2:$B$1000,INT((ROW(A6262)-1)/24)+1)/24</f>
        <v>9.744995216541481</v>
      </c>
      <c r="G6263" s="42">
        <f>Données_gaz!F$24/(365*24)</f>
        <v>1.1415525114155251E-4</v>
      </c>
      <c r="N6263" cm="1">
        <f t="array" ref="N6263">INDEX($K$2:$K$1000,INT((ROW(A6262)-1)/24)+1)</f>
        <v>0.73399999999999999</v>
      </c>
      <c r="O6263" cm="1">
        <f t="array" ref="O6263">INDEX($L$2:$L$1000,INT((ROW(A6262)-1)/24)+1)</f>
        <v>0.99099999999999999</v>
      </c>
    </row>
    <row r="6264" spans="4:15" x14ac:dyDescent="0.2">
      <c r="D6264">
        <f t="shared" si="99"/>
        <v>22</v>
      </c>
      <c r="E6264" t="str" cm="1">
        <f t="array" ref="E6264">INDEX($A$2:$A$1000,INT((ROW(A6263)-1)/24)+1)</f>
        <v xml:space="preserve"> 2017-09-18 </v>
      </c>
      <c r="F6264" cm="1">
        <f t="array" ref="F6264">INDEX($B$2:$B$1000,INT((ROW(A6263)-1)/24)+1)/24</f>
        <v>9.744995216541481</v>
      </c>
      <c r="G6264" s="42">
        <f>Données_gaz!F$24/(365*24)</f>
        <v>1.1415525114155251E-4</v>
      </c>
      <c r="N6264" cm="1">
        <f t="array" ref="N6264">INDEX($K$2:$K$1000,INT((ROW(A6263)-1)/24)+1)</f>
        <v>0.73399999999999999</v>
      </c>
      <c r="O6264" cm="1">
        <f t="array" ref="O6264">INDEX($L$2:$L$1000,INT((ROW(A6263)-1)/24)+1)</f>
        <v>0.99099999999999999</v>
      </c>
    </row>
    <row r="6265" spans="4:15" x14ac:dyDescent="0.2">
      <c r="D6265">
        <f t="shared" si="99"/>
        <v>23</v>
      </c>
      <c r="E6265" t="str" cm="1">
        <f t="array" ref="E6265">INDEX($A$2:$A$1000,INT((ROW(A6264)-1)/24)+1)</f>
        <v xml:space="preserve"> 2017-09-18 </v>
      </c>
      <c r="F6265" cm="1">
        <f t="array" ref="F6265">INDEX($B$2:$B$1000,INT((ROW(A6264)-1)/24)+1)/24</f>
        <v>9.744995216541481</v>
      </c>
      <c r="G6265" s="42">
        <f>Données_gaz!F$24/(365*24)</f>
        <v>1.1415525114155251E-4</v>
      </c>
      <c r="N6265" cm="1">
        <f t="array" ref="N6265">INDEX($K$2:$K$1000,INT((ROW(A6264)-1)/24)+1)</f>
        <v>0.73399999999999999</v>
      </c>
      <c r="O6265" cm="1">
        <f t="array" ref="O6265">INDEX($L$2:$L$1000,INT((ROW(A6264)-1)/24)+1)</f>
        <v>0.99099999999999999</v>
      </c>
    </row>
    <row r="6266" spans="4:15" x14ac:dyDescent="0.2">
      <c r="D6266">
        <f t="shared" si="99"/>
        <v>0</v>
      </c>
      <c r="E6266" t="str" cm="1">
        <f t="array" ref="E6266">INDEX($A$2:$A$1000,INT((ROW(A6265)-1)/24)+1)</f>
        <v xml:space="preserve"> 2017-09-19 </v>
      </c>
      <c r="F6266" cm="1">
        <f t="array" ref="F6266">INDEX($B$2:$B$1000,INT((ROW(A6265)-1)/24)+1)/24</f>
        <v>9.8580159931419455</v>
      </c>
      <c r="G6266" s="42">
        <f>Données_gaz!F$24/(365*24)</f>
        <v>1.1415525114155251E-4</v>
      </c>
      <c r="N6266" cm="1">
        <f t="array" ref="N6266">INDEX($K$2:$K$1000,INT((ROW(A6265)-1)/24)+1)</f>
        <v>0.73599999999999999</v>
      </c>
      <c r="O6266" cm="1">
        <f t="array" ref="O6266">INDEX($L$2:$L$1000,INT((ROW(A6265)-1)/24)+1)</f>
        <v>0.99199999999999999</v>
      </c>
    </row>
    <row r="6267" spans="4:15" x14ac:dyDescent="0.2">
      <c r="D6267">
        <f t="shared" si="99"/>
        <v>1</v>
      </c>
      <c r="E6267" t="str" cm="1">
        <f t="array" ref="E6267">INDEX($A$2:$A$1000,INT((ROW(A6266)-1)/24)+1)</f>
        <v xml:space="preserve"> 2017-09-19 </v>
      </c>
      <c r="F6267" cm="1">
        <f t="array" ref="F6267">INDEX($B$2:$B$1000,INT((ROW(A6266)-1)/24)+1)/24</f>
        <v>9.8580159931419455</v>
      </c>
      <c r="G6267" s="42">
        <f>Données_gaz!F$24/(365*24)</f>
        <v>1.1415525114155251E-4</v>
      </c>
      <c r="N6267" cm="1">
        <f t="array" ref="N6267">INDEX($K$2:$K$1000,INT((ROW(A6266)-1)/24)+1)</f>
        <v>0.73599999999999999</v>
      </c>
      <c r="O6267" cm="1">
        <f t="array" ref="O6267">INDEX($L$2:$L$1000,INT((ROW(A6266)-1)/24)+1)</f>
        <v>0.99199999999999999</v>
      </c>
    </row>
    <row r="6268" spans="4:15" x14ac:dyDescent="0.2">
      <c r="D6268">
        <f t="shared" si="99"/>
        <v>2</v>
      </c>
      <c r="E6268" t="str" cm="1">
        <f t="array" ref="E6268">INDEX($A$2:$A$1000,INT((ROW(A6267)-1)/24)+1)</f>
        <v xml:space="preserve"> 2017-09-19 </v>
      </c>
      <c r="F6268" cm="1">
        <f t="array" ref="F6268">INDEX($B$2:$B$1000,INT((ROW(A6267)-1)/24)+1)/24</f>
        <v>9.8580159931419455</v>
      </c>
      <c r="G6268" s="42">
        <f>Données_gaz!F$24/(365*24)</f>
        <v>1.1415525114155251E-4</v>
      </c>
      <c r="N6268" cm="1">
        <f t="array" ref="N6268">INDEX($K$2:$K$1000,INT((ROW(A6267)-1)/24)+1)</f>
        <v>0.73599999999999999</v>
      </c>
      <c r="O6268" cm="1">
        <f t="array" ref="O6268">INDEX($L$2:$L$1000,INT((ROW(A6267)-1)/24)+1)</f>
        <v>0.99199999999999999</v>
      </c>
    </row>
    <row r="6269" spans="4:15" x14ac:dyDescent="0.2">
      <c r="D6269">
        <f t="shared" si="99"/>
        <v>3</v>
      </c>
      <c r="E6269" t="str" cm="1">
        <f t="array" ref="E6269">INDEX($A$2:$A$1000,INT((ROW(A6268)-1)/24)+1)</f>
        <v xml:space="preserve"> 2017-09-19 </v>
      </c>
      <c r="F6269" cm="1">
        <f t="array" ref="F6269">INDEX($B$2:$B$1000,INT((ROW(A6268)-1)/24)+1)/24</f>
        <v>9.8580159931419455</v>
      </c>
      <c r="G6269" s="42">
        <f>Données_gaz!F$24/(365*24)</f>
        <v>1.1415525114155251E-4</v>
      </c>
      <c r="N6269" cm="1">
        <f t="array" ref="N6269">INDEX($K$2:$K$1000,INT((ROW(A6268)-1)/24)+1)</f>
        <v>0.73599999999999999</v>
      </c>
      <c r="O6269" cm="1">
        <f t="array" ref="O6269">INDEX($L$2:$L$1000,INT((ROW(A6268)-1)/24)+1)</f>
        <v>0.99199999999999999</v>
      </c>
    </row>
    <row r="6270" spans="4:15" x14ac:dyDescent="0.2">
      <c r="D6270">
        <f t="shared" si="99"/>
        <v>4</v>
      </c>
      <c r="E6270" t="str" cm="1">
        <f t="array" ref="E6270">INDEX($A$2:$A$1000,INT((ROW(A6269)-1)/24)+1)</f>
        <v xml:space="preserve"> 2017-09-19 </v>
      </c>
      <c r="F6270" cm="1">
        <f t="array" ref="F6270">INDEX($B$2:$B$1000,INT((ROW(A6269)-1)/24)+1)/24</f>
        <v>9.8580159931419455</v>
      </c>
      <c r="G6270" s="42">
        <f>Données_gaz!F$24/(365*24)</f>
        <v>1.1415525114155251E-4</v>
      </c>
      <c r="N6270" cm="1">
        <f t="array" ref="N6270">INDEX($K$2:$K$1000,INT((ROW(A6269)-1)/24)+1)</f>
        <v>0.73599999999999999</v>
      </c>
      <c r="O6270" cm="1">
        <f t="array" ref="O6270">INDEX($L$2:$L$1000,INT((ROW(A6269)-1)/24)+1)</f>
        <v>0.99199999999999999</v>
      </c>
    </row>
    <row r="6271" spans="4:15" x14ac:dyDescent="0.2">
      <c r="D6271">
        <f t="shared" si="99"/>
        <v>5</v>
      </c>
      <c r="E6271" t="str" cm="1">
        <f t="array" ref="E6271">INDEX($A$2:$A$1000,INT((ROW(A6270)-1)/24)+1)</f>
        <v xml:space="preserve"> 2017-09-19 </v>
      </c>
      <c r="F6271" cm="1">
        <f t="array" ref="F6271">INDEX($B$2:$B$1000,INT((ROW(A6270)-1)/24)+1)/24</f>
        <v>9.8580159931419455</v>
      </c>
      <c r="G6271" s="42">
        <f>Données_gaz!F$24/(365*24)</f>
        <v>1.1415525114155251E-4</v>
      </c>
      <c r="N6271" cm="1">
        <f t="array" ref="N6271">INDEX($K$2:$K$1000,INT((ROW(A6270)-1)/24)+1)</f>
        <v>0.73599999999999999</v>
      </c>
      <c r="O6271" cm="1">
        <f t="array" ref="O6271">INDEX($L$2:$L$1000,INT((ROW(A6270)-1)/24)+1)</f>
        <v>0.99199999999999999</v>
      </c>
    </row>
    <row r="6272" spans="4:15" x14ac:dyDescent="0.2">
      <c r="D6272">
        <f t="shared" si="99"/>
        <v>6</v>
      </c>
      <c r="E6272" t="str" cm="1">
        <f t="array" ref="E6272">INDEX($A$2:$A$1000,INT((ROW(A6271)-1)/24)+1)</f>
        <v xml:space="preserve"> 2017-09-19 </v>
      </c>
      <c r="F6272" cm="1">
        <f t="array" ref="F6272">INDEX($B$2:$B$1000,INT((ROW(A6271)-1)/24)+1)/24</f>
        <v>9.8580159931419455</v>
      </c>
      <c r="G6272" s="42">
        <f>Données_gaz!F$24/(365*24)</f>
        <v>1.1415525114155251E-4</v>
      </c>
      <c r="N6272" cm="1">
        <f t="array" ref="N6272">INDEX($K$2:$K$1000,INT((ROW(A6271)-1)/24)+1)</f>
        <v>0.73599999999999999</v>
      </c>
      <c r="O6272" cm="1">
        <f t="array" ref="O6272">INDEX($L$2:$L$1000,INT((ROW(A6271)-1)/24)+1)</f>
        <v>0.99199999999999999</v>
      </c>
    </row>
    <row r="6273" spans="4:15" x14ac:dyDescent="0.2">
      <c r="D6273">
        <f t="shared" si="99"/>
        <v>7</v>
      </c>
      <c r="E6273" t="str" cm="1">
        <f t="array" ref="E6273">INDEX($A$2:$A$1000,INT((ROW(A6272)-1)/24)+1)</f>
        <v xml:space="preserve"> 2017-09-19 </v>
      </c>
      <c r="F6273" cm="1">
        <f t="array" ref="F6273">INDEX($B$2:$B$1000,INT((ROW(A6272)-1)/24)+1)/24</f>
        <v>9.8580159931419455</v>
      </c>
      <c r="G6273" s="42">
        <f>Données_gaz!F$24/(365*24)</f>
        <v>1.1415525114155251E-4</v>
      </c>
      <c r="N6273" cm="1">
        <f t="array" ref="N6273">INDEX($K$2:$K$1000,INT((ROW(A6272)-1)/24)+1)</f>
        <v>0.73599999999999999</v>
      </c>
      <c r="O6273" cm="1">
        <f t="array" ref="O6273">INDEX($L$2:$L$1000,INT((ROW(A6272)-1)/24)+1)</f>
        <v>0.99199999999999999</v>
      </c>
    </row>
    <row r="6274" spans="4:15" x14ac:dyDescent="0.2">
      <c r="D6274">
        <f t="shared" si="99"/>
        <v>8</v>
      </c>
      <c r="E6274" t="str" cm="1">
        <f t="array" ref="E6274">INDEX($A$2:$A$1000,INT((ROW(A6273)-1)/24)+1)</f>
        <v xml:space="preserve"> 2017-09-19 </v>
      </c>
      <c r="F6274" cm="1">
        <f t="array" ref="F6274">INDEX($B$2:$B$1000,INT((ROW(A6273)-1)/24)+1)/24</f>
        <v>9.8580159931419455</v>
      </c>
      <c r="G6274" s="42">
        <f>Données_gaz!F$24/(365*24)</f>
        <v>1.1415525114155251E-4</v>
      </c>
      <c r="N6274" cm="1">
        <f t="array" ref="N6274">INDEX($K$2:$K$1000,INT((ROW(A6273)-1)/24)+1)</f>
        <v>0.73599999999999999</v>
      </c>
      <c r="O6274" cm="1">
        <f t="array" ref="O6274">INDEX($L$2:$L$1000,INT((ROW(A6273)-1)/24)+1)</f>
        <v>0.99199999999999999</v>
      </c>
    </row>
    <row r="6275" spans="4:15" x14ac:dyDescent="0.2">
      <c r="D6275">
        <f t="shared" si="99"/>
        <v>9</v>
      </c>
      <c r="E6275" t="str" cm="1">
        <f t="array" ref="E6275">INDEX($A$2:$A$1000,INT((ROW(A6274)-1)/24)+1)</f>
        <v xml:space="preserve"> 2017-09-19 </v>
      </c>
      <c r="F6275" cm="1">
        <f t="array" ref="F6275">INDEX($B$2:$B$1000,INT((ROW(A6274)-1)/24)+1)/24</f>
        <v>9.8580159931419455</v>
      </c>
      <c r="G6275" s="42">
        <f>Données_gaz!F$24/(365*24)</f>
        <v>1.1415525114155251E-4</v>
      </c>
      <c r="N6275" cm="1">
        <f t="array" ref="N6275">INDEX($K$2:$K$1000,INT((ROW(A6274)-1)/24)+1)</f>
        <v>0.73599999999999999</v>
      </c>
      <c r="O6275" cm="1">
        <f t="array" ref="O6275">INDEX($L$2:$L$1000,INT((ROW(A6274)-1)/24)+1)</f>
        <v>0.99199999999999999</v>
      </c>
    </row>
    <row r="6276" spans="4:15" x14ac:dyDescent="0.2">
      <c r="D6276">
        <f t="shared" si="99"/>
        <v>10</v>
      </c>
      <c r="E6276" t="str" cm="1">
        <f t="array" ref="E6276">INDEX($A$2:$A$1000,INT((ROW(A6275)-1)/24)+1)</f>
        <v xml:space="preserve"> 2017-09-19 </v>
      </c>
      <c r="F6276" cm="1">
        <f t="array" ref="F6276">INDEX($B$2:$B$1000,INT((ROW(A6275)-1)/24)+1)/24</f>
        <v>9.8580159931419455</v>
      </c>
      <c r="G6276" s="42">
        <f>Données_gaz!F$24/(365*24)</f>
        <v>1.1415525114155251E-4</v>
      </c>
      <c r="N6276" cm="1">
        <f t="array" ref="N6276">INDEX($K$2:$K$1000,INT((ROW(A6275)-1)/24)+1)</f>
        <v>0.73599999999999999</v>
      </c>
      <c r="O6276" cm="1">
        <f t="array" ref="O6276">INDEX($L$2:$L$1000,INT((ROW(A6275)-1)/24)+1)</f>
        <v>0.99199999999999999</v>
      </c>
    </row>
    <row r="6277" spans="4:15" x14ac:dyDescent="0.2">
      <c r="D6277">
        <f t="shared" si="99"/>
        <v>11</v>
      </c>
      <c r="E6277" t="str" cm="1">
        <f t="array" ref="E6277">INDEX($A$2:$A$1000,INT((ROW(A6276)-1)/24)+1)</f>
        <v xml:space="preserve"> 2017-09-19 </v>
      </c>
      <c r="F6277" cm="1">
        <f t="array" ref="F6277">INDEX($B$2:$B$1000,INT((ROW(A6276)-1)/24)+1)/24</f>
        <v>9.8580159931419455</v>
      </c>
      <c r="G6277" s="42">
        <f>Données_gaz!F$24/(365*24)</f>
        <v>1.1415525114155251E-4</v>
      </c>
      <c r="N6277" cm="1">
        <f t="array" ref="N6277">INDEX($K$2:$K$1000,INT((ROW(A6276)-1)/24)+1)</f>
        <v>0.73599999999999999</v>
      </c>
      <c r="O6277" cm="1">
        <f t="array" ref="O6277">INDEX($L$2:$L$1000,INT((ROW(A6276)-1)/24)+1)</f>
        <v>0.99199999999999999</v>
      </c>
    </row>
    <row r="6278" spans="4:15" x14ac:dyDescent="0.2">
      <c r="D6278">
        <f t="shared" si="99"/>
        <v>12</v>
      </c>
      <c r="E6278" t="str" cm="1">
        <f t="array" ref="E6278">INDEX($A$2:$A$1000,INT((ROW(A6277)-1)/24)+1)</f>
        <v xml:space="preserve"> 2017-09-19 </v>
      </c>
      <c r="F6278" cm="1">
        <f t="array" ref="F6278">INDEX($B$2:$B$1000,INT((ROW(A6277)-1)/24)+1)/24</f>
        <v>9.8580159931419455</v>
      </c>
      <c r="G6278" s="42">
        <f>Données_gaz!F$24/(365*24)</f>
        <v>1.1415525114155251E-4</v>
      </c>
      <c r="N6278" cm="1">
        <f t="array" ref="N6278">INDEX($K$2:$K$1000,INT((ROW(A6277)-1)/24)+1)</f>
        <v>0.73599999999999999</v>
      </c>
      <c r="O6278" cm="1">
        <f t="array" ref="O6278">INDEX($L$2:$L$1000,INT((ROW(A6277)-1)/24)+1)</f>
        <v>0.99199999999999999</v>
      </c>
    </row>
    <row r="6279" spans="4:15" x14ac:dyDescent="0.2">
      <c r="D6279">
        <f t="shared" si="99"/>
        <v>13</v>
      </c>
      <c r="E6279" t="str" cm="1">
        <f t="array" ref="E6279">INDEX($A$2:$A$1000,INT((ROW(A6278)-1)/24)+1)</f>
        <v xml:space="preserve"> 2017-09-19 </v>
      </c>
      <c r="F6279" cm="1">
        <f t="array" ref="F6279">INDEX($B$2:$B$1000,INT((ROW(A6278)-1)/24)+1)/24</f>
        <v>9.8580159931419455</v>
      </c>
      <c r="G6279" s="42">
        <f>Données_gaz!F$24/(365*24)</f>
        <v>1.1415525114155251E-4</v>
      </c>
      <c r="N6279" cm="1">
        <f t="array" ref="N6279">INDEX($K$2:$K$1000,INT((ROW(A6278)-1)/24)+1)</f>
        <v>0.73599999999999999</v>
      </c>
      <c r="O6279" cm="1">
        <f t="array" ref="O6279">INDEX($L$2:$L$1000,INT((ROW(A6278)-1)/24)+1)</f>
        <v>0.99199999999999999</v>
      </c>
    </row>
    <row r="6280" spans="4:15" x14ac:dyDescent="0.2">
      <c r="D6280">
        <f t="shared" si="99"/>
        <v>14</v>
      </c>
      <c r="E6280" t="str" cm="1">
        <f t="array" ref="E6280">INDEX($A$2:$A$1000,INT((ROW(A6279)-1)/24)+1)</f>
        <v xml:space="preserve"> 2017-09-19 </v>
      </c>
      <c r="F6280" cm="1">
        <f t="array" ref="F6280">INDEX($B$2:$B$1000,INT((ROW(A6279)-1)/24)+1)/24</f>
        <v>9.8580159931419455</v>
      </c>
      <c r="G6280" s="42">
        <f>Données_gaz!F$24/(365*24)</f>
        <v>1.1415525114155251E-4</v>
      </c>
      <c r="N6280" cm="1">
        <f t="array" ref="N6280">INDEX($K$2:$K$1000,INT((ROW(A6279)-1)/24)+1)</f>
        <v>0.73599999999999999</v>
      </c>
      <c r="O6280" cm="1">
        <f t="array" ref="O6280">INDEX($L$2:$L$1000,INT((ROW(A6279)-1)/24)+1)</f>
        <v>0.99199999999999999</v>
      </c>
    </row>
    <row r="6281" spans="4:15" x14ac:dyDescent="0.2">
      <c r="D6281">
        <f t="shared" si="99"/>
        <v>15</v>
      </c>
      <c r="E6281" t="str" cm="1">
        <f t="array" ref="E6281">INDEX($A$2:$A$1000,INT((ROW(A6280)-1)/24)+1)</f>
        <v xml:space="preserve"> 2017-09-19 </v>
      </c>
      <c r="F6281" cm="1">
        <f t="array" ref="F6281">INDEX($B$2:$B$1000,INT((ROW(A6280)-1)/24)+1)/24</f>
        <v>9.8580159931419455</v>
      </c>
      <c r="G6281" s="42">
        <f>Données_gaz!F$24/(365*24)</f>
        <v>1.1415525114155251E-4</v>
      </c>
      <c r="N6281" cm="1">
        <f t="array" ref="N6281">INDEX($K$2:$K$1000,INT((ROW(A6280)-1)/24)+1)</f>
        <v>0.73599999999999999</v>
      </c>
      <c r="O6281" cm="1">
        <f t="array" ref="O6281">INDEX($L$2:$L$1000,INT((ROW(A6280)-1)/24)+1)</f>
        <v>0.99199999999999999</v>
      </c>
    </row>
    <row r="6282" spans="4:15" x14ac:dyDescent="0.2">
      <c r="D6282">
        <f t="shared" si="99"/>
        <v>16</v>
      </c>
      <c r="E6282" t="str" cm="1">
        <f t="array" ref="E6282">INDEX($A$2:$A$1000,INT((ROW(A6281)-1)/24)+1)</f>
        <v xml:space="preserve"> 2017-09-19 </v>
      </c>
      <c r="F6282" cm="1">
        <f t="array" ref="F6282">INDEX($B$2:$B$1000,INT((ROW(A6281)-1)/24)+1)/24</f>
        <v>9.8580159931419455</v>
      </c>
      <c r="G6282" s="42">
        <f>Données_gaz!F$24/(365*24)</f>
        <v>1.1415525114155251E-4</v>
      </c>
      <c r="N6282" cm="1">
        <f t="array" ref="N6282">INDEX($K$2:$K$1000,INT((ROW(A6281)-1)/24)+1)</f>
        <v>0.73599999999999999</v>
      </c>
      <c r="O6282" cm="1">
        <f t="array" ref="O6282">INDEX($L$2:$L$1000,INT((ROW(A6281)-1)/24)+1)</f>
        <v>0.99199999999999999</v>
      </c>
    </row>
    <row r="6283" spans="4:15" x14ac:dyDescent="0.2">
      <c r="D6283">
        <f t="shared" si="99"/>
        <v>17</v>
      </c>
      <c r="E6283" t="str" cm="1">
        <f t="array" ref="E6283">INDEX($A$2:$A$1000,INT((ROW(A6282)-1)/24)+1)</f>
        <v xml:space="preserve"> 2017-09-19 </v>
      </c>
      <c r="F6283" cm="1">
        <f t="array" ref="F6283">INDEX($B$2:$B$1000,INT((ROW(A6282)-1)/24)+1)/24</f>
        <v>9.8580159931419455</v>
      </c>
      <c r="G6283" s="42">
        <f>Données_gaz!F$24/(365*24)</f>
        <v>1.1415525114155251E-4</v>
      </c>
      <c r="N6283" cm="1">
        <f t="array" ref="N6283">INDEX($K$2:$K$1000,INT((ROW(A6282)-1)/24)+1)</f>
        <v>0.73599999999999999</v>
      </c>
      <c r="O6283" cm="1">
        <f t="array" ref="O6283">INDEX($L$2:$L$1000,INT((ROW(A6282)-1)/24)+1)</f>
        <v>0.99199999999999999</v>
      </c>
    </row>
    <row r="6284" spans="4:15" x14ac:dyDescent="0.2">
      <c r="D6284">
        <f t="shared" si="99"/>
        <v>18</v>
      </c>
      <c r="E6284" t="str" cm="1">
        <f t="array" ref="E6284">INDEX($A$2:$A$1000,INT((ROW(A6283)-1)/24)+1)</f>
        <v xml:space="preserve"> 2017-09-19 </v>
      </c>
      <c r="F6284" cm="1">
        <f t="array" ref="F6284">INDEX($B$2:$B$1000,INT((ROW(A6283)-1)/24)+1)/24</f>
        <v>9.8580159931419455</v>
      </c>
      <c r="G6284" s="42">
        <f>Données_gaz!F$24/(365*24)</f>
        <v>1.1415525114155251E-4</v>
      </c>
      <c r="N6284" cm="1">
        <f t="array" ref="N6284">INDEX($K$2:$K$1000,INT((ROW(A6283)-1)/24)+1)</f>
        <v>0.73599999999999999</v>
      </c>
      <c r="O6284" cm="1">
        <f t="array" ref="O6284">INDEX($L$2:$L$1000,INT((ROW(A6283)-1)/24)+1)</f>
        <v>0.99199999999999999</v>
      </c>
    </row>
    <row r="6285" spans="4:15" x14ac:dyDescent="0.2">
      <c r="D6285">
        <f t="shared" si="99"/>
        <v>19</v>
      </c>
      <c r="E6285" t="str" cm="1">
        <f t="array" ref="E6285">INDEX($A$2:$A$1000,INT((ROW(A6284)-1)/24)+1)</f>
        <v xml:space="preserve"> 2017-09-19 </v>
      </c>
      <c r="F6285" cm="1">
        <f t="array" ref="F6285">INDEX($B$2:$B$1000,INT((ROW(A6284)-1)/24)+1)/24</f>
        <v>9.8580159931419455</v>
      </c>
      <c r="G6285" s="42">
        <f>Données_gaz!F$24/(365*24)</f>
        <v>1.1415525114155251E-4</v>
      </c>
      <c r="N6285" cm="1">
        <f t="array" ref="N6285">INDEX($K$2:$K$1000,INT((ROW(A6284)-1)/24)+1)</f>
        <v>0.73599999999999999</v>
      </c>
      <c r="O6285" cm="1">
        <f t="array" ref="O6285">INDEX($L$2:$L$1000,INT((ROW(A6284)-1)/24)+1)</f>
        <v>0.99199999999999999</v>
      </c>
    </row>
    <row r="6286" spans="4:15" x14ac:dyDescent="0.2">
      <c r="D6286">
        <f t="shared" si="99"/>
        <v>20</v>
      </c>
      <c r="E6286" t="str" cm="1">
        <f t="array" ref="E6286">INDEX($A$2:$A$1000,INT((ROW(A6285)-1)/24)+1)</f>
        <v xml:space="preserve"> 2017-09-19 </v>
      </c>
      <c r="F6286" cm="1">
        <f t="array" ref="F6286">INDEX($B$2:$B$1000,INT((ROW(A6285)-1)/24)+1)/24</f>
        <v>9.8580159931419455</v>
      </c>
      <c r="G6286" s="42">
        <f>Données_gaz!F$24/(365*24)</f>
        <v>1.1415525114155251E-4</v>
      </c>
      <c r="N6286" cm="1">
        <f t="array" ref="N6286">INDEX($K$2:$K$1000,INT((ROW(A6285)-1)/24)+1)</f>
        <v>0.73599999999999999</v>
      </c>
      <c r="O6286" cm="1">
        <f t="array" ref="O6286">INDEX($L$2:$L$1000,INT((ROW(A6285)-1)/24)+1)</f>
        <v>0.99199999999999999</v>
      </c>
    </row>
    <row r="6287" spans="4:15" x14ac:dyDescent="0.2">
      <c r="D6287">
        <f t="shared" si="99"/>
        <v>21</v>
      </c>
      <c r="E6287" t="str" cm="1">
        <f t="array" ref="E6287">INDEX($A$2:$A$1000,INT((ROW(A6286)-1)/24)+1)</f>
        <v xml:space="preserve"> 2017-09-19 </v>
      </c>
      <c r="F6287" cm="1">
        <f t="array" ref="F6287">INDEX($B$2:$B$1000,INT((ROW(A6286)-1)/24)+1)/24</f>
        <v>9.8580159931419455</v>
      </c>
      <c r="G6287" s="42">
        <f>Données_gaz!F$24/(365*24)</f>
        <v>1.1415525114155251E-4</v>
      </c>
      <c r="N6287" cm="1">
        <f t="array" ref="N6287">INDEX($K$2:$K$1000,INT((ROW(A6286)-1)/24)+1)</f>
        <v>0.73599999999999999</v>
      </c>
      <c r="O6287" cm="1">
        <f t="array" ref="O6287">INDEX($L$2:$L$1000,INT((ROW(A6286)-1)/24)+1)</f>
        <v>0.99199999999999999</v>
      </c>
    </row>
    <row r="6288" spans="4:15" x14ac:dyDescent="0.2">
      <c r="D6288">
        <f t="shared" si="99"/>
        <v>22</v>
      </c>
      <c r="E6288" t="str" cm="1">
        <f t="array" ref="E6288">INDEX($A$2:$A$1000,INT((ROW(A6287)-1)/24)+1)</f>
        <v xml:space="preserve"> 2017-09-19 </v>
      </c>
      <c r="F6288" cm="1">
        <f t="array" ref="F6288">INDEX($B$2:$B$1000,INT((ROW(A6287)-1)/24)+1)/24</f>
        <v>9.8580159931419455</v>
      </c>
      <c r="G6288" s="42">
        <f>Données_gaz!F$24/(365*24)</f>
        <v>1.1415525114155251E-4</v>
      </c>
      <c r="N6288" cm="1">
        <f t="array" ref="N6288">INDEX($K$2:$K$1000,INT((ROW(A6287)-1)/24)+1)</f>
        <v>0.73599999999999999</v>
      </c>
      <c r="O6288" cm="1">
        <f t="array" ref="O6288">INDEX($L$2:$L$1000,INT((ROW(A6287)-1)/24)+1)</f>
        <v>0.99199999999999999</v>
      </c>
    </row>
    <row r="6289" spans="4:15" x14ac:dyDescent="0.2">
      <c r="D6289">
        <f t="shared" si="99"/>
        <v>23</v>
      </c>
      <c r="E6289" t="str" cm="1">
        <f t="array" ref="E6289">INDEX($A$2:$A$1000,INT((ROW(A6288)-1)/24)+1)</f>
        <v xml:space="preserve"> 2017-09-19 </v>
      </c>
      <c r="F6289" cm="1">
        <f t="array" ref="F6289">INDEX($B$2:$B$1000,INT((ROW(A6288)-1)/24)+1)/24</f>
        <v>9.8580159931419455</v>
      </c>
      <c r="G6289" s="42">
        <f>Données_gaz!F$24/(365*24)</f>
        <v>1.1415525114155251E-4</v>
      </c>
      <c r="N6289" cm="1">
        <f t="array" ref="N6289">INDEX($K$2:$K$1000,INT((ROW(A6288)-1)/24)+1)</f>
        <v>0.73599999999999999</v>
      </c>
      <c r="O6289" cm="1">
        <f t="array" ref="O6289">INDEX($L$2:$L$1000,INT((ROW(A6288)-1)/24)+1)</f>
        <v>0.99199999999999999</v>
      </c>
    </row>
    <row r="6290" spans="4:15" x14ac:dyDescent="0.2">
      <c r="D6290">
        <f t="shared" si="99"/>
        <v>0</v>
      </c>
      <c r="E6290" t="str" cm="1">
        <f t="array" ref="E6290">INDEX($A$2:$A$1000,INT((ROW(A6289)-1)/24)+1)</f>
        <v xml:space="preserve"> 2017-09-20 </v>
      </c>
      <c r="F6290" cm="1">
        <f t="array" ref="F6290">INDEX($B$2:$B$1000,INT((ROW(A6289)-1)/24)+1)/24</f>
        <v>9.9616925323069072</v>
      </c>
      <c r="G6290" s="42">
        <f>Données_gaz!F$24/(365*24)</f>
        <v>1.1415525114155251E-4</v>
      </c>
      <c r="N6290" cm="1">
        <f t="array" ref="N6290">INDEX($K$2:$K$1000,INT((ROW(A6289)-1)/24)+1)</f>
        <v>0.73799999999999999</v>
      </c>
      <c r="O6290" cm="1">
        <f t="array" ref="O6290">INDEX($L$2:$L$1000,INT((ROW(A6289)-1)/24)+1)</f>
        <v>0.99299999999999999</v>
      </c>
    </row>
    <row r="6291" spans="4:15" x14ac:dyDescent="0.2">
      <c r="D6291">
        <f t="shared" si="99"/>
        <v>1</v>
      </c>
      <c r="E6291" t="str" cm="1">
        <f t="array" ref="E6291">INDEX($A$2:$A$1000,INT((ROW(A6290)-1)/24)+1)</f>
        <v xml:space="preserve"> 2017-09-20 </v>
      </c>
      <c r="F6291" cm="1">
        <f t="array" ref="F6291">INDEX($B$2:$B$1000,INT((ROW(A6290)-1)/24)+1)/24</f>
        <v>9.9616925323069072</v>
      </c>
      <c r="G6291" s="42">
        <f>Données_gaz!F$24/(365*24)</f>
        <v>1.1415525114155251E-4</v>
      </c>
      <c r="N6291" cm="1">
        <f t="array" ref="N6291">INDEX($K$2:$K$1000,INT((ROW(A6290)-1)/24)+1)</f>
        <v>0.73799999999999999</v>
      </c>
      <c r="O6291" cm="1">
        <f t="array" ref="O6291">INDEX($L$2:$L$1000,INT((ROW(A6290)-1)/24)+1)</f>
        <v>0.99299999999999999</v>
      </c>
    </row>
    <row r="6292" spans="4:15" x14ac:dyDescent="0.2">
      <c r="D6292">
        <f t="shared" si="99"/>
        <v>2</v>
      </c>
      <c r="E6292" t="str" cm="1">
        <f t="array" ref="E6292">INDEX($A$2:$A$1000,INT((ROW(A6291)-1)/24)+1)</f>
        <v xml:space="preserve"> 2017-09-20 </v>
      </c>
      <c r="F6292" cm="1">
        <f t="array" ref="F6292">INDEX($B$2:$B$1000,INT((ROW(A6291)-1)/24)+1)/24</f>
        <v>9.9616925323069072</v>
      </c>
      <c r="G6292" s="42">
        <f>Données_gaz!F$24/(365*24)</f>
        <v>1.1415525114155251E-4</v>
      </c>
      <c r="N6292" cm="1">
        <f t="array" ref="N6292">INDEX($K$2:$K$1000,INT((ROW(A6291)-1)/24)+1)</f>
        <v>0.73799999999999999</v>
      </c>
      <c r="O6292" cm="1">
        <f t="array" ref="O6292">INDEX($L$2:$L$1000,INT((ROW(A6291)-1)/24)+1)</f>
        <v>0.99299999999999999</v>
      </c>
    </row>
    <row r="6293" spans="4:15" x14ac:dyDescent="0.2">
      <c r="D6293">
        <f t="shared" si="99"/>
        <v>3</v>
      </c>
      <c r="E6293" t="str" cm="1">
        <f t="array" ref="E6293">INDEX($A$2:$A$1000,INT((ROW(A6292)-1)/24)+1)</f>
        <v xml:space="preserve"> 2017-09-20 </v>
      </c>
      <c r="F6293" cm="1">
        <f t="array" ref="F6293">INDEX($B$2:$B$1000,INT((ROW(A6292)-1)/24)+1)/24</f>
        <v>9.9616925323069072</v>
      </c>
      <c r="G6293" s="42">
        <f>Données_gaz!F$24/(365*24)</f>
        <v>1.1415525114155251E-4</v>
      </c>
      <c r="N6293" cm="1">
        <f t="array" ref="N6293">INDEX($K$2:$K$1000,INT((ROW(A6292)-1)/24)+1)</f>
        <v>0.73799999999999999</v>
      </c>
      <c r="O6293" cm="1">
        <f t="array" ref="O6293">INDEX($L$2:$L$1000,INT((ROW(A6292)-1)/24)+1)</f>
        <v>0.99299999999999999</v>
      </c>
    </row>
    <row r="6294" spans="4:15" x14ac:dyDescent="0.2">
      <c r="D6294">
        <f t="shared" si="99"/>
        <v>4</v>
      </c>
      <c r="E6294" t="str" cm="1">
        <f t="array" ref="E6294">INDEX($A$2:$A$1000,INT((ROW(A6293)-1)/24)+1)</f>
        <v xml:space="preserve"> 2017-09-20 </v>
      </c>
      <c r="F6294" cm="1">
        <f t="array" ref="F6294">INDEX($B$2:$B$1000,INT((ROW(A6293)-1)/24)+1)/24</f>
        <v>9.9616925323069072</v>
      </c>
      <c r="G6294" s="42">
        <f>Données_gaz!F$24/(365*24)</f>
        <v>1.1415525114155251E-4</v>
      </c>
      <c r="N6294" cm="1">
        <f t="array" ref="N6294">INDEX($K$2:$K$1000,INT((ROW(A6293)-1)/24)+1)</f>
        <v>0.73799999999999999</v>
      </c>
      <c r="O6294" cm="1">
        <f t="array" ref="O6294">INDEX($L$2:$L$1000,INT((ROW(A6293)-1)/24)+1)</f>
        <v>0.99299999999999999</v>
      </c>
    </row>
    <row r="6295" spans="4:15" x14ac:dyDescent="0.2">
      <c r="D6295">
        <f t="shared" si="99"/>
        <v>5</v>
      </c>
      <c r="E6295" t="str" cm="1">
        <f t="array" ref="E6295">INDEX($A$2:$A$1000,INT((ROW(A6294)-1)/24)+1)</f>
        <v xml:space="preserve"> 2017-09-20 </v>
      </c>
      <c r="F6295" cm="1">
        <f t="array" ref="F6295">INDEX($B$2:$B$1000,INT((ROW(A6294)-1)/24)+1)/24</f>
        <v>9.9616925323069072</v>
      </c>
      <c r="G6295" s="42">
        <f>Données_gaz!F$24/(365*24)</f>
        <v>1.1415525114155251E-4</v>
      </c>
      <c r="N6295" cm="1">
        <f t="array" ref="N6295">INDEX($K$2:$K$1000,INT((ROW(A6294)-1)/24)+1)</f>
        <v>0.73799999999999999</v>
      </c>
      <c r="O6295" cm="1">
        <f t="array" ref="O6295">INDEX($L$2:$L$1000,INT((ROW(A6294)-1)/24)+1)</f>
        <v>0.99299999999999999</v>
      </c>
    </row>
    <row r="6296" spans="4:15" x14ac:dyDescent="0.2">
      <c r="D6296">
        <f t="shared" si="99"/>
        <v>6</v>
      </c>
      <c r="E6296" t="str" cm="1">
        <f t="array" ref="E6296">INDEX($A$2:$A$1000,INT((ROW(A6295)-1)/24)+1)</f>
        <v xml:space="preserve"> 2017-09-20 </v>
      </c>
      <c r="F6296" cm="1">
        <f t="array" ref="F6296">INDEX($B$2:$B$1000,INT((ROW(A6295)-1)/24)+1)/24</f>
        <v>9.9616925323069072</v>
      </c>
      <c r="G6296" s="42">
        <f>Données_gaz!F$24/(365*24)</f>
        <v>1.1415525114155251E-4</v>
      </c>
      <c r="N6296" cm="1">
        <f t="array" ref="N6296">INDEX($K$2:$K$1000,INT((ROW(A6295)-1)/24)+1)</f>
        <v>0.73799999999999999</v>
      </c>
      <c r="O6296" cm="1">
        <f t="array" ref="O6296">INDEX($L$2:$L$1000,INT((ROW(A6295)-1)/24)+1)</f>
        <v>0.99299999999999999</v>
      </c>
    </row>
    <row r="6297" spans="4:15" x14ac:dyDescent="0.2">
      <c r="D6297">
        <f t="shared" si="99"/>
        <v>7</v>
      </c>
      <c r="E6297" t="str" cm="1">
        <f t="array" ref="E6297">INDEX($A$2:$A$1000,INT((ROW(A6296)-1)/24)+1)</f>
        <v xml:space="preserve"> 2017-09-20 </v>
      </c>
      <c r="F6297" cm="1">
        <f t="array" ref="F6297">INDEX($B$2:$B$1000,INT((ROW(A6296)-1)/24)+1)/24</f>
        <v>9.9616925323069072</v>
      </c>
      <c r="G6297" s="42">
        <f>Données_gaz!F$24/(365*24)</f>
        <v>1.1415525114155251E-4</v>
      </c>
      <c r="N6297" cm="1">
        <f t="array" ref="N6297">INDEX($K$2:$K$1000,INT((ROW(A6296)-1)/24)+1)</f>
        <v>0.73799999999999999</v>
      </c>
      <c r="O6297" cm="1">
        <f t="array" ref="O6297">INDEX($L$2:$L$1000,INT((ROW(A6296)-1)/24)+1)</f>
        <v>0.99299999999999999</v>
      </c>
    </row>
    <row r="6298" spans="4:15" x14ac:dyDescent="0.2">
      <c r="D6298">
        <f t="shared" si="99"/>
        <v>8</v>
      </c>
      <c r="E6298" t="str" cm="1">
        <f t="array" ref="E6298">INDEX($A$2:$A$1000,INT((ROW(A6297)-1)/24)+1)</f>
        <v xml:space="preserve"> 2017-09-20 </v>
      </c>
      <c r="F6298" cm="1">
        <f t="array" ref="F6298">INDEX($B$2:$B$1000,INT((ROW(A6297)-1)/24)+1)/24</f>
        <v>9.9616925323069072</v>
      </c>
      <c r="G6298" s="42">
        <f>Données_gaz!F$24/(365*24)</f>
        <v>1.1415525114155251E-4</v>
      </c>
      <c r="N6298" cm="1">
        <f t="array" ref="N6298">INDEX($K$2:$K$1000,INT((ROW(A6297)-1)/24)+1)</f>
        <v>0.73799999999999999</v>
      </c>
      <c r="O6298" cm="1">
        <f t="array" ref="O6298">INDEX($L$2:$L$1000,INT((ROW(A6297)-1)/24)+1)</f>
        <v>0.99299999999999999</v>
      </c>
    </row>
    <row r="6299" spans="4:15" x14ac:dyDescent="0.2">
      <c r="D6299">
        <f t="shared" si="99"/>
        <v>9</v>
      </c>
      <c r="E6299" t="str" cm="1">
        <f t="array" ref="E6299">INDEX($A$2:$A$1000,INT((ROW(A6298)-1)/24)+1)</f>
        <v xml:space="preserve"> 2017-09-20 </v>
      </c>
      <c r="F6299" cm="1">
        <f t="array" ref="F6299">INDEX($B$2:$B$1000,INT((ROW(A6298)-1)/24)+1)/24</f>
        <v>9.9616925323069072</v>
      </c>
      <c r="G6299" s="42">
        <f>Données_gaz!F$24/(365*24)</f>
        <v>1.1415525114155251E-4</v>
      </c>
      <c r="N6299" cm="1">
        <f t="array" ref="N6299">INDEX($K$2:$K$1000,INT((ROW(A6298)-1)/24)+1)</f>
        <v>0.73799999999999999</v>
      </c>
      <c r="O6299" cm="1">
        <f t="array" ref="O6299">INDEX($L$2:$L$1000,INT((ROW(A6298)-1)/24)+1)</f>
        <v>0.99299999999999999</v>
      </c>
    </row>
    <row r="6300" spans="4:15" x14ac:dyDescent="0.2">
      <c r="D6300">
        <f t="shared" si="99"/>
        <v>10</v>
      </c>
      <c r="E6300" t="str" cm="1">
        <f t="array" ref="E6300">INDEX($A$2:$A$1000,INT((ROW(A6299)-1)/24)+1)</f>
        <v xml:space="preserve"> 2017-09-20 </v>
      </c>
      <c r="F6300" cm="1">
        <f t="array" ref="F6300">INDEX($B$2:$B$1000,INT((ROW(A6299)-1)/24)+1)/24</f>
        <v>9.9616925323069072</v>
      </c>
      <c r="G6300" s="42">
        <f>Données_gaz!F$24/(365*24)</f>
        <v>1.1415525114155251E-4</v>
      </c>
      <c r="N6300" cm="1">
        <f t="array" ref="N6300">INDEX($K$2:$K$1000,INT((ROW(A6299)-1)/24)+1)</f>
        <v>0.73799999999999999</v>
      </c>
      <c r="O6300" cm="1">
        <f t="array" ref="O6300">INDEX($L$2:$L$1000,INT((ROW(A6299)-1)/24)+1)</f>
        <v>0.99299999999999999</v>
      </c>
    </row>
    <row r="6301" spans="4:15" x14ac:dyDescent="0.2">
      <c r="D6301">
        <f t="shared" si="99"/>
        <v>11</v>
      </c>
      <c r="E6301" t="str" cm="1">
        <f t="array" ref="E6301">INDEX($A$2:$A$1000,INT((ROW(A6300)-1)/24)+1)</f>
        <v xml:space="preserve"> 2017-09-20 </v>
      </c>
      <c r="F6301" cm="1">
        <f t="array" ref="F6301">INDEX($B$2:$B$1000,INT((ROW(A6300)-1)/24)+1)/24</f>
        <v>9.9616925323069072</v>
      </c>
      <c r="G6301" s="42">
        <f>Données_gaz!F$24/(365*24)</f>
        <v>1.1415525114155251E-4</v>
      </c>
      <c r="N6301" cm="1">
        <f t="array" ref="N6301">INDEX($K$2:$K$1000,INT((ROW(A6300)-1)/24)+1)</f>
        <v>0.73799999999999999</v>
      </c>
      <c r="O6301" cm="1">
        <f t="array" ref="O6301">INDEX($L$2:$L$1000,INT((ROW(A6300)-1)/24)+1)</f>
        <v>0.99299999999999999</v>
      </c>
    </row>
    <row r="6302" spans="4:15" x14ac:dyDescent="0.2">
      <c r="D6302">
        <f t="shared" ref="D6302:D6365" si="100">HOUR(TIME(ROW(A6301)-1,0,0))</f>
        <v>12</v>
      </c>
      <c r="E6302" t="str" cm="1">
        <f t="array" ref="E6302">INDEX($A$2:$A$1000,INT((ROW(A6301)-1)/24)+1)</f>
        <v xml:space="preserve"> 2017-09-20 </v>
      </c>
      <c r="F6302" cm="1">
        <f t="array" ref="F6302">INDEX($B$2:$B$1000,INT((ROW(A6301)-1)/24)+1)/24</f>
        <v>9.9616925323069072</v>
      </c>
      <c r="G6302" s="42">
        <f>Données_gaz!F$24/(365*24)</f>
        <v>1.1415525114155251E-4</v>
      </c>
      <c r="N6302" cm="1">
        <f t="array" ref="N6302">INDEX($K$2:$K$1000,INT((ROW(A6301)-1)/24)+1)</f>
        <v>0.73799999999999999</v>
      </c>
      <c r="O6302" cm="1">
        <f t="array" ref="O6302">INDEX($L$2:$L$1000,INT((ROW(A6301)-1)/24)+1)</f>
        <v>0.99299999999999999</v>
      </c>
    </row>
    <row r="6303" spans="4:15" x14ac:dyDescent="0.2">
      <c r="D6303">
        <f t="shared" si="100"/>
        <v>13</v>
      </c>
      <c r="E6303" t="str" cm="1">
        <f t="array" ref="E6303">INDEX($A$2:$A$1000,INT((ROW(A6302)-1)/24)+1)</f>
        <v xml:space="preserve"> 2017-09-20 </v>
      </c>
      <c r="F6303" cm="1">
        <f t="array" ref="F6303">INDEX($B$2:$B$1000,INT((ROW(A6302)-1)/24)+1)/24</f>
        <v>9.9616925323069072</v>
      </c>
      <c r="G6303" s="42">
        <f>Données_gaz!F$24/(365*24)</f>
        <v>1.1415525114155251E-4</v>
      </c>
      <c r="N6303" cm="1">
        <f t="array" ref="N6303">INDEX($K$2:$K$1000,INT((ROW(A6302)-1)/24)+1)</f>
        <v>0.73799999999999999</v>
      </c>
      <c r="O6303" cm="1">
        <f t="array" ref="O6303">INDEX($L$2:$L$1000,INT((ROW(A6302)-1)/24)+1)</f>
        <v>0.99299999999999999</v>
      </c>
    </row>
    <row r="6304" spans="4:15" x14ac:dyDescent="0.2">
      <c r="D6304">
        <f t="shared" si="100"/>
        <v>14</v>
      </c>
      <c r="E6304" t="str" cm="1">
        <f t="array" ref="E6304">INDEX($A$2:$A$1000,INT((ROW(A6303)-1)/24)+1)</f>
        <v xml:space="preserve"> 2017-09-20 </v>
      </c>
      <c r="F6304" cm="1">
        <f t="array" ref="F6304">INDEX($B$2:$B$1000,INT((ROW(A6303)-1)/24)+1)/24</f>
        <v>9.9616925323069072</v>
      </c>
      <c r="G6304" s="42">
        <f>Données_gaz!F$24/(365*24)</f>
        <v>1.1415525114155251E-4</v>
      </c>
      <c r="N6304" cm="1">
        <f t="array" ref="N6304">INDEX($K$2:$K$1000,INT((ROW(A6303)-1)/24)+1)</f>
        <v>0.73799999999999999</v>
      </c>
      <c r="O6304" cm="1">
        <f t="array" ref="O6304">INDEX($L$2:$L$1000,INT((ROW(A6303)-1)/24)+1)</f>
        <v>0.99299999999999999</v>
      </c>
    </row>
    <row r="6305" spans="4:15" x14ac:dyDescent="0.2">
      <c r="D6305">
        <f t="shared" si="100"/>
        <v>15</v>
      </c>
      <c r="E6305" t="str" cm="1">
        <f t="array" ref="E6305">INDEX($A$2:$A$1000,INT((ROW(A6304)-1)/24)+1)</f>
        <v xml:space="preserve"> 2017-09-20 </v>
      </c>
      <c r="F6305" cm="1">
        <f t="array" ref="F6305">INDEX($B$2:$B$1000,INT((ROW(A6304)-1)/24)+1)/24</f>
        <v>9.9616925323069072</v>
      </c>
      <c r="G6305" s="42">
        <f>Données_gaz!F$24/(365*24)</f>
        <v>1.1415525114155251E-4</v>
      </c>
      <c r="N6305" cm="1">
        <f t="array" ref="N6305">INDEX($K$2:$K$1000,INT((ROW(A6304)-1)/24)+1)</f>
        <v>0.73799999999999999</v>
      </c>
      <c r="O6305" cm="1">
        <f t="array" ref="O6305">INDEX($L$2:$L$1000,INT((ROW(A6304)-1)/24)+1)</f>
        <v>0.99299999999999999</v>
      </c>
    </row>
    <row r="6306" spans="4:15" x14ac:dyDescent="0.2">
      <c r="D6306">
        <f t="shared" si="100"/>
        <v>16</v>
      </c>
      <c r="E6306" t="str" cm="1">
        <f t="array" ref="E6306">INDEX($A$2:$A$1000,INT((ROW(A6305)-1)/24)+1)</f>
        <v xml:space="preserve"> 2017-09-20 </v>
      </c>
      <c r="F6306" cm="1">
        <f t="array" ref="F6306">INDEX($B$2:$B$1000,INT((ROW(A6305)-1)/24)+1)/24</f>
        <v>9.9616925323069072</v>
      </c>
      <c r="G6306" s="42">
        <f>Données_gaz!F$24/(365*24)</f>
        <v>1.1415525114155251E-4</v>
      </c>
      <c r="N6306" cm="1">
        <f t="array" ref="N6306">INDEX($K$2:$K$1000,INT((ROW(A6305)-1)/24)+1)</f>
        <v>0.73799999999999999</v>
      </c>
      <c r="O6306" cm="1">
        <f t="array" ref="O6306">INDEX($L$2:$L$1000,INT((ROW(A6305)-1)/24)+1)</f>
        <v>0.99299999999999999</v>
      </c>
    </row>
    <row r="6307" spans="4:15" x14ac:dyDescent="0.2">
      <c r="D6307">
        <f t="shared" si="100"/>
        <v>17</v>
      </c>
      <c r="E6307" t="str" cm="1">
        <f t="array" ref="E6307">INDEX($A$2:$A$1000,INT((ROW(A6306)-1)/24)+1)</f>
        <v xml:space="preserve"> 2017-09-20 </v>
      </c>
      <c r="F6307" cm="1">
        <f t="array" ref="F6307">INDEX($B$2:$B$1000,INT((ROW(A6306)-1)/24)+1)/24</f>
        <v>9.9616925323069072</v>
      </c>
      <c r="G6307" s="42">
        <f>Données_gaz!F$24/(365*24)</f>
        <v>1.1415525114155251E-4</v>
      </c>
      <c r="N6307" cm="1">
        <f t="array" ref="N6307">INDEX($K$2:$K$1000,INT((ROW(A6306)-1)/24)+1)</f>
        <v>0.73799999999999999</v>
      </c>
      <c r="O6307" cm="1">
        <f t="array" ref="O6307">INDEX($L$2:$L$1000,INT((ROW(A6306)-1)/24)+1)</f>
        <v>0.99299999999999999</v>
      </c>
    </row>
    <row r="6308" spans="4:15" x14ac:dyDescent="0.2">
      <c r="D6308">
        <f t="shared" si="100"/>
        <v>18</v>
      </c>
      <c r="E6308" t="str" cm="1">
        <f t="array" ref="E6308">INDEX($A$2:$A$1000,INT((ROW(A6307)-1)/24)+1)</f>
        <v xml:space="preserve"> 2017-09-20 </v>
      </c>
      <c r="F6308" cm="1">
        <f t="array" ref="F6308">INDEX($B$2:$B$1000,INT((ROW(A6307)-1)/24)+1)/24</f>
        <v>9.9616925323069072</v>
      </c>
      <c r="G6308" s="42">
        <f>Données_gaz!F$24/(365*24)</f>
        <v>1.1415525114155251E-4</v>
      </c>
      <c r="N6308" cm="1">
        <f t="array" ref="N6308">INDEX($K$2:$K$1000,INT((ROW(A6307)-1)/24)+1)</f>
        <v>0.73799999999999999</v>
      </c>
      <c r="O6308" cm="1">
        <f t="array" ref="O6308">INDEX($L$2:$L$1000,INT((ROW(A6307)-1)/24)+1)</f>
        <v>0.99299999999999999</v>
      </c>
    </row>
    <row r="6309" spans="4:15" x14ac:dyDescent="0.2">
      <c r="D6309">
        <f t="shared" si="100"/>
        <v>19</v>
      </c>
      <c r="E6309" t="str" cm="1">
        <f t="array" ref="E6309">INDEX($A$2:$A$1000,INT((ROW(A6308)-1)/24)+1)</f>
        <v xml:space="preserve"> 2017-09-20 </v>
      </c>
      <c r="F6309" cm="1">
        <f t="array" ref="F6309">INDEX($B$2:$B$1000,INT((ROW(A6308)-1)/24)+1)/24</f>
        <v>9.9616925323069072</v>
      </c>
      <c r="G6309" s="42">
        <f>Données_gaz!F$24/(365*24)</f>
        <v>1.1415525114155251E-4</v>
      </c>
      <c r="N6309" cm="1">
        <f t="array" ref="N6309">INDEX($K$2:$K$1000,INT((ROW(A6308)-1)/24)+1)</f>
        <v>0.73799999999999999</v>
      </c>
      <c r="O6309" cm="1">
        <f t="array" ref="O6309">INDEX($L$2:$L$1000,INT((ROW(A6308)-1)/24)+1)</f>
        <v>0.99299999999999999</v>
      </c>
    </row>
    <row r="6310" spans="4:15" x14ac:dyDescent="0.2">
      <c r="D6310">
        <f t="shared" si="100"/>
        <v>20</v>
      </c>
      <c r="E6310" t="str" cm="1">
        <f t="array" ref="E6310">INDEX($A$2:$A$1000,INT((ROW(A6309)-1)/24)+1)</f>
        <v xml:space="preserve"> 2017-09-20 </v>
      </c>
      <c r="F6310" cm="1">
        <f t="array" ref="F6310">INDEX($B$2:$B$1000,INT((ROW(A6309)-1)/24)+1)/24</f>
        <v>9.9616925323069072</v>
      </c>
      <c r="G6310" s="42">
        <f>Données_gaz!F$24/(365*24)</f>
        <v>1.1415525114155251E-4</v>
      </c>
      <c r="N6310" cm="1">
        <f t="array" ref="N6310">INDEX($K$2:$K$1000,INT((ROW(A6309)-1)/24)+1)</f>
        <v>0.73799999999999999</v>
      </c>
      <c r="O6310" cm="1">
        <f t="array" ref="O6310">INDEX($L$2:$L$1000,INT((ROW(A6309)-1)/24)+1)</f>
        <v>0.99299999999999999</v>
      </c>
    </row>
    <row r="6311" spans="4:15" x14ac:dyDescent="0.2">
      <c r="D6311">
        <f t="shared" si="100"/>
        <v>21</v>
      </c>
      <c r="E6311" t="str" cm="1">
        <f t="array" ref="E6311">INDEX($A$2:$A$1000,INT((ROW(A6310)-1)/24)+1)</f>
        <v xml:space="preserve"> 2017-09-20 </v>
      </c>
      <c r="F6311" cm="1">
        <f t="array" ref="F6311">INDEX($B$2:$B$1000,INT((ROW(A6310)-1)/24)+1)/24</f>
        <v>9.9616925323069072</v>
      </c>
      <c r="G6311" s="42">
        <f>Données_gaz!F$24/(365*24)</f>
        <v>1.1415525114155251E-4</v>
      </c>
      <c r="N6311" cm="1">
        <f t="array" ref="N6311">INDEX($K$2:$K$1000,INT((ROW(A6310)-1)/24)+1)</f>
        <v>0.73799999999999999</v>
      </c>
      <c r="O6311" cm="1">
        <f t="array" ref="O6311">INDEX($L$2:$L$1000,INT((ROW(A6310)-1)/24)+1)</f>
        <v>0.99299999999999999</v>
      </c>
    </row>
    <row r="6312" spans="4:15" x14ac:dyDescent="0.2">
      <c r="D6312">
        <f t="shared" si="100"/>
        <v>22</v>
      </c>
      <c r="E6312" t="str" cm="1">
        <f t="array" ref="E6312">INDEX($A$2:$A$1000,INT((ROW(A6311)-1)/24)+1)</f>
        <v xml:space="preserve"> 2017-09-20 </v>
      </c>
      <c r="F6312" cm="1">
        <f t="array" ref="F6312">INDEX($B$2:$B$1000,INT((ROW(A6311)-1)/24)+1)/24</f>
        <v>9.9616925323069072</v>
      </c>
      <c r="G6312" s="42">
        <f>Données_gaz!F$24/(365*24)</f>
        <v>1.1415525114155251E-4</v>
      </c>
      <c r="N6312" cm="1">
        <f t="array" ref="N6312">INDEX($K$2:$K$1000,INT((ROW(A6311)-1)/24)+1)</f>
        <v>0.73799999999999999</v>
      </c>
      <c r="O6312" cm="1">
        <f t="array" ref="O6312">INDEX($L$2:$L$1000,INT((ROW(A6311)-1)/24)+1)</f>
        <v>0.99299999999999999</v>
      </c>
    </row>
    <row r="6313" spans="4:15" x14ac:dyDescent="0.2">
      <c r="D6313">
        <f t="shared" si="100"/>
        <v>23</v>
      </c>
      <c r="E6313" t="str" cm="1">
        <f t="array" ref="E6313">INDEX($A$2:$A$1000,INT((ROW(A6312)-1)/24)+1)</f>
        <v xml:space="preserve"> 2017-09-20 </v>
      </c>
      <c r="F6313" cm="1">
        <f t="array" ref="F6313">INDEX($B$2:$B$1000,INT((ROW(A6312)-1)/24)+1)/24</f>
        <v>9.9616925323069072</v>
      </c>
      <c r="G6313" s="42">
        <f>Données_gaz!F$24/(365*24)</f>
        <v>1.1415525114155251E-4</v>
      </c>
      <c r="N6313" cm="1">
        <f t="array" ref="N6313">INDEX($K$2:$K$1000,INT((ROW(A6312)-1)/24)+1)</f>
        <v>0.73799999999999999</v>
      </c>
      <c r="O6313" cm="1">
        <f t="array" ref="O6313">INDEX($L$2:$L$1000,INT((ROW(A6312)-1)/24)+1)</f>
        <v>0.99299999999999999</v>
      </c>
    </row>
    <row r="6314" spans="4:15" x14ac:dyDescent="0.2">
      <c r="D6314">
        <f t="shared" si="100"/>
        <v>0</v>
      </c>
      <c r="E6314" t="str" cm="1">
        <f t="array" ref="E6314">INDEX($A$2:$A$1000,INT((ROW(A6313)-1)/24)+1)</f>
        <v xml:space="preserve"> 2017-09-21 </v>
      </c>
      <c r="F6314" cm="1">
        <f t="array" ref="F6314">INDEX($B$2:$B$1000,INT((ROW(A6313)-1)/24)+1)/24</f>
        <v>10.069002941585692</v>
      </c>
      <c r="G6314" s="42">
        <f>Données_gaz!F$24/(365*24)</f>
        <v>1.1415525114155251E-4</v>
      </c>
      <c r="N6314" cm="1">
        <f t="array" ref="N6314">INDEX($K$2:$K$1000,INT((ROW(A6313)-1)/24)+1)</f>
        <v>0.74</v>
      </c>
      <c r="O6314" cm="1">
        <f t="array" ref="O6314">INDEX($L$2:$L$1000,INT((ROW(A6313)-1)/24)+1)</f>
        <v>0.99299999999999999</v>
      </c>
    </row>
    <row r="6315" spans="4:15" x14ac:dyDescent="0.2">
      <c r="D6315">
        <f t="shared" si="100"/>
        <v>1</v>
      </c>
      <c r="E6315" t="str" cm="1">
        <f t="array" ref="E6315">INDEX($A$2:$A$1000,INT((ROW(A6314)-1)/24)+1)</f>
        <v xml:space="preserve"> 2017-09-21 </v>
      </c>
      <c r="F6315" cm="1">
        <f t="array" ref="F6315">INDEX($B$2:$B$1000,INT((ROW(A6314)-1)/24)+1)/24</f>
        <v>10.069002941585692</v>
      </c>
      <c r="G6315" s="42">
        <f>Données_gaz!F$24/(365*24)</f>
        <v>1.1415525114155251E-4</v>
      </c>
      <c r="N6315" cm="1">
        <f t="array" ref="N6315">INDEX($K$2:$K$1000,INT((ROW(A6314)-1)/24)+1)</f>
        <v>0.74</v>
      </c>
      <c r="O6315" cm="1">
        <f t="array" ref="O6315">INDEX($L$2:$L$1000,INT((ROW(A6314)-1)/24)+1)</f>
        <v>0.99299999999999999</v>
      </c>
    </row>
    <row r="6316" spans="4:15" x14ac:dyDescent="0.2">
      <c r="D6316">
        <f t="shared" si="100"/>
        <v>2</v>
      </c>
      <c r="E6316" t="str" cm="1">
        <f t="array" ref="E6316">INDEX($A$2:$A$1000,INT((ROW(A6315)-1)/24)+1)</f>
        <v xml:space="preserve"> 2017-09-21 </v>
      </c>
      <c r="F6316" cm="1">
        <f t="array" ref="F6316">INDEX($B$2:$B$1000,INT((ROW(A6315)-1)/24)+1)/24</f>
        <v>10.069002941585692</v>
      </c>
      <c r="G6316" s="42">
        <f>Données_gaz!F$24/(365*24)</f>
        <v>1.1415525114155251E-4</v>
      </c>
      <c r="N6316" cm="1">
        <f t="array" ref="N6316">INDEX($K$2:$K$1000,INT((ROW(A6315)-1)/24)+1)</f>
        <v>0.74</v>
      </c>
      <c r="O6316" cm="1">
        <f t="array" ref="O6316">INDEX($L$2:$L$1000,INT((ROW(A6315)-1)/24)+1)</f>
        <v>0.99299999999999999</v>
      </c>
    </row>
    <row r="6317" spans="4:15" x14ac:dyDescent="0.2">
      <c r="D6317">
        <f t="shared" si="100"/>
        <v>3</v>
      </c>
      <c r="E6317" t="str" cm="1">
        <f t="array" ref="E6317">INDEX($A$2:$A$1000,INT((ROW(A6316)-1)/24)+1)</f>
        <v xml:space="preserve"> 2017-09-21 </v>
      </c>
      <c r="F6317" cm="1">
        <f t="array" ref="F6317">INDEX($B$2:$B$1000,INT((ROW(A6316)-1)/24)+1)/24</f>
        <v>10.069002941585692</v>
      </c>
      <c r="G6317" s="42">
        <f>Données_gaz!F$24/(365*24)</f>
        <v>1.1415525114155251E-4</v>
      </c>
      <c r="N6317" cm="1">
        <f t="array" ref="N6317">INDEX($K$2:$K$1000,INT((ROW(A6316)-1)/24)+1)</f>
        <v>0.74</v>
      </c>
      <c r="O6317" cm="1">
        <f t="array" ref="O6317">INDEX($L$2:$L$1000,INT((ROW(A6316)-1)/24)+1)</f>
        <v>0.99299999999999999</v>
      </c>
    </row>
    <row r="6318" spans="4:15" x14ac:dyDescent="0.2">
      <c r="D6318">
        <f t="shared" si="100"/>
        <v>4</v>
      </c>
      <c r="E6318" t="str" cm="1">
        <f t="array" ref="E6318">INDEX($A$2:$A$1000,INT((ROW(A6317)-1)/24)+1)</f>
        <v xml:space="preserve"> 2017-09-21 </v>
      </c>
      <c r="F6318" cm="1">
        <f t="array" ref="F6318">INDEX($B$2:$B$1000,INT((ROW(A6317)-1)/24)+1)/24</f>
        <v>10.069002941585692</v>
      </c>
      <c r="G6318" s="42">
        <f>Données_gaz!F$24/(365*24)</f>
        <v>1.1415525114155251E-4</v>
      </c>
      <c r="N6318" cm="1">
        <f t="array" ref="N6318">INDEX($K$2:$K$1000,INT((ROW(A6317)-1)/24)+1)</f>
        <v>0.74</v>
      </c>
      <c r="O6318" cm="1">
        <f t="array" ref="O6318">INDEX($L$2:$L$1000,INT((ROW(A6317)-1)/24)+1)</f>
        <v>0.99299999999999999</v>
      </c>
    </row>
    <row r="6319" spans="4:15" x14ac:dyDescent="0.2">
      <c r="D6319">
        <f t="shared" si="100"/>
        <v>5</v>
      </c>
      <c r="E6319" t="str" cm="1">
        <f t="array" ref="E6319">INDEX($A$2:$A$1000,INT((ROW(A6318)-1)/24)+1)</f>
        <v xml:space="preserve"> 2017-09-21 </v>
      </c>
      <c r="F6319" cm="1">
        <f t="array" ref="F6319">INDEX($B$2:$B$1000,INT((ROW(A6318)-1)/24)+1)/24</f>
        <v>10.069002941585692</v>
      </c>
      <c r="G6319" s="42">
        <f>Données_gaz!F$24/(365*24)</f>
        <v>1.1415525114155251E-4</v>
      </c>
      <c r="N6319" cm="1">
        <f t="array" ref="N6319">INDEX($K$2:$K$1000,INT((ROW(A6318)-1)/24)+1)</f>
        <v>0.74</v>
      </c>
      <c r="O6319" cm="1">
        <f t="array" ref="O6319">INDEX($L$2:$L$1000,INT((ROW(A6318)-1)/24)+1)</f>
        <v>0.99299999999999999</v>
      </c>
    </row>
    <row r="6320" spans="4:15" x14ac:dyDescent="0.2">
      <c r="D6320">
        <f t="shared" si="100"/>
        <v>6</v>
      </c>
      <c r="E6320" t="str" cm="1">
        <f t="array" ref="E6320">INDEX($A$2:$A$1000,INT((ROW(A6319)-1)/24)+1)</f>
        <v xml:space="preserve"> 2017-09-21 </v>
      </c>
      <c r="F6320" cm="1">
        <f t="array" ref="F6320">INDEX($B$2:$B$1000,INT((ROW(A6319)-1)/24)+1)/24</f>
        <v>10.069002941585692</v>
      </c>
      <c r="G6320" s="42">
        <f>Données_gaz!F$24/(365*24)</f>
        <v>1.1415525114155251E-4</v>
      </c>
      <c r="N6320" cm="1">
        <f t="array" ref="N6320">INDEX($K$2:$K$1000,INT((ROW(A6319)-1)/24)+1)</f>
        <v>0.74</v>
      </c>
      <c r="O6320" cm="1">
        <f t="array" ref="O6320">INDEX($L$2:$L$1000,INT((ROW(A6319)-1)/24)+1)</f>
        <v>0.99299999999999999</v>
      </c>
    </row>
    <row r="6321" spans="4:15" x14ac:dyDescent="0.2">
      <c r="D6321">
        <f t="shared" si="100"/>
        <v>7</v>
      </c>
      <c r="E6321" t="str" cm="1">
        <f t="array" ref="E6321">INDEX($A$2:$A$1000,INT((ROW(A6320)-1)/24)+1)</f>
        <v xml:space="preserve"> 2017-09-21 </v>
      </c>
      <c r="F6321" cm="1">
        <f t="array" ref="F6321">INDEX($B$2:$B$1000,INT((ROW(A6320)-1)/24)+1)/24</f>
        <v>10.069002941585692</v>
      </c>
      <c r="G6321" s="42">
        <f>Données_gaz!F$24/(365*24)</f>
        <v>1.1415525114155251E-4</v>
      </c>
      <c r="N6321" cm="1">
        <f t="array" ref="N6321">INDEX($K$2:$K$1000,INT((ROW(A6320)-1)/24)+1)</f>
        <v>0.74</v>
      </c>
      <c r="O6321" cm="1">
        <f t="array" ref="O6321">INDEX($L$2:$L$1000,INT((ROW(A6320)-1)/24)+1)</f>
        <v>0.99299999999999999</v>
      </c>
    </row>
    <row r="6322" spans="4:15" x14ac:dyDescent="0.2">
      <c r="D6322">
        <f t="shared" si="100"/>
        <v>8</v>
      </c>
      <c r="E6322" t="str" cm="1">
        <f t="array" ref="E6322">INDEX($A$2:$A$1000,INT((ROW(A6321)-1)/24)+1)</f>
        <v xml:space="preserve"> 2017-09-21 </v>
      </c>
      <c r="F6322" cm="1">
        <f t="array" ref="F6322">INDEX($B$2:$B$1000,INT((ROW(A6321)-1)/24)+1)/24</f>
        <v>10.069002941585692</v>
      </c>
      <c r="G6322" s="42">
        <f>Données_gaz!F$24/(365*24)</f>
        <v>1.1415525114155251E-4</v>
      </c>
      <c r="N6322" cm="1">
        <f t="array" ref="N6322">INDEX($K$2:$K$1000,INT((ROW(A6321)-1)/24)+1)</f>
        <v>0.74</v>
      </c>
      <c r="O6322" cm="1">
        <f t="array" ref="O6322">INDEX($L$2:$L$1000,INT((ROW(A6321)-1)/24)+1)</f>
        <v>0.99299999999999999</v>
      </c>
    </row>
    <row r="6323" spans="4:15" x14ac:dyDescent="0.2">
      <c r="D6323">
        <f t="shared" si="100"/>
        <v>9</v>
      </c>
      <c r="E6323" t="str" cm="1">
        <f t="array" ref="E6323">INDEX($A$2:$A$1000,INT((ROW(A6322)-1)/24)+1)</f>
        <v xml:space="preserve"> 2017-09-21 </v>
      </c>
      <c r="F6323" cm="1">
        <f t="array" ref="F6323">INDEX($B$2:$B$1000,INT((ROW(A6322)-1)/24)+1)/24</f>
        <v>10.069002941585692</v>
      </c>
      <c r="G6323" s="42">
        <f>Données_gaz!F$24/(365*24)</f>
        <v>1.1415525114155251E-4</v>
      </c>
      <c r="N6323" cm="1">
        <f t="array" ref="N6323">INDEX($K$2:$K$1000,INT((ROW(A6322)-1)/24)+1)</f>
        <v>0.74</v>
      </c>
      <c r="O6323" cm="1">
        <f t="array" ref="O6323">INDEX($L$2:$L$1000,INT((ROW(A6322)-1)/24)+1)</f>
        <v>0.99299999999999999</v>
      </c>
    </row>
    <row r="6324" spans="4:15" x14ac:dyDescent="0.2">
      <c r="D6324">
        <f t="shared" si="100"/>
        <v>10</v>
      </c>
      <c r="E6324" t="str" cm="1">
        <f t="array" ref="E6324">INDEX($A$2:$A$1000,INT((ROW(A6323)-1)/24)+1)</f>
        <v xml:space="preserve"> 2017-09-21 </v>
      </c>
      <c r="F6324" cm="1">
        <f t="array" ref="F6324">INDEX($B$2:$B$1000,INT((ROW(A6323)-1)/24)+1)/24</f>
        <v>10.069002941585692</v>
      </c>
      <c r="G6324" s="42">
        <f>Données_gaz!F$24/(365*24)</f>
        <v>1.1415525114155251E-4</v>
      </c>
      <c r="N6324" cm="1">
        <f t="array" ref="N6324">INDEX($K$2:$K$1000,INT((ROW(A6323)-1)/24)+1)</f>
        <v>0.74</v>
      </c>
      <c r="O6324" cm="1">
        <f t="array" ref="O6324">INDEX($L$2:$L$1000,INT((ROW(A6323)-1)/24)+1)</f>
        <v>0.99299999999999999</v>
      </c>
    </row>
    <row r="6325" spans="4:15" x14ac:dyDescent="0.2">
      <c r="D6325">
        <f t="shared" si="100"/>
        <v>11</v>
      </c>
      <c r="E6325" t="str" cm="1">
        <f t="array" ref="E6325">INDEX($A$2:$A$1000,INT((ROW(A6324)-1)/24)+1)</f>
        <v xml:space="preserve"> 2017-09-21 </v>
      </c>
      <c r="F6325" cm="1">
        <f t="array" ref="F6325">INDEX($B$2:$B$1000,INT((ROW(A6324)-1)/24)+1)/24</f>
        <v>10.069002941585692</v>
      </c>
      <c r="G6325" s="42">
        <f>Données_gaz!F$24/(365*24)</f>
        <v>1.1415525114155251E-4</v>
      </c>
      <c r="N6325" cm="1">
        <f t="array" ref="N6325">INDEX($K$2:$K$1000,INT((ROW(A6324)-1)/24)+1)</f>
        <v>0.74</v>
      </c>
      <c r="O6325" cm="1">
        <f t="array" ref="O6325">INDEX($L$2:$L$1000,INT((ROW(A6324)-1)/24)+1)</f>
        <v>0.99299999999999999</v>
      </c>
    </row>
    <row r="6326" spans="4:15" x14ac:dyDescent="0.2">
      <c r="D6326">
        <f t="shared" si="100"/>
        <v>12</v>
      </c>
      <c r="E6326" t="str" cm="1">
        <f t="array" ref="E6326">INDEX($A$2:$A$1000,INT((ROW(A6325)-1)/24)+1)</f>
        <v xml:space="preserve"> 2017-09-21 </v>
      </c>
      <c r="F6326" cm="1">
        <f t="array" ref="F6326">INDEX($B$2:$B$1000,INT((ROW(A6325)-1)/24)+1)/24</f>
        <v>10.069002941585692</v>
      </c>
      <c r="G6326" s="42">
        <f>Données_gaz!F$24/(365*24)</f>
        <v>1.1415525114155251E-4</v>
      </c>
      <c r="N6326" cm="1">
        <f t="array" ref="N6326">INDEX($K$2:$K$1000,INT((ROW(A6325)-1)/24)+1)</f>
        <v>0.74</v>
      </c>
      <c r="O6326" cm="1">
        <f t="array" ref="O6326">INDEX($L$2:$L$1000,INT((ROW(A6325)-1)/24)+1)</f>
        <v>0.99299999999999999</v>
      </c>
    </row>
    <row r="6327" spans="4:15" x14ac:dyDescent="0.2">
      <c r="D6327">
        <f t="shared" si="100"/>
        <v>13</v>
      </c>
      <c r="E6327" t="str" cm="1">
        <f t="array" ref="E6327">INDEX($A$2:$A$1000,INT((ROW(A6326)-1)/24)+1)</f>
        <v xml:space="preserve"> 2017-09-21 </v>
      </c>
      <c r="F6327" cm="1">
        <f t="array" ref="F6327">INDEX($B$2:$B$1000,INT((ROW(A6326)-1)/24)+1)/24</f>
        <v>10.069002941585692</v>
      </c>
      <c r="G6327" s="42">
        <f>Données_gaz!F$24/(365*24)</f>
        <v>1.1415525114155251E-4</v>
      </c>
      <c r="N6327" cm="1">
        <f t="array" ref="N6327">INDEX($K$2:$K$1000,INT((ROW(A6326)-1)/24)+1)</f>
        <v>0.74</v>
      </c>
      <c r="O6327" cm="1">
        <f t="array" ref="O6327">INDEX($L$2:$L$1000,INT((ROW(A6326)-1)/24)+1)</f>
        <v>0.99299999999999999</v>
      </c>
    </row>
    <row r="6328" spans="4:15" x14ac:dyDescent="0.2">
      <c r="D6328">
        <f t="shared" si="100"/>
        <v>14</v>
      </c>
      <c r="E6328" t="str" cm="1">
        <f t="array" ref="E6328">INDEX($A$2:$A$1000,INT((ROW(A6327)-1)/24)+1)</f>
        <v xml:space="preserve"> 2017-09-21 </v>
      </c>
      <c r="F6328" cm="1">
        <f t="array" ref="F6328">INDEX($B$2:$B$1000,INT((ROW(A6327)-1)/24)+1)/24</f>
        <v>10.069002941585692</v>
      </c>
      <c r="G6328" s="42">
        <f>Données_gaz!F$24/(365*24)</f>
        <v>1.1415525114155251E-4</v>
      </c>
      <c r="N6328" cm="1">
        <f t="array" ref="N6328">INDEX($K$2:$K$1000,INT((ROW(A6327)-1)/24)+1)</f>
        <v>0.74</v>
      </c>
      <c r="O6328" cm="1">
        <f t="array" ref="O6328">INDEX($L$2:$L$1000,INT((ROW(A6327)-1)/24)+1)</f>
        <v>0.99299999999999999</v>
      </c>
    </row>
    <row r="6329" spans="4:15" x14ac:dyDescent="0.2">
      <c r="D6329">
        <f t="shared" si="100"/>
        <v>15</v>
      </c>
      <c r="E6329" t="str" cm="1">
        <f t="array" ref="E6329">INDEX($A$2:$A$1000,INT((ROW(A6328)-1)/24)+1)</f>
        <v xml:space="preserve"> 2017-09-21 </v>
      </c>
      <c r="F6329" cm="1">
        <f t="array" ref="F6329">INDEX($B$2:$B$1000,INT((ROW(A6328)-1)/24)+1)/24</f>
        <v>10.069002941585692</v>
      </c>
      <c r="G6329" s="42">
        <f>Données_gaz!F$24/(365*24)</f>
        <v>1.1415525114155251E-4</v>
      </c>
      <c r="N6329" cm="1">
        <f t="array" ref="N6329">INDEX($K$2:$K$1000,INT((ROW(A6328)-1)/24)+1)</f>
        <v>0.74</v>
      </c>
      <c r="O6329" cm="1">
        <f t="array" ref="O6329">INDEX($L$2:$L$1000,INT((ROW(A6328)-1)/24)+1)</f>
        <v>0.99299999999999999</v>
      </c>
    </row>
    <row r="6330" spans="4:15" x14ac:dyDescent="0.2">
      <c r="D6330">
        <f t="shared" si="100"/>
        <v>16</v>
      </c>
      <c r="E6330" t="str" cm="1">
        <f t="array" ref="E6330">INDEX($A$2:$A$1000,INT((ROW(A6329)-1)/24)+1)</f>
        <v xml:space="preserve"> 2017-09-21 </v>
      </c>
      <c r="F6330" cm="1">
        <f t="array" ref="F6330">INDEX($B$2:$B$1000,INT((ROW(A6329)-1)/24)+1)/24</f>
        <v>10.069002941585692</v>
      </c>
      <c r="G6330" s="42">
        <f>Données_gaz!F$24/(365*24)</f>
        <v>1.1415525114155251E-4</v>
      </c>
      <c r="N6330" cm="1">
        <f t="array" ref="N6330">INDEX($K$2:$K$1000,INT((ROW(A6329)-1)/24)+1)</f>
        <v>0.74</v>
      </c>
      <c r="O6330" cm="1">
        <f t="array" ref="O6330">INDEX($L$2:$L$1000,INT((ROW(A6329)-1)/24)+1)</f>
        <v>0.99299999999999999</v>
      </c>
    </row>
    <row r="6331" spans="4:15" x14ac:dyDescent="0.2">
      <c r="D6331">
        <f t="shared" si="100"/>
        <v>17</v>
      </c>
      <c r="E6331" t="str" cm="1">
        <f t="array" ref="E6331">INDEX($A$2:$A$1000,INT((ROW(A6330)-1)/24)+1)</f>
        <v xml:space="preserve"> 2017-09-21 </v>
      </c>
      <c r="F6331" cm="1">
        <f t="array" ref="F6331">INDEX($B$2:$B$1000,INT((ROW(A6330)-1)/24)+1)/24</f>
        <v>10.069002941585692</v>
      </c>
      <c r="G6331" s="42">
        <f>Données_gaz!F$24/(365*24)</f>
        <v>1.1415525114155251E-4</v>
      </c>
      <c r="N6331" cm="1">
        <f t="array" ref="N6331">INDEX($K$2:$K$1000,INT((ROW(A6330)-1)/24)+1)</f>
        <v>0.74</v>
      </c>
      <c r="O6331" cm="1">
        <f t="array" ref="O6331">INDEX($L$2:$L$1000,INT((ROW(A6330)-1)/24)+1)</f>
        <v>0.99299999999999999</v>
      </c>
    </row>
    <row r="6332" spans="4:15" x14ac:dyDescent="0.2">
      <c r="D6332">
        <f t="shared" si="100"/>
        <v>18</v>
      </c>
      <c r="E6332" t="str" cm="1">
        <f t="array" ref="E6332">INDEX($A$2:$A$1000,INT((ROW(A6331)-1)/24)+1)</f>
        <v xml:space="preserve"> 2017-09-21 </v>
      </c>
      <c r="F6332" cm="1">
        <f t="array" ref="F6332">INDEX($B$2:$B$1000,INT((ROW(A6331)-1)/24)+1)/24</f>
        <v>10.069002941585692</v>
      </c>
      <c r="G6332" s="42">
        <f>Données_gaz!F$24/(365*24)</f>
        <v>1.1415525114155251E-4</v>
      </c>
      <c r="N6332" cm="1">
        <f t="array" ref="N6332">INDEX($K$2:$K$1000,INT((ROW(A6331)-1)/24)+1)</f>
        <v>0.74</v>
      </c>
      <c r="O6332" cm="1">
        <f t="array" ref="O6332">INDEX($L$2:$L$1000,INT((ROW(A6331)-1)/24)+1)</f>
        <v>0.99299999999999999</v>
      </c>
    </row>
    <row r="6333" spans="4:15" x14ac:dyDescent="0.2">
      <c r="D6333">
        <f t="shared" si="100"/>
        <v>19</v>
      </c>
      <c r="E6333" t="str" cm="1">
        <f t="array" ref="E6333">INDEX($A$2:$A$1000,INT((ROW(A6332)-1)/24)+1)</f>
        <v xml:space="preserve"> 2017-09-21 </v>
      </c>
      <c r="F6333" cm="1">
        <f t="array" ref="F6333">INDEX($B$2:$B$1000,INT((ROW(A6332)-1)/24)+1)/24</f>
        <v>10.069002941585692</v>
      </c>
      <c r="G6333" s="42">
        <f>Données_gaz!F$24/(365*24)</f>
        <v>1.1415525114155251E-4</v>
      </c>
      <c r="N6333" cm="1">
        <f t="array" ref="N6333">INDEX($K$2:$K$1000,INT((ROW(A6332)-1)/24)+1)</f>
        <v>0.74</v>
      </c>
      <c r="O6333" cm="1">
        <f t="array" ref="O6333">INDEX($L$2:$L$1000,INT((ROW(A6332)-1)/24)+1)</f>
        <v>0.99299999999999999</v>
      </c>
    </row>
    <row r="6334" spans="4:15" x14ac:dyDescent="0.2">
      <c r="D6334">
        <f t="shared" si="100"/>
        <v>20</v>
      </c>
      <c r="E6334" t="str" cm="1">
        <f t="array" ref="E6334">INDEX($A$2:$A$1000,INT((ROW(A6333)-1)/24)+1)</f>
        <v xml:space="preserve"> 2017-09-21 </v>
      </c>
      <c r="F6334" cm="1">
        <f t="array" ref="F6334">INDEX($B$2:$B$1000,INT((ROW(A6333)-1)/24)+1)/24</f>
        <v>10.069002941585692</v>
      </c>
      <c r="G6334" s="42">
        <f>Données_gaz!F$24/(365*24)</f>
        <v>1.1415525114155251E-4</v>
      </c>
      <c r="N6334" cm="1">
        <f t="array" ref="N6334">INDEX($K$2:$K$1000,INT((ROW(A6333)-1)/24)+1)</f>
        <v>0.74</v>
      </c>
      <c r="O6334" cm="1">
        <f t="array" ref="O6334">INDEX($L$2:$L$1000,INT((ROW(A6333)-1)/24)+1)</f>
        <v>0.99299999999999999</v>
      </c>
    </row>
    <row r="6335" spans="4:15" x14ac:dyDescent="0.2">
      <c r="D6335">
        <f t="shared" si="100"/>
        <v>21</v>
      </c>
      <c r="E6335" t="str" cm="1">
        <f t="array" ref="E6335">INDEX($A$2:$A$1000,INT((ROW(A6334)-1)/24)+1)</f>
        <v xml:space="preserve"> 2017-09-21 </v>
      </c>
      <c r="F6335" cm="1">
        <f t="array" ref="F6335">INDEX($B$2:$B$1000,INT((ROW(A6334)-1)/24)+1)/24</f>
        <v>10.069002941585692</v>
      </c>
      <c r="G6335" s="42">
        <f>Données_gaz!F$24/(365*24)</f>
        <v>1.1415525114155251E-4</v>
      </c>
      <c r="N6335" cm="1">
        <f t="array" ref="N6335">INDEX($K$2:$K$1000,INT((ROW(A6334)-1)/24)+1)</f>
        <v>0.74</v>
      </c>
      <c r="O6335" cm="1">
        <f t="array" ref="O6335">INDEX($L$2:$L$1000,INT((ROW(A6334)-1)/24)+1)</f>
        <v>0.99299999999999999</v>
      </c>
    </row>
    <row r="6336" spans="4:15" x14ac:dyDescent="0.2">
      <c r="D6336">
        <f t="shared" si="100"/>
        <v>22</v>
      </c>
      <c r="E6336" t="str" cm="1">
        <f t="array" ref="E6336">INDEX($A$2:$A$1000,INT((ROW(A6335)-1)/24)+1)</f>
        <v xml:space="preserve"> 2017-09-21 </v>
      </c>
      <c r="F6336" cm="1">
        <f t="array" ref="F6336">INDEX($B$2:$B$1000,INT((ROW(A6335)-1)/24)+1)/24</f>
        <v>10.069002941585692</v>
      </c>
      <c r="G6336" s="42">
        <f>Données_gaz!F$24/(365*24)</f>
        <v>1.1415525114155251E-4</v>
      </c>
      <c r="N6336" cm="1">
        <f t="array" ref="N6336">INDEX($K$2:$K$1000,INT((ROW(A6335)-1)/24)+1)</f>
        <v>0.74</v>
      </c>
      <c r="O6336" cm="1">
        <f t="array" ref="O6336">INDEX($L$2:$L$1000,INT((ROW(A6335)-1)/24)+1)</f>
        <v>0.99299999999999999</v>
      </c>
    </row>
    <row r="6337" spans="4:15" x14ac:dyDescent="0.2">
      <c r="D6337">
        <f t="shared" si="100"/>
        <v>23</v>
      </c>
      <c r="E6337" t="str" cm="1">
        <f t="array" ref="E6337">INDEX($A$2:$A$1000,INT((ROW(A6336)-1)/24)+1)</f>
        <v xml:space="preserve"> 2017-09-21 </v>
      </c>
      <c r="F6337" cm="1">
        <f t="array" ref="F6337">INDEX($B$2:$B$1000,INT((ROW(A6336)-1)/24)+1)/24</f>
        <v>10.069002941585692</v>
      </c>
      <c r="G6337" s="42">
        <f>Données_gaz!F$24/(365*24)</f>
        <v>1.1415525114155251E-4</v>
      </c>
      <c r="N6337" cm="1">
        <f t="array" ref="N6337">INDEX($K$2:$K$1000,INT((ROW(A6336)-1)/24)+1)</f>
        <v>0.74</v>
      </c>
      <c r="O6337" cm="1">
        <f t="array" ref="O6337">INDEX($L$2:$L$1000,INT((ROW(A6336)-1)/24)+1)</f>
        <v>0.99299999999999999</v>
      </c>
    </row>
    <row r="6338" spans="4:15" x14ac:dyDescent="0.2">
      <c r="D6338">
        <f t="shared" si="100"/>
        <v>0</v>
      </c>
      <c r="E6338" t="str" cm="1">
        <f t="array" ref="E6338">INDEX($A$2:$A$1000,INT((ROW(A6337)-1)/24)+1)</f>
        <v xml:space="preserve"> 2017-09-22 </v>
      </c>
      <c r="F6338" cm="1">
        <f t="array" ref="F6338">INDEX($B$2:$B$1000,INT((ROW(A6337)-1)/24)+1)/24</f>
        <v>10.180466345280275</v>
      </c>
      <c r="G6338" s="42">
        <f>Données_gaz!F$24/(365*24)</f>
        <v>1.1415525114155251E-4</v>
      </c>
      <c r="N6338" cm="1">
        <f t="array" ref="N6338">INDEX($K$2:$K$1000,INT((ROW(A6337)-1)/24)+1)</f>
        <v>0.74199999999999999</v>
      </c>
      <c r="O6338" cm="1">
        <f t="array" ref="O6338">INDEX($L$2:$L$1000,INT((ROW(A6337)-1)/24)+1)</f>
        <v>0.99399999999999999</v>
      </c>
    </row>
    <row r="6339" spans="4:15" x14ac:dyDescent="0.2">
      <c r="D6339">
        <f t="shared" si="100"/>
        <v>1</v>
      </c>
      <c r="E6339" t="str" cm="1">
        <f t="array" ref="E6339">INDEX($A$2:$A$1000,INT((ROW(A6338)-1)/24)+1)</f>
        <v xml:space="preserve"> 2017-09-22 </v>
      </c>
      <c r="F6339" cm="1">
        <f t="array" ref="F6339">INDEX($B$2:$B$1000,INT((ROW(A6338)-1)/24)+1)/24</f>
        <v>10.180466345280275</v>
      </c>
      <c r="G6339" s="42">
        <f>Données_gaz!F$24/(365*24)</f>
        <v>1.1415525114155251E-4</v>
      </c>
      <c r="N6339" cm="1">
        <f t="array" ref="N6339">INDEX($K$2:$K$1000,INT((ROW(A6338)-1)/24)+1)</f>
        <v>0.74199999999999999</v>
      </c>
      <c r="O6339" cm="1">
        <f t="array" ref="O6339">INDEX($L$2:$L$1000,INT((ROW(A6338)-1)/24)+1)</f>
        <v>0.99399999999999999</v>
      </c>
    </row>
    <row r="6340" spans="4:15" x14ac:dyDescent="0.2">
      <c r="D6340">
        <f t="shared" si="100"/>
        <v>2</v>
      </c>
      <c r="E6340" t="str" cm="1">
        <f t="array" ref="E6340">INDEX($A$2:$A$1000,INT((ROW(A6339)-1)/24)+1)</f>
        <v xml:space="preserve"> 2017-09-22 </v>
      </c>
      <c r="F6340" cm="1">
        <f t="array" ref="F6340">INDEX($B$2:$B$1000,INT((ROW(A6339)-1)/24)+1)/24</f>
        <v>10.180466345280275</v>
      </c>
      <c r="G6340" s="42">
        <f>Données_gaz!F$24/(365*24)</f>
        <v>1.1415525114155251E-4</v>
      </c>
      <c r="N6340" cm="1">
        <f t="array" ref="N6340">INDEX($K$2:$K$1000,INT((ROW(A6339)-1)/24)+1)</f>
        <v>0.74199999999999999</v>
      </c>
      <c r="O6340" cm="1">
        <f t="array" ref="O6340">INDEX($L$2:$L$1000,INT((ROW(A6339)-1)/24)+1)</f>
        <v>0.99399999999999999</v>
      </c>
    </row>
    <row r="6341" spans="4:15" x14ac:dyDescent="0.2">
      <c r="D6341">
        <f t="shared" si="100"/>
        <v>3</v>
      </c>
      <c r="E6341" t="str" cm="1">
        <f t="array" ref="E6341">INDEX($A$2:$A$1000,INT((ROW(A6340)-1)/24)+1)</f>
        <v xml:space="preserve"> 2017-09-22 </v>
      </c>
      <c r="F6341" cm="1">
        <f t="array" ref="F6341">INDEX($B$2:$B$1000,INT((ROW(A6340)-1)/24)+1)/24</f>
        <v>10.180466345280275</v>
      </c>
      <c r="G6341" s="42">
        <f>Données_gaz!F$24/(365*24)</f>
        <v>1.1415525114155251E-4</v>
      </c>
      <c r="N6341" cm="1">
        <f t="array" ref="N6341">INDEX($K$2:$K$1000,INT((ROW(A6340)-1)/24)+1)</f>
        <v>0.74199999999999999</v>
      </c>
      <c r="O6341" cm="1">
        <f t="array" ref="O6341">INDEX($L$2:$L$1000,INT((ROW(A6340)-1)/24)+1)</f>
        <v>0.99399999999999999</v>
      </c>
    </row>
    <row r="6342" spans="4:15" x14ac:dyDescent="0.2">
      <c r="D6342">
        <f t="shared" si="100"/>
        <v>4</v>
      </c>
      <c r="E6342" t="str" cm="1">
        <f t="array" ref="E6342">INDEX($A$2:$A$1000,INT((ROW(A6341)-1)/24)+1)</f>
        <v xml:space="preserve"> 2017-09-22 </v>
      </c>
      <c r="F6342" cm="1">
        <f t="array" ref="F6342">INDEX($B$2:$B$1000,INT((ROW(A6341)-1)/24)+1)/24</f>
        <v>10.180466345280275</v>
      </c>
      <c r="G6342" s="42">
        <f>Données_gaz!F$24/(365*24)</f>
        <v>1.1415525114155251E-4</v>
      </c>
      <c r="N6342" cm="1">
        <f t="array" ref="N6342">INDEX($K$2:$K$1000,INT((ROW(A6341)-1)/24)+1)</f>
        <v>0.74199999999999999</v>
      </c>
      <c r="O6342" cm="1">
        <f t="array" ref="O6342">INDEX($L$2:$L$1000,INT((ROW(A6341)-1)/24)+1)</f>
        <v>0.99399999999999999</v>
      </c>
    </row>
    <row r="6343" spans="4:15" x14ac:dyDescent="0.2">
      <c r="D6343">
        <f t="shared" si="100"/>
        <v>5</v>
      </c>
      <c r="E6343" t="str" cm="1">
        <f t="array" ref="E6343">INDEX($A$2:$A$1000,INT((ROW(A6342)-1)/24)+1)</f>
        <v xml:space="preserve"> 2017-09-22 </v>
      </c>
      <c r="F6343" cm="1">
        <f t="array" ref="F6343">INDEX($B$2:$B$1000,INT((ROW(A6342)-1)/24)+1)/24</f>
        <v>10.180466345280275</v>
      </c>
      <c r="G6343" s="42">
        <f>Données_gaz!F$24/(365*24)</f>
        <v>1.1415525114155251E-4</v>
      </c>
      <c r="N6343" cm="1">
        <f t="array" ref="N6343">INDEX($K$2:$K$1000,INT((ROW(A6342)-1)/24)+1)</f>
        <v>0.74199999999999999</v>
      </c>
      <c r="O6343" cm="1">
        <f t="array" ref="O6343">INDEX($L$2:$L$1000,INT((ROW(A6342)-1)/24)+1)</f>
        <v>0.99399999999999999</v>
      </c>
    </row>
    <row r="6344" spans="4:15" x14ac:dyDescent="0.2">
      <c r="D6344">
        <f t="shared" si="100"/>
        <v>6</v>
      </c>
      <c r="E6344" t="str" cm="1">
        <f t="array" ref="E6344">INDEX($A$2:$A$1000,INT((ROW(A6343)-1)/24)+1)</f>
        <v xml:space="preserve"> 2017-09-22 </v>
      </c>
      <c r="F6344" cm="1">
        <f t="array" ref="F6344">INDEX($B$2:$B$1000,INT((ROW(A6343)-1)/24)+1)/24</f>
        <v>10.180466345280275</v>
      </c>
      <c r="G6344" s="42">
        <f>Données_gaz!F$24/(365*24)</f>
        <v>1.1415525114155251E-4</v>
      </c>
      <c r="N6344" cm="1">
        <f t="array" ref="N6344">INDEX($K$2:$K$1000,INT((ROW(A6343)-1)/24)+1)</f>
        <v>0.74199999999999999</v>
      </c>
      <c r="O6344" cm="1">
        <f t="array" ref="O6344">INDEX($L$2:$L$1000,INT((ROW(A6343)-1)/24)+1)</f>
        <v>0.99399999999999999</v>
      </c>
    </row>
    <row r="6345" spans="4:15" x14ac:dyDescent="0.2">
      <c r="D6345">
        <f t="shared" si="100"/>
        <v>7</v>
      </c>
      <c r="E6345" t="str" cm="1">
        <f t="array" ref="E6345">INDEX($A$2:$A$1000,INT((ROW(A6344)-1)/24)+1)</f>
        <v xml:space="preserve"> 2017-09-22 </v>
      </c>
      <c r="F6345" cm="1">
        <f t="array" ref="F6345">INDEX($B$2:$B$1000,INT((ROW(A6344)-1)/24)+1)/24</f>
        <v>10.180466345280275</v>
      </c>
      <c r="G6345" s="42">
        <f>Données_gaz!F$24/(365*24)</f>
        <v>1.1415525114155251E-4</v>
      </c>
      <c r="N6345" cm="1">
        <f t="array" ref="N6345">INDEX($K$2:$K$1000,INT((ROW(A6344)-1)/24)+1)</f>
        <v>0.74199999999999999</v>
      </c>
      <c r="O6345" cm="1">
        <f t="array" ref="O6345">INDEX($L$2:$L$1000,INT((ROW(A6344)-1)/24)+1)</f>
        <v>0.99399999999999999</v>
      </c>
    </row>
    <row r="6346" spans="4:15" x14ac:dyDescent="0.2">
      <c r="D6346">
        <f t="shared" si="100"/>
        <v>8</v>
      </c>
      <c r="E6346" t="str" cm="1">
        <f t="array" ref="E6346">INDEX($A$2:$A$1000,INT((ROW(A6345)-1)/24)+1)</f>
        <v xml:space="preserve"> 2017-09-22 </v>
      </c>
      <c r="F6346" cm="1">
        <f t="array" ref="F6346">INDEX($B$2:$B$1000,INT((ROW(A6345)-1)/24)+1)/24</f>
        <v>10.180466345280275</v>
      </c>
      <c r="G6346" s="42">
        <f>Données_gaz!F$24/(365*24)</f>
        <v>1.1415525114155251E-4</v>
      </c>
      <c r="N6346" cm="1">
        <f t="array" ref="N6346">INDEX($K$2:$K$1000,INT((ROW(A6345)-1)/24)+1)</f>
        <v>0.74199999999999999</v>
      </c>
      <c r="O6346" cm="1">
        <f t="array" ref="O6346">INDEX($L$2:$L$1000,INT((ROW(A6345)-1)/24)+1)</f>
        <v>0.99399999999999999</v>
      </c>
    </row>
    <row r="6347" spans="4:15" x14ac:dyDescent="0.2">
      <c r="D6347">
        <f t="shared" si="100"/>
        <v>9</v>
      </c>
      <c r="E6347" t="str" cm="1">
        <f t="array" ref="E6347">INDEX($A$2:$A$1000,INT((ROW(A6346)-1)/24)+1)</f>
        <v xml:space="preserve"> 2017-09-22 </v>
      </c>
      <c r="F6347" cm="1">
        <f t="array" ref="F6347">INDEX($B$2:$B$1000,INT((ROW(A6346)-1)/24)+1)/24</f>
        <v>10.180466345280275</v>
      </c>
      <c r="G6347" s="42">
        <f>Données_gaz!F$24/(365*24)</f>
        <v>1.1415525114155251E-4</v>
      </c>
      <c r="N6347" cm="1">
        <f t="array" ref="N6347">INDEX($K$2:$K$1000,INT((ROW(A6346)-1)/24)+1)</f>
        <v>0.74199999999999999</v>
      </c>
      <c r="O6347" cm="1">
        <f t="array" ref="O6347">INDEX($L$2:$L$1000,INT((ROW(A6346)-1)/24)+1)</f>
        <v>0.99399999999999999</v>
      </c>
    </row>
    <row r="6348" spans="4:15" x14ac:dyDescent="0.2">
      <c r="D6348">
        <f t="shared" si="100"/>
        <v>10</v>
      </c>
      <c r="E6348" t="str" cm="1">
        <f t="array" ref="E6348">INDEX($A$2:$A$1000,INT((ROW(A6347)-1)/24)+1)</f>
        <v xml:space="preserve"> 2017-09-22 </v>
      </c>
      <c r="F6348" cm="1">
        <f t="array" ref="F6348">INDEX($B$2:$B$1000,INT((ROW(A6347)-1)/24)+1)/24</f>
        <v>10.180466345280275</v>
      </c>
      <c r="G6348" s="42">
        <f>Données_gaz!F$24/(365*24)</f>
        <v>1.1415525114155251E-4</v>
      </c>
      <c r="N6348" cm="1">
        <f t="array" ref="N6348">INDEX($K$2:$K$1000,INT((ROW(A6347)-1)/24)+1)</f>
        <v>0.74199999999999999</v>
      </c>
      <c r="O6348" cm="1">
        <f t="array" ref="O6348">INDEX($L$2:$L$1000,INT((ROW(A6347)-1)/24)+1)</f>
        <v>0.99399999999999999</v>
      </c>
    </row>
    <row r="6349" spans="4:15" x14ac:dyDescent="0.2">
      <c r="D6349">
        <f t="shared" si="100"/>
        <v>11</v>
      </c>
      <c r="E6349" t="str" cm="1">
        <f t="array" ref="E6349">INDEX($A$2:$A$1000,INT((ROW(A6348)-1)/24)+1)</f>
        <v xml:space="preserve"> 2017-09-22 </v>
      </c>
      <c r="F6349" cm="1">
        <f t="array" ref="F6349">INDEX($B$2:$B$1000,INT((ROW(A6348)-1)/24)+1)/24</f>
        <v>10.180466345280275</v>
      </c>
      <c r="G6349" s="42">
        <f>Données_gaz!F$24/(365*24)</f>
        <v>1.1415525114155251E-4</v>
      </c>
      <c r="N6349" cm="1">
        <f t="array" ref="N6349">INDEX($K$2:$K$1000,INT((ROW(A6348)-1)/24)+1)</f>
        <v>0.74199999999999999</v>
      </c>
      <c r="O6349" cm="1">
        <f t="array" ref="O6349">INDEX($L$2:$L$1000,INT((ROW(A6348)-1)/24)+1)</f>
        <v>0.99399999999999999</v>
      </c>
    </row>
    <row r="6350" spans="4:15" x14ac:dyDescent="0.2">
      <c r="D6350">
        <f t="shared" si="100"/>
        <v>12</v>
      </c>
      <c r="E6350" t="str" cm="1">
        <f t="array" ref="E6350">INDEX($A$2:$A$1000,INT((ROW(A6349)-1)/24)+1)</f>
        <v xml:space="preserve"> 2017-09-22 </v>
      </c>
      <c r="F6350" cm="1">
        <f t="array" ref="F6350">INDEX($B$2:$B$1000,INT((ROW(A6349)-1)/24)+1)/24</f>
        <v>10.180466345280275</v>
      </c>
      <c r="G6350" s="42">
        <f>Données_gaz!F$24/(365*24)</f>
        <v>1.1415525114155251E-4</v>
      </c>
      <c r="N6350" cm="1">
        <f t="array" ref="N6350">INDEX($K$2:$K$1000,INT((ROW(A6349)-1)/24)+1)</f>
        <v>0.74199999999999999</v>
      </c>
      <c r="O6350" cm="1">
        <f t="array" ref="O6350">INDEX($L$2:$L$1000,INT((ROW(A6349)-1)/24)+1)</f>
        <v>0.99399999999999999</v>
      </c>
    </row>
    <row r="6351" spans="4:15" x14ac:dyDescent="0.2">
      <c r="D6351">
        <f t="shared" si="100"/>
        <v>13</v>
      </c>
      <c r="E6351" t="str" cm="1">
        <f t="array" ref="E6351">INDEX($A$2:$A$1000,INT((ROW(A6350)-1)/24)+1)</f>
        <v xml:space="preserve"> 2017-09-22 </v>
      </c>
      <c r="F6351" cm="1">
        <f t="array" ref="F6351">INDEX($B$2:$B$1000,INT((ROW(A6350)-1)/24)+1)/24</f>
        <v>10.180466345280275</v>
      </c>
      <c r="G6351" s="42">
        <f>Données_gaz!F$24/(365*24)</f>
        <v>1.1415525114155251E-4</v>
      </c>
      <c r="N6351" cm="1">
        <f t="array" ref="N6351">INDEX($K$2:$K$1000,INT((ROW(A6350)-1)/24)+1)</f>
        <v>0.74199999999999999</v>
      </c>
      <c r="O6351" cm="1">
        <f t="array" ref="O6351">INDEX($L$2:$L$1000,INT((ROW(A6350)-1)/24)+1)</f>
        <v>0.99399999999999999</v>
      </c>
    </row>
    <row r="6352" spans="4:15" x14ac:dyDescent="0.2">
      <c r="D6352">
        <f t="shared" si="100"/>
        <v>14</v>
      </c>
      <c r="E6352" t="str" cm="1">
        <f t="array" ref="E6352">INDEX($A$2:$A$1000,INT((ROW(A6351)-1)/24)+1)</f>
        <v xml:space="preserve"> 2017-09-22 </v>
      </c>
      <c r="F6352" cm="1">
        <f t="array" ref="F6352">INDEX($B$2:$B$1000,INT((ROW(A6351)-1)/24)+1)/24</f>
        <v>10.180466345280275</v>
      </c>
      <c r="G6352" s="42">
        <f>Données_gaz!F$24/(365*24)</f>
        <v>1.1415525114155251E-4</v>
      </c>
      <c r="N6352" cm="1">
        <f t="array" ref="N6352">INDEX($K$2:$K$1000,INT((ROW(A6351)-1)/24)+1)</f>
        <v>0.74199999999999999</v>
      </c>
      <c r="O6352" cm="1">
        <f t="array" ref="O6352">INDEX($L$2:$L$1000,INT((ROW(A6351)-1)/24)+1)</f>
        <v>0.99399999999999999</v>
      </c>
    </row>
    <row r="6353" spans="4:15" x14ac:dyDescent="0.2">
      <c r="D6353">
        <f t="shared" si="100"/>
        <v>15</v>
      </c>
      <c r="E6353" t="str" cm="1">
        <f t="array" ref="E6353">INDEX($A$2:$A$1000,INT((ROW(A6352)-1)/24)+1)</f>
        <v xml:space="preserve"> 2017-09-22 </v>
      </c>
      <c r="F6353" cm="1">
        <f t="array" ref="F6353">INDEX($B$2:$B$1000,INT((ROW(A6352)-1)/24)+1)/24</f>
        <v>10.180466345280275</v>
      </c>
      <c r="G6353" s="42">
        <f>Données_gaz!F$24/(365*24)</f>
        <v>1.1415525114155251E-4</v>
      </c>
      <c r="N6353" cm="1">
        <f t="array" ref="N6353">INDEX($K$2:$K$1000,INT((ROW(A6352)-1)/24)+1)</f>
        <v>0.74199999999999999</v>
      </c>
      <c r="O6353" cm="1">
        <f t="array" ref="O6353">INDEX($L$2:$L$1000,INT((ROW(A6352)-1)/24)+1)</f>
        <v>0.99399999999999999</v>
      </c>
    </row>
    <row r="6354" spans="4:15" x14ac:dyDescent="0.2">
      <c r="D6354">
        <f t="shared" si="100"/>
        <v>16</v>
      </c>
      <c r="E6354" t="str" cm="1">
        <f t="array" ref="E6354">INDEX($A$2:$A$1000,INT((ROW(A6353)-1)/24)+1)</f>
        <v xml:space="preserve"> 2017-09-22 </v>
      </c>
      <c r="F6354" cm="1">
        <f t="array" ref="F6354">INDEX($B$2:$B$1000,INT((ROW(A6353)-1)/24)+1)/24</f>
        <v>10.180466345280275</v>
      </c>
      <c r="G6354" s="42">
        <f>Données_gaz!F$24/(365*24)</f>
        <v>1.1415525114155251E-4</v>
      </c>
      <c r="N6354" cm="1">
        <f t="array" ref="N6354">INDEX($K$2:$K$1000,INT((ROW(A6353)-1)/24)+1)</f>
        <v>0.74199999999999999</v>
      </c>
      <c r="O6354" cm="1">
        <f t="array" ref="O6354">INDEX($L$2:$L$1000,INT((ROW(A6353)-1)/24)+1)</f>
        <v>0.99399999999999999</v>
      </c>
    </row>
    <row r="6355" spans="4:15" x14ac:dyDescent="0.2">
      <c r="D6355">
        <f t="shared" si="100"/>
        <v>17</v>
      </c>
      <c r="E6355" t="str" cm="1">
        <f t="array" ref="E6355">INDEX($A$2:$A$1000,INT((ROW(A6354)-1)/24)+1)</f>
        <v xml:space="preserve"> 2017-09-22 </v>
      </c>
      <c r="F6355" cm="1">
        <f t="array" ref="F6355">INDEX($B$2:$B$1000,INT((ROW(A6354)-1)/24)+1)/24</f>
        <v>10.180466345280275</v>
      </c>
      <c r="G6355" s="42">
        <f>Données_gaz!F$24/(365*24)</f>
        <v>1.1415525114155251E-4</v>
      </c>
      <c r="N6355" cm="1">
        <f t="array" ref="N6355">INDEX($K$2:$K$1000,INT((ROW(A6354)-1)/24)+1)</f>
        <v>0.74199999999999999</v>
      </c>
      <c r="O6355" cm="1">
        <f t="array" ref="O6355">INDEX($L$2:$L$1000,INT((ROW(A6354)-1)/24)+1)</f>
        <v>0.99399999999999999</v>
      </c>
    </row>
    <row r="6356" spans="4:15" x14ac:dyDescent="0.2">
      <c r="D6356">
        <f t="shared" si="100"/>
        <v>18</v>
      </c>
      <c r="E6356" t="str" cm="1">
        <f t="array" ref="E6356">INDEX($A$2:$A$1000,INT((ROW(A6355)-1)/24)+1)</f>
        <v xml:space="preserve"> 2017-09-22 </v>
      </c>
      <c r="F6356" cm="1">
        <f t="array" ref="F6356">INDEX($B$2:$B$1000,INT((ROW(A6355)-1)/24)+1)/24</f>
        <v>10.180466345280275</v>
      </c>
      <c r="G6356" s="42">
        <f>Données_gaz!F$24/(365*24)</f>
        <v>1.1415525114155251E-4</v>
      </c>
      <c r="N6356" cm="1">
        <f t="array" ref="N6356">INDEX($K$2:$K$1000,INT((ROW(A6355)-1)/24)+1)</f>
        <v>0.74199999999999999</v>
      </c>
      <c r="O6356" cm="1">
        <f t="array" ref="O6356">INDEX($L$2:$L$1000,INT((ROW(A6355)-1)/24)+1)</f>
        <v>0.99399999999999999</v>
      </c>
    </row>
    <row r="6357" spans="4:15" x14ac:dyDescent="0.2">
      <c r="D6357">
        <f t="shared" si="100"/>
        <v>19</v>
      </c>
      <c r="E6357" t="str" cm="1">
        <f t="array" ref="E6357">INDEX($A$2:$A$1000,INT((ROW(A6356)-1)/24)+1)</f>
        <v xml:space="preserve"> 2017-09-22 </v>
      </c>
      <c r="F6357" cm="1">
        <f t="array" ref="F6357">INDEX($B$2:$B$1000,INT((ROW(A6356)-1)/24)+1)/24</f>
        <v>10.180466345280275</v>
      </c>
      <c r="G6357" s="42">
        <f>Données_gaz!F$24/(365*24)</f>
        <v>1.1415525114155251E-4</v>
      </c>
      <c r="N6357" cm="1">
        <f t="array" ref="N6357">INDEX($K$2:$K$1000,INT((ROW(A6356)-1)/24)+1)</f>
        <v>0.74199999999999999</v>
      </c>
      <c r="O6357" cm="1">
        <f t="array" ref="O6357">INDEX($L$2:$L$1000,INT((ROW(A6356)-1)/24)+1)</f>
        <v>0.99399999999999999</v>
      </c>
    </row>
    <row r="6358" spans="4:15" x14ac:dyDescent="0.2">
      <c r="D6358">
        <f t="shared" si="100"/>
        <v>20</v>
      </c>
      <c r="E6358" t="str" cm="1">
        <f t="array" ref="E6358">INDEX($A$2:$A$1000,INT((ROW(A6357)-1)/24)+1)</f>
        <v xml:space="preserve"> 2017-09-22 </v>
      </c>
      <c r="F6358" cm="1">
        <f t="array" ref="F6358">INDEX($B$2:$B$1000,INT((ROW(A6357)-1)/24)+1)/24</f>
        <v>10.180466345280275</v>
      </c>
      <c r="G6358" s="42">
        <f>Données_gaz!F$24/(365*24)</f>
        <v>1.1415525114155251E-4</v>
      </c>
      <c r="N6358" cm="1">
        <f t="array" ref="N6358">INDEX($K$2:$K$1000,INT((ROW(A6357)-1)/24)+1)</f>
        <v>0.74199999999999999</v>
      </c>
      <c r="O6358" cm="1">
        <f t="array" ref="O6358">INDEX($L$2:$L$1000,INT((ROW(A6357)-1)/24)+1)</f>
        <v>0.99399999999999999</v>
      </c>
    </row>
    <row r="6359" spans="4:15" x14ac:dyDescent="0.2">
      <c r="D6359">
        <f t="shared" si="100"/>
        <v>21</v>
      </c>
      <c r="E6359" t="str" cm="1">
        <f t="array" ref="E6359">INDEX($A$2:$A$1000,INT((ROW(A6358)-1)/24)+1)</f>
        <v xml:space="preserve"> 2017-09-22 </v>
      </c>
      <c r="F6359" cm="1">
        <f t="array" ref="F6359">INDEX($B$2:$B$1000,INT((ROW(A6358)-1)/24)+1)/24</f>
        <v>10.180466345280275</v>
      </c>
      <c r="G6359" s="42">
        <f>Données_gaz!F$24/(365*24)</f>
        <v>1.1415525114155251E-4</v>
      </c>
      <c r="N6359" cm="1">
        <f t="array" ref="N6359">INDEX($K$2:$K$1000,INT((ROW(A6358)-1)/24)+1)</f>
        <v>0.74199999999999999</v>
      </c>
      <c r="O6359" cm="1">
        <f t="array" ref="O6359">INDEX($L$2:$L$1000,INT((ROW(A6358)-1)/24)+1)</f>
        <v>0.99399999999999999</v>
      </c>
    </row>
    <row r="6360" spans="4:15" x14ac:dyDescent="0.2">
      <c r="D6360">
        <f t="shared" si="100"/>
        <v>22</v>
      </c>
      <c r="E6360" t="str" cm="1">
        <f t="array" ref="E6360">INDEX($A$2:$A$1000,INT((ROW(A6359)-1)/24)+1)</f>
        <v xml:space="preserve"> 2017-09-22 </v>
      </c>
      <c r="F6360" cm="1">
        <f t="array" ref="F6360">INDEX($B$2:$B$1000,INT((ROW(A6359)-1)/24)+1)/24</f>
        <v>10.180466345280275</v>
      </c>
      <c r="G6360" s="42">
        <f>Données_gaz!F$24/(365*24)</f>
        <v>1.1415525114155251E-4</v>
      </c>
      <c r="N6360" cm="1">
        <f t="array" ref="N6360">INDEX($K$2:$K$1000,INT((ROW(A6359)-1)/24)+1)</f>
        <v>0.74199999999999999</v>
      </c>
      <c r="O6360" cm="1">
        <f t="array" ref="O6360">INDEX($L$2:$L$1000,INT((ROW(A6359)-1)/24)+1)</f>
        <v>0.99399999999999999</v>
      </c>
    </row>
    <row r="6361" spans="4:15" x14ac:dyDescent="0.2">
      <c r="D6361">
        <f t="shared" si="100"/>
        <v>23</v>
      </c>
      <c r="E6361" t="str" cm="1">
        <f t="array" ref="E6361">INDEX($A$2:$A$1000,INT((ROW(A6360)-1)/24)+1)</f>
        <v xml:space="preserve"> 2017-09-22 </v>
      </c>
      <c r="F6361" cm="1">
        <f t="array" ref="F6361">INDEX($B$2:$B$1000,INT((ROW(A6360)-1)/24)+1)/24</f>
        <v>10.180466345280275</v>
      </c>
      <c r="G6361" s="42">
        <f>Données_gaz!F$24/(365*24)</f>
        <v>1.1415525114155251E-4</v>
      </c>
      <c r="N6361" cm="1">
        <f t="array" ref="N6361">INDEX($K$2:$K$1000,INT((ROW(A6360)-1)/24)+1)</f>
        <v>0.74199999999999999</v>
      </c>
      <c r="O6361" cm="1">
        <f t="array" ref="O6361">INDEX($L$2:$L$1000,INT((ROW(A6360)-1)/24)+1)</f>
        <v>0.99399999999999999</v>
      </c>
    </row>
    <row r="6362" spans="4:15" x14ac:dyDescent="0.2">
      <c r="D6362">
        <f t="shared" si="100"/>
        <v>0</v>
      </c>
      <c r="E6362" t="str" cm="1">
        <f t="array" ref="E6362">INDEX($A$2:$A$1000,INT((ROW(A6361)-1)/24)+1)</f>
        <v xml:space="preserve"> 2017-09-23 </v>
      </c>
      <c r="F6362" cm="1">
        <f t="array" ref="F6362">INDEX($B$2:$B$1000,INT((ROW(A6361)-1)/24)+1)/24</f>
        <v>10.287850915173626</v>
      </c>
      <c r="G6362" s="42">
        <f>Données_gaz!F$24/(365*24)</f>
        <v>1.1415525114155251E-4</v>
      </c>
      <c r="N6362" cm="1">
        <f t="array" ref="N6362">INDEX($K$2:$K$1000,INT((ROW(A6361)-1)/24)+1)</f>
        <v>0.74399999999999999</v>
      </c>
      <c r="O6362" cm="1">
        <f t="array" ref="O6362">INDEX($L$2:$L$1000,INT((ROW(A6361)-1)/24)+1)</f>
        <v>0.995</v>
      </c>
    </row>
    <row r="6363" spans="4:15" x14ac:dyDescent="0.2">
      <c r="D6363">
        <f t="shared" si="100"/>
        <v>1</v>
      </c>
      <c r="E6363" t="str" cm="1">
        <f t="array" ref="E6363">INDEX($A$2:$A$1000,INT((ROW(A6362)-1)/24)+1)</f>
        <v xml:space="preserve"> 2017-09-23 </v>
      </c>
      <c r="F6363" cm="1">
        <f t="array" ref="F6363">INDEX($B$2:$B$1000,INT((ROW(A6362)-1)/24)+1)/24</f>
        <v>10.287850915173626</v>
      </c>
      <c r="G6363" s="42">
        <f>Données_gaz!F$24/(365*24)</f>
        <v>1.1415525114155251E-4</v>
      </c>
      <c r="N6363" cm="1">
        <f t="array" ref="N6363">INDEX($K$2:$K$1000,INT((ROW(A6362)-1)/24)+1)</f>
        <v>0.74399999999999999</v>
      </c>
      <c r="O6363" cm="1">
        <f t="array" ref="O6363">INDEX($L$2:$L$1000,INT((ROW(A6362)-1)/24)+1)</f>
        <v>0.995</v>
      </c>
    </row>
    <row r="6364" spans="4:15" x14ac:dyDescent="0.2">
      <c r="D6364">
        <f t="shared" si="100"/>
        <v>2</v>
      </c>
      <c r="E6364" t="str" cm="1">
        <f t="array" ref="E6364">INDEX($A$2:$A$1000,INT((ROW(A6363)-1)/24)+1)</f>
        <v xml:space="preserve"> 2017-09-23 </v>
      </c>
      <c r="F6364" cm="1">
        <f t="array" ref="F6364">INDEX($B$2:$B$1000,INT((ROW(A6363)-1)/24)+1)/24</f>
        <v>10.287850915173626</v>
      </c>
      <c r="G6364" s="42">
        <f>Données_gaz!F$24/(365*24)</f>
        <v>1.1415525114155251E-4</v>
      </c>
      <c r="N6364" cm="1">
        <f t="array" ref="N6364">INDEX($K$2:$K$1000,INT((ROW(A6363)-1)/24)+1)</f>
        <v>0.74399999999999999</v>
      </c>
      <c r="O6364" cm="1">
        <f t="array" ref="O6364">INDEX($L$2:$L$1000,INT((ROW(A6363)-1)/24)+1)</f>
        <v>0.995</v>
      </c>
    </row>
    <row r="6365" spans="4:15" x14ac:dyDescent="0.2">
      <c r="D6365">
        <f t="shared" si="100"/>
        <v>3</v>
      </c>
      <c r="E6365" t="str" cm="1">
        <f t="array" ref="E6365">INDEX($A$2:$A$1000,INT((ROW(A6364)-1)/24)+1)</f>
        <v xml:space="preserve"> 2017-09-23 </v>
      </c>
      <c r="F6365" cm="1">
        <f t="array" ref="F6365">INDEX($B$2:$B$1000,INT((ROW(A6364)-1)/24)+1)/24</f>
        <v>10.287850915173626</v>
      </c>
      <c r="G6365" s="42">
        <f>Données_gaz!F$24/(365*24)</f>
        <v>1.1415525114155251E-4</v>
      </c>
      <c r="N6365" cm="1">
        <f t="array" ref="N6365">INDEX($K$2:$K$1000,INT((ROW(A6364)-1)/24)+1)</f>
        <v>0.74399999999999999</v>
      </c>
      <c r="O6365" cm="1">
        <f t="array" ref="O6365">INDEX($L$2:$L$1000,INT((ROW(A6364)-1)/24)+1)</f>
        <v>0.995</v>
      </c>
    </row>
    <row r="6366" spans="4:15" x14ac:dyDescent="0.2">
      <c r="D6366">
        <f t="shared" ref="D6366:D6429" si="101">HOUR(TIME(ROW(A6365)-1,0,0))</f>
        <v>4</v>
      </c>
      <c r="E6366" t="str" cm="1">
        <f t="array" ref="E6366">INDEX($A$2:$A$1000,INT((ROW(A6365)-1)/24)+1)</f>
        <v xml:space="preserve"> 2017-09-23 </v>
      </c>
      <c r="F6366" cm="1">
        <f t="array" ref="F6366">INDEX($B$2:$B$1000,INT((ROW(A6365)-1)/24)+1)/24</f>
        <v>10.287850915173626</v>
      </c>
      <c r="G6366" s="42">
        <f>Données_gaz!F$24/(365*24)</f>
        <v>1.1415525114155251E-4</v>
      </c>
      <c r="N6366" cm="1">
        <f t="array" ref="N6366">INDEX($K$2:$K$1000,INT((ROW(A6365)-1)/24)+1)</f>
        <v>0.74399999999999999</v>
      </c>
      <c r="O6366" cm="1">
        <f t="array" ref="O6366">INDEX($L$2:$L$1000,INT((ROW(A6365)-1)/24)+1)</f>
        <v>0.995</v>
      </c>
    </row>
    <row r="6367" spans="4:15" x14ac:dyDescent="0.2">
      <c r="D6367">
        <f t="shared" si="101"/>
        <v>5</v>
      </c>
      <c r="E6367" t="str" cm="1">
        <f t="array" ref="E6367">INDEX($A$2:$A$1000,INT((ROW(A6366)-1)/24)+1)</f>
        <v xml:space="preserve"> 2017-09-23 </v>
      </c>
      <c r="F6367" cm="1">
        <f t="array" ref="F6367">INDEX($B$2:$B$1000,INT((ROW(A6366)-1)/24)+1)/24</f>
        <v>10.287850915173626</v>
      </c>
      <c r="G6367" s="42">
        <f>Données_gaz!F$24/(365*24)</f>
        <v>1.1415525114155251E-4</v>
      </c>
      <c r="N6367" cm="1">
        <f t="array" ref="N6367">INDEX($K$2:$K$1000,INT((ROW(A6366)-1)/24)+1)</f>
        <v>0.74399999999999999</v>
      </c>
      <c r="O6367" cm="1">
        <f t="array" ref="O6367">INDEX($L$2:$L$1000,INT((ROW(A6366)-1)/24)+1)</f>
        <v>0.995</v>
      </c>
    </row>
    <row r="6368" spans="4:15" x14ac:dyDescent="0.2">
      <c r="D6368">
        <f t="shared" si="101"/>
        <v>6</v>
      </c>
      <c r="E6368" t="str" cm="1">
        <f t="array" ref="E6368">INDEX($A$2:$A$1000,INT((ROW(A6367)-1)/24)+1)</f>
        <v xml:space="preserve"> 2017-09-23 </v>
      </c>
      <c r="F6368" cm="1">
        <f t="array" ref="F6368">INDEX($B$2:$B$1000,INT((ROW(A6367)-1)/24)+1)/24</f>
        <v>10.287850915173626</v>
      </c>
      <c r="G6368" s="42">
        <f>Données_gaz!F$24/(365*24)</f>
        <v>1.1415525114155251E-4</v>
      </c>
      <c r="N6368" cm="1">
        <f t="array" ref="N6368">INDEX($K$2:$K$1000,INT((ROW(A6367)-1)/24)+1)</f>
        <v>0.74399999999999999</v>
      </c>
      <c r="O6368" cm="1">
        <f t="array" ref="O6368">INDEX($L$2:$L$1000,INT((ROW(A6367)-1)/24)+1)</f>
        <v>0.995</v>
      </c>
    </row>
    <row r="6369" spans="4:15" x14ac:dyDescent="0.2">
      <c r="D6369">
        <f t="shared" si="101"/>
        <v>7</v>
      </c>
      <c r="E6369" t="str" cm="1">
        <f t="array" ref="E6369">INDEX($A$2:$A$1000,INT((ROW(A6368)-1)/24)+1)</f>
        <v xml:space="preserve"> 2017-09-23 </v>
      </c>
      <c r="F6369" cm="1">
        <f t="array" ref="F6369">INDEX($B$2:$B$1000,INT((ROW(A6368)-1)/24)+1)/24</f>
        <v>10.287850915173626</v>
      </c>
      <c r="G6369" s="42">
        <f>Données_gaz!F$24/(365*24)</f>
        <v>1.1415525114155251E-4</v>
      </c>
      <c r="N6369" cm="1">
        <f t="array" ref="N6369">INDEX($K$2:$K$1000,INT((ROW(A6368)-1)/24)+1)</f>
        <v>0.74399999999999999</v>
      </c>
      <c r="O6369" cm="1">
        <f t="array" ref="O6369">INDEX($L$2:$L$1000,INT((ROW(A6368)-1)/24)+1)</f>
        <v>0.995</v>
      </c>
    </row>
    <row r="6370" spans="4:15" x14ac:dyDescent="0.2">
      <c r="D6370">
        <f t="shared" si="101"/>
        <v>8</v>
      </c>
      <c r="E6370" t="str" cm="1">
        <f t="array" ref="E6370">INDEX($A$2:$A$1000,INT((ROW(A6369)-1)/24)+1)</f>
        <v xml:space="preserve"> 2017-09-23 </v>
      </c>
      <c r="F6370" cm="1">
        <f t="array" ref="F6370">INDEX($B$2:$B$1000,INT((ROW(A6369)-1)/24)+1)/24</f>
        <v>10.287850915173626</v>
      </c>
      <c r="G6370" s="42">
        <f>Données_gaz!F$24/(365*24)</f>
        <v>1.1415525114155251E-4</v>
      </c>
      <c r="N6370" cm="1">
        <f t="array" ref="N6370">INDEX($K$2:$K$1000,INT((ROW(A6369)-1)/24)+1)</f>
        <v>0.74399999999999999</v>
      </c>
      <c r="O6370" cm="1">
        <f t="array" ref="O6370">INDEX($L$2:$L$1000,INT((ROW(A6369)-1)/24)+1)</f>
        <v>0.995</v>
      </c>
    </row>
    <row r="6371" spans="4:15" x14ac:dyDescent="0.2">
      <c r="D6371">
        <f t="shared" si="101"/>
        <v>9</v>
      </c>
      <c r="E6371" t="str" cm="1">
        <f t="array" ref="E6371">INDEX($A$2:$A$1000,INT((ROW(A6370)-1)/24)+1)</f>
        <v xml:space="preserve"> 2017-09-23 </v>
      </c>
      <c r="F6371" cm="1">
        <f t="array" ref="F6371">INDEX($B$2:$B$1000,INT((ROW(A6370)-1)/24)+1)/24</f>
        <v>10.287850915173626</v>
      </c>
      <c r="G6371" s="42">
        <f>Données_gaz!F$24/(365*24)</f>
        <v>1.1415525114155251E-4</v>
      </c>
      <c r="N6371" cm="1">
        <f t="array" ref="N6371">INDEX($K$2:$K$1000,INT((ROW(A6370)-1)/24)+1)</f>
        <v>0.74399999999999999</v>
      </c>
      <c r="O6371" cm="1">
        <f t="array" ref="O6371">INDEX($L$2:$L$1000,INT((ROW(A6370)-1)/24)+1)</f>
        <v>0.995</v>
      </c>
    </row>
    <row r="6372" spans="4:15" x14ac:dyDescent="0.2">
      <c r="D6372">
        <f t="shared" si="101"/>
        <v>10</v>
      </c>
      <c r="E6372" t="str" cm="1">
        <f t="array" ref="E6372">INDEX($A$2:$A$1000,INT((ROW(A6371)-1)/24)+1)</f>
        <v xml:space="preserve"> 2017-09-23 </v>
      </c>
      <c r="F6372" cm="1">
        <f t="array" ref="F6372">INDEX($B$2:$B$1000,INT((ROW(A6371)-1)/24)+1)/24</f>
        <v>10.287850915173626</v>
      </c>
      <c r="G6372" s="42">
        <f>Données_gaz!F$24/(365*24)</f>
        <v>1.1415525114155251E-4</v>
      </c>
      <c r="N6372" cm="1">
        <f t="array" ref="N6372">INDEX($K$2:$K$1000,INT((ROW(A6371)-1)/24)+1)</f>
        <v>0.74399999999999999</v>
      </c>
      <c r="O6372" cm="1">
        <f t="array" ref="O6372">INDEX($L$2:$L$1000,INT((ROW(A6371)-1)/24)+1)</f>
        <v>0.995</v>
      </c>
    </row>
    <row r="6373" spans="4:15" x14ac:dyDescent="0.2">
      <c r="D6373">
        <f t="shared" si="101"/>
        <v>11</v>
      </c>
      <c r="E6373" t="str" cm="1">
        <f t="array" ref="E6373">INDEX($A$2:$A$1000,INT((ROW(A6372)-1)/24)+1)</f>
        <v xml:space="preserve"> 2017-09-23 </v>
      </c>
      <c r="F6373" cm="1">
        <f t="array" ref="F6373">INDEX($B$2:$B$1000,INT((ROW(A6372)-1)/24)+1)/24</f>
        <v>10.287850915173626</v>
      </c>
      <c r="G6373" s="42">
        <f>Données_gaz!F$24/(365*24)</f>
        <v>1.1415525114155251E-4</v>
      </c>
      <c r="N6373" cm="1">
        <f t="array" ref="N6373">INDEX($K$2:$K$1000,INT((ROW(A6372)-1)/24)+1)</f>
        <v>0.74399999999999999</v>
      </c>
      <c r="O6373" cm="1">
        <f t="array" ref="O6373">INDEX($L$2:$L$1000,INT((ROW(A6372)-1)/24)+1)</f>
        <v>0.995</v>
      </c>
    </row>
    <row r="6374" spans="4:15" x14ac:dyDescent="0.2">
      <c r="D6374">
        <f t="shared" si="101"/>
        <v>12</v>
      </c>
      <c r="E6374" t="str" cm="1">
        <f t="array" ref="E6374">INDEX($A$2:$A$1000,INT((ROW(A6373)-1)/24)+1)</f>
        <v xml:space="preserve"> 2017-09-23 </v>
      </c>
      <c r="F6374" cm="1">
        <f t="array" ref="F6374">INDEX($B$2:$B$1000,INT((ROW(A6373)-1)/24)+1)/24</f>
        <v>10.287850915173626</v>
      </c>
      <c r="G6374" s="42">
        <f>Données_gaz!F$24/(365*24)</f>
        <v>1.1415525114155251E-4</v>
      </c>
      <c r="N6374" cm="1">
        <f t="array" ref="N6374">INDEX($K$2:$K$1000,INT((ROW(A6373)-1)/24)+1)</f>
        <v>0.74399999999999999</v>
      </c>
      <c r="O6374" cm="1">
        <f t="array" ref="O6374">INDEX($L$2:$L$1000,INT((ROW(A6373)-1)/24)+1)</f>
        <v>0.995</v>
      </c>
    </row>
    <row r="6375" spans="4:15" x14ac:dyDescent="0.2">
      <c r="D6375">
        <f t="shared" si="101"/>
        <v>13</v>
      </c>
      <c r="E6375" t="str" cm="1">
        <f t="array" ref="E6375">INDEX($A$2:$A$1000,INT((ROW(A6374)-1)/24)+1)</f>
        <v xml:space="preserve"> 2017-09-23 </v>
      </c>
      <c r="F6375" cm="1">
        <f t="array" ref="F6375">INDEX($B$2:$B$1000,INT((ROW(A6374)-1)/24)+1)/24</f>
        <v>10.287850915173626</v>
      </c>
      <c r="G6375" s="42">
        <f>Données_gaz!F$24/(365*24)</f>
        <v>1.1415525114155251E-4</v>
      </c>
      <c r="N6375" cm="1">
        <f t="array" ref="N6375">INDEX($K$2:$K$1000,INT((ROW(A6374)-1)/24)+1)</f>
        <v>0.74399999999999999</v>
      </c>
      <c r="O6375" cm="1">
        <f t="array" ref="O6375">INDEX($L$2:$L$1000,INT((ROW(A6374)-1)/24)+1)</f>
        <v>0.995</v>
      </c>
    </row>
    <row r="6376" spans="4:15" x14ac:dyDescent="0.2">
      <c r="D6376">
        <f t="shared" si="101"/>
        <v>14</v>
      </c>
      <c r="E6376" t="str" cm="1">
        <f t="array" ref="E6376">INDEX($A$2:$A$1000,INT((ROW(A6375)-1)/24)+1)</f>
        <v xml:space="preserve"> 2017-09-23 </v>
      </c>
      <c r="F6376" cm="1">
        <f t="array" ref="F6376">INDEX($B$2:$B$1000,INT((ROW(A6375)-1)/24)+1)/24</f>
        <v>10.287850915173626</v>
      </c>
      <c r="G6376" s="42">
        <f>Données_gaz!F$24/(365*24)</f>
        <v>1.1415525114155251E-4</v>
      </c>
      <c r="N6376" cm="1">
        <f t="array" ref="N6376">INDEX($K$2:$K$1000,INT((ROW(A6375)-1)/24)+1)</f>
        <v>0.74399999999999999</v>
      </c>
      <c r="O6376" cm="1">
        <f t="array" ref="O6376">INDEX($L$2:$L$1000,INT((ROW(A6375)-1)/24)+1)</f>
        <v>0.995</v>
      </c>
    </row>
    <row r="6377" spans="4:15" x14ac:dyDescent="0.2">
      <c r="D6377">
        <f t="shared" si="101"/>
        <v>15</v>
      </c>
      <c r="E6377" t="str" cm="1">
        <f t="array" ref="E6377">INDEX($A$2:$A$1000,INT((ROW(A6376)-1)/24)+1)</f>
        <v xml:space="preserve"> 2017-09-23 </v>
      </c>
      <c r="F6377" cm="1">
        <f t="array" ref="F6377">INDEX($B$2:$B$1000,INT((ROW(A6376)-1)/24)+1)/24</f>
        <v>10.287850915173626</v>
      </c>
      <c r="G6377" s="42">
        <f>Données_gaz!F$24/(365*24)</f>
        <v>1.1415525114155251E-4</v>
      </c>
      <c r="N6377" cm="1">
        <f t="array" ref="N6377">INDEX($K$2:$K$1000,INT((ROW(A6376)-1)/24)+1)</f>
        <v>0.74399999999999999</v>
      </c>
      <c r="O6377" cm="1">
        <f t="array" ref="O6377">INDEX($L$2:$L$1000,INT((ROW(A6376)-1)/24)+1)</f>
        <v>0.995</v>
      </c>
    </row>
    <row r="6378" spans="4:15" x14ac:dyDescent="0.2">
      <c r="D6378">
        <f t="shared" si="101"/>
        <v>16</v>
      </c>
      <c r="E6378" t="str" cm="1">
        <f t="array" ref="E6378">INDEX($A$2:$A$1000,INT((ROW(A6377)-1)/24)+1)</f>
        <v xml:space="preserve"> 2017-09-23 </v>
      </c>
      <c r="F6378" cm="1">
        <f t="array" ref="F6378">INDEX($B$2:$B$1000,INT((ROW(A6377)-1)/24)+1)/24</f>
        <v>10.287850915173626</v>
      </c>
      <c r="G6378" s="42">
        <f>Données_gaz!F$24/(365*24)</f>
        <v>1.1415525114155251E-4</v>
      </c>
      <c r="N6378" cm="1">
        <f t="array" ref="N6378">INDEX($K$2:$K$1000,INT((ROW(A6377)-1)/24)+1)</f>
        <v>0.74399999999999999</v>
      </c>
      <c r="O6378" cm="1">
        <f t="array" ref="O6378">INDEX($L$2:$L$1000,INT((ROW(A6377)-1)/24)+1)</f>
        <v>0.995</v>
      </c>
    </row>
    <row r="6379" spans="4:15" x14ac:dyDescent="0.2">
      <c r="D6379">
        <f t="shared" si="101"/>
        <v>17</v>
      </c>
      <c r="E6379" t="str" cm="1">
        <f t="array" ref="E6379">INDEX($A$2:$A$1000,INT((ROW(A6378)-1)/24)+1)</f>
        <v xml:space="preserve"> 2017-09-23 </v>
      </c>
      <c r="F6379" cm="1">
        <f t="array" ref="F6379">INDEX($B$2:$B$1000,INT((ROW(A6378)-1)/24)+1)/24</f>
        <v>10.287850915173626</v>
      </c>
      <c r="G6379" s="42">
        <f>Données_gaz!F$24/(365*24)</f>
        <v>1.1415525114155251E-4</v>
      </c>
      <c r="N6379" cm="1">
        <f t="array" ref="N6379">INDEX($K$2:$K$1000,INT((ROW(A6378)-1)/24)+1)</f>
        <v>0.74399999999999999</v>
      </c>
      <c r="O6379" cm="1">
        <f t="array" ref="O6379">INDEX($L$2:$L$1000,INT((ROW(A6378)-1)/24)+1)</f>
        <v>0.995</v>
      </c>
    </row>
    <row r="6380" spans="4:15" x14ac:dyDescent="0.2">
      <c r="D6380">
        <f t="shared" si="101"/>
        <v>18</v>
      </c>
      <c r="E6380" t="str" cm="1">
        <f t="array" ref="E6380">INDEX($A$2:$A$1000,INT((ROW(A6379)-1)/24)+1)</f>
        <v xml:space="preserve"> 2017-09-23 </v>
      </c>
      <c r="F6380" cm="1">
        <f t="array" ref="F6380">INDEX($B$2:$B$1000,INT((ROW(A6379)-1)/24)+1)/24</f>
        <v>10.287850915173626</v>
      </c>
      <c r="G6380" s="42">
        <f>Données_gaz!F$24/(365*24)</f>
        <v>1.1415525114155251E-4</v>
      </c>
      <c r="N6380" cm="1">
        <f t="array" ref="N6380">INDEX($K$2:$K$1000,INT((ROW(A6379)-1)/24)+1)</f>
        <v>0.74399999999999999</v>
      </c>
      <c r="O6380" cm="1">
        <f t="array" ref="O6380">INDEX($L$2:$L$1000,INT((ROW(A6379)-1)/24)+1)</f>
        <v>0.995</v>
      </c>
    </row>
    <row r="6381" spans="4:15" x14ac:dyDescent="0.2">
      <c r="D6381">
        <f t="shared" si="101"/>
        <v>19</v>
      </c>
      <c r="E6381" t="str" cm="1">
        <f t="array" ref="E6381">INDEX($A$2:$A$1000,INT((ROW(A6380)-1)/24)+1)</f>
        <v xml:space="preserve"> 2017-09-23 </v>
      </c>
      <c r="F6381" cm="1">
        <f t="array" ref="F6381">INDEX($B$2:$B$1000,INT((ROW(A6380)-1)/24)+1)/24</f>
        <v>10.287850915173626</v>
      </c>
      <c r="G6381" s="42">
        <f>Données_gaz!F$24/(365*24)</f>
        <v>1.1415525114155251E-4</v>
      </c>
      <c r="N6381" cm="1">
        <f t="array" ref="N6381">INDEX($K$2:$K$1000,INT((ROW(A6380)-1)/24)+1)</f>
        <v>0.74399999999999999</v>
      </c>
      <c r="O6381" cm="1">
        <f t="array" ref="O6381">INDEX($L$2:$L$1000,INT((ROW(A6380)-1)/24)+1)</f>
        <v>0.995</v>
      </c>
    </row>
    <row r="6382" spans="4:15" x14ac:dyDescent="0.2">
      <c r="D6382">
        <f t="shared" si="101"/>
        <v>20</v>
      </c>
      <c r="E6382" t="str" cm="1">
        <f t="array" ref="E6382">INDEX($A$2:$A$1000,INT((ROW(A6381)-1)/24)+1)</f>
        <v xml:space="preserve"> 2017-09-23 </v>
      </c>
      <c r="F6382" cm="1">
        <f t="array" ref="F6382">INDEX($B$2:$B$1000,INT((ROW(A6381)-1)/24)+1)/24</f>
        <v>10.287850915173626</v>
      </c>
      <c r="G6382" s="42">
        <f>Données_gaz!F$24/(365*24)</f>
        <v>1.1415525114155251E-4</v>
      </c>
      <c r="N6382" cm="1">
        <f t="array" ref="N6382">INDEX($K$2:$K$1000,INT((ROW(A6381)-1)/24)+1)</f>
        <v>0.74399999999999999</v>
      </c>
      <c r="O6382" cm="1">
        <f t="array" ref="O6382">INDEX($L$2:$L$1000,INT((ROW(A6381)-1)/24)+1)</f>
        <v>0.995</v>
      </c>
    </row>
    <row r="6383" spans="4:15" x14ac:dyDescent="0.2">
      <c r="D6383">
        <f t="shared" si="101"/>
        <v>21</v>
      </c>
      <c r="E6383" t="str" cm="1">
        <f t="array" ref="E6383">INDEX($A$2:$A$1000,INT((ROW(A6382)-1)/24)+1)</f>
        <v xml:space="preserve"> 2017-09-23 </v>
      </c>
      <c r="F6383" cm="1">
        <f t="array" ref="F6383">INDEX($B$2:$B$1000,INT((ROW(A6382)-1)/24)+1)/24</f>
        <v>10.287850915173626</v>
      </c>
      <c r="G6383" s="42">
        <f>Données_gaz!F$24/(365*24)</f>
        <v>1.1415525114155251E-4</v>
      </c>
      <c r="N6383" cm="1">
        <f t="array" ref="N6383">INDEX($K$2:$K$1000,INT((ROW(A6382)-1)/24)+1)</f>
        <v>0.74399999999999999</v>
      </c>
      <c r="O6383" cm="1">
        <f t="array" ref="O6383">INDEX($L$2:$L$1000,INT((ROW(A6382)-1)/24)+1)</f>
        <v>0.995</v>
      </c>
    </row>
    <row r="6384" spans="4:15" x14ac:dyDescent="0.2">
      <c r="D6384">
        <f t="shared" si="101"/>
        <v>22</v>
      </c>
      <c r="E6384" t="str" cm="1">
        <f t="array" ref="E6384">INDEX($A$2:$A$1000,INT((ROW(A6383)-1)/24)+1)</f>
        <v xml:space="preserve"> 2017-09-23 </v>
      </c>
      <c r="F6384" cm="1">
        <f t="array" ref="F6384">INDEX($B$2:$B$1000,INT((ROW(A6383)-1)/24)+1)/24</f>
        <v>10.287850915173626</v>
      </c>
      <c r="G6384" s="42">
        <f>Données_gaz!F$24/(365*24)</f>
        <v>1.1415525114155251E-4</v>
      </c>
      <c r="N6384" cm="1">
        <f t="array" ref="N6384">INDEX($K$2:$K$1000,INT((ROW(A6383)-1)/24)+1)</f>
        <v>0.74399999999999999</v>
      </c>
      <c r="O6384" cm="1">
        <f t="array" ref="O6384">INDEX($L$2:$L$1000,INT((ROW(A6383)-1)/24)+1)</f>
        <v>0.995</v>
      </c>
    </row>
    <row r="6385" spans="4:15" x14ac:dyDescent="0.2">
      <c r="D6385">
        <f t="shared" si="101"/>
        <v>23</v>
      </c>
      <c r="E6385" t="str" cm="1">
        <f t="array" ref="E6385">INDEX($A$2:$A$1000,INT((ROW(A6384)-1)/24)+1)</f>
        <v xml:space="preserve"> 2017-09-23 </v>
      </c>
      <c r="F6385" cm="1">
        <f t="array" ref="F6385">INDEX($B$2:$B$1000,INT((ROW(A6384)-1)/24)+1)/24</f>
        <v>10.287850915173626</v>
      </c>
      <c r="G6385" s="42">
        <f>Données_gaz!F$24/(365*24)</f>
        <v>1.1415525114155251E-4</v>
      </c>
      <c r="N6385" cm="1">
        <f t="array" ref="N6385">INDEX($K$2:$K$1000,INT((ROW(A6384)-1)/24)+1)</f>
        <v>0.74399999999999999</v>
      </c>
      <c r="O6385" cm="1">
        <f t="array" ref="O6385">INDEX($L$2:$L$1000,INT((ROW(A6384)-1)/24)+1)</f>
        <v>0.995</v>
      </c>
    </row>
    <row r="6386" spans="4:15" x14ac:dyDescent="0.2">
      <c r="D6386">
        <f t="shared" si="101"/>
        <v>0</v>
      </c>
      <c r="E6386" t="str" cm="1">
        <f t="array" ref="E6386">INDEX($A$2:$A$1000,INT((ROW(A6385)-1)/24)+1)</f>
        <v xml:space="preserve"> 2017-09-24 </v>
      </c>
      <c r="F6386" cm="1">
        <f t="array" ref="F6386">INDEX($B$2:$B$1000,INT((ROW(A6385)-1)/24)+1)/24</f>
        <v>10.377585258799948</v>
      </c>
      <c r="G6386" s="42">
        <f>Données_gaz!F$24/(365*24)</f>
        <v>1.1415525114155251E-4</v>
      </c>
      <c r="N6386" cm="1">
        <f t="array" ref="N6386">INDEX($K$2:$K$1000,INT((ROW(A6385)-1)/24)+1)</f>
        <v>0.746</v>
      </c>
      <c r="O6386" cm="1">
        <f t="array" ref="O6386">INDEX($L$2:$L$1000,INT((ROW(A6385)-1)/24)+1)</f>
        <v>0.995</v>
      </c>
    </row>
    <row r="6387" spans="4:15" x14ac:dyDescent="0.2">
      <c r="D6387">
        <f t="shared" si="101"/>
        <v>1</v>
      </c>
      <c r="E6387" t="str" cm="1">
        <f t="array" ref="E6387">INDEX($A$2:$A$1000,INT((ROW(A6386)-1)/24)+1)</f>
        <v xml:space="preserve"> 2017-09-24 </v>
      </c>
      <c r="F6387" cm="1">
        <f t="array" ref="F6387">INDEX($B$2:$B$1000,INT((ROW(A6386)-1)/24)+1)/24</f>
        <v>10.377585258799948</v>
      </c>
      <c r="G6387" s="42">
        <f>Données_gaz!F$24/(365*24)</f>
        <v>1.1415525114155251E-4</v>
      </c>
      <c r="N6387" cm="1">
        <f t="array" ref="N6387">INDEX($K$2:$K$1000,INT((ROW(A6386)-1)/24)+1)</f>
        <v>0.746</v>
      </c>
      <c r="O6387" cm="1">
        <f t="array" ref="O6387">INDEX($L$2:$L$1000,INT((ROW(A6386)-1)/24)+1)</f>
        <v>0.995</v>
      </c>
    </row>
    <row r="6388" spans="4:15" x14ac:dyDescent="0.2">
      <c r="D6388">
        <f t="shared" si="101"/>
        <v>2</v>
      </c>
      <c r="E6388" t="str" cm="1">
        <f t="array" ref="E6388">INDEX($A$2:$A$1000,INT((ROW(A6387)-1)/24)+1)</f>
        <v xml:space="preserve"> 2017-09-24 </v>
      </c>
      <c r="F6388" cm="1">
        <f t="array" ref="F6388">INDEX($B$2:$B$1000,INT((ROW(A6387)-1)/24)+1)/24</f>
        <v>10.377585258799948</v>
      </c>
      <c r="G6388" s="42">
        <f>Données_gaz!F$24/(365*24)</f>
        <v>1.1415525114155251E-4</v>
      </c>
      <c r="N6388" cm="1">
        <f t="array" ref="N6388">INDEX($K$2:$K$1000,INT((ROW(A6387)-1)/24)+1)</f>
        <v>0.746</v>
      </c>
      <c r="O6388" cm="1">
        <f t="array" ref="O6388">INDEX($L$2:$L$1000,INT((ROW(A6387)-1)/24)+1)</f>
        <v>0.995</v>
      </c>
    </row>
    <row r="6389" spans="4:15" x14ac:dyDescent="0.2">
      <c r="D6389">
        <f t="shared" si="101"/>
        <v>3</v>
      </c>
      <c r="E6389" t="str" cm="1">
        <f t="array" ref="E6389">INDEX($A$2:$A$1000,INT((ROW(A6388)-1)/24)+1)</f>
        <v xml:space="preserve"> 2017-09-24 </v>
      </c>
      <c r="F6389" cm="1">
        <f t="array" ref="F6389">INDEX($B$2:$B$1000,INT((ROW(A6388)-1)/24)+1)/24</f>
        <v>10.377585258799948</v>
      </c>
      <c r="G6389" s="42">
        <f>Données_gaz!F$24/(365*24)</f>
        <v>1.1415525114155251E-4</v>
      </c>
      <c r="N6389" cm="1">
        <f t="array" ref="N6389">INDEX($K$2:$K$1000,INT((ROW(A6388)-1)/24)+1)</f>
        <v>0.746</v>
      </c>
      <c r="O6389" cm="1">
        <f t="array" ref="O6389">INDEX($L$2:$L$1000,INT((ROW(A6388)-1)/24)+1)</f>
        <v>0.995</v>
      </c>
    </row>
    <row r="6390" spans="4:15" x14ac:dyDescent="0.2">
      <c r="D6390">
        <f t="shared" si="101"/>
        <v>4</v>
      </c>
      <c r="E6390" t="str" cm="1">
        <f t="array" ref="E6390">INDEX($A$2:$A$1000,INT((ROW(A6389)-1)/24)+1)</f>
        <v xml:space="preserve"> 2017-09-24 </v>
      </c>
      <c r="F6390" cm="1">
        <f t="array" ref="F6390">INDEX($B$2:$B$1000,INT((ROW(A6389)-1)/24)+1)/24</f>
        <v>10.377585258799948</v>
      </c>
      <c r="G6390" s="42">
        <f>Données_gaz!F$24/(365*24)</f>
        <v>1.1415525114155251E-4</v>
      </c>
      <c r="N6390" cm="1">
        <f t="array" ref="N6390">INDEX($K$2:$K$1000,INT((ROW(A6389)-1)/24)+1)</f>
        <v>0.746</v>
      </c>
      <c r="O6390" cm="1">
        <f t="array" ref="O6390">INDEX($L$2:$L$1000,INT((ROW(A6389)-1)/24)+1)</f>
        <v>0.995</v>
      </c>
    </row>
    <row r="6391" spans="4:15" x14ac:dyDescent="0.2">
      <c r="D6391">
        <f t="shared" si="101"/>
        <v>5</v>
      </c>
      <c r="E6391" t="str" cm="1">
        <f t="array" ref="E6391">INDEX($A$2:$A$1000,INT((ROW(A6390)-1)/24)+1)</f>
        <v xml:space="preserve"> 2017-09-24 </v>
      </c>
      <c r="F6391" cm="1">
        <f t="array" ref="F6391">INDEX($B$2:$B$1000,INT((ROW(A6390)-1)/24)+1)/24</f>
        <v>10.377585258799948</v>
      </c>
      <c r="G6391" s="42">
        <f>Données_gaz!F$24/(365*24)</f>
        <v>1.1415525114155251E-4</v>
      </c>
      <c r="N6391" cm="1">
        <f t="array" ref="N6391">INDEX($K$2:$K$1000,INT((ROW(A6390)-1)/24)+1)</f>
        <v>0.746</v>
      </c>
      <c r="O6391" cm="1">
        <f t="array" ref="O6391">INDEX($L$2:$L$1000,INT((ROW(A6390)-1)/24)+1)</f>
        <v>0.995</v>
      </c>
    </row>
    <row r="6392" spans="4:15" x14ac:dyDescent="0.2">
      <c r="D6392">
        <f t="shared" si="101"/>
        <v>6</v>
      </c>
      <c r="E6392" t="str" cm="1">
        <f t="array" ref="E6392">INDEX($A$2:$A$1000,INT((ROW(A6391)-1)/24)+1)</f>
        <v xml:space="preserve"> 2017-09-24 </v>
      </c>
      <c r="F6392" cm="1">
        <f t="array" ref="F6392">INDEX($B$2:$B$1000,INT((ROW(A6391)-1)/24)+1)/24</f>
        <v>10.377585258799948</v>
      </c>
      <c r="G6392" s="42">
        <f>Données_gaz!F$24/(365*24)</f>
        <v>1.1415525114155251E-4</v>
      </c>
      <c r="N6392" cm="1">
        <f t="array" ref="N6392">INDEX($K$2:$K$1000,INT((ROW(A6391)-1)/24)+1)</f>
        <v>0.746</v>
      </c>
      <c r="O6392" cm="1">
        <f t="array" ref="O6392">INDEX($L$2:$L$1000,INT((ROW(A6391)-1)/24)+1)</f>
        <v>0.995</v>
      </c>
    </row>
    <row r="6393" spans="4:15" x14ac:dyDescent="0.2">
      <c r="D6393">
        <f t="shared" si="101"/>
        <v>7</v>
      </c>
      <c r="E6393" t="str" cm="1">
        <f t="array" ref="E6393">INDEX($A$2:$A$1000,INT((ROW(A6392)-1)/24)+1)</f>
        <v xml:space="preserve"> 2017-09-24 </v>
      </c>
      <c r="F6393" cm="1">
        <f t="array" ref="F6393">INDEX($B$2:$B$1000,INT((ROW(A6392)-1)/24)+1)/24</f>
        <v>10.377585258799948</v>
      </c>
      <c r="G6393" s="42">
        <f>Données_gaz!F$24/(365*24)</f>
        <v>1.1415525114155251E-4</v>
      </c>
      <c r="N6393" cm="1">
        <f t="array" ref="N6393">INDEX($K$2:$K$1000,INT((ROW(A6392)-1)/24)+1)</f>
        <v>0.746</v>
      </c>
      <c r="O6393" cm="1">
        <f t="array" ref="O6393">INDEX($L$2:$L$1000,INT((ROW(A6392)-1)/24)+1)</f>
        <v>0.995</v>
      </c>
    </row>
    <row r="6394" spans="4:15" x14ac:dyDescent="0.2">
      <c r="D6394">
        <f t="shared" si="101"/>
        <v>8</v>
      </c>
      <c r="E6394" t="str" cm="1">
        <f t="array" ref="E6394">INDEX($A$2:$A$1000,INT((ROW(A6393)-1)/24)+1)</f>
        <v xml:space="preserve"> 2017-09-24 </v>
      </c>
      <c r="F6394" cm="1">
        <f t="array" ref="F6394">INDEX($B$2:$B$1000,INT((ROW(A6393)-1)/24)+1)/24</f>
        <v>10.377585258799948</v>
      </c>
      <c r="G6394" s="42">
        <f>Données_gaz!F$24/(365*24)</f>
        <v>1.1415525114155251E-4</v>
      </c>
      <c r="N6394" cm="1">
        <f t="array" ref="N6394">INDEX($K$2:$K$1000,INT((ROW(A6393)-1)/24)+1)</f>
        <v>0.746</v>
      </c>
      <c r="O6394" cm="1">
        <f t="array" ref="O6394">INDEX($L$2:$L$1000,INT((ROW(A6393)-1)/24)+1)</f>
        <v>0.995</v>
      </c>
    </row>
    <row r="6395" spans="4:15" x14ac:dyDescent="0.2">
      <c r="D6395">
        <f t="shared" si="101"/>
        <v>9</v>
      </c>
      <c r="E6395" t="str" cm="1">
        <f t="array" ref="E6395">INDEX($A$2:$A$1000,INT((ROW(A6394)-1)/24)+1)</f>
        <v xml:space="preserve"> 2017-09-24 </v>
      </c>
      <c r="F6395" cm="1">
        <f t="array" ref="F6395">INDEX($B$2:$B$1000,INT((ROW(A6394)-1)/24)+1)/24</f>
        <v>10.377585258799948</v>
      </c>
      <c r="G6395" s="42">
        <f>Données_gaz!F$24/(365*24)</f>
        <v>1.1415525114155251E-4</v>
      </c>
      <c r="N6395" cm="1">
        <f t="array" ref="N6395">INDEX($K$2:$K$1000,INT((ROW(A6394)-1)/24)+1)</f>
        <v>0.746</v>
      </c>
      <c r="O6395" cm="1">
        <f t="array" ref="O6395">INDEX($L$2:$L$1000,INT((ROW(A6394)-1)/24)+1)</f>
        <v>0.995</v>
      </c>
    </row>
    <row r="6396" spans="4:15" x14ac:dyDescent="0.2">
      <c r="D6396">
        <f t="shared" si="101"/>
        <v>10</v>
      </c>
      <c r="E6396" t="str" cm="1">
        <f t="array" ref="E6396">INDEX($A$2:$A$1000,INT((ROW(A6395)-1)/24)+1)</f>
        <v xml:space="preserve"> 2017-09-24 </v>
      </c>
      <c r="F6396" cm="1">
        <f t="array" ref="F6396">INDEX($B$2:$B$1000,INT((ROW(A6395)-1)/24)+1)/24</f>
        <v>10.377585258799948</v>
      </c>
      <c r="G6396" s="42">
        <f>Données_gaz!F$24/(365*24)</f>
        <v>1.1415525114155251E-4</v>
      </c>
      <c r="N6396" cm="1">
        <f t="array" ref="N6396">INDEX($K$2:$K$1000,INT((ROW(A6395)-1)/24)+1)</f>
        <v>0.746</v>
      </c>
      <c r="O6396" cm="1">
        <f t="array" ref="O6396">INDEX($L$2:$L$1000,INT((ROW(A6395)-1)/24)+1)</f>
        <v>0.995</v>
      </c>
    </row>
    <row r="6397" spans="4:15" x14ac:dyDescent="0.2">
      <c r="D6397">
        <f t="shared" si="101"/>
        <v>11</v>
      </c>
      <c r="E6397" t="str" cm="1">
        <f t="array" ref="E6397">INDEX($A$2:$A$1000,INT((ROW(A6396)-1)/24)+1)</f>
        <v xml:space="preserve"> 2017-09-24 </v>
      </c>
      <c r="F6397" cm="1">
        <f t="array" ref="F6397">INDEX($B$2:$B$1000,INT((ROW(A6396)-1)/24)+1)/24</f>
        <v>10.377585258799948</v>
      </c>
      <c r="G6397" s="42">
        <f>Données_gaz!F$24/(365*24)</f>
        <v>1.1415525114155251E-4</v>
      </c>
      <c r="N6397" cm="1">
        <f t="array" ref="N6397">INDEX($K$2:$K$1000,INT((ROW(A6396)-1)/24)+1)</f>
        <v>0.746</v>
      </c>
      <c r="O6397" cm="1">
        <f t="array" ref="O6397">INDEX($L$2:$L$1000,INT((ROW(A6396)-1)/24)+1)</f>
        <v>0.995</v>
      </c>
    </row>
    <row r="6398" spans="4:15" x14ac:dyDescent="0.2">
      <c r="D6398">
        <f t="shared" si="101"/>
        <v>12</v>
      </c>
      <c r="E6398" t="str" cm="1">
        <f t="array" ref="E6398">INDEX($A$2:$A$1000,INT((ROW(A6397)-1)/24)+1)</f>
        <v xml:space="preserve"> 2017-09-24 </v>
      </c>
      <c r="F6398" cm="1">
        <f t="array" ref="F6398">INDEX($B$2:$B$1000,INT((ROW(A6397)-1)/24)+1)/24</f>
        <v>10.377585258799948</v>
      </c>
      <c r="G6398" s="42">
        <f>Données_gaz!F$24/(365*24)</f>
        <v>1.1415525114155251E-4</v>
      </c>
      <c r="N6398" cm="1">
        <f t="array" ref="N6398">INDEX($K$2:$K$1000,INT((ROW(A6397)-1)/24)+1)</f>
        <v>0.746</v>
      </c>
      <c r="O6398" cm="1">
        <f t="array" ref="O6398">INDEX($L$2:$L$1000,INT((ROW(A6397)-1)/24)+1)</f>
        <v>0.995</v>
      </c>
    </row>
    <row r="6399" spans="4:15" x14ac:dyDescent="0.2">
      <c r="D6399">
        <f t="shared" si="101"/>
        <v>13</v>
      </c>
      <c r="E6399" t="str" cm="1">
        <f t="array" ref="E6399">INDEX($A$2:$A$1000,INT((ROW(A6398)-1)/24)+1)</f>
        <v xml:space="preserve"> 2017-09-24 </v>
      </c>
      <c r="F6399" cm="1">
        <f t="array" ref="F6399">INDEX($B$2:$B$1000,INT((ROW(A6398)-1)/24)+1)/24</f>
        <v>10.377585258799948</v>
      </c>
      <c r="G6399" s="42">
        <f>Données_gaz!F$24/(365*24)</f>
        <v>1.1415525114155251E-4</v>
      </c>
      <c r="N6399" cm="1">
        <f t="array" ref="N6399">INDEX($K$2:$K$1000,INT((ROW(A6398)-1)/24)+1)</f>
        <v>0.746</v>
      </c>
      <c r="O6399" cm="1">
        <f t="array" ref="O6399">INDEX($L$2:$L$1000,INT((ROW(A6398)-1)/24)+1)</f>
        <v>0.995</v>
      </c>
    </row>
    <row r="6400" spans="4:15" x14ac:dyDescent="0.2">
      <c r="D6400">
        <f t="shared" si="101"/>
        <v>14</v>
      </c>
      <c r="E6400" t="str" cm="1">
        <f t="array" ref="E6400">INDEX($A$2:$A$1000,INT((ROW(A6399)-1)/24)+1)</f>
        <v xml:space="preserve"> 2017-09-24 </v>
      </c>
      <c r="F6400" cm="1">
        <f t="array" ref="F6400">INDEX($B$2:$B$1000,INT((ROW(A6399)-1)/24)+1)/24</f>
        <v>10.377585258799948</v>
      </c>
      <c r="G6400" s="42">
        <f>Données_gaz!F$24/(365*24)</f>
        <v>1.1415525114155251E-4</v>
      </c>
      <c r="N6400" cm="1">
        <f t="array" ref="N6400">INDEX($K$2:$K$1000,INT((ROW(A6399)-1)/24)+1)</f>
        <v>0.746</v>
      </c>
      <c r="O6400" cm="1">
        <f t="array" ref="O6400">INDEX($L$2:$L$1000,INT((ROW(A6399)-1)/24)+1)</f>
        <v>0.995</v>
      </c>
    </row>
    <row r="6401" spans="4:15" x14ac:dyDescent="0.2">
      <c r="D6401">
        <f t="shared" si="101"/>
        <v>15</v>
      </c>
      <c r="E6401" t="str" cm="1">
        <f t="array" ref="E6401">INDEX($A$2:$A$1000,INT((ROW(A6400)-1)/24)+1)</f>
        <v xml:space="preserve"> 2017-09-24 </v>
      </c>
      <c r="F6401" cm="1">
        <f t="array" ref="F6401">INDEX($B$2:$B$1000,INT((ROW(A6400)-1)/24)+1)/24</f>
        <v>10.377585258799948</v>
      </c>
      <c r="G6401" s="42">
        <f>Données_gaz!F$24/(365*24)</f>
        <v>1.1415525114155251E-4</v>
      </c>
      <c r="N6401" cm="1">
        <f t="array" ref="N6401">INDEX($K$2:$K$1000,INT((ROW(A6400)-1)/24)+1)</f>
        <v>0.746</v>
      </c>
      <c r="O6401" cm="1">
        <f t="array" ref="O6401">INDEX($L$2:$L$1000,INT((ROW(A6400)-1)/24)+1)</f>
        <v>0.995</v>
      </c>
    </row>
    <row r="6402" spans="4:15" x14ac:dyDescent="0.2">
      <c r="D6402">
        <f t="shared" si="101"/>
        <v>16</v>
      </c>
      <c r="E6402" t="str" cm="1">
        <f t="array" ref="E6402">INDEX($A$2:$A$1000,INT((ROW(A6401)-1)/24)+1)</f>
        <v xml:space="preserve"> 2017-09-24 </v>
      </c>
      <c r="F6402" cm="1">
        <f t="array" ref="F6402">INDEX($B$2:$B$1000,INT((ROW(A6401)-1)/24)+1)/24</f>
        <v>10.377585258799948</v>
      </c>
      <c r="G6402" s="42">
        <f>Données_gaz!F$24/(365*24)</f>
        <v>1.1415525114155251E-4</v>
      </c>
      <c r="N6402" cm="1">
        <f t="array" ref="N6402">INDEX($K$2:$K$1000,INT((ROW(A6401)-1)/24)+1)</f>
        <v>0.746</v>
      </c>
      <c r="O6402" cm="1">
        <f t="array" ref="O6402">INDEX($L$2:$L$1000,INT((ROW(A6401)-1)/24)+1)</f>
        <v>0.995</v>
      </c>
    </row>
    <row r="6403" spans="4:15" x14ac:dyDescent="0.2">
      <c r="D6403">
        <f t="shared" si="101"/>
        <v>17</v>
      </c>
      <c r="E6403" t="str" cm="1">
        <f t="array" ref="E6403">INDEX($A$2:$A$1000,INT((ROW(A6402)-1)/24)+1)</f>
        <v xml:space="preserve"> 2017-09-24 </v>
      </c>
      <c r="F6403" cm="1">
        <f t="array" ref="F6403">INDEX($B$2:$B$1000,INT((ROW(A6402)-1)/24)+1)/24</f>
        <v>10.377585258799948</v>
      </c>
      <c r="G6403" s="42">
        <f>Données_gaz!F$24/(365*24)</f>
        <v>1.1415525114155251E-4</v>
      </c>
      <c r="N6403" cm="1">
        <f t="array" ref="N6403">INDEX($K$2:$K$1000,INT((ROW(A6402)-1)/24)+1)</f>
        <v>0.746</v>
      </c>
      <c r="O6403" cm="1">
        <f t="array" ref="O6403">INDEX($L$2:$L$1000,INT((ROW(A6402)-1)/24)+1)</f>
        <v>0.995</v>
      </c>
    </row>
    <row r="6404" spans="4:15" x14ac:dyDescent="0.2">
      <c r="D6404">
        <f t="shared" si="101"/>
        <v>18</v>
      </c>
      <c r="E6404" t="str" cm="1">
        <f t="array" ref="E6404">INDEX($A$2:$A$1000,INT((ROW(A6403)-1)/24)+1)</f>
        <v xml:space="preserve"> 2017-09-24 </v>
      </c>
      <c r="F6404" cm="1">
        <f t="array" ref="F6404">INDEX($B$2:$B$1000,INT((ROW(A6403)-1)/24)+1)/24</f>
        <v>10.377585258799948</v>
      </c>
      <c r="G6404" s="42">
        <f>Données_gaz!F$24/(365*24)</f>
        <v>1.1415525114155251E-4</v>
      </c>
      <c r="N6404" cm="1">
        <f t="array" ref="N6404">INDEX($K$2:$K$1000,INT((ROW(A6403)-1)/24)+1)</f>
        <v>0.746</v>
      </c>
      <c r="O6404" cm="1">
        <f t="array" ref="O6404">INDEX($L$2:$L$1000,INT((ROW(A6403)-1)/24)+1)</f>
        <v>0.995</v>
      </c>
    </row>
    <row r="6405" spans="4:15" x14ac:dyDescent="0.2">
      <c r="D6405">
        <f t="shared" si="101"/>
        <v>19</v>
      </c>
      <c r="E6405" t="str" cm="1">
        <f t="array" ref="E6405">INDEX($A$2:$A$1000,INT((ROW(A6404)-1)/24)+1)</f>
        <v xml:space="preserve"> 2017-09-24 </v>
      </c>
      <c r="F6405" cm="1">
        <f t="array" ref="F6405">INDEX($B$2:$B$1000,INT((ROW(A6404)-1)/24)+1)/24</f>
        <v>10.377585258799948</v>
      </c>
      <c r="G6405" s="42">
        <f>Données_gaz!F$24/(365*24)</f>
        <v>1.1415525114155251E-4</v>
      </c>
      <c r="N6405" cm="1">
        <f t="array" ref="N6405">INDEX($K$2:$K$1000,INT((ROW(A6404)-1)/24)+1)</f>
        <v>0.746</v>
      </c>
      <c r="O6405" cm="1">
        <f t="array" ref="O6405">INDEX($L$2:$L$1000,INT((ROW(A6404)-1)/24)+1)</f>
        <v>0.995</v>
      </c>
    </row>
    <row r="6406" spans="4:15" x14ac:dyDescent="0.2">
      <c r="D6406">
        <f t="shared" si="101"/>
        <v>20</v>
      </c>
      <c r="E6406" t="str" cm="1">
        <f t="array" ref="E6406">INDEX($A$2:$A$1000,INT((ROW(A6405)-1)/24)+1)</f>
        <v xml:space="preserve"> 2017-09-24 </v>
      </c>
      <c r="F6406" cm="1">
        <f t="array" ref="F6406">INDEX($B$2:$B$1000,INT((ROW(A6405)-1)/24)+1)/24</f>
        <v>10.377585258799948</v>
      </c>
      <c r="G6406" s="42">
        <f>Données_gaz!F$24/(365*24)</f>
        <v>1.1415525114155251E-4</v>
      </c>
      <c r="N6406" cm="1">
        <f t="array" ref="N6406">INDEX($K$2:$K$1000,INT((ROW(A6405)-1)/24)+1)</f>
        <v>0.746</v>
      </c>
      <c r="O6406" cm="1">
        <f t="array" ref="O6406">INDEX($L$2:$L$1000,INT((ROW(A6405)-1)/24)+1)</f>
        <v>0.995</v>
      </c>
    </row>
    <row r="6407" spans="4:15" x14ac:dyDescent="0.2">
      <c r="D6407">
        <f t="shared" si="101"/>
        <v>21</v>
      </c>
      <c r="E6407" t="str" cm="1">
        <f t="array" ref="E6407">INDEX($A$2:$A$1000,INT((ROW(A6406)-1)/24)+1)</f>
        <v xml:space="preserve"> 2017-09-24 </v>
      </c>
      <c r="F6407" cm="1">
        <f t="array" ref="F6407">INDEX($B$2:$B$1000,INT((ROW(A6406)-1)/24)+1)/24</f>
        <v>10.377585258799948</v>
      </c>
      <c r="G6407" s="42">
        <f>Données_gaz!F$24/(365*24)</f>
        <v>1.1415525114155251E-4</v>
      </c>
      <c r="N6407" cm="1">
        <f t="array" ref="N6407">INDEX($K$2:$K$1000,INT((ROW(A6406)-1)/24)+1)</f>
        <v>0.746</v>
      </c>
      <c r="O6407" cm="1">
        <f t="array" ref="O6407">INDEX($L$2:$L$1000,INT((ROW(A6406)-1)/24)+1)</f>
        <v>0.995</v>
      </c>
    </row>
    <row r="6408" spans="4:15" x14ac:dyDescent="0.2">
      <c r="D6408">
        <f t="shared" si="101"/>
        <v>22</v>
      </c>
      <c r="E6408" t="str" cm="1">
        <f t="array" ref="E6408">INDEX($A$2:$A$1000,INT((ROW(A6407)-1)/24)+1)</f>
        <v xml:space="preserve"> 2017-09-24 </v>
      </c>
      <c r="F6408" cm="1">
        <f t="array" ref="F6408">INDEX($B$2:$B$1000,INT((ROW(A6407)-1)/24)+1)/24</f>
        <v>10.377585258799948</v>
      </c>
      <c r="G6408" s="42">
        <f>Données_gaz!F$24/(365*24)</f>
        <v>1.1415525114155251E-4</v>
      </c>
      <c r="N6408" cm="1">
        <f t="array" ref="N6408">INDEX($K$2:$K$1000,INT((ROW(A6407)-1)/24)+1)</f>
        <v>0.746</v>
      </c>
      <c r="O6408" cm="1">
        <f t="array" ref="O6408">INDEX($L$2:$L$1000,INT((ROW(A6407)-1)/24)+1)</f>
        <v>0.995</v>
      </c>
    </row>
    <row r="6409" spans="4:15" x14ac:dyDescent="0.2">
      <c r="D6409">
        <f t="shared" si="101"/>
        <v>23</v>
      </c>
      <c r="E6409" t="str" cm="1">
        <f t="array" ref="E6409">INDEX($A$2:$A$1000,INT((ROW(A6408)-1)/24)+1)</f>
        <v xml:space="preserve"> 2017-09-24 </v>
      </c>
      <c r="F6409" cm="1">
        <f t="array" ref="F6409">INDEX($B$2:$B$1000,INT((ROW(A6408)-1)/24)+1)/24</f>
        <v>10.377585258799948</v>
      </c>
      <c r="G6409" s="42">
        <f>Données_gaz!F$24/(365*24)</f>
        <v>1.1415525114155251E-4</v>
      </c>
      <c r="N6409" cm="1">
        <f t="array" ref="N6409">INDEX($K$2:$K$1000,INT((ROW(A6408)-1)/24)+1)</f>
        <v>0.746</v>
      </c>
      <c r="O6409" cm="1">
        <f t="array" ref="O6409">INDEX($L$2:$L$1000,INT((ROW(A6408)-1)/24)+1)</f>
        <v>0.995</v>
      </c>
    </row>
    <row r="6410" spans="4:15" x14ac:dyDescent="0.2">
      <c r="D6410">
        <f t="shared" si="101"/>
        <v>0</v>
      </c>
      <c r="E6410" t="str" cm="1">
        <f t="array" ref="E6410">INDEX($A$2:$A$1000,INT((ROW(A6409)-1)/24)+1)</f>
        <v xml:space="preserve"> 2017-09-25 </v>
      </c>
      <c r="F6410" cm="1">
        <f t="array" ref="F6410">INDEX($B$2:$B$1000,INT((ROW(A6409)-1)/24)+1)/24</f>
        <v>10.424825570279276</v>
      </c>
      <c r="G6410" s="42">
        <f>Données_gaz!F$24/(365*24)</f>
        <v>1.1415525114155251E-4</v>
      </c>
      <c r="N6410" cm="1">
        <f t="array" ref="N6410">INDEX($K$2:$K$1000,INT((ROW(A6409)-1)/24)+1)</f>
        <v>0.748</v>
      </c>
      <c r="O6410" cm="1">
        <f t="array" ref="O6410">INDEX($L$2:$L$1000,INT((ROW(A6409)-1)/24)+1)</f>
        <v>0.996</v>
      </c>
    </row>
    <row r="6411" spans="4:15" x14ac:dyDescent="0.2">
      <c r="D6411">
        <f t="shared" si="101"/>
        <v>1</v>
      </c>
      <c r="E6411" t="str" cm="1">
        <f t="array" ref="E6411">INDEX($A$2:$A$1000,INT((ROW(A6410)-1)/24)+1)</f>
        <v xml:space="preserve"> 2017-09-25 </v>
      </c>
      <c r="F6411" cm="1">
        <f t="array" ref="F6411">INDEX($B$2:$B$1000,INT((ROW(A6410)-1)/24)+1)/24</f>
        <v>10.424825570279276</v>
      </c>
      <c r="G6411" s="42">
        <f>Données_gaz!F$24/(365*24)</f>
        <v>1.1415525114155251E-4</v>
      </c>
      <c r="N6411" cm="1">
        <f t="array" ref="N6411">INDEX($K$2:$K$1000,INT((ROW(A6410)-1)/24)+1)</f>
        <v>0.748</v>
      </c>
      <c r="O6411" cm="1">
        <f t="array" ref="O6411">INDEX($L$2:$L$1000,INT((ROW(A6410)-1)/24)+1)</f>
        <v>0.996</v>
      </c>
    </row>
    <row r="6412" spans="4:15" x14ac:dyDescent="0.2">
      <c r="D6412">
        <f t="shared" si="101"/>
        <v>2</v>
      </c>
      <c r="E6412" t="str" cm="1">
        <f t="array" ref="E6412">INDEX($A$2:$A$1000,INT((ROW(A6411)-1)/24)+1)</f>
        <v xml:space="preserve"> 2017-09-25 </v>
      </c>
      <c r="F6412" cm="1">
        <f t="array" ref="F6412">INDEX($B$2:$B$1000,INT((ROW(A6411)-1)/24)+1)/24</f>
        <v>10.424825570279276</v>
      </c>
      <c r="G6412" s="42">
        <f>Données_gaz!F$24/(365*24)</f>
        <v>1.1415525114155251E-4</v>
      </c>
      <c r="N6412" cm="1">
        <f t="array" ref="N6412">INDEX($K$2:$K$1000,INT((ROW(A6411)-1)/24)+1)</f>
        <v>0.748</v>
      </c>
      <c r="O6412" cm="1">
        <f t="array" ref="O6412">INDEX($L$2:$L$1000,INT((ROW(A6411)-1)/24)+1)</f>
        <v>0.996</v>
      </c>
    </row>
    <row r="6413" spans="4:15" x14ac:dyDescent="0.2">
      <c r="D6413">
        <f t="shared" si="101"/>
        <v>3</v>
      </c>
      <c r="E6413" t="str" cm="1">
        <f t="array" ref="E6413">INDEX($A$2:$A$1000,INT((ROW(A6412)-1)/24)+1)</f>
        <v xml:space="preserve"> 2017-09-25 </v>
      </c>
      <c r="F6413" cm="1">
        <f t="array" ref="F6413">INDEX($B$2:$B$1000,INT((ROW(A6412)-1)/24)+1)/24</f>
        <v>10.424825570279276</v>
      </c>
      <c r="G6413" s="42">
        <f>Données_gaz!F$24/(365*24)</f>
        <v>1.1415525114155251E-4</v>
      </c>
      <c r="N6413" cm="1">
        <f t="array" ref="N6413">INDEX($K$2:$K$1000,INT((ROW(A6412)-1)/24)+1)</f>
        <v>0.748</v>
      </c>
      <c r="O6413" cm="1">
        <f t="array" ref="O6413">INDEX($L$2:$L$1000,INT((ROW(A6412)-1)/24)+1)</f>
        <v>0.996</v>
      </c>
    </row>
    <row r="6414" spans="4:15" x14ac:dyDescent="0.2">
      <c r="D6414">
        <f t="shared" si="101"/>
        <v>4</v>
      </c>
      <c r="E6414" t="str" cm="1">
        <f t="array" ref="E6414">INDEX($A$2:$A$1000,INT((ROW(A6413)-1)/24)+1)</f>
        <v xml:space="preserve"> 2017-09-25 </v>
      </c>
      <c r="F6414" cm="1">
        <f t="array" ref="F6414">INDEX($B$2:$B$1000,INT((ROW(A6413)-1)/24)+1)/24</f>
        <v>10.424825570279276</v>
      </c>
      <c r="G6414" s="42">
        <f>Données_gaz!F$24/(365*24)</f>
        <v>1.1415525114155251E-4</v>
      </c>
      <c r="N6414" cm="1">
        <f t="array" ref="N6414">INDEX($K$2:$K$1000,INT((ROW(A6413)-1)/24)+1)</f>
        <v>0.748</v>
      </c>
      <c r="O6414" cm="1">
        <f t="array" ref="O6414">INDEX($L$2:$L$1000,INT((ROW(A6413)-1)/24)+1)</f>
        <v>0.996</v>
      </c>
    </row>
    <row r="6415" spans="4:15" x14ac:dyDescent="0.2">
      <c r="D6415">
        <f t="shared" si="101"/>
        <v>5</v>
      </c>
      <c r="E6415" t="str" cm="1">
        <f t="array" ref="E6415">INDEX($A$2:$A$1000,INT((ROW(A6414)-1)/24)+1)</f>
        <v xml:space="preserve"> 2017-09-25 </v>
      </c>
      <c r="F6415" cm="1">
        <f t="array" ref="F6415">INDEX($B$2:$B$1000,INT((ROW(A6414)-1)/24)+1)/24</f>
        <v>10.424825570279276</v>
      </c>
      <c r="G6415" s="42">
        <f>Données_gaz!F$24/(365*24)</f>
        <v>1.1415525114155251E-4</v>
      </c>
      <c r="N6415" cm="1">
        <f t="array" ref="N6415">INDEX($K$2:$K$1000,INT((ROW(A6414)-1)/24)+1)</f>
        <v>0.748</v>
      </c>
      <c r="O6415" cm="1">
        <f t="array" ref="O6415">INDEX($L$2:$L$1000,INT((ROW(A6414)-1)/24)+1)</f>
        <v>0.996</v>
      </c>
    </row>
    <row r="6416" spans="4:15" x14ac:dyDescent="0.2">
      <c r="D6416">
        <f t="shared" si="101"/>
        <v>6</v>
      </c>
      <c r="E6416" t="str" cm="1">
        <f t="array" ref="E6416">INDEX($A$2:$A$1000,INT((ROW(A6415)-1)/24)+1)</f>
        <v xml:space="preserve"> 2017-09-25 </v>
      </c>
      <c r="F6416" cm="1">
        <f t="array" ref="F6416">INDEX($B$2:$B$1000,INT((ROW(A6415)-1)/24)+1)/24</f>
        <v>10.424825570279276</v>
      </c>
      <c r="G6416" s="42">
        <f>Données_gaz!F$24/(365*24)</f>
        <v>1.1415525114155251E-4</v>
      </c>
      <c r="N6416" cm="1">
        <f t="array" ref="N6416">INDEX($K$2:$K$1000,INT((ROW(A6415)-1)/24)+1)</f>
        <v>0.748</v>
      </c>
      <c r="O6416" cm="1">
        <f t="array" ref="O6416">INDEX($L$2:$L$1000,INT((ROW(A6415)-1)/24)+1)</f>
        <v>0.996</v>
      </c>
    </row>
    <row r="6417" spans="4:15" x14ac:dyDescent="0.2">
      <c r="D6417">
        <f t="shared" si="101"/>
        <v>7</v>
      </c>
      <c r="E6417" t="str" cm="1">
        <f t="array" ref="E6417">INDEX($A$2:$A$1000,INT((ROW(A6416)-1)/24)+1)</f>
        <v xml:space="preserve"> 2017-09-25 </v>
      </c>
      <c r="F6417" cm="1">
        <f t="array" ref="F6417">INDEX($B$2:$B$1000,INT((ROW(A6416)-1)/24)+1)/24</f>
        <v>10.424825570279276</v>
      </c>
      <c r="G6417" s="42">
        <f>Données_gaz!F$24/(365*24)</f>
        <v>1.1415525114155251E-4</v>
      </c>
      <c r="N6417" cm="1">
        <f t="array" ref="N6417">INDEX($K$2:$K$1000,INT((ROW(A6416)-1)/24)+1)</f>
        <v>0.748</v>
      </c>
      <c r="O6417" cm="1">
        <f t="array" ref="O6417">INDEX($L$2:$L$1000,INT((ROW(A6416)-1)/24)+1)</f>
        <v>0.996</v>
      </c>
    </row>
    <row r="6418" spans="4:15" x14ac:dyDescent="0.2">
      <c r="D6418">
        <f t="shared" si="101"/>
        <v>8</v>
      </c>
      <c r="E6418" t="str" cm="1">
        <f t="array" ref="E6418">INDEX($A$2:$A$1000,INT((ROW(A6417)-1)/24)+1)</f>
        <v xml:space="preserve"> 2017-09-25 </v>
      </c>
      <c r="F6418" cm="1">
        <f t="array" ref="F6418">INDEX($B$2:$B$1000,INT((ROW(A6417)-1)/24)+1)/24</f>
        <v>10.424825570279276</v>
      </c>
      <c r="G6418" s="42">
        <f>Données_gaz!F$24/(365*24)</f>
        <v>1.1415525114155251E-4</v>
      </c>
      <c r="N6418" cm="1">
        <f t="array" ref="N6418">INDEX($K$2:$K$1000,INT((ROW(A6417)-1)/24)+1)</f>
        <v>0.748</v>
      </c>
      <c r="O6418" cm="1">
        <f t="array" ref="O6418">INDEX($L$2:$L$1000,INT((ROW(A6417)-1)/24)+1)</f>
        <v>0.996</v>
      </c>
    </row>
    <row r="6419" spans="4:15" x14ac:dyDescent="0.2">
      <c r="D6419">
        <f t="shared" si="101"/>
        <v>9</v>
      </c>
      <c r="E6419" t="str" cm="1">
        <f t="array" ref="E6419">INDEX($A$2:$A$1000,INT((ROW(A6418)-1)/24)+1)</f>
        <v xml:space="preserve"> 2017-09-25 </v>
      </c>
      <c r="F6419" cm="1">
        <f t="array" ref="F6419">INDEX($B$2:$B$1000,INT((ROW(A6418)-1)/24)+1)/24</f>
        <v>10.424825570279276</v>
      </c>
      <c r="G6419" s="42">
        <f>Données_gaz!F$24/(365*24)</f>
        <v>1.1415525114155251E-4</v>
      </c>
      <c r="N6419" cm="1">
        <f t="array" ref="N6419">INDEX($K$2:$K$1000,INT((ROW(A6418)-1)/24)+1)</f>
        <v>0.748</v>
      </c>
      <c r="O6419" cm="1">
        <f t="array" ref="O6419">INDEX($L$2:$L$1000,INT((ROW(A6418)-1)/24)+1)</f>
        <v>0.996</v>
      </c>
    </row>
    <row r="6420" spans="4:15" x14ac:dyDescent="0.2">
      <c r="D6420">
        <f t="shared" si="101"/>
        <v>10</v>
      </c>
      <c r="E6420" t="str" cm="1">
        <f t="array" ref="E6420">INDEX($A$2:$A$1000,INT((ROW(A6419)-1)/24)+1)</f>
        <v xml:space="preserve"> 2017-09-25 </v>
      </c>
      <c r="F6420" cm="1">
        <f t="array" ref="F6420">INDEX($B$2:$B$1000,INT((ROW(A6419)-1)/24)+1)/24</f>
        <v>10.424825570279276</v>
      </c>
      <c r="G6420" s="42">
        <f>Données_gaz!F$24/(365*24)</f>
        <v>1.1415525114155251E-4</v>
      </c>
      <c r="N6420" cm="1">
        <f t="array" ref="N6420">INDEX($K$2:$K$1000,INT((ROW(A6419)-1)/24)+1)</f>
        <v>0.748</v>
      </c>
      <c r="O6420" cm="1">
        <f t="array" ref="O6420">INDEX($L$2:$L$1000,INT((ROW(A6419)-1)/24)+1)</f>
        <v>0.996</v>
      </c>
    </row>
    <row r="6421" spans="4:15" x14ac:dyDescent="0.2">
      <c r="D6421">
        <f t="shared" si="101"/>
        <v>11</v>
      </c>
      <c r="E6421" t="str" cm="1">
        <f t="array" ref="E6421">INDEX($A$2:$A$1000,INT((ROW(A6420)-1)/24)+1)</f>
        <v xml:space="preserve"> 2017-09-25 </v>
      </c>
      <c r="F6421" cm="1">
        <f t="array" ref="F6421">INDEX($B$2:$B$1000,INT((ROW(A6420)-1)/24)+1)/24</f>
        <v>10.424825570279276</v>
      </c>
      <c r="G6421" s="42">
        <f>Données_gaz!F$24/(365*24)</f>
        <v>1.1415525114155251E-4</v>
      </c>
      <c r="N6421" cm="1">
        <f t="array" ref="N6421">INDEX($K$2:$K$1000,INT((ROW(A6420)-1)/24)+1)</f>
        <v>0.748</v>
      </c>
      <c r="O6421" cm="1">
        <f t="array" ref="O6421">INDEX($L$2:$L$1000,INT((ROW(A6420)-1)/24)+1)</f>
        <v>0.996</v>
      </c>
    </row>
    <row r="6422" spans="4:15" x14ac:dyDescent="0.2">
      <c r="D6422">
        <f t="shared" si="101"/>
        <v>12</v>
      </c>
      <c r="E6422" t="str" cm="1">
        <f t="array" ref="E6422">INDEX($A$2:$A$1000,INT((ROW(A6421)-1)/24)+1)</f>
        <v xml:space="preserve"> 2017-09-25 </v>
      </c>
      <c r="F6422" cm="1">
        <f t="array" ref="F6422">INDEX($B$2:$B$1000,INT((ROW(A6421)-1)/24)+1)/24</f>
        <v>10.424825570279276</v>
      </c>
      <c r="G6422" s="42">
        <f>Données_gaz!F$24/(365*24)</f>
        <v>1.1415525114155251E-4</v>
      </c>
      <c r="N6422" cm="1">
        <f t="array" ref="N6422">INDEX($K$2:$K$1000,INT((ROW(A6421)-1)/24)+1)</f>
        <v>0.748</v>
      </c>
      <c r="O6422" cm="1">
        <f t="array" ref="O6422">INDEX($L$2:$L$1000,INT((ROW(A6421)-1)/24)+1)</f>
        <v>0.996</v>
      </c>
    </row>
    <row r="6423" spans="4:15" x14ac:dyDescent="0.2">
      <c r="D6423">
        <f t="shared" si="101"/>
        <v>13</v>
      </c>
      <c r="E6423" t="str" cm="1">
        <f t="array" ref="E6423">INDEX($A$2:$A$1000,INT((ROW(A6422)-1)/24)+1)</f>
        <v xml:space="preserve"> 2017-09-25 </v>
      </c>
      <c r="F6423" cm="1">
        <f t="array" ref="F6423">INDEX($B$2:$B$1000,INT((ROW(A6422)-1)/24)+1)/24</f>
        <v>10.424825570279276</v>
      </c>
      <c r="G6423" s="42">
        <f>Données_gaz!F$24/(365*24)</f>
        <v>1.1415525114155251E-4</v>
      </c>
      <c r="N6423" cm="1">
        <f t="array" ref="N6423">INDEX($K$2:$K$1000,INT((ROW(A6422)-1)/24)+1)</f>
        <v>0.748</v>
      </c>
      <c r="O6423" cm="1">
        <f t="array" ref="O6423">INDEX($L$2:$L$1000,INT((ROW(A6422)-1)/24)+1)</f>
        <v>0.996</v>
      </c>
    </row>
    <row r="6424" spans="4:15" x14ac:dyDescent="0.2">
      <c r="D6424">
        <f t="shared" si="101"/>
        <v>14</v>
      </c>
      <c r="E6424" t="str" cm="1">
        <f t="array" ref="E6424">INDEX($A$2:$A$1000,INT((ROW(A6423)-1)/24)+1)</f>
        <v xml:space="preserve"> 2017-09-25 </v>
      </c>
      <c r="F6424" cm="1">
        <f t="array" ref="F6424">INDEX($B$2:$B$1000,INT((ROW(A6423)-1)/24)+1)/24</f>
        <v>10.424825570279276</v>
      </c>
      <c r="G6424" s="42">
        <f>Données_gaz!F$24/(365*24)</f>
        <v>1.1415525114155251E-4</v>
      </c>
      <c r="N6424" cm="1">
        <f t="array" ref="N6424">INDEX($K$2:$K$1000,INT((ROW(A6423)-1)/24)+1)</f>
        <v>0.748</v>
      </c>
      <c r="O6424" cm="1">
        <f t="array" ref="O6424">INDEX($L$2:$L$1000,INT((ROW(A6423)-1)/24)+1)</f>
        <v>0.996</v>
      </c>
    </row>
    <row r="6425" spans="4:15" x14ac:dyDescent="0.2">
      <c r="D6425">
        <f t="shared" si="101"/>
        <v>15</v>
      </c>
      <c r="E6425" t="str" cm="1">
        <f t="array" ref="E6425">INDEX($A$2:$A$1000,INT((ROW(A6424)-1)/24)+1)</f>
        <v xml:space="preserve"> 2017-09-25 </v>
      </c>
      <c r="F6425" cm="1">
        <f t="array" ref="F6425">INDEX($B$2:$B$1000,INT((ROW(A6424)-1)/24)+1)/24</f>
        <v>10.424825570279276</v>
      </c>
      <c r="G6425" s="42">
        <f>Données_gaz!F$24/(365*24)</f>
        <v>1.1415525114155251E-4</v>
      </c>
      <c r="N6425" cm="1">
        <f t="array" ref="N6425">INDEX($K$2:$K$1000,INT((ROW(A6424)-1)/24)+1)</f>
        <v>0.748</v>
      </c>
      <c r="O6425" cm="1">
        <f t="array" ref="O6425">INDEX($L$2:$L$1000,INT((ROW(A6424)-1)/24)+1)</f>
        <v>0.996</v>
      </c>
    </row>
    <row r="6426" spans="4:15" x14ac:dyDescent="0.2">
      <c r="D6426">
        <f t="shared" si="101"/>
        <v>16</v>
      </c>
      <c r="E6426" t="str" cm="1">
        <f t="array" ref="E6426">INDEX($A$2:$A$1000,INT((ROW(A6425)-1)/24)+1)</f>
        <v xml:space="preserve"> 2017-09-25 </v>
      </c>
      <c r="F6426" cm="1">
        <f t="array" ref="F6426">INDEX($B$2:$B$1000,INT((ROW(A6425)-1)/24)+1)/24</f>
        <v>10.424825570279276</v>
      </c>
      <c r="G6426" s="42">
        <f>Données_gaz!F$24/(365*24)</f>
        <v>1.1415525114155251E-4</v>
      </c>
      <c r="N6426" cm="1">
        <f t="array" ref="N6426">INDEX($K$2:$K$1000,INT((ROW(A6425)-1)/24)+1)</f>
        <v>0.748</v>
      </c>
      <c r="O6426" cm="1">
        <f t="array" ref="O6426">INDEX($L$2:$L$1000,INT((ROW(A6425)-1)/24)+1)</f>
        <v>0.996</v>
      </c>
    </row>
    <row r="6427" spans="4:15" x14ac:dyDescent="0.2">
      <c r="D6427">
        <f t="shared" si="101"/>
        <v>17</v>
      </c>
      <c r="E6427" t="str" cm="1">
        <f t="array" ref="E6427">INDEX($A$2:$A$1000,INT((ROW(A6426)-1)/24)+1)</f>
        <v xml:space="preserve"> 2017-09-25 </v>
      </c>
      <c r="F6427" cm="1">
        <f t="array" ref="F6427">INDEX($B$2:$B$1000,INT((ROW(A6426)-1)/24)+1)/24</f>
        <v>10.424825570279276</v>
      </c>
      <c r="G6427" s="42">
        <f>Données_gaz!F$24/(365*24)</f>
        <v>1.1415525114155251E-4</v>
      </c>
      <c r="N6427" cm="1">
        <f t="array" ref="N6427">INDEX($K$2:$K$1000,INT((ROW(A6426)-1)/24)+1)</f>
        <v>0.748</v>
      </c>
      <c r="O6427" cm="1">
        <f t="array" ref="O6427">INDEX($L$2:$L$1000,INT((ROW(A6426)-1)/24)+1)</f>
        <v>0.996</v>
      </c>
    </row>
    <row r="6428" spans="4:15" x14ac:dyDescent="0.2">
      <c r="D6428">
        <f t="shared" si="101"/>
        <v>18</v>
      </c>
      <c r="E6428" t="str" cm="1">
        <f t="array" ref="E6428">INDEX($A$2:$A$1000,INT((ROW(A6427)-1)/24)+1)</f>
        <v xml:space="preserve"> 2017-09-25 </v>
      </c>
      <c r="F6428" cm="1">
        <f t="array" ref="F6428">INDEX($B$2:$B$1000,INT((ROW(A6427)-1)/24)+1)/24</f>
        <v>10.424825570279276</v>
      </c>
      <c r="G6428" s="42">
        <f>Données_gaz!F$24/(365*24)</f>
        <v>1.1415525114155251E-4</v>
      </c>
      <c r="N6428" cm="1">
        <f t="array" ref="N6428">INDEX($K$2:$K$1000,INT((ROW(A6427)-1)/24)+1)</f>
        <v>0.748</v>
      </c>
      <c r="O6428" cm="1">
        <f t="array" ref="O6428">INDEX($L$2:$L$1000,INT((ROW(A6427)-1)/24)+1)</f>
        <v>0.996</v>
      </c>
    </row>
    <row r="6429" spans="4:15" x14ac:dyDescent="0.2">
      <c r="D6429">
        <f t="shared" si="101"/>
        <v>19</v>
      </c>
      <c r="E6429" t="str" cm="1">
        <f t="array" ref="E6429">INDEX($A$2:$A$1000,INT((ROW(A6428)-1)/24)+1)</f>
        <v xml:space="preserve"> 2017-09-25 </v>
      </c>
      <c r="F6429" cm="1">
        <f t="array" ref="F6429">INDEX($B$2:$B$1000,INT((ROW(A6428)-1)/24)+1)/24</f>
        <v>10.424825570279276</v>
      </c>
      <c r="G6429" s="42">
        <f>Données_gaz!F$24/(365*24)</f>
        <v>1.1415525114155251E-4</v>
      </c>
      <c r="N6429" cm="1">
        <f t="array" ref="N6429">INDEX($K$2:$K$1000,INT((ROW(A6428)-1)/24)+1)</f>
        <v>0.748</v>
      </c>
      <c r="O6429" cm="1">
        <f t="array" ref="O6429">INDEX($L$2:$L$1000,INT((ROW(A6428)-1)/24)+1)</f>
        <v>0.996</v>
      </c>
    </row>
    <row r="6430" spans="4:15" x14ac:dyDescent="0.2">
      <c r="D6430">
        <f t="shared" ref="D6430:D6493" si="102">HOUR(TIME(ROW(A6429)-1,0,0))</f>
        <v>20</v>
      </c>
      <c r="E6430" t="str" cm="1">
        <f t="array" ref="E6430">INDEX($A$2:$A$1000,INT((ROW(A6429)-1)/24)+1)</f>
        <v xml:space="preserve"> 2017-09-25 </v>
      </c>
      <c r="F6430" cm="1">
        <f t="array" ref="F6430">INDEX($B$2:$B$1000,INT((ROW(A6429)-1)/24)+1)/24</f>
        <v>10.424825570279276</v>
      </c>
      <c r="G6430" s="42">
        <f>Données_gaz!F$24/(365*24)</f>
        <v>1.1415525114155251E-4</v>
      </c>
      <c r="N6430" cm="1">
        <f t="array" ref="N6430">INDEX($K$2:$K$1000,INT((ROW(A6429)-1)/24)+1)</f>
        <v>0.748</v>
      </c>
      <c r="O6430" cm="1">
        <f t="array" ref="O6430">INDEX($L$2:$L$1000,INT((ROW(A6429)-1)/24)+1)</f>
        <v>0.996</v>
      </c>
    </row>
    <row r="6431" spans="4:15" x14ac:dyDescent="0.2">
      <c r="D6431">
        <f t="shared" si="102"/>
        <v>21</v>
      </c>
      <c r="E6431" t="str" cm="1">
        <f t="array" ref="E6431">INDEX($A$2:$A$1000,INT((ROW(A6430)-1)/24)+1)</f>
        <v xml:space="preserve"> 2017-09-25 </v>
      </c>
      <c r="F6431" cm="1">
        <f t="array" ref="F6431">INDEX($B$2:$B$1000,INT((ROW(A6430)-1)/24)+1)/24</f>
        <v>10.424825570279276</v>
      </c>
      <c r="G6431" s="42">
        <f>Données_gaz!F$24/(365*24)</f>
        <v>1.1415525114155251E-4</v>
      </c>
      <c r="N6431" cm="1">
        <f t="array" ref="N6431">INDEX($K$2:$K$1000,INT((ROW(A6430)-1)/24)+1)</f>
        <v>0.748</v>
      </c>
      <c r="O6431" cm="1">
        <f t="array" ref="O6431">INDEX($L$2:$L$1000,INT((ROW(A6430)-1)/24)+1)</f>
        <v>0.996</v>
      </c>
    </row>
    <row r="6432" spans="4:15" x14ac:dyDescent="0.2">
      <c r="D6432">
        <f t="shared" si="102"/>
        <v>22</v>
      </c>
      <c r="E6432" t="str" cm="1">
        <f t="array" ref="E6432">INDEX($A$2:$A$1000,INT((ROW(A6431)-1)/24)+1)</f>
        <v xml:space="preserve"> 2017-09-25 </v>
      </c>
      <c r="F6432" cm="1">
        <f t="array" ref="F6432">INDEX($B$2:$B$1000,INT((ROW(A6431)-1)/24)+1)/24</f>
        <v>10.424825570279276</v>
      </c>
      <c r="G6432" s="42">
        <f>Données_gaz!F$24/(365*24)</f>
        <v>1.1415525114155251E-4</v>
      </c>
      <c r="N6432" cm="1">
        <f t="array" ref="N6432">INDEX($K$2:$K$1000,INT((ROW(A6431)-1)/24)+1)</f>
        <v>0.748</v>
      </c>
      <c r="O6432" cm="1">
        <f t="array" ref="O6432">INDEX($L$2:$L$1000,INT((ROW(A6431)-1)/24)+1)</f>
        <v>0.996</v>
      </c>
    </row>
    <row r="6433" spans="4:15" x14ac:dyDescent="0.2">
      <c r="D6433">
        <f t="shared" si="102"/>
        <v>23</v>
      </c>
      <c r="E6433" t="str" cm="1">
        <f t="array" ref="E6433">INDEX($A$2:$A$1000,INT((ROW(A6432)-1)/24)+1)</f>
        <v xml:space="preserve"> 2017-09-25 </v>
      </c>
      <c r="F6433" cm="1">
        <f t="array" ref="F6433">INDEX($B$2:$B$1000,INT((ROW(A6432)-1)/24)+1)/24</f>
        <v>10.424825570279276</v>
      </c>
      <c r="G6433" s="42">
        <f>Données_gaz!F$24/(365*24)</f>
        <v>1.1415525114155251E-4</v>
      </c>
      <c r="N6433" cm="1">
        <f t="array" ref="N6433">INDEX($K$2:$K$1000,INT((ROW(A6432)-1)/24)+1)</f>
        <v>0.748</v>
      </c>
      <c r="O6433" cm="1">
        <f t="array" ref="O6433">INDEX($L$2:$L$1000,INT((ROW(A6432)-1)/24)+1)</f>
        <v>0.996</v>
      </c>
    </row>
    <row r="6434" spans="4:15" x14ac:dyDescent="0.2">
      <c r="D6434">
        <f t="shared" si="102"/>
        <v>0</v>
      </c>
      <c r="E6434" t="str" cm="1">
        <f t="array" ref="E6434">INDEX($A$2:$A$1000,INT((ROW(A6433)-1)/24)+1)</f>
        <v xml:space="preserve"> 2017-09-26 </v>
      </c>
      <c r="F6434" cm="1">
        <f t="array" ref="F6434">INDEX($B$2:$B$1000,INT((ROW(A6433)-1)/24)+1)/24</f>
        <v>10.421265860780048</v>
      </c>
      <c r="G6434" s="42">
        <f>Données_gaz!F$24/(365*24)</f>
        <v>1.1415525114155251E-4</v>
      </c>
      <c r="N6434" cm="1">
        <f t="array" ref="N6434">INDEX($K$2:$K$1000,INT((ROW(A6433)-1)/24)+1)</f>
        <v>0.75</v>
      </c>
      <c r="O6434" cm="1">
        <f t="array" ref="O6434">INDEX($L$2:$L$1000,INT((ROW(A6433)-1)/24)+1)</f>
        <v>0.997</v>
      </c>
    </row>
    <row r="6435" spans="4:15" x14ac:dyDescent="0.2">
      <c r="D6435">
        <f t="shared" si="102"/>
        <v>1</v>
      </c>
      <c r="E6435" t="str" cm="1">
        <f t="array" ref="E6435">INDEX($A$2:$A$1000,INT((ROW(A6434)-1)/24)+1)</f>
        <v xml:space="preserve"> 2017-09-26 </v>
      </c>
      <c r="F6435" cm="1">
        <f t="array" ref="F6435">INDEX($B$2:$B$1000,INT((ROW(A6434)-1)/24)+1)/24</f>
        <v>10.421265860780048</v>
      </c>
      <c r="G6435" s="42">
        <f>Données_gaz!F$24/(365*24)</f>
        <v>1.1415525114155251E-4</v>
      </c>
      <c r="N6435" cm="1">
        <f t="array" ref="N6435">INDEX($K$2:$K$1000,INT((ROW(A6434)-1)/24)+1)</f>
        <v>0.75</v>
      </c>
      <c r="O6435" cm="1">
        <f t="array" ref="O6435">INDEX($L$2:$L$1000,INT((ROW(A6434)-1)/24)+1)</f>
        <v>0.997</v>
      </c>
    </row>
    <row r="6436" spans="4:15" x14ac:dyDescent="0.2">
      <c r="D6436">
        <f t="shared" si="102"/>
        <v>2</v>
      </c>
      <c r="E6436" t="str" cm="1">
        <f t="array" ref="E6436">INDEX($A$2:$A$1000,INT((ROW(A6435)-1)/24)+1)</f>
        <v xml:space="preserve"> 2017-09-26 </v>
      </c>
      <c r="F6436" cm="1">
        <f t="array" ref="F6436">INDEX($B$2:$B$1000,INT((ROW(A6435)-1)/24)+1)/24</f>
        <v>10.421265860780048</v>
      </c>
      <c r="G6436" s="42">
        <f>Données_gaz!F$24/(365*24)</f>
        <v>1.1415525114155251E-4</v>
      </c>
      <c r="N6436" cm="1">
        <f t="array" ref="N6436">INDEX($K$2:$K$1000,INT((ROW(A6435)-1)/24)+1)</f>
        <v>0.75</v>
      </c>
      <c r="O6436" cm="1">
        <f t="array" ref="O6436">INDEX($L$2:$L$1000,INT((ROW(A6435)-1)/24)+1)</f>
        <v>0.997</v>
      </c>
    </row>
    <row r="6437" spans="4:15" x14ac:dyDescent="0.2">
      <c r="D6437">
        <f t="shared" si="102"/>
        <v>3</v>
      </c>
      <c r="E6437" t="str" cm="1">
        <f t="array" ref="E6437">INDEX($A$2:$A$1000,INT((ROW(A6436)-1)/24)+1)</f>
        <v xml:space="preserve"> 2017-09-26 </v>
      </c>
      <c r="F6437" cm="1">
        <f t="array" ref="F6437">INDEX($B$2:$B$1000,INT((ROW(A6436)-1)/24)+1)/24</f>
        <v>10.421265860780048</v>
      </c>
      <c r="G6437" s="42">
        <f>Données_gaz!F$24/(365*24)</f>
        <v>1.1415525114155251E-4</v>
      </c>
      <c r="N6437" cm="1">
        <f t="array" ref="N6437">INDEX($K$2:$K$1000,INT((ROW(A6436)-1)/24)+1)</f>
        <v>0.75</v>
      </c>
      <c r="O6437" cm="1">
        <f t="array" ref="O6437">INDEX($L$2:$L$1000,INT((ROW(A6436)-1)/24)+1)</f>
        <v>0.997</v>
      </c>
    </row>
    <row r="6438" spans="4:15" x14ac:dyDescent="0.2">
      <c r="D6438">
        <f t="shared" si="102"/>
        <v>4</v>
      </c>
      <c r="E6438" t="str" cm="1">
        <f t="array" ref="E6438">INDEX($A$2:$A$1000,INT((ROW(A6437)-1)/24)+1)</f>
        <v xml:space="preserve"> 2017-09-26 </v>
      </c>
      <c r="F6438" cm="1">
        <f t="array" ref="F6438">INDEX($B$2:$B$1000,INT((ROW(A6437)-1)/24)+1)/24</f>
        <v>10.421265860780048</v>
      </c>
      <c r="G6438" s="42">
        <f>Données_gaz!F$24/(365*24)</f>
        <v>1.1415525114155251E-4</v>
      </c>
      <c r="N6438" cm="1">
        <f t="array" ref="N6438">INDEX($K$2:$K$1000,INT((ROW(A6437)-1)/24)+1)</f>
        <v>0.75</v>
      </c>
      <c r="O6438" cm="1">
        <f t="array" ref="O6438">INDEX($L$2:$L$1000,INT((ROW(A6437)-1)/24)+1)</f>
        <v>0.997</v>
      </c>
    </row>
    <row r="6439" spans="4:15" x14ac:dyDescent="0.2">
      <c r="D6439">
        <f t="shared" si="102"/>
        <v>5</v>
      </c>
      <c r="E6439" t="str" cm="1">
        <f t="array" ref="E6439">INDEX($A$2:$A$1000,INT((ROW(A6438)-1)/24)+1)</f>
        <v xml:space="preserve"> 2017-09-26 </v>
      </c>
      <c r="F6439" cm="1">
        <f t="array" ref="F6439">INDEX($B$2:$B$1000,INT((ROW(A6438)-1)/24)+1)/24</f>
        <v>10.421265860780048</v>
      </c>
      <c r="G6439" s="42">
        <f>Données_gaz!F$24/(365*24)</f>
        <v>1.1415525114155251E-4</v>
      </c>
      <c r="N6439" cm="1">
        <f t="array" ref="N6439">INDEX($K$2:$K$1000,INT((ROW(A6438)-1)/24)+1)</f>
        <v>0.75</v>
      </c>
      <c r="O6439" cm="1">
        <f t="array" ref="O6439">INDEX($L$2:$L$1000,INT((ROW(A6438)-1)/24)+1)</f>
        <v>0.997</v>
      </c>
    </row>
    <row r="6440" spans="4:15" x14ac:dyDescent="0.2">
      <c r="D6440">
        <f t="shared" si="102"/>
        <v>6</v>
      </c>
      <c r="E6440" t="str" cm="1">
        <f t="array" ref="E6440">INDEX($A$2:$A$1000,INT((ROW(A6439)-1)/24)+1)</f>
        <v xml:space="preserve"> 2017-09-26 </v>
      </c>
      <c r="F6440" cm="1">
        <f t="array" ref="F6440">INDEX($B$2:$B$1000,INT((ROW(A6439)-1)/24)+1)/24</f>
        <v>10.421265860780048</v>
      </c>
      <c r="G6440" s="42">
        <f>Données_gaz!F$24/(365*24)</f>
        <v>1.1415525114155251E-4</v>
      </c>
      <c r="N6440" cm="1">
        <f t="array" ref="N6440">INDEX($K$2:$K$1000,INT((ROW(A6439)-1)/24)+1)</f>
        <v>0.75</v>
      </c>
      <c r="O6440" cm="1">
        <f t="array" ref="O6440">INDEX($L$2:$L$1000,INT((ROW(A6439)-1)/24)+1)</f>
        <v>0.997</v>
      </c>
    </row>
    <row r="6441" spans="4:15" x14ac:dyDescent="0.2">
      <c r="D6441">
        <f t="shared" si="102"/>
        <v>7</v>
      </c>
      <c r="E6441" t="str" cm="1">
        <f t="array" ref="E6441">INDEX($A$2:$A$1000,INT((ROW(A6440)-1)/24)+1)</f>
        <v xml:space="preserve"> 2017-09-26 </v>
      </c>
      <c r="F6441" cm="1">
        <f t="array" ref="F6441">INDEX($B$2:$B$1000,INT((ROW(A6440)-1)/24)+1)/24</f>
        <v>10.421265860780048</v>
      </c>
      <c r="G6441" s="42">
        <f>Données_gaz!F$24/(365*24)</f>
        <v>1.1415525114155251E-4</v>
      </c>
      <c r="N6441" cm="1">
        <f t="array" ref="N6441">INDEX($K$2:$K$1000,INT((ROW(A6440)-1)/24)+1)</f>
        <v>0.75</v>
      </c>
      <c r="O6441" cm="1">
        <f t="array" ref="O6441">INDEX($L$2:$L$1000,INT((ROW(A6440)-1)/24)+1)</f>
        <v>0.997</v>
      </c>
    </row>
    <row r="6442" spans="4:15" x14ac:dyDescent="0.2">
      <c r="D6442">
        <f t="shared" si="102"/>
        <v>8</v>
      </c>
      <c r="E6442" t="str" cm="1">
        <f t="array" ref="E6442">INDEX($A$2:$A$1000,INT((ROW(A6441)-1)/24)+1)</f>
        <v xml:space="preserve"> 2017-09-26 </v>
      </c>
      <c r="F6442" cm="1">
        <f t="array" ref="F6442">INDEX($B$2:$B$1000,INT((ROW(A6441)-1)/24)+1)/24</f>
        <v>10.421265860780048</v>
      </c>
      <c r="G6442" s="42">
        <f>Données_gaz!F$24/(365*24)</f>
        <v>1.1415525114155251E-4</v>
      </c>
      <c r="N6442" cm="1">
        <f t="array" ref="N6442">INDEX($K$2:$K$1000,INT((ROW(A6441)-1)/24)+1)</f>
        <v>0.75</v>
      </c>
      <c r="O6442" cm="1">
        <f t="array" ref="O6442">INDEX($L$2:$L$1000,INT((ROW(A6441)-1)/24)+1)</f>
        <v>0.997</v>
      </c>
    </row>
    <row r="6443" spans="4:15" x14ac:dyDescent="0.2">
      <c r="D6443">
        <f t="shared" si="102"/>
        <v>9</v>
      </c>
      <c r="E6443" t="str" cm="1">
        <f t="array" ref="E6443">INDEX($A$2:$A$1000,INT((ROW(A6442)-1)/24)+1)</f>
        <v xml:space="preserve"> 2017-09-26 </v>
      </c>
      <c r="F6443" cm="1">
        <f t="array" ref="F6443">INDEX($B$2:$B$1000,INT((ROW(A6442)-1)/24)+1)/24</f>
        <v>10.421265860780048</v>
      </c>
      <c r="G6443" s="42">
        <f>Données_gaz!F$24/(365*24)</f>
        <v>1.1415525114155251E-4</v>
      </c>
      <c r="N6443" cm="1">
        <f t="array" ref="N6443">INDEX($K$2:$K$1000,INT((ROW(A6442)-1)/24)+1)</f>
        <v>0.75</v>
      </c>
      <c r="O6443" cm="1">
        <f t="array" ref="O6443">INDEX($L$2:$L$1000,INT((ROW(A6442)-1)/24)+1)</f>
        <v>0.997</v>
      </c>
    </row>
    <row r="6444" spans="4:15" x14ac:dyDescent="0.2">
      <c r="D6444">
        <f t="shared" si="102"/>
        <v>10</v>
      </c>
      <c r="E6444" t="str" cm="1">
        <f t="array" ref="E6444">INDEX($A$2:$A$1000,INT((ROW(A6443)-1)/24)+1)</f>
        <v xml:space="preserve"> 2017-09-26 </v>
      </c>
      <c r="F6444" cm="1">
        <f t="array" ref="F6444">INDEX($B$2:$B$1000,INT((ROW(A6443)-1)/24)+1)/24</f>
        <v>10.421265860780048</v>
      </c>
      <c r="G6444" s="42">
        <f>Données_gaz!F$24/(365*24)</f>
        <v>1.1415525114155251E-4</v>
      </c>
      <c r="N6444" cm="1">
        <f t="array" ref="N6444">INDEX($K$2:$K$1000,INT((ROW(A6443)-1)/24)+1)</f>
        <v>0.75</v>
      </c>
      <c r="O6444" cm="1">
        <f t="array" ref="O6444">INDEX($L$2:$L$1000,INT((ROW(A6443)-1)/24)+1)</f>
        <v>0.997</v>
      </c>
    </row>
    <row r="6445" spans="4:15" x14ac:dyDescent="0.2">
      <c r="D6445">
        <f t="shared" si="102"/>
        <v>11</v>
      </c>
      <c r="E6445" t="str" cm="1">
        <f t="array" ref="E6445">INDEX($A$2:$A$1000,INT((ROW(A6444)-1)/24)+1)</f>
        <v xml:space="preserve"> 2017-09-26 </v>
      </c>
      <c r="F6445" cm="1">
        <f t="array" ref="F6445">INDEX($B$2:$B$1000,INT((ROW(A6444)-1)/24)+1)/24</f>
        <v>10.421265860780048</v>
      </c>
      <c r="G6445" s="42">
        <f>Données_gaz!F$24/(365*24)</f>
        <v>1.1415525114155251E-4</v>
      </c>
      <c r="N6445" cm="1">
        <f t="array" ref="N6445">INDEX($K$2:$K$1000,INT((ROW(A6444)-1)/24)+1)</f>
        <v>0.75</v>
      </c>
      <c r="O6445" cm="1">
        <f t="array" ref="O6445">INDEX($L$2:$L$1000,INT((ROW(A6444)-1)/24)+1)</f>
        <v>0.997</v>
      </c>
    </row>
    <row r="6446" spans="4:15" x14ac:dyDescent="0.2">
      <c r="D6446">
        <f t="shared" si="102"/>
        <v>12</v>
      </c>
      <c r="E6446" t="str" cm="1">
        <f t="array" ref="E6446">INDEX($A$2:$A$1000,INT((ROW(A6445)-1)/24)+1)</f>
        <v xml:space="preserve"> 2017-09-26 </v>
      </c>
      <c r="F6446" cm="1">
        <f t="array" ref="F6446">INDEX($B$2:$B$1000,INT((ROW(A6445)-1)/24)+1)/24</f>
        <v>10.421265860780048</v>
      </c>
      <c r="G6446" s="42">
        <f>Données_gaz!F$24/(365*24)</f>
        <v>1.1415525114155251E-4</v>
      </c>
      <c r="N6446" cm="1">
        <f t="array" ref="N6446">INDEX($K$2:$K$1000,INT((ROW(A6445)-1)/24)+1)</f>
        <v>0.75</v>
      </c>
      <c r="O6446" cm="1">
        <f t="array" ref="O6446">INDEX($L$2:$L$1000,INT((ROW(A6445)-1)/24)+1)</f>
        <v>0.997</v>
      </c>
    </row>
    <row r="6447" spans="4:15" x14ac:dyDescent="0.2">
      <c r="D6447">
        <f t="shared" si="102"/>
        <v>13</v>
      </c>
      <c r="E6447" t="str" cm="1">
        <f t="array" ref="E6447">INDEX($A$2:$A$1000,INT((ROW(A6446)-1)/24)+1)</f>
        <v xml:space="preserve"> 2017-09-26 </v>
      </c>
      <c r="F6447" cm="1">
        <f t="array" ref="F6447">INDEX($B$2:$B$1000,INT((ROW(A6446)-1)/24)+1)/24</f>
        <v>10.421265860780048</v>
      </c>
      <c r="G6447" s="42">
        <f>Données_gaz!F$24/(365*24)</f>
        <v>1.1415525114155251E-4</v>
      </c>
      <c r="N6447" cm="1">
        <f t="array" ref="N6447">INDEX($K$2:$K$1000,INT((ROW(A6446)-1)/24)+1)</f>
        <v>0.75</v>
      </c>
      <c r="O6447" cm="1">
        <f t="array" ref="O6447">INDEX($L$2:$L$1000,INT((ROW(A6446)-1)/24)+1)</f>
        <v>0.997</v>
      </c>
    </row>
    <row r="6448" spans="4:15" x14ac:dyDescent="0.2">
      <c r="D6448">
        <f t="shared" si="102"/>
        <v>14</v>
      </c>
      <c r="E6448" t="str" cm="1">
        <f t="array" ref="E6448">INDEX($A$2:$A$1000,INT((ROW(A6447)-1)/24)+1)</f>
        <v xml:space="preserve"> 2017-09-26 </v>
      </c>
      <c r="F6448" cm="1">
        <f t="array" ref="F6448">INDEX($B$2:$B$1000,INT((ROW(A6447)-1)/24)+1)/24</f>
        <v>10.421265860780048</v>
      </c>
      <c r="G6448" s="42">
        <f>Données_gaz!F$24/(365*24)</f>
        <v>1.1415525114155251E-4</v>
      </c>
      <c r="N6448" cm="1">
        <f t="array" ref="N6448">INDEX($K$2:$K$1000,INT((ROW(A6447)-1)/24)+1)</f>
        <v>0.75</v>
      </c>
      <c r="O6448" cm="1">
        <f t="array" ref="O6448">INDEX($L$2:$L$1000,INT((ROW(A6447)-1)/24)+1)</f>
        <v>0.997</v>
      </c>
    </row>
    <row r="6449" spans="4:15" x14ac:dyDescent="0.2">
      <c r="D6449">
        <f t="shared" si="102"/>
        <v>15</v>
      </c>
      <c r="E6449" t="str" cm="1">
        <f t="array" ref="E6449">INDEX($A$2:$A$1000,INT((ROW(A6448)-1)/24)+1)</f>
        <v xml:space="preserve"> 2017-09-26 </v>
      </c>
      <c r="F6449" cm="1">
        <f t="array" ref="F6449">INDEX($B$2:$B$1000,INT((ROW(A6448)-1)/24)+1)/24</f>
        <v>10.421265860780048</v>
      </c>
      <c r="G6449" s="42">
        <f>Données_gaz!F$24/(365*24)</f>
        <v>1.1415525114155251E-4</v>
      </c>
      <c r="N6449" cm="1">
        <f t="array" ref="N6449">INDEX($K$2:$K$1000,INT((ROW(A6448)-1)/24)+1)</f>
        <v>0.75</v>
      </c>
      <c r="O6449" cm="1">
        <f t="array" ref="O6449">INDEX($L$2:$L$1000,INT((ROW(A6448)-1)/24)+1)</f>
        <v>0.997</v>
      </c>
    </row>
    <row r="6450" spans="4:15" x14ac:dyDescent="0.2">
      <c r="D6450">
        <f t="shared" si="102"/>
        <v>16</v>
      </c>
      <c r="E6450" t="str" cm="1">
        <f t="array" ref="E6450">INDEX($A$2:$A$1000,INT((ROW(A6449)-1)/24)+1)</f>
        <v xml:space="preserve"> 2017-09-26 </v>
      </c>
      <c r="F6450" cm="1">
        <f t="array" ref="F6450">INDEX($B$2:$B$1000,INT((ROW(A6449)-1)/24)+1)/24</f>
        <v>10.421265860780048</v>
      </c>
      <c r="G6450" s="42">
        <f>Données_gaz!F$24/(365*24)</f>
        <v>1.1415525114155251E-4</v>
      </c>
      <c r="N6450" cm="1">
        <f t="array" ref="N6450">INDEX($K$2:$K$1000,INT((ROW(A6449)-1)/24)+1)</f>
        <v>0.75</v>
      </c>
      <c r="O6450" cm="1">
        <f t="array" ref="O6450">INDEX($L$2:$L$1000,INT((ROW(A6449)-1)/24)+1)</f>
        <v>0.997</v>
      </c>
    </row>
    <row r="6451" spans="4:15" x14ac:dyDescent="0.2">
      <c r="D6451">
        <f t="shared" si="102"/>
        <v>17</v>
      </c>
      <c r="E6451" t="str" cm="1">
        <f t="array" ref="E6451">INDEX($A$2:$A$1000,INT((ROW(A6450)-1)/24)+1)</f>
        <v xml:space="preserve"> 2017-09-26 </v>
      </c>
      <c r="F6451" cm="1">
        <f t="array" ref="F6451">INDEX($B$2:$B$1000,INT((ROW(A6450)-1)/24)+1)/24</f>
        <v>10.421265860780048</v>
      </c>
      <c r="G6451" s="42">
        <f>Données_gaz!F$24/(365*24)</f>
        <v>1.1415525114155251E-4</v>
      </c>
      <c r="N6451" cm="1">
        <f t="array" ref="N6451">INDEX($K$2:$K$1000,INT((ROW(A6450)-1)/24)+1)</f>
        <v>0.75</v>
      </c>
      <c r="O6451" cm="1">
        <f t="array" ref="O6451">INDEX($L$2:$L$1000,INT((ROW(A6450)-1)/24)+1)</f>
        <v>0.997</v>
      </c>
    </row>
    <row r="6452" spans="4:15" x14ac:dyDescent="0.2">
      <c r="D6452">
        <f t="shared" si="102"/>
        <v>18</v>
      </c>
      <c r="E6452" t="str" cm="1">
        <f t="array" ref="E6452">INDEX($A$2:$A$1000,INT((ROW(A6451)-1)/24)+1)</f>
        <v xml:space="preserve"> 2017-09-26 </v>
      </c>
      <c r="F6452" cm="1">
        <f t="array" ref="F6452">INDEX($B$2:$B$1000,INT((ROW(A6451)-1)/24)+1)/24</f>
        <v>10.421265860780048</v>
      </c>
      <c r="G6452" s="42">
        <f>Données_gaz!F$24/(365*24)</f>
        <v>1.1415525114155251E-4</v>
      </c>
      <c r="N6452" cm="1">
        <f t="array" ref="N6452">INDEX($K$2:$K$1000,INT((ROW(A6451)-1)/24)+1)</f>
        <v>0.75</v>
      </c>
      <c r="O6452" cm="1">
        <f t="array" ref="O6452">INDEX($L$2:$L$1000,INT((ROW(A6451)-1)/24)+1)</f>
        <v>0.997</v>
      </c>
    </row>
    <row r="6453" spans="4:15" x14ac:dyDescent="0.2">
      <c r="D6453">
        <f t="shared" si="102"/>
        <v>19</v>
      </c>
      <c r="E6453" t="str" cm="1">
        <f t="array" ref="E6453">INDEX($A$2:$A$1000,INT((ROW(A6452)-1)/24)+1)</f>
        <v xml:space="preserve"> 2017-09-26 </v>
      </c>
      <c r="F6453" cm="1">
        <f t="array" ref="F6453">INDEX($B$2:$B$1000,INT((ROW(A6452)-1)/24)+1)/24</f>
        <v>10.421265860780048</v>
      </c>
      <c r="G6453" s="42">
        <f>Données_gaz!F$24/(365*24)</f>
        <v>1.1415525114155251E-4</v>
      </c>
      <c r="N6453" cm="1">
        <f t="array" ref="N6453">INDEX($K$2:$K$1000,INT((ROW(A6452)-1)/24)+1)</f>
        <v>0.75</v>
      </c>
      <c r="O6453" cm="1">
        <f t="array" ref="O6453">INDEX($L$2:$L$1000,INT((ROW(A6452)-1)/24)+1)</f>
        <v>0.997</v>
      </c>
    </row>
    <row r="6454" spans="4:15" x14ac:dyDescent="0.2">
      <c r="D6454">
        <f t="shared" si="102"/>
        <v>20</v>
      </c>
      <c r="E6454" t="str" cm="1">
        <f t="array" ref="E6454">INDEX($A$2:$A$1000,INT((ROW(A6453)-1)/24)+1)</f>
        <v xml:space="preserve"> 2017-09-26 </v>
      </c>
      <c r="F6454" cm="1">
        <f t="array" ref="F6454">INDEX($B$2:$B$1000,INT((ROW(A6453)-1)/24)+1)/24</f>
        <v>10.421265860780048</v>
      </c>
      <c r="G6454" s="42">
        <f>Données_gaz!F$24/(365*24)</f>
        <v>1.1415525114155251E-4</v>
      </c>
      <c r="N6454" cm="1">
        <f t="array" ref="N6454">INDEX($K$2:$K$1000,INT((ROW(A6453)-1)/24)+1)</f>
        <v>0.75</v>
      </c>
      <c r="O6454" cm="1">
        <f t="array" ref="O6454">INDEX($L$2:$L$1000,INT((ROW(A6453)-1)/24)+1)</f>
        <v>0.997</v>
      </c>
    </row>
    <row r="6455" spans="4:15" x14ac:dyDescent="0.2">
      <c r="D6455">
        <f t="shared" si="102"/>
        <v>21</v>
      </c>
      <c r="E6455" t="str" cm="1">
        <f t="array" ref="E6455">INDEX($A$2:$A$1000,INT((ROW(A6454)-1)/24)+1)</f>
        <v xml:space="preserve"> 2017-09-26 </v>
      </c>
      <c r="F6455" cm="1">
        <f t="array" ref="F6455">INDEX($B$2:$B$1000,INT((ROW(A6454)-1)/24)+1)/24</f>
        <v>10.421265860780048</v>
      </c>
      <c r="G6455" s="42">
        <f>Données_gaz!F$24/(365*24)</f>
        <v>1.1415525114155251E-4</v>
      </c>
      <c r="N6455" cm="1">
        <f t="array" ref="N6455">INDEX($K$2:$K$1000,INT((ROW(A6454)-1)/24)+1)</f>
        <v>0.75</v>
      </c>
      <c r="O6455" cm="1">
        <f t="array" ref="O6455">INDEX($L$2:$L$1000,INT((ROW(A6454)-1)/24)+1)</f>
        <v>0.997</v>
      </c>
    </row>
    <row r="6456" spans="4:15" x14ac:dyDescent="0.2">
      <c r="D6456">
        <f t="shared" si="102"/>
        <v>22</v>
      </c>
      <c r="E6456" t="str" cm="1">
        <f t="array" ref="E6456">INDEX($A$2:$A$1000,INT((ROW(A6455)-1)/24)+1)</f>
        <v xml:space="preserve"> 2017-09-26 </v>
      </c>
      <c r="F6456" cm="1">
        <f t="array" ref="F6456">INDEX($B$2:$B$1000,INT((ROW(A6455)-1)/24)+1)/24</f>
        <v>10.421265860780048</v>
      </c>
      <c r="G6456" s="42">
        <f>Données_gaz!F$24/(365*24)</f>
        <v>1.1415525114155251E-4</v>
      </c>
      <c r="N6456" cm="1">
        <f t="array" ref="N6456">INDEX($K$2:$K$1000,INT((ROW(A6455)-1)/24)+1)</f>
        <v>0.75</v>
      </c>
      <c r="O6456" cm="1">
        <f t="array" ref="O6456">INDEX($L$2:$L$1000,INT((ROW(A6455)-1)/24)+1)</f>
        <v>0.997</v>
      </c>
    </row>
    <row r="6457" spans="4:15" x14ac:dyDescent="0.2">
      <c r="D6457">
        <f t="shared" si="102"/>
        <v>23</v>
      </c>
      <c r="E6457" t="str" cm="1">
        <f t="array" ref="E6457">INDEX($A$2:$A$1000,INT((ROW(A6456)-1)/24)+1)</f>
        <v xml:space="preserve"> 2017-09-26 </v>
      </c>
      <c r="F6457" cm="1">
        <f t="array" ref="F6457">INDEX($B$2:$B$1000,INT((ROW(A6456)-1)/24)+1)/24</f>
        <v>10.421265860780048</v>
      </c>
      <c r="G6457" s="42">
        <f>Données_gaz!F$24/(365*24)</f>
        <v>1.1415525114155251E-4</v>
      </c>
      <c r="N6457" cm="1">
        <f t="array" ref="N6457">INDEX($K$2:$K$1000,INT((ROW(A6456)-1)/24)+1)</f>
        <v>0.75</v>
      </c>
      <c r="O6457" cm="1">
        <f t="array" ref="O6457">INDEX($L$2:$L$1000,INT((ROW(A6456)-1)/24)+1)</f>
        <v>0.997</v>
      </c>
    </row>
    <row r="6458" spans="4:15" x14ac:dyDescent="0.2">
      <c r="D6458">
        <f t="shared" si="102"/>
        <v>0</v>
      </c>
      <c r="E6458" t="str" cm="1">
        <f t="array" ref="E6458">INDEX($A$2:$A$1000,INT((ROW(A6457)-1)/24)+1)</f>
        <v xml:space="preserve"> 2017-09-27 </v>
      </c>
      <c r="F6458" cm="1">
        <f t="array" ref="F6458">INDEX($B$2:$B$1000,INT((ROW(A6457)-1)/24)+1)/24</f>
        <v>10.445887184816401</v>
      </c>
      <c r="G6458" s="42">
        <f>Données_gaz!F$24/(365*24)</f>
        <v>1.1415525114155251E-4</v>
      </c>
      <c r="N6458" cm="1">
        <f t="array" ref="N6458">INDEX($K$2:$K$1000,INT((ROW(A6457)-1)/24)+1)</f>
        <v>0.752</v>
      </c>
      <c r="O6458" cm="1">
        <f t="array" ref="O6458">INDEX($L$2:$L$1000,INT((ROW(A6457)-1)/24)+1)</f>
        <v>0.997</v>
      </c>
    </row>
    <row r="6459" spans="4:15" x14ac:dyDescent="0.2">
      <c r="D6459">
        <f t="shared" si="102"/>
        <v>1</v>
      </c>
      <c r="E6459" t="str" cm="1">
        <f t="array" ref="E6459">INDEX($A$2:$A$1000,INT((ROW(A6458)-1)/24)+1)</f>
        <v xml:space="preserve"> 2017-09-27 </v>
      </c>
      <c r="F6459" cm="1">
        <f t="array" ref="F6459">INDEX($B$2:$B$1000,INT((ROW(A6458)-1)/24)+1)/24</f>
        <v>10.445887184816401</v>
      </c>
      <c r="G6459" s="42">
        <f>Données_gaz!F$24/(365*24)</f>
        <v>1.1415525114155251E-4</v>
      </c>
      <c r="N6459" cm="1">
        <f t="array" ref="N6459">INDEX($K$2:$K$1000,INT((ROW(A6458)-1)/24)+1)</f>
        <v>0.752</v>
      </c>
      <c r="O6459" cm="1">
        <f t="array" ref="O6459">INDEX($L$2:$L$1000,INT((ROW(A6458)-1)/24)+1)</f>
        <v>0.997</v>
      </c>
    </row>
    <row r="6460" spans="4:15" x14ac:dyDescent="0.2">
      <c r="D6460">
        <f t="shared" si="102"/>
        <v>2</v>
      </c>
      <c r="E6460" t="str" cm="1">
        <f t="array" ref="E6460">INDEX($A$2:$A$1000,INT((ROW(A6459)-1)/24)+1)</f>
        <v xml:space="preserve"> 2017-09-27 </v>
      </c>
      <c r="F6460" cm="1">
        <f t="array" ref="F6460">INDEX($B$2:$B$1000,INT((ROW(A6459)-1)/24)+1)/24</f>
        <v>10.445887184816401</v>
      </c>
      <c r="G6460" s="42">
        <f>Données_gaz!F$24/(365*24)</f>
        <v>1.1415525114155251E-4</v>
      </c>
      <c r="N6460" cm="1">
        <f t="array" ref="N6460">INDEX($K$2:$K$1000,INT((ROW(A6459)-1)/24)+1)</f>
        <v>0.752</v>
      </c>
      <c r="O6460" cm="1">
        <f t="array" ref="O6460">INDEX($L$2:$L$1000,INT((ROW(A6459)-1)/24)+1)</f>
        <v>0.997</v>
      </c>
    </row>
    <row r="6461" spans="4:15" x14ac:dyDescent="0.2">
      <c r="D6461">
        <f t="shared" si="102"/>
        <v>3</v>
      </c>
      <c r="E6461" t="str" cm="1">
        <f t="array" ref="E6461">INDEX($A$2:$A$1000,INT((ROW(A6460)-1)/24)+1)</f>
        <v xml:space="preserve"> 2017-09-27 </v>
      </c>
      <c r="F6461" cm="1">
        <f t="array" ref="F6461">INDEX($B$2:$B$1000,INT((ROW(A6460)-1)/24)+1)/24</f>
        <v>10.445887184816401</v>
      </c>
      <c r="G6461" s="42">
        <f>Données_gaz!F$24/(365*24)</f>
        <v>1.1415525114155251E-4</v>
      </c>
      <c r="N6461" cm="1">
        <f t="array" ref="N6461">INDEX($K$2:$K$1000,INT((ROW(A6460)-1)/24)+1)</f>
        <v>0.752</v>
      </c>
      <c r="O6461" cm="1">
        <f t="array" ref="O6461">INDEX($L$2:$L$1000,INT((ROW(A6460)-1)/24)+1)</f>
        <v>0.997</v>
      </c>
    </row>
    <row r="6462" spans="4:15" x14ac:dyDescent="0.2">
      <c r="D6462">
        <f t="shared" si="102"/>
        <v>4</v>
      </c>
      <c r="E6462" t="str" cm="1">
        <f t="array" ref="E6462">INDEX($A$2:$A$1000,INT((ROW(A6461)-1)/24)+1)</f>
        <v xml:space="preserve"> 2017-09-27 </v>
      </c>
      <c r="F6462" cm="1">
        <f t="array" ref="F6462">INDEX($B$2:$B$1000,INT((ROW(A6461)-1)/24)+1)/24</f>
        <v>10.445887184816401</v>
      </c>
      <c r="G6462" s="42">
        <f>Données_gaz!F$24/(365*24)</f>
        <v>1.1415525114155251E-4</v>
      </c>
      <c r="N6462" cm="1">
        <f t="array" ref="N6462">INDEX($K$2:$K$1000,INT((ROW(A6461)-1)/24)+1)</f>
        <v>0.752</v>
      </c>
      <c r="O6462" cm="1">
        <f t="array" ref="O6462">INDEX($L$2:$L$1000,INT((ROW(A6461)-1)/24)+1)</f>
        <v>0.997</v>
      </c>
    </row>
    <row r="6463" spans="4:15" x14ac:dyDescent="0.2">
      <c r="D6463">
        <f t="shared" si="102"/>
        <v>5</v>
      </c>
      <c r="E6463" t="str" cm="1">
        <f t="array" ref="E6463">INDEX($A$2:$A$1000,INT((ROW(A6462)-1)/24)+1)</f>
        <v xml:space="preserve"> 2017-09-27 </v>
      </c>
      <c r="F6463" cm="1">
        <f t="array" ref="F6463">INDEX($B$2:$B$1000,INT((ROW(A6462)-1)/24)+1)/24</f>
        <v>10.445887184816401</v>
      </c>
      <c r="G6463" s="42">
        <f>Données_gaz!F$24/(365*24)</f>
        <v>1.1415525114155251E-4</v>
      </c>
      <c r="N6463" cm="1">
        <f t="array" ref="N6463">INDEX($K$2:$K$1000,INT((ROW(A6462)-1)/24)+1)</f>
        <v>0.752</v>
      </c>
      <c r="O6463" cm="1">
        <f t="array" ref="O6463">INDEX($L$2:$L$1000,INT((ROW(A6462)-1)/24)+1)</f>
        <v>0.997</v>
      </c>
    </row>
    <row r="6464" spans="4:15" x14ac:dyDescent="0.2">
      <c r="D6464">
        <f t="shared" si="102"/>
        <v>6</v>
      </c>
      <c r="E6464" t="str" cm="1">
        <f t="array" ref="E6464">INDEX($A$2:$A$1000,INT((ROW(A6463)-1)/24)+1)</f>
        <v xml:space="preserve"> 2017-09-27 </v>
      </c>
      <c r="F6464" cm="1">
        <f t="array" ref="F6464">INDEX($B$2:$B$1000,INT((ROW(A6463)-1)/24)+1)/24</f>
        <v>10.445887184816401</v>
      </c>
      <c r="G6464" s="42">
        <f>Données_gaz!F$24/(365*24)</f>
        <v>1.1415525114155251E-4</v>
      </c>
      <c r="N6464" cm="1">
        <f t="array" ref="N6464">INDEX($K$2:$K$1000,INT((ROW(A6463)-1)/24)+1)</f>
        <v>0.752</v>
      </c>
      <c r="O6464" cm="1">
        <f t="array" ref="O6464">INDEX($L$2:$L$1000,INT((ROW(A6463)-1)/24)+1)</f>
        <v>0.997</v>
      </c>
    </row>
    <row r="6465" spans="4:15" x14ac:dyDescent="0.2">
      <c r="D6465">
        <f t="shared" si="102"/>
        <v>7</v>
      </c>
      <c r="E6465" t="str" cm="1">
        <f t="array" ref="E6465">INDEX($A$2:$A$1000,INT((ROW(A6464)-1)/24)+1)</f>
        <v xml:space="preserve"> 2017-09-27 </v>
      </c>
      <c r="F6465" cm="1">
        <f t="array" ref="F6465">INDEX($B$2:$B$1000,INT((ROW(A6464)-1)/24)+1)/24</f>
        <v>10.445887184816401</v>
      </c>
      <c r="G6465" s="42">
        <f>Données_gaz!F$24/(365*24)</f>
        <v>1.1415525114155251E-4</v>
      </c>
      <c r="N6465" cm="1">
        <f t="array" ref="N6465">INDEX($K$2:$K$1000,INT((ROW(A6464)-1)/24)+1)</f>
        <v>0.752</v>
      </c>
      <c r="O6465" cm="1">
        <f t="array" ref="O6465">INDEX($L$2:$L$1000,INT((ROW(A6464)-1)/24)+1)</f>
        <v>0.997</v>
      </c>
    </row>
    <row r="6466" spans="4:15" x14ac:dyDescent="0.2">
      <c r="D6466">
        <f t="shared" si="102"/>
        <v>8</v>
      </c>
      <c r="E6466" t="str" cm="1">
        <f t="array" ref="E6466">INDEX($A$2:$A$1000,INT((ROW(A6465)-1)/24)+1)</f>
        <v xml:space="preserve"> 2017-09-27 </v>
      </c>
      <c r="F6466" cm="1">
        <f t="array" ref="F6466">INDEX($B$2:$B$1000,INT((ROW(A6465)-1)/24)+1)/24</f>
        <v>10.445887184816401</v>
      </c>
      <c r="G6466" s="42">
        <f>Données_gaz!F$24/(365*24)</f>
        <v>1.1415525114155251E-4</v>
      </c>
      <c r="N6466" cm="1">
        <f t="array" ref="N6466">INDEX($K$2:$K$1000,INT((ROW(A6465)-1)/24)+1)</f>
        <v>0.752</v>
      </c>
      <c r="O6466" cm="1">
        <f t="array" ref="O6466">INDEX($L$2:$L$1000,INT((ROW(A6465)-1)/24)+1)</f>
        <v>0.997</v>
      </c>
    </row>
    <row r="6467" spans="4:15" x14ac:dyDescent="0.2">
      <c r="D6467">
        <f t="shared" si="102"/>
        <v>9</v>
      </c>
      <c r="E6467" t="str" cm="1">
        <f t="array" ref="E6467">INDEX($A$2:$A$1000,INT((ROW(A6466)-1)/24)+1)</f>
        <v xml:space="preserve"> 2017-09-27 </v>
      </c>
      <c r="F6467" cm="1">
        <f t="array" ref="F6467">INDEX($B$2:$B$1000,INT((ROW(A6466)-1)/24)+1)/24</f>
        <v>10.445887184816401</v>
      </c>
      <c r="G6467" s="42">
        <f>Données_gaz!F$24/(365*24)</f>
        <v>1.1415525114155251E-4</v>
      </c>
      <c r="N6467" cm="1">
        <f t="array" ref="N6467">INDEX($K$2:$K$1000,INT((ROW(A6466)-1)/24)+1)</f>
        <v>0.752</v>
      </c>
      <c r="O6467" cm="1">
        <f t="array" ref="O6467">INDEX($L$2:$L$1000,INT((ROW(A6466)-1)/24)+1)</f>
        <v>0.997</v>
      </c>
    </row>
    <row r="6468" spans="4:15" x14ac:dyDescent="0.2">
      <c r="D6468">
        <f t="shared" si="102"/>
        <v>10</v>
      </c>
      <c r="E6468" t="str" cm="1">
        <f t="array" ref="E6468">INDEX($A$2:$A$1000,INT((ROW(A6467)-1)/24)+1)</f>
        <v xml:space="preserve"> 2017-09-27 </v>
      </c>
      <c r="F6468" cm="1">
        <f t="array" ref="F6468">INDEX($B$2:$B$1000,INT((ROW(A6467)-1)/24)+1)/24</f>
        <v>10.445887184816401</v>
      </c>
      <c r="G6468" s="42">
        <f>Données_gaz!F$24/(365*24)</f>
        <v>1.1415525114155251E-4</v>
      </c>
      <c r="N6468" cm="1">
        <f t="array" ref="N6468">INDEX($K$2:$K$1000,INT((ROW(A6467)-1)/24)+1)</f>
        <v>0.752</v>
      </c>
      <c r="O6468" cm="1">
        <f t="array" ref="O6468">INDEX($L$2:$L$1000,INT((ROW(A6467)-1)/24)+1)</f>
        <v>0.997</v>
      </c>
    </row>
    <row r="6469" spans="4:15" x14ac:dyDescent="0.2">
      <c r="D6469">
        <f t="shared" si="102"/>
        <v>11</v>
      </c>
      <c r="E6469" t="str" cm="1">
        <f t="array" ref="E6469">INDEX($A$2:$A$1000,INT((ROW(A6468)-1)/24)+1)</f>
        <v xml:space="preserve"> 2017-09-27 </v>
      </c>
      <c r="F6469" cm="1">
        <f t="array" ref="F6469">INDEX($B$2:$B$1000,INT((ROW(A6468)-1)/24)+1)/24</f>
        <v>10.445887184816401</v>
      </c>
      <c r="G6469" s="42">
        <f>Données_gaz!F$24/(365*24)</f>
        <v>1.1415525114155251E-4</v>
      </c>
      <c r="N6469" cm="1">
        <f t="array" ref="N6469">INDEX($K$2:$K$1000,INT((ROW(A6468)-1)/24)+1)</f>
        <v>0.752</v>
      </c>
      <c r="O6469" cm="1">
        <f t="array" ref="O6469">INDEX($L$2:$L$1000,INT((ROW(A6468)-1)/24)+1)</f>
        <v>0.997</v>
      </c>
    </row>
    <row r="6470" spans="4:15" x14ac:dyDescent="0.2">
      <c r="D6470">
        <f t="shared" si="102"/>
        <v>12</v>
      </c>
      <c r="E6470" t="str" cm="1">
        <f t="array" ref="E6470">INDEX($A$2:$A$1000,INT((ROW(A6469)-1)/24)+1)</f>
        <v xml:space="preserve"> 2017-09-27 </v>
      </c>
      <c r="F6470" cm="1">
        <f t="array" ref="F6470">INDEX($B$2:$B$1000,INT((ROW(A6469)-1)/24)+1)/24</f>
        <v>10.445887184816401</v>
      </c>
      <c r="G6470" s="42">
        <f>Données_gaz!F$24/(365*24)</f>
        <v>1.1415525114155251E-4</v>
      </c>
      <c r="N6470" cm="1">
        <f t="array" ref="N6470">INDEX($K$2:$K$1000,INT((ROW(A6469)-1)/24)+1)</f>
        <v>0.752</v>
      </c>
      <c r="O6470" cm="1">
        <f t="array" ref="O6470">INDEX($L$2:$L$1000,INT((ROW(A6469)-1)/24)+1)</f>
        <v>0.997</v>
      </c>
    </row>
    <row r="6471" spans="4:15" x14ac:dyDescent="0.2">
      <c r="D6471">
        <f t="shared" si="102"/>
        <v>13</v>
      </c>
      <c r="E6471" t="str" cm="1">
        <f t="array" ref="E6471">INDEX($A$2:$A$1000,INT((ROW(A6470)-1)/24)+1)</f>
        <v xml:space="preserve"> 2017-09-27 </v>
      </c>
      <c r="F6471" cm="1">
        <f t="array" ref="F6471">INDEX($B$2:$B$1000,INT((ROW(A6470)-1)/24)+1)/24</f>
        <v>10.445887184816401</v>
      </c>
      <c r="G6471" s="42">
        <f>Données_gaz!F$24/(365*24)</f>
        <v>1.1415525114155251E-4</v>
      </c>
      <c r="N6471" cm="1">
        <f t="array" ref="N6471">INDEX($K$2:$K$1000,INT((ROW(A6470)-1)/24)+1)</f>
        <v>0.752</v>
      </c>
      <c r="O6471" cm="1">
        <f t="array" ref="O6471">INDEX($L$2:$L$1000,INT((ROW(A6470)-1)/24)+1)</f>
        <v>0.997</v>
      </c>
    </row>
    <row r="6472" spans="4:15" x14ac:dyDescent="0.2">
      <c r="D6472">
        <f t="shared" si="102"/>
        <v>14</v>
      </c>
      <c r="E6472" t="str" cm="1">
        <f t="array" ref="E6472">INDEX($A$2:$A$1000,INT((ROW(A6471)-1)/24)+1)</f>
        <v xml:space="preserve"> 2017-09-27 </v>
      </c>
      <c r="F6472" cm="1">
        <f t="array" ref="F6472">INDEX($B$2:$B$1000,INT((ROW(A6471)-1)/24)+1)/24</f>
        <v>10.445887184816401</v>
      </c>
      <c r="G6472" s="42">
        <f>Données_gaz!F$24/(365*24)</f>
        <v>1.1415525114155251E-4</v>
      </c>
      <c r="N6472" cm="1">
        <f t="array" ref="N6472">INDEX($K$2:$K$1000,INT((ROW(A6471)-1)/24)+1)</f>
        <v>0.752</v>
      </c>
      <c r="O6472" cm="1">
        <f t="array" ref="O6472">INDEX($L$2:$L$1000,INT((ROW(A6471)-1)/24)+1)</f>
        <v>0.997</v>
      </c>
    </row>
    <row r="6473" spans="4:15" x14ac:dyDescent="0.2">
      <c r="D6473">
        <f t="shared" si="102"/>
        <v>15</v>
      </c>
      <c r="E6473" t="str" cm="1">
        <f t="array" ref="E6473">INDEX($A$2:$A$1000,INT((ROW(A6472)-1)/24)+1)</f>
        <v xml:space="preserve"> 2017-09-27 </v>
      </c>
      <c r="F6473" cm="1">
        <f t="array" ref="F6473">INDEX($B$2:$B$1000,INT((ROW(A6472)-1)/24)+1)/24</f>
        <v>10.445887184816401</v>
      </c>
      <c r="G6473" s="42">
        <f>Données_gaz!F$24/(365*24)</f>
        <v>1.1415525114155251E-4</v>
      </c>
      <c r="N6473" cm="1">
        <f t="array" ref="N6473">INDEX($K$2:$K$1000,INT((ROW(A6472)-1)/24)+1)</f>
        <v>0.752</v>
      </c>
      <c r="O6473" cm="1">
        <f t="array" ref="O6473">INDEX($L$2:$L$1000,INT((ROW(A6472)-1)/24)+1)</f>
        <v>0.997</v>
      </c>
    </row>
    <row r="6474" spans="4:15" x14ac:dyDescent="0.2">
      <c r="D6474">
        <f t="shared" si="102"/>
        <v>16</v>
      </c>
      <c r="E6474" t="str" cm="1">
        <f t="array" ref="E6474">INDEX($A$2:$A$1000,INT((ROW(A6473)-1)/24)+1)</f>
        <v xml:space="preserve"> 2017-09-27 </v>
      </c>
      <c r="F6474" cm="1">
        <f t="array" ref="F6474">INDEX($B$2:$B$1000,INT((ROW(A6473)-1)/24)+1)/24</f>
        <v>10.445887184816401</v>
      </c>
      <c r="G6474" s="42">
        <f>Données_gaz!F$24/(365*24)</f>
        <v>1.1415525114155251E-4</v>
      </c>
      <c r="N6474" cm="1">
        <f t="array" ref="N6474">INDEX($K$2:$K$1000,INT((ROW(A6473)-1)/24)+1)</f>
        <v>0.752</v>
      </c>
      <c r="O6474" cm="1">
        <f t="array" ref="O6474">INDEX($L$2:$L$1000,INT((ROW(A6473)-1)/24)+1)</f>
        <v>0.997</v>
      </c>
    </row>
    <row r="6475" spans="4:15" x14ac:dyDescent="0.2">
      <c r="D6475">
        <f t="shared" si="102"/>
        <v>17</v>
      </c>
      <c r="E6475" t="str" cm="1">
        <f t="array" ref="E6475">INDEX($A$2:$A$1000,INT((ROW(A6474)-1)/24)+1)</f>
        <v xml:space="preserve"> 2017-09-27 </v>
      </c>
      <c r="F6475" cm="1">
        <f t="array" ref="F6475">INDEX($B$2:$B$1000,INT((ROW(A6474)-1)/24)+1)/24</f>
        <v>10.445887184816401</v>
      </c>
      <c r="G6475" s="42">
        <f>Données_gaz!F$24/(365*24)</f>
        <v>1.1415525114155251E-4</v>
      </c>
      <c r="N6475" cm="1">
        <f t="array" ref="N6475">INDEX($K$2:$K$1000,INT((ROW(A6474)-1)/24)+1)</f>
        <v>0.752</v>
      </c>
      <c r="O6475" cm="1">
        <f t="array" ref="O6475">INDEX($L$2:$L$1000,INT((ROW(A6474)-1)/24)+1)</f>
        <v>0.997</v>
      </c>
    </row>
    <row r="6476" spans="4:15" x14ac:dyDescent="0.2">
      <c r="D6476">
        <f t="shared" si="102"/>
        <v>18</v>
      </c>
      <c r="E6476" t="str" cm="1">
        <f t="array" ref="E6476">INDEX($A$2:$A$1000,INT((ROW(A6475)-1)/24)+1)</f>
        <v xml:space="preserve"> 2017-09-27 </v>
      </c>
      <c r="F6476" cm="1">
        <f t="array" ref="F6476">INDEX($B$2:$B$1000,INT((ROW(A6475)-1)/24)+1)/24</f>
        <v>10.445887184816401</v>
      </c>
      <c r="G6476" s="42">
        <f>Données_gaz!F$24/(365*24)</f>
        <v>1.1415525114155251E-4</v>
      </c>
      <c r="N6476" cm="1">
        <f t="array" ref="N6476">INDEX($K$2:$K$1000,INT((ROW(A6475)-1)/24)+1)</f>
        <v>0.752</v>
      </c>
      <c r="O6476" cm="1">
        <f t="array" ref="O6476">INDEX($L$2:$L$1000,INT((ROW(A6475)-1)/24)+1)</f>
        <v>0.997</v>
      </c>
    </row>
    <row r="6477" spans="4:15" x14ac:dyDescent="0.2">
      <c r="D6477">
        <f t="shared" si="102"/>
        <v>19</v>
      </c>
      <c r="E6477" t="str" cm="1">
        <f t="array" ref="E6477">INDEX($A$2:$A$1000,INT((ROW(A6476)-1)/24)+1)</f>
        <v xml:space="preserve"> 2017-09-27 </v>
      </c>
      <c r="F6477" cm="1">
        <f t="array" ref="F6477">INDEX($B$2:$B$1000,INT((ROW(A6476)-1)/24)+1)/24</f>
        <v>10.445887184816401</v>
      </c>
      <c r="G6477" s="42">
        <f>Données_gaz!F$24/(365*24)</f>
        <v>1.1415525114155251E-4</v>
      </c>
      <c r="N6477" cm="1">
        <f t="array" ref="N6477">INDEX($K$2:$K$1000,INT((ROW(A6476)-1)/24)+1)</f>
        <v>0.752</v>
      </c>
      <c r="O6477" cm="1">
        <f t="array" ref="O6477">INDEX($L$2:$L$1000,INT((ROW(A6476)-1)/24)+1)</f>
        <v>0.997</v>
      </c>
    </row>
    <row r="6478" spans="4:15" x14ac:dyDescent="0.2">
      <c r="D6478">
        <f t="shared" si="102"/>
        <v>20</v>
      </c>
      <c r="E6478" t="str" cm="1">
        <f t="array" ref="E6478">INDEX($A$2:$A$1000,INT((ROW(A6477)-1)/24)+1)</f>
        <v xml:space="preserve"> 2017-09-27 </v>
      </c>
      <c r="F6478" cm="1">
        <f t="array" ref="F6478">INDEX($B$2:$B$1000,INT((ROW(A6477)-1)/24)+1)/24</f>
        <v>10.445887184816401</v>
      </c>
      <c r="G6478" s="42">
        <f>Données_gaz!F$24/(365*24)</f>
        <v>1.1415525114155251E-4</v>
      </c>
      <c r="N6478" cm="1">
        <f t="array" ref="N6478">INDEX($K$2:$K$1000,INT((ROW(A6477)-1)/24)+1)</f>
        <v>0.752</v>
      </c>
      <c r="O6478" cm="1">
        <f t="array" ref="O6478">INDEX($L$2:$L$1000,INT((ROW(A6477)-1)/24)+1)</f>
        <v>0.997</v>
      </c>
    </row>
    <row r="6479" spans="4:15" x14ac:dyDescent="0.2">
      <c r="D6479">
        <f t="shared" si="102"/>
        <v>21</v>
      </c>
      <c r="E6479" t="str" cm="1">
        <f t="array" ref="E6479">INDEX($A$2:$A$1000,INT((ROW(A6478)-1)/24)+1)</f>
        <v xml:space="preserve"> 2017-09-27 </v>
      </c>
      <c r="F6479" cm="1">
        <f t="array" ref="F6479">INDEX($B$2:$B$1000,INT((ROW(A6478)-1)/24)+1)/24</f>
        <v>10.445887184816401</v>
      </c>
      <c r="G6479" s="42">
        <f>Données_gaz!F$24/(365*24)</f>
        <v>1.1415525114155251E-4</v>
      </c>
      <c r="N6479" cm="1">
        <f t="array" ref="N6479">INDEX($K$2:$K$1000,INT((ROW(A6478)-1)/24)+1)</f>
        <v>0.752</v>
      </c>
      <c r="O6479" cm="1">
        <f t="array" ref="O6479">INDEX($L$2:$L$1000,INT((ROW(A6478)-1)/24)+1)</f>
        <v>0.997</v>
      </c>
    </row>
    <row r="6480" spans="4:15" x14ac:dyDescent="0.2">
      <c r="D6480">
        <f t="shared" si="102"/>
        <v>22</v>
      </c>
      <c r="E6480" t="str" cm="1">
        <f t="array" ref="E6480">INDEX($A$2:$A$1000,INT((ROW(A6479)-1)/24)+1)</f>
        <v xml:space="preserve"> 2017-09-27 </v>
      </c>
      <c r="F6480" cm="1">
        <f t="array" ref="F6480">INDEX($B$2:$B$1000,INT((ROW(A6479)-1)/24)+1)/24</f>
        <v>10.445887184816401</v>
      </c>
      <c r="G6480" s="42">
        <f>Données_gaz!F$24/(365*24)</f>
        <v>1.1415525114155251E-4</v>
      </c>
      <c r="N6480" cm="1">
        <f t="array" ref="N6480">INDEX($K$2:$K$1000,INT((ROW(A6479)-1)/24)+1)</f>
        <v>0.752</v>
      </c>
      <c r="O6480" cm="1">
        <f t="array" ref="O6480">INDEX($L$2:$L$1000,INT((ROW(A6479)-1)/24)+1)</f>
        <v>0.997</v>
      </c>
    </row>
    <row r="6481" spans="4:15" x14ac:dyDescent="0.2">
      <c r="D6481">
        <f t="shared" si="102"/>
        <v>23</v>
      </c>
      <c r="E6481" t="str" cm="1">
        <f t="array" ref="E6481">INDEX($A$2:$A$1000,INT((ROW(A6480)-1)/24)+1)</f>
        <v xml:space="preserve"> 2017-09-27 </v>
      </c>
      <c r="F6481" cm="1">
        <f t="array" ref="F6481">INDEX($B$2:$B$1000,INT((ROW(A6480)-1)/24)+1)/24</f>
        <v>10.445887184816401</v>
      </c>
      <c r="G6481" s="42">
        <f>Données_gaz!F$24/(365*24)</f>
        <v>1.1415525114155251E-4</v>
      </c>
      <c r="N6481" cm="1">
        <f t="array" ref="N6481">INDEX($K$2:$K$1000,INT((ROW(A6480)-1)/24)+1)</f>
        <v>0.752</v>
      </c>
      <c r="O6481" cm="1">
        <f t="array" ref="O6481">INDEX($L$2:$L$1000,INT((ROW(A6480)-1)/24)+1)</f>
        <v>0.997</v>
      </c>
    </row>
    <row r="6482" spans="4:15" x14ac:dyDescent="0.2">
      <c r="D6482">
        <f t="shared" si="102"/>
        <v>0</v>
      </c>
      <c r="E6482" t="str" cm="1">
        <f t="array" ref="E6482">INDEX($A$2:$A$1000,INT((ROW(A6481)-1)/24)+1)</f>
        <v xml:space="preserve"> 2017-09-28 </v>
      </c>
      <c r="F6482" cm="1">
        <f t="array" ref="F6482">INDEX($B$2:$B$1000,INT((ROW(A6481)-1)/24)+1)/24</f>
        <v>10.508256261667414</v>
      </c>
      <c r="G6482" s="42">
        <f>Données_gaz!F$24/(365*24)</f>
        <v>1.1415525114155251E-4</v>
      </c>
      <c r="N6482" cm="1">
        <f t="array" ref="N6482">INDEX($K$2:$K$1000,INT((ROW(A6481)-1)/24)+1)</f>
        <v>0.754</v>
      </c>
      <c r="O6482" cm="1">
        <f t="array" ref="O6482">INDEX($L$2:$L$1000,INT((ROW(A6481)-1)/24)+1)</f>
        <v>0.998</v>
      </c>
    </row>
    <row r="6483" spans="4:15" x14ac:dyDescent="0.2">
      <c r="D6483">
        <f t="shared" si="102"/>
        <v>1</v>
      </c>
      <c r="E6483" t="str" cm="1">
        <f t="array" ref="E6483">INDEX($A$2:$A$1000,INT((ROW(A6482)-1)/24)+1)</f>
        <v xml:space="preserve"> 2017-09-28 </v>
      </c>
      <c r="F6483" cm="1">
        <f t="array" ref="F6483">INDEX($B$2:$B$1000,INT((ROW(A6482)-1)/24)+1)/24</f>
        <v>10.508256261667414</v>
      </c>
      <c r="G6483" s="42">
        <f>Données_gaz!F$24/(365*24)</f>
        <v>1.1415525114155251E-4</v>
      </c>
      <c r="N6483" cm="1">
        <f t="array" ref="N6483">INDEX($K$2:$K$1000,INT((ROW(A6482)-1)/24)+1)</f>
        <v>0.754</v>
      </c>
      <c r="O6483" cm="1">
        <f t="array" ref="O6483">INDEX($L$2:$L$1000,INT((ROW(A6482)-1)/24)+1)</f>
        <v>0.998</v>
      </c>
    </row>
    <row r="6484" spans="4:15" x14ac:dyDescent="0.2">
      <c r="D6484">
        <f t="shared" si="102"/>
        <v>2</v>
      </c>
      <c r="E6484" t="str" cm="1">
        <f t="array" ref="E6484">INDEX($A$2:$A$1000,INT((ROW(A6483)-1)/24)+1)</f>
        <v xml:space="preserve"> 2017-09-28 </v>
      </c>
      <c r="F6484" cm="1">
        <f t="array" ref="F6484">INDEX($B$2:$B$1000,INT((ROW(A6483)-1)/24)+1)/24</f>
        <v>10.508256261667414</v>
      </c>
      <c r="G6484" s="42">
        <f>Données_gaz!F$24/(365*24)</f>
        <v>1.1415525114155251E-4</v>
      </c>
      <c r="N6484" cm="1">
        <f t="array" ref="N6484">INDEX($K$2:$K$1000,INT((ROW(A6483)-1)/24)+1)</f>
        <v>0.754</v>
      </c>
      <c r="O6484" cm="1">
        <f t="array" ref="O6484">INDEX($L$2:$L$1000,INT((ROW(A6483)-1)/24)+1)</f>
        <v>0.998</v>
      </c>
    </row>
    <row r="6485" spans="4:15" x14ac:dyDescent="0.2">
      <c r="D6485">
        <f t="shared" si="102"/>
        <v>3</v>
      </c>
      <c r="E6485" t="str" cm="1">
        <f t="array" ref="E6485">INDEX($A$2:$A$1000,INT((ROW(A6484)-1)/24)+1)</f>
        <v xml:space="preserve"> 2017-09-28 </v>
      </c>
      <c r="F6485" cm="1">
        <f t="array" ref="F6485">INDEX($B$2:$B$1000,INT((ROW(A6484)-1)/24)+1)/24</f>
        <v>10.508256261667414</v>
      </c>
      <c r="G6485" s="42">
        <f>Données_gaz!F$24/(365*24)</f>
        <v>1.1415525114155251E-4</v>
      </c>
      <c r="N6485" cm="1">
        <f t="array" ref="N6485">INDEX($K$2:$K$1000,INT((ROW(A6484)-1)/24)+1)</f>
        <v>0.754</v>
      </c>
      <c r="O6485" cm="1">
        <f t="array" ref="O6485">INDEX($L$2:$L$1000,INT((ROW(A6484)-1)/24)+1)</f>
        <v>0.998</v>
      </c>
    </row>
    <row r="6486" spans="4:15" x14ac:dyDescent="0.2">
      <c r="D6486">
        <f t="shared" si="102"/>
        <v>4</v>
      </c>
      <c r="E6486" t="str" cm="1">
        <f t="array" ref="E6486">INDEX($A$2:$A$1000,INT((ROW(A6485)-1)/24)+1)</f>
        <v xml:space="preserve"> 2017-09-28 </v>
      </c>
      <c r="F6486" cm="1">
        <f t="array" ref="F6486">INDEX($B$2:$B$1000,INT((ROW(A6485)-1)/24)+1)/24</f>
        <v>10.508256261667414</v>
      </c>
      <c r="G6486" s="42">
        <f>Données_gaz!F$24/(365*24)</f>
        <v>1.1415525114155251E-4</v>
      </c>
      <c r="N6486" cm="1">
        <f t="array" ref="N6486">INDEX($K$2:$K$1000,INT((ROW(A6485)-1)/24)+1)</f>
        <v>0.754</v>
      </c>
      <c r="O6486" cm="1">
        <f t="array" ref="O6486">INDEX($L$2:$L$1000,INT((ROW(A6485)-1)/24)+1)</f>
        <v>0.998</v>
      </c>
    </row>
    <row r="6487" spans="4:15" x14ac:dyDescent="0.2">
      <c r="D6487">
        <f t="shared" si="102"/>
        <v>5</v>
      </c>
      <c r="E6487" t="str" cm="1">
        <f t="array" ref="E6487">INDEX($A$2:$A$1000,INT((ROW(A6486)-1)/24)+1)</f>
        <v xml:space="preserve"> 2017-09-28 </v>
      </c>
      <c r="F6487" cm="1">
        <f t="array" ref="F6487">INDEX($B$2:$B$1000,INT((ROW(A6486)-1)/24)+1)/24</f>
        <v>10.508256261667414</v>
      </c>
      <c r="G6487" s="42">
        <f>Données_gaz!F$24/(365*24)</f>
        <v>1.1415525114155251E-4</v>
      </c>
      <c r="N6487" cm="1">
        <f t="array" ref="N6487">INDEX($K$2:$K$1000,INT((ROW(A6486)-1)/24)+1)</f>
        <v>0.754</v>
      </c>
      <c r="O6487" cm="1">
        <f t="array" ref="O6487">INDEX($L$2:$L$1000,INT((ROW(A6486)-1)/24)+1)</f>
        <v>0.998</v>
      </c>
    </row>
    <row r="6488" spans="4:15" x14ac:dyDescent="0.2">
      <c r="D6488">
        <f t="shared" si="102"/>
        <v>6</v>
      </c>
      <c r="E6488" t="str" cm="1">
        <f t="array" ref="E6488">INDEX($A$2:$A$1000,INT((ROW(A6487)-1)/24)+1)</f>
        <v xml:space="preserve"> 2017-09-28 </v>
      </c>
      <c r="F6488" cm="1">
        <f t="array" ref="F6488">INDEX($B$2:$B$1000,INT((ROW(A6487)-1)/24)+1)/24</f>
        <v>10.508256261667414</v>
      </c>
      <c r="G6488" s="42">
        <f>Données_gaz!F$24/(365*24)</f>
        <v>1.1415525114155251E-4</v>
      </c>
      <c r="N6488" cm="1">
        <f t="array" ref="N6488">INDEX($K$2:$K$1000,INT((ROW(A6487)-1)/24)+1)</f>
        <v>0.754</v>
      </c>
      <c r="O6488" cm="1">
        <f t="array" ref="O6488">INDEX($L$2:$L$1000,INT((ROW(A6487)-1)/24)+1)</f>
        <v>0.998</v>
      </c>
    </row>
    <row r="6489" spans="4:15" x14ac:dyDescent="0.2">
      <c r="D6489">
        <f t="shared" si="102"/>
        <v>7</v>
      </c>
      <c r="E6489" t="str" cm="1">
        <f t="array" ref="E6489">INDEX($A$2:$A$1000,INT((ROW(A6488)-1)/24)+1)</f>
        <v xml:space="preserve"> 2017-09-28 </v>
      </c>
      <c r="F6489" cm="1">
        <f t="array" ref="F6489">INDEX($B$2:$B$1000,INT((ROW(A6488)-1)/24)+1)/24</f>
        <v>10.508256261667414</v>
      </c>
      <c r="G6489" s="42">
        <f>Données_gaz!F$24/(365*24)</f>
        <v>1.1415525114155251E-4</v>
      </c>
      <c r="N6489" cm="1">
        <f t="array" ref="N6489">INDEX($K$2:$K$1000,INT((ROW(A6488)-1)/24)+1)</f>
        <v>0.754</v>
      </c>
      <c r="O6489" cm="1">
        <f t="array" ref="O6489">INDEX($L$2:$L$1000,INT((ROW(A6488)-1)/24)+1)</f>
        <v>0.998</v>
      </c>
    </row>
    <row r="6490" spans="4:15" x14ac:dyDescent="0.2">
      <c r="D6490">
        <f t="shared" si="102"/>
        <v>8</v>
      </c>
      <c r="E6490" t="str" cm="1">
        <f t="array" ref="E6490">INDEX($A$2:$A$1000,INT((ROW(A6489)-1)/24)+1)</f>
        <v xml:space="preserve"> 2017-09-28 </v>
      </c>
      <c r="F6490" cm="1">
        <f t="array" ref="F6490">INDEX($B$2:$B$1000,INT((ROW(A6489)-1)/24)+1)/24</f>
        <v>10.508256261667414</v>
      </c>
      <c r="G6490" s="42">
        <f>Données_gaz!F$24/(365*24)</f>
        <v>1.1415525114155251E-4</v>
      </c>
      <c r="N6490" cm="1">
        <f t="array" ref="N6490">INDEX($K$2:$K$1000,INT((ROW(A6489)-1)/24)+1)</f>
        <v>0.754</v>
      </c>
      <c r="O6490" cm="1">
        <f t="array" ref="O6490">INDEX($L$2:$L$1000,INT((ROW(A6489)-1)/24)+1)</f>
        <v>0.998</v>
      </c>
    </row>
    <row r="6491" spans="4:15" x14ac:dyDescent="0.2">
      <c r="D6491">
        <f t="shared" si="102"/>
        <v>9</v>
      </c>
      <c r="E6491" t="str" cm="1">
        <f t="array" ref="E6491">INDEX($A$2:$A$1000,INT((ROW(A6490)-1)/24)+1)</f>
        <v xml:space="preserve"> 2017-09-28 </v>
      </c>
      <c r="F6491" cm="1">
        <f t="array" ref="F6491">INDEX($B$2:$B$1000,INT((ROW(A6490)-1)/24)+1)/24</f>
        <v>10.508256261667414</v>
      </c>
      <c r="G6491" s="42">
        <f>Données_gaz!F$24/(365*24)</f>
        <v>1.1415525114155251E-4</v>
      </c>
      <c r="N6491" cm="1">
        <f t="array" ref="N6491">INDEX($K$2:$K$1000,INT((ROW(A6490)-1)/24)+1)</f>
        <v>0.754</v>
      </c>
      <c r="O6491" cm="1">
        <f t="array" ref="O6491">INDEX($L$2:$L$1000,INT((ROW(A6490)-1)/24)+1)</f>
        <v>0.998</v>
      </c>
    </row>
    <row r="6492" spans="4:15" x14ac:dyDescent="0.2">
      <c r="D6492">
        <f t="shared" si="102"/>
        <v>10</v>
      </c>
      <c r="E6492" t="str" cm="1">
        <f t="array" ref="E6492">INDEX($A$2:$A$1000,INT((ROW(A6491)-1)/24)+1)</f>
        <v xml:space="preserve"> 2017-09-28 </v>
      </c>
      <c r="F6492" cm="1">
        <f t="array" ref="F6492">INDEX($B$2:$B$1000,INT((ROW(A6491)-1)/24)+1)/24</f>
        <v>10.508256261667414</v>
      </c>
      <c r="G6492" s="42">
        <f>Données_gaz!F$24/(365*24)</f>
        <v>1.1415525114155251E-4</v>
      </c>
      <c r="N6492" cm="1">
        <f t="array" ref="N6492">INDEX($K$2:$K$1000,INT((ROW(A6491)-1)/24)+1)</f>
        <v>0.754</v>
      </c>
      <c r="O6492" cm="1">
        <f t="array" ref="O6492">INDEX($L$2:$L$1000,INT((ROW(A6491)-1)/24)+1)</f>
        <v>0.998</v>
      </c>
    </row>
    <row r="6493" spans="4:15" x14ac:dyDescent="0.2">
      <c r="D6493">
        <f t="shared" si="102"/>
        <v>11</v>
      </c>
      <c r="E6493" t="str" cm="1">
        <f t="array" ref="E6493">INDEX($A$2:$A$1000,INT((ROW(A6492)-1)/24)+1)</f>
        <v xml:space="preserve"> 2017-09-28 </v>
      </c>
      <c r="F6493" cm="1">
        <f t="array" ref="F6493">INDEX($B$2:$B$1000,INT((ROW(A6492)-1)/24)+1)/24</f>
        <v>10.508256261667414</v>
      </c>
      <c r="G6493" s="42">
        <f>Données_gaz!F$24/(365*24)</f>
        <v>1.1415525114155251E-4</v>
      </c>
      <c r="N6493" cm="1">
        <f t="array" ref="N6493">INDEX($K$2:$K$1000,INT((ROW(A6492)-1)/24)+1)</f>
        <v>0.754</v>
      </c>
      <c r="O6493" cm="1">
        <f t="array" ref="O6493">INDEX($L$2:$L$1000,INT((ROW(A6492)-1)/24)+1)</f>
        <v>0.998</v>
      </c>
    </row>
    <row r="6494" spans="4:15" x14ac:dyDescent="0.2">
      <c r="D6494">
        <f t="shared" ref="D6494:D6557" si="103">HOUR(TIME(ROW(A6493)-1,0,0))</f>
        <v>12</v>
      </c>
      <c r="E6494" t="str" cm="1">
        <f t="array" ref="E6494">INDEX($A$2:$A$1000,INT((ROW(A6493)-1)/24)+1)</f>
        <v xml:space="preserve"> 2017-09-28 </v>
      </c>
      <c r="F6494" cm="1">
        <f t="array" ref="F6494">INDEX($B$2:$B$1000,INT((ROW(A6493)-1)/24)+1)/24</f>
        <v>10.508256261667414</v>
      </c>
      <c r="G6494" s="42">
        <f>Données_gaz!F$24/(365*24)</f>
        <v>1.1415525114155251E-4</v>
      </c>
      <c r="N6494" cm="1">
        <f t="array" ref="N6494">INDEX($K$2:$K$1000,INT((ROW(A6493)-1)/24)+1)</f>
        <v>0.754</v>
      </c>
      <c r="O6494" cm="1">
        <f t="array" ref="O6494">INDEX($L$2:$L$1000,INT((ROW(A6493)-1)/24)+1)</f>
        <v>0.998</v>
      </c>
    </row>
    <row r="6495" spans="4:15" x14ac:dyDescent="0.2">
      <c r="D6495">
        <f t="shared" si="103"/>
        <v>13</v>
      </c>
      <c r="E6495" t="str" cm="1">
        <f t="array" ref="E6495">INDEX($A$2:$A$1000,INT((ROW(A6494)-1)/24)+1)</f>
        <v xml:space="preserve"> 2017-09-28 </v>
      </c>
      <c r="F6495" cm="1">
        <f t="array" ref="F6495">INDEX($B$2:$B$1000,INT((ROW(A6494)-1)/24)+1)/24</f>
        <v>10.508256261667414</v>
      </c>
      <c r="G6495" s="42">
        <f>Données_gaz!F$24/(365*24)</f>
        <v>1.1415525114155251E-4</v>
      </c>
      <c r="N6495" cm="1">
        <f t="array" ref="N6495">INDEX($K$2:$K$1000,INT((ROW(A6494)-1)/24)+1)</f>
        <v>0.754</v>
      </c>
      <c r="O6495" cm="1">
        <f t="array" ref="O6495">INDEX($L$2:$L$1000,INT((ROW(A6494)-1)/24)+1)</f>
        <v>0.998</v>
      </c>
    </row>
    <row r="6496" spans="4:15" x14ac:dyDescent="0.2">
      <c r="D6496">
        <f t="shared" si="103"/>
        <v>14</v>
      </c>
      <c r="E6496" t="str" cm="1">
        <f t="array" ref="E6496">INDEX($A$2:$A$1000,INT((ROW(A6495)-1)/24)+1)</f>
        <v xml:space="preserve"> 2017-09-28 </v>
      </c>
      <c r="F6496" cm="1">
        <f t="array" ref="F6496">INDEX($B$2:$B$1000,INT((ROW(A6495)-1)/24)+1)/24</f>
        <v>10.508256261667414</v>
      </c>
      <c r="G6496" s="42">
        <f>Données_gaz!F$24/(365*24)</f>
        <v>1.1415525114155251E-4</v>
      </c>
      <c r="N6496" cm="1">
        <f t="array" ref="N6496">INDEX($K$2:$K$1000,INT((ROW(A6495)-1)/24)+1)</f>
        <v>0.754</v>
      </c>
      <c r="O6496" cm="1">
        <f t="array" ref="O6496">INDEX($L$2:$L$1000,INT((ROW(A6495)-1)/24)+1)</f>
        <v>0.998</v>
      </c>
    </row>
    <row r="6497" spans="4:15" x14ac:dyDescent="0.2">
      <c r="D6497">
        <f t="shared" si="103"/>
        <v>15</v>
      </c>
      <c r="E6497" t="str" cm="1">
        <f t="array" ref="E6497">INDEX($A$2:$A$1000,INT((ROW(A6496)-1)/24)+1)</f>
        <v xml:space="preserve"> 2017-09-28 </v>
      </c>
      <c r="F6497" cm="1">
        <f t="array" ref="F6497">INDEX($B$2:$B$1000,INT((ROW(A6496)-1)/24)+1)/24</f>
        <v>10.508256261667414</v>
      </c>
      <c r="G6497" s="42">
        <f>Données_gaz!F$24/(365*24)</f>
        <v>1.1415525114155251E-4</v>
      </c>
      <c r="N6497" cm="1">
        <f t="array" ref="N6497">INDEX($K$2:$K$1000,INT((ROW(A6496)-1)/24)+1)</f>
        <v>0.754</v>
      </c>
      <c r="O6497" cm="1">
        <f t="array" ref="O6497">INDEX($L$2:$L$1000,INT((ROW(A6496)-1)/24)+1)</f>
        <v>0.998</v>
      </c>
    </row>
    <row r="6498" spans="4:15" x14ac:dyDescent="0.2">
      <c r="D6498">
        <f t="shared" si="103"/>
        <v>16</v>
      </c>
      <c r="E6498" t="str" cm="1">
        <f t="array" ref="E6498">INDEX($A$2:$A$1000,INT((ROW(A6497)-1)/24)+1)</f>
        <v xml:space="preserve"> 2017-09-28 </v>
      </c>
      <c r="F6498" cm="1">
        <f t="array" ref="F6498">INDEX($B$2:$B$1000,INT((ROW(A6497)-1)/24)+1)/24</f>
        <v>10.508256261667414</v>
      </c>
      <c r="G6498" s="42">
        <f>Données_gaz!F$24/(365*24)</f>
        <v>1.1415525114155251E-4</v>
      </c>
      <c r="N6498" cm="1">
        <f t="array" ref="N6498">INDEX($K$2:$K$1000,INT((ROW(A6497)-1)/24)+1)</f>
        <v>0.754</v>
      </c>
      <c r="O6498" cm="1">
        <f t="array" ref="O6498">INDEX($L$2:$L$1000,INT((ROW(A6497)-1)/24)+1)</f>
        <v>0.998</v>
      </c>
    </row>
    <row r="6499" spans="4:15" x14ac:dyDescent="0.2">
      <c r="D6499">
        <f t="shared" si="103"/>
        <v>17</v>
      </c>
      <c r="E6499" t="str" cm="1">
        <f t="array" ref="E6499">INDEX($A$2:$A$1000,INT((ROW(A6498)-1)/24)+1)</f>
        <v xml:space="preserve"> 2017-09-28 </v>
      </c>
      <c r="F6499" cm="1">
        <f t="array" ref="F6499">INDEX($B$2:$B$1000,INT((ROW(A6498)-1)/24)+1)/24</f>
        <v>10.508256261667414</v>
      </c>
      <c r="G6499" s="42">
        <f>Données_gaz!F$24/(365*24)</f>
        <v>1.1415525114155251E-4</v>
      </c>
      <c r="N6499" cm="1">
        <f t="array" ref="N6499">INDEX($K$2:$K$1000,INT((ROW(A6498)-1)/24)+1)</f>
        <v>0.754</v>
      </c>
      <c r="O6499" cm="1">
        <f t="array" ref="O6499">INDEX($L$2:$L$1000,INT((ROW(A6498)-1)/24)+1)</f>
        <v>0.998</v>
      </c>
    </row>
    <row r="6500" spans="4:15" x14ac:dyDescent="0.2">
      <c r="D6500">
        <f t="shared" si="103"/>
        <v>18</v>
      </c>
      <c r="E6500" t="str" cm="1">
        <f t="array" ref="E6500">INDEX($A$2:$A$1000,INT((ROW(A6499)-1)/24)+1)</f>
        <v xml:space="preserve"> 2017-09-28 </v>
      </c>
      <c r="F6500" cm="1">
        <f t="array" ref="F6500">INDEX($B$2:$B$1000,INT((ROW(A6499)-1)/24)+1)/24</f>
        <v>10.508256261667414</v>
      </c>
      <c r="G6500" s="42">
        <f>Données_gaz!F$24/(365*24)</f>
        <v>1.1415525114155251E-4</v>
      </c>
      <c r="N6500" cm="1">
        <f t="array" ref="N6500">INDEX($K$2:$K$1000,INT((ROW(A6499)-1)/24)+1)</f>
        <v>0.754</v>
      </c>
      <c r="O6500" cm="1">
        <f t="array" ref="O6500">INDEX($L$2:$L$1000,INT((ROW(A6499)-1)/24)+1)</f>
        <v>0.998</v>
      </c>
    </row>
    <row r="6501" spans="4:15" x14ac:dyDescent="0.2">
      <c r="D6501">
        <f t="shared" si="103"/>
        <v>19</v>
      </c>
      <c r="E6501" t="str" cm="1">
        <f t="array" ref="E6501">INDEX($A$2:$A$1000,INT((ROW(A6500)-1)/24)+1)</f>
        <v xml:space="preserve"> 2017-09-28 </v>
      </c>
      <c r="F6501" cm="1">
        <f t="array" ref="F6501">INDEX($B$2:$B$1000,INT((ROW(A6500)-1)/24)+1)/24</f>
        <v>10.508256261667414</v>
      </c>
      <c r="G6501" s="42">
        <f>Données_gaz!F$24/(365*24)</f>
        <v>1.1415525114155251E-4</v>
      </c>
      <c r="N6501" cm="1">
        <f t="array" ref="N6501">INDEX($K$2:$K$1000,INT((ROW(A6500)-1)/24)+1)</f>
        <v>0.754</v>
      </c>
      <c r="O6501" cm="1">
        <f t="array" ref="O6501">INDEX($L$2:$L$1000,INT((ROW(A6500)-1)/24)+1)</f>
        <v>0.998</v>
      </c>
    </row>
    <row r="6502" spans="4:15" x14ac:dyDescent="0.2">
      <c r="D6502">
        <f t="shared" si="103"/>
        <v>20</v>
      </c>
      <c r="E6502" t="str" cm="1">
        <f t="array" ref="E6502">INDEX($A$2:$A$1000,INT((ROW(A6501)-1)/24)+1)</f>
        <v xml:space="preserve"> 2017-09-28 </v>
      </c>
      <c r="F6502" cm="1">
        <f t="array" ref="F6502">INDEX($B$2:$B$1000,INT((ROW(A6501)-1)/24)+1)/24</f>
        <v>10.508256261667414</v>
      </c>
      <c r="G6502" s="42">
        <f>Données_gaz!F$24/(365*24)</f>
        <v>1.1415525114155251E-4</v>
      </c>
      <c r="N6502" cm="1">
        <f t="array" ref="N6502">INDEX($K$2:$K$1000,INT((ROW(A6501)-1)/24)+1)</f>
        <v>0.754</v>
      </c>
      <c r="O6502" cm="1">
        <f t="array" ref="O6502">INDEX($L$2:$L$1000,INT((ROW(A6501)-1)/24)+1)</f>
        <v>0.998</v>
      </c>
    </row>
    <row r="6503" spans="4:15" x14ac:dyDescent="0.2">
      <c r="D6503">
        <f t="shared" si="103"/>
        <v>21</v>
      </c>
      <c r="E6503" t="str" cm="1">
        <f t="array" ref="E6503">INDEX($A$2:$A$1000,INT((ROW(A6502)-1)/24)+1)</f>
        <v xml:space="preserve"> 2017-09-28 </v>
      </c>
      <c r="F6503" cm="1">
        <f t="array" ref="F6503">INDEX($B$2:$B$1000,INT((ROW(A6502)-1)/24)+1)/24</f>
        <v>10.508256261667414</v>
      </c>
      <c r="G6503" s="42">
        <f>Données_gaz!F$24/(365*24)</f>
        <v>1.1415525114155251E-4</v>
      </c>
      <c r="N6503" cm="1">
        <f t="array" ref="N6503">INDEX($K$2:$K$1000,INT((ROW(A6502)-1)/24)+1)</f>
        <v>0.754</v>
      </c>
      <c r="O6503" cm="1">
        <f t="array" ref="O6503">INDEX($L$2:$L$1000,INT((ROW(A6502)-1)/24)+1)</f>
        <v>0.998</v>
      </c>
    </row>
    <row r="6504" spans="4:15" x14ac:dyDescent="0.2">
      <c r="D6504">
        <f t="shared" si="103"/>
        <v>22</v>
      </c>
      <c r="E6504" t="str" cm="1">
        <f t="array" ref="E6504">INDEX($A$2:$A$1000,INT((ROW(A6503)-1)/24)+1)</f>
        <v xml:space="preserve"> 2017-09-28 </v>
      </c>
      <c r="F6504" cm="1">
        <f t="array" ref="F6504">INDEX($B$2:$B$1000,INT((ROW(A6503)-1)/24)+1)/24</f>
        <v>10.508256261667414</v>
      </c>
      <c r="G6504" s="42">
        <f>Données_gaz!F$24/(365*24)</f>
        <v>1.1415525114155251E-4</v>
      </c>
      <c r="N6504" cm="1">
        <f t="array" ref="N6504">INDEX($K$2:$K$1000,INT((ROW(A6503)-1)/24)+1)</f>
        <v>0.754</v>
      </c>
      <c r="O6504" cm="1">
        <f t="array" ref="O6504">INDEX($L$2:$L$1000,INT((ROW(A6503)-1)/24)+1)</f>
        <v>0.998</v>
      </c>
    </row>
    <row r="6505" spans="4:15" x14ac:dyDescent="0.2">
      <c r="D6505">
        <f t="shared" si="103"/>
        <v>23</v>
      </c>
      <c r="E6505" t="str" cm="1">
        <f t="array" ref="E6505">INDEX($A$2:$A$1000,INT((ROW(A6504)-1)/24)+1)</f>
        <v xml:space="preserve"> 2017-09-28 </v>
      </c>
      <c r="F6505" cm="1">
        <f t="array" ref="F6505">INDEX($B$2:$B$1000,INT((ROW(A6504)-1)/24)+1)/24</f>
        <v>10.508256261667414</v>
      </c>
      <c r="G6505" s="42">
        <f>Données_gaz!F$24/(365*24)</f>
        <v>1.1415525114155251E-4</v>
      </c>
      <c r="N6505" cm="1">
        <f t="array" ref="N6505">INDEX($K$2:$K$1000,INT((ROW(A6504)-1)/24)+1)</f>
        <v>0.754</v>
      </c>
      <c r="O6505" cm="1">
        <f t="array" ref="O6505">INDEX($L$2:$L$1000,INT((ROW(A6504)-1)/24)+1)</f>
        <v>0.998</v>
      </c>
    </row>
    <row r="6506" spans="4:15" x14ac:dyDescent="0.2">
      <c r="D6506">
        <f t="shared" si="103"/>
        <v>0</v>
      </c>
      <c r="E6506" t="str" cm="1">
        <f t="array" ref="E6506">INDEX($A$2:$A$1000,INT((ROW(A6505)-1)/24)+1)</f>
        <v xml:space="preserve"> 2017-09-29 </v>
      </c>
      <c r="F6506" cm="1">
        <f t="array" ref="F6506">INDEX($B$2:$B$1000,INT((ROW(A6505)-1)/24)+1)/24</f>
        <v>10.579450451651956</v>
      </c>
      <c r="G6506" s="42">
        <f>Données_gaz!F$24/(365*24)</f>
        <v>1.1415525114155251E-4</v>
      </c>
      <c r="N6506" cm="1">
        <f t="array" ref="N6506">INDEX($K$2:$K$1000,INT((ROW(A6505)-1)/24)+1)</f>
        <v>0.75600000000000001</v>
      </c>
      <c r="O6506" cm="1">
        <f t="array" ref="O6506">INDEX($L$2:$L$1000,INT((ROW(A6505)-1)/24)+1)</f>
        <v>0.999</v>
      </c>
    </row>
    <row r="6507" spans="4:15" x14ac:dyDescent="0.2">
      <c r="D6507">
        <f t="shared" si="103"/>
        <v>1</v>
      </c>
      <c r="E6507" t="str" cm="1">
        <f t="array" ref="E6507">INDEX($A$2:$A$1000,INT((ROW(A6506)-1)/24)+1)</f>
        <v xml:space="preserve"> 2017-09-29 </v>
      </c>
      <c r="F6507" cm="1">
        <f t="array" ref="F6507">INDEX($B$2:$B$1000,INT((ROW(A6506)-1)/24)+1)/24</f>
        <v>10.579450451651956</v>
      </c>
      <c r="G6507" s="42">
        <f>Données_gaz!F$24/(365*24)</f>
        <v>1.1415525114155251E-4</v>
      </c>
      <c r="N6507" cm="1">
        <f t="array" ref="N6507">INDEX($K$2:$K$1000,INT((ROW(A6506)-1)/24)+1)</f>
        <v>0.75600000000000001</v>
      </c>
      <c r="O6507" cm="1">
        <f t="array" ref="O6507">INDEX($L$2:$L$1000,INT((ROW(A6506)-1)/24)+1)</f>
        <v>0.999</v>
      </c>
    </row>
    <row r="6508" spans="4:15" x14ac:dyDescent="0.2">
      <c r="D6508">
        <f t="shared" si="103"/>
        <v>2</v>
      </c>
      <c r="E6508" t="str" cm="1">
        <f t="array" ref="E6508">INDEX($A$2:$A$1000,INT((ROW(A6507)-1)/24)+1)</f>
        <v xml:space="preserve"> 2017-09-29 </v>
      </c>
      <c r="F6508" cm="1">
        <f t="array" ref="F6508">INDEX($B$2:$B$1000,INT((ROW(A6507)-1)/24)+1)/24</f>
        <v>10.579450451651956</v>
      </c>
      <c r="G6508" s="42">
        <f>Données_gaz!F$24/(365*24)</f>
        <v>1.1415525114155251E-4</v>
      </c>
      <c r="N6508" cm="1">
        <f t="array" ref="N6508">INDEX($K$2:$K$1000,INT((ROW(A6507)-1)/24)+1)</f>
        <v>0.75600000000000001</v>
      </c>
      <c r="O6508" cm="1">
        <f t="array" ref="O6508">INDEX($L$2:$L$1000,INT((ROW(A6507)-1)/24)+1)</f>
        <v>0.999</v>
      </c>
    </row>
    <row r="6509" spans="4:15" x14ac:dyDescent="0.2">
      <c r="D6509">
        <f t="shared" si="103"/>
        <v>3</v>
      </c>
      <c r="E6509" t="str" cm="1">
        <f t="array" ref="E6509">INDEX($A$2:$A$1000,INT((ROW(A6508)-1)/24)+1)</f>
        <v xml:space="preserve"> 2017-09-29 </v>
      </c>
      <c r="F6509" cm="1">
        <f t="array" ref="F6509">INDEX($B$2:$B$1000,INT((ROW(A6508)-1)/24)+1)/24</f>
        <v>10.579450451651956</v>
      </c>
      <c r="G6509" s="42">
        <f>Données_gaz!F$24/(365*24)</f>
        <v>1.1415525114155251E-4</v>
      </c>
      <c r="N6509" cm="1">
        <f t="array" ref="N6509">INDEX($K$2:$K$1000,INT((ROW(A6508)-1)/24)+1)</f>
        <v>0.75600000000000001</v>
      </c>
      <c r="O6509" cm="1">
        <f t="array" ref="O6509">INDEX($L$2:$L$1000,INT((ROW(A6508)-1)/24)+1)</f>
        <v>0.999</v>
      </c>
    </row>
    <row r="6510" spans="4:15" x14ac:dyDescent="0.2">
      <c r="D6510">
        <f t="shared" si="103"/>
        <v>4</v>
      </c>
      <c r="E6510" t="str" cm="1">
        <f t="array" ref="E6510">INDEX($A$2:$A$1000,INT((ROW(A6509)-1)/24)+1)</f>
        <v xml:space="preserve"> 2017-09-29 </v>
      </c>
      <c r="F6510" cm="1">
        <f t="array" ref="F6510">INDEX($B$2:$B$1000,INT((ROW(A6509)-1)/24)+1)/24</f>
        <v>10.579450451651956</v>
      </c>
      <c r="G6510" s="42">
        <f>Données_gaz!F$24/(365*24)</f>
        <v>1.1415525114155251E-4</v>
      </c>
      <c r="N6510" cm="1">
        <f t="array" ref="N6510">INDEX($K$2:$K$1000,INT((ROW(A6509)-1)/24)+1)</f>
        <v>0.75600000000000001</v>
      </c>
      <c r="O6510" cm="1">
        <f t="array" ref="O6510">INDEX($L$2:$L$1000,INT((ROW(A6509)-1)/24)+1)</f>
        <v>0.999</v>
      </c>
    </row>
    <row r="6511" spans="4:15" x14ac:dyDescent="0.2">
      <c r="D6511">
        <f t="shared" si="103"/>
        <v>5</v>
      </c>
      <c r="E6511" t="str" cm="1">
        <f t="array" ref="E6511">INDEX($A$2:$A$1000,INT((ROW(A6510)-1)/24)+1)</f>
        <v xml:space="preserve"> 2017-09-29 </v>
      </c>
      <c r="F6511" cm="1">
        <f t="array" ref="F6511">INDEX($B$2:$B$1000,INT((ROW(A6510)-1)/24)+1)/24</f>
        <v>10.579450451651956</v>
      </c>
      <c r="G6511" s="42">
        <f>Données_gaz!F$24/(365*24)</f>
        <v>1.1415525114155251E-4</v>
      </c>
      <c r="N6511" cm="1">
        <f t="array" ref="N6511">INDEX($K$2:$K$1000,INT((ROW(A6510)-1)/24)+1)</f>
        <v>0.75600000000000001</v>
      </c>
      <c r="O6511" cm="1">
        <f t="array" ref="O6511">INDEX($L$2:$L$1000,INT((ROW(A6510)-1)/24)+1)</f>
        <v>0.999</v>
      </c>
    </row>
    <row r="6512" spans="4:15" x14ac:dyDescent="0.2">
      <c r="D6512">
        <f t="shared" si="103"/>
        <v>6</v>
      </c>
      <c r="E6512" t="str" cm="1">
        <f t="array" ref="E6512">INDEX($A$2:$A$1000,INT((ROW(A6511)-1)/24)+1)</f>
        <v xml:space="preserve"> 2017-09-29 </v>
      </c>
      <c r="F6512" cm="1">
        <f t="array" ref="F6512">INDEX($B$2:$B$1000,INT((ROW(A6511)-1)/24)+1)/24</f>
        <v>10.579450451651956</v>
      </c>
      <c r="G6512" s="42">
        <f>Données_gaz!F$24/(365*24)</f>
        <v>1.1415525114155251E-4</v>
      </c>
      <c r="N6512" cm="1">
        <f t="array" ref="N6512">INDEX($K$2:$K$1000,INT((ROW(A6511)-1)/24)+1)</f>
        <v>0.75600000000000001</v>
      </c>
      <c r="O6512" cm="1">
        <f t="array" ref="O6512">INDEX($L$2:$L$1000,INT((ROW(A6511)-1)/24)+1)</f>
        <v>0.999</v>
      </c>
    </row>
    <row r="6513" spans="4:15" x14ac:dyDescent="0.2">
      <c r="D6513">
        <f t="shared" si="103"/>
        <v>7</v>
      </c>
      <c r="E6513" t="str" cm="1">
        <f t="array" ref="E6513">INDEX($A$2:$A$1000,INT((ROW(A6512)-1)/24)+1)</f>
        <v xml:space="preserve"> 2017-09-29 </v>
      </c>
      <c r="F6513" cm="1">
        <f t="array" ref="F6513">INDEX($B$2:$B$1000,INT((ROW(A6512)-1)/24)+1)/24</f>
        <v>10.579450451651956</v>
      </c>
      <c r="G6513" s="42">
        <f>Données_gaz!F$24/(365*24)</f>
        <v>1.1415525114155251E-4</v>
      </c>
      <c r="N6513" cm="1">
        <f t="array" ref="N6513">INDEX($K$2:$K$1000,INT((ROW(A6512)-1)/24)+1)</f>
        <v>0.75600000000000001</v>
      </c>
      <c r="O6513" cm="1">
        <f t="array" ref="O6513">INDEX($L$2:$L$1000,INT((ROW(A6512)-1)/24)+1)</f>
        <v>0.999</v>
      </c>
    </row>
    <row r="6514" spans="4:15" x14ac:dyDescent="0.2">
      <c r="D6514">
        <f t="shared" si="103"/>
        <v>8</v>
      </c>
      <c r="E6514" t="str" cm="1">
        <f t="array" ref="E6514">INDEX($A$2:$A$1000,INT((ROW(A6513)-1)/24)+1)</f>
        <v xml:space="preserve"> 2017-09-29 </v>
      </c>
      <c r="F6514" cm="1">
        <f t="array" ref="F6514">INDEX($B$2:$B$1000,INT((ROW(A6513)-1)/24)+1)/24</f>
        <v>10.579450451651956</v>
      </c>
      <c r="G6514" s="42">
        <f>Données_gaz!F$24/(365*24)</f>
        <v>1.1415525114155251E-4</v>
      </c>
      <c r="N6514" cm="1">
        <f t="array" ref="N6514">INDEX($K$2:$K$1000,INT((ROW(A6513)-1)/24)+1)</f>
        <v>0.75600000000000001</v>
      </c>
      <c r="O6514" cm="1">
        <f t="array" ref="O6514">INDEX($L$2:$L$1000,INT((ROW(A6513)-1)/24)+1)</f>
        <v>0.999</v>
      </c>
    </row>
    <row r="6515" spans="4:15" x14ac:dyDescent="0.2">
      <c r="D6515">
        <f t="shared" si="103"/>
        <v>9</v>
      </c>
      <c r="E6515" t="str" cm="1">
        <f t="array" ref="E6515">INDEX($A$2:$A$1000,INT((ROW(A6514)-1)/24)+1)</f>
        <v xml:space="preserve"> 2017-09-29 </v>
      </c>
      <c r="F6515" cm="1">
        <f t="array" ref="F6515">INDEX($B$2:$B$1000,INT((ROW(A6514)-1)/24)+1)/24</f>
        <v>10.579450451651956</v>
      </c>
      <c r="G6515" s="42">
        <f>Données_gaz!F$24/(365*24)</f>
        <v>1.1415525114155251E-4</v>
      </c>
      <c r="N6515" cm="1">
        <f t="array" ref="N6515">INDEX($K$2:$K$1000,INT((ROW(A6514)-1)/24)+1)</f>
        <v>0.75600000000000001</v>
      </c>
      <c r="O6515" cm="1">
        <f t="array" ref="O6515">INDEX($L$2:$L$1000,INT((ROW(A6514)-1)/24)+1)</f>
        <v>0.999</v>
      </c>
    </row>
    <row r="6516" spans="4:15" x14ac:dyDescent="0.2">
      <c r="D6516">
        <f t="shared" si="103"/>
        <v>10</v>
      </c>
      <c r="E6516" t="str" cm="1">
        <f t="array" ref="E6516">INDEX($A$2:$A$1000,INT((ROW(A6515)-1)/24)+1)</f>
        <v xml:space="preserve"> 2017-09-29 </v>
      </c>
      <c r="F6516" cm="1">
        <f t="array" ref="F6516">INDEX($B$2:$B$1000,INT((ROW(A6515)-1)/24)+1)/24</f>
        <v>10.579450451651956</v>
      </c>
      <c r="G6516" s="42">
        <f>Données_gaz!F$24/(365*24)</f>
        <v>1.1415525114155251E-4</v>
      </c>
      <c r="N6516" cm="1">
        <f t="array" ref="N6516">INDEX($K$2:$K$1000,INT((ROW(A6515)-1)/24)+1)</f>
        <v>0.75600000000000001</v>
      </c>
      <c r="O6516" cm="1">
        <f t="array" ref="O6516">INDEX($L$2:$L$1000,INT((ROW(A6515)-1)/24)+1)</f>
        <v>0.999</v>
      </c>
    </row>
    <row r="6517" spans="4:15" x14ac:dyDescent="0.2">
      <c r="D6517">
        <f t="shared" si="103"/>
        <v>11</v>
      </c>
      <c r="E6517" t="str" cm="1">
        <f t="array" ref="E6517">INDEX($A$2:$A$1000,INT((ROW(A6516)-1)/24)+1)</f>
        <v xml:space="preserve"> 2017-09-29 </v>
      </c>
      <c r="F6517" cm="1">
        <f t="array" ref="F6517">INDEX($B$2:$B$1000,INT((ROW(A6516)-1)/24)+1)/24</f>
        <v>10.579450451651956</v>
      </c>
      <c r="G6517" s="42">
        <f>Données_gaz!F$24/(365*24)</f>
        <v>1.1415525114155251E-4</v>
      </c>
      <c r="N6517" cm="1">
        <f t="array" ref="N6517">INDEX($K$2:$K$1000,INT((ROW(A6516)-1)/24)+1)</f>
        <v>0.75600000000000001</v>
      </c>
      <c r="O6517" cm="1">
        <f t="array" ref="O6517">INDEX($L$2:$L$1000,INT((ROW(A6516)-1)/24)+1)</f>
        <v>0.999</v>
      </c>
    </row>
    <row r="6518" spans="4:15" x14ac:dyDescent="0.2">
      <c r="D6518">
        <f t="shared" si="103"/>
        <v>12</v>
      </c>
      <c r="E6518" t="str" cm="1">
        <f t="array" ref="E6518">INDEX($A$2:$A$1000,INT((ROW(A6517)-1)/24)+1)</f>
        <v xml:space="preserve"> 2017-09-29 </v>
      </c>
      <c r="F6518" cm="1">
        <f t="array" ref="F6518">INDEX($B$2:$B$1000,INT((ROW(A6517)-1)/24)+1)/24</f>
        <v>10.579450451651956</v>
      </c>
      <c r="G6518" s="42">
        <f>Données_gaz!F$24/(365*24)</f>
        <v>1.1415525114155251E-4</v>
      </c>
      <c r="N6518" cm="1">
        <f t="array" ref="N6518">INDEX($K$2:$K$1000,INT((ROW(A6517)-1)/24)+1)</f>
        <v>0.75600000000000001</v>
      </c>
      <c r="O6518" cm="1">
        <f t="array" ref="O6518">INDEX($L$2:$L$1000,INT((ROW(A6517)-1)/24)+1)</f>
        <v>0.999</v>
      </c>
    </row>
    <row r="6519" spans="4:15" x14ac:dyDescent="0.2">
      <c r="D6519">
        <f t="shared" si="103"/>
        <v>13</v>
      </c>
      <c r="E6519" t="str" cm="1">
        <f t="array" ref="E6519">INDEX($A$2:$A$1000,INT((ROW(A6518)-1)/24)+1)</f>
        <v xml:space="preserve"> 2017-09-29 </v>
      </c>
      <c r="F6519" cm="1">
        <f t="array" ref="F6519">INDEX($B$2:$B$1000,INT((ROW(A6518)-1)/24)+1)/24</f>
        <v>10.579450451651956</v>
      </c>
      <c r="G6519" s="42">
        <f>Données_gaz!F$24/(365*24)</f>
        <v>1.1415525114155251E-4</v>
      </c>
      <c r="N6519" cm="1">
        <f t="array" ref="N6519">INDEX($K$2:$K$1000,INT((ROW(A6518)-1)/24)+1)</f>
        <v>0.75600000000000001</v>
      </c>
      <c r="O6519" cm="1">
        <f t="array" ref="O6519">INDEX($L$2:$L$1000,INT((ROW(A6518)-1)/24)+1)</f>
        <v>0.999</v>
      </c>
    </row>
    <row r="6520" spans="4:15" x14ac:dyDescent="0.2">
      <c r="D6520">
        <f t="shared" si="103"/>
        <v>14</v>
      </c>
      <c r="E6520" t="str" cm="1">
        <f t="array" ref="E6520">INDEX($A$2:$A$1000,INT((ROW(A6519)-1)/24)+1)</f>
        <v xml:space="preserve"> 2017-09-29 </v>
      </c>
      <c r="F6520" cm="1">
        <f t="array" ref="F6520">INDEX($B$2:$B$1000,INT((ROW(A6519)-1)/24)+1)/24</f>
        <v>10.579450451651956</v>
      </c>
      <c r="G6520" s="42">
        <f>Données_gaz!F$24/(365*24)</f>
        <v>1.1415525114155251E-4</v>
      </c>
      <c r="N6520" cm="1">
        <f t="array" ref="N6520">INDEX($K$2:$K$1000,INT((ROW(A6519)-1)/24)+1)</f>
        <v>0.75600000000000001</v>
      </c>
      <c r="O6520" cm="1">
        <f t="array" ref="O6520">INDEX($L$2:$L$1000,INT((ROW(A6519)-1)/24)+1)</f>
        <v>0.999</v>
      </c>
    </row>
    <row r="6521" spans="4:15" x14ac:dyDescent="0.2">
      <c r="D6521">
        <f t="shared" si="103"/>
        <v>15</v>
      </c>
      <c r="E6521" t="str" cm="1">
        <f t="array" ref="E6521">INDEX($A$2:$A$1000,INT((ROW(A6520)-1)/24)+1)</f>
        <v xml:space="preserve"> 2017-09-29 </v>
      </c>
      <c r="F6521" cm="1">
        <f t="array" ref="F6521">INDEX($B$2:$B$1000,INT((ROW(A6520)-1)/24)+1)/24</f>
        <v>10.579450451651956</v>
      </c>
      <c r="G6521" s="42">
        <f>Données_gaz!F$24/(365*24)</f>
        <v>1.1415525114155251E-4</v>
      </c>
      <c r="N6521" cm="1">
        <f t="array" ref="N6521">INDEX($K$2:$K$1000,INT((ROW(A6520)-1)/24)+1)</f>
        <v>0.75600000000000001</v>
      </c>
      <c r="O6521" cm="1">
        <f t="array" ref="O6521">INDEX($L$2:$L$1000,INT((ROW(A6520)-1)/24)+1)</f>
        <v>0.999</v>
      </c>
    </row>
    <row r="6522" spans="4:15" x14ac:dyDescent="0.2">
      <c r="D6522">
        <f t="shared" si="103"/>
        <v>16</v>
      </c>
      <c r="E6522" t="str" cm="1">
        <f t="array" ref="E6522">INDEX($A$2:$A$1000,INT((ROW(A6521)-1)/24)+1)</f>
        <v xml:space="preserve"> 2017-09-29 </v>
      </c>
      <c r="F6522" cm="1">
        <f t="array" ref="F6522">INDEX($B$2:$B$1000,INT((ROW(A6521)-1)/24)+1)/24</f>
        <v>10.579450451651956</v>
      </c>
      <c r="G6522" s="42">
        <f>Données_gaz!F$24/(365*24)</f>
        <v>1.1415525114155251E-4</v>
      </c>
      <c r="N6522" cm="1">
        <f t="array" ref="N6522">INDEX($K$2:$K$1000,INT((ROW(A6521)-1)/24)+1)</f>
        <v>0.75600000000000001</v>
      </c>
      <c r="O6522" cm="1">
        <f t="array" ref="O6522">INDEX($L$2:$L$1000,INT((ROW(A6521)-1)/24)+1)</f>
        <v>0.999</v>
      </c>
    </row>
    <row r="6523" spans="4:15" x14ac:dyDescent="0.2">
      <c r="D6523">
        <f t="shared" si="103"/>
        <v>17</v>
      </c>
      <c r="E6523" t="str" cm="1">
        <f t="array" ref="E6523">INDEX($A$2:$A$1000,INT((ROW(A6522)-1)/24)+1)</f>
        <v xml:space="preserve"> 2017-09-29 </v>
      </c>
      <c r="F6523" cm="1">
        <f t="array" ref="F6523">INDEX($B$2:$B$1000,INT((ROW(A6522)-1)/24)+1)/24</f>
        <v>10.579450451651956</v>
      </c>
      <c r="G6523" s="42">
        <f>Données_gaz!F$24/(365*24)</f>
        <v>1.1415525114155251E-4</v>
      </c>
      <c r="N6523" cm="1">
        <f t="array" ref="N6523">INDEX($K$2:$K$1000,INT((ROW(A6522)-1)/24)+1)</f>
        <v>0.75600000000000001</v>
      </c>
      <c r="O6523" cm="1">
        <f t="array" ref="O6523">INDEX($L$2:$L$1000,INT((ROW(A6522)-1)/24)+1)</f>
        <v>0.999</v>
      </c>
    </row>
    <row r="6524" spans="4:15" x14ac:dyDescent="0.2">
      <c r="D6524">
        <f t="shared" si="103"/>
        <v>18</v>
      </c>
      <c r="E6524" t="str" cm="1">
        <f t="array" ref="E6524">INDEX($A$2:$A$1000,INT((ROW(A6523)-1)/24)+1)</f>
        <v xml:space="preserve"> 2017-09-29 </v>
      </c>
      <c r="F6524" cm="1">
        <f t="array" ref="F6524">INDEX($B$2:$B$1000,INT((ROW(A6523)-1)/24)+1)/24</f>
        <v>10.579450451651956</v>
      </c>
      <c r="G6524" s="42">
        <f>Données_gaz!F$24/(365*24)</f>
        <v>1.1415525114155251E-4</v>
      </c>
      <c r="N6524" cm="1">
        <f t="array" ref="N6524">INDEX($K$2:$K$1000,INT((ROW(A6523)-1)/24)+1)</f>
        <v>0.75600000000000001</v>
      </c>
      <c r="O6524" cm="1">
        <f t="array" ref="O6524">INDEX($L$2:$L$1000,INT((ROW(A6523)-1)/24)+1)</f>
        <v>0.999</v>
      </c>
    </row>
    <row r="6525" spans="4:15" x14ac:dyDescent="0.2">
      <c r="D6525">
        <f t="shared" si="103"/>
        <v>19</v>
      </c>
      <c r="E6525" t="str" cm="1">
        <f t="array" ref="E6525">INDEX($A$2:$A$1000,INT((ROW(A6524)-1)/24)+1)</f>
        <v xml:space="preserve"> 2017-09-29 </v>
      </c>
      <c r="F6525" cm="1">
        <f t="array" ref="F6525">INDEX($B$2:$B$1000,INT((ROW(A6524)-1)/24)+1)/24</f>
        <v>10.579450451651956</v>
      </c>
      <c r="G6525" s="42">
        <f>Données_gaz!F$24/(365*24)</f>
        <v>1.1415525114155251E-4</v>
      </c>
      <c r="N6525" cm="1">
        <f t="array" ref="N6525">INDEX($K$2:$K$1000,INT((ROW(A6524)-1)/24)+1)</f>
        <v>0.75600000000000001</v>
      </c>
      <c r="O6525" cm="1">
        <f t="array" ref="O6525">INDEX($L$2:$L$1000,INT((ROW(A6524)-1)/24)+1)</f>
        <v>0.999</v>
      </c>
    </row>
    <row r="6526" spans="4:15" x14ac:dyDescent="0.2">
      <c r="D6526">
        <f t="shared" si="103"/>
        <v>20</v>
      </c>
      <c r="E6526" t="str" cm="1">
        <f t="array" ref="E6526">INDEX($A$2:$A$1000,INT((ROW(A6525)-1)/24)+1)</f>
        <v xml:space="preserve"> 2017-09-29 </v>
      </c>
      <c r="F6526" cm="1">
        <f t="array" ref="F6526">INDEX($B$2:$B$1000,INT((ROW(A6525)-1)/24)+1)/24</f>
        <v>10.579450451651956</v>
      </c>
      <c r="G6526" s="42">
        <f>Données_gaz!F$24/(365*24)</f>
        <v>1.1415525114155251E-4</v>
      </c>
      <c r="N6526" cm="1">
        <f t="array" ref="N6526">INDEX($K$2:$K$1000,INT((ROW(A6525)-1)/24)+1)</f>
        <v>0.75600000000000001</v>
      </c>
      <c r="O6526" cm="1">
        <f t="array" ref="O6526">INDEX($L$2:$L$1000,INT((ROW(A6525)-1)/24)+1)</f>
        <v>0.999</v>
      </c>
    </row>
    <row r="6527" spans="4:15" x14ac:dyDescent="0.2">
      <c r="D6527">
        <f t="shared" si="103"/>
        <v>21</v>
      </c>
      <c r="E6527" t="str" cm="1">
        <f t="array" ref="E6527">INDEX($A$2:$A$1000,INT((ROW(A6526)-1)/24)+1)</f>
        <v xml:space="preserve"> 2017-09-29 </v>
      </c>
      <c r="F6527" cm="1">
        <f t="array" ref="F6527">INDEX($B$2:$B$1000,INT((ROW(A6526)-1)/24)+1)/24</f>
        <v>10.579450451651956</v>
      </c>
      <c r="G6527" s="42">
        <f>Données_gaz!F$24/(365*24)</f>
        <v>1.1415525114155251E-4</v>
      </c>
      <c r="N6527" cm="1">
        <f t="array" ref="N6527">INDEX($K$2:$K$1000,INT((ROW(A6526)-1)/24)+1)</f>
        <v>0.75600000000000001</v>
      </c>
      <c r="O6527" cm="1">
        <f t="array" ref="O6527">INDEX($L$2:$L$1000,INT((ROW(A6526)-1)/24)+1)</f>
        <v>0.999</v>
      </c>
    </row>
    <row r="6528" spans="4:15" x14ac:dyDescent="0.2">
      <c r="D6528">
        <f t="shared" si="103"/>
        <v>22</v>
      </c>
      <c r="E6528" t="str" cm="1">
        <f t="array" ref="E6528">INDEX($A$2:$A$1000,INT((ROW(A6527)-1)/24)+1)</f>
        <v xml:space="preserve"> 2017-09-29 </v>
      </c>
      <c r="F6528" cm="1">
        <f t="array" ref="F6528">INDEX($B$2:$B$1000,INT((ROW(A6527)-1)/24)+1)/24</f>
        <v>10.579450451651956</v>
      </c>
      <c r="G6528" s="42">
        <f>Données_gaz!F$24/(365*24)</f>
        <v>1.1415525114155251E-4</v>
      </c>
      <c r="N6528" cm="1">
        <f t="array" ref="N6528">INDEX($K$2:$K$1000,INT((ROW(A6527)-1)/24)+1)</f>
        <v>0.75600000000000001</v>
      </c>
      <c r="O6528" cm="1">
        <f t="array" ref="O6528">INDEX($L$2:$L$1000,INT((ROW(A6527)-1)/24)+1)</f>
        <v>0.999</v>
      </c>
    </row>
    <row r="6529" spans="4:15" x14ac:dyDescent="0.2">
      <c r="D6529">
        <f t="shared" si="103"/>
        <v>23</v>
      </c>
      <c r="E6529" t="str" cm="1">
        <f t="array" ref="E6529">INDEX($A$2:$A$1000,INT((ROW(A6528)-1)/24)+1)</f>
        <v xml:space="preserve"> 2017-09-29 </v>
      </c>
      <c r="F6529" cm="1">
        <f t="array" ref="F6529">INDEX($B$2:$B$1000,INT((ROW(A6528)-1)/24)+1)/24</f>
        <v>10.579450451651956</v>
      </c>
      <c r="G6529" s="42">
        <f>Données_gaz!F$24/(365*24)</f>
        <v>1.1415525114155251E-4</v>
      </c>
      <c r="N6529" cm="1">
        <f t="array" ref="N6529">INDEX($K$2:$K$1000,INT((ROW(A6528)-1)/24)+1)</f>
        <v>0.75600000000000001</v>
      </c>
      <c r="O6529" cm="1">
        <f t="array" ref="O6529">INDEX($L$2:$L$1000,INT((ROW(A6528)-1)/24)+1)</f>
        <v>0.999</v>
      </c>
    </row>
    <row r="6530" spans="4:15" x14ac:dyDescent="0.2">
      <c r="D6530">
        <f t="shared" si="103"/>
        <v>0</v>
      </c>
      <c r="E6530" t="str" cm="1">
        <f t="array" ref="E6530">INDEX($A$2:$A$1000,INT((ROW(A6529)-1)/24)+1)</f>
        <v xml:space="preserve"> 2017-09-30 </v>
      </c>
      <c r="F6530" cm="1">
        <f t="array" ref="F6530">INDEX($B$2:$B$1000,INT((ROW(A6529)-1)/24)+1)/24</f>
        <v>10.643451062023479</v>
      </c>
      <c r="G6530" s="42">
        <f>Données_gaz!F$24/(365*24)</f>
        <v>1.1415525114155251E-4</v>
      </c>
      <c r="N6530" cm="1">
        <f t="array" ref="N6530">INDEX($K$2:$K$1000,INT((ROW(A6529)-1)/24)+1)</f>
        <v>0.75800000000000001</v>
      </c>
      <c r="O6530" cm="1">
        <f t="array" ref="O6530">INDEX($L$2:$L$1000,INT((ROW(A6529)-1)/24)+1)</f>
        <v>0.999</v>
      </c>
    </row>
    <row r="6531" spans="4:15" x14ac:dyDescent="0.2">
      <c r="D6531">
        <f t="shared" si="103"/>
        <v>1</v>
      </c>
      <c r="E6531" t="str" cm="1">
        <f t="array" ref="E6531">INDEX($A$2:$A$1000,INT((ROW(A6530)-1)/24)+1)</f>
        <v xml:space="preserve"> 2017-09-30 </v>
      </c>
      <c r="F6531" cm="1">
        <f t="array" ref="F6531">INDEX($B$2:$B$1000,INT((ROW(A6530)-1)/24)+1)/24</f>
        <v>10.643451062023479</v>
      </c>
      <c r="G6531" s="42">
        <f>Données_gaz!F$24/(365*24)</f>
        <v>1.1415525114155251E-4</v>
      </c>
      <c r="N6531" cm="1">
        <f t="array" ref="N6531">INDEX($K$2:$K$1000,INT((ROW(A6530)-1)/24)+1)</f>
        <v>0.75800000000000001</v>
      </c>
      <c r="O6531" cm="1">
        <f t="array" ref="O6531">INDEX($L$2:$L$1000,INT((ROW(A6530)-1)/24)+1)</f>
        <v>0.999</v>
      </c>
    </row>
    <row r="6532" spans="4:15" x14ac:dyDescent="0.2">
      <c r="D6532">
        <f t="shared" si="103"/>
        <v>2</v>
      </c>
      <c r="E6532" t="str" cm="1">
        <f t="array" ref="E6532">INDEX($A$2:$A$1000,INT((ROW(A6531)-1)/24)+1)</f>
        <v xml:space="preserve"> 2017-09-30 </v>
      </c>
      <c r="F6532" cm="1">
        <f t="array" ref="F6532">INDEX($B$2:$B$1000,INT((ROW(A6531)-1)/24)+1)/24</f>
        <v>10.643451062023479</v>
      </c>
      <c r="G6532" s="42">
        <f>Données_gaz!F$24/(365*24)</f>
        <v>1.1415525114155251E-4</v>
      </c>
      <c r="N6532" cm="1">
        <f t="array" ref="N6532">INDEX($K$2:$K$1000,INT((ROW(A6531)-1)/24)+1)</f>
        <v>0.75800000000000001</v>
      </c>
      <c r="O6532" cm="1">
        <f t="array" ref="O6532">INDEX($L$2:$L$1000,INT((ROW(A6531)-1)/24)+1)</f>
        <v>0.999</v>
      </c>
    </row>
    <row r="6533" spans="4:15" x14ac:dyDescent="0.2">
      <c r="D6533">
        <f t="shared" si="103"/>
        <v>3</v>
      </c>
      <c r="E6533" t="str" cm="1">
        <f t="array" ref="E6533">INDEX($A$2:$A$1000,INT((ROW(A6532)-1)/24)+1)</f>
        <v xml:space="preserve"> 2017-09-30 </v>
      </c>
      <c r="F6533" cm="1">
        <f t="array" ref="F6533">INDEX($B$2:$B$1000,INT((ROW(A6532)-1)/24)+1)/24</f>
        <v>10.643451062023479</v>
      </c>
      <c r="G6533" s="42">
        <f>Données_gaz!F$24/(365*24)</f>
        <v>1.1415525114155251E-4</v>
      </c>
      <c r="N6533" cm="1">
        <f t="array" ref="N6533">INDEX($K$2:$K$1000,INT((ROW(A6532)-1)/24)+1)</f>
        <v>0.75800000000000001</v>
      </c>
      <c r="O6533" cm="1">
        <f t="array" ref="O6533">INDEX($L$2:$L$1000,INT((ROW(A6532)-1)/24)+1)</f>
        <v>0.999</v>
      </c>
    </row>
    <row r="6534" spans="4:15" x14ac:dyDescent="0.2">
      <c r="D6534">
        <f t="shared" si="103"/>
        <v>4</v>
      </c>
      <c r="E6534" t="str" cm="1">
        <f t="array" ref="E6534">INDEX($A$2:$A$1000,INT((ROW(A6533)-1)/24)+1)</f>
        <v xml:space="preserve"> 2017-09-30 </v>
      </c>
      <c r="F6534" cm="1">
        <f t="array" ref="F6534">INDEX($B$2:$B$1000,INT((ROW(A6533)-1)/24)+1)/24</f>
        <v>10.643451062023479</v>
      </c>
      <c r="G6534" s="42">
        <f>Données_gaz!F$24/(365*24)</f>
        <v>1.1415525114155251E-4</v>
      </c>
      <c r="N6534" cm="1">
        <f t="array" ref="N6534">INDEX($K$2:$K$1000,INT((ROW(A6533)-1)/24)+1)</f>
        <v>0.75800000000000001</v>
      </c>
      <c r="O6534" cm="1">
        <f t="array" ref="O6534">INDEX($L$2:$L$1000,INT((ROW(A6533)-1)/24)+1)</f>
        <v>0.999</v>
      </c>
    </row>
    <row r="6535" spans="4:15" x14ac:dyDescent="0.2">
      <c r="D6535">
        <f t="shared" si="103"/>
        <v>5</v>
      </c>
      <c r="E6535" t="str" cm="1">
        <f t="array" ref="E6535">INDEX($A$2:$A$1000,INT((ROW(A6534)-1)/24)+1)</f>
        <v xml:space="preserve"> 2017-09-30 </v>
      </c>
      <c r="F6535" cm="1">
        <f t="array" ref="F6535">INDEX($B$2:$B$1000,INT((ROW(A6534)-1)/24)+1)/24</f>
        <v>10.643451062023479</v>
      </c>
      <c r="G6535" s="42">
        <f>Données_gaz!F$24/(365*24)</f>
        <v>1.1415525114155251E-4</v>
      </c>
      <c r="N6535" cm="1">
        <f t="array" ref="N6535">INDEX($K$2:$K$1000,INT((ROW(A6534)-1)/24)+1)</f>
        <v>0.75800000000000001</v>
      </c>
      <c r="O6535" cm="1">
        <f t="array" ref="O6535">INDEX($L$2:$L$1000,INT((ROW(A6534)-1)/24)+1)</f>
        <v>0.999</v>
      </c>
    </row>
    <row r="6536" spans="4:15" x14ac:dyDescent="0.2">
      <c r="D6536">
        <f t="shared" si="103"/>
        <v>6</v>
      </c>
      <c r="E6536" t="str" cm="1">
        <f t="array" ref="E6536">INDEX($A$2:$A$1000,INT((ROW(A6535)-1)/24)+1)</f>
        <v xml:space="preserve"> 2017-09-30 </v>
      </c>
      <c r="F6536" cm="1">
        <f t="array" ref="F6536">INDEX($B$2:$B$1000,INT((ROW(A6535)-1)/24)+1)/24</f>
        <v>10.643451062023479</v>
      </c>
      <c r="G6536" s="42">
        <f>Données_gaz!F$24/(365*24)</f>
        <v>1.1415525114155251E-4</v>
      </c>
      <c r="N6536" cm="1">
        <f t="array" ref="N6536">INDEX($K$2:$K$1000,INT((ROW(A6535)-1)/24)+1)</f>
        <v>0.75800000000000001</v>
      </c>
      <c r="O6536" cm="1">
        <f t="array" ref="O6536">INDEX($L$2:$L$1000,INT((ROW(A6535)-1)/24)+1)</f>
        <v>0.999</v>
      </c>
    </row>
    <row r="6537" spans="4:15" x14ac:dyDescent="0.2">
      <c r="D6537">
        <f t="shared" si="103"/>
        <v>7</v>
      </c>
      <c r="E6537" t="str" cm="1">
        <f t="array" ref="E6537">INDEX($A$2:$A$1000,INT((ROW(A6536)-1)/24)+1)</f>
        <v xml:space="preserve"> 2017-09-30 </v>
      </c>
      <c r="F6537" cm="1">
        <f t="array" ref="F6537">INDEX($B$2:$B$1000,INT((ROW(A6536)-1)/24)+1)/24</f>
        <v>10.643451062023479</v>
      </c>
      <c r="G6537" s="42">
        <f>Données_gaz!F$24/(365*24)</f>
        <v>1.1415525114155251E-4</v>
      </c>
      <c r="N6537" cm="1">
        <f t="array" ref="N6537">INDEX($K$2:$K$1000,INT((ROW(A6536)-1)/24)+1)</f>
        <v>0.75800000000000001</v>
      </c>
      <c r="O6537" cm="1">
        <f t="array" ref="O6537">INDEX($L$2:$L$1000,INT((ROW(A6536)-1)/24)+1)</f>
        <v>0.999</v>
      </c>
    </row>
    <row r="6538" spans="4:15" x14ac:dyDescent="0.2">
      <c r="D6538">
        <f t="shared" si="103"/>
        <v>8</v>
      </c>
      <c r="E6538" t="str" cm="1">
        <f t="array" ref="E6538">INDEX($A$2:$A$1000,INT((ROW(A6537)-1)/24)+1)</f>
        <v xml:space="preserve"> 2017-09-30 </v>
      </c>
      <c r="F6538" cm="1">
        <f t="array" ref="F6538">INDEX($B$2:$B$1000,INT((ROW(A6537)-1)/24)+1)/24</f>
        <v>10.643451062023479</v>
      </c>
      <c r="G6538" s="42">
        <f>Données_gaz!F$24/(365*24)</f>
        <v>1.1415525114155251E-4</v>
      </c>
      <c r="N6538" cm="1">
        <f t="array" ref="N6538">INDEX($K$2:$K$1000,INT((ROW(A6537)-1)/24)+1)</f>
        <v>0.75800000000000001</v>
      </c>
      <c r="O6538" cm="1">
        <f t="array" ref="O6538">INDEX($L$2:$L$1000,INT((ROW(A6537)-1)/24)+1)</f>
        <v>0.999</v>
      </c>
    </row>
    <row r="6539" spans="4:15" x14ac:dyDescent="0.2">
      <c r="D6539">
        <f t="shared" si="103"/>
        <v>9</v>
      </c>
      <c r="E6539" t="str" cm="1">
        <f t="array" ref="E6539">INDEX($A$2:$A$1000,INT((ROW(A6538)-1)/24)+1)</f>
        <v xml:space="preserve"> 2017-09-30 </v>
      </c>
      <c r="F6539" cm="1">
        <f t="array" ref="F6539">INDEX($B$2:$B$1000,INT((ROW(A6538)-1)/24)+1)/24</f>
        <v>10.643451062023479</v>
      </c>
      <c r="G6539" s="42">
        <f>Données_gaz!F$24/(365*24)</f>
        <v>1.1415525114155251E-4</v>
      </c>
      <c r="N6539" cm="1">
        <f t="array" ref="N6539">INDEX($K$2:$K$1000,INT((ROW(A6538)-1)/24)+1)</f>
        <v>0.75800000000000001</v>
      </c>
      <c r="O6539" cm="1">
        <f t="array" ref="O6539">INDEX($L$2:$L$1000,INT((ROW(A6538)-1)/24)+1)</f>
        <v>0.999</v>
      </c>
    </row>
    <row r="6540" spans="4:15" x14ac:dyDescent="0.2">
      <c r="D6540">
        <f t="shared" si="103"/>
        <v>10</v>
      </c>
      <c r="E6540" t="str" cm="1">
        <f t="array" ref="E6540">INDEX($A$2:$A$1000,INT((ROW(A6539)-1)/24)+1)</f>
        <v xml:space="preserve"> 2017-09-30 </v>
      </c>
      <c r="F6540" cm="1">
        <f t="array" ref="F6540">INDEX($B$2:$B$1000,INT((ROW(A6539)-1)/24)+1)/24</f>
        <v>10.643451062023479</v>
      </c>
      <c r="G6540" s="42">
        <f>Données_gaz!F$24/(365*24)</f>
        <v>1.1415525114155251E-4</v>
      </c>
      <c r="N6540" cm="1">
        <f t="array" ref="N6540">INDEX($K$2:$K$1000,INT((ROW(A6539)-1)/24)+1)</f>
        <v>0.75800000000000001</v>
      </c>
      <c r="O6540" cm="1">
        <f t="array" ref="O6540">INDEX($L$2:$L$1000,INT((ROW(A6539)-1)/24)+1)</f>
        <v>0.999</v>
      </c>
    </row>
    <row r="6541" spans="4:15" x14ac:dyDescent="0.2">
      <c r="D6541">
        <f t="shared" si="103"/>
        <v>11</v>
      </c>
      <c r="E6541" t="str" cm="1">
        <f t="array" ref="E6541">INDEX($A$2:$A$1000,INT((ROW(A6540)-1)/24)+1)</f>
        <v xml:space="preserve"> 2017-09-30 </v>
      </c>
      <c r="F6541" cm="1">
        <f t="array" ref="F6541">INDEX($B$2:$B$1000,INT((ROW(A6540)-1)/24)+1)/24</f>
        <v>10.643451062023479</v>
      </c>
      <c r="G6541" s="42">
        <f>Données_gaz!F$24/(365*24)</f>
        <v>1.1415525114155251E-4</v>
      </c>
      <c r="N6541" cm="1">
        <f t="array" ref="N6541">INDEX($K$2:$K$1000,INT((ROW(A6540)-1)/24)+1)</f>
        <v>0.75800000000000001</v>
      </c>
      <c r="O6541" cm="1">
        <f t="array" ref="O6541">INDEX($L$2:$L$1000,INT((ROW(A6540)-1)/24)+1)</f>
        <v>0.999</v>
      </c>
    </row>
    <row r="6542" spans="4:15" x14ac:dyDescent="0.2">
      <c r="D6542">
        <f t="shared" si="103"/>
        <v>12</v>
      </c>
      <c r="E6542" t="str" cm="1">
        <f t="array" ref="E6542">INDEX($A$2:$A$1000,INT((ROW(A6541)-1)/24)+1)</f>
        <v xml:space="preserve"> 2017-09-30 </v>
      </c>
      <c r="F6542" cm="1">
        <f t="array" ref="F6542">INDEX($B$2:$B$1000,INT((ROW(A6541)-1)/24)+1)/24</f>
        <v>10.643451062023479</v>
      </c>
      <c r="G6542" s="42">
        <f>Données_gaz!F$24/(365*24)</f>
        <v>1.1415525114155251E-4</v>
      </c>
      <c r="N6542" cm="1">
        <f t="array" ref="N6542">INDEX($K$2:$K$1000,INT((ROW(A6541)-1)/24)+1)</f>
        <v>0.75800000000000001</v>
      </c>
      <c r="O6542" cm="1">
        <f t="array" ref="O6542">INDEX($L$2:$L$1000,INT((ROW(A6541)-1)/24)+1)</f>
        <v>0.999</v>
      </c>
    </row>
    <row r="6543" spans="4:15" x14ac:dyDescent="0.2">
      <c r="D6543">
        <f t="shared" si="103"/>
        <v>13</v>
      </c>
      <c r="E6543" t="str" cm="1">
        <f t="array" ref="E6543">INDEX($A$2:$A$1000,INT((ROW(A6542)-1)/24)+1)</f>
        <v xml:space="preserve"> 2017-09-30 </v>
      </c>
      <c r="F6543" cm="1">
        <f t="array" ref="F6543">INDEX($B$2:$B$1000,INT((ROW(A6542)-1)/24)+1)/24</f>
        <v>10.643451062023479</v>
      </c>
      <c r="G6543" s="42">
        <f>Données_gaz!F$24/(365*24)</f>
        <v>1.1415525114155251E-4</v>
      </c>
      <c r="N6543" cm="1">
        <f t="array" ref="N6543">INDEX($K$2:$K$1000,INT((ROW(A6542)-1)/24)+1)</f>
        <v>0.75800000000000001</v>
      </c>
      <c r="O6543" cm="1">
        <f t="array" ref="O6543">INDEX($L$2:$L$1000,INT((ROW(A6542)-1)/24)+1)</f>
        <v>0.999</v>
      </c>
    </row>
    <row r="6544" spans="4:15" x14ac:dyDescent="0.2">
      <c r="D6544">
        <f t="shared" si="103"/>
        <v>14</v>
      </c>
      <c r="E6544" t="str" cm="1">
        <f t="array" ref="E6544">INDEX($A$2:$A$1000,INT((ROW(A6543)-1)/24)+1)</f>
        <v xml:space="preserve"> 2017-09-30 </v>
      </c>
      <c r="F6544" cm="1">
        <f t="array" ref="F6544">INDEX($B$2:$B$1000,INT((ROW(A6543)-1)/24)+1)/24</f>
        <v>10.643451062023479</v>
      </c>
      <c r="G6544" s="42">
        <f>Données_gaz!F$24/(365*24)</f>
        <v>1.1415525114155251E-4</v>
      </c>
      <c r="N6544" cm="1">
        <f t="array" ref="N6544">INDEX($K$2:$K$1000,INT((ROW(A6543)-1)/24)+1)</f>
        <v>0.75800000000000001</v>
      </c>
      <c r="O6544" cm="1">
        <f t="array" ref="O6544">INDEX($L$2:$L$1000,INT((ROW(A6543)-1)/24)+1)</f>
        <v>0.999</v>
      </c>
    </row>
    <row r="6545" spans="4:15" x14ac:dyDescent="0.2">
      <c r="D6545">
        <f t="shared" si="103"/>
        <v>15</v>
      </c>
      <c r="E6545" t="str" cm="1">
        <f t="array" ref="E6545">INDEX($A$2:$A$1000,INT((ROW(A6544)-1)/24)+1)</f>
        <v xml:space="preserve"> 2017-09-30 </v>
      </c>
      <c r="F6545" cm="1">
        <f t="array" ref="F6545">INDEX($B$2:$B$1000,INT((ROW(A6544)-1)/24)+1)/24</f>
        <v>10.643451062023479</v>
      </c>
      <c r="G6545" s="42">
        <f>Données_gaz!F$24/(365*24)</f>
        <v>1.1415525114155251E-4</v>
      </c>
      <c r="N6545" cm="1">
        <f t="array" ref="N6545">INDEX($K$2:$K$1000,INT((ROW(A6544)-1)/24)+1)</f>
        <v>0.75800000000000001</v>
      </c>
      <c r="O6545" cm="1">
        <f t="array" ref="O6545">INDEX($L$2:$L$1000,INT((ROW(A6544)-1)/24)+1)</f>
        <v>0.999</v>
      </c>
    </row>
    <row r="6546" spans="4:15" x14ac:dyDescent="0.2">
      <c r="D6546">
        <f t="shared" si="103"/>
        <v>16</v>
      </c>
      <c r="E6546" t="str" cm="1">
        <f t="array" ref="E6546">INDEX($A$2:$A$1000,INT((ROW(A6545)-1)/24)+1)</f>
        <v xml:space="preserve"> 2017-09-30 </v>
      </c>
      <c r="F6546" cm="1">
        <f t="array" ref="F6546">INDEX($B$2:$B$1000,INT((ROW(A6545)-1)/24)+1)/24</f>
        <v>10.643451062023479</v>
      </c>
      <c r="G6546" s="42">
        <f>Données_gaz!F$24/(365*24)</f>
        <v>1.1415525114155251E-4</v>
      </c>
      <c r="N6546" cm="1">
        <f t="array" ref="N6546">INDEX($K$2:$K$1000,INT((ROW(A6545)-1)/24)+1)</f>
        <v>0.75800000000000001</v>
      </c>
      <c r="O6546" cm="1">
        <f t="array" ref="O6546">INDEX($L$2:$L$1000,INT((ROW(A6545)-1)/24)+1)</f>
        <v>0.999</v>
      </c>
    </row>
    <row r="6547" spans="4:15" x14ac:dyDescent="0.2">
      <c r="D6547">
        <f t="shared" si="103"/>
        <v>17</v>
      </c>
      <c r="E6547" t="str" cm="1">
        <f t="array" ref="E6547">INDEX($A$2:$A$1000,INT((ROW(A6546)-1)/24)+1)</f>
        <v xml:space="preserve"> 2017-09-30 </v>
      </c>
      <c r="F6547" cm="1">
        <f t="array" ref="F6547">INDEX($B$2:$B$1000,INT((ROW(A6546)-1)/24)+1)/24</f>
        <v>10.643451062023479</v>
      </c>
      <c r="G6547" s="42">
        <f>Données_gaz!F$24/(365*24)</f>
        <v>1.1415525114155251E-4</v>
      </c>
      <c r="N6547" cm="1">
        <f t="array" ref="N6547">INDEX($K$2:$K$1000,INT((ROW(A6546)-1)/24)+1)</f>
        <v>0.75800000000000001</v>
      </c>
      <c r="O6547" cm="1">
        <f t="array" ref="O6547">INDEX($L$2:$L$1000,INT((ROW(A6546)-1)/24)+1)</f>
        <v>0.999</v>
      </c>
    </row>
    <row r="6548" spans="4:15" x14ac:dyDescent="0.2">
      <c r="D6548">
        <f t="shared" si="103"/>
        <v>18</v>
      </c>
      <c r="E6548" t="str" cm="1">
        <f t="array" ref="E6548">INDEX($A$2:$A$1000,INT((ROW(A6547)-1)/24)+1)</f>
        <v xml:space="preserve"> 2017-09-30 </v>
      </c>
      <c r="F6548" cm="1">
        <f t="array" ref="F6548">INDEX($B$2:$B$1000,INT((ROW(A6547)-1)/24)+1)/24</f>
        <v>10.643451062023479</v>
      </c>
      <c r="G6548" s="42">
        <f>Données_gaz!F$24/(365*24)</f>
        <v>1.1415525114155251E-4</v>
      </c>
      <c r="N6548" cm="1">
        <f t="array" ref="N6548">INDEX($K$2:$K$1000,INT((ROW(A6547)-1)/24)+1)</f>
        <v>0.75800000000000001</v>
      </c>
      <c r="O6548" cm="1">
        <f t="array" ref="O6548">INDEX($L$2:$L$1000,INT((ROW(A6547)-1)/24)+1)</f>
        <v>0.999</v>
      </c>
    </row>
    <row r="6549" spans="4:15" x14ac:dyDescent="0.2">
      <c r="D6549">
        <f t="shared" si="103"/>
        <v>19</v>
      </c>
      <c r="E6549" t="str" cm="1">
        <f t="array" ref="E6549">INDEX($A$2:$A$1000,INT((ROW(A6548)-1)/24)+1)</f>
        <v xml:space="preserve"> 2017-09-30 </v>
      </c>
      <c r="F6549" cm="1">
        <f t="array" ref="F6549">INDEX($B$2:$B$1000,INT((ROW(A6548)-1)/24)+1)/24</f>
        <v>10.643451062023479</v>
      </c>
      <c r="G6549" s="42">
        <f>Données_gaz!F$24/(365*24)</f>
        <v>1.1415525114155251E-4</v>
      </c>
      <c r="N6549" cm="1">
        <f t="array" ref="N6549">INDEX($K$2:$K$1000,INT((ROW(A6548)-1)/24)+1)</f>
        <v>0.75800000000000001</v>
      </c>
      <c r="O6549" cm="1">
        <f t="array" ref="O6549">INDEX($L$2:$L$1000,INT((ROW(A6548)-1)/24)+1)</f>
        <v>0.999</v>
      </c>
    </row>
    <row r="6550" spans="4:15" x14ac:dyDescent="0.2">
      <c r="D6550">
        <f t="shared" si="103"/>
        <v>20</v>
      </c>
      <c r="E6550" t="str" cm="1">
        <f t="array" ref="E6550">INDEX($A$2:$A$1000,INT((ROW(A6549)-1)/24)+1)</f>
        <v xml:space="preserve"> 2017-09-30 </v>
      </c>
      <c r="F6550" cm="1">
        <f t="array" ref="F6550">INDEX($B$2:$B$1000,INT((ROW(A6549)-1)/24)+1)/24</f>
        <v>10.643451062023479</v>
      </c>
      <c r="G6550" s="42">
        <f>Données_gaz!F$24/(365*24)</f>
        <v>1.1415525114155251E-4</v>
      </c>
      <c r="N6550" cm="1">
        <f t="array" ref="N6550">INDEX($K$2:$K$1000,INT((ROW(A6549)-1)/24)+1)</f>
        <v>0.75800000000000001</v>
      </c>
      <c r="O6550" cm="1">
        <f t="array" ref="O6550">INDEX($L$2:$L$1000,INT((ROW(A6549)-1)/24)+1)</f>
        <v>0.999</v>
      </c>
    </row>
    <row r="6551" spans="4:15" x14ac:dyDescent="0.2">
      <c r="D6551">
        <f t="shared" si="103"/>
        <v>21</v>
      </c>
      <c r="E6551" t="str" cm="1">
        <f t="array" ref="E6551">INDEX($A$2:$A$1000,INT((ROW(A6550)-1)/24)+1)</f>
        <v xml:space="preserve"> 2017-09-30 </v>
      </c>
      <c r="F6551" cm="1">
        <f t="array" ref="F6551">INDEX($B$2:$B$1000,INT((ROW(A6550)-1)/24)+1)/24</f>
        <v>10.643451062023479</v>
      </c>
      <c r="G6551" s="42">
        <f>Données_gaz!F$24/(365*24)</f>
        <v>1.1415525114155251E-4</v>
      </c>
      <c r="N6551" cm="1">
        <f t="array" ref="N6551">INDEX($K$2:$K$1000,INT((ROW(A6550)-1)/24)+1)</f>
        <v>0.75800000000000001</v>
      </c>
      <c r="O6551" cm="1">
        <f t="array" ref="O6551">INDEX($L$2:$L$1000,INT((ROW(A6550)-1)/24)+1)</f>
        <v>0.999</v>
      </c>
    </row>
    <row r="6552" spans="4:15" x14ac:dyDescent="0.2">
      <c r="D6552">
        <f t="shared" si="103"/>
        <v>22</v>
      </c>
      <c r="E6552" t="str" cm="1">
        <f t="array" ref="E6552">INDEX($A$2:$A$1000,INT((ROW(A6551)-1)/24)+1)</f>
        <v xml:space="preserve"> 2017-09-30 </v>
      </c>
      <c r="F6552" cm="1">
        <f t="array" ref="F6552">INDEX($B$2:$B$1000,INT((ROW(A6551)-1)/24)+1)/24</f>
        <v>10.643451062023479</v>
      </c>
      <c r="G6552" s="42">
        <f>Données_gaz!F$24/(365*24)</f>
        <v>1.1415525114155251E-4</v>
      </c>
      <c r="N6552" cm="1">
        <f t="array" ref="N6552">INDEX($K$2:$K$1000,INT((ROW(A6551)-1)/24)+1)</f>
        <v>0.75800000000000001</v>
      </c>
      <c r="O6552" cm="1">
        <f t="array" ref="O6552">INDEX($L$2:$L$1000,INT((ROW(A6551)-1)/24)+1)</f>
        <v>0.999</v>
      </c>
    </row>
    <row r="6553" spans="4:15" x14ac:dyDescent="0.2">
      <c r="D6553">
        <f t="shared" si="103"/>
        <v>23</v>
      </c>
      <c r="E6553" t="str" cm="1">
        <f t="array" ref="E6553">INDEX($A$2:$A$1000,INT((ROW(A6552)-1)/24)+1)</f>
        <v xml:space="preserve"> 2017-09-30 </v>
      </c>
      <c r="F6553" cm="1">
        <f t="array" ref="F6553">INDEX($B$2:$B$1000,INT((ROW(A6552)-1)/24)+1)/24</f>
        <v>10.643451062023479</v>
      </c>
      <c r="G6553" s="42">
        <f>Données_gaz!F$24/(365*24)</f>
        <v>1.1415525114155251E-4</v>
      </c>
      <c r="N6553" cm="1">
        <f t="array" ref="N6553">INDEX($K$2:$K$1000,INT((ROW(A6552)-1)/24)+1)</f>
        <v>0.75800000000000001</v>
      </c>
      <c r="O6553" cm="1">
        <f t="array" ref="O6553">INDEX($L$2:$L$1000,INT((ROW(A6552)-1)/24)+1)</f>
        <v>0.999</v>
      </c>
    </row>
    <row r="6554" spans="4:15" x14ac:dyDescent="0.2">
      <c r="D6554">
        <f t="shared" si="103"/>
        <v>0</v>
      </c>
      <c r="E6554" t="str" cm="1">
        <f t="array" ref="E6554">INDEX($A$2:$A$1000,INT((ROW(A6553)-1)/24)+1)</f>
        <v xml:space="preserve"> 2017-10-01 </v>
      </c>
      <c r="F6554" cm="1">
        <f t="array" ref="F6554">INDEX($B$2:$B$1000,INT((ROW(A6553)-1)/24)+1)/24</f>
        <v>10.693657798085496</v>
      </c>
      <c r="G6554" s="42">
        <f>Données_gaz!F$24/(365*24)</f>
        <v>1.1415525114155251E-4</v>
      </c>
      <c r="N6554" cm="1">
        <f t="array" ref="N6554">INDEX($K$2:$K$1000,INT((ROW(A6553)-1)/24)+1)</f>
        <v>0.88</v>
      </c>
      <c r="O6554" cm="1">
        <f t="array" ref="O6554">INDEX($L$2:$L$1000,INT((ROW(A6553)-1)/24)+1)</f>
        <v>0.88</v>
      </c>
    </row>
    <row r="6555" spans="4:15" x14ac:dyDescent="0.2">
      <c r="D6555">
        <f t="shared" si="103"/>
        <v>1</v>
      </c>
      <c r="E6555" t="str" cm="1">
        <f t="array" ref="E6555">INDEX($A$2:$A$1000,INT((ROW(A6554)-1)/24)+1)</f>
        <v xml:space="preserve"> 2017-10-01 </v>
      </c>
      <c r="F6555" cm="1">
        <f t="array" ref="F6555">INDEX($B$2:$B$1000,INT((ROW(A6554)-1)/24)+1)/24</f>
        <v>10.693657798085496</v>
      </c>
      <c r="G6555" s="42">
        <f>Données_gaz!F$24/(365*24)</f>
        <v>1.1415525114155251E-4</v>
      </c>
      <c r="N6555" cm="1">
        <f t="array" ref="N6555">INDEX($K$2:$K$1000,INT((ROW(A6554)-1)/24)+1)</f>
        <v>0.88</v>
      </c>
      <c r="O6555" cm="1">
        <f t="array" ref="O6555">INDEX($L$2:$L$1000,INT((ROW(A6554)-1)/24)+1)</f>
        <v>0.88</v>
      </c>
    </row>
    <row r="6556" spans="4:15" x14ac:dyDescent="0.2">
      <c r="D6556">
        <f t="shared" si="103"/>
        <v>2</v>
      </c>
      <c r="E6556" t="str" cm="1">
        <f t="array" ref="E6556">INDEX($A$2:$A$1000,INT((ROW(A6555)-1)/24)+1)</f>
        <v xml:space="preserve"> 2017-10-01 </v>
      </c>
      <c r="F6556" cm="1">
        <f t="array" ref="F6556">INDEX($B$2:$B$1000,INT((ROW(A6555)-1)/24)+1)/24</f>
        <v>10.693657798085496</v>
      </c>
      <c r="G6556" s="42">
        <f>Données_gaz!F$24/(365*24)</f>
        <v>1.1415525114155251E-4</v>
      </c>
      <c r="N6556" cm="1">
        <f t="array" ref="N6556">INDEX($K$2:$K$1000,INT((ROW(A6555)-1)/24)+1)</f>
        <v>0.88</v>
      </c>
      <c r="O6556" cm="1">
        <f t="array" ref="O6556">INDEX($L$2:$L$1000,INT((ROW(A6555)-1)/24)+1)</f>
        <v>0.88</v>
      </c>
    </row>
    <row r="6557" spans="4:15" x14ac:dyDescent="0.2">
      <c r="D6557">
        <f t="shared" si="103"/>
        <v>3</v>
      </c>
      <c r="E6557" t="str" cm="1">
        <f t="array" ref="E6557">INDEX($A$2:$A$1000,INT((ROW(A6556)-1)/24)+1)</f>
        <v xml:space="preserve"> 2017-10-01 </v>
      </c>
      <c r="F6557" cm="1">
        <f t="array" ref="F6557">INDEX($B$2:$B$1000,INT((ROW(A6556)-1)/24)+1)/24</f>
        <v>10.693657798085496</v>
      </c>
      <c r="G6557" s="42">
        <f>Données_gaz!F$24/(365*24)</f>
        <v>1.1415525114155251E-4</v>
      </c>
      <c r="N6557" cm="1">
        <f t="array" ref="N6557">INDEX($K$2:$K$1000,INT((ROW(A6556)-1)/24)+1)</f>
        <v>0.88</v>
      </c>
      <c r="O6557" cm="1">
        <f t="array" ref="O6557">INDEX($L$2:$L$1000,INT((ROW(A6556)-1)/24)+1)</f>
        <v>0.88</v>
      </c>
    </row>
    <row r="6558" spans="4:15" x14ac:dyDescent="0.2">
      <c r="D6558">
        <f t="shared" ref="D6558:D6621" si="104">HOUR(TIME(ROW(A6557)-1,0,0))</f>
        <v>4</v>
      </c>
      <c r="E6558" t="str" cm="1">
        <f t="array" ref="E6558">INDEX($A$2:$A$1000,INT((ROW(A6557)-1)/24)+1)</f>
        <v xml:space="preserve"> 2017-10-01 </v>
      </c>
      <c r="F6558" cm="1">
        <f t="array" ref="F6558">INDEX($B$2:$B$1000,INT((ROW(A6557)-1)/24)+1)/24</f>
        <v>10.693657798085496</v>
      </c>
      <c r="G6558" s="42">
        <f>Données_gaz!F$24/(365*24)</f>
        <v>1.1415525114155251E-4</v>
      </c>
      <c r="N6558" cm="1">
        <f t="array" ref="N6558">INDEX($K$2:$K$1000,INT((ROW(A6557)-1)/24)+1)</f>
        <v>0.88</v>
      </c>
      <c r="O6558" cm="1">
        <f t="array" ref="O6558">INDEX($L$2:$L$1000,INT((ROW(A6557)-1)/24)+1)</f>
        <v>0.88</v>
      </c>
    </row>
    <row r="6559" spans="4:15" x14ac:dyDescent="0.2">
      <c r="D6559">
        <f t="shared" si="104"/>
        <v>5</v>
      </c>
      <c r="E6559" t="str" cm="1">
        <f t="array" ref="E6559">INDEX($A$2:$A$1000,INT((ROW(A6558)-1)/24)+1)</f>
        <v xml:space="preserve"> 2017-10-01 </v>
      </c>
      <c r="F6559" cm="1">
        <f t="array" ref="F6559">INDEX($B$2:$B$1000,INT((ROW(A6558)-1)/24)+1)/24</f>
        <v>10.693657798085496</v>
      </c>
      <c r="G6559" s="42">
        <f>Données_gaz!F$24/(365*24)</f>
        <v>1.1415525114155251E-4</v>
      </c>
      <c r="N6559" cm="1">
        <f t="array" ref="N6559">INDEX($K$2:$K$1000,INT((ROW(A6558)-1)/24)+1)</f>
        <v>0.88</v>
      </c>
      <c r="O6559" cm="1">
        <f t="array" ref="O6559">INDEX($L$2:$L$1000,INT((ROW(A6558)-1)/24)+1)</f>
        <v>0.88</v>
      </c>
    </row>
    <row r="6560" spans="4:15" x14ac:dyDescent="0.2">
      <c r="D6560">
        <f t="shared" si="104"/>
        <v>6</v>
      </c>
      <c r="E6560" t="str" cm="1">
        <f t="array" ref="E6560">INDEX($A$2:$A$1000,INT((ROW(A6559)-1)/24)+1)</f>
        <v xml:space="preserve"> 2017-10-01 </v>
      </c>
      <c r="F6560" cm="1">
        <f t="array" ref="F6560">INDEX($B$2:$B$1000,INT((ROW(A6559)-1)/24)+1)/24</f>
        <v>10.693657798085496</v>
      </c>
      <c r="G6560" s="42">
        <f>Données_gaz!F$24/(365*24)</f>
        <v>1.1415525114155251E-4</v>
      </c>
      <c r="N6560" cm="1">
        <f t="array" ref="N6560">INDEX($K$2:$K$1000,INT((ROW(A6559)-1)/24)+1)</f>
        <v>0.88</v>
      </c>
      <c r="O6560" cm="1">
        <f t="array" ref="O6560">INDEX($L$2:$L$1000,INT((ROW(A6559)-1)/24)+1)</f>
        <v>0.88</v>
      </c>
    </row>
    <row r="6561" spans="4:15" x14ac:dyDescent="0.2">
      <c r="D6561">
        <f t="shared" si="104"/>
        <v>7</v>
      </c>
      <c r="E6561" t="str" cm="1">
        <f t="array" ref="E6561">INDEX($A$2:$A$1000,INT((ROW(A6560)-1)/24)+1)</f>
        <v xml:space="preserve"> 2017-10-01 </v>
      </c>
      <c r="F6561" cm="1">
        <f t="array" ref="F6561">INDEX($B$2:$B$1000,INT((ROW(A6560)-1)/24)+1)/24</f>
        <v>10.693657798085496</v>
      </c>
      <c r="G6561" s="42">
        <f>Données_gaz!F$24/(365*24)</f>
        <v>1.1415525114155251E-4</v>
      </c>
      <c r="N6561" cm="1">
        <f t="array" ref="N6561">INDEX($K$2:$K$1000,INT((ROW(A6560)-1)/24)+1)</f>
        <v>0.88</v>
      </c>
      <c r="O6561" cm="1">
        <f t="array" ref="O6561">INDEX($L$2:$L$1000,INT((ROW(A6560)-1)/24)+1)</f>
        <v>0.88</v>
      </c>
    </row>
    <row r="6562" spans="4:15" x14ac:dyDescent="0.2">
      <c r="D6562">
        <f t="shared" si="104"/>
        <v>8</v>
      </c>
      <c r="E6562" t="str" cm="1">
        <f t="array" ref="E6562">INDEX($A$2:$A$1000,INT((ROW(A6561)-1)/24)+1)</f>
        <v xml:space="preserve"> 2017-10-01 </v>
      </c>
      <c r="F6562" cm="1">
        <f t="array" ref="F6562">INDEX($B$2:$B$1000,INT((ROW(A6561)-1)/24)+1)/24</f>
        <v>10.693657798085496</v>
      </c>
      <c r="G6562" s="42">
        <f>Données_gaz!F$24/(365*24)</f>
        <v>1.1415525114155251E-4</v>
      </c>
      <c r="N6562" cm="1">
        <f t="array" ref="N6562">INDEX($K$2:$K$1000,INT((ROW(A6561)-1)/24)+1)</f>
        <v>0.88</v>
      </c>
      <c r="O6562" cm="1">
        <f t="array" ref="O6562">INDEX($L$2:$L$1000,INT((ROW(A6561)-1)/24)+1)</f>
        <v>0.88</v>
      </c>
    </row>
    <row r="6563" spans="4:15" x14ac:dyDescent="0.2">
      <c r="D6563">
        <f t="shared" si="104"/>
        <v>9</v>
      </c>
      <c r="E6563" t="str" cm="1">
        <f t="array" ref="E6563">INDEX($A$2:$A$1000,INT((ROW(A6562)-1)/24)+1)</f>
        <v xml:space="preserve"> 2017-10-01 </v>
      </c>
      <c r="F6563" cm="1">
        <f t="array" ref="F6563">INDEX($B$2:$B$1000,INT((ROW(A6562)-1)/24)+1)/24</f>
        <v>10.693657798085496</v>
      </c>
      <c r="G6563" s="42">
        <f>Données_gaz!F$24/(365*24)</f>
        <v>1.1415525114155251E-4</v>
      </c>
      <c r="N6563" cm="1">
        <f t="array" ref="N6563">INDEX($K$2:$K$1000,INT((ROW(A6562)-1)/24)+1)</f>
        <v>0.88</v>
      </c>
      <c r="O6563" cm="1">
        <f t="array" ref="O6563">INDEX($L$2:$L$1000,INT((ROW(A6562)-1)/24)+1)</f>
        <v>0.88</v>
      </c>
    </row>
    <row r="6564" spans="4:15" x14ac:dyDescent="0.2">
      <c r="D6564">
        <f t="shared" si="104"/>
        <v>10</v>
      </c>
      <c r="E6564" t="str" cm="1">
        <f t="array" ref="E6564">INDEX($A$2:$A$1000,INT((ROW(A6563)-1)/24)+1)</f>
        <v xml:space="preserve"> 2017-10-01 </v>
      </c>
      <c r="F6564" cm="1">
        <f t="array" ref="F6564">INDEX($B$2:$B$1000,INT((ROW(A6563)-1)/24)+1)/24</f>
        <v>10.693657798085496</v>
      </c>
      <c r="G6564" s="42">
        <f>Données_gaz!F$24/(365*24)</f>
        <v>1.1415525114155251E-4</v>
      </c>
      <c r="N6564" cm="1">
        <f t="array" ref="N6564">INDEX($K$2:$K$1000,INT((ROW(A6563)-1)/24)+1)</f>
        <v>0.88</v>
      </c>
      <c r="O6564" cm="1">
        <f t="array" ref="O6564">INDEX($L$2:$L$1000,INT((ROW(A6563)-1)/24)+1)</f>
        <v>0.88</v>
      </c>
    </row>
    <row r="6565" spans="4:15" x14ac:dyDescent="0.2">
      <c r="D6565">
        <f t="shared" si="104"/>
        <v>11</v>
      </c>
      <c r="E6565" t="str" cm="1">
        <f t="array" ref="E6565">INDEX($A$2:$A$1000,INT((ROW(A6564)-1)/24)+1)</f>
        <v xml:space="preserve"> 2017-10-01 </v>
      </c>
      <c r="F6565" cm="1">
        <f t="array" ref="F6565">INDEX($B$2:$B$1000,INT((ROW(A6564)-1)/24)+1)/24</f>
        <v>10.693657798085496</v>
      </c>
      <c r="G6565" s="42">
        <f>Données_gaz!F$24/(365*24)</f>
        <v>1.1415525114155251E-4</v>
      </c>
      <c r="N6565" cm="1">
        <f t="array" ref="N6565">INDEX($K$2:$K$1000,INT((ROW(A6564)-1)/24)+1)</f>
        <v>0.88</v>
      </c>
      <c r="O6565" cm="1">
        <f t="array" ref="O6565">INDEX($L$2:$L$1000,INT((ROW(A6564)-1)/24)+1)</f>
        <v>0.88</v>
      </c>
    </row>
    <row r="6566" spans="4:15" x14ac:dyDescent="0.2">
      <c r="D6566">
        <f t="shared" si="104"/>
        <v>12</v>
      </c>
      <c r="E6566" t="str" cm="1">
        <f t="array" ref="E6566">INDEX($A$2:$A$1000,INT((ROW(A6565)-1)/24)+1)</f>
        <v xml:space="preserve"> 2017-10-01 </v>
      </c>
      <c r="F6566" cm="1">
        <f t="array" ref="F6566">INDEX($B$2:$B$1000,INT((ROW(A6565)-1)/24)+1)/24</f>
        <v>10.693657798085496</v>
      </c>
      <c r="G6566" s="42">
        <f>Données_gaz!F$24/(365*24)</f>
        <v>1.1415525114155251E-4</v>
      </c>
      <c r="N6566" cm="1">
        <f t="array" ref="N6566">INDEX($K$2:$K$1000,INT((ROW(A6565)-1)/24)+1)</f>
        <v>0.88</v>
      </c>
      <c r="O6566" cm="1">
        <f t="array" ref="O6566">INDEX($L$2:$L$1000,INT((ROW(A6565)-1)/24)+1)</f>
        <v>0.88</v>
      </c>
    </row>
    <row r="6567" spans="4:15" x14ac:dyDescent="0.2">
      <c r="D6567">
        <f t="shared" si="104"/>
        <v>13</v>
      </c>
      <c r="E6567" t="str" cm="1">
        <f t="array" ref="E6567">INDEX($A$2:$A$1000,INT((ROW(A6566)-1)/24)+1)</f>
        <v xml:space="preserve"> 2017-10-01 </v>
      </c>
      <c r="F6567" cm="1">
        <f t="array" ref="F6567">INDEX($B$2:$B$1000,INT((ROW(A6566)-1)/24)+1)/24</f>
        <v>10.693657798085496</v>
      </c>
      <c r="G6567" s="42">
        <f>Données_gaz!F$24/(365*24)</f>
        <v>1.1415525114155251E-4</v>
      </c>
      <c r="N6567" cm="1">
        <f t="array" ref="N6567">INDEX($K$2:$K$1000,INT((ROW(A6566)-1)/24)+1)</f>
        <v>0.88</v>
      </c>
      <c r="O6567" cm="1">
        <f t="array" ref="O6567">INDEX($L$2:$L$1000,INT((ROW(A6566)-1)/24)+1)</f>
        <v>0.88</v>
      </c>
    </row>
    <row r="6568" spans="4:15" x14ac:dyDescent="0.2">
      <c r="D6568">
        <f t="shared" si="104"/>
        <v>14</v>
      </c>
      <c r="E6568" t="str" cm="1">
        <f t="array" ref="E6568">INDEX($A$2:$A$1000,INT((ROW(A6567)-1)/24)+1)</f>
        <v xml:space="preserve"> 2017-10-01 </v>
      </c>
      <c r="F6568" cm="1">
        <f t="array" ref="F6568">INDEX($B$2:$B$1000,INT((ROW(A6567)-1)/24)+1)/24</f>
        <v>10.693657798085496</v>
      </c>
      <c r="G6568" s="42">
        <f>Données_gaz!F$24/(365*24)</f>
        <v>1.1415525114155251E-4</v>
      </c>
      <c r="N6568" cm="1">
        <f t="array" ref="N6568">INDEX($K$2:$K$1000,INT((ROW(A6567)-1)/24)+1)</f>
        <v>0.88</v>
      </c>
      <c r="O6568" cm="1">
        <f t="array" ref="O6568">INDEX($L$2:$L$1000,INT((ROW(A6567)-1)/24)+1)</f>
        <v>0.88</v>
      </c>
    </row>
    <row r="6569" spans="4:15" x14ac:dyDescent="0.2">
      <c r="D6569">
        <f t="shared" si="104"/>
        <v>15</v>
      </c>
      <c r="E6569" t="str" cm="1">
        <f t="array" ref="E6569">INDEX($A$2:$A$1000,INT((ROW(A6568)-1)/24)+1)</f>
        <v xml:space="preserve"> 2017-10-01 </v>
      </c>
      <c r="F6569" cm="1">
        <f t="array" ref="F6569">INDEX($B$2:$B$1000,INT((ROW(A6568)-1)/24)+1)/24</f>
        <v>10.693657798085496</v>
      </c>
      <c r="G6569" s="42">
        <f>Données_gaz!F$24/(365*24)</f>
        <v>1.1415525114155251E-4</v>
      </c>
      <c r="N6569" cm="1">
        <f t="array" ref="N6569">INDEX($K$2:$K$1000,INT((ROW(A6568)-1)/24)+1)</f>
        <v>0.88</v>
      </c>
      <c r="O6569" cm="1">
        <f t="array" ref="O6569">INDEX($L$2:$L$1000,INT((ROW(A6568)-1)/24)+1)</f>
        <v>0.88</v>
      </c>
    </row>
    <row r="6570" spans="4:15" x14ac:dyDescent="0.2">
      <c r="D6570">
        <f t="shared" si="104"/>
        <v>16</v>
      </c>
      <c r="E6570" t="str" cm="1">
        <f t="array" ref="E6570">INDEX($A$2:$A$1000,INT((ROW(A6569)-1)/24)+1)</f>
        <v xml:space="preserve"> 2017-10-01 </v>
      </c>
      <c r="F6570" cm="1">
        <f t="array" ref="F6570">INDEX($B$2:$B$1000,INT((ROW(A6569)-1)/24)+1)/24</f>
        <v>10.693657798085496</v>
      </c>
      <c r="G6570" s="42">
        <f>Données_gaz!F$24/(365*24)</f>
        <v>1.1415525114155251E-4</v>
      </c>
      <c r="N6570" cm="1">
        <f t="array" ref="N6570">INDEX($K$2:$K$1000,INT((ROW(A6569)-1)/24)+1)</f>
        <v>0.88</v>
      </c>
      <c r="O6570" cm="1">
        <f t="array" ref="O6570">INDEX($L$2:$L$1000,INT((ROW(A6569)-1)/24)+1)</f>
        <v>0.88</v>
      </c>
    </row>
    <row r="6571" spans="4:15" x14ac:dyDescent="0.2">
      <c r="D6571">
        <f t="shared" si="104"/>
        <v>17</v>
      </c>
      <c r="E6571" t="str" cm="1">
        <f t="array" ref="E6571">INDEX($A$2:$A$1000,INT((ROW(A6570)-1)/24)+1)</f>
        <v xml:space="preserve"> 2017-10-01 </v>
      </c>
      <c r="F6571" cm="1">
        <f t="array" ref="F6571">INDEX($B$2:$B$1000,INT((ROW(A6570)-1)/24)+1)/24</f>
        <v>10.693657798085496</v>
      </c>
      <c r="G6571" s="42">
        <f>Données_gaz!F$24/(365*24)</f>
        <v>1.1415525114155251E-4</v>
      </c>
      <c r="N6571" cm="1">
        <f t="array" ref="N6571">INDEX($K$2:$K$1000,INT((ROW(A6570)-1)/24)+1)</f>
        <v>0.88</v>
      </c>
      <c r="O6571" cm="1">
        <f t="array" ref="O6571">INDEX($L$2:$L$1000,INT((ROW(A6570)-1)/24)+1)</f>
        <v>0.88</v>
      </c>
    </row>
    <row r="6572" spans="4:15" x14ac:dyDescent="0.2">
      <c r="D6572">
        <f t="shared" si="104"/>
        <v>18</v>
      </c>
      <c r="E6572" t="str" cm="1">
        <f t="array" ref="E6572">INDEX($A$2:$A$1000,INT((ROW(A6571)-1)/24)+1)</f>
        <v xml:space="preserve"> 2017-10-01 </v>
      </c>
      <c r="F6572" cm="1">
        <f t="array" ref="F6572">INDEX($B$2:$B$1000,INT((ROW(A6571)-1)/24)+1)/24</f>
        <v>10.693657798085496</v>
      </c>
      <c r="G6572" s="42">
        <f>Données_gaz!F$24/(365*24)</f>
        <v>1.1415525114155251E-4</v>
      </c>
      <c r="N6572" cm="1">
        <f t="array" ref="N6572">INDEX($K$2:$K$1000,INT((ROW(A6571)-1)/24)+1)</f>
        <v>0.88</v>
      </c>
      <c r="O6572" cm="1">
        <f t="array" ref="O6572">INDEX($L$2:$L$1000,INT((ROW(A6571)-1)/24)+1)</f>
        <v>0.88</v>
      </c>
    </row>
    <row r="6573" spans="4:15" x14ac:dyDescent="0.2">
      <c r="D6573">
        <f t="shared" si="104"/>
        <v>19</v>
      </c>
      <c r="E6573" t="str" cm="1">
        <f t="array" ref="E6573">INDEX($A$2:$A$1000,INT((ROW(A6572)-1)/24)+1)</f>
        <v xml:space="preserve"> 2017-10-01 </v>
      </c>
      <c r="F6573" cm="1">
        <f t="array" ref="F6573">INDEX($B$2:$B$1000,INT((ROW(A6572)-1)/24)+1)/24</f>
        <v>10.693657798085496</v>
      </c>
      <c r="G6573" s="42">
        <f>Données_gaz!F$24/(365*24)</f>
        <v>1.1415525114155251E-4</v>
      </c>
      <c r="N6573" cm="1">
        <f t="array" ref="N6573">INDEX($K$2:$K$1000,INT((ROW(A6572)-1)/24)+1)</f>
        <v>0.88</v>
      </c>
      <c r="O6573" cm="1">
        <f t="array" ref="O6573">INDEX($L$2:$L$1000,INT((ROW(A6572)-1)/24)+1)</f>
        <v>0.88</v>
      </c>
    </row>
    <row r="6574" spans="4:15" x14ac:dyDescent="0.2">
      <c r="D6574">
        <f t="shared" si="104"/>
        <v>20</v>
      </c>
      <c r="E6574" t="str" cm="1">
        <f t="array" ref="E6574">INDEX($A$2:$A$1000,INT((ROW(A6573)-1)/24)+1)</f>
        <v xml:space="preserve"> 2017-10-01 </v>
      </c>
      <c r="F6574" cm="1">
        <f t="array" ref="F6574">INDEX($B$2:$B$1000,INT((ROW(A6573)-1)/24)+1)/24</f>
        <v>10.693657798085496</v>
      </c>
      <c r="G6574" s="42">
        <f>Données_gaz!F$24/(365*24)</f>
        <v>1.1415525114155251E-4</v>
      </c>
      <c r="N6574" cm="1">
        <f t="array" ref="N6574">INDEX($K$2:$K$1000,INT((ROW(A6573)-1)/24)+1)</f>
        <v>0.88</v>
      </c>
      <c r="O6574" cm="1">
        <f t="array" ref="O6574">INDEX($L$2:$L$1000,INT((ROW(A6573)-1)/24)+1)</f>
        <v>0.88</v>
      </c>
    </row>
    <row r="6575" spans="4:15" x14ac:dyDescent="0.2">
      <c r="D6575">
        <f t="shared" si="104"/>
        <v>21</v>
      </c>
      <c r="E6575" t="str" cm="1">
        <f t="array" ref="E6575">INDEX($A$2:$A$1000,INT((ROW(A6574)-1)/24)+1)</f>
        <v xml:space="preserve"> 2017-10-01 </v>
      </c>
      <c r="F6575" cm="1">
        <f t="array" ref="F6575">INDEX($B$2:$B$1000,INT((ROW(A6574)-1)/24)+1)/24</f>
        <v>10.693657798085496</v>
      </c>
      <c r="G6575" s="42">
        <f>Données_gaz!F$24/(365*24)</f>
        <v>1.1415525114155251E-4</v>
      </c>
      <c r="N6575" cm="1">
        <f t="array" ref="N6575">INDEX($K$2:$K$1000,INT((ROW(A6574)-1)/24)+1)</f>
        <v>0.88</v>
      </c>
      <c r="O6575" cm="1">
        <f t="array" ref="O6575">INDEX($L$2:$L$1000,INT((ROW(A6574)-1)/24)+1)</f>
        <v>0.88</v>
      </c>
    </row>
    <row r="6576" spans="4:15" x14ac:dyDescent="0.2">
      <c r="D6576">
        <f t="shared" si="104"/>
        <v>22</v>
      </c>
      <c r="E6576" t="str" cm="1">
        <f t="array" ref="E6576">INDEX($A$2:$A$1000,INT((ROW(A6575)-1)/24)+1)</f>
        <v xml:space="preserve"> 2017-10-01 </v>
      </c>
      <c r="F6576" cm="1">
        <f t="array" ref="F6576">INDEX($B$2:$B$1000,INT((ROW(A6575)-1)/24)+1)/24</f>
        <v>10.693657798085496</v>
      </c>
      <c r="G6576" s="42">
        <f>Données_gaz!F$24/(365*24)</f>
        <v>1.1415525114155251E-4</v>
      </c>
      <c r="N6576" cm="1">
        <f t="array" ref="N6576">INDEX($K$2:$K$1000,INT((ROW(A6575)-1)/24)+1)</f>
        <v>0.88</v>
      </c>
      <c r="O6576" cm="1">
        <f t="array" ref="O6576">INDEX($L$2:$L$1000,INT((ROW(A6575)-1)/24)+1)</f>
        <v>0.88</v>
      </c>
    </row>
    <row r="6577" spans="4:15" x14ac:dyDescent="0.2">
      <c r="D6577">
        <f t="shared" si="104"/>
        <v>23</v>
      </c>
      <c r="E6577" t="str" cm="1">
        <f t="array" ref="E6577">INDEX($A$2:$A$1000,INT((ROW(A6576)-1)/24)+1)</f>
        <v xml:space="preserve"> 2017-10-01 </v>
      </c>
      <c r="F6577" cm="1">
        <f t="array" ref="F6577">INDEX($B$2:$B$1000,INT((ROW(A6576)-1)/24)+1)/24</f>
        <v>10.693657798085496</v>
      </c>
      <c r="G6577" s="42">
        <f>Données_gaz!F$24/(365*24)</f>
        <v>1.1415525114155251E-4</v>
      </c>
      <c r="N6577" cm="1">
        <f t="array" ref="N6577">INDEX($K$2:$K$1000,INT((ROW(A6576)-1)/24)+1)</f>
        <v>0.88</v>
      </c>
      <c r="O6577" cm="1">
        <f t="array" ref="O6577">INDEX($L$2:$L$1000,INT((ROW(A6576)-1)/24)+1)</f>
        <v>0.88</v>
      </c>
    </row>
    <row r="6578" spans="4:15" x14ac:dyDescent="0.2">
      <c r="D6578">
        <f t="shared" si="104"/>
        <v>0</v>
      </c>
      <c r="E6578" t="str" cm="1">
        <f t="array" ref="E6578">INDEX($A$2:$A$1000,INT((ROW(A6577)-1)/24)+1)</f>
        <v xml:space="preserve"> 2017-10-02 </v>
      </c>
      <c r="F6578" cm="1">
        <f t="array" ref="F6578">INDEX($B$2:$B$1000,INT((ROW(A6577)-1)/24)+1)/24</f>
        <v>11.273593804001258</v>
      </c>
      <c r="G6578" s="42">
        <f>Données_gaz!F$24/(365*24)</f>
        <v>1.1415525114155251E-4</v>
      </c>
      <c r="N6578" cm="1">
        <f t="array" ref="N6578">INDEX($K$2:$K$1000,INT((ROW(A6577)-1)/24)+1)</f>
        <v>0.75800000000000001</v>
      </c>
      <c r="O6578" cm="1">
        <f t="array" ref="O6578">INDEX($L$2:$L$1000,INT((ROW(A6577)-1)/24)+1)</f>
        <v>0.999</v>
      </c>
    </row>
    <row r="6579" spans="4:15" x14ac:dyDescent="0.2">
      <c r="D6579">
        <f t="shared" si="104"/>
        <v>1</v>
      </c>
      <c r="E6579" t="str" cm="1">
        <f t="array" ref="E6579">INDEX($A$2:$A$1000,INT((ROW(A6578)-1)/24)+1)</f>
        <v xml:space="preserve"> 2017-10-02 </v>
      </c>
      <c r="F6579" cm="1">
        <f t="array" ref="F6579">INDEX($B$2:$B$1000,INT((ROW(A6578)-1)/24)+1)/24</f>
        <v>11.273593804001258</v>
      </c>
      <c r="G6579" s="42">
        <f>Données_gaz!F$24/(365*24)</f>
        <v>1.1415525114155251E-4</v>
      </c>
      <c r="N6579" cm="1">
        <f t="array" ref="N6579">INDEX($K$2:$K$1000,INT((ROW(A6578)-1)/24)+1)</f>
        <v>0.75800000000000001</v>
      </c>
      <c r="O6579" cm="1">
        <f t="array" ref="O6579">INDEX($L$2:$L$1000,INT((ROW(A6578)-1)/24)+1)</f>
        <v>0.999</v>
      </c>
    </row>
    <row r="6580" spans="4:15" x14ac:dyDescent="0.2">
      <c r="D6580">
        <f t="shared" si="104"/>
        <v>2</v>
      </c>
      <c r="E6580" t="str" cm="1">
        <f t="array" ref="E6580">INDEX($A$2:$A$1000,INT((ROW(A6579)-1)/24)+1)</f>
        <v xml:space="preserve"> 2017-10-02 </v>
      </c>
      <c r="F6580" cm="1">
        <f t="array" ref="F6580">INDEX($B$2:$B$1000,INT((ROW(A6579)-1)/24)+1)/24</f>
        <v>11.273593804001258</v>
      </c>
      <c r="G6580" s="42">
        <f>Données_gaz!F$24/(365*24)</f>
        <v>1.1415525114155251E-4</v>
      </c>
      <c r="N6580" cm="1">
        <f t="array" ref="N6580">INDEX($K$2:$K$1000,INT((ROW(A6579)-1)/24)+1)</f>
        <v>0.75800000000000001</v>
      </c>
      <c r="O6580" cm="1">
        <f t="array" ref="O6580">INDEX($L$2:$L$1000,INT((ROW(A6579)-1)/24)+1)</f>
        <v>0.999</v>
      </c>
    </row>
    <row r="6581" spans="4:15" x14ac:dyDescent="0.2">
      <c r="D6581">
        <f t="shared" si="104"/>
        <v>3</v>
      </c>
      <c r="E6581" t="str" cm="1">
        <f t="array" ref="E6581">INDEX($A$2:$A$1000,INT((ROW(A6580)-1)/24)+1)</f>
        <v xml:space="preserve"> 2017-10-02 </v>
      </c>
      <c r="F6581" cm="1">
        <f t="array" ref="F6581">INDEX($B$2:$B$1000,INT((ROW(A6580)-1)/24)+1)/24</f>
        <v>11.273593804001258</v>
      </c>
      <c r="G6581" s="42">
        <f>Données_gaz!F$24/(365*24)</f>
        <v>1.1415525114155251E-4</v>
      </c>
      <c r="N6581" cm="1">
        <f t="array" ref="N6581">INDEX($K$2:$K$1000,INT((ROW(A6580)-1)/24)+1)</f>
        <v>0.75800000000000001</v>
      </c>
      <c r="O6581" cm="1">
        <f t="array" ref="O6581">INDEX($L$2:$L$1000,INT((ROW(A6580)-1)/24)+1)</f>
        <v>0.999</v>
      </c>
    </row>
    <row r="6582" spans="4:15" x14ac:dyDescent="0.2">
      <c r="D6582">
        <f t="shared" si="104"/>
        <v>4</v>
      </c>
      <c r="E6582" t="str" cm="1">
        <f t="array" ref="E6582">INDEX($A$2:$A$1000,INT((ROW(A6581)-1)/24)+1)</f>
        <v xml:space="preserve"> 2017-10-02 </v>
      </c>
      <c r="F6582" cm="1">
        <f t="array" ref="F6582">INDEX($B$2:$B$1000,INT((ROW(A6581)-1)/24)+1)/24</f>
        <v>11.273593804001258</v>
      </c>
      <c r="G6582" s="42">
        <f>Données_gaz!F$24/(365*24)</f>
        <v>1.1415525114155251E-4</v>
      </c>
      <c r="N6582" cm="1">
        <f t="array" ref="N6582">INDEX($K$2:$K$1000,INT((ROW(A6581)-1)/24)+1)</f>
        <v>0.75800000000000001</v>
      </c>
      <c r="O6582" cm="1">
        <f t="array" ref="O6582">INDEX($L$2:$L$1000,INT((ROW(A6581)-1)/24)+1)</f>
        <v>0.999</v>
      </c>
    </row>
    <row r="6583" spans="4:15" x14ac:dyDescent="0.2">
      <c r="D6583">
        <f t="shared" si="104"/>
        <v>5</v>
      </c>
      <c r="E6583" t="str" cm="1">
        <f t="array" ref="E6583">INDEX($A$2:$A$1000,INT((ROW(A6582)-1)/24)+1)</f>
        <v xml:space="preserve"> 2017-10-02 </v>
      </c>
      <c r="F6583" cm="1">
        <f t="array" ref="F6583">INDEX($B$2:$B$1000,INT((ROW(A6582)-1)/24)+1)/24</f>
        <v>11.273593804001258</v>
      </c>
      <c r="G6583" s="42">
        <f>Données_gaz!F$24/(365*24)</f>
        <v>1.1415525114155251E-4</v>
      </c>
      <c r="N6583" cm="1">
        <f t="array" ref="N6583">INDEX($K$2:$K$1000,INT((ROW(A6582)-1)/24)+1)</f>
        <v>0.75800000000000001</v>
      </c>
      <c r="O6583" cm="1">
        <f t="array" ref="O6583">INDEX($L$2:$L$1000,INT((ROW(A6582)-1)/24)+1)</f>
        <v>0.999</v>
      </c>
    </row>
    <row r="6584" spans="4:15" x14ac:dyDescent="0.2">
      <c r="D6584">
        <f t="shared" si="104"/>
        <v>6</v>
      </c>
      <c r="E6584" t="str" cm="1">
        <f t="array" ref="E6584">INDEX($A$2:$A$1000,INT((ROW(A6583)-1)/24)+1)</f>
        <v xml:space="preserve"> 2017-10-02 </v>
      </c>
      <c r="F6584" cm="1">
        <f t="array" ref="F6584">INDEX($B$2:$B$1000,INT((ROW(A6583)-1)/24)+1)/24</f>
        <v>11.273593804001258</v>
      </c>
      <c r="G6584" s="42">
        <f>Données_gaz!F$24/(365*24)</f>
        <v>1.1415525114155251E-4</v>
      </c>
      <c r="N6584" cm="1">
        <f t="array" ref="N6584">INDEX($K$2:$K$1000,INT((ROW(A6583)-1)/24)+1)</f>
        <v>0.75800000000000001</v>
      </c>
      <c r="O6584" cm="1">
        <f t="array" ref="O6584">INDEX($L$2:$L$1000,INT((ROW(A6583)-1)/24)+1)</f>
        <v>0.999</v>
      </c>
    </row>
    <row r="6585" spans="4:15" x14ac:dyDescent="0.2">
      <c r="D6585">
        <f t="shared" si="104"/>
        <v>7</v>
      </c>
      <c r="E6585" t="str" cm="1">
        <f t="array" ref="E6585">INDEX($A$2:$A$1000,INT((ROW(A6584)-1)/24)+1)</f>
        <v xml:space="preserve"> 2017-10-02 </v>
      </c>
      <c r="F6585" cm="1">
        <f t="array" ref="F6585">INDEX($B$2:$B$1000,INT((ROW(A6584)-1)/24)+1)/24</f>
        <v>11.273593804001258</v>
      </c>
      <c r="G6585" s="42">
        <f>Données_gaz!F$24/(365*24)</f>
        <v>1.1415525114155251E-4</v>
      </c>
      <c r="N6585" cm="1">
        <f t="array" ref="N6585">INDEX($K$2:$K$1000,INT((ROW(A6584)-1)/24)+1)</f>
        <v>0.75800000000000001</v>
      </c>
      <c r="O6585" cm="1">
        <f t="array" ref="O6585">INDEX($L$2:$L$1000,INT((ROW(A6584)-1)/24)+1)</f>
        <v>0.999</v>
      </c>
    </row>
    <row r="6586" spans="4:15" x14ac:dyDescent="0.2">
      <c r="D6586">
        <f t="shared" si="104"/>
        <v>8</v>
      </c>
      <c r="E6586" t="str" cm="1">
        <f t="array" ref="E6586">INDEX($A$2:$A$1000,INT((ROW(A6585)-1)/24)+1)</f>
        <v xml:space="preserve"> 2017-10-02 </v>
      </c>
      <c r="F6586" cm="1">
        <f t="array" ref="F6586">INDEX($B$2:$B$1000,INT((ROW(A6585)-1)/24)+1)/24</f>
        <v>11.273593804001258</v>
      </c>
      <c r="G6586" s="42">
        <f>Données_gaz!F$24/(365*24)</f>
        <v>1.1415525114155251E-4</v>
      </c>
      <c r="N6586" cm="1">
        <f t="array" ref="N6586">INDEX($K$2:$K$1000,INT((ROW(A6585)-1)/24)+1)</f>
        <v>0.75800000000000001</v>
      </c>
      <c r="O6586" cm="1">
        <f t="array" ref="O6586">INDEX($L$2:$L$1000,INT((ROW(A6585)-1)/24)+1)</f>
        <v>0.999</v>
      </c>
    </row>
    <row r="6587" spans="4:15" x14ac:dyDescent="0.2">
      <c r="D6587">
        <f t="shared" si="104"/>
        <v>9</v>
      </c>
      <c r="E6587" t="str" cm="1">
        <f t="array" ref="E6587">INDEX($A$2:$A$1000,INT((ROW(A6586)-1)/24)+1)</f>
        <v xml:space="preserve"> 2017-10-02 </v>
      </c>
      <c r="F6587" cm="1">
        <f t="array" ref="F6587">INDEX($B$2:$B$1000,INT((ROW(A6586)-1)/24)+1)/24</f>
        <v>11.273593804001258</v>
      </c>
      <c r="G6587" s="42">
        <f>Données_gaz!F$24/(365*24)</f>
        <v>1.1415525114155251E-4</v>
      </c>
      <c r="N6587" cm="1">
        <f t="array" ref="N6587">INDEX($K$2:$K$1000,INT((ROW(A6586)-1)/24)+1)</f>
        <v>0.75800000000000001</v>
      </c>
      <c r="O6587" cm="1">
        <f t="array" ref="O6587">INDEX($L$2:$L$1000,INT((ROW(A6586)-1)/24)+1)</f>
        <v>0.999</v>
      </c>
    </row>
    <row r="6588" spans="4:15" x14ac:dyDescent="0.2">
      <c r="D6588">
        <f t="shared" si="104"/>
        <v>10</v>
      </c>
      <c r="E6588" t="str" cm="1">
        <f t="array" ref="E6588">INDEX($A$2:$A$1000,INT((ROW(A6587)-1)/24)+1)</f>
        <v xml:space="preserve"> 2017-10-02 </v>
      </c>
      <c r="F6588" cm="1">
        <f t="array" ref="F6588">INDEX($B$2:$B$1000,INT((ROW(A6587)-1)/24)+1)/24</f>
        <v>11.273593804001258</v>
      </c>
      <c r="G6588" s="42">
        <f>Données_gaz!F$24/(365*24)</f>
        <v>1.1415525114155251E-4</v>
      </c>
      <c r="N6588" cm="1">
        <f t="array" ref="N6588">INDEX($K$2:$K$1000,INT((ROW(A6587)-1)/24)+1)</f>
        <v>0.75800000000000001</v>
      </c>
      <c r="O6588" cm="1">
        <f t="array" ref="O6588">INDEX($L$2:$L$1000,INT((ROW(A6587)-1)/24)+1)</f>
        <v>0.999</v>
      </c>
    </row>
    <row r="6589" spans="4:15" x14ac:dyDescent="0.2">
      <c r="D6589">
        <f t="shared" si="104"/>
        <v>11</v>
      </c>
      <c r="E6589" t="str" cm="1">
        <f t="array" ref="E6589">INDEX($A$2:$A$1000,INT((ROW(A6588)-1)/24)+1)</f>
        <v xml:space="preserve"> 2017-10-02 </v>
      </c>
      <c r="F6589" cm="1">
        <f t="array" ref="F6589">INDEX($B$2:$B$1000,INT((ROW(A6588)-1)/24)+1)/24</f>
        <v>11.273593804001258</v>
      </c>
      <c r="G6589" s="42">
        <f>Données_gaz!F$24/(365*24)</f>
        <v>1.1415525114155251E-4</v>
      </c>
      <c r="N6589" cm="1">
        <f t="array" ref="N6589">INDEX($K$2:$K$1000,INT((ROW(A6588)-1)/24)+1)</f>
        <v>0.75800000000000001</v>
      </c>
      <c r="O6589" cm="1">
        <f t="array" ref="O6589">INDEX($L$2:$L$1000,INT((ROW(A6588)-1)/24)+1)</f>
        <v>0.999</v>
      </c>
    </row>
    <row r="6590" spans="4:15" x14ac:dyDescent="0.2">
      <c r="D6590">
        <f t="shared" si="104"/>
        <v>12</v>
      </c>
      <c r="E6590" t="str" cm="1">
        <f t="array" ref="E6590">INDEX($A$2:$A$1000,INT((ROW(A6589)-1)/24)+1)</f>
        <v xml:space="preserve"> 2017-10-02 </v>
      </c>
      <c r="F6590" cm="1">
        <f t="array" ref="F6590">INDEX($B$2:$B$1000,INT((ROW(A6589)-1)/24)+1)/24</f>
        <v>11.273593804001258</v>
      </c>
      <c r="G6590" s="42">
        <f>Données_gaz!F$24/(365*24)</f>
        <v>1.1415525114155251E-4</v>
      </c>
      <c r="N6590" cm="1">
        <f t="array" ref="N6590">INDEX($K$2:$K$1000,INT((ROW(A6589)-1)/24)+1)</f>
        <v>0.75800000000000001</v>
      </c>
      <c r="O6590" cm="1">
        <f t="array" ref="O6590">INDEX($L$2:$L$1000,INT((ROW(A6589)-1)/24)+1)</f>
        <v>0.999</v>
      </c>
    </row>
    <row r="6591" spans="4:15" x14ac:dyDescent="0.2">
      <c r="D6591">
        <f t="shared" si="104"/>
        <v>13</v>
      </c>
      <c r="E6591" t="str" cm="1">
        <f t="array" ref="E6591">INDEX($A$2:$A$1000,INT((ROW(A6590)-1)/24)+1)</f>
        <v xml:space="preserve"> 2017-10-02 </v>
      </c>
      <c r="F6591" cm="1">
        <f t="array" ref="F6591">INDEX($B$2:$B$1000,INT((ROW(A6590)-1)/24)+1)/24</f>
        <v>11.273593804001258</v>
      </c>
      <c r="G6591" s="42">
        <f>Données_gaz!F$24/(365*24)</f>
        <v>1.1415525114155251E-4</v>
      </c>
      <c r="N6591" cm="1">
        <f t="array" ref="N6591">INDEX($K$2:$K$1000,INT((ROW(A6590)-1)/24)+1)</f>
        <v>0.75800000000000001</v>
      </c>
      <c r="O6591" cm="1">
        <f t="array" ref="O6591">INDEX($L$2:$L$1000,INT((ROW(A6590)-1)/24)+1)</f>
        <v>0.999</v>
      </c>
    </row>
    <row r="6592" spans="4:15" x14ac:dyDescent="0.2">
      <c r="D6592">
        <f t="shared" si="104"/>
        <v>14</v>
      </c>
      <c r="E6592" t="str" cm="1">
        <f t="array" ref="E6592">INDEX($A$2:$A$1000,INT((ROW(A6591)-1)/24)+1)</f>
        <v xml:space="preserve"> 2017-10-02 </v>
      </c>
      <c r="F6592" cm="1">
        <f t="array" ref="F6592">INDEX($B$2:$B$1000,INT((ROW(A6591)-1)/24)+1)/24</f>
        <v>11.273593804001258</v>
      </c>
      <c r="G6592" s="42">
        <f>Données_gaz!F$24/(365*24)</f>
        <v>1.1415525114155251E-4</v>
      </c>
      <c r="N6592" cm="1">
        <f t="array" ref="N6592">INDEX($K$2:$K$1000,INT((ROW(A6591)-1)/24)+1)</f>
        <v>0.75800000000000001</v>
      </c>
      <c r="O6592" cm="1">
        <f t="array" ref="O6592">INDEX($L$2:$L$1000,INT((ROW(A6591)-1)/24)+1)</f>
        <v>0.999</v>
      </c>
    </row>
    <row r="6593" spans="4:15" x14ac:dyDescent="0.2">
      <c r="D6593">
        <f t="shared" si="104"/>
        <v>15</v>
      </c>
      <c r="E6593" t="str" cm="1">
        <f t="array" ref="E6593">INDEX($A$2:$A$1000,INT((ROW(A6592)-1)/24)+1)</f>
        <v xml:space="preserve"> 2017-10-02 </v>
      </c>
      <c r="F6593" cm="1">
        <f t="array" ref="F6593">INDEX($B$2:$B$1000,INT((ROW(A6592)-1)/24)+1)/24</f>
        <v>11.273593804001258</v>
      </c>
      <c r="G6593" s="42">
        <f>Données_gaz!F$24/(365*24)</f>
        <v>1.1415525114155251E-4</v>
      </c>
      <c r="N6593" cm="1">
        <f t="array" ref="N6593">INDEX($K$2:$K$1000,INT((ROW(A6592)-1)/24)+1)</f>
        <v>0.75800000000000001</v>
      </c>
      <c r="O6593" cm="1">
        <f t="array" ref="O6593">INDEX($L$2:$L$1000,INT((ROW(A6592)-1)/24)+1)</f>
        <v>0.999</v>
      </c>
    </row>
    <row r="6594" spans="4:15" x14ac:dyDescent="0.2">
      <c r="D6594">
        <f t="shared" si="104"/>
        <v>16</v>
      </c>
      <c r="E6594" t="str" cm="1">
        <f t="array" ref="E6594">INDEX($A$2:$A$1000,INT((ROW(A6593)-1)/24)+1)</f>
        <v xml:space="preserve"> 2017-10-02 </v>
      </c>
      <c r="F6594" cm="1">
        <f t="array" ref="F6594">INDEX($B$2:$B$1000,INT((ROW(A6593)-1)/24)+1)/24</f>
        <v>11.273593804001258</v>
      </c>
      <c r="G6594" s="42">
        <f>Données_gaz!F$24/(365*24)</f>
        <v>1.1415525114155251E-4</v>
      </c>
      <c r="N6594" cm="1">
        <f t="array" ref="N6594">INDEX($K$2:$K$1000,INT((ROW(A6593)-1)/24)+1)</f>
        <v>0.75800000000000001</v>
      </c>
      <c r="O6594" cm="1">
        <f t="array" ref="O6594">INDEX($L$2:$L$1000,INT((ROW(A6593)-1)/24)+1)</f>
        <v>0.999</v>
      </c>
    </row>
    <row r="6595" spans="4:15" x14ac:dyDescent="0.2">
      <c r="D6595">
        <f t="shared" si="104"/>
        <v>17</v>
      </c>
      <c r="E6595" t="str" cm="1">
        <f t="array" ref="E6595">INDEX($A$2:$A$1000,INT((ROW(A6594)-1)/24)+1)</f>
        <v xml:space="preserve"> 2017-10-02 </v>
      </c>
      <c r="F6595" cm="1">
        <f t="array" ref="F6595">INDEX($B$2:$B$1000,INT((ROW(A6594)-1)/24)+1)/24</f>
        <v>11.273593804001258</v>
      </c>
      <c r="G6595" s="42">
        <f>Données_gaz!F$24/(365*24)</f>
        <v>1.1415525114155251E-4</v>
      </c>
      <c r="N6595" cm="1">
        <f t="array" ref="N6595">INDEX($K$2:$K$1000,INT((ROW(A6594)-1)/24)+1)</f>
        <v>0.75800000000000001</v>
      </c>
      <c r="O6595" cm="1">
        <f t="array" ref="O6595">INDEX($L$2:$L$1000,INT((ROW(A6594)-1)/24)+1)</f>
        <v>0.999</v>
      </c>
    </row>
    <row r="6596" spans="4:15" x14ac:dyDescent="0.2">
      <c r="D6596">
        <f t="shared" si="104"/>
        <v>18</v>
      </c>
      <c r="E6596" t="str" cm="1">
        <f t="array" ref="E6596">INDEX($A$2:$A$1000,INT((ROW(A6595)-1)/24)+1)</f>
        <v xml:space="preserve"> 2017-10-02 </v>
      </c>
      <c r="F6596" cm="1">
        <f t="array" ref="F6596">INDEX($B$2:$B$1000,INT((ROW(A6595)-1)/24)+1)/24</f>
        <v>11.273593804001258</v>
      </c>
      <c r="G6596" s="42">
        <f>Données_gaz!F$24/(365*24)</f>
        <v>1.1415525114155251E-4</v>
      </c>
      <c r="N6596" cm="1">
        <f t="array" ref="N6596">INDEX($K$2:$K$1000,INT((ROW(A6595)-1)/24)+1)</f>
        <v>0.75800000000000001</v>
      </c>
      <c r="O6596" cm="1">
        <f t="array" ref="O6596">INDEX($L$2:$L$1000,INT((ROW(A6595)-1)/24)+1)</f>
        <v>0.999</v>
      </c>
    </row>
    <row r="6597" spans="4:15" x14ac:dyDescent="0.2">
      <c r="D6597">
        <f t="shared" si="104"/>
        <v>19</v>
      </c>
      <c r="E6597" t="str" cm="1">
        <f t="array" ref="E6597">INDEX($A$2:$A$1000,INT((ROW(A6596)-1)/24)+1)</f>
        <v xml:space="preserve"> 2017-10-02 </v>
      </c>
      <c r="F6597" cm="1">
        <f t="array" ref="F6597">INDEX($B$2:$B$1000,INT((ROW(A6596)-1)/24)+1)/24</f>
        <v>11.273593804001258</v>
      </c>
      <c r="G6597" s="42">
        <f>Données_gaz!F$24/(365*24)</f>
        <v>1.1415525114155251E-4</v>
      </c>
      <c r="N6597" cm="1">
        <f t="array" ref="N6597">INDEX($K$2:$K$1000,INT((ROW(A6596)-1)/24)+1)</f>
        <v>0.75800000000000001</v>
      </c>
      <c r="O6597" cm="1">
        <f t="array" ref="O6597">INDEX($L$2:$L$1000,INT((ROW(A6596)-1)/24)+1)</f>
        <v>0.999</v>
      </c>
    </row>
    <row r="6598" spans="4:15" x14ac:dyDescent="0.2">
      <c r="D6598">
        <f t="shared" si="104"/>
        <v>20</v>
      </c>
      <c r="E6598" t="str" cm="1">
        <f t="array" ref="E6598">INDEX($A$2:$A$1000,INT((ROW(A6597)-1)/24)+1)</f>
        <v xml:space="preserve"> 2017-10-02 </v>
      </c>
      <c r="F6598" cm="1">
        <f t="array" ref="F6598">INDEX($B$2:$B$1000,INT((ROW(A6597)-1)/24)+1)/24</f>
        <v>11.273593804001258</v>
      </c>
      <c r="G6598" s="42">
        <f>Données_gaz!F$24/(365*24)</f>
        <v>1.1415525114155251E-4</v>
      </c>
      <c r="N6598" cm="1">
        <f t="array" ref="N6598">INDEX($K$2:$K$1000,INT((ROW(A6597)-1)/24)+1)</f>
        <v>0.75800000000000001</v>
      </c>
      <c r="O6598" cm="1">
        <f t="array" ref="O6598">INDEX($L$2:$L$1000,INT((ROW(A6597)-1)/24)+1)</f>
        <v>0.999</v>
      </c>
    </row>
    <row r="6599" spans="4:15" x14ac:dyDescent="0.2">
      <c r="D6599">
        <f t="shared" si="104"/>
        <v>21</v>
      </c>
      <c r="E6599" t="str" cm="1">
        <f t="array" ref="E6599">INDEX($A$2:$A$1000,INT((ROW(A6598)-1)/24)+1)</f>
        <v xml:space="preserve"> 2017-10-02 </v>
      </c>
      <c r="F6599" cm="1">
        <f t="array" ref="F6599">INDEX($B$2:$B$1000,INT((ROW(A6598)-1)/24)+1)/24</f>
        <v>11.273593804001258</v>
      </c>
      <c r="G6599" s="42">
        <f>Données_gaz!F$24/(365*24)</f>
        <v>1.1415525114155251E-4</v>
      </c>
      <c r="N6599" cm="1">
        <f t="array" ref="N6599">INDEX($K$2:$K$1000,INT((ROW(A6598)-1)/24)+1)</f>
        <v>0.75800000000000001</v>
      </c>
      <c r="O6599" cm="1">
        <f t="array" ref="O6599">INDEX($L$2:$L$1000,INT((ROW(A6598)-1)/24)+1)</f>
        <v>0.999</v>
      </c>
    </row>
    <row r="6600" spans="4:15" x14ac:dyDescent="0.2">
      <c r="D6600">
        <f t="shared" si="104"/>
        <v>22</v>
      </c>
      <c r="E6600" t="str" cm="1">
        <f t="array" ref="E6600">INDEX($A$2:$A$1000,INT((ROW(A6599)-1)/24)+1)</f>
        <v xml:space="preserve"> 2017-10-02 </v>
      </c>
      <c r="F6600" cm="1">
        <f t="array" ref="F6600">INDEX($B$2:$B$1000,INT((ROW(A6599)-1)/24)+1)/24</f>
        <v>11.273593804001258</v>
      </c>
      <c r="G6600" s="42">
        <f>Données_gaz!F$24/(365*24)</f>
        <v>1.1415525114155251E-4</v>
      </c>
      <c r="N6600" cm="1">
        <f t="array" ref="N6600">INDEX($K$2:$K$1000,INT((ROW(A6599)-1)/24)+1)</f>
        <v>0.75800000000000001</v>
      </c>
      <c r="O6600" cm="1">
        <f t="array" ref="O6600">INDEX($L$2:$L$1000,INT((ROW(A6599)-1)/24)+1)</f>
        <v>0.999</v>
      </c>
    </row>
    <row r="6601" spans="4:15" x14ac:dyDescent="0.2">
      <c r="D6601">
        <f t="shared" si="104"/>
        <v>23</v>
      </c>
      <c r="E6601" t="str" cm="1">
        <f t="array" ref="E6601">INDEX($A$2:$A$1000,INT((ROW(A6600)-1)/24)+1)</f>
        <v xml:space="preserve"> 2017-10-02 </v>
      </c>
      <c r="F6601" cm="1">
        <f t="array" ref="F6601">INDEX($B$2:$B$1000,INT((ROW(A6600)-1)/24)+1)/24</f>
        <v>11.273593804001258</v>
      </c>
      <c r="G6601" s="42">
        <f>Données_gaz!F$24/(365*24)</f>
        <v>1.1415525114155251E-4</v>
      </c>
      <c r="N6601" cm="1">
        <f t="array" ref="N6601">INDEX($K$2:$K$1000,INT((ROW(A6600)-1)/24)+1)</f>
        <v>0.75800000000000001</v>
      </c>
      <c r="O6601" cm="1">
        <f t="array" ref="O6601">INDEX($L$2:$L$1000,INT((ROW(A6600)-1)/24)+1)</f>
        <v>0.999</v>
      </c>
    </row>
    <row r="6602" spans="4:15" x14ac:dyDescent="0.2">
      <c r="D6602">
        <f t="shared" si="104"/>
        <v>0</v>
      </c>
      <c r="E6602" t="str" cm="1">
        <f t="array" ref="E6602">INDEX($A$2:$A$1000,INT((ROW(A6601)-1)/24)+1)</f>
        <v xml:space="preserve"> 2017-10-03 </v>
      </c>
      <c r="F6602" cm="1">
        <f t="array" ref="F6602">INDEX($B$2:$B$1000,INT((ROW(A6601)-1)/24)+1)/24</f>
        <v>11.444237378120462</v>
      </c>
      <c r="G6602" s="42">
        <f>Données_gaz!F$24/(365*24)</f>
        <v>1.1415525114155251E-4</v>
      </c>
      <c r="N6602" cm="1">
        <f t="array" ref="N6602">INDEX($K$2:$K$1000,INT((ROW(A6601)-1)/24)+1)</f>
        <v>0.755</v>
      </c>
      <c r="O6602" cm="1">
        <f t="array" ref="O6602">INDEX($L$2:$L$1000,INT((ROW(A6601)-1)/24)+1)</f>
        <v>0.997</v>
      </c>
    </row>
    <row r="6603" spans="4:15" x14ac:dyDescent="0.2">
      <c r="D6603">
        <f t="shared" si="104"/>
        <v>1</v>
      </c>
      <c r="E6603" t="str" cm="1">
        <f t="array" ref="E6603">INDEX($A$2:$A$1000,INT((ROW(A6602)-1)/24)+1)</f>
        <v xml:space="preserve"> 2017-10-03 </v>
      </c>
      <c r="F6603" cm="1">
        <f t="array" ref="F6603">INDEX($B$2:$B$1000,INT((ROW(A6602)-1)/24)+1)/24</f>
        <v>11.444237378120462</v>
      </c>
      <c r="G6603" s="42">
        <f>Données_gaz!F$24/(365*24)</f>
        <v>1.1415525114155251E-4</v>
      </c>
      <c r="N6603" cm="1">
        <f t="array" ref="N6603">INDEX($K$2:$K$1000,INT((ROW(A6602)-1)/24)+1)</f>
        <v>0.755</v>
      </c>
      <c r="O6603" cm="1">
        <f t="array" ref="O6603">INDEX($L$2:$L$1000,INT((ROW(A6602)-1)/24)+1)</f>
        <v>0.997</v>
      </c>
    </row>
    <row r="6604" spans="4:15" x14ac:dyDescent="0.2">
      <c r="D6604">
        <f t="shared" si="104"/>
        <v>2</v>
      </c>
      <c r="E6604" t="str" cm="1">
        <f t="array" ref="E6604">INDEX($A$2:$A$1000,INT((ROW(A6603)-1)/24)+1)</f>
        <v xml:space="preserve"> 2017-10-03 </v>
      </c>
      <c r="F6604" cm="1">
        <f t="array" ref="F6604">INDEX($B$2:$B$1000,INT((ROW(A6603)-1)/24)+1)/24</f>
        <v>11.444237378120462</v>
      </c>
      <c r="G6604" s="42">
        <f>Données_gaz!F$24/(365*24)</f>
        <v>1.1415525114155251E-4</v>
      </c>
      <c r="N6604" cm="1">
        <f t="array" ref="N6604">INDEX($K$2:$K$1000,INT((ROW(A6603)-1)/24)+1)</f>
        <v>0.755</v>
      </c>
      <c r="O6604" cm="1">
        <f t="array" ref="O6604">INDEX($L$2:$L$1000,INT((ROW(A6603)-1)/24)+1)</f>
        <v>0.997</v>
      </c>
    </row>
    <row r="6605" spans="4:15" x14ac:dyDescent="0.2">
      <c r="D6605">
        <f t="shared" si="104"/>
        <v>3</v>
      </c>
      <c r="E6605" t="str" cm="1">
        <f t="array" ref="E6605">INDEX($A$2:$A$1000,INT((ROW(A6604)-1)/24)+1)</f>
        <v xml:space="preserve"> 2017-10-03 </v>
      </c>
      <c r="F6605" cm="1">
        <f t="array" ref="F6605">INDEX($B$2:$B$1000,INT((ROW(A6604)-1)/24)+1)/24</f>
        <v>11.444237378120462</v>
      </c>
      <c r="G6605" s="42">
        <f>Données_gaz!F$24/(365*24)</f>
        <v>1.1415525114155251E-4</v>
      </c>
      <c r="N6605" cm="1">
        <f t="array" ref="N6605">INDEX($K$2:$K$1000,INT((ROW(A6604)-1)/24)+1)</f>
        <v>0.755</v>
      </c>
      <c r="O6605" cm="1">
        <f t="array" ref="O6605">INDEX($L$2:$L$1000,INT((ROW(A6604)-1)/24)+1)</f>
        <v>0.997</v>
      </c>
    </row>
    <row r="6606" spans="4:15" x14ac:dyDescent="0.2">
      <c r="D6606">
        <f t="shared" si="104"/>
        <v>4</v>
      </c>
      <c r="E6606" t="str" cm="1">
        <f t="array" ref="E6606">INDEX($A$2:$A$1000,INT((ROW(A6605)-1)/24)+1)</f>
        <v xml:space="preserve"> 2017-10-03 </v>
      </c>
      <c r="F6606" cm="1">
        <f t="array" ref="F6606">INDEX($B$2:$B$1000,INT((ROW(A6605)-1)/24)+1)/24</f>
        <v>11.444237378120462</v>
      </c>
      <c r="G6606" s="42">
        <f>Données_gaz!F$24/(365*24)</f>
        <v>1.1415525114155251E-4</v>
      </c>
      <c r="N6606" cm="1">
        <f t="array" ref="N6606">INDEX($K$2:$K$1000,INT((ROW(A6605)-1)/24)+1)</f>
        <v>0.755</v>
      </c>
      <c r="O6606" cm="1">
        <f t="array" ref="O6606">INDEX($L$2:$L$1000,INT((ROW(A6605)-1)/24)+1)</f>
        <v>0.997</v>
      </c>
    </row>
    <row r="6607" spans="4:15" x14ac:dyDescent="0.2">
      <c r="D6607">
        <f t="shared" si="104"/>
        <v>5</v>
      </c>
      <c r="E6607" t="str" cm="1">
        <f t="array" ref="E6607">INDEX($A$2:$A$1000,INT((ROW(A6606)-1)/24)+1)</f>
        <v xml:space="preserve"> 2017-10-03 </v>
      </c>
      <c r="F6607" cm="1">
        <f t="array" ref="F6607">INDEX($B$2:$B$1000,INT((ROW(A6606)-1)/24)+1)/24</f>
        <v>11.444237378120462</v>
      </c>
      <c r="G6607" s="42">
        <f>Données_gaz!F$24/(365*24)</f>
        <v>1.1415525114155251E-4</v>
      </c>
      <c r="N6607" cm="1">
        <f t="array" ref="N6607">INDEX($K$2:$K$1000,INT((ROW(A6606)-1)/24)+1)</f>
        <v>0.755</v>
      </c>
      <c r="O6607" cm="1">
        <f t="array" ref="O6607">INDEX($L$2:$L$1000,INT((ROW(A6606)-1)/24)+1)</f>
        <v>0.997</v>
      </c>
    </row>
    <row r="6608" spans="4:15" x14ac:dyDescent="0.2">
      <c r="D6608">
        <f t="shared" si="104"/>
        <v>6</v>
      </c>
      <c r="E6608" t="str" cm="1">
        <f t="array" ref="E6608">INDEX($A$2:$A$1000,INT((ROW(A6607)-1)/24)+1)</f>
        <v xml:space="preserve"> 2017-10-03 </v>
      </c>
      <c r="F6608" cm="1">
        <f t="array" ref="F6608">INDEX($B$2:$B$1000,INT((ROW(A6607)-1)/24)+1)/24</f>
        <v>11.444237378120462</v>
      </c>
      <c r="G6608" s="42">
        <f>Données_gaz!F$24/(365*24)</f>
        <v>1.1415525114155251E-4</v>
      </c>
      <c r="N6608" cm="1">
        <f t="array" ref="N6608">INDEX($K$2:$K$1000,INT((ROW(A6607)-1)/24)+1)</f>
        <v>0.755</v>
      </c>
      <c r="O6608" cm="1">
        <f t="array" ref="O6608">INDEX($L$2:$L$1000,INT((ROW(A6607)-1)/24)+1)</f>
        <v>0.997</v>
      </c>
    </row>
    <row r="6609" spans="4:15" x14ac:dyDescent="0.2">
      <c r="D6609">
        <f t="shared" si="104"/>
        <v>7</v>
      </c>
      <c r="E6609" t="str" cm="1">
        <f t="array" ref="E6609">INDEX($A$2:$A$1000,INT((ROW(A6608)-1)/24)+1)</f>
        <v xml:space="preserve"> 2017-10-03 </v>
      </c>
      <c r="F6609" cm="1">
        <f t="array" ref="F6609">INDEX($B$2:$B$1000,INT((ROW(A6608)-1)/24)+1)/24</f>
        <v>11.444237378120462</v>
      </c>
      <c r="G6609" s="42">
        <f>Données_gaz!F$24/(365*24)</f>
        <v>1.1415525114155251E-4</v>
      </c>
      <c r="N6609" cm="1">
        <f t="array" ref="N6609">INDEX($K$2:$K$1000,INT((ROW(A6608)-1)/24)+1)</f>
        <v>0.755</v>
      </c>
      <c r="O6609" cm="1">
        <f t="array" ref="O6609">INDEX($L$2:$L$1000,INT((ROW(A6608)-1)/24)+1)</f>
        <v>0.997</v>
      </c>
    </row>
    <row r="6610" spans="4:15" x14ac:dyDescent="0.2">
      <c r="D6610">
        <f t="shared" si="104"/>
        <v>8</v>
      </c>
      <c r="E6610" t="str" cm="1">
        <f t="array" ref="E6610">INDEX($A$2:$A$1000,INT((ROW(A6609)-1)/24)+1)</f>
        <v xml:space="preserve"> 2017-10-03 </v>
      </c>
      <c r="F6610" cm="1">
        <f t="array" ref="F6610">INDEX($B$2:$B$1000,INT((ROW(A6609)-1)/24)+1)/24</f>
        <v>11.444237378120462</v>
      </c>
      <c r="G6610" s="42">
        <f>Données_gaz!F$24/(365*24)</f>
        <v>1.1415525114155251E-4</v>
      </c>
      <c r="N6610" cm="1">
        <f t="array" ref="N6610">INDEX($K$2:$K$1000,INT((ROW(A6609)-1)/24)+1)</f>
        <v>0.755</v>
      </c>
      <c r="O6610" cm="1">
        <f t="array" ref="O6610">INDEX($L$2:$L$1000,INT((ROW(A6609)-1)/24)+1)</f>
        <v>0.997</v>
      </c>
    </row>
    <row r="6611" spans="4:15" x14ac:dyDescent="0.2">
      <c r="D6611">
        <f t="shared" si="104"/>
        <v>9</v>
      </c>
      <c r="E6611" t="str" cm="1">
        <f t="array" ref="E6611">INDEX($A$2:$A$1000,INT((ROW(A6610)-1)/24)+1)</f>
        <v xml:space="preserve"> 2017-10-03 </v>
      </c>
      <c r="F6611" cm="1">
        <f t="array" ref="F6611">INDEX($B$2:$B$1000,INT((ROW(A6610)-1)/24)+1)/24</f>
        <v>11.444237378120462</v>
      </c>
      <c r="G6611" s="42">
        <f>Données_gaz!F$24/(365*24)</f>
        <v>1.1415525114155251E-4</v>
      </c>
      <c r="N6611" cm="1">
        <f t="array" ref="N6611">INDEX($K$2:$K$1000,INT((ROW(A6610)-1)/24)+1)</f>
        <v>0.755</v>
      </c>
      <c r="O6611" cm="1">
        <f t="array" ref="O6611">INDEX($L$2:$L$1000,INT((ROW(A6610)-1)/24)+1)</f>
        <v>0.997</v>
      </c>
    </row>
    <row r="6612" spans="4:15" x14ac:dyDescent="0.2">
      <c r="D6612">
        <f t="shared" si="104"/>
        <v>10</v>
      </c>
      <c r="E6612" t="str" cm="1">
        <f t="array" ref="E6612">INDEX($A$2:$A$1000,INT((ROW(A6611)-1)/24)+1)</f>
        <v xml:space="preserve"> 2017-10-03 </v>
      </c>
      <c r="F6612" cm="1">
        <f t="array" ref="F6612">INDEX($B$2:$B$1000,INT((ROW(A6611)-1)/24)+1)/24</f>
        <v>11.444237378120462</v>
      </c>
      <c r="G6612" s="42">
        <f>Données_gaz!F$24/(365*24)</f>
        <v>1.1415525114155251E-4</v>
      </c>
      <c r="N6612" cm="1">
        <f t="array" ref="N6612">INDEX($K$2:$K$1000,INT((ROW(A6611)-1)/24)+1)</f>
        <v>0.755</v>
      </c>
      <c r="O6612" cm="1">
        <f t="array" ref="O6612">INDEX($L$2:$L$1000,INT((ROW(A6611)-1)/24)+1)</f>
        <v>0.997</v>
      </c>
    </row>
    <row r="6613" spans="4:15" x14ac:dyDescent="0.2">
      <c r="D6613">
        <f t="shared" si="104"/>
        <v>11</v>
      </c>
      <c r="E6613" t="str" cm="1">
        <f t="array" ref="E6613">INDEX($A$2:$A$1000,INT((ROW(A6612)-1)/24)+1)</f>
        <v xml:space="preserve"> 2017-10-03 </v>
      </c>
      <c r="F6613" cm="1">
        <f t="array" ref="F6613">INDEX($B$2:$B$1000,INT((ROW(A6612)-1)/24)+1)/24</f>
        <v>11.444237378120462</v>
      </c>
      <c r="G6613" s="42">
        <f>Données_gaz!F$24/(365*24)</f>
        <v>1.1415525114155251E-4</v>
      </c>
      <c r="N6613" cm="1">
        <f t="array" ref="N6613">INDEX($K$2:$K$1000,INT((ROW(A6612)-1)/24)+1)</f>
        <v>0.755</v>
      </c>
      <c r="O6613" cm="1">
        <f t="array" ref="O6613">INDEX($L$2:$L$1000,INT((ROW(A6612)-1)/24)+1)</f>
        <v>0.997</v>
      </c>
    </row>
    <row r="6614" spans="4:15" x14ac:dyDescent="0.2">
      <c r="D6614">
        <f t="shared" si="104"/>
        <v>12</v>
      </c>
      <c r="E6614" t="str" cm="1">
        <f t="array" ref="E6614">INDEX($A$2:$A$1000,INT((ROW(A6613)-1)/24)+1)</f>
        <v xml:space="preserve"> 2017-10-03 </v>
      </c>
      <c r="F6614" cm="1">
        <f t="array" ref="F6614">INDEX($B$2:$B$1000,INT((ROW(A6613)-1)/24)+1)/24</f>
        <v>11.444237378120462</v>
      </c>
      <c r="G6614" s="42">
        <f>Données_gaz!F$24/(365*24)</f>
        <v>1.1415525114155251E-4</v>
      </c>
      <c r="N6614" cm="1">
        <f t="array" ref="N6614">INDEX($K$2:$K$1000,INT((ROW(A6613)-1)/24)+1)</f>
        <v>0.755</v>
      </c>
      <c r="O6614" cm="1">
        <f t="array" ref="O6614">INDEX($L$2:$L$1000,INT((ROW(A6613)-1)/24)+1)</f>
        <v>0.997</v>
      </c>
    </row>
    <row r="6615" spans="4:15" x14ac:dyDescent="0.2">
      <c r="D6615">
        <f t="shared" si="104"/>
        <v>13</v>
      </c>
      <c r="E6615" t="str" cm="1">
        <f t="array" ref="E6615">INDEX($A$2:$A$1000,INT((ROW(A6614)-1)/24)+1)</f>
        <v xml:space="preserve"> 2017-10-03 </v>
      </c>
      <c r="F6615" cm="1">
        <f t="array" ref="F6615">INDEX($B$2:$B$1000,INT((ROW(A6614)-1)/24)+1)/24</f>
        <v>11.444237378120462</v>
      </c>
      <c r="G6615" s="42">
        <f>Données_gaz!F$24/(365*24)</f>
        <v>1.1415525114155251E-4</v>
      </c>
      <c r="N6615" cm="1">
        <f t="array" ref="N6615">INDEX($K$2:$K$1000,INT((ROW(A6614)-1)/24)+1)</f>
        <v>0.755</v>
      </c>
      <c r="O6615" cm="1">
        <f t="array" ref="O6615">INDEX($L$2:$L$1000,INT((ROW(A6614)-1)/24)+1)</f>
        <v>0.997</v>
      </c>
    </row>
    <row r="6616" spans="4:15" x14ac:dyDescent="0.2">
      <c r="D6616">
        <f t="shared" si="104"/>
        <v>14</v>
      </c>
      <c r="E6616" t="str" cm="1">
        <f t="array" ref="E6616">INDEX($A$2:$A$1000,INT((ROW(A6615)-1)/24)+1)</f>
        <v xml:space="preserve"> 2017-10-03 </v>
      </c>
      <c r="F6616" cm="1">
        <f t="array" ref="F6616">INDEX($B$2:$B$1000,INT((ROW(A6615)-1)/24)+1)/24</f>
        <v>11.444237378120462</v>
      </c>
      <c r="G6616" s="42">
        <f>Données_gaz!F$24/(365*24)</f>
        <v>1.1415525114155251E-4</v>
      </c>
      <c r="N6616" cm="1">
        <f t="array" ref="N6616">INDEX($K$2:$K$1000,INT((ROW(A6615)-1)/24)+1)</f>
        <v>0.755</v>
      </c>
      <c r="O6616" cm="1">
        <f t="array" ref="O6616">INDEX($L$2:$L$1000,INT((ROW(A6615)-1)/24)+1)</f>
        <v>0.997</v>
      </c>
    </row>
    <row r="6617" spans="4:15" x14ac:dyDescent="0.2">
      <c r="D6617">
        <f t="shared" si="104"/>
        <v>15</v>
      </c>
      <c r="E6617" t="str" cm="1">
        <f t="array" ref="E6617">INDEX($A$2:$A$1000,INT((ROW(A6616)-1)/24)+1)</f>
        <v xml:space="preserve"> 2017-10-03 </v>
      </c>
      <c r="F6617" cm="1">
        <f t="array" ref="F6617">INDEX($B$2:$B$1000,INT((ROW(A6616)-1)/24)+1)/24</f>
        <v>11.444237378120462</v>
      </c>
      <c r="G6617" s="42">
        <f>Données_gaz!F$24/(365*24)</f>
        <v>1.1415525114155251E-4</v>
      </c>
      <c r="N6617" cm="1">
        <f t="array" ref="N6617">INDEX($K$2:$K$1000,INT((ROW(A6616)-1)/24)+1)</f>
        <v>0.755</v>
      </c>
      <c r="O6617" cm="1">
        <f t="array" ref="O6617">INDEX($L$2:$L$1000,INT((ROW(A6616)-1)/24)+1)</f>
        <v>0.997</v>
      </c>
    </row>
    <row r="6618" spans="4:15" x14ac:dyDescent="0.2">
      <c r="D6618">
        <f t="shared" si="104"/>
        <v>16</v>
      </c>
      <c r="E6618" t="str" cm="1">
        <f t="array" ref="E6618">INDEX($A$2:$A$1000,INT((ROW(A6617)-1)/24)+1)</f>
        <v xml:space="preserve"> 2017-10-03 </v>
      </c>
      <c r="F6618" cm="1">
        <f t="array" ref="F6618">INDEX($B$2:$B$1000,INT((ROW(A6617)-1)/24)+1)/24</f>
        <v>11.444237378120462</v>
      </c>
      <c r="G6618" s="42">
        <f>Données_gaz!F$24/(365*24)</f>
        <v>1.1415525114155251E-4</v>
      </c>
      <c r="N6618" cm="1">
        <f t="array" ref="N6618">INDEX($K$2:$K$1000,INT((ROW(A6617)-1)/24)+1)</f>
        <v>0.755</v>
      </c>
      <c r="O6618" cm="1">
        <f t="array" ref="O6618">INDEX($L$2:$L$1000,INT((ROW(A6617)-1)/24)+1)</f>
        <v>0.997</v>
      </c>
    </row>
    <row r="6619" spans="4:15" x14ac:dyDescent="0.2">
      <c r="D6619">
        <f t="shared" si="104"/>
        <v>17</v>
      </c>
      <c r="E6619" t="str" cm="1">
        <f t="array" ref="E6619">INDEX($A$2:$A$1000,INT((ROW(A6618)-1)/24)+1)</f>
        <v xml:space="preserve"> 2017-10-03 </v>
      </c>
      <c r="F6619" cm="1">
        <f t="array" ref="F6619">INDEX($B$2:$B$1000,INT((ROW(A6618)-1)/24)+1)/24</f>
        <v>11.444237378120462</v>
      </c>
      <c r="G6619" s="42">
        <f>Données_gaz!F$24/(365*24)</f>
        <v>1.1415525114155251E-4</v>
      </c>
      <c r="N6619" cm="1">
        <f t="array" ref="N6619">INDEX($K$2:$K$1000,INT((ROW(A6618)-1)/24)+1)</f>
        <v>0.755</v>
      </c>
      <c r="O6619" cm="1">
        <f t="array" ref="O6619">INDEX($L$2:$L$1000,INT((ROW(A6618)-1)/24)+1)</f>
        <v>0.997</v>
      </c>
    </row>
    <row r="6620" spans="4:15" x14ac:dyDescent="0.2">
      <c r="D6620">
        <f t="shared" si="104"/>
        <v>18</v>
      </c>
      <c r="E6620" t="str" cm="1">
        <f t="array" ref="E6620">INDEX($A$2:$A$1000,INT((ROW(A6619)-1)/24)+1)</f>
        <v xml:space="preserve"> 2017-10-03 </v>
      </c>
      <c r="F6620" cm="1">
        <f t="array" ref="F6620">INDEX($B$2:$B$1000,INT((ROW(A6619)-1)/24)+1)/24</f>
        <v>11.444237378120462</v>
      </c>
      <c r="G6620" s="42">
        <f>Données_gaz!F$24/(365*24)</f>
        <v>1.1415525114155251E-4</v>
      </c>
      <c r="N6620" cm="1">
        <f t="array" ref="N6620">INDEX($K$2:$K$1000,INT((ROW(A6619)-1)/24)+1)</f>
        <v>0.755</v>
      </c>
      <c r="O6620" cm="1">
        <f t="array" ref="O6620">INDEX($L$2:$L$1000,INT((ROW(A6619)-1)/24)+1)</f>
        <v>0.997</v>
      </c>
    </row>
    <row r="6621" spans="4:15" x14ac:dyDescent="0.2">
      <c r="D6621">
        <f t="shared" si="104"/>
        <v>19</v>
      </c>
      <c r="E6621" t="str" cm="1">
        <f t="array" ref="E6621">INDEX($A$2:$A$1000,INT((ROW(A6620)-1)/24)+1)</f>
        <v xml:space="preserve"> 2017-10-03 </v>
      </c>
      <c r="F6621" cm="1">
        <f t="array" ref="F6621">INDEX($B$2:$B$1000,INT((ROW(A6620)-1)/24)+1)/24</f>
        <v>11.444237378120462</v>
      </c>
      <c r="G6621" s="42">
        <f>Données_gaz!F$24/(365*24)</f>
        <v>1.1415525114155251E-4</v>
      </c>
      <c r="N6621" cm="1">
        <f t="array" ref="N6621">INDEX($K$2:$K$1000,INT((ROW(A6620)-1)/24)+1)</f>
        <v>0.755</v>
      </c>
      <c r="O6621" cm="1">
        <f t="array" ref="O6621">INDEX($L$2:$L$1000,INT((ROW(A6620)-1)/24)+1)</f>
        <v>0.997</v>
      </c>
    </row>
    <row r="6622" spans="4:15" x14ac:dyDescent="0.2">
      <c r="D6622">
        <f t="shared" ref="D6622:D6685" si="105">HOUR(TIME(ROW(A6621)-1,0,0))</f>
        <v>20</v>
      </c>
      <c r="E6622" t="str" cm="1">
        <f t="array" ref="E6622">INDEX($A$2:$A$1000,INT((ROW(A6621)-1)/24)+1)</f>
        <v xml:space="preserve"> 2017-10-03 </v>
      </c>
      <c r="F6622" cm="1">
        <f t="array" ref="F6622">INDEX($B$2:$B$1000,INT((ROW(A6621)-1)/24)+1)/24</f>
        <v>11.444237378120462</v>
      </c>
      <c r="G6622" s="42">
        <f>Données_gaz!F$24/(365*24)</f>
        <v>1.1415525114155251E-4</v>
      </c>
      <c r="N6622" cm="1">
        <f t="array" ref="N6622">INDEX($K$2:$K$1000,INT((ROW(A6621)-1)/24)+1)</f>
        <v>0.755</v>
      </c>
      <c r="O6622" cm="1">
        <f t="array" ref="O6622">INDEX($L$2:$L$1000,INT((ROW(A6621)-1)/24)+1)</f>
        <v>0.997</v>
      </c>
    </row>
    <row r="6623" spans="4:15" x14ac:dyDescent="0.2">
      <c r="D6623">
        <f t="shared" si="105"/>
        <v>21</v>
      </c>
      <c r="E6623" t="str" cm="1">
        <f t="array" ref="E6623">INDEX($A$2:$A$1000,INT((ROW(A6622)-1)/24)+1)</f>
        <v xml:space="preserve"> 2017-10-03 </v>
      </c>
      <c r="F6623" cm="1">
        <f t="array" ref="F6623">INDEX($B$2:$B$1000,INT((ROW(A6622)-1)/24)+1)/24</f>
        <v>11.444237378120462</v>
      </c>
      <c r="G6623" s="42">
        <f>Données_gaz!F$24/(365*24)</f>
        <v>1.1415525114155251E-4</v>
      </c>
      <c r="N6623" cm="1">
        <f t="array" ref="N6623">INDEX($K$2:$K$1000,INT((ROW(A6622)-1)/24)+1)</f>
        <v>0.755</v>
      </c>
      <c r="O6623" cm="1">
        <f t="array" ref="O6623">INDEX($L$2:$L$1000,INT((ROW(A6622)-1)/24)+1)</f>
        <v>0.997</v>
      </c>
    </row>
    <row r="6624" spans="4:15" x14ac:dyDescent="0.2">
      <c r="D6624">
        <f t="shared" si="105"/>
        <v>22</v>
      </c>
      <c r="E6624" t="str" cm="1">
        <f t="array" ref="E6624">INDEX($A$2:$A$1000,INT((ROW(A6623)-1)/24)+1)</f>
        <v xml:space="preserve"> 2017-10-03 </v>
      </c>
      <c r="F6624" cm="1">
        <f t="array" ref="F6624">INDEX($B$2:$B$1000,INT((ROW(A6623)-1)/24)+1)/24</f>
        <v>11.444237378120462</v>
      </c>
      <c r="G6624" s="42">
        <f>Données_gaz!F$24/(365*24)</f>
        <v>1.1415525114155251E-4</v>
      </c>
      <c r="N6624" cm="1">
        <f t="array" ref="N6624">INDEX($K$2:$K$1000,INT((ROW(A6623)-1)/24)+1)</f>
        <v>0.755</v>
      </c>
      <c r="O6624" cm="1">
        <f t="array" ref="O6624">INDEX($L$2:$L$1000,INT((ROW(A6623)-1)/24)+1)</f>
        <v>0.997</v>
      </c>
    </row>
    <row r="6625" spans="4:15" x14ac:dyDescent="0.2">
      <c r="D6625">
        <f t="shared" si="105"/>
        <v>23</v>
      </c>
      <c r="E6625" t="str" cm="1">
        <f t="array" ref="E6625">INDEX($A$2:$A$1000,INT((ROW(A6624)-1)/24)+1)</f>
        <v xml:space="preserve"> 2017-10-03 </v>
      </c>
      <c r="F6625" cm="1">
        <f t="array" ref="F6625">INDEX($B$2:$B$1000,INT((ROW(A6624)-1)/24)+1)/24</f>
        <v>11.444237378120462</v>
      </c>
      <c r="G6625" s="42">
        <f>Données_gaz!F$24/(365*24)</f>
        <v>1.1415525114155251E-4</v>
      </c>
      <c r="N6625" cm="1">
        <f t="array" ref="N6625">INDEX($K$2:$K$1000,INT((ROW(A6624)-1)/24)+1)</f>
        <v>0.755</v>
      </c>
      <c r="O6625" cm="1">
        <f t="array" ref="O6625">INDEX($L$2:$L$1000,INT((ROW(A6624)-1)/24)+1)</f>
        <v>0.997</v>
      </c>
    </row>
    <row r="6626" spans="4:15" x14ac:dyDescent="0.2">
      <c r="D6626">
        <f t="shared" si="105"/>
        <v>0</v>
      </c>
      <c r="E6626" t="str" cm="1">
        <f t="array" ref="E6626">INDEX($A$2:$A$1000,INT((ROW(A6625)-1)/24)+1)</f>
        <v xml:space="preserve"> 2017-10-04 </v>
      </c>
      <c r="F6626" cm="1">
        <f t="array" ref="F6626">INDEX($B$2:$B$1000,INT((ROW(A6625)-1)/24)+1)/24</f>
        <v>11.62763657794523</v>
      </c>
      <c r="G6626" s="42">
        <f>Données_gaz!F$24/(365*24)</f>
        <v>1.1415525114155251E-4</v>
      </c>
      <c r="N6626" cm="1">
        <f t="array" ref="N6626">INDEX($K$2:$K$1000,INT((ROW(A6625)-1)/24)+1)</f>
        <v>0.753</v>
      </c>
      <c r="O6626" cm="1">
        <f t="array" ref="O6626">INDEX($L$2:$L$1000,INT((ROW(A6625)-1)/24)+1)</f>
        <v>0.996</v>
      </c>
    </row>
    <row r="6627" spans="4:15" x14ac:dyDescent="0.2">
      <c r="D6627">
        <f t="shared" si="105"/>
        <v>1</v>
      </c>
      <c r="E6627" t="str" cm="1">
        <f t="array" ref="E6627">INDEX($A$2:$A$1000,INT((ROW(A6626)-1)/24)+1)</f>
        <v xml:space="preserve"> 2017-10-04 </v>
      </c>
      <c r="F6627" cm="1">
        <f t="array" ref="F6627">INDEX($B$2:$B$1000,INT((ROW(A6626)-1)/24)+1)/24</f>
        <v>11.62763657794523</v>
      </c>
      <c r="G6627" s="42">
        <f>Données_gaz!F$24/(365*24)</f>
        <v>1.1415525114155251E-4</v>
      </c>
      <c r="N6627" cm="1">
        <f t="array" ref="N6627">INDEX($K$2:$K$1000,INT((ROW(A6626)-1)/24)+1)</f>
        <v>0.753</v>
      </c>
      <c r="O6627" cm="1">
        <f t="array" ref="O6627">INDEX($L$2:$L$1000,INT((ROW(A6626)-1)/24)+1)</f>
        <v>0.996</v>
      </c>
    </row>
    <row r="6628" spans="4:15" x14ac:dyDescent="0.2">
      <c r="D6628">
        <f t="shared" si="105"/>
        <v>2</v>
      </c>
      <c r="E6628" t="str" cm="1">
        <f t="array" ref="E6628">INDEX($A$2:$A$1000,INT((ROW(A6627)-1)/24)+1)</f>
        <v xml:space="preserve"> 2017-10-04 </v>
      </c>
      <c r="F6628" cm="1">
        <f t="array" ref="F6628">INDEX($B$2:$B$1000,INT((ROW(A6627)-1)/24)+1)/24</f>
        <v>11.62763657794523</v>
      </c>
      <c r="G6628" s="42">
        <f>Données_gaz!F$24/(365*24)</f>
        <v>1.1415525114155251E-4</v>
      </c>
      <c r="N6628" cm="1">
        <f t="array" ref="N6628">INDEX($K$2:$K$1000,INT((ROW(A6627)-1)/24)+1)</f>
        <v>0.753</v>
      </c>
      <c r="O6628" cm="1">
        <f t="array" ref="O6628">INDEX($L$2:$L$1000,INT((ROW(A6627)-1)/24)+1)</f>
        <v>0.996</v>
      </c>
    </row>
    <row r="6629" spans="4:15" x14ac:dyDescent="0.2">
      <c r="D6629">
        <f t="shared" si="105"/>
        <v>3</v>
      </c>
      <c r="E6629" t="str" cm="1">
        <f t="array" ref="E6629">INDEX($A$2:$A$1000,INT((ROW(A6628)-1)/24)+1)</f>
        <v xml:space="preserve"> 2017-10-04 </v>
      </c>
      <c r="F6629" cm="1">
        <f t="array" ref="F6629">INDEX($B$2:$B$1000,INT((ROW(A6628)-1)/24)+1)/24</f>
        <v>11.62763657794523</v>
      </c>
      <c r="G6629" s="42">
        <f>Données_gaz!F$24/(365*24)</f>
        <v>1.1415525114155251E-4</v>
      </c>
      <c r="N6629" cm="1">
        <f t="array" ref="N6629">INDEX($K$2:$K$1000,INT((ROW(A6628)-1)/24)+1)</f>
        <v>0.753</v>
      </c>
      <c r="O6629" cm="1">
        <f t="array" ref="O6629">INDEX($L$2:$L$1000,INT((ROW(A6628)-1)/24)+1)</f>
        <v>0.996</v>
      </c>
    </row>
    <row r="6630" spans="4:15" x14ac:dyDescent="0.2">
      <c r="D6630">
        <f t="shared" si="105"/>
        <v>4</v>
      </c>
      <c r="E6630" t="str" cm="1">
        <f t="array" ref="E6630">INDEX($A$2:$A$1000,INT((ROW(A6629)-1)/24)+1)</f>
        <v xml:space="preserve"> 2017-10-04 </v>
      </c>
      <c r="F6630" cm="1">
        <f t="array" ref="F6630">INDEX($B$2:$B$1000,INT((ROW(A6629)-1)/24)+1)/24</f>
        <v>11.62763657794523</v>
      </c>
      <c r="G6630" s="42">
        <f>Données_gaz!F$24/(365*24)</f>
        <v>1.1415525114155251E-4</v>
      </c>
      <c r="N6630" cm="1">
        <f t="array" ref="N6630">INDEX($K$2:$K$1000,INT((ROW(A6629)-1)/24)+1)</f>
        <v>0.753</v>
      </c>
      <c r="O6630" cm="1">
        <f t="array" ref="O6630">INDEX($L$2:$L$1000,INT((ROW(A6629)-1)/24)+1)</f>
        <v>0.996</v>
      </c>
    </row>
    <row r="6631" spans="4:15" x14ac:dyDescent="0.2">
      <c r="D6631">
        <f t="shared" si="105"/>
        <v>5</v>
      </c>
      <c r="E6631" t="str" cm="1">
        <f t="array" ref="E6631">INDEX($A$2:$A$1000,INT((ROW(A6630)-1)/24)+1)</f>
        <v xml:space="preserve"> 2017-10-04 </v>
      </c>
      <c r="F6631" cm="1">
        <f t="array" ref="F6631">INDEX($B$2:$B$1000,INT((ROW(A6630)-1)/24)+1)/24</f>
        <v>11.62763657794523</v>
      </c>
      <c r="G6631" s="42">
        <f>Données_gaz!F$24/(365*24)</f>
        <v>1.1415525114155251E-4</v>
      </c>
      <c r="N6631" cm="1">
        <f t="array" ref="N6631">INDEX($K$2:$K$1000,INT((ROW(A6630)-1)/24)+1)</f>
        <v>0.753</v>
      </c>
      <c r="O6631" cm="1">
        <f t="array" ref="O6631">INDEX($L$2:$L$1000,INT((ROW(A6630)-1)/24)+1)</f>
        <v>0.996</v>
      </c>
    </row>
    <row r="6632" spans="4:15" x14ac:dyDescent="0.2">
      <c r="D6632">
        <f t="shared" si="105"/>
        <v>6</v>
      </c>
      <c r="E6632" t="str" cm="1">
        <f t="array" ref="E6632">INDEX($A$2:$A$1000,INT((ROW(A6631)-1)/24)+1)</f>
        <v xml:space="preserve"> 2017-10-04 </v>
      </c>
      <c r="F6632" cm="1">
        <f t="array" ref="F6632">INDEX($B$2:$B$1000,INT((ROW(A6631)-1)/24)+1)/24</f>
        <v>11.62763657794523</v>
      </c>
      <c r="G6632" s="42">
        <f>Données_gaz!F$24/(365*24)</f>
        <v>1.1415525114155251E-4</v>
      </c>
      <c r="N6632" cm="1">
        <f t="array" ref="N6632">INDEX($K$2:$K$1000,INT((ROW(A6631)-1)/24)+1)</f>
        <v>0.753</v>
      </c>
      <c r="O6632" cm="1">
        <f t="array" ref="O6632">INDEX($L$2:$L$1000,INT((ROW(A6631)-1)/24)+1)</f>
        <v>0.996</v>
      </c>
    </row>
    <row r="6633" spans="4:15" x14ac:dyDescent="0.2">
      <c r="D6633">
        <f t="shared" si="105"/>
        <v>7</v>
      </c>
      <c r="E6633" t="str" cm="1">
        <f t="array" ref="E6633">INDEX($A$2:$A$1000,INT((ROW(A6632)-1)/24)+1)</f>
        <v xml:space="preserve"> 2017-10-04 </v>
      </c>
      <c r="F6633" cm="1">
        <f t="array" ref="F6633">INDEX($B$2:$B$1000,INT((ROW(A6632)-1)/24)+1)/24</f>
        <v>11.62763657794523</v>
      </c>
      <c r="G6633" s="42">
        <f>Données_gaz!F$24/(365*24)</f>
        <v>1.1415525114155251E-4</v>
      </c>
      <c r="N6633" cm="1">
        <f t="array" ref="N6633">INDEX($K$2:$K$1000,INT((ROW(A6632)-1)/24)+1)</f>
        <v>0.753</v>
      </c>
      <c r="O6633" cm="1">
        <f t="array" ref="O6633">INDEX($L$2:$L$1000,INT((ROW(A6632)-1)/24)+1)</f>
        <v>0.996</v>
      </c>
    </row>
    <row r="6634" spans="4:15" x14ac:dyDescent="0.2">
      <c r="D6634">
        <f t="shared" si="105"/>
        <v>8</v>
      </c>
      <c r="E6634" t="str" cm="1">
        <f t="array" ref="E6634">INDEX($A$2:$A$1000,INT((ROW(A6633)-1)/24)+1)</f>
        <v xml:space="preserve"> 2017-10-04 </v>
      </c>
      <c r="F6634" cm="1">
        <f t="array" ref="F6634">INDEX($B$2:$B$1000,INT((ROW(A6633)-1)/24)+1)/24</f>
        <v>11.62763657794523</v>
      </c>
      <c r="G6634" s="42">
        <f>Données_gaz!F$24/(365*24)</f>
        <v>1.1415525114155251E-4</v>
      </c>
      <c r="N6634" cm="1">
        <f t="array" ref="N6634">INDEX($K$2:$K$1000,INT((ROW(A6633)-1)/24)+1)</f>
        <v>0.753</v>
      </c>
      <c r="O6634" cm="1">
        <f t="array" ref="O6634">INDEX($L$2:$L$1000,INT((ROW(A6633)-1)/24)+1)</f>
        <v>0.996</v>
      </c>
    </row>
    <row r="6635" spans="4:15" x14ac:dyDescent="0.2">
      <c r="D6635">
        <f t="shared" si="105"/>
        <v>9</v>
      </c>
      <c r="E6635" t="str" cm="1">
        <f t="array" ref="E6635">INDEX($A$2:$A$1000,INT((ROW(A6634)-1)/24)+1)</f>
        <v xml:space="preserve"> 2017-10-04 </v>
      </c>
      <c r="F6635" cm="1">
        <f t="array" ref="F6635">INDEX($B$2:$B$1000,INT((ROW(A6634)-1)/24)+1)/24</f>
        <v>11.62763657794523</v>
      </c>
      <c r="G6635" s="42">
        <f>Données_gaz!F$24/(365*24)</f>
        <v>1.1415525114155251E-4</v>
      </c>
      <c r="N6635" cm="1">
        <f t="array" ref="N6635">INDEX($K$2:$K$1000,INT((ROW(A6634)-1)/24)+1)</f>
        <v>0.753</v>
      </c>
      <c r="O6635" cm="1">
        <f t="array" ref="O6635">INDEX($L$2:$L$1000,INT((ROW(A6634)-1)/24)+1)</f>
        <v>0.996</v>
      </c>
    </row>
    <row r="6636" spans="4:15" x14ac:dyDescent="0.2">
      <c r="D6636">
        <f t="shared" si="105"/>
        <v>10</v>
      </c>
      <c r="E6636" t="str" cm="1">
        <f t="array" ref="E6636">INDEX($A$2:$A$1000,INT((ROW(A6635)-1)/24)+1)</f>
        <v xml:space="preserve"> 2017-10-04 </v>
      </c>
      <c r="F6636" cm="1">
        <f t="array" ref="F6636">INDEX($B$2:$B$1000,INT((ROW(A6635)-1)/24)+1)/24</f>
        <v>11.62763657794523</v>
      </c>
      <c r="G6636" s="42">
        <f>Données_gaz!F$24/(365*24)</f>
        <v>1.1415525114155251E-4</v>
      </c>
      <c r="N6636" cm="1">
        <f t="array" ref="N6636">INDEX($K$2:$K$1000,INT((ROW(A6635)-1)/24)+1)</f>
        <v>0.753</v>
      </c>
      <c r="O6636" cm="1">
        <f t="array" ref="O6636">INDEX($L$2:$L$1000,INT((ROW(A6635)-1)/24)+1)</f>
        <v>0.996</v>
      </c>
    </row>
    <row r="6637" spans="4:15" x14ac:dyDescent="0.2">
      <c r="D6637">
        <f t="shared" si="105"/>
        <v>11</v>
      </c>
      <c r="E6637" t="str" cm="1">
        <f t="array" ref="E6637">INDEX($A$2:$A$1000,INT((ROW(A6636)-1)/24)+1)</f>
        <v xml:space="preserve"> 2017-10-04 </v>
      </c>
      <c r="F6637" cm="1">
        <f t="array" ref="F6637">INDEX($B$2:$B$1000,INT((ROW(A6636)-1)/24)+1)/24</f>
        <v>11.62763657794523</v>
      </c>
      <c r="G6637" s="42">
        <f>Données_gaz!F$24/(365*24)</f>
        <v>1.1415525114155251E-4</v>
      </c>
      <c r="N6637" cm="1">
        <f t="array" ref="N6637">INDEX($K$2:$K$1000,INT((ROW(A6636)-1)/24)+1)</f>
        <v>0.753</v>
      </c>
      <c r="O6637" cm="1">
        <f t="array" ref="O6637">INDEX($L$2:$L$1000,INT((ROW(A6636)-1)/24)+1)</f>
        <v>0.996</v>
      </c>
    </row>
    <row r="6638" spans="4:15" x14ac:dyDescent="0.2">
      <c r="D6638">
        <f t="shared" si="105"/>
        <v>12</v>
      </c>
      <c r="E6638" t="str" cm="1">
        <f t="array" ref="E6638">INDEX($A$2:$A$1000,INT((ROW(A6637)-1)/24)+1)</f>
        <v xml:space="preserve"> 2017-10-04 </v>
      </c>
      <c r="F6638" cm="1">
        <f t="array" ref="F6638">INDEX($B$2:$B$1000,INT((ROW(A6637)-1)/24)+1)/24</f>
        <v>11.62763657794523</v>
      </c>
      <c r="G6638" s="42">
        <f>Données_gaz!F$24/(365*24)</f>
        <v>1.1415525114155251E-4</v>
      </c>
      <c r="N6638" cm="1">
        <f t="array" ref="N6638">INDEX($K$2:$K$1000,INT((ROW(A6637)-1)/24)+1)</f>
        <v>0.753</v>
      </c>
      <c r="O6638" cm="1">
        <f t="array" ref="O6638">INDEX($L$2:$L$1000,INT((ROW(A6637)-1)/24)+1)</f>
        <v>0.996</v>
      </c>
    </row>
    <row r="6639" spans="4:15" x14ac:dyDescent="0.2">
      <c r="D6639">
        <f t="shared" si="105"/>
        <v>13</v>
      </c>
      <c r="E6639" t="str" cm="1">
        <f t="array" ref="E6639">INDEX($A$2:$A$1000,INT((ROW(A6638)-1)/24)+1)</f>
        <v xml:space="preserve"> 2017-10-04 </v>
      </c>
      <c r="F6639" cm="1">
        <f t="array" ref="F6639">INDEX($B$2:$B$1000,INT((ROW(A6638)-1)/24)+1)/24</f>
        <v>11.62763657794523</v>
      </c>
      <c r="G6639" s="42">
        <f>Données_gaz!F$24/(365*24)</f>
        <v>1.1415525114155251E-4</v>
      </c>
      <c r="N6639" cm="1">
        <f t="array" ref="N6639">INDEX($K$2:$K$1000,INT((ROW(A6638)-1)/24)+1)</f>
        <v>0.753</v>
      </c>
      <c r="O6639" cm="1">
        <f t="array" ref="O6639">INDEX($L$2:$L$1000,INT((ROW(A6638)-1)/24)+1)</f>
        <v>0.996</v>
      </c>
    </row>
    <row r="6640" spans="4:15" x14ac:dyDescent="0.2">
      <c r="D6640">
        <f t="shared" si="105"/>
        <v>14</v>
      </c>
      <c r="E6640" t="str" cm="1">
        <f t="array" ref="E6640">INDEX($A$2:$A$1000,INT((ROW(A6639)-1)/24)+1)</f>
        <v xml:space="preserve"> 2017-10-04 </v>
      </c>
      <c r="F6640" cm="1">
        <f t="array" ref="F6640">INDEX($B$2:$B$1000,INT((ROW(A6639)-1)/24)+1)/24</f>
        <v>11.62763657794523</v>
      </c>
      <c r="G6640" s="42">
        <f>Données_gaz!F$24/(365*24)</f>
        <v>1.1415525114155251E-4</v>
      </c>
      <c r="N6640" cm="1">
        <f t="array" ref="N6640">INDEX($K$2:$K$1000,INT((ROW(A6639)-1)/24)+1)</f>
        <v>0.753</v>
      </c>
      <c r="O6640" cm="1">
        <f t="array" ref="O6640">INDEX($L$2:$L$1000,INT((ROW(A6639)-1)/24)+1)</f>
        <v>0.996</v>
      </c>
    </row>
    <row r="6641" spans="4:15" x14ac:dyDescent="0.2">
      <c r="D6641">
        <f t="shared" si="105"/>
        <v>15</v>
      </c>
      <c r="E6641" t="str" cm="1">
        <f t="array" ref="E6641">INDEX($A$2:$A$1000,INT((ROW(A6640)-1)/24)+1)</f>
        <v xml:space="preserve"> 2017-10-04 </v>
      </c>
      <c r="F6641" cm="1">
        <f t="array" ref="F6641">INDEX($B$2:$B$1000,INT((ROW(A6640)-1)/24)+1)/24</f>
        <v>11.62763657794523</v>
      </c>
      <c r="G6641" s="42">
        <f>Données_gaz!F$24/(365*24)</f>
        <v>1.1415525114155251E-4</v>
      </c>
      <c r="N6641" cm="1">
        <f t="array" ref="N6641">INDEX($K$2:$K$1000,INT((ROW(A6640)-1)/24)+1)</f>
        <v>0.753</v>
      </c>
      <c r="O6641" cm="1">
        <f t="array" ref="O6641">INDEX($L$2:$L$1000,INT((ROW(A6640)-1)/24)+1)</f>
        <v>0.996</v>
      </c>
    </row>
    <row r="6642" spans="4:15" x14ac:dyDescent="0.2">
      <c r="D6642">
        <f t="shared" si="105"/>
        <v>16</v>
      </c>
      <c r="E6642" t="str" cm="1">
        <f t="array" ref="E6642">INDEX($A$2:$A$1000,INT((ROW(A6641)-1)/24)+1)</f>
        <v xml:space="preserve"> 2017-10-04 </v>
      </c>
      <c r="F6642" cm="1">
        <f t="array" ref="F6642">INDEX($B$2:$B$1000,INT((ROW(A6641)-1)/24)+1)/24</f>
        <v>11.62763657794523</v>
      </c>
      <c r="G6642" s="42">
        <f>Données_gaz!F$24/(365*24)</f>
        <v>1.1415525114155251E-4</v>
      </c>
      <c r="N6642" cm="1">
        <f t="array" ref="N6642">INDEX($K$2:$K$1000,INT((ROW(A6641)-1)/24)+1)</f>
        <v>0.753</v>
      </c>
      <c r="O6642" cm="1">
        <f t="array" ref="O6642">INDEX($L$2:$L$1000,INT((ROW(A6641)-1)/24)+1)</f>
        <v>0.996</v>
      </c>
    </row>
    <row r="6643" spans="4:15" x14ac:dyDescent="0.2">
      <c r="D6643">
        <f t="shared" si="105"/>
        <v>17</v>
      </c>
      <c r="E6643" t="str" cm="1">
        <f t="array" ref="E6643">INDEX($A$2:$A$1000,INT((ROW(A6642)-1)/24)+1)</f>
        <v xml:space="preserve"> 2017-10-04 </v>
      </c>
      <c r="F6643" cm="1">
        <f t="array" ref="F6643">INDEX($B$2:$B$1000,INT((ROW(A6642)-1)/24)+1)/24</f>
        <v>11.62763657794523</v>
      </c>
      <c r="G6643" s="42">
        <f>Données_gaz!F$24/(365*24)</f>
        <v>1.1415525114155251E-4</v>
      </c>
      <c r="N6643" cm="1">
        <f t="array" ref="N6643">INDEX($K$2:$K$1000,INT((ROW(A6642)-1)/24)+1)</f>
        <v>0.753</v>
      </c>
      <c r="O6643" cm="1">
        <f t="array" ref="O6643">INDEX($L$2:$L$1000,INT((ROW(A6642)-1)/24)+1)</f>
        <v>0.996</v>
      </c>
    </row>
    <row r="6644" spans="4:15" x14ac:dyDescent="0.2">
      <c r="D6644">
        <f t="shared" si="105"/>
        <v>18</v>
      </c>
      <c r="E6644" t="str" cm="1">
        <f t="array" ref="E6644">INDEX($A$2:$A$1000,INT((ROW(A6643)-1)/24)+1)</f>
        <v xml:space="preserve"> 2017-10-04 </v>
      </c>
      <c r="F6644" cm="1">
        <f t="array" ref="F6644">INDEX($B$2:$B$1000,INT((ROW(A6643)-1)/24)+1)/24</f>
        <v>11.62763657794523</v>
      </c>
      <c r="G6644" s="42">
        <f>Données_gaz!F$24/(365*24)</f>
        <v>1.1415525114155251E-4</v>
      </c>
      <c r="N6644" cm="1">
        <f t="array" ref="N6644">INDEX($K$2:$K$1000,INT((ROW(A6643)-1)/24)+1)</f>
        <v>0.753</v>
      </c>
      <c r="O6644" cm="1">
        <f t="array" ref="O6644">INDEX($L$2:$L$1000,INT((ROW(A6643)-1)/24)+1)</f>
        <v>0.996</v>
      </c>
    </row>
    <row r="6645" spans="4:15" x14ac:dyDescent="0.2">
      <c r="D6645">
        <f t="shared" si="105"/>
        <v>19</v>
      </c>
      <c r="E6645" t="str" cm="1">
        <f t="array" ref="E6645">INDEX($A$2:$A$1000,INT((ROW(A6644)-1)/24)+1)</f>
        <v xml:space="preserve"> 2017-10-04 </v>
      </c>
      <c r="F6645" cm="1">
        <f t="array" ref="F6645">INDEX($B$2:$B$1000,INT((ROW(A6644)-1)/24)+1)/24</f>
        <v>11.62763657794523</v>
      </c>
      <c r="G6645" s="42">
        <f>Données_gaz!F$24/(365*24)</f>
        <v>1.1415525114155251E-4</v>
      </c>
      <c r="N6645" cm="1">
        <f t="array" ref="N6645">INDEX($K$2:$K$1000,INT((ROW(A6644)-1)/24)+1)</f>
        <v>0.753</v>
      </c>
      <c r="O6645" cm="1">
        <f t="array" ref="O6645">INDEX($L$2:$L$1000,INT((ROW(A6644)-1)/24)+1)</f>
        <v>0.996</v>
      </c>
    </row>
    <row r="6646" spans="4:15" x14ac:dyDescent="0.2">
      <c r="D6646">
        <f t="shared" si="105"/>
        <v>20</v>
      </c>
      <c r="E6646" t="str" cm="1">
        <f t="array" ref="E6646">INDEX($A$2:$A$1000,INT((ROW(A6645)-1)/24)+1)</f>
        <v xml:space="preserve"> 2017-10-04 </v>
      </c>
      <c r="F6646" cm="1">
        <f t="array" ref="F6646">INDEX($B$2:$B$1000,INT((ROW(A6645)-1)/24)+1)/24</f>
        <v>11.62763657794523</v>
      </c>
      <c r="G6646" s="42">
        <f>Données_gaz!F$24/(365*24)</f>
        <v>1.1415525114155251E-4</v>
      </c>
      <c r="N6646" cm="1">
        <f t="array" ref="N6646">INDEX($K$2:$K$1000,INT((ROW(A6645)-1)/24)+1)</f>
        <v>0.753</v>
      </c>
      <c r="O6646" cm="1">
        <f t="array" ref="O6646">INDEX($L$2:$L$1000,INT((ROW(A6645)-1)/24)+1)</f>
        <v>0.996</v>
      </c>
    </row>
    <row r="6647" spans="4:15" x14ac:dyDescent="0.2">
      <c r="D6647">
        <f t="shared" si="105"/>
        <v>21</v>
      </c>
      <c r="E6647" t="str" cm="1">
        <f t="array" ref="E6647">INDEX($A$2:$A$1000,INT((ROW(A6646)-1)/24)+1)</f>
        <v xml:space="preserve"> 2017-10-04 </v>
      </c>
      <c r="F6647" cm="1">
        <f t="array" ref="F6647">INDEX($B$2:$B$1000,INT((ROW(A6646)-1)/24)+1)/24</f>
        <v>11.62763657794523</v>
      </c>
      <c r="G6647" s="42">
        <f>Données_gaz!F$24/(365*24)</f>
        <v>1.1415525114155251E-4</v>
      </c>
      <c r="N6647" cm="1">
        <f t="array" ref="N6647">INDEX($K$2:$K$1000,INT((ROW(A6646)-1)/24)+1)</f>
        <v>0.753</v>
      </c>
      <c r="O6647" cm="1">
        <f t="array" ref="O6647">INDEX($L$2:$L$1000,INT((ROW(A6646)-1)/24)+1)</f>
        <v>0.996</v>
      </c>
    </row>
    <row r="6648" spans="4:15" x14ac:dyDescent="0.2">
      <c r="D6648">
        <f t="shared" si="105"/>
        <v>22</v>
      </c>
      <c r="E6648" t="str" cm="1">
        <f t="array" ref="E6648">INDEX($A$2:$A$1000,INT((ROW(A6647)-1)/24)+1)</f>
        <v xml:space="preserve"> 2017-10-04 </v>
      </c>
      <c r="F6648" cm="1">
        <f t="array" ref="F6648">INDEX($B$2:$B$1000,INT((ROW(A6647)-1)/24)+1)/24</f>
        <v>11.62763657794523</v>
      </c>
      <c r="G6648" s="42">
        <f>Données_gaz!F$24/(365*24)</f>
        <v>1.1415525114155251E-4</v>
      </c>
      <c r="N6648" cm="1">
        <f t="array" ref="N6648">INDEX($K$2:$K$1000,INT((ROW(A6647)-1)/24)+1)</f>
        <v>0.753</v>
      </c>
      <c r="O6648" cm="1">
        <f t="array" ref="O6648">INDEX($L$2:$L$1000,INT((ROW(A6647)-1)/24)+1)</f>
        <v>0.996</v>
      </c>
    </row>
    <row r="6649" spans="4:15" x14ac:dyDescent="0.2">
      <c r="D6649">
        <f t="shared" si="105"/>
        <v>23</v>
      </c>
      <c r="E6649" t="str" cm="1">
        <f t="array" ref="E6649">INDEX($A$2:$A$1000,INT((ROW(A6648)-1)/24)+1)</f>
        <v xml:space="preserve"> 2017-10-04 </v>
      </c>
      <c r="F6649" cm="1">
        <f t="array" ref="F6649">INDEX($B$2:$B$1000,INT((ROW(A6648)-1)/24)+1)/24</f>
        <v>11.62763657794523</v>
      </c>
      <c r="G6649" s="42">
        <f>Données_gaz!F$24/(365*24)</f>
        <v>1.1415525114155251E-4</v>
      </c>
      <c r="N6649" cm="1">
        <f t="array" ref="N6649">INDEX($K$2:$K$1000,INT((ROW(A6648)-1)/24)+1)</f>
        <v>0.753</v>
      </c>
      <c r="O6649" cm="1">
        <f t="array" ref="O6649">INDEX($L$2:$L$1000,INT((ROW(A6648)-1)/24)+1)</f>
        <v>0.996</v>
      </c>
    </row>
    <row r="6650" spans="4:15" x14ac:dyDescent="0.2">
      <c r="D6650">
        <f t="shared" si="105"/>
        <v>0</v>
      </c>
      <c r="E6650" t="str" cm="1">
        <f t="array" ref="E6650">INDEX($A$2:$A$1000,INT((ROW(A6649)-1)/24)+1)</f>
        <v xml:space="preserve"> 2017-10-05 </v>
      </c>
      <c r="F6650" cm="1">
        <f t="array" ref="F6650">INDEX($B$2:$B$1000,INT((ROW(A6649)-1)/24)+1)/24</f>
        <v>11.814966290342058</v>
      </c>
      <c r="G6650" s="42">
        <f>Données_gaz!F$24/(365*24)</f>
        <v>1.1415525114155251E-4</v>
      </c>
      <c r="N6650" cm="1">
        <f t="array" ref="N6650">INDEX($K$2:$K$1000,INT((ROW(A6649)-1)/24)+1)</f>
        <v>0.751</v>
      </c>
      <c r="O6650" cm="1">
        <f t="array" ref="O6650">INDEX($L$2:$L$1000,INT((ROW(A6649)-1)/24)+1)</f>
        <v>0.995</v>
      </c>
    </row>
    <row r="6651" spans="4:15" x14ac:dyDescent="0.2">
      <c r="D6651">
        <f t="shared" si="105"/>
        <v>1</v>
      </c>
      <c r="E6651" t="str" cm="1">
        <f t="array" ref="E6651">INDEX($A$2:$A$1000,INT((ROW(A6650)-1)/24)+1)</f>
        <v xml:space="preserve"> 2017-10-05 </v>
      </c>
      <c r="F6651" cm="1">
        <f t="array" ref="F6651">INDEX($B$2:$B$1000,INT((ROW(A6650)-1)/24)+1)/24</f>
        <v>11.814966290342058</v>
      </c>
      <c r="G6651" s="42">
        <f>Données_gaz!F$24/(365*24)</f>
        <v>1.1415525114155251E-4</v>
      </c>
      <c r="N6651" cm="1">
        <f t="array" ref="N6651">INDEX($K$2:$K$1000,INT((ROW(A6650)-1)/24)+1)</f>
        <v>0.751</v>
      </c>
      <c r="O6651" cm="1">
        <f t="array" ref="O6651">INDEX($L$2:$L$1000,INT((ROW(A6650)-1)/24)+1)</f>
        <v>0.995</v>
      </c>
    </row>
    <row r="6652" spans="4:15" x14ac:dyDescent="0.2">
      <c r="D6652">
        <f t="shared" si="105"/>
        <v>2</v>
      </c>
      <c r="E6652" t="str" cm="1">
        <f t="array" ref="E6652">INDEX($A$2:$A$1000,INT((ROW(A6651)-1)/24)+1)</f>
        <v xml:space="preserve"> 2017-10-05 </v>
      </c>
      <c r="F6652" cm="1">
        <f t="array" ref="F6652">INDEX($B$2:$B$1000,INT((ROW(A6651)-1)/24)+1)/24</f>
        <v>11.814966290342058</v>
      </c>
      <c r="G6652" s="42">
        <f>Données_gaz!F$24/(365*24)</f>
        <v>1.1415525114155251E-4</v>
      </c>
      <c r="N6652" cm="1">
        <f t="array" ref="N6652">INDEX($K$2:$K$1000,INT((ROW(A6651)-1)/24)+1)</f>
        <v>0.751</v>
      </c>
      <c r="O6652" cm="1">
        <f t="array" ref="O6652">INDEX($L$2:$L$1000,INT((ROW(A6651)-1)/24)+1)</f>
        <v>0.995</v>
      </c>
    </row>
    <row r="6653" spans="4:15" x14ac:dyDescent="0.2">
      <c r="D6653">
        <f t="shared" si="105"/>
        <v>3</v>
      </c>
      <c r="E6653" t="str" cm="1">
        <f t="array" ref="E6653">INDEX($A$2:$A$1000,INT((ROW(A6652)-1)/24)+1)</f>
        <v xml:space="preserve"> 2017-10-05 </v>
      </c>
      <c r="F6653" cm="1">
        <f t="array" ref="F6653">INDEX($B$2:$B$1000,INT((ROW(A6652)-1)/24)+1)/24</f>
        <v>11.814966290342058</v>
      </c>
      <c r="G6653" s="42">
        <f>Données_gaz!F$24/(365*24)</f>
        <v>1.1415525114155251E-4</v>
      </c>
      <c r="N6653" cm="1">
        <f t="array" ref="N6653">INDEX($K$2:$K$1000,INT((ROW(A6652)-1)/24)+1)</f>
        <v>0.751</v>
      </c>
      <c r="O6653" cm="1">
        <f t="array" ref="O6653">INDEX($L$2:$L$1000,INT((ROW(A6652)-1)/24)+1)</f>
        <v>0.995</v>
      </c>
    </row>
    <row r="6654" spans="4:15" x14ac:dyDescent="0.2">
      <c r="D6654">
        <f t="shared" si="105"/>
        <v>4</v>
      </c>
      <c r="E6654" t="str" cm="1">
        <f t="array" ref="E6654">INDEX($A$2:$A$1000,INT((ROW(A6653)-1)/24)+1)</f>
        <v xml:space="preserve"> 2017-10-05 </v>
      </c>
      <c r="F6654" cm="1">
        <f t="array" ref="F6654">INDEX($B$2:$B$1000,INT((ROW(A6653)-1)/24)+1)/24</f>
        <v>11.814966290342058</v>
      </c>
      <c r="G6654" s="42">
        <f>Données_gaz!F$24/(365*24)</f>
        <v>1.1415525114155251E-4</v>
      </c>
      <c r="N6654" cm="1">
        <f t="array" ref="N6654">INDEX($K$2:$K$1000,INT((ROW(A6653)-1)/24)+1)</f>
        <v>0.751</v>
      </c>
      <c r="O6654" cm="1">
        <f t="array" ref="O6654">INDEX($L$2:$L$1000,INT((ROW(A6653)-1)/24)+1)</f>
        <v>0.995</v>
      </c>
    </row>
    <row r="6655" spans="4:15" x14ac:dyDescent="0.2">
      <c r="D6655">
        <f t="shared" si="105"/>
        <v>5</v>
      </c>
      <c r="E6655" t="str" cm="1">
        <f t="array" ref="E6655">INDEX($A$2:$A$1000,INT((ROW(A6654)-1)/24)+1)</f>
        <v xml:space="preserve"> 2017-10-05 </v>
      </c>
      <c r="F6655" cm="1">
        <f t="array" ref="F6655">INDEX($B$2:$B$1000,INT((ROW(A6654)-1)/24)+1)/24</f>
        <v>11.814966290342058</v>
      </c>
      <c r="G6655" s="42">
        <f>Données_gaz!F$24/(365*24)</f>
        <v>1.1415525114155251E-4</v>
      </c>
      <c r="N6655" cm="1">
        <f t="array" ref="N6655">INDEX($K$2:$K$1000,INT((ROW(A6654)-1)/24)+1)</f>
        <v>0.751</v>
      </c>
      <c r="O6655" cm="1">
        <f t="array" ref="O6655">INDEX($L$2:$L$1000,INT((ROW(A6654)-1)/24)+1)</f>
        <v>0.995</v>
      </c>
    </row>
    <row r="6656" spans="4:15" x14ac:dyDescent="0.2">
      <c r="D6656">
        <f t="shared" si="105"/>
        <v>6</v>
      </c>
      <c r="E6656" t="str" cm="1">
        <f t="array" ref="E6656">INDEX($A$2:$A$1000,INT((ROW(A6655)-1)/24)+1)</f>
        <v xml:space="preserve"> 2017-10-05 </v>
      </c>
      <c r="F6656" cm="1">
        <f t="array" ref="F6656">INDEX($B$2:$B$1000,INT((ROW(A6655)-1)/24)+1)/24</f>
        <v>11.814966290342058</v>
      </c>
      <c r="G6656" s="42">
        <f>Données_gaz!F$24/(365*24)</f>
        <v>1.1415525114155251E-4</v>
      </c>
      <c r="N6656" cm="1">
        <f t="array" ref="N6656">INDEX($K$2:$K$1000,INT((ROW(A6655)-1)/24)+1)</f>
        <v>0.751</v>
      </c>
      <c r="O6656" cm="1">
        <f t="array" ref="O6656">INDEX($L$2:$L$1000,INT((ROW(A6655)-1)/24)+1)</f>
        <v>0.995</v>
      </c>
    </row>
    <row r="6657" spans="4:15" x14ac:dyDescent="0.2">
      <c r="D6657">
        <f t="shared" si="105"/>
        <v>7</v>
      </c>
      <c r="E6657" t="str" cm="1">
        <f t="array" ref="E6657">INDEX($A$2:$A$1000,INT((ROW(A6656)-1)/24)+1)</f>
        <v xml:space="preserve"> 2017-10-05 </v>
      </c>
      <c r="F6657" cm="1">
        <f t="array" ref="F6657">INDEX($B$2:$B$1000,INT((ROW(A6656)-1)/24)+1)/24</f>
        <v>11.814966290342058</v>
      </c>
      <c r="G6657" s="42">
        <f>Données_gaz!F$24/(365*24)</f>
        <v>1.1415525114155251E-4</v>
      </c>
      <c r="N6657" cm="1">
        <f t="array" ref="N6657">INDEX($K$2:$K$1000,INT((ROW(A6656)-1)/24)+1)</f>
        <v>0.751</v>
      </c>
      <c r="O6657" cm="1">
        <f t="array" ref="O6657">INDEX($L$2:$L$1000,INT((ROW(A6656)-1)/24)+1)</f>
        <v>0.995</v>
      </c>
    </row>
    <row r="6658" spans="4:15" x14ac:dyDescent="0.2">
      <c r="D6658">
        <f t="shared" si="105"/>
        <v>8</v>
      </c>
      <c r="E6658" t="str" cm="1">
        <f t="array" ref="E6658">INDEX($A$2:$A$1000,INT((ROW(A6657)-1)/24)+1)</f>
        <v xml:space="preserve"> 2017-10-05 </v>
      </c>
      <c r="F6658" cm="1">
        <f t="array" ref="F6658">INDEX($B$2:$B$1000,INT((ROW(A6657)-1)/24)+1)/24</f>
        <v>11.814966290342058</v>
      </c>
      <c r="G6658" s="42">
        <f>Données_gaz!F$24/(365*24)</f>
        <v>1.1415525114155251E-4</v>
      </c>
      <c r="N6658" cm="1">
        <f t="array" ref="N6658">INDEX($K$2:$K$1000,INT((ROW(A6657)-1)/24)+1)</f>
        <v>0.751</v>
      </c>
      <c r="O6658" cm="1">
        <f t="array" ref="O6658">INDEX($L$2:$L$1000,INT((ROW(A6657)-1)/24)+1)</f>
        <v>0.995</v>
      </c>
    </row>
    <row r="6659" spans="4:15" x14ac:dyDescent="0.2">
      <c r="D6659">
        <f t="shared" si="105"/>
        <v>9</v>
      </c>
      <c r="E6659" t="str" cm="1">
        <f t="array" ref="E6659">INDEX($A$2:$A$1000,INT((ROW(A6658)-1)/24)+1)</f>
        <v xml:space="preserve"> 2017-10-05 </v>
      </c>
      <c r="F6659" cm="1">
        <f t="array" ref="F6659">INDEX($B$2:$B$1000,INT((ROW(A6658)-1)/24)+1)/24</f>
        <v>11.814966290342058</v>
      </c>
      <c r="G6659" s="42">
        <f>Données_gaz!F$24/(365*24)</f>
        <v>1.1415525114155251E-4</v>
      </c>
      <c r="N6659" cm="1">
        <f t="array" ref="N6659">INDEX($K$2:$K$1000,INT((ROW(A6658)-1)/24)+1)</f>
        <v>0.751</v>
      </c>
      <c r="O6659" cm="1">
        <f t="array" ref="O6659">INDEX($L$2:$L$1000,INT((ROW(A6658)-1)/24)+1)</f>
        <v>0.995</v>
      </c>
    </row>
    <row r="6660" spans="4:15" x14ac:dyDescent="0.2">
      <c r="D6660">
        <f t="shared" si="105"/>
        <v>10</v>
      </c>
      <c r="E6660" t="str" cm="1">
        <f t="array" ref="E6660">INDEX($A$2:$A$1000,INT((ROW(A6659)-1)/24)+1)</f>
        <v xml:space="preserve"> 2017-10-05 </v>
      </c>
      <c r="F6660" cm="1">
        <f t="array" ref="F6660">INDEX($B$2:$B$1000,INT((ROW(A6659)-1)/24)+1)/24</f>
        <v>11.814966290342058</v>
      </c>
      <c r="G6660" s="42">
        <f>Données_gaz!F$24/(365*24)</f>
        <v>1.1415525114155251E-4</v>
      </c>
      <c r="N6660" cm="1">
        <f t="array" ref="N6660">INDEX($K$2:$K$1000,INT((ROW(A6659)-1)/24)+1)</f>
        <v>0.751</v>
      </c>
      <c r="O6660" cm="1">
        <f t="array" ref="O6660">INDEX($L$2:$L$1000,INT((ROW(A6659)-1)/24)+1)</f>
        <v>0.995</v>
      </c>
    </row>
    <row r="6661" spans="4:15" x14ac:dyDescent="0.2">
      <c r="D6661">
        <f t="shared" si="105"/>
        <v>11</v>
      </c>
      <c r="E6661" t="str" cm="1">
        <f t="array" ref="E6661">INDEX($A$2:$A$1000,INT((ROW(A6660)-1)/24)+1)</f>
        <v xml:space="preserve"> 2017-10-05 </v>
      </c>
      <c r="F6661" cm="1">
        <f t="array" ref="F6661">INDEX($B$2:$B$1000,INT((ROW(A6660)-1)/24)+1)/24</f>
        <v>11.814966290342058</v>
      </c>
      <c r="G6661" s="42">
        <f>Données_gaz!F$24/(365*24)</f>
        <v>1.1415525114155251E-4</v>
      </c>
      <c r="N6661" cm="1">
        <f t="array" ref="N6661">INDEX($K$2:$K$1000,INT((ROW(A6660)-1)/24)+1)</f>
        <v>0.751</v>
      </c>
      <c r="O6661" cm="1">
        <f t="array" ref="O6661">INDEX($L$2:$L$1000,INT((ROW(A6660)-1)/24)+1)</f>
        <v>0.995</v>
      </c>
    </row>
    <row r="6662" spans="4:15" x14ac:dyDescent="0.2">
      <c r="D6662">
        <f t="shared" si="105"/>
        <v>12</v>
      </c>
      <c r="E6662" t="str" cm="1">
        <f t="array" ref="E6662">INDEX($A$2:$A$1000,INT((ROW(A6661)-1)/24)+1)</f>
        <v xml:space="preserve"> 2017-10-05 </v>
      </c>
      <c r="F6662" cm="1">
        <f t="array" ref="F6662">INDEX($B$2:$B$1000,INT((ROW(A6661)-1)/24)+1)/24</f>
        <v>11.814966290342058</v>
      </c>
      <c r="G6662" s="42">
        <f>Données_gaz!F$24/(365*24)</f>
        <v>1.1415525114155251E-4</v>
      </c>
      <c r="N6662" cm="1">
        <f t="array" ref="N6662">INDEX($K$2:$K$1000,INT((ROW(A6661)-1)/24)+1)</f>
        <v>0.751</v>
      </c>
      <c r="O6662" cm="1">
        <f t="array" ref="O6662">INDEX($L$2:$L$1000,INT((ROW(A6661)-1)/24)+1)</f>
        <v>0.995</v>
      </c>
    </row>
    <row r="6663" spans="4:15" x14ac:dyDescent="0.2">
      <c r="D6663">
        <f t="shared" si="105"/>
        <v>13</v>
      </c>
      <c r="E6663" t="str" cm="1">
        <f t="array" ref="E6663">INDEX($A$2:$A$1000,INT((ROW(A6662)-1)/24)+1)</f>
        <v xml:space="preserve"> 2017-10-05 </v>
      </c>
      <c r="F6663" cm="1">
        <f t="array" ref="F6663">INDEX($B$2:$B$1000,INT((ROW(A6662)-1)/24)+1)/24</f>
        <v>11.814966290342058</v>
      </c>
      <c r="G6663" s="42">
        <f>Données_gaz!F$24/(365*24)</f>
        <v>1.1415525114155251E-4</v>
      </c>
      <c r="N6663" cm="1">
        <f t="array" ref="N6663">INDEX($K$2:$K$1000,INT((ROW(A6662)-1)/24)+1)</f>
        <v>0.751</v>
      </c>
      <c r="O6663" cm="1">
        <f t="array" ref="O6663">INDEX($L$2:$L$1000,INT((ROW(A6662)-1)/24)+1)</f>
        <v>0.995</v>
      </c>
    </row>
    <row r="6664" spans="4:15" x14ac:dyDescent="0.2">
      <c r="D6664">
        <f t="shared" si="105"/>
        <v>14</v>
      </c>
      <c r="E6664" t="str" cm="1">
        <f t="array" ref="E6664">INDEX($A$2:$A$1000,INT((ROW(A6663)-1)/24)+1)</f>
        <v xml:space="preserve"> 2017-10-05 </v>
      </c>
      <c r="F6664" cm="1">
        <f t="array" ref="F6664">INDEX($B$2:$B$1000,INT((ROW(A6663)-1)/24)+1)/24</f>
        <v>11.814966290342058</v>
      </c>
      <c r="G6664" s="42">
        <f>Données_gaz!F$24/(365*24)</f>
        <v>1.1415525114155251E-4</v>
      </c>
      <c r="N6664" cm="1">
        <f t="array" ref="N6664">INDEX($K$2:$K$1000,INT((ROW(A6663)-1)/24)+1)</f>
        <v>0.751</v>
      </c>
      <c r="O6664" cm="1">
        <f t="array" ref="O6664">INDEX($L$2:$L$1000,INT((ROW(A6663)-1)/24)+1)</f>
        <v>0.995</v>
      </c>
    </row>
    <row r="6665" spans="4:15" x14ac:dyDescent="0.2">
      <c r="D6665">
        <f t="shared" si="105"/>
        <v>15</v>
      </c>
      <c r="E6665" t="str" cm="1">
        <f t="array" ref="E6665">INDEX($A$2:$A$1000,INT((ROW(A6664)-1)/24)+1)</f>
        <v xml:space="preserve"> 2017-10-05 </v>
      </c>
      <c r="F6665" cm="1">
        <f t="array" ref="F6665">INDEX($B$2:$B$1000,INT((ROW(A6664)-1)/24)+1)/24</f>
        <v>11.814966290342058</v>
      </c>
      <c r="G6665" s="42">
        <f>Données_gaz!F$24/(365*24)</f>
        <v>1.1415525114155251E-4</v>
      </c>
      <c r="N6665" cm="1">
        <f t="array" ref="N6665">INDEX($K$2:$K$1000,INT((ROW(A6664)-1)/24)+1)</f>
        <v>0.751</v>
      </c>
      <c r="O6665" cm="1">
        <f t="array" ref="O6665">INDEX($L$2:$L$1000,INT((ROW(A6664)-1)/24)+1)</f>
        <v>0.995</v>
      </c>
    </row>
    <row r="6666" spans="4:15" x14ac:dyDescent="0.2">
      <c r="D6666">
        <f t="shared" si="105"/>
        <v>16</v>
      </c>
      <c r="E6666" t="str" cm="1">
        <f t="array" ref="E6666">INDEX($A$2:$A$1000,INT((ROW(A6665)-1)/24)+1)</f>
        <v xml:space="preserve"> 2017-10-05 </v>
      </c>
      <c r="F6666" cm="1">
        <f t="array" ref="F6666">INDEX($B$2:$B$1000,INT((ROW(A6665)-1)/24)+1)/24</f>
        <v>11.814966290342058</v>
      </c>
      <c r="G6666" s="42">
        <f>Données_gaz!F$24/(365*24)</f>
        <v>1.1415525114155251E-4</v>
      </c>
      <c r="N6666" cm="1">
        <f t="array" ref="N6666">INDEX($K$2:$K$1000,INT((ROW(A6665)-1)/24)+1)</f>
        <v>0.751</v>
      </c>
      <c r="O6666" cm="1">
        <f t="array" ref="O6666">INDEX($L$2:$L$1000,INT((ROW(A6665)-1)/24)+1)</f>
        <v>0.995</v>
      </c>
    </row>
    <row r="6667" spans="4:15" x14ac:dyDescent="0.2">
      <c r="D6667">
        <f t="shared" si="105"/>
        <v>17</v>
      </c>
      <c r="E6667" t="str" cm="1">
        <f t="array" ref="E6667">INDEX($A$2:$A$1000,INT((ROW(A6666)-1)/24)+1)</f>
        <v xml:space="preserve"> 2017-10-05 </v>
      </c>
      <c r="F6667" cm="1">
        <f t="array" ref="F6667">INDEX($B$2:$B$1000,INT((ROW(A6666)-1)/24)+1)/24</f>
        <v>11.814966290342058</v>
      </c>
      <c r="G6667" s="42">
        <f>Données_gaz!F$24/(365*24)</f>
        <v>1.1415525114155251E-4</v>
      </c>
      <c r="N6667" cm="1">
        <f t="array" ref="N6667">INDEX($K$2:$K$1000,INT((ROW(A6666)-1)/24)+1)</f>
        <v>0.751</v>
      </c>
      <c r="O6667" cm="1">
        <f t="array" ref="O6667">INDEX($L$2:$L$1000,INT((ROW(A6666)-1)/24)+1)</f>
        <v>0.995</v>
      </c>
    </row>
    <row r="6668" spans="4:15" x14ac:dyDescent="0.2">
      <c r="D6668">
        <f t="shared" si="105"/>
        <v>18</v>
      </c>
      <c r="E6668" t="str" cm="1">
        <f t="array" ref="E6668">INDEX($A$2:$A$1000,INT((ROW(A6667)-1)/24)+1)</f>
        <v xml:space="preserve"> 2017-10-05 </v>
      </c>
      <c r="F6668" cm="1">
        <f t="array" ref="F6668">INDEX($B$2:$B$1000,INT((ROW(A6667)-1)/24)+1)/24</f>
        <v>11.814966290342058</v>
      </c>
      <c r="G6668" s="42">
        <f>Données_gaz!F$24/(365*24)</f>
        <v>1.1415525114155251E-4</v>
      </c>
      <c r="N6668" cm="1">
        <f t="array" ref="N6668">INDEX($K$2:$K$1000,INT((ROW(A6667)-1)/24)+1)</f>
        <v>0.751</v>
      </c>
      <c r="O6668" cm="1">
        <f t="array" ref="O6668">INDEX($L$2:$L$1000,INT((ROW(A6667)-1)/24)+1)</f>
        <v>0.995</v>
      </c>
    </row>
    <row r="6669" spans="4:15" x14ac:dyDescent="0.2">
      <c r="D6669">
        <f t="shared" si="105"/>
        <v>19</v>
      </c>
      <c r="E6669" t="str" cm="1">
        <f t="array" ref="E6669">INDEX($A$2:$A$1000,INT((ROW(A6668)-1)/24)+1)</f>
        <v xml:space="preserve"> 2017-10-05 </v>
      </c>
      <c r="F6669" cm="1">
        <f t="array" ref="F6669">INDEX($B$2:$B$1000,INT((ROW(A6668)-1)/24)+1)/24</f>
        <v>11.814966290342058</v>
      </c>
      <c r="G6669" s="42">
        <f>Données_gaz!F$24/(365*24)</f>
        <v>1.1415525114155251E-4</v>
      </c>
      <c r="N6669" cm="1">
        <f t="array" ref="N6669">INDEX($K$2:$K$1000,INT((ROW(A6668)-1)/24)+1)</f>
        <v>0.751</v>
      </c>
      <c r="O6669" cm="1">
        <f t="array" ref="O6669">INDEX($L$2:$L$1000,INT((ROW(A6668)-1)/24)+1)</f>
        <v>0.995</v>
      </c>
    </row>
    <row r="6670" spans="4:15" x14ac:dyDescent="0.2">
      <c r="D6670">
        <f t="shared" si="105"/>
        <v>20</v>
      </c>
      <c r="E6670" t="str" cm="1">
        <f t="array" ref="E6670">INDEX($A$2:$A$1000,INT((ROW(A6669)-1)/24)+1)</f>
        <v xml:space="preserve"> 2017-10-05 </v>
      </c>
      <c r="F6670" cm="1">
        <f t="array" ref="F6670">INDEX($B$2:$B$1000,INT((ROW(A6669)-1)/24)+1)/24</f>
        <v>11.814966290342058</v>
      </c>
      <c r="G6670" s="42">
        <f>Données_gaz!F$24/(365*24)</f>
        <v>1.1415525114155251E-4</v>
      </c>
      <c r="N6670" cm="1">
        <f t="array" ref="N6670">INDEX($K$2:$K$1000,INT((ROW(A6669)-1)/24)+1)</f>
        <v>0.751</v>
      </c>
      <c r="O6670" cm="1">
        <f t="array" ref="O6670">INDEX($L$2:$L$1000,INT((ROW(A6669)-1)/24)+1)</f>
        <v>0.995</v>
      </c>
    </row>
    <row r="6671" spans="4:15" x14ac:dyDescent="0.2">
      <c r="D6671">
        <f t="shared" si="105"/>
        <v>21</v>
      </c>
      <c r="E6671" t="str" cm="1">
        <f t="array" ref="E6671">INDEX($A$2:$A$1000,INT((ROW(A6670)-1)/24)+1)</f>
        <v xml:space="preserve"> 2017-10-05 </v>
      </c>
      <c r="F6671" cm="1">
        <f t="array" ref="F6671">INDEX($B$2:$B$1000,INT((ROW(A6670)-1)/24)+1)/24</f>
        <v>11.814966290342058</v>
      </c>
      <c r="G6671" s="42">
        <f>Données_gaz!F$24/(365*24)</f>
        <v>1.1415525114155251E-4</v>
      </c>
      <c r="N6671" cm="1">
        <f t="array" ref="N6671">INDEX($K$2:$K$1000,INT((ROW(A6670)-1)/24)+1)</f>
        <v>0.751</v>
      </c>
      <c r="O6671" cm="1">
        <f t="array" ref="O6671">INDEX($L$2:$L$1000,INT((ROW(A6670)-1)/24)+1)</f>
        <v>0.995</v>
      </c>
    </row>
    <row r="6672" spans="4:15" x14ac:dyDescent="0.2">
      <c r="D6672">
        <f t="shared" si="105"/>
        <v>22</v>
      </c>
      <c r="E6672" t="str" cm="1">
        <f t="array" ref="E6672">INDEX($A$2:$A$1000,INT((ROW(A6671)-1)/24)+1)</f>
        <v xml:space="preserve"> 2017-10-05 </v>
      </c>
      <c r="F6672" cm="1">
        <f t="array" ref="F6672">INDEX($B$2:$B$1000,INT((ROW(A6671)-1)/24)+1)/24</f>
        <v>11.814966290342058</v>
      </c>
      <c r="G6672" s="42">
        <f>Données_gaz!F$24/(365*24)</f>
        <v>1.1415525114155251E-4</v>
      </c>
      <c r="N6672" cm="1">
        <f t="array" ref="N6672">INDEX($K$2:$K$1000,INT((ROW(A6671)-1)/24)+1)</f>
        <v>0.751</v>
      </c>
      <c r="O6672" cm="1">
        <f t="array" ref="O6672">INDEX($L$2:$L$1000,INT((ROW(A6671)-1)/24)+1)</f>
        <v>0.995</v>
      </c>
    </row>
    <row r="6673" spans="4:15" x14ac:dyDescent="0.2">
      <c r="D6673">
        <f t="shared" si="105"/>
        <v>23</v>
      </c>
      <c r="E6673" t="str" cm="1">
        <f t="array" ref="E6673">INDEX($A$2:$A$1000,INT((ROW(A6672)-1)/24)+1)</f>
        <v xml:space="preserve"> 2017-10-05 </v>
      </c>
      <c r="F6673" cm="1">
        <f t="array" ref="F6673">INDEX($B$2:$B$1000,INT((ROW(A6672)-1)/24)+1)/24</f>
        <v>11.814966290342058</v>
      </c>
      <c r="G6673" s="42">
        <f>Données_gaz!F$24/(365*24)</f>
        <v>1.1415525114155251E-4</v>
      </c>
      <c r="N6673" cm="1">
        <f t="array" ref="N6673">INDEX($K$2:$K$1000,INT((ROW(A6672)-1)/24)+1)</f>
        <v>0.751</v>
      </c>
      <c r="O6673" cm="1">
        <f t="array" ref="O6673">INDEX($L$2:$L$1000,INT((ROW(A6672)-1)/24)+1)</f>
        <v>0.995</v>
      </c>
    </row>
    <row r="6674" spans="4:15" x14ac:dyDescent="0.2">
      <c r="D6674">
        <f t="shared" si="105"/>
        <v>0</v>
      </c>
      <c r="E6674" t="str" cm="1">
        <f t="array" ref="E6674">INDEX($A$2:$A$1000,INT((ROW(A6673)-1)/24)+1)</f>
        <v xml:space="preserve"> 2017-10-06 </v>
      </c>
      <c r="F6674" cm="1">
        <f t="array" ref="F6674">INDEX($B$2:$B$1000,INT((ROW(A6673)-1)/24)+1)/24</f>
        <v>11.987686361669146</v>
      </c>
      <c r="G6674" s="42">
        <f>Données_gaz!F$24/(365*24)</f>
        <v>1.1415525114155251E-4</v>
      </c>
      <c r="N6674" cm="1">
        <f t="array" ref="N6674">INDEX($K$2:$K$1000,INT((ROW(A6673)-1)/24)+1)</f>
        <v>0.749</v>
      </c>
      <c r="O6674" cm="1">
        <f t="array" ref="O6674">INDEX($L$2:$L$1000,INT((ROW(A6673)-1)/24)+1)</f>
        <v>0.99399999999999999</v>
      </c>
    </row>
    <row r="6675" spans="4:15" x14ac:dyDescent="0.2">
      <c r="D6675">
        <f t="shared" si="105"/>
        <v>1</v>
      </c>
      <c r="E6675" t="str" cm="1">
        <f t="array" ref="E6675">INDEX($A$2:$A$1000,INT((ROW(A6674)-1)/24)+1)</f>
        <v xml:space="preserve"> 2017-10-06 </v>
      </c>
      <c r="F6675" cm="1">
        <f t="array" ref="F6675">INDEX($B$2:$B$1000,INT((ROW(A6674)-1)/24)+1)/24</f>
        <v>11.987686361669146</v>
      </c>
      <c r="G6675" s="42">
        <f>Données_gaz!F$24/(365*24)</f>
        <v>1.1415525114155251E-4</v>
      </c>
      <c r="N6675" cm="1">
        <f t="array" ref="N6675">INDEX($K$2:$K$1000,INT((ROW(A6674)-1)/24)+1)</f>
        <v>0.749</v>
      </c>
      <c r="O6675" cm="1">
        <f t="array" ref="O6675">INDEX($L$2:$L$1000,INT((ROW(A6674)-1)/24)+1)</f>
        <v>0.99399999999999999</v>
      </c>
    </row>
    <row r="6676" spans="4:15" x14ac:dyDescent="0.2">
      <c r="D6676">
        <f t="shared" si="105"/>
        <v>2</v>
      </c>
      <c r="E6676" t="str" cm="1">
        <f t="array" ref="E6676">INDEX($A$2:$A$1000,INT((ROW(A6675)-1)/24)+1)</f>
        <v xml:space="preserve"> 2017-10-06 </v>
      </c>
      <c r="F6676" cm="1">
        <f t="array" ref="F6676">INDEX($B$2:$B$1000,INT((ROW(A6675)-1)/24)+1)/24</f>
        <v>11.987686361669146</v>
      </c>
      <c r="G6676" s="42">
        <f>Données_gaz!F$24/(365*24)</f>
        <v>1.1415525114155251E-4</v>
      </c>
      <c r="N6676" cm="1">
        <f t="array" ref="N6676">INDEX($K$2:$K$1000,INT((ROW(A6675)-1)/24)+1)</f>
        <v>0.749</v>
      </c>
      <c r="O6676" cm="1">
        <f t="array" ref="O6676">INDEX($L$2:$L$1000,INT((ROW(A6675)-1)/24)+1)</f>
        <v>0.99399999999999999</v>
      </c>
    </row>
    <row r="6677" spans="4:15" x14ac:dyDescent="0.2">
      <c r="D6677">
        <f t="shared" si="105"/>
        <v>3</v>
      </c>
      <c r="E6677" t="str" cm="1">
        <f t="array" ref="E6677">INDEX($A$2:$A$1000,INT((ROW(A6676)-1)/24)+1)</f>
        <v xml:space="preserve"> 2017-10-06 </v>
      </c>
      <c r="F6677" cm="1">
        <f t="array" ref="F6677">INDEX($B$2:$B$1000,INT((ROW(A6676)-1)/24)+1)/24</f>
        <v>11.987686361669146</v>
      </c>
      <c r="G6677" s="42">
        <f>Données_gaz!F$24/(365*24)</f>
        <v>1.1415525114155251E-4</v>
      </c>
      <c r="N6677" cm="1">
        <f t="array" ref="N6677">INDEX($K$2:$K$1000,INT((ROW(A6676)-1)/24)+1)</f>
        <v>0.749</v>
      </c>
      <c r="O6677" cm="1">
        <f t="array" ref="O6677">INDEX($L$2:$L$1000,INT((ROW(A6676)-1)/24)+1)</f>
        <v>0.99399999999999999</v>
      </c>
    </row>
    <row r="6678" spans="4:15" x14ac:dyDescent="0.2">
      <c r="D6678">
        <f t="shared" si="105"/>
        <v>4</v>
      </c>
      <c r="E6678" t="str" cm="1">
        <f t="array" ref="E6678">INDEX($A$2:$A$1000,INT((ROW(A6677)-1)/24)+1)</f>
        <v xml:space="preserve"> 2017-10-06 </v>
      </c>
      <c r="F6678" cm="1">
        <f t="array" ref="F6678">INDEX($B$2:$B$1000,INT((ROW(A6677)-1)/24)+1)/24</f>
        <v>11.987686361669146</v>
      </c>
      <c r="G6678" s="42">
        <f>Données_gaz!F$24/(365*24)</f>
        <v>1.1415525114155251E-4</v>
      </c>
      <c r="N6678" cm="1">
        <f t="array" ref="N6678">INDEX($K$2:$K$1000,INT((ROW(A6677)-1)/24)+1)</f>
        <v>0.749</v>
      </c>
      <c r="O6678" cm="1">
        <f t="array" ref="O6678">INDEX($L$2:$L$1000,INT((ROW(A6677)-1)/24)+1)</f>
        <v>0.99399999999999999</v>
      </c>
    </row>
    <row r="6679" spans="4:15" x14ac:dyDescent="0.2">
      <c r="D6679">
        <f t="shared" si="105"/>
        <v>5</v>
      </c>
      <c r="E6679" t="str" cm="1">
        <f t="array" ref="E6679">INDEX($A$2:$A$1000,INT((ROW(A6678)-1)/24)+1)</f>
        <v xml:space="preserve"> 2017-10-06 </v>
      </c>
      <c r="F6679" cm="1">
        <f t="array" ref="F6679">INDEX($B$2:$B$1000,INT((ROW(A6678)-1)/24)+1)/24</f>
        <v>11.987686361669146</v>
      </c>
      <c r="G6679" s="42">
        <f>Données_gaz!F$24/(365*24)</f>
        <v>1.1415525114155251E-4</v>
      </c>
      <c r="N6679" cm="1">
        <f t="array" ref="N6679">INDEX($K$2:$K$1000,INT((ROW(A6678)-1)/24)+1)</f>
        <v>0.749</v>
      </c>
      <c r="O6679" cm="1">
        <f t="array" ref="O6679">INDEX($L$2:$L$1000,INT((ROW(A6678)-1)/24)+1)</f>
        <v>0.99399999999999999</v>
      </c>
    </row>
    <row r="6680" spans="4:15" x14ac:dyDescent="0.2">
      <c r="D6680">
        <f t="shared" si="105"/>
        <v>6</v>
      </c>
      <c r="E6680" t="str" cm="1">
        <f t="array" ref="E6680">INDEX($A$2:$A$1000,INT((ROW(A6679)-1)/24)+1)</f>
        <v xml:space="preserve"> 2017-10-06 </v>
      </c>
      <c r="F6680" cm="1">
        <f t="array" ref="F6680">INDEX($B$2:$B$1000,INT((ROW(A6679)-1)/24)+1)/24</f>
        <v>11.987686361669146</v>
      </c>
      <c r="G6680" s="42">
        <f>Données_gaz!F$24/(365*24)</f>
        <v>1.1415525114155251E-4</v>
      </c>
      <c r="N6680" cm="1">
        <f t="array" ref="N6680">INDEX($K$2:$K$1000,INT((ROW(A6679)-1)/24)+1)</f>
        <v>0.749</v>
      </c>
      <c r="O6680" cm="1">
        <f t="array" ref="O6680">INDEX($L$2:$L$1000,INT((ROW(A6679)-1)/24)+1)</f>
        <v>0.99399999999999999</v>
      </c>
    </row>
    <row r="6681" spans="4:15" x14ac:dyDescent="0.2">
      <c r="D6681">
        <f t="shared" si="105"/>
        <v>7</v>
      </c>
      <c r="E6681" t="str" cm="1">
        <f t="array" ref="E6681">INDEX($A$2:$A$1000,INT((ROW(A6680)-1)/24)+1)</f>
        <v xml:space="preserve"> 2017-10-06 </v>
      </c>
      <c r="F6681" cm="1">
        <f t="array" ref="F6681">INDEX($B$2:$B$1000,INT((ROW(A6680)-1)/24)+1)/24</f>
        <v>11.987686361669146</v>
      </c>
      <c r="G6681" s="42">
        <f>Données_gaz!F$24/(365*24)</f>
        <v>1.1415525114155251E-4</v>
      </c>
      <c r="N6681" cm="1">
        <f t="array" ref="N6681">INDEX($K$2:$K$1000,INT((ROW(A6680)-1)/24)+1)</f>
        <v>0.749</v>
      </c>
      <c r="O6681" cm="1">
        <f t="array" ref="O6681">INDEX($L$2:$L$1000,INT((ROW(A6680)-1)/24)+1)</f>
        <v>0.99399999999999999</v>
      </c>
    </row>
    <row r="6682" spans="4:15" x14ac:dyDescent="0.2">
      <c r="D6682">
        <f t="shared" si="105"/>
        <v>8</v>
      </c>
      <c r="E6682" t="str" cm="1">
        <f t="array" ref="E6682">INDEX($A$2:$A$1000,INT((ROW(A6681)-1)/24)+1)</f>
        <v xml:space="preserve"> 2017-10-06 </v>
      </c>
      <c r="F6682" cm="1">
        <f t="array" ref="F6682">INDEX($B$2:$B$1000,INT((ROW(A6681)-1)/24)+1)/24</f>
        <v>11.987686361669146</v>
      </c>
      <c r="G6682" s="42">
        <f>Données_gaz!F$24/(365*24)</f>
        <v>1.1415525114155251E-4</v>
      </c>
      <c r="N6682" cm="1">
        <f t="array" ref="N6682">INDEX($K$2:$K$1000,INT((ROW(A6681)-1)/24)+1)</f>
        <v>0.749</v>
      </c>
      <c r="O6682" cm="1">
        <f t="array" ref="O6682">INDEX($L$2:$L$1000,INT((ROW(A6681)-1)/24)+1)</f>
        <v>0.99399999999999999</v>
      </c>
    </row>
    <row r="6683" spans="4:15" x14ac:dyDescent="0.2">
      <c r="D6683">
        <f t="shared" si="105"/>
        <v>9</v>
      </c>
      <c r="E6683" t="str" cm="1">
        <f t="array" ref="E6683">INDEX($A$2:$A$1000,INT((ROW(A6682)-1)/24)+1)</f>
        <v xml:space="preserve"> 2017-10-06 </v>
      </c>
      <c r="F6683" cm="1">
        <f t="array" ref="F6683">INDEX($B$2:$B$1000,INT((ROW(A6682)-1)/24)+1)/24</f>
        <v>11.987686361669146</v>
      </c>
      <c r="G6683" s="42">
        <f>Données_gaz!F$24/(365*24)</f>
        <v>1.1415525114155251E-4</v>
      </c>
      <c r="N6683" cm="1">
        <f t="array" ref="N6683">INDEX($K$2:$K$1000,INT((ROW(A6682)-1)/24)+1)</f>
        <v>0.749</v>
      </c>
      <c r="O6683" cm="1">
        <f t="array" ref="O6683">INDEX($L$2:$L$1000,INT((ROW(A6682)-1)/24)+1)</f>
        <v>0.99399999999999999</v>
      </c>
    </row>
    <row r="6684" spans="4:15" x14ac:dyDescent="0.2">
      <c r="D6684">
        <f t="shared" si="105"/>
        <v>10</v>
      </c>
      <c r="E6684" t="str" cm="1">
        <f t="array" ref="E6684">INDEX($A$2:$A$1000,INT((ROW(A6683)-1)/24)+1)</f>
        <v xml:space="preserve"> 2017-10-06 </v>
      </c>
      <c r="F6684" cm="1">
        <f t="array" ref="F6684">INDEX($B$2:$B$1000,INT((ROW(A6683)-1)/24)+1)/24</f>
        <v>11.987686361669146</v>
      </c>
      <c r="G6684" s="42">
        <f>Données_gaz!F$24/(365*24)</f>
        <v>1.1415525114155251E-4</v>
      </c>
      <c r="N6684" cm="1">
        <f t="array" ref="N6684">INDEX($K$2:$K$1000,INT((ROW(A6683)-1)/24)+1)</f>
        <v>0.749</v>
      </c>
      <c r="O6684" cm="1">
        <f t="array" ref="O6684">INDEX($L$2:$L$1000,INT((ROW(A6683)-1)/24)+1)</f>
        <v>0.99399999999999999</v>
      </c>
    </row>
    <row r="6685" spans="4:15" x14ac:dyDescent="0.2">
      <c r="D6685">
        <f t="shared" si="105"/>
        <v>11</v>
      </c>
      <c r="E6685" t="str" cm="1">
        <f t="array" ref="E6685">INDEX($A$2:$A$1000,INT((ROW(A6684)-1)/24)+1)</f>
        <v xml:space="preserve"> 2017-10-06 </v>
      </c>
      <c r="F6685" cm="1">
        <f t="array" ref="F6685">INDEX($B$2:$B$1000,INT((ROW(A6684)-1)/24)+1)/24</f>
        <v>11.987686361669146</v>
      </c>
      <c r="G6685" s="42">
        <f>Données_gaz!F$24/(365*24)</f>
        <v>1.1415525114155251E-4</v>
      </c>
      <c r="N6685" cm="1">
        <f t="array" ref="N6685">INDEX($K$2:$K$1000,INT((ROW(A6684)-1)/24)+1)</f>
        <v>0.749</v>
      </c>
      <c r="O6685" cm="1">
        <f t="array" ref="O6685">INDEX($L$2:$L$1000,INT((ROW(A6684)-1)/24)+1)</f>
        <v>0.99399999999999999</v>
      </c>
    </row>
    <row r="6686" spans="4:15" x14ac:dyDescent="0.2">
      <c r="D6686">
        <f t="shared" ref="D6686:D6749" si="106">HOUR(TIME(ROW(A6685)-1,0,0))</f>
        <v>12</v>
      </c>
      <c r="E6686" t="str" cm="1">
        <f t="array" ref="E6686">INDEX($A$2:$A$1000,INT((ROW(A6685)-1)/24)+1)</f>
        <v xml:space="preserve"> 2017-10-06 </v>
      </c>
      <c r="F6686" cm="1">
        <f t="array" ref="F6686">INDEX($B$2:$B$1000,INT((ROW(A6685)-1)/24)+1)/24</f>
        <v>11.987686361669146</v>
      </c>
      <c r="G6686" s="42">
        <f>Données_gaz!F$24/(365*24)</f>
        <v>1.1415525114155251E-4</v>
      </c>
      <c r="N6686" cm="1">
        <f t="array" ref="N6686">INDEX($K$2:$K$1000,INT((ROW(A6685)-1)/24)+1)</f>
        <v>0.749</v>
      </c>
      <c r="O6686" cm="1">
        <f t="array" ref="O6686">INDEX($L$2:$L$1000,INT((ROW(A6685)-1)/24)+1)</f>
        <v>0.99399999999999999</v>
      </c>
    </row>
    <row r="6687" spans="4:15" x14ac:dyDescent="0.2">
      <c r="D6687">
        <f t="shared" si="106"/>
        <v>13</v>
      </c>
      <c r="E6687" t="str" cm="1">
        <f t="array" ref="E6687">INDEX($A$2:$A$1000,INT((ROW(A6686)-1)/24)+1)</f>
        <v xml:space="preserve"> 2017-10-06 </v>
      </c>
      <c r="F6687" cm="1">
        <f t="array" ref="F6687">INDEX($B$2:$B$1000,INT((ROW(A6686)-1)/24)+1)/24</f>
        <v>11.987686361669146</v>
      </c>
      <c r="G6687" s="42">
        <f>Données_gaz!F$24/(365*24)</f>
        <v>1.1415525114155251E-4</v>
      </c>
      <c r="N6687" cm="1">
        <f t="array" ref="N6687">INDEX($K$2:$K$1000,INT((ROW(A6686)-1)/24)+1)</f>
        <v>0.749</v>
      </c>
      <c r="O6687" cm="1">
        <f t="array" ref="O6687">INDEX($L$2:$L$1000,INT((ROW(A6686)-1)/24)+1)</f>
        <v>0.99399999999999999</v>
      </c>
    </row>
    <row r="6688" spans="4:15" x14ac:dyDescent="0.2">
      <c r="D6688">
        <f t="shared" si="106"/>
        <v>14</v>
      </c>
      <c r="E6688" t="str" cm="1">
        <f t="array" ref="E6688">INDEX($A$2:$A$1000,INT((ROW(A6687)-1)/24)+1)</f>
        <v xml:space="preserve"> 2017-10-06 </v>
      </c>
      <c r="F6688" cm="1">
        <f t="array" ref="F6688">INDEX($B$2:$B$1000,INT((ROW(A6687)-1)/24)+1)/24</f>
        <v>11.987686361669146</v>
      </c>
      <c r="G6688" s="42">
        <f>Données_gaz!F$24/(365*24)</f>
        <v>1.1415525114155251E-4</v>
      </c>
      <c r="N6688" cm="1">
        <f t="array" ref="N6688">INDEX($K$2:$K$1000,INT((ROW(A6687)-1)/24)+1)</f>
        <v>0.749</v>
      </c>
      <c r="O6688" cm="1">
        <f t="array" ref="O6688">INDEX($L$2:$L$1000,INT((ROW(A6687)-1)/24)+1)</f>
        <v>0.99399999999999999</v>
      </c>
    </row>
    <row r="6689" spans="4:15" x14ac:dyDescent="0.2">
      <c r="D6689">
        <f t="shared" si="106"/>
        <v>15</v>
      </c>
      <c r="E6689" t="str" cm="1">
        <f t="array" ref="E6689">INDEX($A$2:$A$1000,INT((ROW(A6688)-1)/24)+1)</f>
        <v xml:space="preserve"> 2017-10-06 </v>
      </c>
      <c r="F6689" cm="1">
        <f t="array" ref="F6689">INDEX($B$2:$B$1000,INT((ROW(A6688)-1)/24)+1)/24</f>
        <v>11.987686361669146</v>
      </c>
      <c r="G6689" s="42">
        <f>Données_gaz!F$24/(365*24)</f>
        <v>1.1415525114155251E-4</v>
      </c>
      <c r="N6689" cm="1">
        <f t="array" ref="N6689">INDEX($K$2:$K$1000,INT((ROW(A6688)-1)/24)+1)</f>
        <v>0.749</v>
      </c>
      <c r="O6689" cm="1">
        <f t="array" ref="O6689">INDEX($L$2:$L$1000,INT((ROW(A6688)-1)/24)+1)</f>
        <v>0.99399999999999999</v>
      </c>
    </row>
    <row r="6690" spans="4:15" x14ac:dyDescent="0.2">
      <c r="D6690">
        <f t="shared" si="106"/>
        <v>16</v>
      </c>
      <c r="E6690" t="str" cm="1">
        <f t="array" ref="E6690">INDEX($A$2:$A$1000,INT((ROW(A6689)-1)/24)+1)</f>
        <v xml:space="preserve"> 2017-10-06 </v>
      </c>
      <c r="F6690" cm="1">
        <f t="array" ref="F6690">INDEX($B$2:$B$1000,INT((ROW(A6689)-1)/24)+1)/24</f>
        <v>11.987686361669146</v>
      </c>
      <c r="G6690" s="42">
        <f>Données_gaz!F$24/(365*24)</f>
        <v>1.1415525114155251E-4</v>
      </c>
      <c r="N6690" cm="1">
        <f t="array" ref="N6690">INDEX($K$2:$K$1000,INT((ROW(A6689)-1)/24)+1)</f>
        <v>0.749</v>
      </c>
      <c r="O6690" cm="1">
        <f t="array" ref="O6690">INDEX($L$2:$L$1000,INT((ROW(A6689)-1)/24)+1)</f>
        <v>0.99399999999999999</v>
      </c>
    </row>
    <row r="6691" spans="4:15" x14ac:dyDescent="0.2">
      <c r="D6691">
        <f t="shared" si="106"/>
        <v>17</v>
      </c>
      <c r="E6691" t="str" cm="1">
        <f t="array" ref="E6691">INDEX($A$2:$A$1000,INT((ROW(A6690)-1)/24)+1)</f>
        <v xml:space="preserve"> 2017-10-06 </v>
      </c>
      <c r="F6691" cm="1">
        <f t="array" ref="F6691">INDEX($B$2:$B$1000,INT((ROW(A6690)-1)/24)+1)/24</f>
        <v>11.987686361669146</v>
      </c>
      <c r="G6691" s="42">
        <f>Données_gaz!F$24/(365*24)</f>
        <v>1.1415525114155251E-4</v>
      </c>
      <c r="N6691" cm="1">
        <f t="array" ref="N6691">INDEX($K$2:$K$1000,INT((ROW(A6690)-1)/24)+1)</f>
        <v>0.749</v>
      </c>
      <c r="O6691" cm="1">
        <f t="array" ref="O6691">INDEX($L$2:$L$1000,INT((ROW(A6690)-1)/24)+1)</f>
        <v>0.99399999999999999</v>
      </c>
    </row>
    <row r="6692" spans="4:15" x14ac:dyDescent="0.2">
      <c r="D6692">
        <f t="shared" si="106"/>
        <v>18</v>
      </c>
      <c r="E6692" t="str" cm="1">
        <f t="array" ref="E6692">INDEX($A$2:$A$1000,INT((ROW(A6691)-1)/24)+1)</f>
        <v xml:space="preserve"> 2017-10-06 </v>
      </c>
      <c r="F6692" cm="1">
        <f t="array" ref="F6692">INDEX($B$2:$B$1000,INT((ROW(A6691)-1)/24)+1)/24</f>
        <v>11.987686361669146</v>
      </c>
      <c r="G6692" s="42">
        <f>Données_gaz!F$24/(365*24)</f>
        <v>1.1415525114155251E-4</v>
      </c>
      <c r="N6692" cm="1">
        <f t="array" ref="N6692">INDEX($K$2:$K$1000,INT((ROW(A6691)-1)/24)+1)</f>
        <v>0.749</v>
      </c>
      <c r="O6692" cm="1">
        <f t="array" ref="O6692">INDEX($L$2:$L$1000,INT((ROW(A6691)-1)/24)+1)</f>
        <v>0.99399999999999999</v>
      </c>
    </row>
    <row r="6693" spans="4:15" x14ac:dyDescent="0.2">
      <c r="D6693">
        <f t="shared" si="106"/>
        <v>19</v>
      </c>
      <c r="E6693" t="str" cm="1">
        <f t="array" ref="E6693">INDEX($A$2:$A$1000,INT((ROW(A6692)-1)/24)+1)</f>
        <v xml:space="preserve"> 2017-10-06 </v>
      </c>
      <c r="F6693" cm="1">
        <f t="array" ref="F6693">INDEX($B$2:$B$1000,INT((ROW(A6692)-1)/24)+1)/24</f>
        <v>11.987686361669146</v>
      </c>
      <c r="G6693" s="42">
        <f>Données_gaz!F$24/(365*24)</f>
        <v>1.1415525114155251E-4</v>
      </c>
      <c r="N6693" cm="1">
        <f t="array" ref="N6693">INDEX($K$2:$K$1000,INT((ROW(A6692)-1)/24)+1)</f>
        <v>0.749</v>
      </c>
      <c r="O6693" cm="1">
        <f t="array" ref="O6693">INDEX($L$2:$L$1000,INT((ROW(A6692)-1)/24)+1)</f>
        <v>0.99399999999999999</v>
      </c>
    </row>
    <row r="6694" spans="4:15" x14ac:dyDescent="0.2">
      <c r="D6694">
        <f t="shared" si="106"/>
        <v>20</v>
      </c>
      <c r="E6694" t="str" cm="1">
        <f t="array" ref="E6694">INDEX($A$2:$A$1000,INT((ROW(A6693)-1)/24)+1)</f>
        <v xml:space="preserve"> 2017-10-06 </v>
      </c>
      <c r="F6694" cm="1">
        <f t="array" ref="F6694">INDEX($B$2:$B$1000,INT((ROW(A6693)-1)/24)+1)/24</f>
        <v>11.987686361669146</v>
      </c>
      <c r="G6694" s="42">
        <f>Données_gaz!F$24/(365*24)</f>
        <v>1.1415525114155251E-4</v>
      </c>
      <c r="N6694" cm="1">
        <f t="array" ref="N6694">INDEX($K$2:$K$1000,INT((ROW(A6693)-1)/24)+1)</f>
        <v>0.749</v>
      </c>
      <c r="O6694" cm="1">
        <f t="array" ref="O6694">INDEX($L$2:$L$1000,INT((ROW(A6693)-1)/24)+1)</f>
        <v>0.99399999999999999</v>
      </c>
    </row>
    <row r="6695" spans="4:15" x14ac:dyDescent="0.2">
      <c r="D6695">
        <f t="shared" si="106"/>
        <v>21</v>
      </c>
      <c r="E6695" t="str" cm="1">
        <f t="array" ref="E6695">INDEX($A$2:$A$1000,INT((ROW(A6694)-1)/24)+1)</f>
        <v xml:space="preserve"> 2017-10-06 </v>
      </c>
      <c r="F6695" cm="1">
        <f t="array" ref="F6695">INDEX($B$2:$B$1000,INT((ROW(A6694)-1)/24)+1)/24</f>
        <v>11.987686361669146</v>
      </c>
      <c r="G6695" s="42">
        <f>Données_gaz!F$24/(365*24)</f>
        <v>1.1415525114155251E-4</v>
      </c>
      <c r="N6695" cm="1">
        <f t="array" ref="N6695">INDEX($K$2:$K$1000,INT((ROW(A6694)-1)/24)+1)</f>
        <v>0.749</v>
      </c>
      <c r="O6695" cm="1">
        <f t="array" ref="O6695">INDEX($L$2:$L$1000,INT((ROW(A6694)-1)/24)+1)</f>
        <v>0.99399999999999999</v>
      </c>
    </row>
    <row r="6696" spans="4:15" x14ac:dyDescent="0.2">
      <c r="D6696">
        <f t="shared" si="106"/>
        <v>22</v>
      </c>
      <c r="E6696" t="str" cm="1">
        <f t="array" ref="E6696">INDEX($A$2:$A$1000,INT((ROW(A6695)-1)/24)+1)</f>
        <v xml:space="preserve"> 2017-10-06 </v>
      </c>
      <c r="F6696" cm="1">
        <f t="array" ref="F6696">INDEX($B$2:$B$1000,INT((ROW(A6695)-1)/24)+1)/24</f>
        <v>11.987686361669146</v>
      </c>
      <c r="G6696" s="42">
        <f>Données_gaz!F$24/(365*24)</f>
        <v>1.1415525114155251E-4</v>
      </c>
      <c r="N6696" cm="1">
        <f t="array" ref="N6696">INDEX($K$2:$K$1000,INT((ROW(A6695)-1)/24)+1)</f>
        <v>0.749</v>
      </c>
      <c r="O6696" cm="1">
        <f t="array" ref="O6696">INDEX($L$2:$L$1000,INT((ROW(A6695)-1)/24)+1)</f>
        <v>0.99399999999999999</v>
      </c>
    </row>
    <row r="6697" spans="4:15" x14ac:dyDescent="0.2">
      <c r="D6697">
        <f t="shared" si="106"/>
        <v>23</v>
      </c>
      <c r="E6697" t="str" cm="1">
        <f t="array" ref="E6697">INDEX($A$2:$A$1000,INT((ROW(A6696)-1)/24)+1)</f>
        <v xml:space="preserve"> 2017-10-06 </v>
      </c>
      <c r="F6697" cm="1">
        <f t="array" ref="F6697">INDEX($B$2:$B$1000,INT((ROW(A6696)-1)/24)+1)/24</f>
        <v>11.987686361669146</v>
      </c>
      <c r="G6697" s="42">
        <f>Données_gaz!F$24/(365*24)</f>
        <v>1.1415525114155251E-4</v>
      </c>
      <c r="N6697" cm="1">
        <f t="array" ref="N6697">INDEX($K$2:$K$1000,INT((ROW(A6696)-1)/24)+1)</f>
        <v>0.749</v>
      </c>
      <c r="O6697" cm="1">
        <f t="array" ref="O6697">INDEX($L$2:$L$1000,INT((ROW(A6696)-1)/24)+1)</f>
        <v>0.99399999999999999</v>
      </c>
    </row>
    <row r="6698" spans="4:15" x14ac:dyDescent="0.2">
      <c r="D6698">
        <f t="shared" si="106"/>
        <v>0</v>
      </c>
      <c r="E6698" t="str" cm="1">
        <f t="array" ref="E6698">INDEX($A$2:$A$1000,INT((ROW(A6697)-1)/24)+1)</f>
        <v xml:space="preserve"> 2017-10-07 </v>
      </c>
      <c r="F6698" cm="1">
        <f t="array" ref="F6698">INDEX($B$2:$B$1000,INT((ROW(A6697)-1)/24)+1)/24</f>
        <v>12.094996770947935</v>
      </c>
      <c r="G6698" s="42">
        <f>Données_gaz!F$24/(365*24)</f>
        <v>1.1415525114155251E-4</v>
      </c>
      <c r="N6698" cm="1">
        <f t="array" ref="N6698">INDEX($K$2:$K$1000,INT((ROW(A6697)-1)/24)+1)</f>
        <v>0.746</v>
      </c>
      <c r="O6698" cm="1">
        <f t="array" ref="O6698">INDEX($L$2:$L$1000,INT((ROW(A6697)-1)/24)+1)</f>
        <v>0.99199999999999999</v>
      </c>
    </row>
    <row r="6699" spans="4:15" x14ac:dyDescent="0.2">
      <c r="D6699">
        <f t="shared" si="106"/>
        <v>1</v>
      </c>
      <c r="E6699" t="str" cm="1">
        <f t="array" ref="E6699">INDEX($A$2:$A$1000,INT((ROW(A6698)-1)/24)+1)</f>
        <v xml:space="preserve"> 2017-10-07 </v>
      </c>
      <c r="F6699" cm="1">
        <f t="array" ref="F6699">INDEX($B$2:$B$1000,INT((ROW(A6698)-1)/24)+1)/24</f>
        <v>12.094996770947935</v>
      </c>
      <c r="G6699" s="42">
        <f>Données_gaz!F$24/(365*24)</f>
        <v>1.1415525114155251E-4</v>
      </c>
      <c r="N6699" cm="1">
        <f t="array" ref="N6699">INDEX($K$2:$K$1000,INT((ROW(A6698)-1)/24)+1)</f>
        <v>0.746</v>
      </c>
      <c r="O6699" cm="1">
        <f t="array" ref="O6699">INDEX($L$2:$L$1000,INT((ROW(A6698)-1)/24)+1)</f>
        <v>0.99199999999999999</v>
      </c>
    </row>
    <row r="6700" spans="4:15" x14ac:dyDescent="0.2">
      <c r="D6700">
        <f t="shared" si="106"/>
        <v>2</v>
      </c>
      <c r="E6700" t="str" cm="1">
        <f t="array" ref="E6700">INDEX($A$2:$A$1000,INT((ROW(A6699)-1)/24)+1)</f>
        <v xml:space="preserve"> 2017-10-07 </v>
      </c>
      <c r="F6700" cm="1">
        <f t="array" ref="F6700">INDEX($B$2:$B$1000,INT((ROW(A6699)-1)/24)+1)/24</f>
        <v>12.094996770947935</v>
      </c>
      <c r="G6700" s="42">
        <f>Données_gaz!F$24/(365*24)</f>
        <v>1.1415525114155251E-4</v>
      </c>
      <c r="N6700" cm="1">
        <f t="array" ref="N6700">INDEX($K$2:$K$1000,INT((ROW(A6699)-1)/24)+1)</f>
        <v>0.746</v>
      </c>
      <c r="O6700" cm="1">
        <f t="array" ref="O6700">INDEX($L$2:$L$1000,INT((ROW(A6699)-1)/24)+1)</f>
        <v>0.99199999999999999</v>
      </c>
    </row>
    <row r="6701" spans="4:15" x14ac:dyDescent="0.2">
      <c r="D6701">
        <f t="shared" si="106"/>
        <v>3</v>
      </c>
      <c r="E6701" t="str" cm="1">
        <f t="array" ref="E6701">INDEX($A$2:$A$1000,INT((ROW(A6700)-1)/24)+1)</f>
        <v xml:space="preserve"> 2017-10-07 </v>
      </c>
      <c r="F6701" cm="1">
        <f t="array" ref="F6701">INDEX($B$2:$B$1000,INT((ROW(A6700)-1)/24)+1)/24</f>
        <v>12.094996770947935</v>
      </c>
      <c r="G6701" s="42">
        <f>Données_gaz!F$24/(365*24)</f>
        <v>1.1415525114155251E-4</v>
      </c>
      <c r="N6701" cm="1">
        <f t="array" ref="N6701">INDEX($K$2:$K$1000,INT((ROW(A6700)-1)/24)+1)</f>
        <v>0.746</v>
      </c>
      <c r="O6701" cm="1">
        <f t="array" ref="O6701">INDEX($L$2:$L$1000,INT((ROW(A6700)-1)/24)+1)</f>
        <v>0.99199999999999999</v>
      </c>
    </row>
    <row r="6702" spans="4:15" x14ac:dyDescent="0.2">
      <c r="D6702">
        <f t="shared" si="106"/>
        <v>4</v>
      </c>
      <c r="E6702" t="str" cm="1">
        <f t="array" ref="E6702">INDEX($A$2:$A$1000,INT((ROW(A6701)-1)/24)+1)</f>
        <v xml:space="preserve"> 2017-10-07 </v>
      </c>
      <c r="F6702" cm="1">
        <f t="array" ref="F6702">INDEX($B$2:$B$1000,INT((ROW(A6701)-1)/24)+1)/24</f>
        <v>12.094996770947935</v>
      </c>
      <c r="G6702" s="42">
        <f>Données_gaz!F$24/(365*24)</f>
        <v>1.1415525114155251E-4</v>
      </c>
      <c r="N6702" cm="1">
        <f t="array" ref="N6702">INDEX($K$2:$K$1000,INT((ROW(A6701)-1)/24)+1)</f>
        <v>0.746</v>
      </c>
      <c r="O6702" cm="1">
        <f t="array" ref="O6702">INDEX($L$2:$L$1000,INT((ROW(A6701)-1)/24)+1)</f>
        <v>0.99199999999999999</v>
      </c>
    </row>
    <row r="6703" spans="4:15" x14ac:dyDescent="0.2">
      <c r="D6703">
        <f t="shared" si="106"/>
        <v>5</v>
      </c>
      <c r="E6703" t="str" cm="1">
        <f t="array" ref="E6703">INDEX($A$2:$A$1000,INT((ROW(A6702)-1)/24)+1)</f>
        <v xml:space="preserve"> 2017-10-07 </v>
      </c>
      <c r="F6703" cm="1">
        <f t="array" ref="F6703">INDEX($B$2:$B$1000,INT((ROW(A6702)-1)/24)+1)/24</f>
        <v>12.094996770947935</v>
      </c>
      <c r="G6703" s="42">
        <f>Données_gaz!F$24/(365*24)</f>
        <v>1.1415525114155251E-4</v>
      </c>
      <c r="N6703" cm="1">
        <f t="array" ref="N6703">INDEX($K$2:$K$1000,INT((ROW(A6702)-1)/24)+1)</f>
        <v>0.746</v>
      </c>
      <c r="O6703" cm="1">
        <f t="array" ref="O6703">INDEX($L$2:$L$1000,INT((ROW(A6702)-1)/24)+1)</f>
        <v>0.99199999999999999</v>
      </c>
    </row>
    <row r="6704" spans="4:15" x14ac:dyDescent="0.2">
      <c r="D6704">
        <f t="shared" si="106"/>
        <v>6</v>
      </c>
      <c r="E6704" t="str" cm="1">
        <f t="array" ref="E6704">INDEX($A$2:$A$1000,INT((ROW(A6703)-1)/24)+1)</f>
        <v xml:space="preserve"> 2017-10-07 </v>
      </c>
      <c r="F6704" cm="1">
        <f t="array" ref="F6704">INDEX($B$2:$B$1000,INT((ROW(A6703)-1)/24)+1)/24</f>
        <v>12.094996770947935</v>
      </c>
      <c r="G6704" s="42">
        <f>Données_gaz!F$24/(365*24)</f>
        <v>1.1415525114155251E-4</v>
      </c>
      <c r="N6704" cm="1">
        <f t="array" ref="N6704">INDEX($K$2:$K$1000,INT((ROW(A6703)-1)/24)+1)</f>
        <v>0.746</v>
      </c>
      <c r="O6704" cm="1">
        <f t="array" ref="O6704">INDEX($L$2:$L$1000,INT((ROW(A6703)-1)/24)+1)</f>
        <v>0.99199999999999999</v>
      </c>
    </row>
    <row r="6705" spans="4:15" x14ac:dyDescent="0.2">
      <c r="D6705">
        <f t="shared" si="106"/>
        <v>7</v>
      </c>
      <c r="E6705" t="str" cm="1">
        <f t="array" ref="E6705">INDEX($A$2:$A$1000,INT((ROW(A6704)-1)/24)+1)</f>
        <v xml:space="preserve"> 2017-10-07 </v>
      </c>
      <c r="F6705" cm="1">
        <f t="array" ref="F6705">INDEX($B$2:$B$1000,INT((ROW(A6704)-1)/24)+1)/24</f>
        <v>12.094996770947935</v>
      </c>
      <c r="G6705" s="42">
        <f>Données_gaz!F$24/(365*24)</f>
        <v>1.1415525114155251E-4</v>
      </c>
      <c r="N6705" cm="1">
        <f t="array" ref="N6705">INDEX($K$2:$K$1000,INT((ROW(A6704)-1)/24)+1)</f>
        <v>0.746</v>
      </c>
      <c r="O6705" cm="1">
        <f t="array" ref="O6705">INDEX($L$2:$L$1000,INT((ROW(A6704)-1)/24)+1)</f>
        <v>0.99199999999999999</v>
      </c>
    </row>
    <row r="6706" spans="4:15" x14ac:dyDescent="0.2">
      <c r="D6706">
        <f t="shared" si="106"/>
        <v>8</v>
      </c>
      <c r="E6706" t="str" cm="1">
        <f t="array" ref="E6706">INDEX($A$2:$A$1000,INT((ROW(A6705)-1)/24)+1)</f>
        <v xml:space="preserve"> 2017-10-07 </v>
      </c>
      <c r="F6706" cm="1">
        <f t="array" ref="F6706">INDEX($B$2:$B$1000,INT((ROW(A6705)-1)/24)+1)/24</f>
        <v>12.094996770947935</v>
      </c>
      <c r="G6706" s="42">
        <f>Données_gaz!F$24/(365*24)</f>
        <v>1.1415525114155251E-4</v>
      </c>
      <c r="N6706" cm="1">
        <f t="array" ref="N6706">INDEX($K$2:$K$1000,INT((ROW(A6705)-1)/24)+1)</f>
        <v>0.746</v>
      </c>
      <c r="O6706" cm="1">
        <f t="array" ref="O6706">INDEX($L$2:$L$1000,INT((ROW(A6705)-1)/24)+1)</f>
        <v>0.99199999999999999</v>
      </c>
    </row>
    <row r="6707" spans="4:15" x14ac:dyDescent="0.2">
      <c r="D6707">
        <f t="shared" si="106"/>
        <v>9</v>
      </c>
      <c r="E6707" t="str" cm="1">
        <f t="array" ref="E6707">INDEX($A$2:$A$1000,INT((ROW(A6706)-1)/24)+1)</f>
        <v xml:space="preserve"> 2017-10-07 </v>
      </c>
      <c r="F6707" cm="1">
        <f t="array" ref="F6707">INDEX($B$2:$B$1000,INT((ROW(A6706)-1)/24)+1)/24</f>
        <v>12.094996770947935</v>
      </c>
      <c r="G6707" s="42">
        <f>Données_gaz!F$24/(365*24)</f>
        <v>1.1415525114155251E-4</v>
      </c>
      <c r="N6707" cm="1">
        <f t="array" ref="N6707">INDEX($K$2:$K$1000,INT((ROW(A6706)-1)/24)+1)</f>
        <v>0.746</v>
      </c>
      <c r="O6707" cm="1">
        <f t="array" ref="O6707">INDEX($L$2:$L$1000,INT((ROW(A6706)-1)/24)+1)</f>
        <v>0.99199999999999999</v>
      </c>
    </row>
    <row r="6708" spans="4:15" x14ac:dyDescent="0.2">
      <c r="D6708">
        <f t="shared" si="106"/>
        <v>10</v>
      </c>
      <c r="E6708" t="str" cm="1">
        <f t="array" ref="E6708">INDEX($A$2:$A$1000,INT((ROW(A6707)-1)/24)+1)</f>
        <v xml:space="preserve"> 2017-10-07 </v>
      </c>
      <c r="F6708" cm="1">
        <f t="array" ref="F6708">INDEX($B$2:$B$1000,INT((ROW(A6707)-1)/24)+1)/24</f>
        <v>12.094996770947935</v>
      </c>
      <c r="G6708" s="42">
        <f>Données_gaz!F$24/(365*24)</f>
        <v>1.1415525114155251E-4</v>
      </c>
      <c r="N6708" cm="1">
        <f t="array" ref="N6708">INDEX($K$2:$K$1000,INT((ROW(A6707)-1)/24)+1)</f>
        <v>0.746</v>
      </c>
      <c r="O6708" cm="1">
        <f t="array" ref="O6708">INDEX($L$2:$L$1000,INT((ROW(A6707)-1)/24)+1)</f>
        <v>0.99199999999999999</v>
      </c>
    </row>
    <row r="6709" spans="4:15" x14ac:dyDescent="0.2">
      <c r="D6709">
        <f t="shared" si="106"/>
        <v>11</v>
      </c>
      <c r="E6709" t="str" cm="1">
        <f t="array" ref="E6709">INDEX($A$2:$A$1000,INT((ROW(A6708)-1)/24)+1)</f>
        <v xml:space="preserve"> 2017-10-07 </v>
      </c>
      <c r="F6709" cm="1">
        <f t="array" ref="F6709">INDEX($B$2:$B$1000,INT((ROW(A6708)-1)/24)+1)/24</f>
        <v>12.094996770947935</v>
      </c>
      <c r="G6709" s="42">
        <f>Données_gaz!F$24/(365*24)</f>
        <v>1.1415525114155251E-4</v>
      </c>
      <c r="N6709" cm="1">
        <f t="array" ref="N6709">INDEX($K$2:$K$1000,INT((ROW(A6708)-1)/24)+1)</f>
        <v>0.746</v>
      </c>
      <c r="O6709" cm="1">
        <f t="array" ref="O6709">INDEX($L$2:$L$1000,INT((ROW(A6708)-1)/24)+1)</f>
        <v>0.99199999999999999</v>
      </c>
    </row>
    <row r="6710" spans="4:15" x14ac:dyDescent="0.2">
      <c r="D6710">
        <f t="shared" si="106"/>
        <v>12</v>
      </c>
      <c r="E6710" t="str" cm="1">
        <f t="array" ref="E6710">INDEX($A$2:$A$1000,INT((ROW(A6709)-1)/24)+1)</f>
        <v xml:space="preserve"> 2017-10-07 </v>
      </c>
      <c r="F6710" cm="1">
        <f t="array" ref="F6710">INDEX($B$2:$B$1000,INT((ROW(A6709)-1)/24)+1)/24</f>
        <v>12.094996770947935</v>
      </c>
      <c r="G6710" s="42">
        <f>Données_gaz!F$24/(365*24)</f>
        <v>1.1415525114155251E-4</v>
      </c>
      <c r="N6710" cm="1">
        <f t="array" ref="N6710">INDEX($K$2:$K$1000,INT((ROW(A6709)-1)/24)+1)</f>
        <v>0.746</v>
      </c>
      <c r="O6710" cm="1">
        <f t="array" ref="O6710">INDEX($L$2:$L$1000,INT((ROW(A6709)-1)/24)+1)</f>
        <v>0.99199999999999999</v>
      </c>
    </row>
    <row r="6711" spans="4:15" x14ac:dyDescent="0.2">
      <c r="D6711">
        <f t="shared" si="106"/>
        <v>13</v>
      </c>
      <c r="E6711" t="str" cm="1">
        <f t="array" ref="E6711">INDEX($A$2:$A$1000,INT((ROW(A6710)-1)/24)+1)</f>
        <v xml:space="preserve"> 2017-10-07 </v>
      </c>
      <c r="F6711" cm="1">
        <f t="array" ref="F6711">INDEX($B$2:$B$1000,INT((ROW(A6710)-1)/24)+1)/24</f>
        <v>12.094996770947935</v>
      </c>
      <c r="G6711" s="42">
        <f>Données_gaz!F$24/(365*24)</f>
        <v>1.1415525114155251E-4</v>
      </c>
      <c r="N6711" cm="1">
        <f t="array" ref="N6711">INDEX($K$2:$K$1000,INT((ROW(A6710)-1)/24)+1)</f>
        <v>0.746</v>
      </c>
      <c r="O6711" cm="1">
        <f t="array" ref="O6711">INDEX($L$2:$L$1000,INT((ROW(A6710)-1)/24)+1)</f>
        <v>0.99199999999999999</v>
      </c>
    </row>
    <row r="6712" spans="4:15" x14ac:dyDescent="0.2">
      <c r="D6712">
        <f t="shared" si="106"/>
        <v>14</v>
      </c>
      <c r="E6712" t="str" cm="1">
        <f t="array" ref="E6712">INDEX($A$2:$A$1000,INT((ROW(A6711)-1)/24)+1)</f>
        <v xml:space="preserve"> 2017-10-07 </v>
      </c>
      <c r="F6712" cm="1">
        <f t="array" ref="F6712">INDEX($B$2:$B$1000,INT((ROW(A6711)-1)/24)+1)/24</f>
        <v>12.094996770947935</v>
      </c>
      <c r="G6712" s="42">
        <f>Données_gaz!F$24/(365*24)</f>
        <v>1.1415525114155251E-4</v>
      </c>
      <c r="N6712" cm="1">
        <f t="array" ref="N6712">INDEX($K$2:$K$1000,INT((ROW(A6711)-1)/24)+1)</f>
        <v>0.746</v>
      </c>
      <c r="O6712" cm="1">
        <f t="array" ref="O6712">INDEX($L$2:$L$1000,INT((ROW(A6711)-1)/24)+1)</f>
        <v>0.99199999999999999</v>
      </c>
    </row>
    <row r="6713" spans="4:15" x14ac:dyDescent="0.2">
      <c r="D6713">
        <f t="shared" si="106"/>
        <v>15</v>
      </c>
      <c r="E6713" t="str" cm="1">
        <f t="array" ref="E6713">INDEX($A$2:$A$1000,INT((ROW(A6712)-1)/24)+1)</f>
        <v xml:space="preserve"> 2017-10-07 </v>
      </c>
      <c r="F6713" cm="1">
        <f t="array" ref="F6713">INDEX($B$2:$B$1000,INT((ROW(A6712)-1)/24)+1)/24</f>
        <v>12.094996770947935</v>
      </c>
      <c r="G6713" s="42">
        <f>Données_gaz!F$24/(365*24)</f>
        <v>1.1415525114155251E-4</v>
      </c>
      <c r="N6713" cm="1">
        <f t="array" ref="N6713">INDEX($K$2:$K$1000,INT((ROW(A6712)-1)/24)+1)</f>
        <v>0.746</v>
      </c>
      <c r="O6713" cm="1">
        <f t="array" ref="O6713">INDEX($L$2:$L$1000,INT((ROW(A6712)-1)/24)+1)</f>
        <v>0.99199999999999999</v>
      </c>
    </row>
    <row r="6714" spans="4:15" x14ac:dyDescent="0.2">
      <c r="D6714">
        <f t="shared" si="106"/>
        <v>16</v>
      </c>
      <c r="E6714" t="str" cm="1">
        <f t="array" ref="E6714">INDEX($A$2:$A$1000,INT((ROW(A6713)-1)/24)+1)</f>
        <v xml:space="preserve"> 2017-10-07 </v>
      </c>
      <c r="F6714" cm="1">
        <f t="array" ref="F6714">INDEX($B$2:$B$1000,INT((ROW(A6713)-1)/24)+1)/24</f>
        <v>12.094996770947935</v>
      </c>
      <c r="G6714" s="42">
        <f>Données_gaz!F$24/(365*24)</f>
        <v>1.1415525114155251E-4</v>
      </c>
      <c r="N6714" cm="1">
        <f t="array" ref="N6714">INDEX($K$2:$K$1000,INT((ROW(A6713)-1)/24)+1)</f>
        <v>0.746</v>
      </c>
      <c r="O6714" cm="1">
        <f t="array" ref="O6714">INDEX($L$2:$L$1000,INT((ROW(A6713)-1)/24)+1)</f>
        <v>0.99199999999999999</v>
      </c>
    </row>
    <row r="6715" spans="4:15" x14ac:dyDescent="0.2">
      <c r="D6715">
        <f t="shared" si="106"/>
        <v>17</v>
      </c>
      <c r="E6715" t="str" cm="1">
        <f t="array" ref="E6715">INDEX($A$2:$A$1000,INT((ROW(A6714)-1)/24)+1)</f>
        <v xml:space="preserve"> 2017-10-07 </v>
      </c>
      <c r="F6715" cm="1">
        <f t="array" ref="F6715">INDEX($B$2:$B$1000,INT((ROW(A6714)-1)/24)+1)/24</f>
        <v>12.094996770947935</v>
      </c>
      <c r="G6715" s="42">
        <f>Données_gaz!F$24/(365*24)</f>
        <v>1.1415525114155251E-4</v>
      </c>
      <c r="N6715" cm="1">
        <f t="array" ref="N6715">INDEX($K$2:$K$1000,INT((ROW(A6714)-1)/24)+1)</f>
        <v>0.746</v>
      </c>
      <c r="O6715" cm="1">
        <f t="array" ref="O6715">INDEX($L$2:$L$1000,INT((ROW(A6714)-1)/24)+1)</f>
        <v>0.99199999999999999</v>
      </c>
    </row>
    <row r="6716" spans="4:15" x14ac:dyDescent="0.2">
      <c r="D6716">
        <f t="shared" si="106"/>
        <v>18</v>
      </c>
      <c r="E6716" t="str" cm="1">
        <f t="array" ref="E6716">INDEX($A$2:$A$1000,INT((ROW(A6715)-1)/24)+1)</f>
        <v xml:space="preserve"> 2017-10-07 </v>
      </c>
      <c r="F6716" cm="1">
        <f t="array" ref="F6716">INDEX($B$2:$B$1000,INT((ROW(A6715)-1)/24)+1)/24</f>
        <v>12.094996770947935</v>
      </c>
      <c r="G6716" s="42">
        <f>Données_gaz!F$24/(365*24)</f>
        <v>1.1415525114155251E-4</v>
      </c>
      <c r="N6716" cm="1">
        <f t="array" ref="N6716">INDEX($K$2:$K$1000,INT((ROW(A6715)-1)/24)+1)</f>
        <v>0.746</v>
      </c>
      <c r="O6716" cm="1">
        <f t="array" ref="O6716">INDEX($L$2:$L$1000,INT((ROW(A6715)-1)/24)+1)</f>
        <v>0.99199999999999999</v>
      </c>
    </row>
    <row r="6717" spans="4:15" x14ac:dyDescent="0.2">
      <c r="D6717">
        <f t="shared" si="106"/>
        <v>19</v>
      </c>
      <c r="E6717" t="str" cm="1">
        <f t="array" ref="E6717">INDEX($A$2:$A$1000,INT((ROW(A6716)-1)/24)+1)</f>
        <v xml:space="preserve"> 2017-10-07 </v>
      </c>
      <c r="F6717" cm="1">
        <f t="array" ref="F6717">INDEX($B$2:$B$1000,INT((ROW(A6716)-1)/24)+1)/24</f>
        <v>12.094996770947935</v>
      </c>
      <c r="G6717" s="42">
        <f>Données_gaz!F$24/(365*24)</f>
        <v>1.1415525114155251E-4</v>
      </c>
      <c r="N6717" cm="1">
        <f t="array" ref="N6717">INDEX($K$2:$K$1000,INT((ROW(A6716)-1)/24)+1)</f>
        <v>0.746</v>
      </c>
      <c r="O6717" cm="1">
        <f t="array" ref="O6717">INDEX($L$2:$L$1000,INT((ROW(A6716)-1)/24)+1)</f>
        <v>0.99199999999999999</v>
      </c>
    </row>
    <row r="6718" spans="4:15" x14ac:dyDescent="0.2">
      <c r="D6718">
        <f t="shared" si="106"/>
        <v>20</v>
      </c>
      <c r="E6718" t="str" cm="1">
        <f t="array" ref="E6718">INDEX($A$2:$A$1000,INT((ROW(A6717)-1)/24)+1)</f>
        <v xml:space="preserve"> 2017-10-07 </v>
      </c>
      <c r="F6718" cm="1">
        <f t="array" ref="F6718">INDEX($B$2:$B$1000,INT((ROW(A6717)-1)/24)+1)/24</f>
        <v>12.094996770947935</v>
      </c>
      <c r="G6718" s="42">
        <f>Données_gaz!F$24/(365*24)</f>
        <v>1.1415525114155251E-4</v>
      </c>
      <c r="N6718" cm="1">
        <f t="array" ref="N6718">INDEX($K$2:$K$1000,INT((ROW(A6717)-1)/24)+1)</f>
        <v>0.746</v>
      </c>
      <c r="O6718" cm="1">
        <f t="array" ref="O6718">INDEX($L$2:$L$1000,INT((ROW(A6717)-1)/24)+1)</f>
        <v>0.99199999999999999</v>
      </c>
    </row>
    <row r="6719" spans="4:15" x14ac:dyDescent="0.2">
      <c r="D6719">
        <f t="shared" si="106"/>
        <v>21</v>
      </c>
      <c r="E6719" t="str" cm="1">
        <f t="array" ref="E6719">INDEX($A$2:$A$1000,INT((ROW(A6718)-1)/24)+1)</f>
        <v xml:space="preserve"> 2017-10-07 </v>
      </c>
      <c r="F6719" cm="1">
        <f t="array" ref="F6719">INDEX($B$2:$B$1000,INT((ROW(A6718)-1)/24)+1)/24</f>
        <v>12.094996770947935</v>
      </c>
      <c r="G6719" s="42">
        <f>Données_gaz!F$24/(365*24)</f>
        <v>1.1415525114155251E-4</v>
      </c>
      <c r="N6719" cm="1">
        <f t="array" ref="N6719">INDEX($K$2:$K$1000,INT((ROW(A6718)-1)/24)+1)</f>
        <v>0.746</v>
      </c>
      <c r="O6719" cm="1">
        <f t="array" ref="O6719">INDEX($L$2:$L$1000,INT((ROW(A6718)-1)/24)+1)</f>
        <v>0.99199999999999999</v>
      </c>
    </row>
    <row r="6720" spans="4:15" x14ac:dyDescent="0.2">
      <c r="D6720">
        <f t="shared" si="106"/>
        <v>22</v>
      </c>
      <c r="E6720" t="str" cm="1">
        <f t="array" ref="E6720">INDEX($A$2:$A$1000,INT((ROW(A6719)-1)/24)+1)</f>
        <v xml:space="preserve"> 2017-10-07 </v>
      </c>
      <c r="F6720" cm="1">
        <f t="array" ref="F6720">INDEX($B$2:$B$1000,INT((ROW(A6719)-1)/24)+1)/24</f>
        <v>12.094996770947935</v>
      </c>
      <c r="G6720" s="42">
        <f>Données_gaz!F$24/(365*24)</f>
        <v>1.1415525114155251E-4</v>
      </c>
      <c r="N6720" cm="1">
        <f t="array" ref="N6720">INDEX($K$2:$K$1000,INT((ROW(A6719)-1)/24)+1)</f>
        <v>0.746</v>
      </c>
      <c r="O6720" cm="1">
        <f t="array" ref="O6720">INDEX($L$2:$L$1000,INT((ROW(A6719)-1)/24)+1)</f>
        <v>0.99199999999999999</v>
      </c>
    </row>
    <row r="6721" spans="4:15" x14ac:dyDescent="0.2">
      <c r="D6721">
        <f t="shared" si="106"/>
        <v>23</v>
      </c>
      <c r="E6721" t="str" cm="1">
        <f t="array" ref="E6721">INDEX($A$2:$A$1000,INT((ROW(A6720)-1)/24)+1)</f>
        <v xml:space="preserve"> 2017-10-07 </v>
      </c>
      <c r="F6721" cm="1">
        <f t="array" ref="F6721">INDEX($B$2:$B$1000,INT((ROW(A6720)-1)/24)+1)/24</f>
        <v>12.094996770947935</v>
      </c>
      <c r="G6721" s="42">
        <f>Données_gaz!F$24/(365*24)</f>
        <v>1.1415525114155251E-4</v>
      </c>
      <c r="N6721" cm="1">
        <f t="array" ref="N6721">INDEX($K$2:$K$1000,INT((ROW(A6720)-1)/24)+1)</f>
        <v>0.746</v>
      </c>
      <c r="O6721" cm="1">
        <f t="array" ref="O6721">INDEX($L$2:$L$1000,INT((ROW(A6720)-1)/24)+1)</f>
        <v>0.99199999999999999</v>
      </c>
    </row>
    <row r="6722" spans="4:15" x14ac:dyDescent="0.2">
      <c r="D6722">
        <f t="shared" si="106"/>
        <v>0</v>
      </c>
      <c r="E6722" t="str" cm="1">
        <f t="array" ref="E6722">INDEX($A$2:$A$1000,INT((ROW(A6721)-1)/24)+1)</f>
        <v xml:space="preserve"> 2017-10-08 </v>
      </c>
      <c r="F6722" cm="1">
        <f t="array" ref="F6722">INDEX($B$2:$B$1000,INT((ROW(A6721)-1)/24)+1)/24</f>
        <v>12.164040303110026</v>
      </c>
      <c r="G6722" s="42">
        <f>Données_gaz!F$24/(365*24)</f>
        <v>1.1415525114155251E-4</v>
      </c>
      <c r="N6722" cm="1">
        <f t="array" ref="N6722">INDEX($K$2:$K$1000,INT((ROW(A6721)-1)/24)+1)</f>
        <v>0.74399999999999999</v>
      </c>
      <c r="O6722" cm="1">
        <f t="array" ref="O6722">INDEX($L$2:$L$1000,INT((ROW(A6721)-1)/24)+1)</f>
        <v>0.99099999999999999</v>
      </c>
    </row>
    <row r="6723" spans="4:15" x14ac:dyDescent="0.2">
      <c r="D6723">
        <f t="shared" si="106"/>
        <v>1</v>
      </c>
      <c r="E6723" t="str" cm="1">
        <f t="array" ref="E6723">INDEX($A$2:$A$1000,INT((ROW(A6722)-1)/24)+1)</f>
        <v xml:space="preserve"> 2017-10-08 </v>
      </c>
      <c r="F6723" cm="1">
        <f t="array" ref="F6723">INDEX($B$2:$B$1000,INT((ROW(A6722)-1)/24)+1)/24</f>
        <v>12.164040303110026</v>
      </c>
      <c r="G6723" s="42">
        <f>Données_gaz!F$24/(365*24)</f>
        <v>1.1415525114155251E-4</v>
      </c>
      <c r="N6723" cm="1">
        <f t="array" ref="N6723">INDEX($K$2:$K$1000,INT((ROW(A6722)-1)/24)+1)</f>
        <v>0.74399999999999999</v>
      </c>
      <c r="O6723" cm="1">
        <f t="array" ref="O6723">INDEX($L$2:$L$1000,INT((ROW(A6722)-1)/24)+1)</f>
        <v>0.99099999999999999</v>
      </c>
    </row>
    <row r="6724" spans="4:15" x14ac:dyDescent="0.2">
      <c r="D6724">
        <f t="shared" si="106"/>
        <v>2</v>
      </c>
      <c r="E6724" t="str" cm="1">
        <f t="array" ref="E6724">INDEX($A$2:$A$1000,INT((ROW(A6723)-1)/24)+1)</f>
        <v xml:space="preserve"> 2017-10-08 </v>
      </c>
      <c r="F6724" cm="1">
        <f t="array" ref="F6724">INDEX($B$2:$B$1000,INT((ROW(A6723)-1)/24)+1)/24</f>
        <v>12.164040303110026</v>
      </c>
      <c r="G6724" s="42">
        <f>Données_gaz!F$24/(365*24)</f>
        <v>1.1415525114155251E-4</v>
      </c>
      <c r="N6724" cm="1">
        <f t="array" ref="N6724">INDEX($K$2:$K$1000,INT((ROW(A6723)-1)/24)+1)</f>
        <v>0.74399999999999999</v>
      </c>
      <c r="O6724" cm="1">
        <f t="array" ref="O6724">INDEX($L$2:$L$1000,INT((ROW(A6723)-1)/24)+1)</f>
        <v>0.99099999999999999</v>
      </c>
    </row>
    <row r="6725" spans="4:15" x14ac:dyDescent="0.2">
      <c r="D6725">
        <f t="shared" si="106"/>
        <v>3</v>
      </c>
      <c r="E6725" t="str" cm="1">
        <f t="array" ref="E6725">INDEX($A$2:$A$1000,INT((ROW(A6724)-1)/24)+1)</f>
        <v xml:space="preserve"> 2017-10-08 </v>
      </c>
      <c r="F6725" cm="1">
        <f t="array" ref="F6725">INDEX($B$2:$B$1000,INT((ROW(A6724)-1)/24)+1)/24</f>
        <v>12.164040303110026</v>
      </c>
      <c r="G6725" s="42">
        <f>Données_gaz!F$24/(365*24)</f>
        <v>1.1415525114155251E-4</v>
      </c>
      <c r="N6725" cm="1">
        <f t="array" ref="N6725">INDEX($K$2:$K$1000,INT((ROW(A6724)-1)/24)+1)</f>
        <v>0.74399999999999999</v>
      </c>
      <c r="O6725" cm="1">
        <f t="array" ref="O6725">INDEX($L$2:$L$1000,INT((ROW(A6724)-1)/24)+1)</f>
        <v>0.99099999999999999</v>
      </c>
    </row>
    <row r="6726" spans="4:15" x14ac:dyDescent="0.2">
      <c r="D6726">
        <f t="shared" si="106"/>
        <v>4</v>
      </c>
      <c r="E6726" t="str" cm="1">
        <f t="array" ref="E6726">INDEX($A$2:$A$1000,INT((ROW(A6725)-1)/24)+1)</f>
        <v xml:space="preserve"> 2017-10-08 </v>
      </c>
      <c r="F6726" cm="1">
        <f t="array" ref="F6726">INDEX($B$2:$B$1000,INT((ROW(A6725)-1)/24)+1)/24</f>
        <v>12.164040303110026</v>
      </c>
      <c r="G6726" s="42">
        <f>Données_gaz!F$24/(365*24)</f>
        <v>1.1415525114155251E-4</v>
      </c>
      <c r="N6726" cm="1">
        <f t="array" ref="N6726">INDEX($K$2:$K$1000,INT((ROW(A6725)-1)/24)+1)</f>
        <v>0.74399999999999999</v>
      </c>
      <c r="O6726" cm="1">
        <f t="array" ref="O6726">INDEX($L$2:$L$1000,INT((ROW(A6725)-1)/24)+1)</f>
        <v>0.99099999999999999</v>
      </c>
    </row>
    <row r="6727" spans="4:15" x14ac:dyDescent="0.2">
      <c r="D6727">
        <f t="shared" si="106"/>
        <v>5</v>
      </c>
      <c r="E6727" t="str" cm="1">
        <f t="array" ref="E6727">INDEX($A$2:$A$1000,INT((ROW(A6726)-1)/24)+1)</f>
        <v xml:space="preserve"> 2017-10-08 </v>
      </c>
      <c r="F6727" cm="1">
        <f t="array" ref="F6727">INDEX($B$2:$B$1000,INT((ROW(A6726)-1)/24)+1)/24</f>
        <v>12.164040303110026</v>
      </c>
      <c r="G6727" s="42">
        <f>Données_gaz!F$24/(365*24)</f>
        <v>1.1415525114155251E-4</v>
      </c>
      <c r="N6727" cm="1">
        <f t="array" ref="N6727">INDEX($K$2:$K$1000,INT((ROW(A6726)-1)/24)+1)</f>
        <v>0.74399999999999999</v>
      </c>
      <c r="O6727" cm="1">
        <f t="array" ref="O6727">INDEX($L$2:$L$1000,INT((ROW(A6726)-1)/24)+1)</f>
        <v>0.99099999999999999</v>
      </c>
    </row>
    <row r="6728" spans="4:15" x14ac:dyDescent="0.2">
      <c r="D6728">
        <f t="shared" si="106"/>
        <v>6</v>
      </c>
      <c r="E6728" t="str" cm="1">
        <f t="array" ref="E6728">INDEX($A$2:$A$1000,INT((ROW(A6727)-1)/24)+1)</f>
        <v xml:space="preserve"> 2017-10-08 </v>
      </c>
      <c r="F6728" cm="1">
        <f t="array" ref="F6728">INDEX($B$2:$B$1000,INT((ROW(A6727)-1)/24)+1)/24</f>
        <v>12.164040303110026</v>
      </c>
      <c r="G6728" s="42">
        <f>Données_gaz!F$24/(365*24)</f>
        <v>1.1415525114155251E-4</v>
      </c>
      <c r="N6728" cm="1">
        <f t="array" ref="N6728">INDEX($K$2:$K$1000,INT((ROW(A6727)-1)/24)+1)</f>
        <v>0.74399999999999999</v>
      </c>
      <c r="O6728" cm="1">
        <f t="array" ref="O6728">INDEX($L$2:$L$1000,INT((ROW(A6727)-1)/24)+1)</f>
        <v>0.99099999999999999</v>
      </c>
    </row>
    <row r="6729" spans="4:15" x14ac:dyDescent="0.2">
      <c r="D6729">
        <f t="shared" si="106"/>
        <v>7</v>
      </c>
      <c r="E6729" t="str" cm="1">
        <f t="array" ref="E6729">INDEX($A$2:$A$1000,INT((ROW(A6728)-1)/24)+1)</f>
        <v xml:space="preserve"> 2017-10-08 </v>
      </c>
      <c r="F6729" cm="1">
        <f t="array" ref="F6729">INDEX($B$2:$B$1000,INT((ROW(A6728)-1)/24)+1)/24</f>
        <v>12.164040303110026</v>
      </c>
      <c r="G6729" s="42">
        <f>Données_gaz!F$24/(365*24)</f>
        <v>1.1415525114155251E-4</v>
      </c>
      <c r="N6729" cm="1">
        <f t="array" ref="N6729">INDEX($K$2:$K$1000,INT((ROW(A6728)-1)/24)+1)</f>
        <v>0.74399999999999999</v>
      </c>
      <c r="O6729" cm="1">
        <f t="array" ref="O6729">INDEX($L$2:$L$1000,INT((ROW(A6728)-1)/24)+1)</f>
        <v>0.99099999999999999</v>
      </c>
    </row>
    <row r="6730" spans="4:15" x14ac:dyDescent="0.2">
      <c r="D6730">
        <f t="shared" si="106"/>
        <v>8</v>
      </c>
      <c r="E6730" t="str" cm="1">
        <f t="array" ref="E6730">INDEX($A$2:$A$1000,INT((ROW(A6729)-1)/24)+1)</f>
        <v xml:space="preserve"> 2017-10-08 </v>
      </c>
      <c r="F6730" cm="1">
        <f t="array" ref="F6730">INDEX($B$2:$B$1000,INT((ROW(A6729)-1)/24)+1)/24</f>
        <v>12.164040303110026</v>
      </c>
      <c r="G6730" s="42">
        <f>Données_gaz!F$24/(365*24)</f>
        <v>1.1415525114155251E-4</v>
      </c>
      <c r="N6730" cm="1">
        <f t="array" ref="N6730">INDEX($K$2:$K$1000,INT((ROW(A6729)-1)/24)+1)</f>
        <v>0.74399999999999999</v>
      </c>
      <c r="O6730" cm="1">
        <f t="array" ref="O6730">INDEX($L$2:$L$1000,INT((ROW(A6729)-1)/24)+1)</f>
        <v>0.99099999999999999</v>
      </c>
    </row>
    <row r="6731" spans="4:15" x14ac:dyDescent="0.2">
      <c r="D6731">
        <f t="shared" si="106"/>
        <v>9</v>
      </c>
      <c r="E6731" t="str" cm="1">
        <f t="array" ref="E6731">INDEX($A$2:$A$1000,INT((ROW(A6730)-1)/24)+1)</f>
        <v xml:space="preserve"> 2017-10-08 </v>
      </c>
      <c r="F6731" cm="1">
        <f t="array" ref="F6731">INDEX($B$2:$B$1000,INT((ROW(A6730)-1)/24)+1)/24</f>
        <v>12.164040303110026</v>
      </c>
      <c r="G6731" s="42">
        <f>Données_gaz!F$24/(365*24)</f>
        <v>1.1415525114155251E-4</v>
      </c>
      <c r="N6731" cm="1">
        <f t="array" ref="N6731">INDEX($K$2:$K$1000,INT((ROW(A6730)-1)/24)+1)</f>
        <v>0.74399999999999999</v>
      </c>
      <c r="O6731" cm="1">
        <f t="array" ref="O6731">INDEX($L$2:$L$1000,INT((ROW(A6730)-1)/24)+1)</f>
        <v>0.99099999999999999</v>
      </c>
    </row>
    <row r="6732" spans="4:15" x14ac:dyDescent="0.2">
      <c r="D6732">
        <f t="shared" si="106"/>
        <v>10</v>
      </c>
      <c r="E6732" t="str" cm="1">
        <f t="array" ref="E6732">INDEX($A$2:$A$1000,INT((ROW(A6731)-1)/24)+1)</f>
        <v xml:space="preserve"> 2017-10-08 </v>
      </c>
      <c r="F6732" cm="1">
        <f t="array" ref="F6732">INDEX($B$2:$B$1000,INT((ROW(A6731)-1)/24)+1)/24</f>
        <v>12.164040303110026</v>
      </c>
      <c r="G6732" s="42">
        <f>Données_gaz!F$24/(365*24)</f>
        <v>1.1415525114155251E-4</v>
      </c>
      <c r="N6732" cm="1">
        <f t="array" ref="N6732">INDEX($K$2:$K$1000,INT((ROW(A6731)-1)/24)+1)</f>
        <v>0.74399999999999999</v>
      </c>
      <c r="O6732" cm="1">
        <f t="array" ref="O6732">INDEX($L$2:$L$1000,INT((ROW(A6731)-1)/24)+1)</f>
        <v>0.99099999999999999</v>
      </c>
    </row>
    <row r="6733" spans="4:15" x14ac:dyDescent="0.2">
      <c r="D6733">
        <f t="shared" si="106"/>
        <v>11</v>
      </c>
      <c r="E6733" t="str" cm="1">
        <f t="array" ref="E6733">INDEX($A$2:$A$1000,INT((ROW(A6732)-1)/24)+1)</f>
        <v xml:space="preserve"> 2017-10-08 </v>
      </c>
      <c r="F6733" cm="1">
        <f t="array" ref="F6733">INDEX($B$2:$B$1000,INT((ROW(A6732)-1)/24)+1)/24</f>
        <v>12.164040303110026</v>
      </c>
      <c r="G6733" s="42">
        <f>Données_gaz!F$24/(365*24)</f>
        <v>1.1415525114155251E-4</v>
      </c>
      <c r="N6733" cm="1">
        <f t="array" ref="N6733">INDEX($K$2:$K$1000,INT((ROW(A6732)-1)/24)+1)</f>
        <v>0.74399999999999999</v>
      </c>
      <c r="O6733" cm="1">
        <f t="array" ref="O6733">INDEX($L$2:$L$1000,INT((ROW(A6732)-1)/24)+1)</f>
        <v>0.99099999999999999</v>
      </c>
    </row>
    <row r="6734" spans="4:15" x14ac:dyDescent="0.2">
      <c r="D6734">
        <f t="shared" si="106"/>
        <v>12</v>
      </c>
      <c r="E6734" t="str" cm="1">
        <f t="array" ref="E6734">INDEX($A$2:$A$1000,INT((ROW(A6733)-1)/24)+1)</f>
        <v xml:space="preserve"> 2017-10-08 </v>
      </c>
      <c r="F6734" cm="1">
        <f t="array" ref="F6734">INDEX($B$2:$B$1000,INT((ROW(A6733)-1)/24)+1)/24</f>
        <v>12.164040303110026</v>
      </c>
      <c r="G6734" s="42">
        <f>Données_gaz!F$24/(365*24)</f>
        <v>1.1415525114155251E-4</v>
      </c>
      <c r="N6734" cm="1">
        <f t="array" ref="N6734">INDEX($K$2:$K$1000,INT((ROW(A6733)-1)/24)+1)</f>
        <v>0.74399999999999999</v>
      </c>
      <c r="O6734" cm="1">
        <f t="array" ref="O6734">INDEX($L$2:$L$1000,INT((ROW(A6733)-1)/24)+1)</f>
        <v>0.99099999999999999</v>
      </c>
    </row>
    <row r="6735" spans="4:15" x14ac:dyDescent="0.2">
      <c r="D6735">
        <f t="shared" si="106"/>
        <v>13</v>
      </c>
      <c r="E6735" t="str" cm="1">
        <f t="array" ref="E6735">INDEX($A$2:$A$1000,INT((ROW(A6734)-1)/24)+1)</f>
        <v xml:space="preserve"> 2017-10-08 </v>
      </c>
      <c r="F6735" cm="1">
        <f t="array" ref="F6735">INDEX($B$2:$B$1000,INT((ROW(A6734)-1)/24)+1)/24</f>
        <v>12.164040303110026</v>
      </c>
      <c r="G6735" s="42">
        <f>Données_gaz!F$24/(365*24)</f>
        <v>1.1415525114155251E-4</v>
      </c>
      <c r="N6735" cm="1">
        <f t="array" ref="N6735">INDEX($K$2:$K$1000,INT((ROW(A6734)-1)/24)+1)</f>
        <v>0.74399999999999999</v>
      </c>
      <c r="O6735" cm="1">
        <f t="array" ref="O6735">INDEX($L$2:$L$1000,INT((ROW(A6734)-1)/24)+1)</f>
        <v>0.99099999999999999</v>
      </c>
    </row>
    <row r="6736" spans="4:15" x14ac:dyDescent="0.2">
      <c r="D6736">
        <f t="shared" si="106"/>
        <v>14</v>
      </c>
      <c r="E6736" t="str" cm="1">
        <f t="array" ref="E6736">INDEX($A$2:$A$1000,INT((ROW(A6735)-1)/24)+1)</f>
        <v xml:space="preserve"> 2017-10-08 </v>
      </c>
      <c r="F6736" cm="1">
        <f t="array" ref="F6736">INDEX($B$2:$B$1000,INT((ROW(A6735)-1)/24)+1)/24</f>
        <v>12.164040303110026</v>
      </c>
      <c r="G6736" s="42">
        <f>Données_gaz!F$24/(365*24)</f>
        <v>1.1415525114155251E-4</v>
      </c>
      <c r="N6736" cm="1">
        <f t="array" ref="N6736">INDEX($K$2:$K$1000,INT((ROW(A6735)-1)/24)+1)</f>
        <v>0.74399999999999999</v>
      </c>
      <c r="O6736" cm="1">
        <f t="array" ref="O6736">INDEX($L$2:$L$1000,INT((ROW(A6735)-1)/24)+1)</f>
        <v>0.99099999999999999</v>
      </c>
    </row>
    <row r="6737" spans="4:15" x14ac:dyDescent="0.2">
      <c r="D6737">
        <f t="shared" si="106"/>
        <v>15</v>
      </c>
      <c r="E6737" t="str" cm="1">
        <f t="array" ref="E6737">INDEX($A$2:$A$1000,INT((ROW(A6736)-1)/24)+1)</f>
        <v xml:space="preserve"> 2017-10-08 </v>
      </c>
      <c r="F6737" cm="1">
        <f t="array" ref="F6737">INDEX($B$2:$B$1000,INT((ROW(A6736)-1)/24)+1)/24</f>
        <v>12.164040303110026</v>
      </c>
      <c r="G6737" s="42">
        <f>Données_gaz!F$24/(365*24)</f>
        <v>1.1415525114155251E-4</v>
      </c>
      <c r="N6737" cm="1">
        <f t="array" ref="N6737">INDEX($K$2:$K$1000,INT((ROW(A6736)-1)/24)+1)</f>
        <v>0.74399999999999999</v>
      </c>
      <c r="O6737" cm="1">
        <f t="array" ref="O6737">INDEX($L$2:$L$1000,INT((ROW(A6736)-1)/24)+1)</f>
        <v>0.99099999999999999</v>
      </c>
    </row>
    <row r="6738" spans="4:15" x14ac:dyDescent="0.2">
      <c r="D6738">
        <f t="shared" si="106"/>
        <v>16</v>
      </c>
      <c r="E6738" t="str" cm="1">
        <f t="array" ref="E6738">INDEX($A$2:$A$1000,INT((ROW(A6737)-1)/24)+1)</f>
        <v xml:space="preserve"> 2017-10-08 </v>
      </c>
      <c r="F6738" cm="1">
        <f t="array" ref="F6738">INDEX($B$2:$B$1000,INT((ROW(A6737)-1)/24)+1)/24</f>
        <v>12.164040303110026</v>
      </c>
      <c r="G6738" s="42">
        <f>Données_gaz!F$24/(365*24)</f>
        <v>1.1415525114155251E-4</v>
      </c>
      <c r="N6738" cm="1">
        <f t="array" ref="N6738">INDEX($K$2:$K$1000,INT((ROW(A6737)-1)/24)+1)</f>
        <v>0.74399999999999999</v>
      </c>
      <c r="O6738" cm="1">
        <f t="array" ref="O6738">INDEX($L$2:$L$1000,INT((ROW(A6737)-1)/24)+1)</f>
        <v>0.99099999999999999</v>
      </c>
    </row>
    <row r="6739" spans="4:15" x14ac:dyDescent="0.2">
      <c r="D6739">
        <f t="shared" si="106"/>
        <v>17</v>
      </c>
      <c r="E6739" t="str" cm="1">
        <f t="array" ref="E6739">INDEX($A$2:$A$1000,INT((ROW(A6738)-1)/24)+1)</f>
        <v xml:space="preserve"> 2017-10-08 </v>
      </c>
      <c r="F6739" cm="1">
        <f t="array" ref="F6739">INDEX($B$2:$B$1000,INT((ROW(A6738)-1)/24)+1)/24</f>
        <v>12.164040303110026</v>
      </c>
      <c r="G6739" s="42">
        <f>Données_gaz!F$24/(365*24)</f>
        <v>1.1415525114155251E-4</v>
      </c>
      <c r="N6739" cm="1">
        <f t="array" ref="N6739">INDEX($K$2:$K$1000,INT((ROW(A6738)-1)/24)+1)</f>
        <v>0.74399999999999999</v>
      </c>
      <c r="O6739" cm="1">
        <f t="array" ref="O6739">INDEX($L$2:$L$1000,INT((ROW(A6738)-1)/24)+1)</f>
        <v>0.99099999999999999</v>
      </c>
    </row>
    <row r="6740" spans="4:15" x14ac:dyDescent="0.2">
      <c r="D6740">
        <f t="shared" si="106"/>
        <v>18</v>
      </c>
      <c r="E6740" t="str" cm="1">
        <f t="array" ref="E6740">INDEX($A$2:$A$1000,INT((ROW(A6739)-1)/24)+1)</f>
        <v xml:space="preserve"> 2017-10-08 </v>
      </c>
      <c r="F6740" cm="1">
        <f t="array" ref="F6740">INDEX($B$2:$B$1000,INT((ROW(A6739)-1)/24)+1)/24</f>
        <v>12.164040303110026</v>
      </c>
      <c r="G6740" s="42">
        <f>Données_gaz!F$24/(365*24)</f>
        <v>1.1415525114155251E-4</v>
      </c>
      <c r="N6740" cm="1">
        <f t="array" ref="N6740">INDEX($K$2:$K$1000,INT((ROW(A6739)-1)/24)+1)</f>
        <v>0.74399999999999999</v>
      </c>
      <c r="O6740" cm="1">
        <f t="array" ref="O6740">INDEX($L$2:$L$1000,INT((ROW(A6739)-1)/24)+1)</f>
        <v>0.99099999999999999</v>
      </c>
    </row>
    <row r="6741" spans="4:15" x14ac:dyDescent="0.2">
      <c r="D6741">
        <f t="shared" si="106"/>
        <v>19</v>
      </c>
      <c r="E6741" t="str" cm="1">
        <f t="array" ref="E6741">INDEX($A$2:$A$1000,INT((ROW(A6740)-1)/24)+1)</f>
        <v xml:space="preserve"> 2017-10-08 </v>
      </c>
      <c r="F6741" cm="1">
        <f t="array" ref="F6741">INDEX($B$2:$B$1000,INT((ROW(A6740)-1)/24)+1)/24</f>
        <v>12.164040303110026</v>
      </c>
      <c r="G6741" s="42">
        <f>Données_gaz!F$24/(365*24)</f>
        <v>1.1415525114155251E-4</v>
      </c>
      <c r="N6741" cm="1">
        <f t="array" ref="N6741">INDEX($K$2:$K$1000,INT((ROW(A6740)-1)/24)+1)</f>
        <v>0.74399999999999999</v>
      </c>
      <c r="O6741" cm="1">
        <f t="array" ref="O6741">INDEX($L$2:$L$1000,INT((ROW(A6740)-1)/24)+1)</f>
        <v>0.99099999999999999</v>
      </c>
    </row>
    <row r="6742" spans="4:15" x14ac:dyDescent="0.2">
      <c r="D6742">
        <f t="shared" si="106"/>
        <v>20</v>
      </c>
      <c r="E6742" t="str" cm="1">
        <f t="array" ref="E6742">INDEX($A$2:$A$1000,INT((ROW(A6741)-1)/24)+1)</f>
        <v xml:space="preserve"> 2017-10-08 </v>
      </c>
      <c r="F6742" cm="1">
        <f t="array" ref="F6742">INDEX($B$2:$B$1000,INT((ROW(A6741)-1)/24)+1)/24</f>
        <v>12.164040303110026</v>
      </c>
      <c r="G6742" s="42">
        <f>Données_gaz!F$24/(365*24)</f>
        <v>1.1415525114155251E-4</v>
      </c>
      <c r="N6742" cm="1">
        <f t="array" ref="N6742">INDEX($K$2:$K$1000,INT((ROW(A6741)-1)/24)+1)</f>
        <v>0.74399999999999999</v>
      </c>
      <c r="O6742" cm="1">
        <f t="array" ref="O6742">INDEX($L$2:$L$1000,INT((ROW(A6741)-1)/24)+1)</f>
        <v>0.99099999999999999</v>
      </c>
    </row>
    <row r="6743" spans="4:15" x14ac:dyDescent="0.2">
      <c r="D6743">
        <f t="shared" si="106"/>
        <v>21</v>
      </c>
      <c r="E6743" t="str" cm="1">
        <f t="array" ref="E6743">INDEX($A$2:$A$1000,INT((ROW(A6742)-1)/24)+1)</f>
        <v xml:space="preserve"> 2017-10-08 </v>
      </c>
      <c r="F6743" cm="1">
        <f t="array" ref="F6743">INDEX($B$2:$B$1000,INT((ROW(A6742)-1)/24)+1)/24</f>
        <v>12.164040303110026</v>
      </c>
      <c r="G6743" s="42">
        <f>Données_gaz!F$24/(365*24)</f>
        <v>1.1415525114155251E-4</v>
      </c>
      <c r="N6743" cm="1">
        <f t="array" ref="N6743">INDEX($K$2:$K$1000,INT((ROW(A6742)-1)/24)+1)</f>
        <v>0.74399999999999999</v>
      </c>
      <c r="O6743" cm="1">
        <f t="array" ref="O6743">INDEX($L$2:$L$1000,INT((ROW(A6742)-1)/24)+1)</f>
        <v>0.99099999999999999</v>
      </c>
    </row>
    <row r="6744" spans="4:15" x14ac:dyDescent="0.2">
      <c r="D6744">
        <f t="shared" si="106"/>
        <v>22</v>
      </c>
      <c r="E6744" t="str" cm="1">
        <f t="array" ref="E6744">INDEX($A$2:$A$1000,INT((ROW(A6743)-1)/24)+1)</f>
        <v xml:space="preserve"> 2017-10-08 </v>
      </c>
      <c r="F6744" cm="1">
        <f t="array" ref="F6744">INDEX($B$2:$B$1000,INT((ROW(A6743)-1)/24)+1)/24</f>
        <v>12.164040303110026</v>
      </c>
      <c r="G6744" s="42">
        <f>Données_gaz!F$24/(365*24)</f>
        <v>1.1415525114155251E-4</v>
      </c>
      <c r="N6744" cm="1">
        <f t="array" ref="N6744">INDEX($K$2:$K$1000,INT((ROW(A6743)-1)/24)+1)</f>
        <v>0.74399999999999999</v>
      </c>
      <c r="O6744" cm="1">
        <f t="array" ref="O6744">INDEX($L$2:$L$1000,INT((ROW(A6743)-1)/24)+1)</f>
        <v>0.99099999999999999</v>
      </c>
    </row>
    <row r="6745" spans="4:15" x14ac:dyDescent="0.2">
      <c r="D6745">
        <f t="shared" si="106"/>
        <v>23</v>
      </c>
      <c r="E6745" t="str" cm="1">
        <f t="array" ref="E6745">INDEX($A$2:$A$1000,INT((ROW(A6744)-1)/24)+1)</f>
        <v xml:space="preserve"> 2017-10-08 </v>
      </c>
      <c r="F6745" cm="1">
        <f t="array" ref="F6745">INDEX($B$2:$B$1000,INT((ROW(A6744)-1)/24)+1)/24</f>
        <v>12.164040303110026</v>
      </c>
      <c r="G6745" s="42">
        <f>Données_gaz!F$24/(365*24)</f>
        <v>1.1415525114155251E-4</v>
      </c>
      <c r="N6745" cm="1">
        <f t="array" ref="N6745">INDEX($K$2:$K$1000,INT((ROW(A6744)-1)/24)+1)</f>
        <v>0.74399999999999999</v>
      </c>
      <c r="O6745" cm="1">
        <f t="array" ref="O6745">INDEX($L$2:$L$1000,INT((ROW(A6744)-1)/24)+1)</f>
        <v>0.99099999999999999</v>
      </c>
    </row>
    <row r="6746" spans="4:15" x14ac:dyDescent="0.2">
      <c r="D6746">
        <f t="shared" si="106"/>
        <v>0</v>
      </c>
      <c r="E6746" t="str" cm="1">
        <f t="array" ref="E6746">INDEX($A$2:$A$1000,INT((ROW(A6745)-1)/24)+1)</f>
        <v xml:space="preserve"> 2017-10-09 </v>
      </c>
      <c r="F6746" cm="1">
        <f t="array" ref="F6746">INDEX($B$2:$B$1000,INT((ROW(A6745)-1)/24)+1)/24</f>
        <v>12.267271878587614</v>
      </c>
      <c r="G6746" s="42">
        <f>Données_gaz!F$24/(365*24)</f>
        <v>1.1415525114155251E-4</v>
      </c>
      <c r="N6746" cm="1">
        <f t="array" ref="N6746">INDEX($K$2:$K$1000,INT((ROW(A6745)-1)/24)+1)</f>
        <v>0.74199999999999999</v>
      </c>
      <c r="O6746" cm="1">
        <f t="array" ref="O6746">INDEX($L$2:$L$1000,INT((ROW(A6745)-1)/24)+1)</f>
        <v>0.99</v>
      </c>
    </row>
    <row r="6747" spans="4:15" x14ac:dyDescent="0.2">
      <c r="D6747">
        <f t="shared" si="106"/>
        <v>1</v>
      </c>
      <c r="E6747" t="str" cm="1">
        <f t="array" ref="E6747">INDEX($A$2:$A$1000,INT((ROW(A6746)-1)/24)+1)</f>
        <v xml:space="preserve"> 2017-10-09 </v>
      </c>
      <c r="F6747" cm="1">
        <f t="array" ref="F6747">INDEX($B$2:$B$1000,INT((ROW(A6746)-1)/24)+1)/24</f>
        <v>12.267271878587614</v>
      </c>
      <c r="G6747" s="42">
        <f>Données_gaz!F$24/(365*24)</f>
        <v>1.1415525114155251E-4</v>
      </c>
      <c r="N6747" cm="1">
        <f t="array" ref="N6747">INDEX($K$2:$K$1000,INT((ROW(A6746)-1)/24)+1)</f>
        <v>0.74199999999999999</v>
      </c>
      <c r="O6747" cm="1">
        <f t="array" ref="O6747">INDEX($L$2:$L$1000,INT((ROW(A6746)-1)/24)+1)</f>
        <v>0.99</v>
      </c>
    </row>
    <row r="6748" spans="4:15" x14ac:dyDescent="0.2">
      <c r="D6748">
        <f t="shared" si="106"/>
        <v>2</v>
      </c>
      <c r="E6748" t="str" cm="1">
        <f t="array" ref="E6748">INDEX($A$2:$A$1000,INT((ROW(A6747)-1)/24)+1)</f>
        <v xml:space="preserve"> 2017-10-09 </v>
      </c>
      <c r="F6748" cm="1">
        <f t="array" ref="F6748">INDEX($B$2:$B$1000,INT((ROW(A6747)-1)/24)+1)/24</f>
        <v>12.267271878587614</v>
      </c>
      <c r="G6748" s="42">
        <f>Données_gaz!F$24/(365*24)</f>
        <v>1.1415525114155251E-4</v>
      </c>
      <c r="N6748" cm="1">
        <f t="array" ref="N6748">INDEX($K$2:$K$1000,INT((ROW(A6747)-1)/24)+1)</f>
        <v>0.74199999999999999</v>
      </c>
      <c r="O6748" cm="1">
        <f t="array" ref="O6748">INDEX($L$2:$L$1000,INT((ROW(A6747)-1)/24)+1)</f>
        <v>0.99</v>
      </c>
    </row>
    <row r="6749" spans="4:15" x14ac:dyDescent="0.2">
      <c r="D6749">
        <f t="shared" si="106"/>
        <v>3</v>
      </c>
      <c r="E6749" t="str" cm="1">
        <f t="array" ref="E6749">INDEX($A$2:$A$1000,INT((ROW(A6748)-1)/24)+1)</f>
        <v xml:space="preserve"> 2017-10-09 </v>
      </c>
      <c r="F6749" cm="1">
        <f t="array" ref="F6749">INDEX($B$2:$B$1000,INT((ROW(A6748)-1)/24)+1)/24</f>
        <v>12.267271878587614</v>
      </c>
      <c r="G6749" s="42">
        <f>Données_gaz!F$24/(365*24)</f>
        <v>1.1415525114155251E-4</v>
      </c>
      <c r="N6749" cm="1">
        <f t="array" ref="N6749">INDEX($K$2:$K$1000,INT((ROW(A6748)-1)/24)+1)</f>
        <v>0.74199999999999999</v>
      </c>
      <c r="O6749" cm="1">
        <f t="array" ref="O6749">INDEX($L$2:$L$1000,INT((ROW(A6748)-1)/24)+1)</f>
        <v>0.99</v>
      </c>
    </row>
    <row r="6750" spans="4:15" x14ac:dyDescent="0.2">
      <c r="D6750">
        <f t="shared" ref="D6750:D6813" si="107">HOUR(TIME(ROW(A6749)-1,0,0))</f>
        <v>4</v>
      </c>
      <c r="E6750" t="str" cm="1">
        <f t="array" ref="E6750">INDEX($A$2:$A$1000,INT((ROW(A6749)-1)/24)+1)</f>
        <v xml:space="preserve"> 2017-10-09 </v>
      </c>
      <c r="F6750" cm="1">
        <f t="array" ref="F6750">INDEX($B$2:$B$1000,INT((ROW(A6749)-1)/24)+1)/24</f>
        <v>12.267271878587614</v>
      </c>
      <c r="G6750" s="42">
        <f>Données_gaz!F$24/(365*24)</f>
        <v>1.1415525114155251E-4</v>
      </c>
      <c r="N6750" cm="1">
        <f t="array" ref="N6750">INDEX($K$2:$K$1000,INT((ROW(A6749)-1)/24)+1)</f>
        <v>0.74199999999999999</v>
      </c>
      <c r="O6750" cm="1">
        <f t="array" ref="O6750">INDEX($L$2:$L$1000,INT((ROW(A6749)-1)/24)+1)</f>
        <v>0.99</v>
      </c>
    </row>
    <row r="6751" spans="4:15" x14ac:dyDescent="0.2">
      <c r="D6751">
        <f t="shared" si="107"/>
        <v>5</v>
      </c>
      <c r="E6751" t="str" cm="1">
        <f t="array" ref="E6751">INDEX($A$2:$A$1000,INT((ROW(A6750)-1)/24)+1)</f>
        <v xml:space="preserve"> 2017-10-09 </v>
      </c>
      <c r="F6751" cm="1">
        <f t="array" ref="F6751">INDEX($B$2:$B$1000,INT((ROW(A6750)-1)/24)+1)/24</f>
        <v>12.267271878587614</v>
      </c>
      <c r="G6751" s="42">
        <f>Données_gaz!F$24/(365*24)</f>
        <v>1.1415525114155251E-4</v>
      </c>
      <c r="N6751" cm="1">
        <f t="array" ref="N6751">INDEX($K$2:$K$1000,INT((ROW(A6750)-1)/24)+1)</f>
        <v>0.74199999999999999</v>
      </c>
      <c r="O6751" cm="1">
        <f t="array" ref="O6751">INDEX($L$2:$L$1000,INT((ROW(A6750)-1)/24)+1)</f>
        <v>0.99</v>
      </c>
    </row>
    <row r="6752" spans="4:15" x14ac:dyDescent="0.2">
      <c r="D6752">
        <f t="shared" si="107"/>
        <v>6</v>
      </c>
      <c r="E6752" t="str" cm="1">
        <f t="array" ref="E6752">INDEX($A$2:$A$1000,INT((ROW(A6751)-1)/24)+1)</f>
        <v xml:space="preserve"> 2017-10-09 </v>
      </c>
      <c r="F6752" cm="1">
        <f t="array" ref="F6752">INDEX($B$2:$B$1000,INT((ROW(A6751)-1)/24)+1)/24</f>
        <v>12.267271878587614</v>
      </c>
      <c r="G6752" s="42">
        <f>Données_gaz!F$24/(365*24)</f>
        <v>1.1415525114155251E-4</v>
      </c>
      <c r="N6752" cm="1">
        <f t="array" ref="N6752">INDEX($K$2:$K$1000,INT((ROW(A6751)-1)/24)+1)</f>
        <v>0.74199999999999999</v>
      </c>
      <c r="O6752" cm="1">
        <f t="array" ref="O6752">INDEX($L$2:$L$1000,INT((ROW(A6751)-1)/24)+1)</f>
        <v>0.99</v>
      </c>
    </row>
    <row r="6753" spans="4:15" x14ac:dyDescent="0.2">
      <c r="D6753">
        <f t="shared" si="107"/>
        <v>7</v>
      </c>
      <c r="E6753" t="str" cm="1">
        <f t="array" ref="E6753">INDEX($A$2:$A$1000,INT((ROW(A6752)-1)/24)+1)</f>
        <v xml:space="preserve"> 2017-10-09 </v>
      </c>
      <c r="F6753" cm="1">
        <f t="array" ref="F6753">INDEX($B$2:$B$1000,INT((ROW(A6752)-1)/24)+1)/24</f>
        <v>12.267271878587614</v>
      </c>
      <c r="G6753" s="42">
        <f>Données_gaz!F$24/(365*24)</f>
        <v>1.1415525114155251E-4</v>
      </c>
      <c r="N6753" cm="1">
        <f t="array" ref="N6753">INDEX($K$2:$K$1000,INT((ROW(A6752)-1)/24)+1)</f>
        <v>0.74199999999999999</v>
      </c>
      <c r="O6753" cm="1">
        <f t="array" ref="O6753">INDEX($L$2:$L$1000,INT((ROW(A6752)-1)/24)+1)</f>
        <v>0.99</v>
      </c>
    </row>
    <row r="6754" spans="4:15" x14ac:dyDescent="0.2">
      <c r="D6754">
        <f t="shared" si="107"/>
        <v>8</v>
      </c>
      <c r="E6754" t="str" cm="1">
        <f t="array" ref="E6754">INDEX($A$2:$A$1000,INT((ROW(A6753)-1)/24)+1)</f>
        <v xml:space="preserve"> 2017-10-09 </v>
      </c>
      <c r="F6754" cm="1">
        <f t="array" ref="F6754">INDEX($B$2:$B$1000,INT((ROW(A6753)-1)/24)+1)/24</f>
        <v>12.267271878587614</v>
      </c>
      <c r="G6754" s="42">
        <f>Données_gaz!F$24/(365*24)</f>
        <v>1.1415525114155251E-4</v>
      </c>
      <c r="N6754" cm="1">
        <f t="array" ref="N6754">INDEX($K$2:$K$1000,INT((ROW(A6753)-1)/24)+1)</f>
        <v>0.74199999999999999</v>
      </c>
      <c r="O6754" cm="1">
        <f t="array" ref="O6754">INDEX($L$2:$L$1000,INT((ROW(A6753)-1)/24)+1)</f>
        <v>0.99</v>
      </c>
    </row>
    <row r="6755" spans="4:15" x14ac:dyDescent="0.2">
      <c r="D6755">
        <f t="shared" si="107"/>
        <v>9</v>
      </c>
      <c r="E6755" t="str" cm="1">
        <f t="array" ref="E6755">INDEX($A$2:$A$1000,INT((ROW(A6754)-1)/24)+1)</f>
        <v xml:space="preserve"> 2017-10-09 </v>
      </c>
      <c r="F6755" cm="1">
        <f t="array" ref="F6755">INDEX($B$2:$B$1000,INT((ROW(A6754)-1)/24)+1)/24</f>
        <v>12.267271878587614</v>
      </c>
      <c r="G6755" s="42">
        <f>Données_gaz!F$24/(365*24)</f>
        <v>1.1415525114155251E-4</v>
      </c>
      <c r="N6755" cm="1">
        <f t="array" ref="N6755">INDEX($K$2:$K$1000,INT((ROW(A6754)-1)/24)+1)</f>
        <v>0.74199999999999999</v>
      </c>
      <c r="O6755" cm="1">
        <f t="array" ref="O6755">INDEX($L$2:$L$1000,INT((ROW(A6754)-1)/24)+1)</f>
        <v>0.99</v>
      </c>
    </row>
    <row r="6756" spans="4:15" x14ac:dyDescent="0.2">
      <c r="D6756">
        <f t="shared" si="107"/>
        <v>10</v>
      </c>
      <c r="E6756" t="str" cm="1">
        <f t="array" ref="E6756">INDEX($A$2:$A$1000,INT((ROW(A6755)-1)/24)+1)</f>
        <v xml:space="preserve"> 2017-10-09 </v>
      </c>
      <c r="F6756" cm="1">
        <f t="array" ref="F6756">INDEX($B$2:$B$1000,INT((ROW(A6755)-1)/24)+1)/24</f>
        <v>12.267271878587614</v>
      </c>
      <c r="G6756" s="42">
        <f>Données_gaz!F$24/(365*24)</f>
        <v>1.1415525114155251E-4</v>
      </c>
      <c r="N6756" cm="1">
        <f t="array" ref="N6756">INDEX($K$2:$K$1000,INT((ROW(A6755)-1)/24)+1)</f>
        <v>0.74199999999999999</v>
      </c>
      <c r="O6756" cm="1">
        <f t="array" ref="O6756">INDEX($L$2:$L$1000,INT((ROW(A6755)-1)/24)+1)</f>
        <v>0.99</v>
      </c>
    </row>
    <row r="6757" spans="4:15" x14ac:dyDescent="0.2">
      <c r="D6757">
        <f t="shared" si="107"/>
        <v>11</v>
      </c>
      <c r="E6757" t="str" cm="1">
        <f t="array" ref="E6757">INDEX($A$2:$A$1000,INT((ROW(A6756)-1)/24)+1)</f>
        <v xml:space="preserve"> 2017-10-09 </v>
      </c>
      <c r="F6757" cm="1">
        <f t="array" ref="F6757">INDEX($B$2:$B$1000,INT((ROW(A6756)-1)/24)+1)/24</f>
        <v>12.267271878587614</v>
      </c>
      <c r="G6757" s="42">
        <f>Données_gaz!F$24/(365*24)</f>
        <v>1.1415525114155251E-4</v>
      </c>
      <c r="N6757" cm="1">
        <f t="array" ref="N6757">INDEX($K$2:$K$1000,INT((ROW(A6756)-1)/24)+1)</f>
        <v>0.74199999999999999</v>
      </c>
      <c r="O6757" cm="1">
        <f t="array" ref="O6757">INDEX($L$2:$L$1000,INT((ROW(A6756)-1)/24)+1)</f>
        <v>0.99</v>
      </c>
    </row>
    <row r="6758" spans="4:15" x14ac:dyDescent="0.2">
      <c r="D6758">
        <f t="shared" si="107"/>
        <v>12</v>
      </c>
      <c r="E6758" t="str" cm="1">
        <f t="array" ref="E6758">INDEX($A$2:$A$1000,INT((ROW(A6757)-1)/24)+1)</f>
        <v xml:space="preserve"> 2017-10-09 </v>
      </c>
      <c r="F6758" cm="1">
        <f t="array" ref="F6758">INDEX($B$2:$B$1000,INT((ROW(A6757)-1)/24)+1)/24</f>
        <v>12.267271878587614</v>
      </c>
      <c r="G6758" s="42">
        <f>Données_gaz!F$24/(365*24)</f>
        <v>1.1415525114155251E-4</v>
      </c>
      <c r="N6758" cm="1">
        <f t="array" ref="N6758">INDEX($K$2:$K$1000,INT((ROW(A6757)-1)/24)+1)</f>
        <v>0.74199999999999999</v>
      </c>
      <c r="O6758" cm="1">
        <f t="array" ref="O6758">INDEX($L$2:$L$1000,INT((ROW(A6757)-1)/24)+1)</f>
        <v>0.99</v>
      </c>
    </row>
    <row r="6759" spans="4:15" x14ac:dyDescent="0.2">
      <c r="D6759">
        <f t="shared" si="107"/>
        <v>13</v>
      </c>
      <c r="E6759" t="str" cm="1">
        <f t="array" ref="E6759">INDEX($A$2:$A$1000,INT((ROW(A6758)-1)/24)+1)</f>
        <v xml:space="preserve"> 2017-10-09 </v>
      </c>
      <c r="F6759" cm="1">
        <f t="array" ref="F6759">INDEX($B$2:$B$1000,INT((ROW(A6758)-1)/24)+1)/24</f>
        <v>12.267271878587614</v>
      </c>
      <c r="G6759" s="42">
        <f>Données_gaz!F$24/(365*24)</f>
        <v>1.1415525114155251E-4</v>
      </c>
      <c r="N6759" cm="1">
        <f t="array" ref="N6759">INDEX($K$2:$K$1000,INT((ROW(A6758)-1)/24)+1)</f>
        <v>0.74199999999999999</v>
      </c>
      <c r="O6759" cm="1">
        <f t="array" ref="O6759">INDEX($L$2:$L$1000,INT((ROW(A6758)-1)/24)+1)</f>
        <v>0.99</v>
      </c>
    </row>
    <row r="6760" spans="4:15" x14ac:dyDescent="0.2">
      <c r="D6760">
        <f t="shared" si="107"/>
        <v>14</v>
      </c>
      <c r="E6760" t="str" cm="1">
        <f t="array" ref="E6760">INDEX($A$2:$A$1000,INT((ROW(A6759)-1)/24)+1)</f>
        <v xml:space="preserve"> 2017-10-09 </v>
      </c>
      <c r="F6760" cm="1">
        <f t="array" ref="F6760">INDEX($B$2:$B$1000,INT((ROW(A6759)-1)/24)+1)/24</f>
        <v>12.267271878587614</v>
      </c>
      <c r="G6760" s="42">
        <f>Données_gaz!F$24/(365*24)</f>
        <v>1.1415525114155251E-4</v>
      </c>
      <c r="N6760" cm="1">
        <f t="array" ref="N6760">INDEX($K$2:$K$1000,INT((ROW(A6759)-1)/24)+1)</f>
        <v>0.74199999999999999</v>
      </c>
      <c r="O6760" cm="1">
        <f t="array" ref="O6760">INDEX($L$2:$L$1000,INT((ROW(A6759)-1)/24)+1)</f>
        <v>0.99</v>
      </c>
    </row>
    <row r="6761" spans="4:15" x14ac:dyDescent="0.2">
      <c r="D6761">
        <f t="shared" si="107"/>
        <v>15</v>
      </c>
      <c r="E6761" t="str" cm="1">
        <f t="array" ref="E6761">INDEX($A$2:$A$1000,INT((ROW(A6760)-1)/24)+1)</f>
        <v xml:space="preserve"> 2017-10-09 </v>
      </c>
      <c r="F6761" cm="1">
        <f t="array" ref="F6761">INDEX($B$2:$B$1000,INT((ROW(A6760)-1)/24)+1)/24</f>
        <v>12.267271878587614</v>
      </c>
      <c r="G6761" s="42">
        <f>Données_gaz!F$24/(365*24)</f>
        <v>1.1415525114155251E-4</v>
      </c>
      <c r="N6761" cm="1">
        <f t="array" ref="N6761">INDEX($K$2:$K$1000,INT((ROW(A6760)-1)/24)+1)</f>
        <v>0.74199999999999999</v>
      </c>
      <c r="O6761" cm="1">
        <f t="array" ref="O6761">INDEX($L$2:$L$1000,INT((ROW(A6760)-1)/24)+1)</f>
        <v>0.99</v>
      </c>
    </row>
    <row r="6762" spans="4:15" x14ac:dyDescent="0.2">
      <c r="D6762">
        <f t="shared" si="107"/>
        <v>16</v>
      </c>
      <c r="E6762" t="str" cm="1">
        <f t="array" ref="E6762">INDEX($A$2:$A$1000,INT((ROW(A6761)-1)/24)+1)</f>
        <v xml:space="preserve"> 2017-10-09 </v>
      </c>
      <c r="F6762" cm="1">
        <f t="array" ref="F6762">INDEX($B$2:$B$1000,INT((ROW(A6761)-1)/24)+1)/24</f>
        <v>12.267271878587614</v>
      </c>
      <c r="G6762" s="42">
        <f>Données_gaz!F$24/(365*24)</f>
        <v>1.1415525114155251E-4</v>
      </c>
      <c r="N6762" cm="1">
        <f t="array" ref="N6762">INDEX($K$2:$K$1000,INT((ROW(A6761)-1)/24)+1)</f>
        <v>0.74199999999999999</v>
      </c>
      <c r="O6762" cm="1">
        <f t="array" ref="O6762">INDEX($L$2:$L$1000,INT((ROW(A6761)-1)/24)+1)</f>
        <v>0.99</v>
      </c>
    </row>
    <row r="6763" spans="4:15" x14ac:dyDescent="0.2">
      <c r="D6763">
        <f t="shared" si="107"/>
        <v>17</v>
      </c>
      <c r="E6763" t="str" cm="1">
        <f t="array" ref="E6763">INDEX($A$2:$A$1000,INT((ROW(A6762)-1)/24)+1)</f>
        <v xml:space="preserve"> 2017-10-09 </v>
      </c>
      <c r="F6763" cm="1">
        <f t="array" ref="F6763">INDEX($B$2:$B$1000,INT((ROW(A6762)-1)/24)+1)/24</f>
        <v>12.267271878587614</v>
      </c>
      <c r="G6763" s="42">
        <f>Données_gaz!F$24/(365*24)</f>
        <v>1.1415525114155251E-4</v>
      </c>
      <c r="N6763" cm="1">
        <f t="array" ref="N6763">INDEX($K$2:$K$1000,INT((ROW(A6762)-1)/24)+1)</f>
        <v>0.74199999999999999</v>
      </c>
      <c r="O6763" cm="1">
        <f t="array" ref="O6763">INDEX($L$2:$L$1000,INT((ROW(A6762)-1)/24)+1)</f>
        <v>0.99</v>
      </c>
    </row>
    <row r="6764" spans="4:15" x14ac:dyDescent="0.2">
      <c r="D6764">
        <f t="shared" si="107"/>
        <v>18</v>
      </c>
      <c r="E6764" t="str" cm="1">
        <f t="array" ref="E6764">INDEX($A$2:$A$1000,INT((ROW(A6763)-1)/24)+1)</f>
        <v xml:space="preserve"> 2017-10-09 </v>
      </c>
      <c r="F6764" cm="1">
        <f t="array" ref="F6764">INDEX($B$2:$B$1000,INT((ROW(A6763)-1)/24)+1)/24</f>
        <v>12.267271878587614</v>
      </c>
      <c r="G6764" s="42">
        <f>Données_gaz!F$24/(365*24)</f>
        <v>1.1415525114155251E-4</v>
      </c>
      <c r="N6764" cm="1">
        <f t="array" ref="N6764">INDEX($K$2:$K$1000,INT((ROW(A6763)-1)/24)+1)</f>
        <v>0.74199999999999999</v>
      </c>
      <c r="O6764" cm="1">
        <f t="array" ref="O6764">INDEX($L$2:$L$1000,INT((ROW(A6763)-1)/24)+1)</f>
        <v>0.99</v>
      </c>
    </row>
    <row r="6765" spans="4:15" x14ac:dyDescent="0.2">
      <c r="D6765">
        <f t="shared" si="107"/>
        <v>19</v>
      </c>
      <c r="E6765" t="str" cm="1">
        <f t="array" ref="E6765">INDEX($A$2:$A$1000,INT((ROW(A6764)-1)/24)+1)</f>
        <v xml:space="preserve"> 2017-10-09 </v>
      </c>
      <c r="F6765" cm="1">
        <f t="array" ref="F6765">INDEX($B$2:$B$1000,INT((ROW(A6764)-1)/24)+1)/24</f>
        <v>12.267271878587614</v>
      </c>
      <c r="G6765" s="42">
        <f>Données_gaz!F$24/(365*24)</f>
        <v>1.1415525114155251E-4</v>
      </c>
      <c r="N6765" cm="1">
        <f t="array" ref="N6765">INDEX($K$2:$K$1000,INT((ROW(A6764)-1)/24)+1)</f>
        <v>0.74199999999999999</v>
      </c>
      <c r="O6765" cm="1">
        <f t="array" ref="O6765">INDEX($L$2:$L$1000,INT((ROW(A6764)-1)/24)+1)</f>
        <v>0.99</v>
      </c>
    </row>
    <row r="6766" spans="4:15" x14ac:dyDescent="0.2">
      <c r="D6766">
        <f t="shared" si="107"/>
        <v>20</v>
      </c>
      <c r="E6766" t="str" cm="1">
        <f t="array" ref="E6766">INDEX($A$2:$A$1000,INT((ROW(A6765)-1)/24)+1)</f>
        <v xml:space="preserve"> 2017-10-09 </v>
      </c>
      <c r="F6766" cm="1">
        <f t="array" ref="F6766">INDEX($B$2:$B$1000,INT((ROW(A6765)-1)/24)+1)/24</f>
        <v>12.267271878587614</v>
      </c>
      <c r="G6766" s="42">
        <f>Données_gaz!F$24/(365*24)</f>
        <v>1.1415525114155251E-4</v>
      </c>
      <c r="N6766" cm="1">
        <f t="array" ref="N6766">INDEX($K$2:$K$1000,INT((ROW(A6765)-1)/24)+1)</f>
        <v>0.74199999999999999</v>
      </c>
      <c r="O6766" cm="1">
        <f t="array" ref="O6766">INDEX($L$2:$L$1000,INT((ROW(A6765)-1)/24)+1)</f>
        <v>0.99</v>
      </c>
    </row>
    <row r="6767" spans="4:15" x14ac:dyDescent="0.2">
      <c r="D6767">
        <f t="shared" si="107"/>
        <v>21</v>
      </c>
      <c r="E6767" t="str" cm="1">
        <f t="array" ref="E6767">INDEX($A$2:$A$1000,INT((ROW(A6766)-1)/24)+1)</f>
        <v xml:space="preserve"> 2017-10-09 </v>
      </c>
      <c r="F6767" cm="1">
        <f t="array" ref="F6767">INDEX($B$2:$B$1000,INT((ROW(A6766)-1)/24)+1)/24</f>
        <v>12.267271878587614</v>
      </c>
      <c r="G6767" s="42">
        <f>Données_gaz!F$24/(365*24)</f>
        <v>1.1415525114155251E-4</v>
      </c>
      <c r="N6767" cm="1">
        <f t="array" ref="N6767">INDEX($K$2:$K$1000,INT((ROW(A6766)-1)/24)+1)</f>
        <v>0.74199999999999999</v>
      </c>
      <c r="O6767" cm="1">
        <f t="array" ref="O6767">INDEX($L$2:$L$1000,INT((ROW(A6766)-1)/24)+1)</f>
        <v>0.99</v>
      </c>
    </row>
    <row r="6768" spans="4:15" x14ac:dyDescent="0.2">
      <c r="D6768">
        <f t="shared" si="107"/>
        <v>22</v>
      </c>
      <c r="E6768" t="str" cm="1">
        <f t="array" ref="E6768">INDEX($A$2:$A$1000,INT((ROW(A6767)-1)/24)+1)</f>
        <v xml:space="preserve"> 2017-10-09 </v>
      </c>
      <c r="F6768" cm="1">
        <f t="array" ref="F6768">INDEX($B$2:$B$1000,INT((ROW(A6767)-1)/24)+1)/24</f>
        <v>12.267271878587614</v>
      </c>
      <c r="G6768" s="42">
        <f>Données_gaz!F$24/(365*24)</f>
        <v>1.1415525114155251E-4</v>
      </c>
      <c r="N6768" cm="1">
        <f t="array" ref="N6768">INDEX($K$2:$K$1000,INT((ROW(A6767)-1)/24)+1)</f>
        <v>0.74199999999999999</v>
      </c>
      <c r="O6768" cm="1">
        <f t="array" ref="O6768">INDEX($L$2:$L$1000,INT((ROW(A6767)-1)/24)+1)</f>
        <v>0.99</v>
      </c>
    </row>
    <row r="6769" spans="4:15" x14ac:dyDescent="0.2">
      <c r="D6769">
        <f t="shared" si="107"/>
        <v>23</v>
      </c>
      <c r="E6769" t="str" cm="1">
        <f t="array" ref="E6769">INDEX($A$2:$A$1000,INT((ROW(A6768)-1)/24)+1)</f>
        <v xml:space="preserve"> 2017-10-09 </v>
      </c>
      <c r="F6769" cm="1">
        <f t="array" ref="F6769">INDEX($B$2:$B$1000,INT((ROW(A6768)-1)/24)+1)/24</f>
        <v>12.267271878587614</v>
      </c>
      <c r="G6769" s="42">
        <f>Données_gaz!F$24/(365*24)</f>
        <v>1.1415525114155251E-4</v>
      </c>
      <c r="N6769" cm="1">
        <f t="array" ref="N6769">INDEX($K$2:$K$1000,INT((ROW(A6768)-1)/24)+1)</f>
        <v>0.74199999999999999</v>
      </c>
      <c r="O6769" cm="1">
        <f t="array" ref="O6769">INDEX($L$2:$L$1000,INT((ROW(A6768)-1)/24)+1)</f>
        <v>0.99</v>
      </c>
    </row>
    <row r="6770" spans="4:15" x14ac:dyDescent="0.2">
      <c r="D6770">
        <f t="shared" si="107"/>
        <v>0</v>
      </c>
      <c r="E6770" t="str" cm="1">
        <f t="array" ref="E6770">INDEX($A$2:$A$1000,INT((ROW(A6769)-1)/24)+1)</f>
        <v xml:space="preserve"> 2017-10-10 </v>
      </c>
      <c r="F6770" cm="1">
        <f t="array" ref="F6770">INDEX($B$2:$B$1000,INT((ROW(A6769)-1)/24)+1)/24</f>
        <v>12.375620536470342</v>
      </c>
      <c r="G6770" s="42">
        <f>Données_gaz!F$24/(365*24)</f>
        <v>1.1415525114155251E-4</v>
      </c>
      <c r="N6770" cm="1">
        <f t="array" ref="N6770">INDEX($K$2:$K$1000,INT((ROW(A6769)-1)/24)+1)</f>
        <v>0.74</v>
      </c>
      <c r="O6770" cm="1">
        <f t="array" ref="O6770">INDEX($L$2:$L$1000,INT((ROW(A6769)-1)/24)+1)</f>
        <v>0.98799999999999999</v>
      </c>
    </row>
    <row r="6771" spans="4:15" x14ac:dyDescent="0.2">
      <c r="D6771">
        <f t="shared" si="107"/>
        <v>1</v>
      </c>
      <c r="E6771" t="str" cm="1">
        <f t="array" ref="E6771">INDEX($A$2:$A$1000,INT((ROW(A6770)-1)/24)+1)</f>
        <v xml:space="preserve"> 2017-10-10 </v>
      </c>
      <c r="F6771" cm="1">
        <f t="array" ref="F6771">INDEX($B$2:$B$1000,INT((ROW(A6770)-1)/24)+1)/24</f>
        <v>12.375620536470342</v>
      </c>
      <c r="G6771" s="42">
        <f>Données_gaz!F$24/(365*24)</f>
        <v>1.1415525114155251E-4</v>
      </c>
      <c r="N6771" cm="1">
        <f t="array" ref="N6771">INDEX($K$2:$K$1000,INT((ROW(A6770)-1)/24)+1)</f>
        <v>0.74</v>
      </c>
      <c r="O6771" cm="1">
        <f t="array" ref="O6771">INDEX($L$2:$L$1000,INT((ROW(A6770)-1)/24)+1)</f>
        <v>0.98799999999999999</v>
      </c>
    </row>
    <row r="6772" spans="4:15" x14ac:dyDescent="0.2">
      <c r="D6772">
        <f t="shared" si="107"/>
        <v>2</v>
      </c>
      <c r="E6772" t="str" cm="1">
        <f t="array" ref="E6772">INDEX($A$2:$A$1000,INT((ROW(A6771)-1)/24)+1)</f>
        <v xml:space="preserve"> 2017-10-10 </v>
      </c>
      <c r="F6772" cm="1">
        <f t="array" ref="F6772">INDEX($B$2:$B$1000,INT((ROW(A6771)-1)/24)+1)/24</f>
        <v>12.375620536470342</v>
      </c>
      <c r="G6772" s="42">
        <f>Données_gaz!F$24/(365*24)</f>
        <v>1.1415525114155251E-4</v>
      </c>
      <c r="N6772" cm="1">
        <f t="array" ref="N6772">INDEX($K$2:$K$1000,INT((ROW(A6771)-1)/24)+1)</f>
        <v>0.74</v>
      </c>
      <c r="O6772" cm="1">
        <f t="array" ref="O6772">INDEX($L$2:$L$1000,INT((ROW(A6771)-1)/24)+1)</f>
        <v>0.98799999999999999</v>
      </c>
    </row>
    <row r="6773" spans="4:15" x14ac:dyDescent="0.2">
      <c r="D6773">
        <f t="shared" si="107"/>
        <v>3</v>
      </c>
      <c r="E6773" t="str" cm="1">
        <f t="array" ref="E6773">INDEX($A$2:$A$1000,INT((ROW(A6772)-1)/24)+1)</f>
        <v xml:space="preserve"> 2017-10-10 </v>
      </c>
      <c r="F6773" cm="1">
        <f t="array" ref="F6773">INDEX($B$2:$B$1000,INT((ROW(A6772)-1)/24)+1)/24</f>
        <v>12.375620536470342</v>
      </c>
      <c r="G6773" s="42">
        <f>Données_gaz!F$24/(365*24)</f>
        <v>1.1415525114155251E-4</v>
      </c>
      <c r="N6773" cm="1">
        <f t="array" ref="N6773">INDEX($K$2:$K$1000,INT((ROW(A6772)-1)/24)+1)</f>
        <v>0.74</v>
      </c>
      <c r="O6773" cm="1">
        <f t="array" ref="O6773">INDEX($L$2:$L$1000,INT((ROW(A6772)-1)/24)+1)</f>
        <v>0.98799999999999999</v>
      </c>
    </row>
    <row r="6774" spans="4:15" x14ac:dyDescent="0.2">
      <c r="D6774">
        <f t="shared" si="107"/>
        <v>4</v>
      </c>
      <c r="E6774" t="str" cm="1">
        <f t="array" ref="E6774">INDEX($A$2:$A$1000,INT((ROW(A6773)-1)/24)+1)</f>
        <v xml:space="preserve"> 2017-10-10 </v>
      </c>
      <c r="F6774" cm="1">
        <f t="array" ref="F6774">INDEX($B$2:$B$1000,INT((ROW(A6773)-1)/24)+1)/24</f>
        <v>12.375620536470342</v>
      </c>
      <c r="G6774" s="42">
        <f>Données_gaz!F$24/(365*24)</f>
        <v>1.1415525114155251E-4</v>
      </c>
      <c r="N6774" cm="1">
        <f t="array" ref="N6774">INDEX($K$2:$K$1000,INT((ROW(A6773)-1)/24)+1)</f>
        <v>0.74</v>
      </c>
      <c r="O6774" cm="1">
        <f t="array" ref="O6774">INDEX($L$2:$L$1000,INT((ROW(A6773)-1)/24)+1)</f>
        <v>0.98799999999999999</v>
      </c>
    </row>
    <row r="6775" spans="4:15" x14ac:dyDescent="0.2">
      <c r="D6775">
        <f t="shared" si="107"/>
        <v>5</v>
      </c>
      <c r="E6775" t="str" cm="1">
        <f t="array" ref="E6775">INDEX($A$2:$A$1000,INT((ROW(A6774)-1)/24)+1)</f>
        <v xml:space="preserve"> 2017-10-10 </v>
      </c>
      <c r="F6775" cm="1">
        <f t="array" ref="F6775">INDEX($B$2:$B$1000,INT((ROW(A6774)-1)/24)+1)/24</f>
        <v>12.375620536470342</v>
      </c>
      <c r="G6775" s="42">
        <f>Données_gaz!F$24/(365*24)</f>
        <v>1.1415525114155251E-4</v>
      </c>
      <c r="N6775" cm="1">
        <f t="array" ref="N6775">INDEX($K$2:$K$1000,INT((ROW(A6774)-1)/24)+1)</f>
        <v>0.74</v>
      </c>
      <c r="O6775" cm="1">
        <f t="array" ref="O6775">INDEX($L$2:$L$1000,INT((ROW(A6774)-1)/24)+1)</f>
        <v>0.98799999999999999</v>
      </c>
    </row>
    <row r="6776" spans="4:15" x14ac:dyDescent="0.2">
      <c r="D6776">
        <f t="shared" si="107"/>
        <v>6</v>
      </c>
      <c r="E6776" t="str" cm="1">
        <f t="array" ref="E6776">INDEX($A$2:$A$1000,INT((ROW(A6775)-1)/24)+1)</f>
        <v xml:space="preserve"> 2017-10-10 </v>
      </c>
      <c r="F6776" cm="1">
        <f t="array" ref="F6776">INDEX($B$2:$B$1000,INT((ROW(A6775)-1)/24)+1)/24</f>
        <v>12.375620536470342</v>
      </c>
      <c r="G6776" s="42">
        <f>Données_gaz!F$24/(365*24)</f>
        <v>1.1415525114155251E-4</v>
      </c>
      <c r="N6776" cm="1">
        <f t="array" ref="N6776">INDEX($K$2:$K$1000,INT((ROW(A6775)-1)/24)+1)</f>
        <v>0.74</v>
      </c>
      <c r="O6776" cm="1">
        <f t="array" ref="O6776">INDEX($L$2:$L$1000,INT((ROW(A6775)-1)/24)+1)</f>
        <v>0.98799999999999999</v>
      </c>
    </row>
    <row r="6777" spans="4:15" x14ac:dyDescent="0.2">
      <c r="D6777">
        <f t="shared" si="107"/>
        <v>7</v>
      </c>
      <c r="E6777" t="str" cm="1">
        <f t="array" ref="E6777">INDEX($A$2:$A$1000,INT((ROW(A6776)-1)/24)+1)</f>
        <v xml:space="preserve"> 2017-10-10 </v>
      </c>
      <c r="F6777" cm="1">
        <f t="array" ref="F6777">INDEX($B$2:$B$1000,INT((ROW(A6776)-1)/24)+1)/24</f>
        <v>12.375620536470342</v>
      </c>
      <c r="G6777" s="42">
        <f>Données_gaz!F$24/(365*24)</f>
        <v>1.1415525114155251E-4</v>
      </c>
      <c r="N6777" cm="1">
        <f t="array" ref="N6777">INDEX($K$2:$K$1000,INT((ROW(A6776)-1)/24)+1)</f>
        <v>0.74</v>
      </c>
      <c r="O6777" cm="1">
        <f t="array" ref="O6777">INDEX($L$2:$L$1000,INT((ROW(A6776)-1)/24)+1)</f>
        <v>0.98799999999999999</v>
      </c>
    </row>
    <row r="6778" spans="4:15" x14ac:dyDescent="0.2">
      <c r="D6778">
        <f t="shared" si="107"/>
        <v>8</v>
      </c>
      <c r="E6778" t="str" cm="1">
        <f t="array" ref="E6778">INDEX($A$2:$A$1000,INT((ROW(A6777)-1)/24)+1)</f>
        <v xml:space="preserve"> 2017-10-10 </v>
      </c>
      <c r="F6778" cm="1">
        <f t="array" ref="F6778">INDEX($B$2:$B$1000,INT((ROW(A6777)-1)/24)+1)/24</f>
        <v>12.375620536470342</v>
      </c>
      <c r="G6778" s="42">
        <f>Données_gaz!F$24/(365*24)</f>
        <v>1.1415525114155251E-4</v>
      </c>
      <c r="N6778" cm="1">
        <f t="array" ref="N6778">INDEX($K$2:$K$1000,INT((ROW(A6777)-1)/24)+1)</f>
        <v>0.74</v>
      </c>
      <c r="O6778" cm="1">
        <f t="array" ref="O6778">INDEX($L$2:$L$1000,INT((ROW(A6777)-1)/24)+1)</f>
        <v>0.98799999999999999</v>
      </c>
    </row>
    <row r="6779" spans="4:15" x14ac:dyDescent="0.2">
      <c r="D6779">
        <f t="shared" si="107"/>
        <v>9</v>
      </c>
      <c r="E6779" t="str" cm="1">
        <f t="array" ref="E6779">INDEX($A$2:$A$1000,INT((ROW(A6778)-1)/24)+1)</f>
        <v xml:space="preserve"> 2017-10-10 </v>
      </c>
      <c r="F6779" cm="1">
        <f t="array" ref="F6779">INDEX($B$2:$B$1000,INT((ROW(A6778)-1)/24)+1)/24</f>
        <v>12.375620536470342</v>
      </c>
      <c r="G6779" s="42">
        <f>Données_gaz!F$24/(365*24)</f>
        <v>1.1415525114155251E-4</v>
      </c>
      <c r="N6779" cm="1">
        <f t="array" ref="N6779">INDEX($K$2:$K$1000,INT((ROW(A6778)-1)/24)+1)</f>
        <v>0.74</v>
      </c>
      <c r="O6779" cm="1">
        <f t="array" ref="O6779">INDEX($L$2:$L$1000,INT((ROW(A6778)-1)/24)+1)</f>
        <v>0.98799999999999999</v>
      </c>
    </row>
    <row r="6780" spans="4:15" x14ac:dyDescent="0.2">
      <c r="D6780">
        <f t="shared" si="107"/>
        <v>10</v>
      </c>
      <c r="E6780" t="str" cm="1">
        <f t="array" ref="E6780">INDEX($A$2:$A$1000,INT((ROW(A6779)-1)/24)+1)</f>
        <v xml:space="preserve"> 2017-10-10 </v>
      </c>
      <c r="F6780" cm="1">
        <f t="array" ref="F6780">INDEX($B$2:$B$1000,INT((ROW(A6779)-1)/24)+1)/24</f>
        <v>12.375620536470342</v>
      </c>
      <c r="G6780" s="42">
        <f>Données_gaz!F$24/(365*24)</f>
        <v>1.1415525114155251E-4</v>
      </c>
      <c r="N6780" cm="1">
        <f t="array" ref="N6780">INDEX($K$2:$K$1000,INT((ROW(A6779)-1)/24)+1)</f>
        <v>0.74</v>
      </c>
      <c r="O6780" cm="1">
        <f t="array" ref="O6780">INDEX($L$2:$L$1000,INT((ROW(A6779)-1)/24)+1)</f>
        <v>0.98799999999999999</v>
      </c>
    </row>
    <row r="6781" spans="4:15" x14ac:dyDescent="0.2">
      <c r="D6781">
        <f t="shared" si="107"/>
        <v>11</v>
      </c>
      <c r="E6781" t="str" cm="1">
        <f t="array" ref="E6781">INDEX($A$2:$A$1000,INT((ROW(A6780)-1)/24)+1)</f>
        <v xml:space="preserve"> 2017-10-10 </v>
      </c>
      <c r="F6781" cm="1">
        <f t="array" ref="F6781">INDEX($B$2:$B$1000,INT((ROW(A6780)-1)/24)+1)/24</f>
        <v>12.375620536470342</v>
      </c>
      <c r="G6781" s="42">
        <f>Données_gaz!F$24/(365*24)</f>
        <v>1.1415525114155251E-4</v>
      </c>
      <c r="N6781" cm="1">
        <f t="array" ref="N6781">INDEX($K$2:$K$1000,INT((ROW(A6780)-1)/24)+1)</f>
        <v>0.74</v>
      </c>
      <c r="O6781" cm="1">
        <f t="array" ref="O6781">INDEX($L$2:$L$1000,INT((ROW(A6780)-1)/24)+1)</f>
        <v>0.98799999999999999</v>
      </c>
    </row>
    <row r="6782" spans="4:15" x14ac:dyDescent="0.2">
      <c r="D6782">
        <f t="shared" si="107"/>
        <v>12</v>
      </c>
      <c r="E6782" t="str" cm="1">
        <f t="array" ref="E6782">INDEX($A$2:$A$1000,INT((ROW(A6781)-1)/24)+1)</f>
        <v xml:space="preserve"> 2017-10-10 </v>
      </c>
      <c r="F6782" cm="1">
        <f t="array" ref="F6782">INDEX($B$2:$B$1000,INT((ROW(A6781)-1)/24)+1)/24</f>
        <v>12.375620536470342</v>
      </c>
      <c r="G6782" s="42">
        <f>Données_gaz!F$24/(365*24)</f>
        <v>1.1415525114155251E-4</v>
      </c>
      <c r="N6782" cm="1">
        <f t="array" ref="N6782">INDEX($K$2:$K$1000,INT((ROW(A6781)-1)/24)+1)</f>
        <v>0.74</v>
      </c>
      <c r="O6782" cm="1">
        <f t="array" ref="O6782">INDEX($L$2:$L$1000,INT((ROW(A6781)-1)/24)+1)</f>
        <v>0.98799999999999999</v>
      </c>
    </row>
    <row r="6783" spans="4:15" x14ac:dyDescent="0.2">
      <c r="D6783">
        <f t="shared" si="107"/>
        <v>13</v>
      </c>
      <c r="E6783" t="str" cm="1">
        <f t="array" ref="E6783">INDEX($A$2:$A$1000,INT((ROW(A6782)-1)/24)+1)</f>
        <v xml:space="preserve"> 2017-10-10 </v>
      </c>
      <c r="F6783" cm="1">
        <f t="array" ref="F6783">INDEX($B$2:$B$1000,INT((ROW(A6782)-1)/24)+1)/24</f>
        <v>12.375620536470342</v>
      </c>
      <c r="G6783" s="42">
        <f>Données_gaz!F$24/(365*24)</f>
        <v>1.1415525114155251E-4</v>
      </c>
      <c r="N6783" cm="1">
        <f t="array" ref="N6783">INDEX($K$2:$K$1000,INT((ROW(A6782)-1)/24)+1)</f>
        <v>0.74</v>
      </c>
      <c r="O6783" cm="1">
        <f t="array" ref="O6783">INDEX($L$2:$L$1000,INT((ROW(A6782)-1)/24)+1)</f>
        <v>0.98799999999999999</v>
      </c>
    </row>
    <row r="6784" spans="4:15" x14ac:dyDescent="0.2">
      <c r="D6784">
        <f t="shared" si="107"/>
        <v>14</v>
      </c>
      <c r="E6784" t="str" cm="1">
        <f t="array" ref="E6784">INDEX($A$2:$A$1000,INT((ROW(A6783)-1)/24)+1)</f>
        <v xml:space="preserve"> 2017-10-10 </v>
      </c>
      <c r="F6784" cm="1">
        <f t="array" ref="F6784">INDEX($B$2:$B$1000,INT((ROW(A6783)-1)/24)+1)/24</f>
        <v>12.375620536470342</v>
      </c>
      <c r="G6784" s="42">
        <f>Données_gaz!F$24/(365*24)</f>
        <v>1.1415525114155251E-4</v>
      </c>
      <c r="N6784" cm="1">
        <f t="array" ref="N6784">INDEX($K$2:$K$1000,INT((ROW(A6783)-1)/24)+1)</f>
        <v>0.74</v>
      </c>
      <c r="O6784" cm="1">
        <f t="array" ref="O6784">INDEX($L$2:$L$1000,INT((ROW(A6783)-1)/24)+1)</f>
        <v>0.98799999999999999</v>
      </c>
    </row>
    <row r="6785" spans="4:15" x14ac:dyDescent="0.2">
      <c r="D6785">
        <f t="shared" si="107"/>
        <v>15</v>
      </c>
      <c r="E6785" t="str" cm="1">
        <f t="array" ref="E6785">INDEX($A$2:$A$1000,INT((ROW(A6784)-1)/24)+1)</f>
        <v xml:space="preserve"> 2017-10-10 </v>
      </c>
      <c r="F6785" cm="1">
        <f t="array" ref="F6785">INDEX($B$2:$B$1000,INT((ROW(A6784)-1)/24)+1)/24</f>
        <v>12.375620536470342</v>
      </c>
      <c r="G6785" s="42">
        <f>Données_gaz!F$24/(365*24)</f>
        <v>1.1415525114155251E-4</v>
      </c>
      <c r="N6785" cm="1">
        <f t="array" ref="N6785">INDEX($K$2:$K$1000,INT((ROW(A6784)-1)/24)+1)</f>
        <v>0.74</v>
      </c>
      <c r="O6785" cm="1">
        <f t="array" ref="O6785">INDEX($L$2:$L$1000,INT((ROW(A6784)-1)/24)+1)</f>
        <v>0.98799999999999999</v>
      </c>
    </row>
    <row r="6786" spans="4:15" x14ac:dyDescent="0.2">
      <c r="D6786">
        <f t="shared" si="107"/>
        <v>16</v>
      </c>
      <c r="E6786" t="str" cm="1">
        <f t="array" ref="E6786">INDEX($A$2:$A$1000,INT((ROW(A6785)-1)/24)+1)</f>
        <v xml:space="preserve"> 2017-10-10 </v>
      </c>
      <c r="F6786" cm="1">
        <f t="array" ref="F6786">INDEX($B$2:$B$1000,INT((ROW(A6785)-1)/24)+1)/24</f>
        <v>12.375620536470342</v>
      </c>
      <c r="G6786" s="42">
        <f>Données_gaz!F$24/(365*24)</f>
        <v>1.1415525114155251E-4</v>
      </c>
      <c r="N6786" cm="1">
        <f t="array" ref="N6786">INDEX($K$2:$K$1000,INT((ROW(A6785)-1)/24)+1)</f>
        <v>0.74</v>
      </c>
      <c r="O6786" cm="1">
        <f t="array" ref="O6786">INDEX($L$2:$L$1000,INT((ROW(A6785)-1)/24)+1)</f>
        <v>0.98799999999999999</v>
      </c>
    </row>
    <row r="6787" spans="4:15" x14ac:dyDescent="0.2">
      <c r="D6787">
        <f t="shared" si="107"/>
        <v>17</v>
      </c>
      <c r="E6787" t="str" cm="1">
        <f t="array" ref="E6787">INDEX($A$2:$A$1000,INT((ROW(A6786)-1)/24)+1)</f>
        <v xml:space="preserve"> 2017-10-10 </v>
      </c>
      <c r="F6787" cm="1">
        <f t="array" ref="F6787">INDEX($B$2:$B$1000,INT((ROW(A6786)-1)/24)+1)/24</f>
        <v>12.375620536470342</v>
      </c>
      <c r="G6787" s="42">
        <f>Données_gaz!F$24/(365*24)</f>
        <v>1.1415525114155251E-4</v>
      </c>
      <c r="N6787" cm="1">
        <f t="array" ref="N6787">INDEX($K$2:$K$1000,INT((ROW(A6786)-1)/24)+1)</f>
        <v>0.74</v>
      </c>
      <c r="O6787" cm="1">
        <f t="array" ref="O6787">INDEX($L$2:$L$1000,INT((ROW(A6786)-1)/24)+1)</f>
        <v>0.98799999999999999</v>
      </c>
    </row>
    <row r="6788" spans="4:15" x14ac:dyDescent="0.2">
      <c r="D6788">
        <f t="shared" si="107"/>
        <v>18</v>
      </c>
      <c r="E6788" t="str" cm="1">
        <f t="array" ref="E6788">INDEX($A$2:$A$1000,INT((ROW(A6787)-1)/24)+1)</f>
        <v xml:space="preserve"> 2017-10-10 </v>
      </c>
      <c r="F6788" cm="1">
        <f t="array" ref="F6788">INDEX($B$2:$B$1000,INT((ROW(A6787)-1)/24)+1)/24</f>
        <v>12.375620536470342</v>
      </c>
      <c r="G6788" s="42">
        <f>Données_gaz!F$24/(365*24)</f>
        <v>1.1415525114155251E-4</v>
      </c>
      <c r="N6788" cm="1">
        <f t="array" ref="N6788">INDEX($K$2:$K$1000,INT((ROW(A6787)-1)/24)+1)</f>
        <v>0.74</v>
      </c>
      <c r="O6788" cm="1">
        <f t="array" ref="O6788">INDEX($L$2:$L$1000,INT((ROW(A6787)-1)/24)+1)</f>
        <v>0.98799999999999999</v>
      </c>
    </row>
    <row r="6789" spans="4:15" x14ac:dyDescent="0.2">
      <c r="D6789">
        <f t="shared" si="107"/>
        <v>19</v>
      </c>
      <c r="E6789" t="str" cm="1">
        <f t="array" ref="E6789">INDEX($A$2:$A$1000,INT((ROW(A6788)-1)/24)+1)</f>
        <v xml:space="preserve"> 2017-10-10 </v>
      </c>
      <c r="F6789" cm="1">
        <f t="array" ref="F6789">INDEX($B$2:$B$1000,INT((ROW(A6788)-1)/24)+1)/24</f>
        <v>12.375620536470342</v>
      </c>
      <c r="G6789" s="42">
        <f>Données_gaz!F$24/(365*24)</f>
        <v>1.1415525114155251E-4</v>
      </c>
      <c r="N6789" cm="1">
        <f t="array" ref="N6789">INDEX($K$2:$K$1000,INT((ROW(A6788)-1)/24)+1)</f>
        <v>0.74</v>
      </c>
      <c r="O6789" cm="1">
        <f t="array" ref="O6789">INDEX($L$2:$L$1000,INT((ROW(A6788)-1)/24)+1)</f>
        <v>0.98799999999999999</v>
      </c>
    </row>
    <row r="6790" spans="4:15" x14ac:dyDescent="0.2">
      <c r="D6790">
        <f t="shared" si="107"/>
        <v>20</v>
      </c>
      <c r="E6790" t="str" cm="1">
        <f t="array" ref="E6790">INDEX($A$2:$A$1000,INT((ROW(A6789)-1)/24)+1)</f>
        <v xml:space="preserve"> 2017-10-10 </v>
      </c>
      <c r="F6790" cm="1">
        <f t="array" ref="F6790">INDEX($B$2:$B$1000,INT((ROW(A6789)-1)/24)+1)/24</f>
        <v>12.375620536470342</v>
      </c>
      <c r="G6790" s="42">
        <f>Données_gaz!F$24/(365*24)</f>
        <v>1.1415525114155251E-4</v>
      </c>
      <c r="N6790" cm="1">
        <f t="array" ref="N6790">INDEX($K$2:$K$1000,INT((ROW(A6789)-1)/24)+1)</f>
        <v>0.74</v>
      </c>
      <c r="O6790" cm="1">
        <f t="array" ref="O6790">INDEX($L$2:$L$1000,INT((ROW(A6789)-1)/24)+1)</f>
        <v>0.98799999999999999</v>
      </c>
    </row>
    <row r="6791" spans="4:15" x14ac:dyDescent="0.2">
      <c r="D6791">
        <f t="shared" si="107"/>
        <v>21</v>
      </c>
      <c r="E6791" t="str" cm="1">
        <f t="array" ref="E6791">INDEX($A$2:$A$1000,INT((ROW(A6790)-1)/24)+1)</f>
        <v xml:space="preserve"> 2017-10-10 </v>
      </c>
      <c r="F6791" cm="1">
        <f t="array" ref="F6791">INDEX($B$2:$B$1000,INT((ROW(A6790)-1)/24)+1)/24</f>
        <v>12.375620536470342</v>
      </c>
      <c r="G6791" s="42">
        <f>Données_gaz!F$24/(365*24)</f>
        <v>1.1415525114155251E-4</v>
      </c>
      <c r="N6791" cm="1">
        <f t="array" ref="N6791">INDEX($K$2:$K$1000,INT((ROW(A6790)-1)/24)+1)</f>
        <v>0.74</v>
      </c>
      <c r="O6791" cm="1">
        <f t="array" ref="O6791">INDEX($L$2:$L$1000,INT((ROW(A6790)-1)/24)+1)</f>
        <v>0.98799999999999999</v>
      </c>
    </row>
    <row r="6792" spans="4:15" x14ac:dyDescent="0.2">
      <c r="D6792">
        <f t="shared" si="107"/>
        <v>22</v>
      </c>
      <c r="E6792" t="str" cm="1">
        <f t="array" ref="E6792">INDEX($A$2:$A$1000,INT((ROW(A6791)-1)/24)+1)</f>
        <v xml:space="preserve"> 2017-10-10 </v>
      </c>
      <c r="F6792" cm="1">
        <f t="array" ref="F6792">INDEX($B$2:$B$1000,INT((ROW(A6791)-1)/24)+1)/24</f>
        <v>12.375620536470342</v>
      </c>
      <c r="G6792" s="42">
        <f>Données_gaz!F$24/(365*24)</f>
        <v>1.1415525114155251E-4</v>
      </c>
      <c r="N6792" cm="1">
        <f t="array" ref="N6792">INDEX($K$2:$K$1000,INT((ROW(A6791)-1)/24)+1)</f>
        <v>0.74</v>
      </c>
      <c r="O6792" cm="1">
        <f t="array" ref="O6792">INDEX($L$2:$L$1000,INT((ROW(A6791)-1)/24)+1)</f>
        <v>0.98799999999999999</v>
      </c>
    </row>
    <row r="6793" spans="4:15" x14ac:dyDescent="0.2">
      <c r="D6793">
        <f t="shared" si="107"/>
        <v>23</v>
      </c>
      <c r="E6793" t="str" cm="1">
        <f t="array" ref="E6793">INDEX($A$2:$A$1000,INT((ROW(A6792)-1)/24)+1)</f>
        <v xml:space="preserve"> 2017-10-10 </v>
      </c>
      <c r="F6793" cm="1">
        <f t="array" ref="F6793">INDEX($B$2:$B$1000,INT((ROW(A6792)-1)/24)+1)/24</f>
        <v>12.375620536470342</v>
      </c>
      <c r="G6793" s="42">
        <f>Données_gaz!F$24/(365*24)</f>
        <v>1.1415525114155251E-4</v>
      </c>
      <c r="N6793" cm="1">
        <f t="array" ref="N6793">INDEX($K$2:$K$1000,INT((ROW(A6792)-1)/24)+1)</f>
        <v>0.74</v>
      </c>
      <c r="O6793" cm="1">
        <f t="array" ref="O6793">INDEX($L$2:$L$1000,INT((ROW(A6792)-1)/24)+1)</f>
        <v>0.98799999999999999</v>
      </c>
    </row>
    <row r="6794" spans="4:15" x14ac:dyDescent="0.2">
      <c r="D6794">
        <f t="shared" si="107"/>
        <v>0</v>
      </c>
      <c r="E6794" t="str" cm="1">
        <f t="array" ref="E6794">INDEX($A$2:$A$1000,INT((ROW(A6793)-1)/24)+1)</f>
        <v xml:space="preserve"> 2017-10-11 </v>
      </c>
      <c r="F6794" cm="1">
        <f t="array" ref="F6794">INDEX($B$2:$B$1000,INT((ROW(A6793)-1)/24)+1)/24</f>
        <v>12.520456216720179</v>
      </c>
      <c r="G6794" s="42">
        <f>Données_gaz!F$24/(365*24)</f>
        <v>1.1415525114155251E-4</v>
      </c>
      <c r="N6794" cm="1">
        <f t="array" ref="N6794">INDEX($K$2:$K$1000,INT((ROW(A6793)-1)/24)+1)</f>
        <v>0.73699999999999999</v>
      </c>
      <c r="O6794" cm="1">
        <f t="array" ref="O6794">INDEX($L$2:$L$1000,INT((ROW(A6793)-1)/24)+1)</f>
        <v>0.98699999999999999</v>
      </c>
    </row>
    <row r="6795" spans="4:15" x14ac:dyDescent="0.2">
      <c r="D6795">
        <f t="shared" si="107"/>
        <v>1</v>
      </c>
      <c r="E6795" t="str" cm="1">
        <f t="array" ref="E6795">INDEX($A$2:$A$1000,INT((ROW(A6794)-1)/24)+1)</f>
        <v xml:space="preserve"> 2017-10-11 </v>
      </c>
      <c r="F6795" cm="1">
        <f t="array" ref="F6795">INDEX($B$2:$B$1000,INT((ROW(A6794)-1)/24)+1)/24</f>
        <v>12.520456216720179</v>
      </c>
      <c r="G6795" s="42">
        <f>Données_gaz!F$24/(365*24)</f>
        <v>1.1415525114155251E-4</v>
      </c>
      <c r="N6795" cm="1">
        <f t="array" ref="N6795">INDEX($K$2:$K$1000,INT((ROW(A6794)-1)/24)+1)</f>
        <v>0.73699999999999999</v>
      </c>
      <c r="O6795" cm="1">
        <f t="array" ref="O6795">INDEX($L$2:$L$1000,INT((ROW(A6794)-1)/24)+1)</f>
        <v>0.98699999999999999</v>
      </c>
    </row>
    <row r="6796" spans="4:15" x14ac:dyDescent="0.2">
      <c r="D6796">
        <f t="shared" si="107"/>
        <v>2</v>
      </c>
      <c r="E6796" t="str" cm="1">
        <f t="array" ref="E6796">INDEX($A$2:$A$1000,INT((ROW(A6795)-1)/24)+1)</f>
        <v xml:space="preserve"> 2017-10-11 </v>
      </c>
      <c r="F6796" cm="1">
        <f t="array" ref="F6796">INDEX($B$2:$B$1000,INT((ROW(A6795)-1)/24)+1)/24</f>
        <v>12.520456216720179</v>
      </c>
      <c r="G6796" s="42">
        <f>Données_gaz!F$24/(365*24)</f>
        <v>1.1415525114155251E-4</v>
      </c>
      <c r="N6796" cm="1">
        <f t="array" ref="N6796">INDEX($K$2:$K$1000,INT((ROW(A6795)-1)/24)+1)</f>
        <v>0.73699999999999999</v>
      </c>
      <c r="O6796" cm="1">
        <f t="array" ref="O6796">INDEX($L$2:$L$1000,INT((ROW(A6795)-1)/24)+1)</f>
        <v>0.98699999999999999</v>
      </c>
    </row>
    <row r="6797" spans="4:15" x14ac:dyDescent="0.2">
      <c r="D6797">
        <f t="shared" si="107"/>
        <v>3</v>
      </c>
      <c r="E6797" t="str" cm="1">
        <f t="array" ref="E6797">INDEX($A$2:$A$1000,INT((ROW(A6796)-1)/24)+1)</f>
        <v xml:space="preserve"> 2017-10-11 </v>
      </c>
      <c r="F6797" cm="1">
        <f t="array" ref="F6797">INDEX($B$2:$B$1000,INT((ROW(A6796)-1)/24)+1)/24</f>
        <v>12.520456216720179</v>
      </c>
      <c r="G6797" s="42">
        <f>Données_gaz!F$24/(365*24)</f>
        <v>1.1415525114155251E-4</v>
      </c>
      <c r="N6797" cm="1">
        <f t="array" ref="N6797">INDEX($K$2:$K$1000,INT((ROW(A6796)-1)/24)+1)</f>
        <v>0.73699999999999999</v>
      </c>
      <c r="O6797" cm="1">
        <f t="array" ref="O6797">INDEX($L$2:$L$1000,INT((ROW(A6796)-1)/24)+1)</f>
        <v>0.98699999999999999</v>
      </c>
    </row>
    <row r="6798" spans="4:15" x14ac:dyDescent="0.2">
      <c r="D6798">
        <f t="shared" si="107"/>
        <v>4</v>
      </c>
      <c r="E6798" t="str" cm="1">
        <f t="array" ref="E6798">INDEX($A$2:$A$1000,INT((ROW(A6797)-1)/24)+1)</f>
        <v xml:space="preserve"> 2017-10-11 </v>
      </c>
      <c r="F6798" cm="1">
        <f t="array" ref="F6798">INDEX($B$2:$B$1000,INT((ROW(A6797)-1)/24)+1)/24</f>
        <v>12.520456216720179</v>
      </c>
      <c r="G6798" s="42">
        <f>Données_gaz!F$24/(365*24)</f>
        <v>1.1415525114155251E-4</v>
      </c>
      <c r="N6798" cm="1">
        <f t="array" ref="N6798">INDEX($K$2:$K$1000,INT((ROW(A6797)-1)/24)+1)</f>
        <v>0.73699999999999999</v>
      </c>
      <c r="O6798" cm="1">
        <f t="array" ref="O6798">INDEX($L$2:$L$1000,INT((ROW(A6797)-1)/24)+1)</f>
        <v>0.98699999999999999</v>
      </c>
    </row>
    <row r="6799" spans="4:15" x14ac:dyDescent="0.2">
      <c r="D6799">
        <f t="shared" si="107"/>
        <v>5</v>
      </c>
      <c r="E6799" t="str" cm="1">
        <f t="array" ref="E6799">INDEX($A$2:$A$1000,INT((ROW(A6798)-1)/24)+1)</f>
        <v xml:space="preserve"> 2017-10-11 </v>
      </c>
      <c r="F6799" cm="1">
        <f t="array" ref="F6799">INDEX($B$2:$B$1000,INT((ROW(A6798)-1)/24)+1)/24</f>
        <v>12.520456216720179</v>
      </c>
      <c r="G6799" s="42">
        <f>Données_gaz!F$24/(365*24)</f>
        <v>1.1415525114155251E-4</v>
      </c>
      <c r="N6799" cm="1">
        <f t="array" ref="N6799">INDEX($K$2:$K$1000,INT((ROW(A6798)-1)/24)+1)</f>
        <v>0.73699999999999999</v>
      </c>
      <c r="O6799" cm="1">
        <f t="array" ref="O6799">INDEX($L$2:$L$1000,INT((ROW(A6798)-1)/24)+1)</f>
        <v>0.98699999999999999</v>
      </c>
    </row>
    <row r="6800" spans="4:15" x14ac:dyDescent="0.2">
      <c r="D6800">
        <f t="shared" si="107"/>
        <v>6</v>
      </c>
      <c r="E6800" t="str" cm="1">
        <f t="array" ref="E6800">INDEX($A$2:$A$1000,INT((ROW(A6799)-1)/24)+1)</f>
        <v xml:space="preserve"> 2017-10-11 </v>
      </c>
      <c r="F6800" cm="1">
        <f t="array" ref="F6800">INDEX($B$2:$B$1000,INT((ROW(A6799)-1)/24)+1)/24</f>
        <v>12.520456216720179</v>
      </c>
      <c r="G6800" s="42">
        <f>Données_gaz!F$24/(365*24)</f>
        <v>1.1415525114155251E-4</v>
      </c>
      <c r="N6800" cm="1">
        <f t="array" ref="N6800">INDEX($K$2:$K$1000,INT((ROW(A6799)-1)/24)+1)</f>
        <v>0.73699999999999999</v>
      </c>
      <c r="O6800" cm="1">
        <f t="array" ref="O6800">INDEX($L$2:$L$1000,INT((ROW(A6799)-1)/24)+1)</f>
        <v>0.98699999999999999</v>
      </c>
    </row>
    <row r="6801" spans="4:15" x14ac:dyDescent="0.2">
      <c r="D6801">
        <f t="shared" si="107"/>
        <v>7</v>
      </c>
      <c r="E6801" t="str" cm="1">
        <f t="array" ref="E6801">INDEX($A$2:$A$1000,INT((ROW(A6800)-1)/24)+1)</f>
        <v xml:space="preserve"> 2017-10-11 </v>
      </c>
      <c r="F6801" cm="1">
        <f t="array" ref="F6801">INDEX($B$2:$B$1000,INT((ROW(A6800)-1)/24)+1)/24</f>
        <v>12.520456216720179</v>
      </c>
      <c r="G6801" s="42">
        <f>Données_gaz!F$24/(365*24)</f>
        <v>1.1415525114155251E-4</v>
      </c>
      <c r="N6801" cm="1">
        <f t="array" ref="N6801">INDEX($K$2:$K$1000,INT((ROW(A6800)-1)/24)+1)</f>
        <v>0.73699999999999999</v>
      </c>
      <c r="O6801" cm="1">
        <f t="array" ref="O6801">INDEX($L$2:$L$1000,INT((ROW(A6800)-1)/24)+1)</f>
        <v>0.98699999999999999</v>
      </c>
    </row>
    <row r="6802" spans="4:15" x14ac:dyDescent="0.2">
      <c r="D6802">
        <f t="shared" si="107"/>
        <v>8</v>
      </c>
      <c r="E6802" t="str" cm="1">
        <f t="array" ref="E6802">INDEX($A$2:$A$1000,INT((ROW(A6801)-1)/24)+1)</f>
        <v xml:space="preserve"> 2017-10-11 </v>
      </c>
      <c r="F6802" cm="1">
        <f t="array" ref="F6802">INDEX($B$2:$B$1000,INT((ROW(A6801)-1)/24)+1)/24</f>
        <v>12.520456216720179</v>
      </c>
      <c r="G6802" s="42">
        <f>Données_gaz!F$24/(365*24)</f>
        <v>1.1415525114155251E-4</v>
      </c>
      <c r="N6802" cm="1">
        <f t="array" ref="N6802">INDEX($K$2:$K$1000,INT((ROW(A6801)-1)/24)+1)</f>
        <v>0.73699999999999999</v>
      </c>
      <c r="O6802" cm="1">
        <f t="array" ref="O6802">INDEX($L$2:$L$1000,INT((ROW(A6801)-1)/24)+1)</f>
        <v>0.98699999999999999</v>
      </c>
    </row>
    <row r="6803" spans="4:15" x14ac:dyDescent="0.2">
      <c r="D6803">
        <f t="shared" si="107"/>
        <v>9</v>
      </c>
      <c r="E6803" t="str" cm="1">
        <f t="array" ref="E6803">INDEX($A$2:$A$1000,INT((ROW(A6802)-1)/24)+1)</f>
        <v xml:space="preserve"> 2017-10-11 </v>
      </c>
      <c r="F6803" cm="1">
        <f t="array" ref="F6803">INDEX($B$2:$B$1000,INT((ROW(A6802)-1)/24)+1)/24</f>
        <v>12.520456216720179</v>
      </c>
      <c r="G6803" s="42">
        <f>Données_gaz!F$24/(365*24)</f>
        <v>1.1415525114155251E-4</v>
      </c>
      <c r="N6803" cm="1">
        <f t="array" ref="N6803">INDEX($K$2:$K$1000,INT((ROW(A6802)-1)/24)+1)</f>
        <v>0.73699999999999999</v>
      </c>
      <c r="O6803" cm="1">
        <f t="array" ref="O6803">INDEX($L$2:$L$1000,INT((ROW(A6802)-1)/24)+1)</f>
        <v>0.98699999999999999</v>
      </c>
    </row>
    <row r="6804" spans="4:15" x14ac:dyDescent="0.2">
      <c r="D6804">
        <f t="shared" si="107"/>
        <v>10</v>
      </c>
      <c r="E6804" t="str" cm="1">
        <f t="array" ref="E6804">INDEX($A$2:$A$1000,INT((ROW(A6803)-1)/24)+1)</f>
        <v xml:space="preserve"> 2017-10-11 </v>
      </c>
      <c r="F6804" cm="1">
        <f t="array" ref="F6804">INDEX($B$2:$B$1000,INT((ROW(A6803)-1)/24)+1)/24</f>
        <v>12.520456216720179</v>
      </c>
      <c r="G6804" s="42">
        <f>Données_gaz!F$24/(365*24)</f>
        <v>1.1415525114155251E-4</v>
      </c>
      <c r="N6804" cm="1">
        <f t="array" ref="N6804">INDEX($K$2:$K$1000,INT((ROW(A6803)-1)/24)+1)</f>
        <v>0.73699999999999999</v>
      </c>
      <c r="O6804" cm="1">
        <f t="array" ref="O6804">INDEX($L$2:$L$1000,INT((ROW(A6803)-1)/24)+1)</f>
        <v>0.98699999999999999</v>
      </c>
    </row>
    <row r="6805" spans="4:15" x14ac:dyDescent="0.2">
      <c r="D6805">
        <f t="shared" si="107"/>
        <v>11</v>
      </c>
      <c r="E6805" t="str" cm="1">
        <f t="array" ref="E6805">INDEX($A$2:$A$1000,INT((ROW(A6804)-1)/24)+1)</f>
        <v xml:space="preserve"> 2017-10-11 </v>
      </c>
      <c r="F6805" cm="1">
        <f t="array" ref="F6805">INDEX($B$2:$B$1000,INT((ROW(A6804)-1)/24)+1)/24</f>
        <v>12.520456216720179</v>
      </c>
      <c r="G6805" s="42">
        <f>Données_gaz!F$24/(365*24)</f>
        <v>1.1415525114155251E-4</v>
      </c>
      <c r="N6805" cm="1">
        <f t="array" ref="N6805">INDEX($K$2:$K$1000,INT((ROW(A6804)-1)/24)+1)</f>
        <v>0.73699999999999999</v>
      </c>
      <c r="O6805" cm="1">
        <f t="array" ref="O6805">INDEX($L$2:$L$1000,INT((ROW(A6804)-1)/24)+1)</f>
        <v>0.98699999999999999</v>
      </c>
    </row>
    <row r="6806" spans="4:15" x14ac:dyDescent="0.2">
      <c r="D6806">
        <f t="shared" si="107"/>
        <v>12</v>
      </c>
      <c r="E6806" t="str" cm="1">
        <f t="array" ref="E6806">INDEX($A$2:$A$1000,INT((ROW(A6805)-1)/24)+1)</f>
        <v xml:space="preserve"> 2017-10-11 </v>
      </c>
      <c r="F6806" cm="1">
        <f t="array" ref="F6806">INDEX($B$2:$B$1000,INT((ROW(A6805)-1)/24)+1)/24</f>
        <v>12.520456216720179</v>
      </c>
      <c r="G6806" s="42">
        <f>Données_gaz!F$24/(365*24)</f>
        <v>1.1415525114155251E-4</v>
      </c>
      <c r="N6806" cm="1">
        <f t="array" ref="N6806">INDEX($K$2:$K$1000,INT((ROW(A6805)-1)/24)+1)</f>
        <v>0.73699999999999999</v>
      </c>
      <c r="O6806" cm="1">
        <f t="array" ref="O6806">INDEX($L$2:$L$1000,INT((ROW(A6805)-1)/24)+1)</f>
        <v>0.98699999999999999</v>
      </c>
    </row>
    <row r="6807" spans="4:15" x14ac:dyDescent="0.2">
      <c r="D6807">
        <f t="shared" si="107"/>
        <v>13</v>
      </c>
      <c r="E6807" t="str" cm="1">
        <f t="array" ref="E6807">INDEX($A$2:$A$1000,INT((ROW(A6806)-1)/24)+1)</f>
        <v xml:space="preserve"> 2017-10-11 </v>
      </c>
      <c r="F6807" cm="1">
        <f t="array" ref="F6807">INDEX($B$2:$B$1000,INT((ROW(A6806)-1)/24)+1)/24</f>
        <v>12.520456216720179</v>
      </c>
      <c r="G6807" s="42">
        <f>Données_gaz!F$24/(365*24)</f>
        <v>1.1415525114155251E-4</v>
      </c>
      <c r="N6807" cm="1">
        <f t="array" ref="N6807">INDEX($K$2:$K$1000,INT((ROW(A6806)-1)/24)+1)</f>
        <v>0.73699999999999999</v>
      </c>
      <c r="O6807" cm="1">
        <f t="array" ref="O6807">INDEX($L$2:$L$1000,INT((ROW(A6806)-1)/24)+1)</f>
        <v>0.98699999999999999</v>
      </c>
    </row>
    <row r="6808" spans="4:15" x14ac:dyDescent="0.2">
      <c r="D6808">
        <f t="shared" si="107"/>
        <v>14</v>
      </c>
      <c r="E6808" t="str" cm="1">
        <f t="array" ref="E6808">INDEX($A$2:$A$1000,INT((ROW(A6807)-1)/24)+1)</f>
        <v xml:space="preserve"> 2017-10-11 </v>
      </c>
      <c r="F6808" cm="1">
        <f t="array" ref="F6808">INDEX($B$2:$B$1000,INT((ROW(A6807)-1)/24)+1)/24</f>
        <v>12.520456216720179</v>
      </c>
      <c r="G6808" s="42">
        <f>Données_gaz!F$24/(365*24)</f>
        <v>1.1415525114155251E-4</v>
      </c>
      <c r="N6808" cm="1">
        <f t="array" ref="N6808">INDEX($K$2:$K$1000,INT((ROW(A6807)-1)/24)+1)</f>
        <v>0.73699999999999999</v>
      </c>
      <c r="O6808" cm="1">
        <f t="array" ref="O6808">INDEX($L$2:$L$1000,INT((ROW(A6807)-1)/24)+1)</f>
        <v>0.98699999999999999</v>
      </c>
    </row>
    <row r="6809" spans="4:15" x14ac:dyDescent="0.2">
      <c r="D6809">
        <f t="shared" si="107"/>
        <v>15</v>
      </c>
      <c r="E6809" t="str" cm="1">
        <f t="array" ref="E6809">INDEX($A$2:$A$1000,INT((ROW(A6808)-1)/24)+1)</f>
        <v xml:space="preserve"> 2017-10-11 </v>
      </c>
      <c r="F6809" cm="1">
        <f t="array" ref="F6809">INDEX($B$2:$B$1000,INT((ROW(A6808)-1)/24)+1)/24</f>
        <v>12.520456216720179</v>
      </c>
      <c r="G6809" s="42">
        <f>Données_gaz!F$24/(365*24)</f>
        <v>1.1415525114155251E-4</v>
      </c>
      <c r="N6809" cm="1">
        <f t="array" ref="N6809">INDEX($K$2:$K$1000,INT((ROW(A6808)-1)/24)+1)</f>
        <v>0.73699999999999999</v>
      </c>
      <c r="O6809" cm="1">
        <f t="array" ref="O6809">INDEX($L$2:$L$1000,INT((ROW(A6808)-1)/24)+1)</f>
        <v>0.98699999999999999</v>
      </c>
    </row>
    <row r="6810" spans="4:15" x14ac:dyDescent="0.2">
      <c r="D6810">
        <f t="shared" si="107"/>
        <v>16</v>
      </c>
      <c r="E6810" t="str" cm="1">
        <f t="array" ref="E6810">INDEX($A$2:$A$1000,INT((ROW(A6809)-1)/24)+1)</f>
        <v xml:space="preserve"> 2017-10-11 </v>
      </c>
      <c r="F6810" cm="1">
        <f t="array" ref="F6810">INDEX($B$2:$B$1000,INT((ROW(A6809)-1)/24)+1)/24</f>
        <v>12.520456216720179</v>
      </c>
      <c r="G6810" s="42">
        <f>Données_gaz!F$24/(365*24)</f>
        <v>1.1415525114155251E-4</v>
      </c>
      <c r="N6810" cm="1">
        <f t="array" ref="N6810">INDEX($K$2:$K$1000,INT((ROW(A6809)-1)/24)+1)</f>
        <v>0.73699999999999999</v>
      </c>
      <c r="O6810" cm="1">
        <f t="array" ref="O6810">INDEX($L$2:$L$1000,INT((ROW(A6809)-1)/24)+1)</f>
        <v>0.98699999999999999</v>
      </c>
    </row>
    <row r="6811" spans="4:15" x14ac:dyDescent="0.2">
      <c r="D6811">
        <f t="shared" si="107"/>
        <v>17</v>
      </c>
      <c r="E6811" t="str" cm="1">
        <f t="array" ref="E6811">INDEX($A$2:$A$1000,INT((ROW(A6810)-1)/24)+1)</f>
        <v xml:space="preserve"> 2017-10-11 </v>
      </c>
      <c r="F6811" cm="1">
        <f t="array" ref="F6811">INDEX($B$2:$B$1000,INT((ROW(A6810)-1)/24)+1)/24</f>
        <v>12.520456216720179</v>
      </c>
      <c r="G6811" s="42">
        <f>Données_gaz!F$24/(365*24)</f>
        <v>1.1415525114155251E-4</v>
      </c>
      <c r="N6811" cm="1">
        <f t="array" ref="N6811">INDEX($K$2:$K$1000,INT((ROW(A6810)-1)/24)+1)</f>
        <v>0.73699999999999999</v>
      </c>
      <c r="O6811" cm="1">
        <f t="array" ref="O6811">INDEX($L$2:$L$1000,INT((ROW(A6810)-1)/24)+1)</f>
        <v>0.98699999999999999</v>
      </c>
    </row>
    <row r="6812" spans="4:15" x14ac:dyDescent="0.2">
      <c r="D6812">
        <f t="shared" si="107"/>
        <v>18</v>
      </c>
      <c r="E6812" t="str" cm="1">
        <f t="array" ref="E6812">INDEX($A$2:$A$1000,INT((ROW(A6811)-1)/24)+1)</f>
        <v xml:space="preserve"> 2017-10-11 </v>
      </c>
      <c r="F6812" cm="1">
        <f t="array" ref="F6812">INDEX($B$2:$B$1000,INT((ROW(A6811)-1)/24)+1)/24</f>
        <v>12.520456216720179</v>
      </c>
      <c r="G6812" s="42">
        <f>Données_gaz!F$24/(365*24)</f>
        <v>1.1415525114155251E-4</v>
      </c>
      <c r="N6812" cm="1">
        <f t="array" ref="N6812">INDEX($K$2:$K$1000,INT((ROW(A6811)-1)/24)+1)</f>
        <v>0.73699999999999999</v>
      </c>
      <c r="O6812" cm="1">
        <f t="array" ref="O6812">INDEX($L$2:$L$1000,INT((ROW(A6811)-1)/24)+1)</f>
        <v>0.98699999999999999</v>
      </c>
    </row>
    <row r="6813" spans="4:15" x14ac:dyDescent="0.2">
      <c r="D6813">
        <f t="shared" si="107"/>
        <v>19</v>
      </c>
      <c r="E6813" t="str" cm="1">
        <f t="array" ref="E6813">INDEX($A$2:$A$1000,INT((ROW(A6812)-1)/24)+1)</f>
        <v xml:space="preserve"> 2017-10-11 </v>
      </c>
      <c r="F6813" cm="1">
        <f t="array" ref="F6813">INDEX($B$2:$B$1000,INT((ROW(A6812)-1)/24)+1)/24</f>
        <v>12.520456216720179</v>
      </c>
      <c r="G6813" s="42">
        <f>Données_gaz!F$24/(365*24)</f>
        <v>1.1415525114155251E-4</v>
      </c>
      <c r="N6813" cm="1">
        <f t="array" ref="N6813">INDEX($K$2:$K$1000,INT((ROW(A6812)-1)/24)+1)</f>
        <v>0.73699999999999999</v>
      </c>
      <c r="O6813" cm="1">
        <f t="array" ref="O6813">INDEX($L$2:$L$1000,INT((ROW(A6812)-1)/24)+1)</f>
        <v>0.98699999999999999</v>
      </c>
    </row>
    <row r="6814" spans="4:15" x14ac:dyDescent="0.2">
      <c r="D6814">
        <f t="shared" ref="D6814:D6877" si="108">HOUR(TIME(ROW(A6813)-1,0,0))</f>
        <v>20</v>
      </c>
      <c r="E6814" t="str" cm="1">
        <f t="array" ref="E6814">INDEX($A$2:$A$1000,INT((ROW(A6813)-1)/24)+1)</f>
        <v xml:space="preserve"> 2017-10-11 </v>
      </c>
      <c r="F6814" cm="1">
        <f t="array" ref="F6814">INDEX($B$2:$B$1000,INT((ROW(A6813)-1)/24)+1)/24</f>
        <v>12.520456216720179</v>
      </c>
      <c r="G6814" s="42">
        <f>Données_gaz!F$24/(365*24)</f>
        <v>1.1415525114155251E-4</v>
      </c>
      <c r="N6814" cm="1">
        <f t="array" ref="N6814">INDEX($K$2:$K$1000,INT((ROW(A6813)-1)/24)+1)</f>
        <v>0.73699999999999999</v>
      </c>
      <c r="O6814" cm="1">
        <f t="array" ref="O6814">INDEX($L$2:$L$1000,INT((ROW(A6813)-1)/24)+1)</f>
        <v>0.98699999999999999</v>
      </c>
    </row>
    <row r="6815" spans="4:15" x14ac:dyDescent="0.2">
      <c r="D6815">
        <f t="shared" si="108"/>
        <v>21</v>
      </c>
      <c r="E6815" t="str" cm="1">
        <f t="array" ref="E6815">INDEX($A$2:$A$1000,INT((ROW(A6814)-1)/24)+1)</f>
        <v xml:space="preserve"> 2017-10-11 </v>
      </c>
      <c r="F6815" cm="1">
        <f t="array" ref="F6815">INDEX($B$2:$B$1000,INT((ROW(A6814)-1)/24)+1)/24</f>
        <v>12.520456216720179</v>
      </c>
      <c r="G6815" s="42">
        <f>Données_gaz!F$24/(365*24)</f>
        <v>1.1415525114155251E-4</v>
      </c>
      <c r="N6815" cm="1">
        <f t="array" ref="N6815">INDEX($K$2:$K$1000,INT((ROW(A6814)-1)/24)+1)</f>
        <v>0.73699999999999999</v>
      </c>
      <c r="O6815" cm="1">
        <f t="array" ref="O6815">INDEX($L$2:$L$1000,INT((ROW(A6814)-1)/24)+1)</f>
        <v>0.98699999999999999</v>
      </c>
    </row>
    <row r="6816" spans="4:15" x14ac:dyDescent="0.2">
      <c r="D6816">
        <f t="shared" si="108"/>
        <v>22</v>
      </c>
      <c r="E6816" t="str" cm="1">
        <f t="array" ref="E6816">INDEX($A$2:$A$1000,INT((ROW(A6815)-1)/24)+1)</f>
        <v xml:space="preserve"> 2017-10-11 </v>
      </c>
      <c r="F6816" cm="1">
        <f t="array" ref="F6816">INDEX($B$2:$B$1000,INT((ROW(A6815)-1)/24)+1)/24</f>
        <v>12.520456216720179</v>
      </c>
      <c r="G6816" s="42">
        <f>Données_gaz!F$24/(365*24)</f>
        <v>1.1415525114155251E-4</v>
      </c>
      <c r="N6816" cm="1">
        <f t="array" ref="N6816">INDEX($K$2:$K$1000,INT((ROW(A6815)-1)/24)+1)</f>
        <v>0.73699999999999999</v>
      </c>
      <c r="O6816" cm="1">
        <f t="array" ref="O6816">INDEX($L$2:$L$1000,INT((ROW(A6815)-1)/24)+1)</f>
        <v>0.98699999999999999</v>
      </c>
    </row>
    <row r="6817" spans="4:15" x14ac:dyDescent="0.2">
      <c r="D6817">
        <f t="shared" si="108"/>
        <v>23</v>
      </c>
      <c r="E6817" t="str" cm="1">
        <f t="array" ref="E6817">INDEX($A$2:$A$1000,INT((ROW(A6816)-1)/24)+1)</f>
        <v xml:space="preserve"> 2017-10-11 </v>
      </c>
      <c r="F6817" cm="1">
        <f t="array" ref="F6817">INDEX($B$2:$B$1000,INT((ROW(A6816)-1)/24)+1)/24</f>
        <v>12.520456216720179</v>
      </c>
      <c r="G6817" s="42">
        <f>Données_gaz!F$24/(365*24)</f>
        <v>1.1415525114155251E-4</v>
      </c>
      <c r="N6817" cm="1">
        <f t="array" ref="N6817">INDEX($K$2:$K$1000,INT((ROW(A6816)-1)/24)+1)</f>
        <v>0.73699999999999999</v>
      </c>
      <c r="O6817" cm="1">
        <f t="array" ref="O6817">INDEX($L$2:$L$1000,INT((ROW(A6816)-1)/24)+1)</f>
        <v>0.98699999999999999</v>
      </c>
    </row>
    <row r="6818" spans="4:15" x14ac:dyDescent="0.2">
      <c r="D6818">
        <f t="shared" si="108"/>
        <v>0</v>
      </c>
      <c r="E6818" t="str" cm="1">
        <f t="array" ref="E6818">INDEX($A$2:$A$1000,INT((ROW(A6817)-1)/24)+1)</f>
        <v xml:space="preserve"> 2017-10-12 </v>
      </c>
      <c r="F6818" cm="1">
        <f t="array" ref="F6818">INDEX($B$2:$B$1000,INT((ROW(A6817)-1)/24)+1)/24</f>
        <v>12.724397906780039</v>
      </c>
      <c r="G6818" s="42">
        <f>Données_gaz!F$24/(365*24)</f>
        <v>1.1415525114155251E-4</v>
      </c>
      <c r="N6818" cm="1">
        <f t="array" ref="N6818">INDEX($K$2:$K$1000,INT((ROW(A6817)-1)/24)+1)</f>
        <v>0.73499999999999999</v>
      </c>
      <c r="O6818" cm="1">
        <f t="array" ref="O6818">INDEX($L$2:$L$1000,INT((ROW(A6817)-1)/24)+1)</f>
        <v>0.98599999999999999</v>
      </c>
    </row>
    <row r="6819" spans="4:15" x14ac:dyDescent="0.2">
      <c r="D6819">
        <f t="shared" si="108"/>
        <v>1</v>
      </c>
      <c r="E6819" t="str" cm="1">
        <f t="array" ref="E6819">INDEX($A$2:$A$1000,INT((ROW(A6818)-1)/24)+1)</f>
        <v xml:space="preserve"> 2017-10-12 </v>
      </c>
      <c r="F6819" cm="1">
        <f t="array" ref="F6819">INDEX($B$2:$B$1000,INT((ROW(A6818)-1)/24)+1)/24</f>
        <v>12.724397906780039</v>
      </c>
      <c r="G6819" s="42">
        <f>Données_gaz!F$24/(365*24)</f>
        <v>1.1415525114155251E-4</v>
      </c>
      <c r="N6819" cm="1">
        <f t="array" ref="N6819">INDEX($K$2:$K$1000,INT((ROW(A6818)-1)/24)+1)</f>
        <v>0.73499999999999999</v>
      </c>
      <c r="O6819" cm="1">
        <f t="array" ref="O6819">INDEX($L$2:$L$1000,INT((ROW(A6818)-1)/24)+1)</f>
        <v>0.98599999999999999</v>
      </c>
    </row>
    <row r="6820" spans="4:15" x14ac:dyDescent="0.2">
      <c r="D6820">
        <f t="shared" si="108"/>
        <v>2</v>
      </c>
      <c r="E6820" t="str" cm="1">
        <f t="array" ref="E6820">INDEX($A$2:$A$1000,INT((ROW(A6819)-1)/24)+1)</f>
        <v xml:space="preserve"> 2017-10-12 </v>
      </c>
      <c r="F6820" cm="1">
        <f t="array" ref="F6820">INDEX($B$2:$B$1000,INT((ROW(A6819)-1)/24)+1)/24</f>
        <v>12.724397906780039</v>
      </c>
      <c r="G6820" s="42">
        <f>Données_gaz!F$24/(365*24)</f>
        <v>1.1415525114155251E-4</v>
      </c>
      <c r="N6820" cm="1">
        <f t="array" ref="N6820">INDEX($K$2:$K$1000,INT((ROW(A6819)-1)/24)+1)</f>
        <v>0.73499999999999999</v>
      </c>
      <c r="O6820" cm="1">
        <f t="array" ref="O6820">INDEX($L$2:$L$1000,INT((ROW(A6819)-1)/24)+1)</f>
        <v>0.98599999999999999</v>
      </c>
    </row>
    <row r="6821" spans="4:15" x14ac:dyDescent="0.2">
      <c r="D6821">
        <f t="shared" si="108"/>
        <v>3</v>
      </c>
      <c r="E6821" t="str" cm="1">
        <f t="array" ref="E6821">INDEX($A$2:$A$1000,INT((ROW(A6820)-1)/24)+1)</f>
        <v xml:space="preserve"> 2017-10-12 </v>
      </c>
      <c r="F6821" cm="1">
        <f t="array" ref="F6821">INDEX($B$2:$B$1000,INT((ROW(A6820)-1)/24)+1)/24</f>
        <v>12.724397906780039</v>
      </c>
      <c r="G6821" s="42">
        <f>Données_gaz!F$24/(365*24)</f>
        <v>1.1415525114155251E-4</v>
      </c>
      <c r="N6821" cm="1">
        <f t="array" ref="N6821">INDEX($K$2:$K$1000,INT((ROW(A6820)-1)/24)+1)</f>
        <v>0.73499999999999999</v>
      </c>
      <c r="O6821" cm="1">
        <f t="array" ref="O6821">INDEX($L$2:$L$1000,INT((ROW(A6820)-1)/24)+1)</f>
        <v>0.98599999999999999</v>
      </c>
    </row>
    <row r="6822" spans="4:15" x14ac:dyDescent="0.2">
      <c r="D6822">
        <f t="shared" si="108"/>
        <v>4</v>
      </c>
      <c r="E6822" t="str" cm="1">
        <f t="array" ref="E6822">INDEX($A$2:$A$1000,INT((ROW(A6821)-1)/24)+1)</f>
        <v xml:space="preserve"> 2017-10-12 </v>
      </c>
      <c r="F6822" cm="1">
        <f t="array" ref="F6822">INDEX($B$2:$B$1000,INT((ROW(A6821)-1)/24)+1)/24</f>
        <v>12.724397906780039</v>
      </c>
      <c r="G6822" s="42">
        <f>Données_gaz!F$24/(365*24)</f>
        <v>1.1415525114155251E-4</v>
      </c>
      <c r="N6822" cm="1">
        <f t="array" ref="N6822">INDEX($K$2:$K$1000,INT((ROW(A6821)-1)/24)+1)</f>
        <v>0.73499999999999999</v>
      </c>
      <c r="O6822" cm="1">
        <f t="array" ref="O6822">INDEX($L$2:$L$1000,INT((ROW(A6821)-1)/24)+1)</f>
        <v>0.98599999999999999</v>
      </c>
    </row>
    <row r="6823" spans="4:15" x14ac:dyDescent="0.2">
      <c r="D6823">
        <f t="shared" si="108"/>
        <v>5</v>
      </c>
      <c r="E6823" t="str" cm="1">
        <f t="array" ref="E6823">INDEX($A$2:$A$1000,INT((ROW(A6822)-1)/24)+1)</f>
        <v xml:space="preserve"> 2017-10-12 </v>
      </c>
      <c r="F6823" cm="1">
        <f t="array" ref="F6823">INDEX($B$2:$B$1000,INT((ROW(A6822)-1)/24)+1)/24</f>
        <v>12.724397906780039</v>
      </c>
      <c r="G6823" s="42">
        <f>Données_gaz!F$24/(365*24)</f>
        <v>1.1415525114155251E-4</v>
      </c>
      <c r="N6823" cm="1">
        <f t="array" ref="N6823">INDEX($K$2:$K$1000,INT((ROW(A6822)-1)/24)+1)</f>
        <v>0.73499999999999999</v>
      </c>
      <c r="O6823" cm="1">
        <f t="array" ref="O6823">INDEX($L$2:$L$1000,INT((ROW(A6822)-1)/24)+1)</f>
        <v>0.98599999999999999</v>
      </c>
    </row>
    <row r="6824" spans="4:15" x14ac:dyDescent="0.2">
      <c r="D6824">
        <f t="shared" si="108"/>
        <v>6</v>
      </c>
      <c r="E6824" t="str" cm="1">
        <f t="array" ref="E6824">INDEX($A$2:$A$1000,INT((ROW(A6823)-1)/24)+1)</f>
        <v xml:space="preserve"> 2017-10-12 </v>
      </c>
      <c r="F6824" cm="1">
        <f t="array" ref="F6824">INDEX($B$2:$B$1000,INT((ROW(A6823)-1)/24)+1)/24</f>
        <v>12.724397906780039</v>
      </c>
      <c r="G6824" s="42">
        <f>Données_gaz!F$24/(365*24)</f>
        <v>1.1415525114155251E-4</v>
      </c>
      <c r="N6824" cm="1">
        <f t="array" ref="N6824">INDEX($K$2:$K$1000,INT((ROW(A6823)-1)/24)+1)</f>
        <v>0.73499999999999999</v>
      </c>
      <c r="O6824" cm="1">
        <f t="array" ref="O6824">INDEX($L$2:$L$1000,INT((ROW(A6823)-1)/24)+1)</f>
        <v>0.98599999999999999</v>
      </c>
    </row>
    <row r="6825" spans="4:15" x14ac:dyDescent="0.2">
      <c r="D6825">
        <f t="shared" si="108"/>
        <v>7</v>
      </c>
      <c r="E6825" t="str" cm="1">
        <f t="array" ref="E6825">INDEX($A$2:$A$1000,INT((ROW(A6824)-1)/24)+1)</f>
        <v xml:space="preserve"> 2017-10-12 </v>
      </c>
      <c r="F6825" cm="1">
        <f t="array" ref="F6825">INDEX($B$2:$B$1000,INT((ROW(A6824)-1)/24)+1)/24</f>
        <v>12.724397906780039</v>
      </c>
      <c r="G6825" s="42">
        <f>Données_gaz!F$24/(365*24)</f>
        <v>1.1415525114155251E-4</v>
      </c>
      <c r="N6825" cm="1">
        <f t="array" ref="N6825">INDEX($K$2:$K$1000,INT((ROW(A6824)-1)/24)+1)</f>
        <v>0.73499999999999999</v>
      </c>
      <c r="O6825" cm="1">
        <f t="array" ref="O6825">INDEX($L$2:$L$1000,INT((ROW(A6824)-1)/24)+1)</f>
        <v>0.98599999999999999</v>
      </c>
    </row>
    <row r="6826" spans="4:15" x14ac:dyDescent="0.2">
      <c r="D6826">
        <f t="shared" si="108"/>
        <v>8</v>
      </c>
      <c r="E6826" t="str" cm="1">
        <f t="array" ref="E6826">INDEX($A$2:$A$1000,INT((ROW(A6825)-1)/24)+1)</f>
        <v xml:space="preserve"> 2017-10-12 </v>
      </c>
      <c r="F6826" cm="1">
        <f t="array" ref="F6826">INDEX($B$2:$B$1000,INT((ROW(A6825)-1)/24)+1)/24</f>
        <v>12.724397906780039</v>
      </c>
      <c r="G6826" s="42">
        <f>Données_gaz!F$24/(365*24)</f>
        <v>1.1415525114155251E-4</v>
      </c>
      <c r="N6826" cm="1">
        <f t="array" ref="N6826">INDEX($K$2:$K$1000,INT((ROW(A6825)-1)/24)+1)</f>
        <v>0.73499999999999999</v>
      </c>
      <c r="O6826" cm="1">
        <f t="array" ref="O6826">INDEX($L$2:$L$1000,INT((ROW(A6825)-1)/24)+1)</f>
        <v>0.98599999999999999</v>
      </c>
    </row>
    <row r="6827" spans="4:15" x14ac:dyDescent="0.2">
      <c r="D6827">
        <f t="shared" si="108"/>
        <v>9</v>
      </c>
      <c r="E6827" t="str" cm="1">
        <f t="array" ref="E6827">INDEX($A$2:$A$1000,INT((ROW(A6826)-1)/24)+1)</f>
        <v xml:space="preserve"> 2017-10-12 </v>
      </c>
      <c r="F6827" cm="1">
        <f t="array" ref="F6827">INDEX($B$2:$B$1000,INT((ROW(A6826)-1)/24)+1)/24</f>
        <v>12.724397906780039</v>
      </c>
      <c r="G6827" s="42">
        <f>Données_gaz!F$24/(365*24)</f>
        <v>1.1415525114155251E-4</v>
      </c>
      <c r="N6827" cm="1">
        <f t="array" ref="N6827">INDEX($K$2:$K$1000,INT((ROW(A6826)-1)/24)+1)</f>
        <v>0.73499999999999999</v>
      </c>
      <c r="O6827" cm="1">
        <f t="array" ref="O6827">INDEX($L$2:$L$1000,INT((ROW(A6826)-1)/24)+1)</f>
        <v>0.98599999999999999</v>
      </c>
    </row>
    <row r="6828" spans="4:15" x14ac:dyDescent="0.2">
      <c r="D6828">
        <f t="shared" si="108"/>
        <v>10</v>
      </c>
      <c r="E6828" t="str" cm="1">
        <f t="array" ref="E6828">INDEX($A$2:$A$1000,INT((ROW(A6827)-1)/24)+1)</f>
        <v xml:space="preserve"> 2017-10-12 </v>
      </c>
      <c r="F6828" cm="1">
        <f t="array" ref="F6828">INDEX($B$2:$B$1000,INT((ROW(A6827)-1)/24)+1)/24</f>
        <v>12.724397906780039</v>
      </c>
      <c r="G6828" s="42">
        <f>Données_gaz!F$24/(365*24)</f>
        <v>1.1415525114155251E-4</v>
      </c>
      <c r="N6828" cm="1">
        <f t="array" ref="N6828">INDEX($K$2:$K$1000,INT((ROW(A6827)-1)/24)+1)</f>
        <v>0.73499999999999999</v>
      </c>
      <c r="O6828" cm="1">
        <f t="array" ref="O6828">INDEX($L$2:$L$1000,INT((ROW(A6827)-1)/24)+1)</f>
        <v>0.98599999999999999</v>
      </c>
    </row>
    <row r="6829" spans="4:15" x14ac:dyDescent="0.2">
      <c r="D6829">
        <f t="shared" si="108"/>
        <v>11</v>
      </c>
      <c r="E6829" t="str" cm="1">
        <f t="array" ref="E6829">INDEX($A$2:$A$1000,INT((ROW(A6828)-1)/24)+1)</f>
        <v xml:space="preserve"> 2017-10-12 </v>
      </c>
      <c r="F6829" cm="1">
        <f t="array" ref="F6829">INDEX($B$2:$B$1000,INT((ROW(A6828)-1)/24)+1)/24</f>
        <v>12.724397906780039</v>
      </c>
      <c r="G6829" s="42">
        <f>Données_gaz!F$24/(365*24)</f>
        <v>1.1415525114155251E-4</v>
      </c>
      <c r="N6829" cm="1">
        <f t="array" ref="N6829">INDEX($K$2:$K$1000,INT((ROW(A6828)-1)/24)+1)</f>
        <v>0.73499999999999999</v>
      </c>
      <c r="O6829" cm="1">
        <f t="array" ref="O6829">INDEX($L$2:$L$1000,INT((ROW(A6828)-1)/24)+1)</f>
        <v>0.98599999999999999</v>
      </c>
    </row>
    <row r="6830" spans="4:15" x14ac:dyDescent="0.2">
      <c r="D6830">
        <f t="shared" si="108"/>
        <v>12</v>
      </c>
      <c r="E6830" t="str" cm="1">
        <f t="array" ref="E6830">INDEX($A$2:$A$1000,INT((ROW(A6829)-1)/24)+1)</f>
        <v xml:space="preserve"> 2017-10-12 </v>
      </c>
      <c r="F6830" cm="1">
        <f t="array" ref="F6830">INDEX($B$2:$B$1000,INT((ROW(A6829)-1)/24)+1)/24</f>
        <v>12.724397906780039</v>
      </c>
      <c r="G6830" s="42">
        <f>Données_gaz!F$24/(365*24)</f>
        <v>1.1415525114155251E-4</v>
      </c>
      <c r="N6830" cm="1">
        <f t="array" ref="N6830">INDEX($K$2:$K$1000,INT((ROW(A6829)-1)/24)+1)</f>
        <v>0.73499999999999999</v>
      </c>
      <c r="O6830" cm="1">
        <f t="array" ref="O6830">INDEX($L$2:$L$1000,INT((ROW(A6829)-1)/24)+1)</f>
        <v>0.98599999999999999</v>
      </c>
    </row>
    <row r="6831" spans="4:15" x14ac:dyDescent="0.2">
      <c r="D6831">
        <f t="shared" si="108"/>
        <v>13</v>
      </c>
      <c r="E6831" t="str" cm="1">
        <f t="array" ref="E6831">INDEX($A$2:$A$1000,INT((ROW(A6830)-1)/24)+1)</f>
        <v xml:space="preserve"> 2017-10-12 </v>
      </c>
      <c r="F6831" cm="1">
        <f t="array" ref="F6831">INDEX($B$2:$B$1000,INT((ROW(A6830)-1)/24)+1)/24</f>
        <v>12.724397906780039</v>
      </c>
      <c r="G6831" s="42">
        <f>Données_gaz!F$24/(365*24)</f>
        <v>1.1415525114155251E-4</v>
      </c>
      <c r="N6831" cm="1">
        <f t="array" ref="N6831">INDEX($K$2:$K$1000,INT((ROW(A6830)-1)/24)+1)</f>
        <v>0.73499999999999999</v>
      </c>
      <c r="O6831" cm="1">
        <f t="array" ref="O6831">INDEX($L$2:$L$1000,INT((ROW(A6830)-1)/24)+1)</f>
        <v>0.98599999999999999</v>
      </c>
    </row>
    <row r="6832" spans="4:15" x14ac:dyDescent="0.2">
      <c r="D6832">
        <f t="shared" si="108"/>
        <v>14</v>
      </c>
      <c r="E6832" t="str" cm="1">
        <f t="array" ref="E6832">INDEX($A$2:$A$1000,INT((ROW(A6831)-1)/24)+1)</f>
        <v xml:space="preserve"> 2017-10-12 </v>
      </c>
      <c r="F6832" cm="1">
        <f t="array" ref="F6832">INDEX($B$2:$B$1000,INT((ROW(A6831)-1)/24)+1)/24</f>
        <v>12.724397906780039</v>
      </c>
      <c r="G6832" s="42">
        <f>Données_gaz!F$24/(365*24)</f>
        <v>1.1415525114155251E-4</v>
      </c>
      <c r="N6832" cm="1">
        <f t="array" ref="N6832">INDEX($K$2:$K$1000,INT((ROW(A6831)-1)/24)+1)</f>
        <v>0.73499999999999999</v>
      </c>
      <c r="O6832" cm="1">
        <f t="array" ref="O6832">INDEX($L$2:$L$1000,INT((ROW(A6831)-1)/24)+1)</f>
        <v>0.98599999999999999</v>
      </c>
    </row>
    <row r="6833" spans="4:15" x14ac:dyDescent="0.2">
      <c r="D6833">
        <f t="shared" si="108"/>
        <v>15</v>
      </c>
      <c r="E6833" t="str" cm="1">
        <f t="array" ref="E6833">INDEX($A$2:$A$1000,INT((ROW(A6832)-1)/24)+1)</f>
        <v xml:space="preserve"> 2017-10-12 </v>
      </c>
      <c r="F6833" cm="1">
        <f t="array" ref="F6833">INDEX($B$2:$B$1000,INT((ROW(A6832)-1)/24)+1)/24</f>
        <v>12.724397906780039</v>
      </c>
      <c r="G6833" s="42">
        <f>Données_gaz!F$24/(365*24)</f>
        <v>1.1415525114155251E-4</v>
      </c>
      <c r="N6833" cm="1">
        <f t="array" ref="N6833">INDEX($K$2:$K$1000,INT((ROW(A6832)-1)/24)+1)</f>
        <v>0.73499999999999999</v>
      </c>
      <c r="O6833" cm="1">
        <f t="array" ref="O6833">INDEX($L$2:$L$1000,INT((ROW(A6832)-1)/24)+1)</f>
        <v>0.98599999999999999</v>
      </c>
    </row>
    <row r="6834" spans="4:15" x14ac:dyDescent="0.2">
      <c r="D6834">
        <f t="shared" si="108"/>
        <v>16</v>
      </c>
      <c r="E6834" t="str" cm="1">
        <f t="array" ref="E6834">INDEX($A$2:$A$1000,INT((ROW(A6833)-1)/24)+1)</f>
        <v xml:space="preserve"> 2017-10-12 </v>
      </c>
      <c r="F6834" cm="1">
        <f t="array" ref="F6834">INDEX($B$2:$B$1000,INT((ROW(A6833)-1)/24)+1)/24</f>
        <v>12.724397906780039</v>
      </c>
      <c r="G6834" s="42">
        <f>Données_gaz!F$24/(365*24)</f>
        <v>1.1415525114155251E-4</v>
      </c>
      <c r="N6834" cm="1">
        <f t="array" ref="N6834">INDEX($K$2:$K$1000,INT((ROW(A6833)-1)/24)+1)</f>
        <v>0.73499999999999999</v>
      </c>
      <c r="O6834" cm="1">
        <f t="array" ref="O6834">INDEX($L$2:$L$1000,INT((ROW(A6833)-1)/24)+1)</f>
        <v>0.98599999999999999</v>
      </c>
    </row>
    <row r="6835" spans="4:15" x14ac:dyDescent="0.2">
      <c r="D6835">
        <f t="shared" si="108"/>
        <v>17</v>
      </c>
      <c r="E6835" t="str" cm="1">
        <f t="array" ref="E6835">INDEX($A$2:$A$1000,INT((ROW(A6834)-1)/24)+1)</f>
        <v xml:space="preserve"> 2017-10-12 </v>
      </c>
      <c r="F6835" cm="1">
        <f t="array" ref="F6835">INDEX($B$2:$B$1000,INT((ROW(A6834)-1)/24)+1)/24</f>
        <v>12.724397906780039</v>
      </c>
      <c r="G6835" s="42">
        <f>Données_gaz!F$24/(365*24)</f>
        <v>1.1415525114155251E-4</v>
      </c>
      <c r="N6835" cm="1">
        <f t="array" ref="N6835">INDEX($K$2:$K$1000,INT((ROW(A6834)-1)/24)+1)</f>
        <v>0.73499999999999999</v>
      </c>
      <c r="O6835" cm="1">
        <f t="array" ref="O6835">INDEX($L$2:$L$1000,INT((ROW(A6834)-1)/24)+1)</f>
        <v>0.98599999999999999</v>
      </c>
    </row>
    <row r="6836" spans="4:15" x14ac:dyDescent="0.2">
      <c r="D6836">
        <f t="shared" si="108"/>
        <v>18</v>
      </c>
      <c r="E6836" t="str" cm="1">
        <f t="array" ref="E6836">INDEX($A$2:$A$1000,INT((ROW(A6835)-1)/24)+1)</f>
        <v xml:space="preserve"> 2017-10-12 </v>
      </c>
      <c r="F6836" cm="1">
        <f t="array" ref="F6836">INDEX($B$2:$B$1000,INT((ROW(A6835)-1)/24)+1)/24</f>
        <v>12.724397906780039</v>
      </c>
      <c r="G6836" s="42">
        <f>Données_gaz!F$24/(365*24)</f>
        <v>1.1415525114155251E-4</v>
      </c>
      <c r="N6836" cm="1">
        <f t="array" ref="N6836">INDEX($K$2:$K$1000,INT((ROW(A6835)-1)/24)+1)</f>
        <v>0.73499999999999999</v>
      </c>
      <c r="O6836" cm="1">
        <f t="array" ref="O6836">INDEX($L$2:$L$1000,INT((ROW(A6835)-1)/24)+1)</f>
        <v>0.98599999999999999</v>
      </c>
    </row>
    <row r="6837" spans="4:15" x14ac:dyDescent="0.2">
      <c r="D6837">
        <f t="shared" si="108"/>
        <v>19</v>
      </c>
      <c r="E6837" t="str" cm="1">
        <f t="array" ref="E6837">INDEX($A$2:$A$1000,INT((ROW(A6836)-1)/24)+1)</f>
        <v xml:space="preserve"> 2017-10-12 </v>
      </c>
      <c r="F6837" cm="1">
        <f t="array" ref="F6837">INDEX($B$2:$B$1000,INT((ROW(A6836)-1)/24)+1)/24</f>
        <v>12.724397906780039</v>
      </c>
      <c r="G6837" s="42">
        <f>Données_gaz!F$24/(365*24)</f>
        <v>1.1415525114155251E-4</v>
      </c>
      <c r="N6837" cm="1">
        <f t="array" ref="N6837">INDEX($K$2:$K$1000,INT((ROW(A6836)-1)/24)+1)</f>
        <v>0.73499999999999999</v>
      </c>
      <c r="O6837" cm="1">
        <f t="array" ref="O6837">INDEX($L$2:$L$1000,INT((ROW(A6836)-1)/24)+1)</f>
        <v>0.98599999999999999</v>
      </c>
    </row>
    <row r="6838" spans="4:15" x14ac:dyDescent="0.2">
      <c r="D6838">
        <f t="shared" si="108"/>
        <v>20</v>
      </c>
      <c r="E6838" t="str" cm="1">
        <f t="array" ref="E6838">INDEX($A$2:$A$1000,INT((ROW(A6837)-1)/24)+1)</f>
        <v xml:space="preserve"> 2017-10-12 </v>
      </c>
      <c r="F6838" cm="1">
        <f t="array" ref="F6838">INDEX($B$2:$B$1000,INT((ROW(A6837)-1)/24)+1)/24</f>
        <v>12.724397906780039</v>
      </c>
      <c r="G6838" s="42">
        <f>Données_gaz!F$24/(365*24)</f>
        <v>1.1415525114155251E-4</v>
      </c>
      <c r="N6838" cm="1">
        <f t="array" ref="N6838">INDEX($K$2:$K$1000,INT((ROW(A6837)-1)/24)+1)</f>
        <v>0.73499999999999999</v>
      </c>
      <c r="O6838" cm="1">
        <f t="array" ref="O6838">INDEX($L$2:$L$1000,INT((ROW(A6837)-1)/24)+1)</f>
        <v>0.98599999999999999</v>
      </c>
    </row>
    <row r="6839" spans="4:15" x14ac:dyDescent="0.2">
      <c r="D6839">
        <f t="shared" si="108"/>
        <v>21</v>
      </c>
      <c r="E6839" t="str" cm="1">
        <f t="array" ref="E6839">INDEX($A$2:$A$1000,INT((ROW(A6838)-1)/24)+1)</f>
        <v xml:space="preserve"> 2017-10-12 </v>
      </c>
      <c r="F6839" cm="1">
        <f t="array" ref="F6839">INDEX($B$2:$B$1000,INT((ROW(A6838)-1)/24)+1)/24</f>
        <v>12.724397906780039</v>
      </c>
      <c r="G6839" s="42">
        <f>Données_gaz!F$24/(365*24)</f>
        <v>1.1415525114155251E-4</v>
      </c>
      <c r="N6839" cm="1">
        <f t="array" ref="N6839">INDEX($K$2:$K$1000,INT((ROW(A6838)-1)/24)+1)</f>
        <v>0.73499999999999999</v>
      </c>
      <c r="O6839" cm="1">
        <f t="array" ref="O6839">INDEX($L$2:$L$1000,INT((ROW(A6838)-1)/24)+1)</f>
        <v>0.98599999999999999</v>
      </c>
    </row>
    <row r="6840" spans="4:15" x14ac:dyDescent="0.2">
      <c r="D6840">
        <f t="shared" si="108"/>
        <v>22</v>
      </c>
      <c r="E6840" t="str" cm="1">
        <f t="array" ref="E6840">INDEX($A$2:$A$1000,INT((ROW(A6839)-1)/24)+1)</f>
        <v xml:space="preserve"> 2017-10-12 </v>
      </c>
      <c r="F6840" cm="1">
        <f t="array" ref="F6840">INDEX($B$2:$B$1000,INT((ROW(A6839)-1)/24)+1)/24</f>
        <v>12.724397906780039</v>
      </c>
      <c r="G6840" s="42">
        <f>Données_gaz!F$24/(365*24)</f>
        <v>1.1415525114155251E-4</v>
      </c>
      <c r="N6840" cm="1">
        <f t="array" ref="N6840">INDEX($K$2:$K$1000,INT((ROW(A6839)-1)/24)+1)</f>
        <v>0.73499999999999999</v>
      </c>
      <c r="O6840" cm="1">
        <f t="array" ref="O6840">INDEX($L$2:$L$1000,INT((ROW(A6839)-1)/24)+1)</f>
        <v>0.98599999999999999</v>
      </c>
    </row>
    <row r="6841" spans="4:15" x14ac:dyDescent="0.2">
      <c r="D6841">
        <f t="shared" si="108"/>
        <v>23</v>
      </c>
      <c r="E6841" t="str" cm="1">
        <f t="array" ref="E6841">INDEX($A$2:$A$1000,INT((ROW(A6840)-1)/24)+1)</f>
        <v xml:space="preserve"> 2017-10-12 </v>
      </c>
      <c r="F6841" cm="1">
        <f t="array" ref="F6841">INDEX($B$2:$B$1000,INT((ROW(A6840)-1)/24)+1)/24</f>
        <v>12.724397906780039</v>
      </c>
      <c r="G6841" s="42">
        <f>Données_gaz!F$24/(365*24)</f>
        <v>1.1415525114155251E-4</v>
      </c>
      <c r="N6841" cm="1">
        <f t="array" ref="N6841">INDEX($K$2:$K$1000,INT((ROW(A6840)-1)/24)+1)</f>
        <v>0.73499999999999999</v>
      </c>
      <c r="O6841" cm="1">
        <f t="array" ref="O6841">INDEX($L$2:$L$1000,INT((ROW(A6840)-1)/24)+1)</f>
        <v>0.98599999999999999</v>
      </c>
    </row>
    <row r="6842" spans="4:15" x14ac:dyDescent="0.2">
      <c r="D6842">
        <f t="shared" si="108"/>
        <v>0</v>
      </c>
      <c r="E6842" t="str" cm="1">
        <f t="array" ref="E6842">INDEX($A$2:$A$1000,INT((ROW(A6841)-1)/24)+1)</f>
        <v xml:space="preserve"> 2017-10-13 </v>
      </c>
      <c r="F6842" cm="1">
        <f t="array" ref="F6842">INDEX($B$2:$B$1000,INT((ROW(A6841)-1)/24)+1)/24</f>
        <v>12.87664964848657</v>
      </c>
      <c r="G6842" s="42">
        <f>Données_gaz!F$24/(365*24)</f>
        <v>1.1415525114155251E-4</v>
      </c>
      <c r="N6842" cm="1">
        <f t="array" ref="N6842">INDEX($K$2:$K$1000,INT((ROW(A6841)-1)/24)+1)</f>
        <v>0.73299999999999998</v>
      </c>
      <c r="O6842" cm="1">
        <f t="array" ref="O6842">INDEX($L$2:$L$1000,INT((ROW(A6841)-1)/24)+1)</f>
        <v>0.98499999999999999</v>
      </c>
    </row>
    <row r="6843" spans="4:15" x14ac:dyDescent="0.2">
      <c r="D6843">
        <f t="shared" si="108"/>
        <v>1</v>
      </c>
      <c r="E6843" t="str" cm="1">
        <f t="array" ref="E6843">INDEX($A$2:$A$1000,INT((ROW(A6842)-1)/24)+1)</f>
        <v xml:space="preserve"> 2017-10-13 </v>
      </c>
      <c r="F6843" cm="1">
        <f t="array" ref="F6843">INDEX($B$2:$B$1000,INT((ROW(A6842)-1)/24)+1)/24</f>
        <v>12.87664964848657</v>
      </c>
      <c r="G6843" s="42">
        <f>Données_gaz!F$24/(365*24)</f>
        <v>1.1415525114155251E-4</v>
      </c>
      <c r="N6843" cm="1">
        <f t="array" ref="N6843">INDEX($K$2:$K$1000,INT((ROW(A6842)-1)/24)+1)</f>
        <v>0.73299999999999998</v>
      </c>
      <c r="O6843" cm="1">
        <f t="array" ref="O6843">INDEX($L$2:$L$1000,INT((ROW(A6842)-1)/24)+1)</f>
        <v>0.98499999999999999</v>
      </c>
    </row>
    <row r="6844" spans="4:15" x14ac:dyDescent="0.2">
      <c r="D6844">
        <f t="shared" si="108"/>
        <v>2</v>
      </c>
      <c r="E6844" t="str" cm="1">
        <f t="array" ref="E6844">INDEX($A$2:$A$1000,INT((ROW(A6843)-1)/24)+1)</f>
        <v xml:space="preserve"> 2017-10-13 </v>
      </c>
      <c r="F6844" cm="1">
        <f t="array" ref="F6844">INDEX($B$2:$B$1000,INT((ROW(A6843)-1)/24)+1)/24</f>
        <v>12.87664964848657</v>
      </c>
      <c r="G6844" s="42">
        <f>Données_gaz!F$24/(365*24)</f>
        <v>1.1415525114155251E-4</v>
      </c>
      <c r="N6844" cm="1">
        <f t="array" ref="N6844">INDEX($K$2:$K$1000,INT((ROW(A6843)-1)/24)+1)</f>
        <v>0.73299999999999998</v>
      </c>
      <c r="O6844" cm="1">
        <f t="array" ref="O6844">INDEX($L$2:$L$1000,INT((ROW(A6843)-1)/24)+1)</f>
        <v>0.98499999999999999</v>
      </c>
    </row>
    <row r="6845" spans="4:15" x14ac:dyDescent="0.2">
      <c r="D6845">
        <f t="shared" si="108"/>
        <v>3</v>
      </c>
      <c r="E6845" t="str" cm="1">
        <f t="array" ref="E6845">INDEX($A$2:$A$1000,INT((ROW(A6844)-1)/24)+1)</f>
        <v xml:space="preserve"> 2017-10-13 </v>
      </c>
      <c r="F6845" cm="1">
        <f t="array" ref="F6845">INDEX($B$2:$B$1000,INT((ROW(A6844)-1)/24)+1)/24</f>
        <v>12.87664964848657</v>
      </c>
      <c r="G6845" s="42">
        <f>Données_gaz!F$24/(365*24)</f>
        <v>1.1415525114155251E-4</v>
      </c>
      <c r="N6845" cm="1">
        <f t="array" ref="N6845">INDEX($K$2:$K$1000,INT((ROW(A6844)-1)/24)+1)</f>
        <v>0.73299999999999998</v>
      </c>
      <c r="O6845" cm="1">
        <f t="array" ref="O6845">INDEX($L$2:$L$1000,INT((ROW(A6844)-1)/24)+1)</f>
        <v>0.98499999999999999</v>
      </c>
    </row>
    <row r="6846" spans="4:15" x14ac:dyDescent="0.2">
      <c r="D6846">
        <f t="shared" si="108"/>
        <v>4</v>
      </c>
      <c r="E6846" t="str" cm="1">
        <f t="array" ref="E6846">INDEX($A$2:$A$1000,INT((ROW(A6845)-1)/24)+1)</f>
        <v xml:space="preserve"> 2017-10-13 </v>
      </c>
      <c r="F6846" cm="1">
        <f t="array" ref="F6846">INDEX($B$2:$B$1000,INT((ROW(A6845)-1)/24)+1)/24</f>
        <v>12.87664964848657</v>
      </c>
      <c r="G6846" s="42">
        <f>Données_gaz!F$24/(365*24)</f>
        <v>1.1415525114155251E-4</v>
      </c>
      <c r="N6846" cm="1">
        <f t="array" ref="N6846">INDEX($K$2:$K$1000,INT((ROW(A6845)-1)/24)+1)</f>
        <v>0.73299999999999998</v>
      </c>
      <c r="O6846" cm="1">
        <f t="array" ref="O6846">INDEX($L$2:$L$1000,INT((ROW(A6845)-1)/24)+1)</f>
        <v>0.98499999999999999</v>
      </c>
    </row>
    <row r="6847" spans="4:15" x14ac:dyDescent="0.2">
      <c r="D6847">
        <f t="shared" si="108"/>
        <v>5</v>
      </c>
      <c r="E6847" t="str" cm="1">
        <f t="array" ref="E6847">INDEX($A$2:$A$1000,INT((ROW(A6846)-1)/24)+1)</f>
        <v xml:space="preserve"> 2017-10-13 </v>
      </c>
      <c r="F6847" cm="1">
        <f t="array" ref="F6847">INDEX($B$2:$B$1000,INT((ROW(A6846)-1)/24)+1)/24</f>
        <v>12.87664964848657</v>
      </c>
      <c r="G6847" s="42">
        <f>Données_gaz!F$24/(365*24)</f>
        <v>1.1415525114155251E-4</v>
      </c>
      <c r="N6847" cm="1">
        <f t="array" ref="N6847">INDEX($K$2:$K$1000,INT((ROW(A6846)-1)/24)+1)</f>
        <v>0.73299999999999998</v>
      </c>
      <c r="O6847" cm="1">
        <f t="array" ref="O6847">INDEX($L$2:$L$1000,INT((ROW(A6846)-1)/24)+1)</f>
        <v>0.98499999999999999</v>
      </c>
    </row>
    <row r="6848" spans="4:15" x14ac:dyDescent="0.2">
      <c r="D6848">
        <f t="shared" si="108"/>
        <v>6</v>
      </c>
      <c r="E6848" t="str" cm="1">
        <f t="array" ref="E6848">INDEX($A$2:$A$1000,INT((ROW(A6847)-1)/24)+1)</f>
        <v xml:space="preserve"> 2017-10-13 </v>
      </c>
      <c r="F6848" cm="1">
        <f t="array" ref="F6848">INDEX($B$2:$B$1000,INT((ROW(A6847)-1)/24)+1)/24</f>
        <v>12.87664964848657</v>
      </c>
      <c r="G6848" s="42">
        <f>Données_gaz!F$24/(365*24)</f>
        <v>1.1415525114155251E-4</v>
      </c>
      <c r="N6848" cm="1">
        <f t="array" ref="N6848">INDEX($K$2:$K$1000,INT((ROW(A6847)-1)/24)+1)</f>
        <v>0.73299999999999998</v>
      </c>
      <c r="O6848" cm="1">
        <f t="array" ref="O6848">INDEX($L$2:$L$1000,INT((ROW(A6847)-1)/24)+1)</f>
        <v>0.98499999999999999</v>
      </c>
    </row>
    <row r="6849" spans="4:15" x14ac:dyDescent="0.2">
      <c r="D6849">
        <f t="shared" si="108"/>
        <v>7</v>
      </c>
      <c r="E6849" t="str" cm="1">
        <f t="array" ref="E6849">INDEX($A$2:$A$1000,INT((ROW(A6848)-1)/24)+1)</f>
        <v xml:space="preserve"> 2017-10-13 </v>
      </c>
      <c r="F6849" cm="1">
        <f t="array" ref="F6849">INDEX($B$2:$B$1000,INT((ROW(A6848)-1)/24)+1)/24</f>
        <v>12.87664964848657</v>
      </c>
      <c r="G6849" s="42">
        <f>Données_gaz!F$24/(365*24)</f>
        <v>1.1415525114155251E-4</v>
      </c>
      <c r="N6849" cm="1">
        <f t="array" ref="N6849">INDEX($K$2:$K$1000,INT((ROW(A6848)-1)/24)+1)</f>
        <v>0.73299999999999998</v>
      </c>
      <c r="O6849" cm="1">
        <f t="array" ref="O6849">INDEX($L$2:$L$1000,INT((ROW(A6848)-1)/24)+1)</f>
        <v>0.98499999999999999</v>
      </c>
    </row>
    <row r="6850" spans="4:15" x14ac:dyDescent="0.2">
      <c r="D6850">
        <f t="shared" si="108"/>
        <v>8</v>
      </c>
      <c r="E6850" t="str" cm="1">
        <f t="array" ref="E6850">INDEX($A$2:$A$1000,INT((ROW(A6849)-1)/24)+1)</f>
        <v xml:space="preserve"> 2017-10-13 </v>
      </c>
      <c r="F6850" cm="1">
        <f t="array" ref="F6850">INDEX($B$2:$B$1000,INT((ROW(A6849)-1)/24)+1)/24</f>
        <v>12.87664964848657</v>
      </c>
      <c r="G6850" s="42">
        <f>Données_gaz!F$24/(365*24)</f>
        <v>1.1415525114155251E-4</v>
      </c>
      <c r="N6850" cm="1">
        <f t="array" ref="N6850">INDEX($K$2:$K$1000,INT((ROW(A6849)-1)/24)+1)</f>
        <v>0.73299999999999998</v>
      </c>
      <c r="O6850" cm="1">
        <f t="array" ref="O6850">INDEX($L$2:$L$1000,INT((ROW(A6849)-1)/24)+1)</f>
        <v>0.98499999999999999</v>
      </c>
    </row>
    <row r="6851" spans="4:15" x14ac:dyDescent="0.2">
      <c r="D6851">
        <f t="shared" si="108"/>
        <v>9</v>
      </c>
      <c r="E6851" t="str" cm="1">
        <f t="array" ref="E6851">INDEX($A$2:$A$1000,INT((ROW(A6850)-1)/24)+1)</f>
        <v xml:space="preserve"> 2017-10-13 </v>
      </c>
      <c r="F6851" cm="1">
        <f t="array" ref="F6851">INDEX($B$2:$B$1000,INT((ROW(A6850)-1)/24)+1)/24</f>
        <v>12.87664964848657</v>
      </c>
      <c r="G6851" s="42">
        <f>Données_gaz!F$24/(365*24)</f>
        <v>1.1415525114155251E-4</v>
      </c>
      <c r="N6851" cm="1">
        <f t="array" ref="N6851">INDEX($K$2:$K$1000,INT((ROW(A6850)-1)/24)+1)</f>
        <v>0.73299999999999998</v>
      </c>
      <c r="O6851" cm="1">
        <f t="array" ref="O6851">INDEX($L$2:$L$1000,INT((ROW(A6850)-1)/24)+1)</f>
        <v>0.98499999999999999</v>
      </c>
    </row>
    <row r="6852" spans="4:15" x14ac:dyDescent="0.2">
      <c r="D6852">
        <f t="shared" si="108"/>
        <v>10</v>
      </c>
      <c r="E6852" t="str" cm="1">
        <f t="array" ref="E6852">INDEX($A$2:$A$1000,INT((ROW(A6851)-1)/24)+1)</f>
        <v xml:space="preserve"> 2017-10-13 </v>
      </c>
      <c r="F6852" cm="1">
        <f t="array" ref="F6852">INDEX($B$2:$B$1000,INT((ROW(A6851)-1)/24)+1)/24</f>
        <v>12.87664964848657</v>
      </c>
      <c r="G6852" s="42">
        <f>Données_gaz!F$24/(365*24)</f>
        <v>1.1415525114155251E-4</v>
      </c>
      <c r="N6852" cm="1">
        <f t="array" ref="N6852">INDEX($K$2:$K$1000,INT((ROW(A6851)-1)/24)+1)</f>
        <v>0.73299999999999998</v>
      </c>
      <c r="O6852" cm="1">
        <f t="array" ref="O6852">INDEX($L$2:$L$1000,INT((ROW(A6851)-1)/24)+1)</f>
        <v>0.98499999999999999</v>
      </c>
    </row>
    <row r="6853" spans="4:15" x14ac:dyDescent="0.2">
      <c r="D6853">
        <f t="shared" si="108"/>
        <v>11</v>
      </c>
      <c r="E6853" t="str" cm="1">
        <f t="array" ref="E6853">INDEX($A$2:$A$1000,INT((ROW(A6852)-1)/24)+1)</f>
        <v xml:space="preserve"> 2017-10-13 </v>
      </c>
      <c r="F6853" cm="1">
        <f t="array" ref="F6853">INDEX($B$2:$B$1000,INT((ROW(A6852)-1)/24)+1)/24</f>
        <v>12.87664964848657</v>
      </c>
      <c r="G6853" s="42">
        <f>Données_gaz!F$24/(365*24)</f>
        <v>1.1415525114155251E-4</v>
      </c>
      <c r="N6853" cm="1">
        <f t="array" ref="N6853">INDEX($K$2:$K$1000,INT((ROW(A6852)-1)/24)+1)</f>
        <v>0.73299999999999998</v>
      </c>
      <c r="O6853" cm="1">
        <f t="array" ref="O6853">INDEX($L$2:$L$1000,INT((ROW(A6852)-1)/24)+1)</f>
        <v>0.98499999999999999</v>
      </c>
    </row>
    <row r="6854" spans="4:15" x14ac:dyDescent="0.2">
      <c r="D6854">
        <f t="shared" si="108"/>
        <v>12</v>
      </c>
      <c r="E6854" t="str" cm="1">
        <f t="array" ref="E6854">INDEX($A$2:$A$1000,INT((ROW(A6853)-1)/24)+1)</f>
        <v xml:space="preserve"> 2017-10-13 </v>
      </c>
      <c r="F6854" cm="1">
        <f t="array" ref="F6854">INDEX($B$2:$B$1000,INT((ROW(A6853)-1)/24)+1)/24</f>
        <v>12.87664964848657</v>
      </c>
      <c r="G6854" s="42">
        <f>Données_gaz!F$24/(365*24)</f>
        <v>1.1415525114155251E-4</v>
      </c>
      <c r="N6854" cm="1">
        <f t="array" ref="N6854">INDEX($K$2:$K$1000,INT((ROW(A6853)-1)/24)+1)</f>
        <v>0.73299999999999998</v>
      </c>
      <c r="O6854" cm="1">
        <f t="array" ref="O6854">INDEX($L$2:$L$1000,INT((ROW(A6853)-1)/24)+1)</f>
        <v>0.98499999999999999</v>
      </c>
    </row>
    <row r="6855" spans="4:15" x14ac:dyDescent="0.2">
      <c r="D6855">
        <f t="shared" si="108"/>
        <v>13</v>
      </c>
      <c r="E6855" t="str" cm="1">
        <f t="array" ref="E6855">INDEX($A$2:$A$1000,INT((ROW(A6854)-1)/24)+1)</f>
        <v xml:space="preserve"> 2017-10-13 </v>
      </c>
      <c r="F6855" cm="1">
        <f t="array" ref="F6855">INDEX($B$2:$B$1000,INT((ROW(A6854)-1)/24)+1)/24</f>
        <v>12.87664964848657</v>
      </c>
      <c r="G6855" s="42">
        <f>Données_gaz!F$24/(365*24)</f>
        <v>1.1415525114155251E-4</v>
      </c>
      <c r="N6855" cm="1">
        <f t="array" ref="N6855">INDEX($K$2:$K$1000,INT((ROW(A6854)-1)/24)+1)</f>
        <v>0.73299999999999998</v>
      </c>
      <c r="O6855" cm="1">
        <f t="array" ref="O6855">INDEX($L$2:$L$1000,INT((ROW(A6854)-1)/24)+1)</f>
        <v>0.98499999999999999</v>
      </c>
    </row>
    <row r="6856" spans="4:15" x14ac:dyDescent="0.2">
      <c r="D6856">
        <f t="shared" si="108"/>
        <v>14</v>
      </c>
      <c r="E6856" t="str" cm="1">
        <f t="array" ref="E6856">INDEX($A$2:$A$1000,INT((ROW(A6855)-1)/24)+1)</f>
        <v xml:space="preserve"> 2017-10-13 </v>
      </c>
      <c r="F6856" cm="1">
        <f t="array" ref="F6856">INDEX($B$2:$B$1000,INT((ROW(A6855)-1)/24)+1)/24</f>
        <v>12.87664964848657</v>
      </c>
      <c r="G6856" s="42">
        <f>Données_gaz!F$24/(365*24)</f>
        <v>1.1415525114155251E-4</v>
      </c>
      <c r="N6856" cm="1">
        <f t="array" ref="N6856">INDEX($K$2:$K$1000,INT((ROW(A6855)-1)/24)+1)</f>
        <v>0.73299999999999998</v>
      </c>
      <c r="O6856" cm="1">
        <f t="array" ref="O6856">INDEX($L$2:$L$1000,INT((ROW(A6855)-1)/24)+1)</f>
        <v>0.98499999999999999</v>
      </c>
    </row>
    <row r="6857" spans="4:15" x14ac:dyDescent="0.2">
      <c r="D6857">
        <f t="shared" si="108"/>
        <v>15</v>
      </c>
      <c r="E6857" t="str" cm="1">
        <f t="array" ref="E6857">INDEX($A$2:$A$1000,INT((ROW(A6856)-1)/24)+1)</f>
        <v xml:space="preserve"> 2017-10-13 </v>
      </c>
      <c r="F6857" cm="1">
        <f t="array" ref="F6857">INDEX($B$2:$B$1000,INT((ROW(A6856)-1)/24)+1)/24</f>
        <v>12.87664964848657</v>
      </c>
      <c r="G6857" s="42">
        <f>Données_gaz!F$24/(365*24)</f>
        <v>1.1415525114155251E-4</v>
      </c>
      <c r="N6857" cm="1">
        <f t="array" ref="N6857">INDEX($K$2:$K$1000,INT((ROW(A6856)-1)/24)+1)</f>
        <v>0.73299999999999998</v>
      </c>
      <c r="O6857" cm="1">
        <f t="array" ref="O6857">INDEX($L$2:$L$1000,INT((ROW(A6856)-1)/24)+1)</f>
        <v>0.98499999999999999</v>
      </c>
    </row>
    <row r="6858" spans="4:15" x14ac:dyDescent="0.2">
      <c r="D6858">
        <f t="shared" si="108"/>
        <v>16</v>
      </c>
      <c r="E6858" t="str" cm="1">
        <f t="array" ref="E6858">INDEX($A$2:$A$1000,INT((ROW(A6857)-1)/24)+1)</f>
        <v xml:space="preserve"> 2017-10-13 </v>
      </c>
      <c r="F6858" cm="1">
        <f t="array" ref="F6858">INDEX($B$2:$B$1000,INT((ROW(A6857)-1)/24)+1)/24</f>
        <v>12.87664964848657</v>
      </c>
      <c r="G6858" s="42">
        <f>Données_gaz!F$24/(365*24)</f>
        <v>1.1415525114155251E-4</v>
      </c>
      <c r="N6858" cm="1">
        <f t="array" ref="N6858">INDEX($K$2:$K$1000,INT((ROW(A6857)-1)/24)+1)</f>
        <v>0.73299999999999998</v>
      </c>
      <c r="O6858" cm="1">
        <f t="array" ref="O6858">INDEX($L$2:$L$1000,INT((ROW(A6857)-1)/24)+1)</f>
        <v>0.98499999999999999</v>
      </c>
    </row>
    <row r="6859" spans="4:15" x14ac:dyDescent="0.2">
      <c r="D6859">
        <f t="shared" si="108"/>
        <v>17</v>
      </c>
      <c r="E6859" t="str" cm="1">
        <f t="array" ref="E6859">INDEX($A$2:$A$1000,INT((ROW(A6858)-1)/24)+1)</f>
        <v xml:space="preserve"> 2017-10-13 </v>
      </c>
      <c r="F6859" cm="1">
        <f t="array" ref="F6859">INDEX($B$2:$B$1000,INT((ROW(A6858)-1)/24)+1)/24</f>
        <v>12.87664964848657</v>
      </c>
      <c r="G6859" s="42">
        <f>Données_gaz!F$24/(365*24)</f>
        <v>1.1415525114155251E-4</v>
      </c>
      <c r="N6859" cm="1">
        <f t="array" ref="N6859">INDEX($K$2:$K$1000,INT((ROW(A6858)-1)/24)+1)</f>
        <v>0.73299999999999998</v>
      </c>
      <c r="O6859" cm="1">
        <f t="array" ref="O6859">INDEX($L$2:$L$1000,INT((ROW(A6858)-1)/24)+1)</f>
        <v>0.98499999999999999</v>
      </c>
    </row>
    <row r="6860" spans="4:15" x14ac:dyDescent="0.2">
      <c r="D6860">
        <f t="shared" si="108"/>
        <v>18</v>
      </c>
      <c r="E6860" t="str" cm="1">
        <f t="array" ref="E6860">INDEX($A$2:$A$1000,INT((ROW(A6859)-1)/24)+1)</f>
        <v xml:space="preserve"> 2017-10-13 </v>
      </c>
      <c r="F6860" cm="1">
        <f t="array" ref="F6860">INDEX($B$2:$B$1000,INT((ROW(A6859)-1)/24)+1)/24</f>
        <v>12.87664964848657</v>
      </c>
      <c r="G6860" s="42">
        <f>Données_gaz!F$24/(365*24)</f>
        <v>1.1415525114155251E-4</v>
      </c>
      <c r="N6860" cm="1">
        <f t="array" ref="N6860">INDEX($K$2:$K$1000,INT((ROW(A6859)-1)/24)+1)</f>
        <v>0.73299999999999998</v>
      </c>
      <c r="O6860" cm="1">
        <f t="array" ref="O6860">INDEX($L$2:$L$1000,INT((ROW(A6859)-1)/24)+1)</f>
        <v>0.98499999999999999</v>
      </c>
    </row>
    <row r="6861" spans="4:15" x14ac:dyDescent="0.2">
      <c r="D6861">
        <f t="shared" si="108"/>
        <v>19</v>
      </c>
      <c r="E6861" t="str" cm="1">
        <f t="array" ref="E6861">INDEX($A$2:$A$1000,INT((ROW(A6860)-1)/24)+1)</f>
        <v xml:space="preserve"> 2017-10-13 </v>
      </c>
      <c r="F6861" cm="1">
        <f t="array" ref="F6861">INDEX($B$2:$B$1000,INT((ROW(A6860)-1)/24)+1)/24</f>
        <v>12.87664964848657</v>
      </c>
      <c r="G6861" s="42">
        <f>Données_gaz!F$24/(365*24)</f>
        <v>1.1415525114155251E-4</v>
      </c>
      <c r="N6861" cm="1">
        <f t="array" ref="N6861">INDEX($K$2:$K$1000,INT((ROW(A6860)-1)/24)+1)</f>
        <v>0.73299999999999998</v>
      </c>
      <c r="O6861" cm="1">
        <f t="array" ref="O6861">INDEX($L$2:$L$1000,INT((ROW(A6860)-1)/24)+1)</f>
        <v>0.98499999999999999</v>
      </c>
    </row>
    <row r="6862" spans="4:15" x14ac:dyDescent="0.2">
      <c r="D6862">
        <f t="shared" si="108"/>
        <v>20</v>
      </c>
      <c r="E6862" t="str" cm="1">
        <f t="array" ref="E6862">INDEX($A$2:$A$1000,INT((ROW(A6861)-1)/24)+1)</f>
        <v xml:space="preserve"> 2017-10-13 </v>
      </c>
      <c r="F6862" cm="1">
        <f t="array" ref="F6862">INDEX($B$2:$B$1000,INT((ROW(A6861)-1)/24)+1)/24</f>
        <v>12.87664964848657</v>
      </c>
      <c r="G6862" s="42">
        <f>Données_gaz!F$24/(365*24)</f>
        <v>1.1415525114155251E-4</v>
      </c>
      <c r="N6862" cm="1">
        <f t="array" ref="N6862">INDEX($K$2:$K$1000,INT((ROW(A6861)-1)/24)+1)</f>
        <v>0.73299999999999998</v>
      </c>
      <c r="O6862" cm="1">
        <f t="array" ref="O6862">INDEX($L$2:$L$1000,INT((ROW(A6861)-1)/24)+1)</f>
        <v>0.98499999999999999</v>
      </c>
    </row>
    <row r="6863" spans="4:15" x14ac:dyDescent="0.2">
      <c r="D6863">
        <f t="shared" si="108"/>
        <v>21</v>
      </c>
      <c r="E6863" t="str" cm="1">
        <f t="array" ref="E6863">INDEX($A$2:$A$1000,INT((ROW(A6862)-1)/24)+1)</f>
        <v xml:space="preserve"> 2017-10-13 </v>
      </c>
      <c r="F6863" cm="1">
        <f t="array" ref="F6863">INDEX($B$2:$B$1000,INT((ROW(A6862)-1)/24)+1)/24</f>
        <v>12.87664964848657</v>
      </c>
      <c r="G6863" s="42">
        <f>Données_gaz!F$24/(365*24)</f>
        <v>1.1415525114155251E-4</v>
      </c>
      <c r="N6863" cm="1">
        <f t="array" ref="N6863">INDEX($K$2:$K$1000,INT((ROW(A6862)-1)/24)+1)</f>
        <v>0.73299999999999998</v>
      </c>
      <c r="O6863" cm="1">
        <f t="array" ref="O6863">INDEX($L$2:$L$1000,INT((ROW(A6862)-1)/24)+1)</f>
        <v>0.98499999999999999</v>
      </c>
    </row>
    <row r="6864" spans="4:15" x14ac:dyDescent="0.2">
      <c r="D6864">
        <f t="shared" si="108"/>
        <v>22</v>
      </c>
      <c r="E6864" t="str" cm="1">
        <f t="array" ref="E6864">INDEX($A$2:$A$1000,INT((ROW(A6863)-1)/24)+1)</f>
        <v xml:space="preserve"> 2017-10-13 </v>
      </c>
      <c r="F6864" cm="1">
        <f t="array" ref="F6864">INDEX($B$2:$B$1000,INT((ROW(A6863)-1)/24)+1)/24</f>
        <v>12.87664964848657</v>
      </c>
      <c r="G6864" s="42">
        <f>Données_gaz!F$24/(365*24)</f>
        <v>1.1415525114155251E-4</v>
      </c>
      <c r="N6864" cm="1">
        <f t="array" ref="N6864">INDEX($K$2:$K$1000,INT((ROW(A6863)-1)/24)+1)</f>
        <v>0.73299999999999998</v>
      </c>
      <c r="O6864" cm="1">
        <f t="array" ref="O6864">INDEX($L$2:$L$1000,INT((ROW(A6863)-1)/24)+1)</f>
        <v>0.98499999999999999</v>
      </c>
    </row>
    <row r="6865" spans="4:15" x14ac:dyDescent="0.2">
      <c r="D6865">
        <f t="shared" si="108"/>
        <v>23</v>
      </c>
      <c r="E6865" t="str" cm="1">
        <f t="array" ref="E6865">INDEX($A$2:$A$1000,INT((ROW(A6864)-1)/24)+1)</f>
        <v xml:space="preserve"> 2017-10-13 </v>
      </c>
      <c r="F6865" cm="1">
        <f t="array" ref="F6865">INDEX($B$2:$B$1000,INT((ROW(A6864)-1)/24)+1)/24</f>
        <v>12.87664964848657</v>
      </c>
      <c r="G6865" s="42">
        <f>Données_gaz!F$24/(365*24)</f>
        <v>1.1415525114155251E-4</v>
      </c>
      <c r="N6865" cm="1">
        <f t="array" ref="N6865">INDEX($K$2:$K$1000,INT((ROW(A6864)-1)/24)+1)</f>
        <v>0.73299999999999998</v>
      </c>
      <c r="O6865" cm="1">
        <f t="array" ref="O6865">INDEX($L$2:$L$1000,INT((ROW(A6864)-1)/24)+1)</f>
        <v>0.98499999999999999</v>
      </c>
    </row>
    <row r="6866" spans="4:15" x14ac:dyDescent="0.2">
      <c r="D6866">
        <f t="shared" si="108"/>
        <v>0</v>
      </c>
      <c r="E6866" t="str" cm="1">
        <f t="array" ref="E6866">INDEX($A$2:$A$1000,INT((ROW(A6865)-1)/24)+1)</f>
        <v xml:space="preserve"> 2017-10-14 </v>
      </c>
      <c r="F6866" cm="1">
        <f t="array" ref="F6866">INDEX($B$2:$B$1000,INT((ROW(A6865)-1)/24)+1)/24</f>
        <v>13.022226934882077</v>
      </c>
      <c r="G6866" s="42">
        <f>Données_gaz!F$24/(365*24)</f>
        <v>1.1415525114155251E-4</v>
      </c>
      <c r="N6866" cm="1">
        <f t="array" ref="N6866">INDEX($K$2:$K$1000,INT((ROW(A6865)-1)/24)+1)</f>
        <v>0.73099999999999998</v>
      </c>
      <c r="O6866" cm="1">
        <f t="array" ref="O6866">INDEX($L$2:$L$1000,INT((ROW(A6865)-1)/24)+1)</f>
        <v>0.98299999999999998</v>
      </c>
    </row>
    <row r="6867" spans="4:15" x14ac:dyDescent="0.2">
      <c r="D6867">
        <f t="shared" si="108"/>
        <v>1</v>
      </c>
      <c r="E6867" t="str" cm="1">
        <f t="array" ref="E6867">INDEX($A$2:$A$1000,INT((ROW(A6866)-1)/24)+1)</f>
        <v xml:space="preserve"> 2017-10-14 </v>
      </c>
      <c r="F6867" cm="1">
        <f t="array" ref="F6867">INDEX($B$2:$B$1000,INT((ROW(A6866)-1)/24)+1)/24</f>
        <v>13.022226934882077</v>
      </c>
      <c r="G6867" s="42">
        <f>Données_gaz!F$24/(365*24)</f>
        <v>1.1415525114155251E-4</v>
      </c>
      <c r="N6867" cm="1">
        <f t="array" ref="N6867">INDEX($K$2:$K$1000,INT((ROW(A6866)-1)/24)+1)</f>
        <v>0.73099999999999998</v>
      </c>
      <c r="O6867" cm="1">
        <f t="array" ref="O6867">INDEX($L$2:$L$1000,INT((ROW(A6866)-1)/24)+1)</f>
        <v>0.98299999999999998</v>
      </c>
    </row>
    <row r="6868" spans="4:15" x14ac:dyDescent="0.2">
      <c r="D6868">
        <f t="shared" si="108"/>
        <v>2</v>
      </c>
      <c r="E6868" t="str" cm="1">
        <f t="array" ref="E6868">INDEX($A$2:$A$1000,INT((ROW(A6867)-1)/24)+1)</f>
        <v xml:space="preserve"> 2017-10-14 </v>
      </c>
      <c r="F6868" cm="1">
        <f t="array" ref="F6868">INDEX($B$2:$B$1000,INT((ROW(A6867)-1)/24)+1)/24</f>
        <v>13.022226934882077</v>
      </c>
      <c r="G6868" s="42">
        <f>Données_gaz!F$24/(365*24)</f>
        <v>1.1415525114155251E-4</v>
      </c>
      <c r="N6868" cm="1">
        <f t="array" ref="N6868">INDEX($K$2:$K$1000,INT((ROW(A6867)-1)/24)+1)</f>
        <v>0.73099999999999998</v>
      </c>
      <c r="O6868" cm="1">
        <f t="array" ref="O6868">INDEX($L$2:$L$1000,INT((ROW(A6867)-1)/24)+1)</f>
        <v>0.98299999999999998</v>
      </c>
    </row>
    <row r="6869" spans="4:15" x14ac:dyDescent="0.2">
      <c r="D6869">
        <f t="shared" si="108"/>
        <v>3</v>
      </c>
      <c r="E6869" t="str" cm="1">
        <f t="array" ref="E6869">INDEX($A$2:$A$1000,INT((ROW(A6868)-1)/24)+1)</f>
        <v xml:space="preserve"> 2017-10-14 </v>
      </c>
      <c r="F6869" cm="1">
        <f t="array" ref="F6869">INDEX($B$2:$B$1000,INT((ROW(A6868)-1)/24)+1)/24</f>
        <v>13.022226934882077</v>
      </c>
      <c r="G6869" s="42">
        <f>Données_gaz!F$24/(365*24)</f>
        <v>1.1415525114155251E-4</v>
      </c>
      <c r="N6869" cm="1">
        <f t="array" ref="N6869">INDEX($K$2:$K$1000,INT((ROW(A6868)-1)/24)+1)</f>
        <v>0.73099999999999998</v>
      </c>
      <c r="O6869" cm="1">
        <f t="array" ref="O6869">INDEX($L$2:$L$1000,INT((ROW(A6868)-1)/24)+1)</f>
        <v>0.98299999999999998</v>
      </c>
    </row>
    <row r="6870" spans="4:15" x14ac:dyDescent="0.2">
      <c r="D6870">
        <f t="shared" si="108"/>
        <v>4</v>
      </c>
      <c r="E6870" t="str" cm="1">
        <f t="array" ref="E6870">INDEX($A$2:$A$1000,INT((ROW(A6869)-1)/24)+1)</f>
        <v xml:space="preserve"> 2017-10-14 </v>
      </c>
      <c r="F6870" cm="1">
        <f t="array" ref="F6870">INDEX($B$2:$B$1000,INT((ROW(A6869)-1)/24)+1)/24</f>
        <v>13.022226934882077</v>
      </c>
      <c r="G6870" s="42">
        <f>Données_gaz!F$24/(365*24)</f>
        <v>1.1415525114155251E-4</v>
      </c>
      <c r="N6870" cm="1">
        <f t="array" ref="N6870">INDEX($K$2:$K$1000,INT((ROW(A6869)-1)/24)+1)</f>
        <v>0.73099999999999998</v>
      </c>
      <c r="O6870" cm="1">
        <f t="array" ref="O6870">INDEX($L$2:$L$1000,INT((ROW(A6869)-1)/24)+1)</f>
        <v>0.98299999999999998</v>
      </c>
    </row>
    <row r="6871" spans="4:15" x14ac:dyDescent="0.2">
      <c r="D6871">
        <f t="shared" si="108"/>
        <v>5</v>
      </c>
      <c r="E6871" t="str" cm="1">
        <f t="array" ref="E6871">INDEX($A$2:$A$1000,INT((ROW(A6870)-1)/24)+1)</f>
        <v xml:space="preserve"> 2017-10-14 </v>
      </c>
      <c r="F6871" cm="1">
        <f t="array" ref="F6871">INDEX($B$2:$B$1000,INT((ROW(A6870)-1)/24)+1)/24</f>
        <v>13.022226934882077</v>
      </c>
      <c r="G6871" s="42">
        <f>Données_gaz!F$24/(365*24)</f>
        <v>1.1415525114155251E-4</v>
      </c>
      <c r="N6871" cm="1">
        <f t="array" ref="N6871">INDEX($K$2:$K$1000,INT((ROW(A6870)-1)/24)+1)</f>
        <v>0.73099999999999998</v>
      </c>
      <c r="O6871" cm="1">
        <f t="array" ref="O6871">INDEX($L$2:$L$1000,INT((ROW(A6870)-1)/24)+1)</f>
        <v>0.98299999999999998</v>
      </c>
    </row>
    <row r="6872" spans="4:15" x14ac:dyDescent="0.2">
      <c r="D6872">
        <f t="shared" si="108"/>
        <v>6</v>
      </c>
      <c r="E6872" t="str" cm="1">
        <f t="array" ref="E6872">INDEX($A$2:$A$1000,INT((ROW(A6871)-1)/24)+1)</f>
        <v xml:space="preserve"> 2017-10-14 </v>
      </c>
      <c r="F6872" cm="1">
        <f t="array" ref="F6872">INDEX($B$2:$B$1000,INT((ROW(A6871)-1)/24)+1)/24</f>
        <v>13.022226934882077</v>
      </c>
      <c r="G6872" s="42">
        <f>Données_gaz!F$24/(365*24)</f>
        <v>1.1415525114155251E-4</v>
      </c>
      <c r="N6872" cm="1">
        <f t="array" ref="N6872">INDEX($K$2:$K$1000,INT((ROW(A6871)-1)/24)+1)</f>
        <v>0.73099999999999998</v>
      </c>
      <c r="O6872" cm="1">
        <f t="array" ref="O6872">INDEX($L$2:$L$1000,INT((ROW(A6871)-1)/24)+1)</f>
        <v>0.98299999999999998</v>
      </c>
    </row>
    <row r="6873" spans="4:15" x14ac:dyDescent="0.2">
      <c r="D6873">
        <f t="shared" si="108"/>
        <v>7</v>
      </c>
      <c r="E6873" t="str" cm="1">
        <f t="array" ref="E6873">INDEX($A$2:$A$1000,INT((ROW(A6872)-1)/24)+1)</f>
        <v xml:space="preserve"> 2017-10-14 </v>
      </c>
      <c r="F6873" cm="1">
        <f t="array" ref="F6873">INDEX($B$2:$B$1000,INT((ROW(A6872)-1)/24)+1)/24</f>
        <v>13.022226934882077</v>
      </c>
      <c r="G6873" s="42">
        <f>Données_gaz!F$24/(365*24)</f>
        <v>1.1415525114155251E-4</v>
      </c>
      <c r="N6873" cm="1">
        <f t="array" ref="N6873">INDEX($K$2:$K$1000,INT((ROW(A6872)-1)/24)+1)</f>
        <v>0.73099999999999998</v>
      </c>
      <c r="O6873" cm="1">
        <f t="array" ref="O6873">INDEX($L$2:$L$1000,INT((ROW(A6872)-1)/24)+1)</f>
        <v>0.98299999999999998</v>
      </c>
    </row>
    <row r="6874" spans="4:15" x14ac:dyDescent="0.2">
      <c r="D6874">
        <f t="shared" si="108"/>
        <v>8</v>
      </c>
      <c r="E6874" t="str" cm="1">
        <f t="array" ref="E6874">INDEX($A$2:$A$1000,INT((ROW(A6873)-1)/24)+1)</f>
        <v xml:space="preserve"> 2017-10-14 </v>
      </c>
      <c r="F6874" cm="1">
        <f t="array" ref="F6874">INDEX($B$2:$B$1000,INT((ROW(A6873)-1)/24)+1)/24</f>
        <v>13.022226934882077</v>
      </c>
      <c r="G6874" s="42">
        <f>Données_gaz!F$24/(365*24)</f>
        <v>1.1415525114155251E-4</v>
      </c>
      <c r="N6874" cm="1">
        <f t="array" ref="N6874">INDEX($K$2:$K$1000,INT((ROW(A6873)-1)/24)+1)</f>
        <v>0.73099999999999998</v>
      </c>
      <c r="O6874" cm="1">
        <f t="array" ref="O6874">INDEX($L$2:$L$1000,INT((ROW(A6873)-1)/24)+1)</f>
        <v>0.98299999999999998</v>
      </c>
    </row>
    <row r="6875" spans="4:15" x14ac:dyDescent="0.2">
      <c r="D6875">
        <f t="shared" si="108"/>
        <v>9</v>
      </c>
      <c r="E6875" t="str" cm="1">
        <f t="array" ref="E6875">INDEX($A$2:$A$1000,INT((ROW(A6874)-1)/24)+1)</f>
        <v xml:space="preserve"> 2017-10-14 </v>
      </c>
      <c r="F6875" cm="1">
        <f t="array" ref="F6875">INDEX($B$2:$B$1000,INT((ROW(A6874)-1)/24)+1)/24</f>
        <v>13.022226934882077</v>
      </c>
      <c r="G6875" s="42">
        <f>Données_gaz!F$24/(365*24)</f>
        <v>1.1415525114155251E-4</v>
      </c>
      <c r="N6875" cm="1">
        <f t="array" ref="N6875">INDEX($K$2:$K$1000,INT((ROW(A6874)-1)/24)+1)</f>
        <v>0.73099999999999998</v>
      </c>
      <c r="O6875" cm="1">
        <f t="array" ref="O6875">INDEX($L$2:$L$1000,INT((ROW(A6874)-1)/24)+1)</f>
        <v>0.98299999999999998</v>
      </c>
    </row>
    <row r="6876" spans="4:15" x14ac:dyDescent="0.2">
      <c r="D6876">
        <f t="shared" si="108"/>
        <v>10</v>
      </c>
      <c r="E6876" t="str" cm="1">
        <f t="array" ref="E6876">INDEX($A$2:$A$1000,INT((ROW(A6875)-1)/24)+1)</f>
        <v xml:space="preserve"> 2017-10-14 </v>
      </c>
      <c r="F6876" cm="1">
        <f t="array" ref="F6876">INDEX($B$2:$B$1000,INT((ROW(A6875)-1)/24)+1)/24</f>
        <v>13.022226934882077</v>
      </c>
      <c r="G6876" s="42">
        <f>Données_gaz!F$24/(365*24)</f>
        <v>1.1415525114155251E-4</v>
      </c>
      <c r="N6876" cm="1">
        <f t="array" ref="N6876">INDEX($K$2:$K$1000,INT((ROW(A6875)-1)/24)+1)</f>
        <v>0.73099999999999998</v>
      </c>
      <c r="O6876" cm="1">
        <f t="array" ref="O6876">INDEX($L$2:$L$1000,INT((ROW(A6875)-1)/24)+1)</f>
        <v>0.98299999999999998</v>
      </c>
    </row>
    <row r="6877" spans="4:15" x14ac:dyDescent="0.2">
      <c r="D6877">
        <f t="shared" si="108"/>
        <v>11</v>
      </c>
      <c r="E6877" t="str" cm="1">
        <f t="array" ref="E6877">INDEX($A$2:$A$1000,INT((ROW(A6876)-1)/24)+1)</f>
        <v xml:space="preserve"> 2017-10-14 </v>
      </c>
      <c r="F6877" cm="1">
        <f t="array" ref="F6877">INDEX($B$2:$B$1000,INT((ROW(A6876)-1)/24)+1)/24</f>
        <v>13.022226934882077</v>
      </c>
      <c r="G6877" s="42">
        <f>Données_gaz!F$24/(365*24)</f>
        <v>1.1415525114155251E-4</v>
      </c>
      <c r="N6877" cm="1">
        <f t="array" ref="N6877">INDEX($K$2:$K$1000,INT((ROW(A6876)-1)/24)+1)</f>
        <v>0.73099999999999998</v>
      </c>
      <c r="O6877" cm="1">
        <f t="array" ref="O6877">INDEX($L$2:$L$1000,INT((ROW(A6876)-1)/24)+1)</f>
        <v>0.98299999999999998</v>
      </c>
    </row>
    <row r="6878" spans="4:15" x14ac:dyDescent="0.2">
      <c r="D6878">
        <f t="shared" ref="D6878:D6941" si="109">HOUR(TIME(ROW(A6877)-1,0,0))</f>
        <v>12</v>
      </c>
      <c r="E6878" t="str" cm="1">
        <f t="array" ref="E6878">INDEX($A$2:$A$1000,INT((ROW(A6877)-1)/24)+1)</f>
        <v xml:space="preserve"> 2017-10-14 </v>
      </c>
      <c r="F6878" cm="1">
        <f t="array" ref="F6878">INDEX($B$2:$B$1000,INT((ROW(A6877)-1)/24)+1)/24</f>
        <v>13.022226934882077</v>
      </c>
      <c r="G6878" s="42">
        <f>Données_gaz!F$24/(365*24)</f>
        <v>1.1415525114155251E-4</v>
      </c>
      <c r="N6878" cm="1">
        <f t="array" ref="N6878">INDEX($K$2:$K$1000,INT((ROW(A6877)-1)/24)+1)</f>
        <v>0.73099999999999998</v>
      </c>
      <c r="O6878" cm="1">
        <f t="array" ref="O6878">INDEX($L$2:$L$1000,INT((ROW(A6877)-1)/24)+1)</f>
        <v>0.98299999999999998</v>
      </c>
    </row>
    <row r="6879" spans="4:15" x14ac:dyDescent="0.2">
      <c r="D6879">
        <f t="shared" si="109"/>
        <v>13</v>
      </c>
      <c r="E6879" t="str" cm="1">
        <f t="array" ref="E6879">INDEX($A$2:$A$1000,INT((ROW(A6878)-1)/24)+1)</f>
        <v xml:space="preserve"> 2017-10-14 </v>
      </c>
      <c r="F6879" cm="1">
        <f t="array" ref="F6879">INDEX($B$2:$B$1000,INT((ROW(A6878)-1)/24)+1)/24</f>
        <v>13.022226934882077</v>
      </c>
      <c r="G6879" s="42">
        <f>Données_gaz!F$24/(365*24)</f>
        <v>1.1415525114155251E-4</v>
      </c>
      <c r="N6879" cm="1">
        <f t="array" ref="N6879">INDEX($K$2:$K$1000,INT((ROW(A6878)-1)/24)+1)</f>
        <v>0.73099999999999998</v>
      </c>
      <c r="O6879" cm="1">
        <f t="array" ref="O6879">INDEX($L$2:$L$1000,INT((ROW(A6878)-1)/24)+1)</f>
        <v>0.98299999999999998</v>
      </c>
    </row>
    <row r="6880" spans="4:15" x14ac:dyDescent="0.2">
      <c r="D6880">
        <f t="shared" si="109"/>
        <v>14</v>
      </c>
      <c r="E6880" t="str" cm="1">
        <f t="array" ref="E6880">INDEX($A$2:$A$1000,INT((ROW(A6879)-1)/24)+1)</f>
        <v xml:space="preserve"> 2017-10-14 </v>
      </c>
      <c r="F6880" cm="1">
        <f t="array" ref="F6880">INDEX($B$2:$B$1000,INT((ROW(A6879)-1)/24)+1)/24</f>
        <v>13.022226934882077</v>
      </c>
      <c r="G6880" s="42">
        <f>Données_gaz!F$24/(365*24)</f>
        <v>1.1415525114155251E-4</v>
      </c>
      <c r="N6880" cm="1">
        <f t="array" ref="N6880">INDEX($K$2:$K$1000,INT((ROW(A6879)-1)/24)+1)</f>
        <v>0.73099999999999998</v>
      </c>
      <c r="O6880" cm="1">
        <f t="array" ref="O6880">INDEX($L$2:$L$1000,INT((ROW(A6879)-1)/24)+1)</f>
        <v>0.98299999999999998</v>
      </c>
    </row>
    <row r="6881" spans="4:15" x14ac:dyDescent="0.2">
      <c r="D6881">
        <f t="shared" si="109"/>
        <v>15</v>
      </c>
      <c r="E6881" t="str" cm="1">
        <f t="array" ref="E6881">INDEX($A$2:$A$1000,INT((ROW(A6880)-1)/24)+1)</f>
        <v xml:space="preserve"> 2017-10-14 </v>
      </c>
      <c r="F6881" cm="1">
        <f t="array" ref="F6881">INDEX($B$2:$B$1000,INT((ROW(A6880)-1)/24)+1)/24</f>
        <v>13.022226934882077</v>
      </c>
      <c r="G6881" s="42">
        <f>Données_gaz!F$24/(365*24)</f>
        <v>1.1415525114155251E-4</v>
      </c>
      <c r="N6881" cm="1">
        <f t="array" ref="N6881">INDEX($K$2:$K$1000,INT((ROW(A6880)-1)/24)+1)</f>
        <v>0.73099999999999998</v>
      </c>
      <c r="O6881" cm="1">
        <f t="array" ref="O6881">INDEX($L$2:$L$1000,INT((ROW(A6880)-1)/24)+1)</f>
        <v>0.98299999999999998</v>
      </c>
    </row>
    <row r="6882" spans="4:15" x14ac:dyDescent="0.2">
      <c r="D6882">
        <f t="shared" si="109"/>
        <v>16</v>
      </c>
      <c r="E6882" t="str" cm="1">
        <f t="array" ref="E6882">INDEX($A$2:$A$1000,INT((ROW(A6881)-1)/24)+1)</f>
        <v xml:space="preserve"> 2017-10-14 </v>
      </c>
      <c r="F6882" cm="1">
        <f t="array" ref="F6882">INDEX($B$2:$B$1000,INT((ROW(A6881)-1)/24)+1)/24</f>
        <v>13.022226934882077</v>
      </c>
      <c r="G6882" s="42">
        <f>Données_gaz!F$24/(365*24)</f>
        <v>1.1415525114155251E-4</v>
      </c>
      <c r="N6882" cm="1">
        <f t="array" ref="N6882">INDEX($K$2:$K$1000,INT((ROW(A6881)-1)/24)+1)</f>
        <v>0.73099999999999998</v>
      </c>
      <c r="O6882" cm="1">
        <f t="array" ref="O6882">INDEX($L$2:$L$1000,INT((ROW(A6881)-1)/24)+1)</f>
        <v>0.98299999999999998</v>
      </c>
    </row>
    <row r="6883" spans="4:15" x14ac:dyDescent="0.2">
      <c r="D6883">
        <f t="shared" si="109"/>
        <v>17</v>
      </c>
      <c r="E6883" t="str" cm="1">
        <f t="array" ref="E6883">INDEX($A$2:$A$1000,INT((ROW(A6882)-1)/24)+1)</f>
        <v xml:space="preserve"> 2017-10-14 </v>
      </c>
      <c r="F6883" cm="1">
        <f t="array" ref="F6883">INDEX($B$2:$B$1000,INT((ROW(A6882)-1)/24)+1)/24</f>
        <v>13.022226934882077</v>
      </c>
      <c r="G6883" s="42">
        <f>Données_gaz!F$24/(365*24)</f>
        <v>1.1415525114155251E-4</v>
      </c>
      <c r="N6883" cm="1">
        <f t="array" ref="N6883">INDEX($K$2:$K$1000,INT((ROW(A6882)-1)/24)+1)</f>
        <v>0.73099999999999998</v>
      </c>
      <c r="O6883" cm="1">
        <f t="array" ref="O6883">INDEX($L$2:$L$1000,INT((ROW(A6882)-1)/24)+1)</f>
        <v>0.98299999999999998</v>
      </c>
    </row>
    <row r="6884" spans="4:15" x14ac:dyDescent="0.2">
      <c r="D6884">
        <f t="shared" si="109"/>
        <v>18</v>
      </c>
      <c r="E6884" t="str" cm="1">
        <f t="array" ref="E6884">INDEX($A$2:$A$1000,INT((ROW(A6883)-1)/24)+1)</f>
        <v xml:space="preserve"> 2017-10-14 </v>
      </c>
      <c r="F6884" cm="1">
        <f t="array" ref="F6884">INDEX($B$2:$B$1000,INT((ROW(A6883)-1)/24)+1)/24</f>
        <v>13.022226934882077</v>
      </c>
      <c r="G6884" s="42">
        <f>Données_gaz!F$24/(365*24)</f>
        <v>1.1415525114155251E-4</v>
      </c>
      <c r="N6884" cm="1">
        <f t="array" ref="N6884">INDEX($K$2:$K$1000,INT((ROW(A6883)-1)/24)+1)</f>
        <v>0.73099999999999998</v>
      </c>
      <c r="O6884" cm="1">
        <f t="array" ref="O6884">INDEX($L$2:$L$1000,INT((ROW(A6883)-1)/24)+1)</f>
        <v>0.98299999999999998</v>
      </c>
    </row>
    <row r="6885" spans="4:15" x14ac:dyDescent="0.2">
      <c r="D6885">
        <f t="shared" si="109"/>
        <v>19</v>
      </c>
      <c r="E6885" t="str" cm="1">
        <f t="array" ref="E6885">INDEX($A$2:$A$1000,INT((ROW(A6884)-1)/24)+1)</f>
        <v xml:space="preserve"> 2017-10-14 </v>
      </c>
      <c r="F6885" cm="1">
        <f t="array" ref="F6885">INDEX($B$2:$B$1000,INT((ROW(A6884)-1)/24)+1)/24</f>
        <v>13.022226934882077</v>
      </c>
      <c r="G6885" s="42">
        <f>Données_gaz!F$24/(365*24)</f>
        <v>1.1415525114155251E-4</v>
      </c>
      <c r="N6885" cm="1">
        <f t="array" ref="N6885">INDEX($K$2:$K$1000,INT((ROW(A6884)-1)/24)+1)</f>
        <v>0.73099999999999998</v>
      </c>
      <c r="O6885" cm="1">
        <f t="array" ref="O6885">INDEX($L$2:$L$1000,INT((ROW(A6884)-1)/24)+1)</f>
        <v>0.98299999999999998</v>
      </c>
    </row>
    <row r="6886" spans="4:15" x14ac:dyDescent="0.2">
      <c r="D6886">
        <f t="shared" si="109"/>
        <v>20</v>
      </c>
      <c r="E6886" t="str" cm="1">
        <f t="array" ref="E6886">INDEX($A$2:$A$1000,INT((ROW(A6885)-1)/24)+1)</f>
        <v xml:space="preserve"> 2017-10-14 </v>
      </c>
      <c r="F6886" cm="1">
        <f t="array" ref="F6886">INDEX($B$2:$B$1000,INT((ROW(A6885)-1)/24)+1)/24</f>
        <v>13.022226934882077</v>
      </c>
      <c r="G6886" s="42">
        <f>Données_gaz!F$24/(365*24)</f>
        <v>1.1415525114155251E-4</v>
      </c>
      <c r="N6886" cm="1">
        <f t="array" ref="N6886">INDEX($K$2:$K$1000,INT((ROW(A6885)-1)/24)+1)</f>
        <v>0.73099999999999998</v>
      </c>
      <c r="O6886" cm="1">
        <f t="array" ref="O6886">INDEX($L$2:$L$1000,INT((ROW(A6885)-1)/24)+1)</f>
        <v>0.98299999999999998</v>
      </c>
    </row>
    <row r="6887" spans="4:15" x14ac:dyDescent="0.2">
      <c r="D6887">
        <f t="shared" si="109"/>
        <v>21</v>
      </c>
      <c r="E6887" t="str" cm="1">
        <f t="array" ref="E6887">INDEX($A$2:$A$1000,INT((ROW(A6886)-1)/24)+1)</f>
        <v xml:space="preserve"> 2017-10-14 </v>
      </c>
      <c r="F6887" cm="1">
        <f t="array" ref="F6887">INDEX($B$2:$B$1000,INT((ROW(A6886)-1)/24)+1)/24</f>
        <v>13.022226934882077</v>
      </c>
      <c r="G6887" s="42">
        <f>Données_gaz!F$24/(365*24)</f>
        <v>1.1415525114155251E-4</v>
      </c>
      <c r="N6887" cm="1">
        <f t="array" ref="N6887">INDEX($K$2:$K$1000,INT((ROW(A6886)-1)/24)+1)</f>
        <v>0.73099999999999998</v>
      </c>
      <c r="O6887" cm="1">
        <f t="array" ref="O6887">INDEX($L$2:$L$1000,INT((ROW(A6886)-1)/24)+1)</f>
        <v>0.98299999999999998</v>
      </c>
    </row>
    <row r="6888" spans="4:15" x14ac:dyDescent="0.2">
      <c r="D6888">
        <f t="shared" si="109"/>
        <v>22</v>
      </c>
      <c r="E6888" t="str" cm="1">
        <f t="array" ref="E6888">INDEX($A$2:$A$1000,INT((ROW(A6887)-1)/24)+1)</f>
        <v xml:space="preserve"> 2017-10-14 </v>
      </c>
      <c r="F6888" cm="1">
        <f t="array" ref="F6888">INDEX($B$2:$B$1000,INT((ROW(A6887)-1)/24)+1)/24</f>
        <v>13.022226934882077</v>
      </c>
      <c r="G6888" s="42">
        <f>Données_gaz!F$24/(365*24)</f>
        <v>1.1415525114155251E-4</v>
      </c>
      <c r="N6888" cm="1">
        <f t="array" ref="N6888">INDEX($K$2:$K$1000,INT((ROW(A6887)-1)/24)+1)</f>
        <v>0.73099999999999998</v>
      </c>
      <c r="O6888" cm="1">
        <f t="array" ref="O6888">INDEX($L$2:$L$1000,INT((ROW(A6887)-1)/24)+1)</f>
        <v>0.98299999999999998</v>
      </c>
    </row>
    <row r="6889" spans="4:15" x14ac:dyDescent="0.2">
      <c r="D6889">
        <f t="shared" si="109"/>
        <v>23</v>
      </c>
      <c r="E6889" t="str" cm="1">
        <f t="array" ref="E6889">INDEX($A$2:$A$1000,INT((ROW(A6888)-1)/24)+1)</f>
        <v xml:space="preserve"> 2017-10-14 </v>
      </c>
      <c r="F6889" cm="1">
        <f t="array" ref="F6889">INDEX($B$2:$B$1000,INT((ROW(A6888)-1)/24)+1)/24</f>
        <v>13.022226934882077</v>
      </c>
      <c r="G6889" s="42">
        <f>Données_gaz!F$24/(365*24)</f>
        <v>1.1415525114155251E-4</v>
      </c>
      <c r="N6889" cm="1">
        <f t="array" ref="N6889">INDEX($K$2:$K$1000,INT((ROW(A6888)-1)/24)+1)</f>
        <v>0.73099999999999998</v>
      </c>
      <c r="O6889" cm="1">
        <f t="array" ref="O6889">INDEX($L$2:$L$1000,INT((ROW(A6888)-1)/24)+1)</f>
        <v>0.98299999999999998</v>
      </c>
    </row>
    <row r="6890" spans="4:15" x14ac:dyDescent="0.2">
      <c r="D6890">
        <f t="shared" si="109"/>
        <v>0</v>
      </c>
      <c r="E6890" t="str" cm="1">
        <f t="array" ref="E6890">INDEX($A$2:$A$1000,INT((ROW(A6889)-1)/24)+1)</f>
        <v xml:space="preserve"> 2017-10-15 </v>
      </c>
      <c r="F6890" cm="1">
        <f t="array" ref="F6890">INDEX($B$2:$B$1000,INT((ROW(A6889)-1)/24)+1)/24</f>
        <v>13.14652012489676</v>
      </c>
      <c r="G6890" s="42">
        <f>Données_gaz!F$24/(365*24)</f>
        <v>1.1415525114155251E-4</v>
      </c>
      <c r="N6890" cm="1">
        <f t="array" ref="N6890">INDEX($K$2:$K$1000,INT((ROW(A6889)-1)/24)+1)</f>
        <v>0.72799999999999998</v>
      </c>
      <c r="O6890" cm="1">
        <f t="array" ref="O6890">INDEX($L$2:$L$1000,INT((ROW(A6889)-1)/24)+1)</f>
        <v>0.98199999999999998</v>
      </c>
    </row>
    <row r="6891" spans="4:15" x14ac:dyDescent="0.2">
      <c r="D6891">
        <f t="shared" si="109"/>
        <v>1</v>
      </c>
      <c r="E6891" t="str" cm="1">
        <f t="array" ref="E6891">INDEX($A$2:$A$1000,INT((ROW(A6890)-1)/24)+1)</f>
        <v xml:space="preserve"> 2017-10-15 </v>
      </c>
      <c r="F6891" cm="1">
        <f t="array" ref="F6891">INDEX($B$2:$B$1000,INT((ROW(A6890)-1)/24)+1)/24</f>
        <v>13.14652012489676</v>
      </c>
      <c r="G6891" s="42">
        <f>Données_gaz!F$24/(365*24)</f>
        <v>1.1415525114155251E-4</v>
      </c>
      <c r="N6891" cm="1">
        <f t="array" ref="N6891">INDEX($K$2:$K$1000,INT((ROW(A6890)-1)/24)+1)</f>
        <v>0.72799999999999998</v>
      </c>
      <c r="O6891" cm="1">
        <f t="array" ref="O6891">INDEX($L$2:$L$1000,INT((ROW(A6890)-1)/24)+1)</f>
        <v>0.98199999999999998</v>
      </c>
    </row>
    <row r="6892" spans="4:15" x14ac:dyDescent="0.2">
      <c r="D6892">
        <f t="shared" si="109"/>
        <v>2</v>
      </c>
      <c r="E6892" t="str" cm="1">
        <f t="array" ref="E6892">INDEX($A$2:$A$1000,INT((ROW(A6891)-1)/24)+1)</f>
        <v xml:space="preserve"> 2017-10-15 </v>
      </c>
      <c r="F6892" cm="1">
        <f t="array" ref="F6892">INDEX($B$2:$B$1000,INT((ROW(A6891)-1)/24)+1)/24</f>
        <v>13.14652012489676</v>
      </c>
      <c r="G6892" s="42">
        <f>Données_gaz!F$24/(365*24)</f>
        <v>1.1415525114155251E-4</v>
      </c>
      <c r="N6892" cm="1">
        <f t="array" ref="N6892">INDEX($K$2:$K$1000,INT((ROW(A6891)-1)/24)+1)</f>
        <v>0.72799999999999998</v>
      </c>
      <c r="O6892" cm="1">
        <f t="array" ref="O6892">INDEX($L$2:$L$1000,INT((ROW(A6891)-1)/24)+1)</f>
        <v>0.98199999999999998</v>
      </c>
    </row>
    <row r="6893" spans="4:15" x14ac:dyDescent="0.2">
      <c r="D6893">
        <f t="shared" si="109"/>
        <v>3</v>
      </c>
      <c r="E6893" t="str" cm="1">
        <f t="array" ref="E6893">INDEX($A$2:$A$1000,INT((ROW(A6892)-1)/24)+1)</f>
        <v xml:space="preserve"> 2017-10-15 </v>
      </c>
      <c r="F6893" cm="1">
        <f t="array" ref="F6893">INDEX($B$2:$B$1000,INT((ROW(A6892)-1)/24)+1)/24</f>
        <v>13.14652012489676</v>
      </c>
      <c r="G6893" s="42">
        <f>Données_gaz!F$24/(365*24)</f>
        <v>1.1415525114155251E-4</v>
      </c>
      <c r="N6893" cm="1">
        <f t="array" ref="N6893">INDEX($K$2:$K$1000,INT((ROW(A6892)-1)/24)+1)</f>
        <v>0.72799999999999998</v>
      </c>
      <c r="O6893" cm="1">
        <f t="array" ref="O6893">INDEX($L$2:$L$1000,INT((ROW(A6892)-1)/24)+1)</f>
        <v>0.98199999999999998</v>
      </c>
    </row>
    <row r="6894" spans="4:15" x14ac:dyDescent="0.2">
      <c r="D6894">
        <f t="shared" si="109"/>
        <v>4</v>
      </c>
      <c r="E6894" t="str" cm="1">
        <f t="array" ref="E6894">INDEX($A$2:$A$1000,INT((ROW(A6893)-1)/24)+1)</f>
        <v xml:space="preserve"> 2017-10-15 </v>
      </c>
      <c r="F6894" cm="1">
        <f t="array" ref="F6894">INDEX($B$2:$B$1000,INT((ROW(A6893)-1)/24)+1)/24</f>
        <v>13.14652012489676</v>
      </c>
      <c r="G6894" s="42">
        <f>Données_gaz!F$24/(365*24)</f>
        <v>1.1415525114155251E-4</v>
      </c>
      <c r="N6894" cm="1">
        <f t="array" ref="N6894">INDEX($K$2:$K$1000,INT((ROW(A6893)-1)/24)+1)</f>
        <v>0.72799999999999998</v>
      </c>
      <c r="O6894" cm="1">
        <f t="array" ref="O6894">INDEX($L$2:$L$1000,INT((ROW(A6893)-1)/24)+1)</f>
        <v>0.98199999999999998</v>
      </c>
    </row>
    <row r="6895" spans="4:15" x14ac:dyDescent="0.2">
      <c r="D6895">
        <f t="shared" si="109"/>
        <v>5</v>
      </c>
      <c r="E6895" t="str" cm="1">
        <f t="array" ref="E6895">INDEX($A$2:$A$1000,INT((ROW(A6894)-1)/24)+1)</f>
        <v xml:space="preserve"> 2017-10-15 </v>
      </c>
      <c r="F6895" cm="1">
        <f t="array" ref="F6895">INDEX($B$2:$B$1000,INT((ROW(A6894)-1)/24)+1)/24</f>
        <v>13.14652012489676</v>
      </c>
      <c r="G6895" s="42">
        <f>Données_gaz!F$24/(365*24)</f>
        <v>1.1415525114155251E-4</v>
      </c>
      <c r="N6895" cm="1">
        <f t="array" ref="N6895">INDEX($K$2:$K$1000,INT((ROW(A6894)-1)/24)+1)</f>
        <v>0.72799999999999998</v>
      </c>
      <c r="O6895" cm="1">
        <f t="array" ref="O6895">INDEX($L$2:$L$1000,INT((ROW(A6894)-1)/24)+1)</f>
        <v>0.98199999999999998</v>
      </c>
    </row>
    <row r="6896" spans="4:15" x14ac:dyDescent="0.2">
      <c r="D6896">
        <f t="shared" si="109"/>
        <v>6</v>
      </c>
      <c r="E6896" t="str" cm="1">
        <f t="array" ref="E6896">INDEX($A$2:$A$1000,INT((ROW(A6895)-1)/24)+1)</f>
        <v xml:space="preserve"> 2017-10-15 </v>
      </c>
      <c r="F6896" cm="1">
        <f t="array" ref="F6896">INDEX($B$2:$B$1000,INT((ROW(A6895)-1)/24)+1)/24</f>
        <v>13.14652012489676</v>
      </c>
      <c r="G6896" s="42">
        <f>Données_gaz!F$24/(365*24)</f>
        <v>1.1415525114155251E-4</v>
      </c>
      <c r="N6896" cm="1">
        <f t="array" ref="N6896">INDEX($K$2:$K$1000,INT((ROW(A6895)-1)/24)+1)</f>
        <v>0.72799999999999998</v>
      </c>
      <c r="O6896" cm="1">
        <f t="array" ref="O6896">INDEX($L$2:$L$1000,INT((ROW(A6895)-1)/24)+1)</f>
        <v>0.98199999999999998</v>
      </c>
    </row>
    <row r="6897" spans="4:15" x14ac:dyDescent="0.2">
      <c r="D6897">
        <f t="shared" si="109"/>
        <v>7</v>
      </c>
      <c r="E6897" t="str" cm="1">
        <f t="array" ref="E6897">INDEX($A$2:$A$1000,INT((ROW(A6896)-1)/24)+1)</f>
        <v xml:space="preserve"> 2017-10-15 </v>
      </c>
      <c r="F6897" cm="1">
        <f t="array" ref="F6897">INDEX($B$2:$B$1000,INT((ROW(A6896)-1)/24)+1)/24</f>
        <v>13.14652012489676</v>
      </c>
      <c r="G6897" s="42">
        <f>Données_gaz!F$24/(365*24)</f>
        <v>1.1415525114155251E-4</v>
      </c>
      <c r="N6897" cm="1">
        <f t="array" ref="N6897">INDEX($K$2:$K$1000,INT((ROW(A6896)-1)/24)+1)</f>
        <v>0.72799999999999998</v>
      </c>
      <c r="O6897" cm="1">
        <f t="array" ref="O6897">INDEX($L$2:$L$1000,INT((ROW(A6896)-1)/24)+1)</f>
        <v>0.98199999999999998</v>
      </c>
    </row>
    <row r="6898" spans="4:15" x14ac:dyDescent="0.2">
      <c r="D6898">
        <f t="shared" si="109"/>
        <v>8</v>
      </c>
      <c r="E6898" t="str" cm="1">
        <f t="array" ref="E6898">INDEX($A$2:$A$1000,INT((ROW(A6897)-1)/24)+1)</f>
        <v xml:space="preserve"> 2017-10-15 </v>
      </c>
      <c r="F6898" cm="1">
        <f t="array" ref="F6898">INDEX($B$2:$B$1000,INT((ROW(A6897)-1)/24)+1)/24</f>
        <v>13.14652012489676</v>
      </c>
      <c r="G6898" s="42">
        <f>Données_gaz!F$24/(365*24)</f>
        <v>1.1415525114155251E-4</v>
      </c>
      <c r="N6898" cm="1">
        <f t="array" ref="N6898">INDEX($K$2:$K$1000,INT((ROW(A6897)-1)/24)+1)</f>
        <v>0.72799999999999998</v>
      </c>
      <c r="O6898" cm="1">
        <f t="array" ref="O6898">INDEX($L$2:$L$1000,INT((ROW(A6897)-1)/24)+1)</f>
        <v>0.98199999999999998</v>
      </c>
    </row>
    <row r="6899" spans="4:15" x14ac:dyDescent="0.2">
      <c r="D6899">
        <f t="shared" si="109"/>
        <v>9</v>
      </c>
      <c r="E6899" t="str" cm="1">
        <f t="array" ref="E6899">INDEX($A$2:$A$1000,INT((ROW(A6898)-1)/24)+1)</f>
        <v xml:space="preserve"> 2017-10-15 </v>
      </c>
      <c r="F6899" cm="1">
        <f t="array" ref="F6899">INDEX($B$2:$B$1000,INT((ROW(A6898)-1)/24)+1)/24</f>
        <v>13.14652012489676</v>
      </c>
      <c r="G6899" s="42">
        <f>Données_gaz!F$24/(365*24)</f>
        <v>1.1415525114155251E-4</v>
      </c>
      <c r="N6899" cm="1">
        <f t="array" ref="N6899">INDEX($K$2:$K$1000,INT((ROW(A6898)-1)/24)+1)</f>
        <v>0.72799999999999998</v>
      </c>
      <c r="O6899" cm="1">
        <f t="array" ref="O6899">INDEX($L$2:$L$1000,INT((ROW(A6898)-1)/24)+1)</f>
        <v>0.98199999999999998</v>
      </c>
    </row>
    <row r="6900" spans="4:15" x14ac:dyDescent="0.2">
      <c r="D6900">
        <f t="shared" si="109"/>
        <v>10</v>
      </c>
      <c r="E6900" t="str" cm="1">
        <f t="array" ref="E6900">INDEX($A$2:$A$1000,INT((ROW(A6899)-1)/24)+1)</f>
        <v xml:space="preserve"> 2017-10-15 </v>
      </c>
      <c r="F6900" cm="1">
        <f t="array" ref="F6900">INDEX($B$2:$B$1000,INT((ROW(A6899)-1)/24)+1)/24</f>
        <v>13.14652012489676</v>
      </c>
      <c r="G6900" s="42">
        <f>Données_gaz!F$24/(365*24)</f>
        <v>1.1415525114155251E-4</v>
      </c>
      <c r="N6900" cm="1">
        <f t="array" ref="N6900">INDEX($K$2:$K$1000,INT((ROW(A6899)-1)/24)+1)</f>
        <v>0.72799999999999998</v>
      </c>
      <c r="O6900" cm="1">
        <f t="array" ref="O6900">INDEX($L$2:$L$1000,INT((ROW(A6899)-1)/24)+1)</f>
        <v>0.98199999999999998</v>
      </c>
    </row>
    <row r="6901" spans="4:15" x14ac:dyDescent="0.2">
      <c r="D6901">
        <f t="shared" si="109"/>
        <v>11</v>
      </c>
      <c r="E6901" t="str" cm="1">
        <f t="array" ref="E6901">INDEX($A$2:$A$1000,INT((ROW(A6900)-1)/24)+1)</f>
        <v xml:space="preserve"> 2017-10-15 </v>
      </c>
      <c r="F6901" cm="1">
        <f t="array" ref="F6901">INDEX($B$2:$B$1000,INT((ROW(A6900)-1)/24)+1)/24</f>
        <v>13.14652012489676</v>
      </c>
      <c r="G6901" s="42">
        <f>Données_gaz!F$24/(365*24)</f>
        <v>1.1415525114155251E-4</v>
      </c>
      <c r="N6901" cm="1">
        <f t="array" ref="N6901">INDEX($K$2:$K$1000,INT((ROW(A6900)-1)/24)+1)</f>
        <v>0.72799999999999998</v>
      </c>
      <c r="O6901" cm="1">
        <f t="array" ref="O6901">INDEX($L$2:$L$1000,INT((ROW(A6900)-1)/24)+1)</f>
        <v>0.98199999999999998</v>
      </c>
    </row>
    <row r="6902" spans="4:15" x14ac:dyDescent="0.2">
      <c r="D6902">
        <f t="shared" si="109"/>
        <v>12</v>
      </c>
      <c r="E6902" t="str" cm="1">
        <f t="array" ref="E6902">INDEX($A$2:$A$1000,INT((ROW(A6901)-1)/24)+1)</f>
        <v xml:space="preserve"> 2017-10-15 </v>
      </c>
      <c r="F6902" cm="1">
        <f t="array" ref="F6902">INDEX($B$2:$B$1000,INT((ROW(A6901)-1)/24)+1)/24</f>
        <v>13.14652012489676</v>
      </c>
      <c r="G6902" s="42">
        <f>Données_gaz!F$24/(365*24)</f>
        <v>1.1415525114155251E-4</v>
      </c>
      <c r="N6902" cm="1">
        <f t="array" ref="N6902">INDEX($K$2:$K$1000,INT((ROW(A6901)-1)/24)+1)</f>
        <v>0.72799999999999998</v>
      </c>
      <c r="O6902" cm="1">
        <f t="array" ref="O6902">INDEX($L$2:$L$1000,INT((ROW(A6901)-1)/24)+1)</f>
        <v>0.98199999999999998</v>
      </c>
    </row>
    <row r="6903" spans="4:15" x14ac:dyDescent="0.2">
      <c r="D6903">
        <f t="shared" si="109"/>
        <v>13</v>
      </c>
      <c r="E6903" t="str" cm="1">
        <f t="array" ref="E6903">INDEX($A$2:$A$1000,INT((ROW(A6902)-1)/24)+1)</f>
        <v xml:space="preserve"> 2017-10-15 </v>
      </c>
      <c r="F6903" cm="1">
        <f t="array" ref="F6903">INDEX($B$2:$B$1000,INT((ROW(A6902)-1)/24)+1)/24</f>
        <v>13.14652012489676</v>
      </c>
      <c r="G6903" s="42">
        <f>Données_gaz!F$24/(365*24)</f>
        <v>1.1415525114155251E-4</v>
      </c>
      <c r="N6903" cm="1">
        <f t="array" ref="N6903">INDEX($K$2:$K$1000,INT((ROW(A6902)-1)/24)+1)</f>
        <v>0.72799999999999998</v>
      </c>
      <c r="O6903" cm="1">
        <f t="array" ref="O6903">INDEX($L$2:$L$1000,INT((ROW(A6902)-1)/24)+1)</f>
        <v>0.98199999999999998</v>
      </c>
    </row>
    <row r="6904" spans="4:15" x14ac:dyDescent="0.2">
      <c r="D6904">
        <f t="shared" si="109"/>
        <v>14</v>
      </c>
      <c r="E6904" t="str" cm="1">
        <f t="array" ref="E6904">INDEX($A$2:$A$1000,INT((ROW(A6903)-1)/24)+1)</f>
        <v xml:space="preserve"> 2017-10-15 </v>
      </c>
      <c r="F6904" cm="1">
        <f t="array" ref="F6904">INDEX($B$2:$B$1000,INT((ROW(A6903)-1)/24)+1)/24</f>
        <v>13.14652012489676</v>
      </c>
      <c r="G6904" s="42">
        <f>Données_gaz!F$24/(365*24)</f>
        <v>1.1415525114155251E-4</v>
      </c>
      <c r="N6904" cm="1">
        <f t="array" ref="N6904">INDEX($K$2:$K$1000,INT((ROW(A6903)-1)/24)+1)</f>
        <v>0.72799999999999998</v>
      </c>
      <c r="O6904" cm="1">
        <f t="array" ref="O6904">INDEX($L$2:$L$1000,INT((ROW(A6903)-1)/24)+1)</f>
        <v>0.98199999999999998</v>
      </c>
    </row>
    <row r="6905" spans="4:15" x14ac:dyDescent="0.2">
      <c r="D6905">
        <f t="shared" si="109"/>
        <v>15</v>
      </c>
      <c r="E6905" t="str" cm="1">
        <f t="array" ref="E6905">INDEX($A$2:$A$1000,INT((ROW(A6904)-1)/24)+1)</f>
        <v xml:space="preserve"> 2017-10-15 </v>
      </c>
      <c r="F6905" cm="1">
        <f t="array" ref="F6905">INDEX($B$2:$B$1000,INT((ROW(A6904)-1)/24)+1)/24</f>
        <v>13.14652012489676</v>
      </c>
      <c r="G6905" s="42">
        <f>Données_gaz!F$24/(365*24)</f>
        <v>1.1415525114155251E-4</v>
      </c>
      <c r="N6905" cm="1">
        <f t="array" ref="N6905">INDEX($K$2:$K$1000,INT((ROW(A6904)-1)/24)+1)</f>
        <v>0.72799999999999998</v>
      </c>
      <c r="O6905" cm="1">
        <f t="array" ref="O6905">INDEX($L$2:$L$1000,INT((ROW(A6904)-1)/24)+1)</f>
        <v>0.98199999999999998</v>
      </c>
    </row>
    <row r="6906" spans="4:15" x14ac:dyDescent="0.2">
      <c r="D6906">
        <f t="shared" si="109"/>
        <v>16</v>
      </c>
      <c r="E6906" t="str" cm="1">
        <f t="array" ref="E6906">INDEX($A$2:$A$1000,INT((ROW(A6905)-1)/24)+1)</f>
        <v xml:space="preserve"> 2017-10-15 </v>
      </c>
      <c r="F6906" cm="1">
        <f t="array" ref="F6906">INDEX($B$2:$B$1000,INT((ROW(A6905)-1)/24)+1)/24</f>
        <v>13.14652012489676</v>
      </c>
      <c r="G6906" s="42">
        <f>Données_gaz!F$24/(365*24)</f>
        <v>1.1415525114155251E-4</v>
      </c>
      <c r="N6906" cm="1">
        <f t="array" ref="N6906">INDEX($K$2:$K$1000,INT((ROW(A6905)-1)/24)+1)</f>
        <v>0.72799999999999998</v>
      </c>
      <c r="O6906" cm="1">
        <f t="array" ref="O6906">INDEX($L$2:$L$1000,INT((ROW(A6905)-1)/24)+1)</f>
        <v>0.98199999999999998</v>
      </c>
    </row>
    <row r="6907" spans="4:15" x14ac:dyDescent="0.2">
      <c r="D6907">
        <f t="shared" si="109"/>
        <v>17</v>
      </c>
      <c r="E6907" t="str" cm="1">
        <f t="array" ref="E6907">INDEX($A$2:$A$1000,INT((ROW(A6906)-1)/24)+1)</f>
        <v xml:space="preserve"> 2017-10-15 </v>
      </c>
      <c r="F6907" cm="1">
        <f t="array" ref="F6907">INDEX($B$2:$B$1000,INT((ROW(A6906)-1)/24)+1)/24</f>
        <v>13.14652012489676</v>
      </c>
      <c r="G6907" s="42">
        <f>Données_gaz!F$24/(365*24)</f>
        <v>1.1415525114155251E-4</v>
      </c>
      <c r="N6907" cm="1">
        <f t="array" ref="N6907">INDEX($K$2:$K$1000,INT((ROW(A6906)-1)/24)+1)</f>
        <v>0.72799999999999998</v>
      </c>
      <c r="O6907" cm="1">
        <f t="array" ref="O6907">INDEX($L$2:$L$1000,INT((ROW(A6906)-1)/24)+1)</f>
        <v>0.98199999999999998</v>
      </c>
    </row>
    <row r="6908" spans="4:15" x14ac:dyDescent="0.2">
      <c r="D6908">
        <f t="shared" si="109"/>
        <v>18</v>
      </c>
      <c r="E6908" t="str" cm="1">
        <f t="array" ref="E6908">INDEX($A$2:$A$1000,INT((ROW(A6907)-1)/24)+1)</f>
        <v xml:space="preserve"> 2017-10-15 </v>
      </c>
      <c r="F6908" cm="1">
        <f t="array" ref="F6908">INDEX($B$2:$B$1000,INT((ROW(A6907)-1)/24)+1)/24</f>
        <v>13.14652012489676</v>
      </c>
      <c r="G6908" s="42">
        <f>Données_gaz!F$24/(365*24)</f>
        <v>1.1415525114155251E-4</v>
      </c>
      <c r="N6908" cm="1">
        <f t="array" ref="N6908">INDEX($K$2:$K$1000,INT((ROW(A6907)-1)/24)+1)</f>
        <v>0.72799999999999998</v>
      </c>
      <c r="O6908" cm="1">
        <f t="array" ref="O6908">INDEX($L$2:$L$1000,INT((ROW(A6907)-1)/24)+1)</f>
        <v>0.98199999999999998</v>
      </c>
    </row>
    <row r="6909" spans="4:15" x14ac:dyDescent="0.2">
      <c r="D6909">
        <f t="shared" si="109"/>
        <v>19</v>
      </c>
      <c r="E6909" t="str" cm="1">
        <f t="array" ref="E6909">INDEX($A$2:$A$1000,INT((ROW(A6908)-1)/24)+1)</f>
        <v xml:space="preserve"> 2017-10-15 </v>
      </c>
      <c r="F6909" cm="1">
        <f t="array" ref="F6909">INDEX($B$2:$B$1000,INT((ROW(A6908)-1)/24)+1)/24</f>
        <v>13.14652012489676</v>
      </c>
      <c r="G6909" s="42">
        <f>Données_gaz!F$24/(365*24)</f>
        <v>1.1415525114155251E-4</v>
      </c>
      <c r="N6909" cm="1">
        <f t="array" ref="N6909">INDEX($K$2:$K$1000,INT((ROW(A6908)-1)/24)+1)</f>
        <v>0.72799999999999998</v>
      </c>
      <c r="O6909" cm="1">
        <f t="array" ref="O6909">INDEX($L$2:$L$1000,INT((ROW(A6908)-1)/24)+1)</f>
        <v>0.98199999999999998</v>
      </c>
    </row>
    <row r="6910" spans="4:15" x14ac:dyDescent="0.2">
      <c r="D6910">
        <f t="shared" si="109"/>
        <v>20</v>
      </c>
      <c r="E6910" t="str" cm="1">
        <f t="array" ref="E6910">INDEX($A$2:$A$1000,INT((ROW(A6909)-1)/24)+1)</f>
        <v xml:space="preserve"> 2017-10-15 </v>
      </c>
      <c r="F6910" cm="1">
        <f t="array" ref="F6910">INDEX($B$2:$B$1000,INT((ROW(A6909)-1)/24)+1)/24</f>
        <v>13.14652012489676</v>
      </c>
      <c r="G6910" s="42">
        <f>Données_gaz!F$24/(365*24)</f>
        <v>1.1415525114155251E-4</v>
      </c>
      <c r="N6910" cm="1">
        <f t="array" ref="N6910">INDEX($K$2:$K$1000,INT((ROW(A6909)-1)/24)+1)</f>
        <v>0.72799999999999998</v>
      </c>
      <c r="O6910" cm="1">
        <f t="array" ref="O6910">INDEX($L$2:$L$1000,INT((ROW(A6909)-1)/24)+1)</f>
        <v>0.98199999999999998</v>
      </c>
    </row>
    <row r="6911" spans="4:15" x14ac:dyDescent="0.2">
      <c r="D6911">
        <f t="shared" si="109"/>
        <v>21</v>
      </c>
      <c r="E6911" t="str" cm="1">
        <f t="array" ref="E6911">INDEX($A$2:$A$1000,INT((ROW(A6910)-1)/24)+1)</f>
        <v xml:space="preserve"> 2017-10-15 </v>
      </c>
      <c r="F6911" cm="1">
        <f t="array" ref="F6911">INDEX($B$2:$B$1000,INT((ROW(A6910)-1)/24)+1)/24</f>
        <v>13.14652012489676</v>
      </c>
      <c r="G6911" s="42">
        <f>Données_gaz!F$24/(365*24)</f>
        <v>1.1415525114155251E-4</v>
      </c>
      <c r="N6911" cm="1">
        <f t="array" ref="N6911">INDEX($K$2:$K$1000,INT((ROW(A6910)-1)/24)+1)</f>
        <v>0.72799999999999998</v>
      </c>
      <c r="O6911" cm="1">
        <f t="array" ref="O6911">INDEX($L$2:$L$1000,INT((ROW(A6910)-1)/24)+1)</f>
        <v>0.98199999999999998</v>
      </c>
    </row>
    <row r="6912" spans="4:15" x14ac:dyDescent="0.2">
      <c r="D6912">
        <f t="shared" si="109"/>
        <v>22</v>
      </c>
      <c r="E6912" t="str" cm="1">
        <f t="array" ref="E6912">INDEX($A$2:$A$1000,INT((ROW(A6911)-1)/24)+1)</f>
        <v xml:space="preserve"> 2017-10-15 </v>
      </c>
      <c r="F6912" cm="1">
        <f t="array" ref="F6912">INDEX($B$2:$B$1000,INT((ROW(A6911)-1)/24)+1)/24</f>
        <v>13.14652012489676</v>
      </c>
      <c r="G6912" s="42">
        <f>Données_gaz!F$24/(365*24)</f>
        <v>1.1415525114155251E-4</v>
      </c>
      <c r="N6912" cm="1">
        <f t="array" ref="N6912">INDEX($K$2:$K$1000,INT((ROW(A6911)-1)/24)+1)</f>
        <v>0.72799999999999998</v>
      </c>
      <c r="O6912" cm="1">
        <f t="array" ref="O6912">INDEX($L$2:$L$1000,INT((ROW(A6911)-1)/24)+1)</f>
        <v>0.98199999999999998</v>
      </c>
    </row>
    <row r="6913" spans="4:15" x14ac:dyDescent="0.2">
      <c r="D6913">
        <f t="shared" si="109"/>
        <v>23</v>
      </c>
      <c r="E6913" t="str" cm="1">
        <f t="array" ref="E6913">INDEX($A$2:$A$1000,INT((ROW(A6912)-1)/24)+1)</f>
        <v xml:space="preserve"> 2017-10-15 </v>
      </c>
      <c r="F6913" cm="1">
        <f t="array" ref="F6913">INDEX($B$2:$B$1000,INT((ROW(A6912)-1)/24)+1)/24</f>
        <v>13.14652012489676</v>
      </c>
      <c r="G6913" s="42">
        <f>Données_gaz!F$24/(365*24)</f>
        <v>1.1415525114155251E-4</v>
      </c>
      <c r="N6913" cm="1">
        <f t="array" ref="N6913">INDEX($K$2:$K$1000,INT((ROW(A6912)-1)/24)+1)</f>
        <v>0.72799999999999998</v>
      </c>
      <c r="O6913" cm="1">
        <f t="array" ref="O6913">INDEX($L$2:$L$1000,INT((ROW(A6912)-1)/24)+1)</f>
        <v>0.98199999999999998</v>
      </c>
    </row>
    <row r="6914" spans="4:15" x14ac:dyDescent="0.2">
      <c r="D6914">
        <f t="shared" si="109"/>
        <v>0</v>
      </c>
      <c r="E6914" t="str" cm="1">
        <f t="array" ref="E6914">INDEX($A$2:$A$1000,INT((ROW(A6913)-1)/24)+1)</f>
        <v xml:space="preserve"> 2017-10-16 </v>
      </c>
      <c r="F6914" cm="1">
        <f t="array" ref="F6914">INDEX($B$2:$B$1000,INT((ROW(A6913)-1)/24)+1)/24</f>
        <v>13.276227039774851</v>
      </c>
      <c r="G6914" s="42">
        <f>Données_gaz!F$24/(365*24)</f>
        <v>1.1415525114155251E-4</v>
      </c>
      <c r="N6914" cm="1">
        <f t="array" ref="N6914">INDEX($K$2:$K$1000,INT((ROW(A6913)-1)/24)+1)</f>
        <v>0.72599999999999998</v>
      </c>
      <c r="O6914" cm="1">
        <f t="array" ref="O6914">INDEX($L$2:$L$1000,INT((ROW(A6913)-1)/24)+1)</f>
        <v>0.98099999999999998</v>
      </c>
    </row>
    <row r="6915" spans="4:15" x14ac:dyDescent="0.2">
      <c r="D6915">
        <f t="shared" si="109"/>
        <v>1</v>
      </c>
      <c r="E6915" t="str" cm="1">
        <f t="array" ref="E6915">INDEX($A$2:$A$1000,INT((ROW(A6914)-1)/24)+1)</f>
        <v xml:space="preserve"> 2017-10-16 </v>
      </c>
      <c r="F6915" cm="1">
        <f t="array" ref="F6915">INDEX($B$2:$B$1000,INT((ROW(A6914)-1)/24)+1)/24</f>
        <v>13.276227039774851</v>
      </c>
      <c r="G6915" s="42">
        <f>Données_gaz!F$24/(365*24)</f>
        <v>1.1415525114155251E-4</v>
      </c>
      <c r="N6915" cm="1">
        <f t="array" ref="N6915">INDEX($K$2:$K$1000,INT((ROW(A6914)-1)/24)+1)</f>
        <v>0.72599999999999998</v>
      </c>
      <c r="O6915" cm="1">
        <f t="array" ref="O6915">INDEX($L$2:$L$1000,INT((ROW(A6914)-1)/24)+1)</f>
        <v>0.98099999999999998</v>
      </c>
    </row>
    <row r="6916" spans="4:15" x14ac:dyDescent="0.2">
      <c r="D6916">
        <f t="shared" si="109"/>
        <v>2</v>
      </c>
      <c r="E6916" t="str" cm="1">
        <f t="array" ref="E6916">INDEX($A$2:$A$1000,INT((ROW(A6915)-1)/24)+1)</f>
        <v xml:space="preserve"> 2017-10-16 </v>
      </c>
      <c r="F6916" cm="1">
        <f t="array" ref="F6916">INDEX($B$2:$B$1000,INT((ROW(A6915)-1)/24)+1)/24</f>
        <v>13.276227039774851</v>
      </c>
      <c r="G6916" s="42">
        <f>Données_gaz!F$24/(365*24)</f>
        <v>1.1415525114155251E-4</v>
      </c>
      <c r="N6916" cm="1">
        <f t="array" ref="N6916">INDEX($K$2:$K$1000,INT((ROW(A6915)-1)/24)+1)</f>
        <v>0.72599999999999998</v>
      </c>
      <c r="O6916" cm="1">
        <f t="array" ref="O6916">INDEX($L$2:$L$1000,INT((ROW(A6915)-1)/24)+1)</f>
        <v>0.98099999999999998</v>
      </c>
    </row>
    <row r="6917" spans="4:15" x14ac:dyDescent="0.2">
      <c r="D6917">
        <f t="shared" si="109"/>
        <v>3</v>
      </c>
      <c r="E6917" t="str" cm="1">
        <f t="array" ref="E6917">INDEX($A$2:$A$1000,INT((ROW(A6916)-1)/24)+1)</f>
        <v xml:space="preserve"> 2017-10-16 </v>
      </c>
      <c r="F6917" cm="1">
        <f t="array" ref="F6917">INDEX($B$2:$B$1000,INT((ROW(A6916)-1)/24)+1)/24</f>
        <v>13.276227039774851</v>
      </c>
      <c r="G6917" s="42">
        <f>Données_gaz!F$24/(365*24)</f>
        <v>1.1415525114155251E-4</v>
      </c>
      <c r="N6917" cm="1">
        <f t="array" ref="N6917">INDEX($K$2:$K$1000,INT((ROW(A6916)-1)/24)+1)</f>
        <v>0.72599999999999998</v>
      </c>
      <c r="O6917" cm="1">
        <f t="array" ref="O6917">INDEX($L$2:$L$1000,INT((ROW(A6916)-1)/24)+1)</f>
        <v>0.98099999999999998</v>
      </c>
    </row>
    <row r="6918" spans="4:15" x14ac:dyDescent="0.2">
      <c r="D6918">
        <f t="shared" si="109"/>
        <v>4</v>
      </c>
      <c r="E6918" t="str" cm="1">
        <f t="array" ref="E6918">INDEX($A$2:$A$1000,INT((ROW(A6917)-1)/24)+1)</f>
        <v xml:space="preserve"> 2017-10-16 </v>
      </c>
      <c r="F6918" cm="1">
        <f t="array" ref="F6918">INDEX($B$2:$B$1000,INT((ROW(A6917)-1)/24)+1)/24</f>
        <v>13.276227039774851</v>
      </c>
      <c r="G6918" s="42">
        <f>Données_gaz!F$24/(365*24)</f>
        <v>1.1415525114155251E-4</v>
      </c>
      <c r="N6918" cm="1">
        <f t="array" ref="N6918">INDEX($K$2:$K$1000,INT((ROW(A6917)-1)/24)+1)</f>
        <v>0.72599999999999998</v>
      </c>
      <c r="O6918" cm="1">
        <f t="array" ref="O6918">INDEX($L$2:$L$1000,INT((ROW(A6917)-1)/24)+1)</f>
        <v>0.98099999999999998</v>
      </c>
    </row>
    <row r="6919" spans="4:15" x14ac:dyDescent="0.2">
      <c r="D6919">
        <f t="shared" si="109"/>
        <v>5</v>
      </c>
      <c r="E6919" t="str" cm="1">
        <f t="array" ref="E6919">INDEX($A$2:$A$1000,INT((ROW(A6918)-1)/24)+1)</f>
        <v xml:space="preserve"> 2017-10-16 </v>
      </c>
      <c r="F6919" cm="1">
        <f t="array" ref="F6919">INDEX($B$2:$B$1000,INT((ROW(A6918)-1)/24)+1)/24</f>
        <v>13.276227039774851</v>
      </c>
      <c r="G6919" s="42">
        <f>Données_gaz!F$24/(365*24)</f>
        <v>1.1415525114155251E-4</v>
      </c>
      <c r="N6919" cm="1">
        <f t="array" ref="N6919">INDEX($K$2:$K$1000,INT((ROW(A6918)-1)/24)+1)</f>
        <v>0.72599999999999998</v>
      </c>
      <c r="O6919" cm="1">
        <f t="array" ref="O6919">INDEX($L$2:$L$1000,INT((ROW(A6918)-1)/24)+1)</f>
        <v>0.98099999999999998</v>
      </c>
    </row>
    <row r="6920" spans="4:15" x14ac:dyDescent="0.2">
      <c r="D6920">
        <f t="shared" si="109"/>
        <v>6</v>
      </c>
      <c r="E6920" t="str" cm="1">
        <f t="array" ref="E6920">INDEX($A$2:$A$1000,INT((ROW(A6919)-1)/24)+1)</f>
        <v xml:space="preserve"> 2017-10-16 </v>
      </c>
      <c r="F6920" cm="1">
        <f t="array" ref="F6920">INDEX($B$2:$B$1000,INT((ROW(A6919)-1)/24)+1)/24</f>
        <v>13.276227039774851</v>
      </c>
      <c r="G6920" s="42">
        <f>Données_gaz!F$24/(365*24)</f>
        <v>1.1415525114155251E-4</v>
      </c>
      <c r="N6920" cm="1">
        <f t="array" ref="N6920">INDEX($K$2:$K$1000,INT((ROW(A6919)-1)/24)+1)</f>
        <v>0.72599999999999998</v>
      </c>
      <c r="O6920" cm="1">
        <f t="array" ref="O6920">INDEX($L$2:$L$1000,INT((ROW(A6919)-1)/24)+1)</f>
        <v>0.98099999999999998</v>
      </c>
    </row>
    <row r="6921" spans="4:15" x14ac:dyDescent="0.2">
      <c r="D6921">
        <f t="shared" si="109"/>
        <v>7</v>
      </c>
      <c r="E6921" t="str" cm="1">
        <f t="array" ref="E6921">INDEX($A$2:$A$1000,INT((ROW(A6920)-1)/24)+1)</f>
        <v xml:space="preserve"> 2017-10-16 </v>
      </c>
      <c r="F6921" cm="1">
        <f t="array" ref="F6921">INDEX($B$2:$B$1000,INT((ROW(A6920)-1)/24)+1)/24</f>
        <v>13.276227039774851</v>
      </c>
      <c r="G6921" s="42">
        <f>Données_gaz!F$24/(365*24)</f>
        <v>1.1415525114155251E-4</v>
      </c>
      <c r="N6921" cm="1">
        <f t="array" ref="N6921">INDEX($K$2:$K$1000,INT((ROW(A6920)-1)/24)+1)</f>
        <v>0.72599999999999998</v>
      </c>
      <c r="O6921" cm="1">
        <f t="array" ref="O6921">INDEX($L$2:$L$1000,INT((ROW(A6920)-1)/24)+1)</f>
        <v>0.98099999999999998</v>
      </c>
    </row>
    <row r="6922" spans="4:15" x14ac:dyDescent="0.2">
      <c r="D6922">
        <f t="shared" si="109"/>
        <v>8</v>
      </c>
      <c r="E6922" t="str" cm="1">
        <f t="array" ref="E6922">INDEX($A$2:$A$1000,INT((ROW(A6921)-1)/24)+1)</f>
        <v xml:space="preserve"> 2017-10-16 </v>
      </c>
      <c r="F6922" cm="1">
        <f t="array" ref="F6922">INDEX($B$2:$B$1000,INT((ROW(A6921)-1)/24)+1)/24</f>
        <v>13.276227039774851</v>
      </c>
      <c r="G6922" s="42">
        <f>Données_gaz!F$24/(365*24)</f>
        <v>1.1415525114155251E-4</v>
      </c>
      <c r="N6922" cm="1">
        <f t="array" ref="N6922">INDEX($K$2:$K$1000,INT((ROW(A6921)-1)/24)+1)</f>
        <v>0.72599999999999998</v>
      </c>
      <c r="O6922" cm="1">
        <f t="array" ref="O6922">INDEX($L$2:$L$1000,INT((ROW(A6921)-1)/24)+1)</f>
        <v>0.98099999999999998</v>
      </c>
    </row>
    <row r="6923" spans="4:15" x14ac:dyDescent="0.2">
      <c r="D6923">
        <f t="shared" si="109"/>
        <v>9</v>
      </c>
      <c r="E6923" t="str" cm="1">
        <f t="array" ref="E6923">INDEX($A$2:$A$1000,INT((ROW(A6922)-1)/24)+1)</f>
        <v xml:space="preserve"> 2017-10-16 </v>
      </c>
      <c r="F6923" cm="1">
        <f t="array" ref="F6923">INDEX($B$2:$B$1000,INT((ROW(A6922)-1)/24)+1)/24</f>
        <v>13.276227039774851</v>
      </c>
      <c r="G6923" s="42">
        <f>Données_gaz!F$24/(365*24)</f>
        <v>1.1415525114155251E-4</v>
      </c>
      <c r="N6923" cm="1">
        <f t="array" ref="N6923">INDEX($K$2:$K$1000,INT((ROW(A6922)-1)/24)+1)</f>
        <v>0.72599999999999998</v>
      </c>
      <c r="O6923" cm="1">
        <f t="array" ref="O6923">INDEX($L$2:$L$1000,INT((ROW(A6922)-1)/24)+1)</f>
        <v>0.98099999999999998</v>
      </c>
    </row>
    <row r="6924" spans="4:15" x14ac:dyDescent="0.2">
      <c r="D6924">
        <f t="shared" si="109"/>
        <v>10</v>
      </c>
      <c r="E6924" t="str" cm="1">
        <f t="array" ref="E6924">INDEX($A$2:$A$1000,INT((ROW(A6923)-1)/24)+1)</f>
        <v xml:space="preserve"> 2017-10-16 </v>
      </c>
      <c r="F6924" cm="1">
        <f t="array" ref="F6924">INDEX($B$2:$B$1000,INT((ROW(A6923)-1)/24)+1)/24</f>
        <v>13.276227039774851</v>
      </c>
      <c r="G6924" s="42">
        <f>Données_gaz!F$24/(365*24)</f>
        <v>1.1415525114155251E-4</v>
      </c>
      <c r="N6924" cm="1">
        <f t="array" ref="N6924">INDEX($K$2:$K$1000,INT((ROW(A6923)-1)/24)+1)</f>
        <v>0.72599999999999998</v>
      </c>
      <c r="O6924" cm="1">
        <f t="array" ref="O6924">INDEX($L$2:$L$1000,INT((ROW(A6923)-1)/24)+1)</f>
        <v>0.98099999999999998</v>
      </c>
    </row>
    <row r="6925" spans="4:15" x14ac:dyDescent="0.2">
      <c r="D6925">
        <f t="shared" si="109"/>
        <v>11</v>
      </c>
      <c r="E6925" t="str" cm="1">
        <f t="array" ref="E6925">INDEX($A$2:$A$1000,INT((ROW(A6924)-1)/24)+1)</f>
        <v xml:space="preserve"> 2017-10-16 </v>
      </c>
      <c r="F6925" cm="1">
        <f t="array" ref="F6925">INDEX($B$2:$B$1000,INT((ROW(A6924)-1)/24)+1)/24</f>
        <v>13.276227039774851</v>
      </c>
      <c r="G6925" s="42">
        <f>Données_gaz!F$24/(365*24)</f>
        <v>1.1415525114155251E-4</v>
      </c>
      <c r="N6925" cm="1">
        <f t="array" ref="N6925">INDEX($K$2:$K$1000,INT((ROW(A6924)-1)/24)+1)</f>
        <v>0.72599999999999998</v>
      </c>
      <c r="O6925" cm="1">
        <f t="array" ref="O6925">INDEX($L$2:$L$1000,INT((ROW(A6924)-1)/24)+1)</f>
        <v>0.98099999999999998</v>
      </c>
    </row>
    <row r="6926" spans="4:15" x14ac:dyDescent="0.2">
      <c r="D6926">
        <f t="shared" si="109"/>
        <v>12</v>
      </c>
      <c r="E6926" t="str" cm="1">
        <f t="array" ref="E6926">INDEX($A$2:$A$1000,INT((ROW(A6925)-1)/24)+1)</f>
        <v xml:space="preserve"> 2017-10-16 </v>
      </c>
      <c r="F6926" cm="1">
        <f t="array" ref="F6926">INDEX($B$2:$B$1000,INT((ROW(A6925)-1)/24)+1)/24</f>
        <v>13.276227039774851</v>
      </c>
      <c r="G6926" s="42">
        <f>Données_gaz!F$24/(365*24)</f>
        <v>1.1415525114155251E-4</v>
      </c>
      <c r="N6926" cm="1">
        <f t="array" ref="N6926">INDEX($K$2:$K$1000,INT((ROW(A6925)-1)/24)+1)</f>
        <v>0.72599999999999998</v>
      </c>
      <c r="O6926" cm="1">
        <f t="array" ref="O6926">INDEX($L$2:$L$1000,INT((ROW(A6925)-1)/24)+1)</f>
        <v>0.98099999999999998</v>
      </c>
    </row>
    <row r="6927" spans="4:15" x14ac:dyDescent="0.2">
      <c r="D6927">
        <f t="shared" si="109"/>
        <v>13</v>
      </c>
      <c r="E6927" t="str" cm="1">
        <f t="array" ref="E6927">INDEX($A$2:$A$1000,INT((ROW(A6926)-1)/24)+1)</f>
        <v xml:space="preserve"> 2017-10-16 </v>
      </c>
      <c r="F6927" cm="1">
        <f t="array" ref="F6927">INDEX($B$2:$B$1000,INT((ROW(A6926)-1)/24)+1)/24</f>
        <v>13.276227039774851</v>
      </c>
      <c r="G6927" s="42">
        <f>Données_gaz!F$24/(365*24)</f>
        <v>1.1415525114155251E-4</v>
      </c>
      <c r="N6927" cm="1">
        <f t="array" ref="N6927">INDEX($K$2:$K$1000,INT((ROW(A6926)-1)/24)+1)</f>
        <v>0.72599999999999998</v>
      </c>
      <c r="O6927" cm="1">
        <f t="array" ref="O6927">INDEX($L$2:$L$1000,INT((ROW(A6926)-1)/24)+1)</f>
        <v>0.98099999999999998</v>
      </c>
    </row>
    <row r="6928" spans="4:15" x14ac:dyDescent="0.2">
      <c r="D6928">
        <f t="shared" si="109"/>
        <v>14</v>
      </c>
      <c r="E6928" t="str" cm="1">
        <f t="array" ref="E6928">INDEX($A$2:$A$1000,INT((ROW(A6927)-1)/24)+1)</f>
        <v xml:space="preserve"> 2017-10-16 </v>
      </c>
      <c r="F6928" cm="1">
        <f t="array" ref="F6928">INDEX($B$2:$B$1000,INT((ROW(A6927)-1)/24)+1)/24</f>
        <v>13.276227039774851</v>
      </c>
      <c r="G6928" s="42">
        <f>Données_gaz!F$24/(365*24)</f>
        <v>1.1415525114155251E-4</v>
      </c>
      <c r="N6928" cm="1">
        <f t="array" ref="N6928">INDEX($K$2:$K$1000,INT((ROW(A6927)-1)/24)+1)</f>
        <v>0.72599999999999998</v>
      </c>
      <c r="O6928" cm="1">
        <f t="array" ref="O6928">INDEX($L$2:$L$1000,INT((ROW(A6927)-1)/24)+1)</f>
        <v>0.98099999999999998</v>
      </c>
    </row>
    <row r="6929" spans="4:15" x14ac:dyDescent="0.2">
      <c r="D6929">
        <f t="shared" si="109"/>
        <v>15</v>
      </c>
      <c r="E6929" t="str" cm="1">
        <f t="array" ref="E6929">INDEX($A$2:$A$1000,INT((ROW(A6928)-1)/24)+1)</f>
        <v xml:space="preserve"> 2017-10-16 </v>
      </c>
      <c r="F6929" cm="1">
        <f t="array" ref="F6929">INDEX($B$2:$B$1000,INT((ROW(A6928)-1)/24)+1)/24</f>
        <v>13.276227039774851</v>
      </c>
      <c r="G6929" s="42">
        <f>Données_gaz!F$24/(365*24)</f>
        <v>1.1415525114155251E-4</v>
      </c>
      <c r="N6929" cm="1">
        <f t="array" ref="N6929">INDEX($K$2:$K$1000,INT((ROW(A6928)-1)/24)+1)</f>
        <v>0.72599999999999998</v>
      </c>
      <c r="O6929" cm="1">
        <f t="array" ref="O6929">INDEX($L$2:$L$1000,INT((ROW(A6928)-1)/24)+1)</f>
        <v>0.98099999999999998</v>
      </c>
    </row>
    <row r="6930" spans="4:15" x14ac:dyDescent="0.2">
      <c r="D6930">
        <f t="shared" si="109"/>
        <v>16</v>
      </c>
      <c r="E6930" t="str" cm="1">
        <f t="array" ref="E6930">INDEX($A$2:$A$1000,INT((ROW(A6929)-1)/24)+1)</f>
        <v xml:space="preserve"> 2017-10-16 </v>
      </c>
      <c r="F6930" cm="1">
        <f t="array" ref="F6930">INDEX($B$2:$B$1000,INT((ROW(A6929)-1)/24)+1)/24</f>
        <v>13.276227039774851</v>
      </c>
      <c r="G6930" s="42">
        <f>Données_gaz!F$24/(365*24)</f>
        <v>1.1415525114155251E-4</v>
      </c>
      <c r="N6930" cm="1">
        <f t="array" ref="N6930">INDEX($K$2:$K$1000,INT((ROW(A6929)-1)/24)+1)</f>
        <v>0.72599999999999998</v>
      </c>
      <c r="O6930" cm="1">
        <f t="array" ref="O6930">INDEX($L$2:$L$1000,INT((ROW(A6929)-1)/24)+1)</f>
        <v>0.98099999999999998</v>
      </c>
    </row>
    <row r="6931" spans="4:15" x14ac:dyDescent="0.2">
      <c r="D6931">
        <f t="shared" si="109"/>
        <v>17</v>
      </c>
      <c r="E6931" t="str" cm="1">
        <f t="array" ref="E6931">INDEX($A$2:$A$1000,INT((ROW(A6930)-1)/24)+1)</f>
        <v xml:space="preserve"> 2017-10-16 </v>
      </c>
      <c r="F6931" cm="1">
        <f t="array" ref="F6931">INDEX($B$2:$B$1000,INT((ROW(A6930)-1)/24)+1)/24</f>
        <v>13.276227039774851</v>
      </c>
      <c r="G6931" s="42">
        <f>Données_gaz!F$24/(365*24)</f>
        <v>1.1415525114155251E-4</v>
      </c>
      <c r="N6931" cm="1">
        <f t="array" ref="N6931">INDEX($K$2:$K$1000,INT((ROW(A6930)-1)/24)+1)</f>
        <v>0.72599999999999998</v>
      </c>
      <c r="O6931" cm="1">
        <f t="array" ref="O6931">INDEX($L$2:$L$1000,INT((ROW(A6930)-1)/24)+1)</f>
        <v>0.98099999999999998</v>
      </c>
    </row>
    <row r="6932" spans="4:15" x14ac:dyDescent="0.2">
      <c r="D6932">
        <f t="shared" si="109"/>
        <v>18</v>
      </c>
      <c r="E6932" t="str" cm="1">
        <f t="array" ref="E6932">INDEX($A$2:$A$1000,INT((ROW(A6931)-1)/24)+1)</f>
        <v xml:space="preserve"> 2017-10-16 </v>
      </c>
      <c r="F6932" cm="1">
        <f t="array" ref="F6932">INDEX($B$2:$B$1000,INT((ROW(A6931)-1)/24)+1)/24</f>
        <v>13.276227039774851</v>
      </c>
      <c r="G6932" s="42">
        <f>Données_gaz!F$24/(365*24)</f>
        <v>1.1415525114155251E-4</v>
      </c>
      <c r="N6932" cm="1">
        <f t="array" ref="N6932">INDEX($K$2:$K$1000,INT((ROW(A6931)-1)/24)+1)</f>
        <v>0.72599999999999998</v>
      </c>
      <c r="O6932" cm="1">
        <f t="array" ref="O6932">INDEX($L$2:$L$1000,INT((ROW(A6931)-1)/24)+1)</f>
        <v>0.98099999999999998</v>
      </c>
    </row>
    <row r="6933" spans="4:15" x14ac:dyDescent="0.2">
      <c r="D6933">
        <f t="shared" si="109"/>
        <v>19</v>
      </c>
      <c r="E6933" t="str" cm="1">
        <f t="array" ref="E6933">INDEX($A$2:$A$1000,INT((ROW(A6932)-1)/24)+1)</f>
        <v xml:space="preserve"> 2017-10-16 </v>
      </c>
      <c r="F6933" cm="1">
        <f t="array" ref="F6933">INDEX($B$2:$B$1000,INT((ROW(A6932)-1)/24)+1)/24</f>
        <v>13.276227039774851</v>
      </c>
      <c r="G6933" s="42">
        <f>Données_gaz!F$24/(365*24)</f>
        <v>1.1415525114155251E-4</v>
      </c>
      <c r="N6933" cm="1">
        <f t="array" ref="N6933">INDEX($K$2:$K$1000,INT((ROW(A6932)-1)/24)+1)</f>
        <v>0.72599999999999998</v>
      </c>
      <c r="O6933" cm="1">
        <f t="array" ref="O6933">INDEX($L$2:$L$1000,INT((ROW(A6932)-1)/24)+1)</f>
        <v>0.98099999999999998</v>
      </c>
    </row>
    <row r="6934" spans="4:15" x14ac:dyDescent="0.2">
      <c r="D6934">
        <f t="shared" si="109"/>
        <v>20</v>
      </c>
      <c r="E6934" t="str" cm="1">
        <f t="array" ref="E6934">INDEX($A$2:$A$1000,INT((ROW(A6933)-1)/24)+1)</f>
        <v xml:space="preserve"> 2017-10-16 </v>
      </c>
      <c r="F6934" cm="1">
        <f t="array" ref="F6934">INDEX($B$2:$B$1000,INT((ROW(A6933)-1)/24)+1)/24</f>
        <v>13.276227039774851</v>
      </c>
      <c r="G6934" s="42">
        <f>Données_gaz!F$24/(365*24)</f>
        <v>1.1415525114155251E-4</v>
      </c>
      <c r="N6934" cm="1">
        <f t="array" ref="N6934">INDEX($K$2:$K$1000,INT((ROW(A6933)-1)/24)+1)</f>
        <v>0.72599999999999998</v>
      </c>
      <c r="O6934" cm="1">
        <f t="array" ref="O6934">INDEX($L$2:$L$1000,INT((ROW(A6933)-1)/24)+1)</f>
        <v>0.98099999999999998</v>
      </c>
    </row>
    <row r="6935" spans="4:15" x14ac:dyDescent="0.2">
      <c r="D6935">
        <f t="shared" si="109"/>
        <v>21</v>
      </c>
      <c r="E6935" t="str" cm="1">
        <f t="array" ref="E6935">INDEX($A$2:$A$1000,INT((ROW(A6934)-1)/24)+1)</f>
        <v xml:space="preserve"> 2017-10-16 </v>
      </c>
      <c r="F6935" cm="1">
        <f t="array" ref="F6935">INDEX($B$2:$B$1000,INT((ROW(A6934)-1)/24)+1)/24</f>
        <v>13.276227039774851</v>
      </c>
      <c r="G6935" s="42">
        <f>Données_gaz!F$24/(365*24)</f>
        <v>1.1415525114155251E-4</v>
      </c>
      <c r="N6935" cm="1">
        <f t="array" ref="N6935">INDEX($K$2:$K$1000,INT((ROW(A6934)-1)/24)+1)</f>
        <v>0.72599999999999998</v>
      </c>
      <c r="O6935" cm="1">
        <f t="array" ref="O6935">INDEX($L$2:$L$1000,INT((ROW(A6934)-1)/24)+1)</f>
        <v>0.98099999999999998</v>
      </c>
    </row>
    <row r="6936" spans="4:15" x14ac:dyDescent="0.2">
      <c r="D6936">
        <f t="shared" si="109"/>
        <v>22</v>
      </c>
      <c r="E6936" t="str" cm="1">
        <f t="array" ref="E6936">INDEX($A$2:$A$1000,INT((ROW(A6935)-1)/24)+1)</f>
        <v xml:space="preserve"> 2017-10-16 </v>
      </c>
      <c r="F6936" cm="1">
        <f t="array" ref="F6936">INDEX($B$2:$B$1000,INT((ROW(A6935)-1)/24)+1)/24</f>
        <v>13.276227039774851</v>
      </c>
      <c r="G6936" s="42">
        <f>Données_gaz!F$24/(365*24)</f>
        <v>1.1415525114155251E-4</v>
      </c>
      <c r="N6936" cm="1">
        <f t="array" ref="N6936">INDEX($K$2:$K$1000,INT((ROW(A6935)-1)/24)+1)</f>
        <v>0.72599999999999998</v>
      </c>
      <c r="O6936" cm="1">
        <f t="array" ref="O6936">INDEX($L$2:$L$1000,INT((ROW(A6935)-1)/24)+1)</f>
        <v>0.98099999999999998</v>
      </c>
    </row>
    <row r="6937" spans="4:15" x14ac:dyDescent="0.2">
      <c r="D6937">
        <f t="shared" si="109"/>
        <v>23</v>
      </c>
      <c r="E6937" t="str" cm="1">
        <f t="array" ref="E6937">INDEX($A$2:$A$1000,INT((ROW(A6936)-1)/24)+1)</f>
        <v xml:space="preserve"> 2017-10-16 </v>
      </c>
      <c r="F6937" cm="1">
        <f t="array" ref="F6937">INDEX($B$2:$B$1000,INT((ROW(A6936)-1)/24)+1)/24</f>
        <v>13.276227039774851</v>
      </c>
      <c r="G6937" s="42">
        <f>Données_gaz!F$24/(365*24)</f>
        <v>1.1415525114155251E-4</v>
      </c>
      <c r="N6937" cm="1">
        <f t="array" ref="N6937">INDEX($K$2:$K$1000,INT((ROW(A6936)-1)/24)+1)</f>
        <v>0.72599999999999998</v>
      </c>
      <c r="O6937" cm="1">
        <f t="array" ref="O6937">INDEX($L$2:$L$1000,INT((ROW(A6936)-1)/24)+1)</f>
        <v>0.98099999999999998</v>
      </c>
    </row>
    <row r="6938" spans="4:15" x14ac:dyDescent="0.2">
      <c r="D6938">
        <f t="shared" si="109"/>
        <v>0</v>
      </c>
      <c r="E6938" t="str" cm="1">
        <f t="array" ref="E6938">INDEX($A$2:$A$1000,INT((ROW(A6937)-1)/24)+1)</f>
        <v xml:space="preserve"> 2017-10-17 </v>
      </c>
      <c r="F6938" cm="1">
        <f t="array" ref="F6938">INDEX($B$2:$B$1000,INT((ROW(A6937)-1)/24)+1)/24</f>
        <v>13.467264782900044</v>
      </c>
      <c r="G6938" s="42">
        <f>Données_gaz!F$24/(365*24)</f>
        <v>1.1415525114155251E-4</v>
      </c>
      <c r="N6938" cm="1">
        <f t="array" ref="N6938">INDEX($K$2:$K$1000,INT((ROW(A6937)-1)/24)+1)</f>
        <v>0.72399999999999998</v>
      </c>
      <c r="O6938" cm="1">
        <f t="array" ref="O6938">INDEX($L$2:$L$1000,INT((ROW(A6937)-1)/24)+1)</f>
        <v>0.97899999999999998</v>
      </c>
    </row>
    <row r="6939" spans="4:15" x14ac:dyDescent="0.2">
      <c r="D6939">
        <f t="shared" si="109"/>
        <v>1</v>
      </c>
      <c r="E6939" t="str" cm="1">
        <f t="array" ref="E6939">INDEX($A$2:$A$1000,INT((ROW(A6938)-1)/24)+1)</f>
        <v xml:space="preserve"> 2017-10-17 </v>
      </c>
      <c r="F6939" cm="1">
        <f t="array" ref="F6939">INDEX($B$2:$B$1000,INT((ROW(A6938)-1)/24)+1)/24</f>
        <v>13.467264782900044</v>
      </c>
      <c r="G6939" s="42">
        <f>Données_gaz!F$24/(365*24)</f>
        <v>1.1415525114155251E-4</v>
      </c>
      <c r="N6939" cm="1">
        <f t="array" ref="N6939">INDEX($K$2:$K$1000,INT((ROW(A6938)-1)/24)+1)</f>
        <v>0.72399999999999998</v>
      </c>
      <c r="O6939" cm="1">
        <f t="array" ref="O6939">INDEX($L$2:$L$1000,INT((ROW(A6938)-1)/24)+1)</f>
        <v>0.97899999999999998</v>
      </c>
    </row>
    <row r="6940" spans="4:15" x14ac:dyDescent="0.2">
      <c r="D6940">
        <f t="shared" si="109"/>
        <v>2</v>
      </c>
      <c r="E6940" t="str" cm="1">
        <f t="array" ref="E6940">INDEX($A$2:$A$1000,INT((ROW(A6939)-1)/24)+1)</f>
        <v xml:space="preserve"> 2017-10-17 </v>
      </c>
      <c r="F6940" cm="1">
        <f t="array" ref="F6940">INDEX($B$2:$B$1000,INT((ROW(A6939)-1)/24)+1)/24</f>
        <v>13.467264782900044</v>
      </c>
      <c r="G6940" s="42">
        <f>Données_gaz!F$24/(365*24)</f>
        <v>1.1415525114155251E-4</v>
      </c>
      <c r="N6940" cm="1">
        <f t="array" ref="N6940">INDEX($K$2:$K$1000,INT((ROW(A6939)-1)/24)+1)</f>
        <v>0.72399999999999998</v>
      </c>
      <c r="O6940" cm="1">
        <f t="array" ref="O6940">INDEX($L$2:$L$1000,INT((ROW(A6939)-1)/24)+1)</f>
        <v>0.97899999999999998</v>
      </c>
    </row>
    <row r="6941" spans="4:15" x14ac:dyDescent="0.2">
      <c r="D6941">
        <f t="shared" si="109"/>
        <v>3</v>
      </c>
      <c r="E6941" t="str" cm="1">
        <f t="array" ref="E6941">INDEX($A$2:$A$1000,INT((ROW(A6940)-1)/24)+1)</f>
        <v xml:space="preserve"> 2017-10-17 </v>
      </c>
      <c r="F6941" cm="1">
        <f t="array" ref="F6941">INDEX($B$2:$B$1000,INT((ROW(A6940)-1)/24)+1)/24</f>
        <v>13.467264782900044</v>
      </c>
      <c r="G6941" s="42">
        <f>Données_gaz!F$24/(365*24)</f>
        <v>1.1415525114155251E-4</v>
      </c>
      <c r="N6941" cm="1">
        <f t="array" ref="N6941">INDEX($K$2:$K$1000,INT((ROW(A6940)-1)/24)+1)</f>
        <v>0.72399999999999998</v>
      </c>
      <c r="O6941" cm="1">
        <f t="array" ref="O6941">INDEX($L$2:$L$1000,INT((ROW(A6940)-1)/24)+1)</f>
        <v>0.97899999999999998</v>
      </c>
    </row>
    <row r="6942" spans="4:15" x14ac:dyDescent="0.2">
      <c r="D6942">
        <f t="shared" ref="D6942:D7005" si="110">HOUR(TIME(ROW(A6941)-1,0,0))</f>
        <v>4</v>
      </c>
      <c r="E6942" t="str" cm="1">
        <f t="array" ref="E6942">INDEX($A$2:$A$1000,INT((ROW(A6941)-1)/24)+1)</f>
        <v xml:space="preserve"> 2017-10-17 </v>
      </c>
      <c r="F6942" cm="1">
        <f t="array" ref="F6942">INDEX($B$2:$B$1000,INT((ROW(A6941)-1)/24)+1)/24</f>
        <v>13.467264782900044</v>
      </c>
      <c r="G6942" s="42">
        <f>Données_gaz!F$24/(365*24)</f>
        <v>1.1415525114155251E-4</v>
      </c>
      <c r="N6942" cm="1">
        <f t="array" ref="N6942">INDEX($K$2:$K$1000,INT((ROW(A6941)-1)/24)+1)</f>
        <v>0.72399999999999998</v>
      </c>
      <c r="O6942" cm="1">
        <f t="array" ref="O6942">INDEX($L$2:$L$1000,INT((ROW(A6941)-1)/24)+1)</f>
        <v>0.97899999999999998</v>
      </c>
    </row>
    <row r="6943" spans="4:15" x14ac:dyDescent="0.2">
      <c r="D6943">
        <f t="shared" si="110"/>
        <v>5</v>
      </c>
      <c r="E6943" t="str" cm="1">
        <f t="array" ref="E6943">INDEX($A$2:$A$1000,INT((ROW(A6942)-1)/24)+1)</f>
        <v xml:space="preserve"> 2017-10-17 </v>
      </c>
      <c r="F6943" cm="1">
        <f t="array" ref="F6943">INDEX($B$2:$B$1000,INT((ROW(A6942)-1)/24)+1)/24</f>
        <v>13.467264782900044</v>
      </c>
      <c r="G6943" s="42">
        <f>Données_gaz!F$24/(365*24)</f>
        <v>1.1415525114155251E-4</v>
      </c>
      <c r="N6943" cm="1">
        <f t="array" ref="N6943">INDEX($K$2:$K$1000,INT((ROW(A6942)-1)/24)+1)</f>
        <v>0.72399999999999998</v>
      </c>
      <c r="O6943" cm="1">
        <f t="array" ref="O6943">INDEX($L$2:$L$1000,INT((ROW(A6942)-1)/24)+1)</f>
        <v>0.97899999999999998</v>
      </c>
    </row>
    <row r="6944" spans="4:15" x14ac:dyDescent="0.2">
      <c r="D6944">
        <f t="shared" si="110"/>
        <v>6</v>
      </c>
      <c r="E6944" t="str" cm="1">
        <f t="array" ref="E6944">INDEX($A$2:$A$1000,INT((ROW(A6943)-1)/24)+1)</f>
        <v xml:space="preserve"> 2017-10-17 </v>
      </c>
      <c r="F6944" cm="1">
        <f t="array" ref="F6944">INDEX($B$2:$B$1000,INT((ROW(A6943)-1)/24)+1)/24</f>
        <v>13.467264782900044</v>
      </c>
      <c r="G6944" s="42">
        <f>Données_gaz!F$24/(365*24)</f>
        <v>1.1415525114155251E-4</v>
      </c>
      <c r="N6944" cm="1">
        <f t="array" ref="N6944">INDEX($K$2:$K$1000,INT((ROW(A6943)-1)/24)+1)</f>
        <v>0.72399999999999998</v>
      </c>
      <c r="O6944" cm="1">
        <f t="array" ref="O6944">INDEX($L$2:$L$1000,INT((ROW(A6943)-1)/24)+1)</f>
        <v>0.97899999999999998</v>
      </c>
    </row>
    <row r="6945" spans="4:15" x14ac:dyDescent="0.2">
      <c r="D6945">
        <f t="shared" si="110"/>
        <v>7</v>
      </c>
      <c r="E6945" t="str" cm="1">
        <f t="array" ref="E6945">INDEX($A$2:$A$1000,INT((ROW(A6944)-1)/24)+1)</f>
        <v xml:space="preserve"> 2017-10-17 </v>
      </c>
      <c r="F6945" cm="1">
        <f t="array" ref="F6945">INDEX($B$2:$B$1000,INT((ROW(A6944)-1)/24)+1)/24</f>
        <v>13.467264782900044</v>
      </c>
      <c r="G6945" s="42">
        <f>Données_gaz!F$24/(365*24)</f>
        <v>1.1415525114155251E-4</v>
      </c>
      <c r="N6945" cm="1">
        <f t="array" ref="N6945">INDEX($K$2:$K$1000,INT((ROW(A6944)-1)/24)+1)</f>
        <v>0.72399999999999998</v>
      </c>
      <c r="O6945" cm="1">
        <f t="array" ref="O6945">INDEX($L$2:$L$1000,INT((ROW(A6944)-1)/24)+1)</f>
        <v>0.97899999999999998</v>
      </c>
    </row>
    <row r="6946" spans="4:15" x14ac:dyDescent="0.2">
      <c r="D6946">
        <f t="shared" si="110"/>
        <v>8</v>
      </c>
      <c r="E6946" t="str" cm="1">
        <f t="array" ref="E6946">INDEX($A$2:$A$1000,INT((ROW(A6945)-1)/24)+1)</f>
        <v xml:space="preserve"> 2017-10-17 </v>
      </c>
      <c r="F6946" cm="1">
        <f t="array" ref="F6946">INDEX($B$2:$B$1000,INT((ROW(A6945)-1)/24)+1)/24</f>
        <v>13.467264782900044</v>
      </c>
      <c r="G6946" s="42">
        <f>Données_gaz!F$24/(365*24)</f>
        <v>1.1415525114155251E-4</v>
      </c>
      <c r="N6946" cm="1">
        <f t="array" ref="N6946">INDEX($K$2:$K$1000,INT((ROW(A6945)-1)/24)+1)</f>
        <v>0.72399999999999998</v>
      </c>
      <c r="O6946" cm="1">
        <f t="array" ref="O6946">INDEX($L$2:$L$1000,INT((ROW(A6945)-1)/24)+1)</f>
        <v>0.97899999999999998</v>
      </c>
    </row>
    <row r="6947" spans="4:15" x14ac:dyDescent="0.2">
      <c r="D6947">
        <f t="shared" si="110"/>
        <v>9</v>
      </c>
      <c r="E6947" t="str" cm="1">
        <f t="array" ref="E6947">INDEX($A$2:$A$1000,INT((ROW(A6946)-1)/24)+1)</f>
        <v xml:space="preserve"> 2017-10-17 </v>
      </c>
      <c r="F6947" cm="1">
        <f t="array" ref="F6947">INDEX($B$2:$B$1000,INT((ROW(A6946)-1)/24)+1)/24</f>
        <v>13.467264782900044</v>
      </c>
      <c r="G6947" s="42">
        <f>Données_gaz!F$24/(365*24)</f>
        <v>1.1415525114155251E-4</v>
      </c>
      <c r="N6947" cm="1">
        <f t="array" ref="N6947">INDEX($K$2:$K$1000,INT((ROW(A6946)-1)/24)+1)</f>
        <v>0.72399999999999998</v>
      </c>
      <c r="O6947" cm="1">
        <f t="array" ref="O6947">INDEX($L$2:$L$1000,INT((ROW(A6946)-1)/24)+1)</f>
        <v>0.97899999999999998</v>
      </c>
    </row>
    <row r="6948" spans="4:15" x14ac:dyDescent="0.2">
      <c r="D6948">
        <f t="shared" si="110"/>
        <v>10</v>
      </c>
      <c r="E6948" t="str" cm="1">
        <f t="array" ref="E6948">INDEX($A$2:$A$1000,INT((ROW(A6947)-1)/24)+1)</f>
        <v xml:space="preserve"> 2017-10-17 </v>
      </c>
      <c r="F6948" cm="1">
        <f t="array" ref="F6948">INDEX($B$2:$B$1000,INT((ROW(A6947)-1)/24)+1)/24</f>
        <v>13.467264782900044</v>
      </c>
      <c r="G6948" s="42">
        <f>Données_gaz!F$24/(365*24)</f>
        <v>1.1415525114155251E-4</v>
      </c>
      <c r="N6948" cm="1">
        <f t="array" ref="N6948">INDEX($K$2:$K$1000,INT((ROW(A6947)-1)/24)+1)</f>
        <v>0.72399999999999998</v>
      </c>
      <c r="O6948" cm="1">
        <f t="array" ref="O6948">INDEX($L$2:$L$1000,INT((ROW(A6947)-1)/24)+1)</f>
        <v>0.97899999999999998</v>
      </c>
    </row>
    <row r="6949" spans="4:15" x14ac:dyDescent="0.2">
      <c r="D6949">
        <f t="shared" si="110"/>
        <v>11</v>
      </c>
      <c r="E6949" t="str" cm="1">
        <f t="array" ref="E6949">INDEX($A$2:$A$1000,INT((ROW(A6948)-1)/24)+1)</f>
        <v xml:space="preserve"> 2017-10-17 </v>
      </c>
      <c r="F6949" cm="1">
        <f t="array" ref="F6949">INDEX($B$2:$B$1000,INT((ROW(A6948)-1)/24)+1)/24</f>
        <v>13.467264782900044</v>
      </c>
      <c r="G6949" s="42">
        <f>Données_gaz!F$24/(365*24)</f>
        <v>1.1415525114155251E-4</v>
      </c>
      <c r="N6949" cm="1">
        <f t="array" ref="N6949">INDEX($K$2:$K$1000,INT((ROW(A6948)-1)/24)+1)</f>
        <v>0.72399999999999998</v>
      </c>
      <c r="O6949" cm="1">
        <f t="array" ref="O6949">INDEX($L$2:$L$1000,INT((ROW(A6948)-1)/24)+1)</f>
        <v>0.97899999999999998</v>
      </c>
    </row>
    <row r="6950" spans="4:15" x14ac:dyDescent="0.2">
      <c r="D6950">
        <f t="shared" si="110"/>
        <v>12</v>
      </c>
      <c r="E6950" t="str" cm="1">
        <f t="array" ref="E6950">INDEX($A$2:$A$1000,INT((ROW(A6949)-1)/24)+1)</f>
        <v xml:space="preserve"> 2017-10-17 </v>
      </c>
      <c r="F6950" cm="1">
        <f t="array" ref="F6950">INDEX($B$2:$B$1000,INT((ROW(A6949)-1)/24)+1)/24</f>
        <v>13.467264782900044</v>
      </c>
      <c r="G6950" s="42">
        <f>Données_gaz!F$24/(365*24)</f>
        <v>1.1415525114155251E-4</v>
      </c>
      <c r="N6950" cm="1">
        <f t="array" ref="N6950">INDEX($K$2:$K$1000,INT((ROW(A6949)-1)/24)+1)</f>
        <v>0.72399999999999998</v>
      </c>
      <c r="O6950" cm="1">
        <f t="array" ref="O6950">INDEX($L$2:$L$1000,INT((ROW(A6949)-1)/24)+1)</f>
        <v>0.97899999999999998</v>
      </c>
    </row>
    <row r="6951" spans="4:15" x14ac:dyDescent="0.2">
      <c r="D6951">
        <f t="shared" si="110"/>
        <v>13</v>
      </c>
      <c r="E6951" t="str" cm="1">
        <f t="array" ref="E6951">INDEX($A$2:$A$1000,INT((ROW(A6950)-1)/24)+1)</f>
        <v xml:space="preserve"> 2017-10-17 </v>
      </c>
      <c r="F6951" cm="1">
        <f t="array" ref="F6951">INDEX($B$2:$B$1000,INT((ROW(A6950)-1)/24)+1)/24</f>
        <v>13.467264782900044</v>
      </c>
      <c r="G6951" s="42">
        <f>Données_gaz!F$24/(365*24)</f>
        <v>1.1415525114155251E-4</v>
      </c>
      <c r="N6951" cm="1">
        <f t="array" ref="N6951">INDEX($K$2:$K$1000,INT((ROW(A6950)-1)/24)+1)</f>
        <v>0.72399999999999998</v>
      </c>
      <c r="O6951" cm="1">
        <f t="array" ref="O6951">INDEX($L$2:$L$1000,INT((ROW(A6950)-1)/24)+1)</f>
        <v>0.97899999999999998</v>
      </c>
    </row>
    <row r="6952" spans="4:15" x14ac:dyDescent="0.2">
      <c r="D6952">
        <f t="shared" si="110"/>
        <v>14</v>
      </c>
      <c r="E6952" t="str" cm="1">
        <f t="array" ref="E6952">INDEX($A$2:$A$1000,INT((ROW(A6951)-1)/24)+1)</f>
        <v xml:space="preserve"> 2017-10-17 </v>
      </c>
      <c r="F6952" cm="1">
        <f t="array" ref="F6952">INDEX($B$2:$B$1000,INT((ROW(A6951)-1)/24)+1)/24</f>
        <v>13.467264782900044</v>
      </c>
      <c r="G6952" s="42">
        <f>Données_gaz!F$24/(365*24)</f>
        <v>1.1415525114155251E-4</v>
      </c>
      <c r="N6952" cm="1">
        <f t="array" ref="N6952">INDEX($K$2:$K$1000,INT((ROW(A6951)-1)/24)+1)</f>
        <v>0.72399999999999998</v>
      </c>
      <c r="O6952" cm="1">
        <f t="array" ref="O6952">INDEX($L$2:$L$1000,INT((ROW(A6951)-1)/24)+1)</f>
        <v>0.97899999999999998</v>
      </c>
    </row>
    <row r="6953" spans="4:15" x14ac:dyDescent="0.2">
      <c r="D6953">
        <f t="shared" si="110"/>
        <v>15</v>
      </c>
      <c r="E6953" t="str" cm="1">
        <f t="array" ref="E6953">INDEX($A$2:$A$1000,INT((ROW(A6952)-1)/24)+1)</f>
        <v xml:space="preserve"> 2017-10-17 </v>
      </c>
      <c r="F6953" cm="1">
        <f t="array" ref="F6953">INDEX($B$2:$B$1000,INT((ROW(A6952)-1)/24)+1)/24</f>
        <v>13.467264782900044</v>
      </c>
      <c r="G6953" s="42">
        <f>Données_gaz!F$24/(365*24)</f>
        <v>1.1415525114155251E-4</v>
      </c>
      <c r="N6953" cm="1">
        <f t="array" ref="N6953">INDEX($K$2:$K$1000,INT((ROW(A6952)-1)/24)+1)</f>
        <v>0.72399999999999998</v>
      </c>
      <c r="O6953" cm="1">
        <f t="array" ref="O6953">INDEX($L$2:$L$1000,INT((ROW(A6952)-1)/24)+1)</f>
        <v>0.97899999999999998</v>
      </c>
    </row>
    <row r="6954" spans="4:15" x14ac:dyDescent="0.2">
      <c r="D6954">
        <f t="shared" si="110"/>
        <v>16</v>
      </c>
      <c r="E6954" t="str" cm="1">
        <f t="array" ref="E6954">INDEX($A$2:$A$1000,INT((ROW(A6953)-1)/24)+1)</f>
        <v xml:space="preserve"> 2017-10-17 </v>
      </c>
      <c r="F6954" cm="1">
        <f t="array" ref="F6954">INDEX($B$2:$B$1000,INT((ROW(A6953)-1)/24)+1)/24</f>
        <v>13.467264782900044</v>
      </c>
      <c r="G6954" s="42">
        <f>Données_gaz!F$24/(365*24)</f>
        <v>1.1415525114155251E-4</v>
      </c>
      <c r="N6954" cm="1">
        <f t="array" ref="N6954">INDEX($K$2:$K$1000,INT((ROW(A6953)-1)/24)+1)</f>
        <v>0.72399999999999998</v>
      </c>
      <c r="O6954" cm="1">
        <f t="array" ref="O6954">INDEX($L$2:$L$1000,INT((ROW(A6953)-1)/24)+1)</f>
        <v>0.97899999999999998</v>
      </c>
    </row>
    <row r="6955" spans="4:15" x14ac:dyDescent="0.2">
      <c r="D6955">
        <f t="shared" si="110"/>
        <v>17</v>
      </c>
      <c r="E6955" t="str" cm="1">
        <f t="array" ref="E6955">INDEX($A$2:$A$1000,INT((ROW(A6954)-1)/24)+1)</f>
        <v xml:space="preserve"> 2017-10-17 </v>
      </c>
      <c r="F6955" cm="1">
        <f t="array" ref="F6955">INDEX($B$2:$B$1000,INT((ROW(A6954)-1)/24)+1)/24</f>
        <v>13.467264782900044</v>
      </c>
      <c r="G6955" s="42">
        <f>Données_gaz!F$24/(365*24)</f>
        <v>1.1415525114155251E-4</v>
      </c>
      <c r="N6955" cm="1">
        <f t="array" ref="N6955">INDEX($K$2:$K$1000,INT((ROW(A6954)-1)/24)+1)</f>
        <v>0.72399999999999998</v>
      </c>
      <c r="O6955" cm="1">
        <f t="array" ref="O6955">INDEX($L$2:$L$1000,INT((ROW(A6954)-1)/24)+1)</f>
        <v>0.97899999999999998</v>
      </c>
    </row>
    <row r="6956" spans="4:15" x14ac:dyDescent="0.2">
      <c r="D6956">
        <f t="shared" si="110"/>
        <v>18</v>
      </c>
      <c r="E6956" t="str" cm="1">
        <f t="array" ref="E6956">INDEX($A$2:$A$1000,INT((ROW(A6955)-1)/24)+1)</f>
        <v xml:space="preserve"> 2017-10-17 </v>
      </c>
      <c r="F6956" cm="1">
        <f t="array" ref="F6956">INDEX($B$2:$B$1000,INT((ROW(A6955)-1)/24)+1)/24</f>
        <v>13.467264782900044</v>
      </c>
      <c r="G6956" s="42">
        <f>Données_gaz!F$24/(365*24)</f>
        <v>1.1415525114155251E-4</v>
      </c>
      <c r="N6956" cm="1">
        <f t="array" ref="N6956">INDEX($K$2:$K$1000,INT((ROW(A6955)-1)/24)+1)</f>
        <v>0.72399999999999998</v>
      </c>
      <c r="O6956" cm="1">
        <f t="array" ref="O6956">INDEX($L$2:$L$1000,INT((ROW(A6955)-1)/24)+1)</f>
        <v>0.97899999999999998</v>
      </c>
    </row>
    <row r="6957" spans="4:15" x14ac:dyDescent="0.2">
      <c r="D6957">
        <f t="shared" si="110"/>
        <v>19</v>
      </c>
      <c r="E6957" t="str" cm="1">
        <f t="array" ref="E6957">INDEX($A$2:$A$1000,INT((ROW(A6956)-1)/24)+1)</f>
        <v xml:space="preserve"> 2017-10-17 </v>
      </c>
      <c r="F6957" cm="1">
        <f t="array" ref="F6957">INDEX($B$2:$B$1000,INT((ROW(A6956)-1)/24)+1)/24</f>
        <v>13.467264782900044</v>
      </c>
      <c r="G6957" s="42">
        <f>Données_gaz!F$24/(365*24)</f>
        <v>1.1415525114155251E-4</v>
      </c>
      <c r="N6957" cm="1">
        <f t="array" ref="N6957">INDEX($K$2:$K$1000,INT((ROW(A6956)-1)/24)+1)</f>
        <v>0.72399999999999998</v>
      </c>
      <c r="O6957" cm="1">
        <f t="array" ref="O6957">INDEX($L$2:$L$1000,INT((ROW(A6956)-1)/24)+1)</f>
        <v>0.97899999999999998</v>
      </c>
    </row>
    <row r="6958" spans="4:15" x14ac:dyDescent="0.2">
      <c r="D6958">
        <f t="shared" si="110"/>
        <v>20</v>
      </c>
      <c r="E6958" t="str" cm="1">
        <f t="array" ref="E6958">INDEX($A$2:$A$1000,INT((ROW(A6957)-1)/24)+1)</f>
        <v xml:space="preserve"> 2017-10-17 </v>
      </c>
      <c r="F6958" cm="1">
        <f t="array" ref="F6958">INDEX($B$2:$B$1000,INT((ROW(A6957)-1)/24)+1)/24</f>
        <v>13.467264782900044</v>
      </c>
      <c r="G6958" s="42">
        <f>Données_gaz!F$24/(365*24)</f>
        <v>1.1415525114155251E-4</v>
      </c>
      <c r="N6958" cm="1">
        <f t="array" ref="N6958">INDEX($K$2:$K$1000,INT((ROW(A6957)-1)/24)+1)</f>
        <v>0.72399999999999998</v>
      </c>
      <c r="O6958" cm="1">
        <f t="array" ref="O6958">INDEX($L$2:$L$1000,INT((ROW(A6957)-1)/24)+1)</f>
        <v>0.97899999999999998</v>
      </c>
    </row>
    <row r="6959" spans="4:15" x14ac:dyDescent="0.2">
      <c r="D6959">
        <f t="shared" si="110"/>
        <v>21</v>
      </c>
      <c r="E6959" t="str" cm="1">
        <f t="array" ref="E6959">INDEX($A$2:$A$1000,INT((ROW(A6958)-1)/24)+1)</f>
        <v xml:space="preserve"> 2017-10-17 </v>
      </c>
      <c r="F6959" cm="1">
        <f t="array" ref="F6959">INDEX($B$2:$B$1000,INT((ROW(A6958)-1)/24)+1)/24</f>
        <v>13.467264782900044</v>
      </c>
      <c r="G6959" s="42">
        <f>Données_gaz!F$24/(365*24)</f>
        <v>1.1415525114155251E-4</v>
      </c>
      <c r="N6959" cm="1">
        <f t="array" ref="N6959">INDEX($K$2:$K$1000,INT((ROW(A6958)-1)/24)+1)</f>
        <v>0.72399999999999998</v>
      </c>
      <c r="O6959" cm="1">
        <f t="array" ref="O6959">INDEX($L$2:$L$1000,INT((ROW(A6958)-1)/24)+1)</f>
        <v>0.97899999999999998</v>
      </c>
    </row>
    <row r="6960" spans="4:15" x14ac:dyDescent="0.2">
      <c r="D6960">
        <f t="shared" si="110"/>
        <v>22</v>
      </c>
      <c r="E6960" t="str" cm="1">
        <f t="array" ref="E6960">INDEX($A$2:$A$1000,INT((ROW(A6959)-1)/24)+1)</f>
        <v xml:space="preserve"> 2017-10-17 </v>
      </c>
      <c r="F6960" cm="1">
        <f t="array" ref="F6960">INDEX($B$2:$B$1000,INT((ROW(A6959)-1)/24)+1)/24</f>
        <v>13.467264782900044</v>
      </c>
      <c r="G6960" s="42">
        <f>Données_gaz!F$24/(365*24)</f>
        <v>1.1415525114155251E-4</v>
      </c>
      <c r="N6960" cm="1">
        <f t="array" ref="N6960">INDEX($K$2:$K$1000,INT((ROW(A6959)-1)/24)+1)</f>
        <v>0.72399999999999998</v>
      </c>
      <c r="O6960" cm="1">
        <f t="array" ref="O6960">INDEX($L$2:$L$1000,INT((ROW(A6959)-1)/24)+1)</f>
        <v>0.97899999999999998</v>
      </c>
    </row>
    <row r="6961" spans="4:15" x14ac:dyDescent="0.2">
      <c r="D6961">
        <f t="shared" si="110"/>
        <v>23</v>
      </c>
      <c r="E6961" t="str" cm="1">
        <f t="array" ref="E6961">INDEX($A$2:$A$1000,INT((ROW(A6960)-1)/24)+1)</f>
        <v xml:space="preserve"> 2017-10-17 </v>
      </c>
      <c r="F6961" cm="1">
        <f t="array" ref="F6961">INDEX($B$2:$B$1000,INT((ROW(A6960)-1)/24)+1)/24</f>
        <v>13.467264782900044</v>
      </c>
      <c r="G6961" s="42">
        <f>Données_gaz!F$24/(365*24)</f>
        <v>1.1415525114155251E-4</v>
      </c>
      <c r="N6961" cm="1">
        <f t="array" ref="N6961">INDEX($K$2:$K$1000,INT((ROW(A6960)-1)/24)+1)</f>
        <v>0.72399999999999998</v>
      </c>
      <c r="O6961" cm="1">
        <f t="array" ref="O6961">INDEX($L$2:$L$1000,INT((ROW(A6960)-1)/24)+1)</f>
        <v>0.97899999999999998</v>
      </c>
    </row>
    <row r="6962" spans="4:15" x14ac:dyDescent="0.2">
      <c r="D6962">
        <f t="shared" si="110"/>
        <v>0</v>
      </c>
      <c r="E6962" t="str" cm="1">
        <f t="array" ref="E6962">INDEX($A$2:$A$1000,INT((ROW(A6961)-1)/24)+1)</f>
        <v xml:space="preserve"> 2017-10-18 </v>
      </c>
      <c r="F6962" cm="1">
        <f t="array" ref="F6962">INDEX($B$2:$B$1000,INT((ROW(A6961)-1)/24)+1)/24</f>
        <v>13.612471266222686</v>
      </c>
      <c r="G6962" s="42">
        <f>Données_gaz!F$24/(365*24)</f>
        <v>1.1415525114155251E-4</v>
      </c>
      <c r="N6962" cm="1">
        <f t="array" ref="N6962">INDEX($K$2:$K$1000,INT((ROW(A6961)-1)/24)+1)</f>
        <v>0.72199999999999998</v>
      </c>
      <c r="O6962" cm="1">
        <f t="array" ref="O6962">INDEX($L$2:$L$1000,INT((ROW(A6961)-1)/24)+1)</f>
        <v>0.97799999999999998</v>
      </c>
    </row>
    <row r="6963" spans="4:15" x14ac:dyDescent="0.2">
      <c r="D6963">
        <f t="shared" si="110"/>
        <v>1</v>
      </c>
      <c r="E6963" t="str" cm="1">
        <f t="array" ref="E6963">INDEX($A$2:$A$1000,INT((ROW(A6962)-1)/24)+1)</f>
        <v xml:space="preserve"> 2017-10-18 </v>
      </c>
      <c r="F6963" cm="1">
        <f t="array" ref="F6963">INDEX($B$2:$B$1000,INT((ROW(A6962)-1)/24)+1)/24</f>
        <v>13.612471266222686</v>
      </c>
      <c r="G6963" s="42">
        <f>Données_gaz!F$24/(365*24)</f>
        <v>1.1415525114155251E-4</v>
      </c>
      <c r="N6963" cm="1">
        <f t="array" ref="N6963">INDEX($K$2:$K$1000,INT((ROW(A6962)-1)/24)+1)</f>
        <v>0.72199999999999998</v>
      </c>
      <c r="O6963" cm="1">
        <f t="array" ref="O6963">INDEX($L$2:$L$1000,INT((ROW(A6962)-1)/24)+1)</f>
        <v>0.97799999999999998</v>
      </c>
    </row>
    <row r="6964" spans="4:15" x14ac:dyDescent="0.2">
      <c r="D6964">
        <f t="shared" si="110"/>
        <v>2</v>
      </c>
      <c r="E6964" t="str" cm="1">
        <f t="array" ref="E6964">INDEX($A$2:$A$1000,INT((ROW(A6963)-1)/24)+1)</f>
        <v xml:space="preserve"> 2017-10-18 </v>
      </c>
      <c r="F6964" cm="1">
        <f t="array" ref="F6964">INDEX($B$2:$B$1000,INT((ROW(A6963)-1)/24)+1)/24</f>
        <v>13.612471266222686</v>
      </c>
      <c r="G6964" s="42">
        <f>Données_gaz!F$24/(365*24)</f>
        <v>1.1415525114155251E-4</v>
      </c>
      <c r="N6964" cm="1">
        <f t="array" ref="N6964">INDEX($K$2:$K$1000,INT((ROW(A6963)-1)/24)+1)</f>
        <v>0.72199999999999998</v>
      </c>
      <c r="O6964" cm="1">
        <f t="array" ref="O6964">INDEX($L$2:$L$1000,INT((ROW(A6963)-1)/24)+1)</f>
        <v>0.97799999999999998</v>
      </c>
    </row>
    <row r="6965" spans="4:15" x14ac:dyDescent="0.2">
      <c r="D6965">
        <f t="shared" si="110"/>
        <v>3</v>
      </c>
      <c r="E6965" t="str" cm="1">
        <f t="array" ref="E6965">INDEX($A$2:$A$1000,INT((ROW(A6964)-1)/24)+1)</f>
        <v xml:space="preserve"> 2017-10-18 </v>
      </c>
      <c r="F6965" cm="1">
        <f t="array" ref="F6965">INDEX($B$2:$B$1000,INT((ROW(A6964)-1)/24)+1)/24</f>
        <v>13.612471266222686</v>
      </c>
      <c r="G6965" s="42">
        <f>Données_gaz!F$24/(365*24)</f>
        <v>1.1415525114155251E-4</v>
      </c>
      <c r="N6965" cm="1">
        <f t="array" ref="N6965">INDEX($K$2:$K$1000,INT((ROW(A6964)-1)/24)+1)</f>
        <v>0.72199999999999998</v>
      </c>
      <c r="O6965" cm="1">
        <f t="array" ref="O6965">INDEX($L$2:$L$1000,INT((ROW(A6964)-1)/24)+1)</f>
        <v>0.97799999999999998</v>
      </c>
    </row>
    <row r="6966" spans="4:15" x14ac:dyDescent="0.2">
      <c r="D6966">
        <f t="shared" si="110"/>
        <v>4</v>
      </c>
      <c r="E6966" t="str" cm="1">
        <f t="array" ref="E6966">INDEX($A$2:$A$1000,INT((ROW(A6965)-1)/24)+1)</f>
        <v xml:space="preserve"> 2017-10-18 </v>
      </c>
      <c r="F6966" cm="1">
        <f t="array" ref="F6966">INDEX($B$2:$B$1000,INT((ROW(A6965)-1)/24)+1)/24</f>
        <v>13.612471266222686</v>
      </c>
      <c r="G6966" s="42">
        <f>Données_gaz!F$24/(365*24)</f>
        <v>1.1415525114155251E-4</v>
      </c>
      <c r="N6966" cm="1">
        <f t="array" ref="N6966">INDEX($K$2:$K$1000,INT((ROW(A6965)-1)/24)+1)</f>
        <v>0.72199999999999998</v>
      </c>
      <c r="O6966" cm="1">
        <f t="array" ref="O6966">INDEX($L$2:$L$1000,INT((ROW(A6965)-1)/24)+1)</f>
        <v>0.97799999999999998</v>
      </c>
    </row>
    <row r="6967" spans="4:15" x14ac:dyDescent="0.2">
      <c r="D6967">
        <f t="shared" si="110"/>
        <v>5</v>
      </c>
      <c r="E6967" t="str" cm="1">
        <f t="array" ref="E6967">INDEX($A$2:$A$1000,INT((ROW(A6966)-1)/24)+1)</f>
        <v xml:space="preserve"> 2017-10-18 </v>
      </c>
      <c r="F6967" cm="1">
        <f t="array" ref="F6967">INDEX($B$2:$B$1000,INT((ROW(A6966)-1)/24)+1)/24</f>
        <v>13.612471266222686</v>
      </c>
      <c r="G6967" s="42">
        <f>Données_gaz!F$24/(365*24)</f>
        <v>1.1415525114155251E-4</v>
      </c>
      <c r="N6967" cm="1">
        <f t="array" ref="N6967">INDEX($K$2:$K$1000,INT((ROW(A6966)-1)/24)+1)</f>
        <v>0.72199999999999998</v>
      </c>
      <c r="O6967" cm="1">
        <f t="array" ref="O6967">INDEX($L$2:$L$1000,INT((ROW(A6966)-1)/24)+1)</f>
        <v>0.97799999999999998</v>
      </c>
    </row>
    <row r="6968" spans="4:15" x14ac:dyDescent="0.2">
      <c r="D6968">
        <f t="shared" si="110"/>
        <v>6</v>
      </c>
      <c r="E6968" t="str" cm="1">
        <f t="array" ref="E6968">INDEX($A$2:$A$1000,INT((ROW(A6967)-1)/24)+1)</f>
        <v xml:space="preserve"> 2017-10-18 </v>
      </c>
      <c r="F6968" cm="1">
        <f t="array" ref="F6968">INDEX($B$2:$B$1000,INT((ROW(A6967)-1)/24)+1)/24</f>
        <v>13.612471266222686</v>
      </c>
      <c r="G6968" s="42">
        <f>Données_gaz!F$24/(365*24)</f>
        <v>1.1415525114155251E-4</v>
      </c>
      <c r="N6968" cm="1">
        <f t="array" ref="N6968">INDEX($K$2:$K$1000,INT((ROW(A6967)-1)/24)+1)</f>
        <v>0.72199999999999998</v>
      </c>
      <c r="O6968" cm="1">
        <f t="array" ref="O6968">INDEX($L$2:$L$1000,INT((ROW(A6967)-1)/24)+1)</f>
        <v>0.97799999999999998</v>
      </c>
    </row>
    <row r="6969" spans="4:15" x14ac:dyDescent="0.2">
      <c r="D6969">
        <f t="shared" si="110"/>
        <v>7</v>
      </c>
      <c r="E6969" t="str" cm="1">
        <f t="array" ref="E6969">INDEX($A$2:$A$1000,INT((ROW(A6968)-1)/24)+1)</f>
        <v xml:space="preserve"> 2017-10-18 </v>
      </c>
      <c r="F6969" cm="1">
        <f t="array" ref="F6969">INDEX($B$2:$B$1000,INT((ROW(A6968)-1)/24)+1)/24</f>
        <v>13.612471266222686</v>
      </c>
      <c r="G6969" s="42">
        <f>Données_gaz!F$24/(365*24)</f>
        <v>1.1415525114155251E-4</v>
      </c>
      <c r="N6969" cm="1">
        <f t="array" ref="N6969">INDEX($K$2:$K$1000,INT((ROW(A6968)-1)/24)+1)</f>
        <v>0.72199999999999998</v>
      </c>
      <c r="O6969" cm="1">
        <f t="array" ref="O6969">INDEX($L$2:$L$1000,INT((ROW(A6968)-1)/24)+1)</f>
        <v>0.97799999999999998</v>
      </c>
    </row>
    <row r="6970" spans="4:15" x14ac:dyDescent="0.2">
      <c r="D6970">
        <f t="shared" si="110"/>
        <v>8</v>
      </c>
      <c r="E6970" t="str" cm="1">
        <f t="array" ref="E6970">INDEX($A$2:$A$1000,INT((ROW(A6969)-1)/24)+1)</f>
        <v xml:space="preserve"> 2017-10-18 </v>
      </c>
      <c r="F6970" cm="1">
        <f t="array" ref="F6970">INDEX($B$2:$B$1000,INT((ROW(A6969)-1)/24)+1)/24</f>
        <v>13.612471266222686</v>
      </c>
      <c r="G6970" s="42">
        <f>Données_gaz!F$24/(365*24)</f>
        <v>1.1415525114155251E-4</v>
      </c>
      <c r="N6970" cm="1">
        <f t="array" ref="N6970">INDEX($K$2:$K$1000,INT((ROW(A6969)-1)/24)+1)</f>
        <v>0.72199999999999998</v>
      </c>
      <c r="O6970" cm="1">
        <f t="array" ref="O6970">INDEX($L$2:$L$1000,INT((ROW(A6969)-1)/24)+1)</f>
        <v>0.97799999999999998</v>
      </c>
    </row>
    <row r="6971" spans="4:15" x14ac:dyDescent="0.2">
      <c r="D6971">
        <f t="shared" si="110"/>
        <v>9</v>
      </c>
      <c r="E6971" t="str" cm="1">
        <f t="array" ref="E6971">INDEX($A$2:$A$1000,INT((ROW(A6970)-1)/24)+1)</f>
        <v xml:space="preserve"> 2017-10-18 </v>
      </c>
      <c r="F6971" cm="1">
        <f t="array" ref="F6971">INDEX($B$2:$B$1000,INT((ROW(A6970)-1)/24)+1)/24</f>
        <v>13.612471266222686</v>
      </c>
      <c r="G6971" s="42">
        <f>Données_gaz!F$24/(365*24)</f>
        <v>1.1415525114155251E-4</v>
      </c>
      <c r="N6971" cm="1">
        <f t="array" ref="N6971">INDEX($K$2:$K$1000,INT((ROW(A6970)-1)/24)+1)</f>
        <v>0.72199999999999998</v>
      </c>
      <c r="O6971" cm="1">
        <f t="array" ref="O6971">INDEX($L$2:$L$1000,INT((ROW(A6970)-1)/24)+1)</f>
        <v>0.97799999999999998</v>
      </c>
    </row>
    <row r="6972" spans="4:15" x14ac:dyDescent="0.2">
      <c r="D6972">
        <f t="shared" si="110"/>
        <v>10</v>
      </c>
      <c r="E6972" t="str" cm="1">
        <f t="array" ref="E6972">INDEX($A$2:$A$1000,INT((ROW(A6971)-1)/24)+1)</f>
        <v xml:space="preserve"> 2017-10-18 </v>
      </c>
      <c r="F6972" cm="1">
        <f t="array" ref="F6972">INDEX($B$2:$B$1000,INT((ROW(A6971)-1)/24)+1)/24</f>
        <v>13.612471266222686</v>
      </c>
      <c r="G6972" s="42">
        <f>Données_gaz!F$24/(365*24)</f>
        <v>1.1415525114155251E-4</v>
      </c>
      <c r="N6972" cm="1">
        <f t="array" ref="N6972">INDEX($K$2:$K$1000,INT((ROW(A6971)-1)/24)+1)</f>
        <v>0.72199999999999998</v>
      </c>
      <c r="O6972" cm="1">
        <f t="array" ref="O6972">INDEX($L$2:$L$1000,INT((ROW(A6971)-1)/24)+1)</f>
        <v>0.97799999999999998</v>
      </c>
    </row>
    <row r="6973" spans="4:15" x14ac:dyDescent="0.2">
      <c r="D6973">
        <f t="shared" si="110"/>
        <v>11</v>
      </c>
      <c r="E6973" t="str" cm="1">
        <f t="array" ref="E6973">INDEX($A$2:$A$1000,INT((ROW(A6972)-1)/24)+1)</f>
        <v xml:space="preserve"> 2017-10-18 </v>
      </c>
      <c r="F6973" cm="1">
        <f t="array" ref="F6973">INDEX($B$2:$B$1000,INT((ROW(A6972)-1)/24)+1)/24</f>
        <v>13.612471266222686</v>
      </c>
      <c r="G6973" s="42">
        <f>Données_gaz!F$24/(365*24)</f>
        <v>1.1415525114155251E-4</v>
      </c>
      <c r="N6973" cm="1">
        <f t="array" ref="N6973">INDEX($K$2:$K$1000,INT((ROW(A6972)-1)/24)+1)</f>
        <v>0.72199999999999998</v>
      </c>
      <c r="O6973" cm="1">
        <f t="array" ref="O6973">INDEX($L$2:$L$1000,INT((ROW(A6972)-1)/24)+1)</f>
        <v>0.97799999999999998</v>
      </c>
    </row>
    <row r="6974" spans="4:15" x14ac:dyDescent="0.2">
      <c r="D6974">
        <f t="shared" si="110"/>
        <v>12</v>
      </c>
      <c r="E6974" t="str" cm="1">
        <f t="array" ref="E6974">INDEX($A$2:$A$1000,INT((ROW(A6973)-1)/24)+1)</f>
        <v xml:space="preserve"> 2017-10-18 </v>
      </c>
      <c r="F6974" cm="1">
        <f t="array" ref="F6974">INDEX($B$2:$B$1000,INT((ROW(A6973)-1)/24)+1)/24</f>
        <v>13.612471266222686</v>
      </c>
      <c r="G6974" s="42">
        <f>Données_gaz!F$24/(365*24)</f>
        <v>1.1415525114155251E-4</v>
      </c>
      <c r="N6974" cm="1">
        <f t="array" ref="N6974">INDEX($K$2:$K$1000,INT((ROW(A6973)-1)/24)+1)</f>
        <v>0.72199999999999998</v>
      </c>
      <c r="O6974" cm="1">
        <f t="array" ref="O6974">INDEX($L$2:$L$1000,INT((ROW(A6973)-1)/24)+1)</f>
        <v>0.97799999999999998</v>
      </c>
    </row>
    <row r="6975" spans="4:15" x14ac:dyDescent="0.2">
      <c r="D6975">
        <f t="shared" si="110"/>
        <v>13</v>
      </c>
      <c r="E6975" t="str" cm="1">
        <f t="array" ref="E6975">INDEX($A$2:$A$1000,INT((ROW(A6974)-1)/24)+1)</f>
        <v xml:space="preserve"> 2017-10-18 </v>
      </c>
      <c r="F6975" cm="1">
        <f t="array" ref="F6975">INDEX($B$2:$B$1000,INT((ROW(A6974)-1)/24)+1)/24</f>
        <v>13.612471266222686</v>
      </c>
      <c r="G6975" s="42">
        <f>Données_gaz!F$24/(365*24)</f>
        <v>1.1415525114155251E-4</v>
      </c>
      <c r="N6975" cm="1">
        <f t="array" ref="N6975">INDEX($K$2:$K$1000,INT((ROW(A6974)-1)/24)+1)</f>
        <v>0.72199999999999998</v>
      </c>
      <c r="O6975" cm="1">
        <f t="array" ref="O6975">INDEX($L$2:$L$1000,INT((ROW(A6974)-1)/24)+1)</f>
        <v>0.97799999999999998</v>
      </c>
    </row>
    <row r="6976" spans="4:15" x14ac:dyDescent="0.2">
      <c r="D6976">
        <f t="shared" si="110"/>
        <v>14</v>
      </c>
      <c r="E6976" t="str" cm="1">
        <f t="array" ref="E6976">INDEX($A$2:$A$1000,INT((ROW(A6975)-1)/24)+1)</f>
        <v xml:space="preserve"> 2017-10-18 </v>
      </c>
      <c r="F6976" cm="1">
        <f t="array" ref="F6976">INDEX($B$2:$B$1000,INT((ROW(A6975)-1)/24)+1)/24</f>
        <v>13.612471266222686</v>
      </c>
      <c r="G6976" s="42">
        <f>Données_gaz!F$24/(365*24)</f>
        <v>1.1415525114155251E-4</v>
      </c>
      <c r="N6976" cm="1">
        <f t="array" ref="N6976">INDEX($K$2:$K$1000,INT((ROW(A6975)-1)/24)+1)</f>
        <v>0.72199999999999998</v>
      </c>
      <c r="O6976" cm="1">
        <f t="array" ref="O6976">INDEX($L$2:$L$1000,INT((ROW(A6975)-1)/24)+1)</f>
        <v>0.97799999999999998</v>
      </c>
    </row>
    <row r="6977" spans="4:15" x14ac:dyDescent="0.2">
      <c r="D6977">
        <f t="shared" si="110"/>
        <v>15</v>
      </c>
      <c r="E6977" t="str" cm="1">
        <f t="array" ref="E6977">INDEX($A$2:$A$1000,INT((ROW(A6976)-1)/24)+1)</f>
        <v xml:space="preserve"> 2017-10-18 </v>
      </c>
      <c r="F6977" cm="1">
        <f t="array" ref="F6977">INDEX($B$2:$B$1000,INT((ROW(A6976)-1)/24)+1)/24</f>
        <v>13.612471266222686</v>
      </c>
      <c r="G6977" s="42">
        <f>Données_gaz!F$24/(365*24)</f>
        <v>1.1415525114155251E-4</v>
      </c>
      <c r="N6977" cm="1">
        <f t="array" ref="N6977">INDEX($K$2:$K$1000,INT((ROW(A6976)-1)/24)+1)</f>
        <v>0.72199999999999998</v>
      </c>
      <c r="O6977" cm="1">
        <f t="array" ref="O6977">INDEX($L$2:$L$1000,INT((ROW(A6976)-1)/24)+1)</f>
        <v>0.97799999999999998</v>
      </c>
    </row>
    <row r="6978" spans="4:15" x14ac:dyDescent="0.2">
      <c r="D6978">
        <f t="shared" si="110"/>
        <v>16</v>
      </c>
      <c r="E6978" t="str" cm="1">
        <f t="array" ref="E6978">INDEX($A$2:$A$1000,INT((ROW(A6977)-1)/24)+1)</f>
        <v xml:space="preserve"> 2017-10-18 </v>
      </c>
      <c r="F6978" cm="1">
        <f t="array" ref="F6978">INDEX($B$2:$B$1000,INT((ROW(A6977)-1)/24)+1)/24</f>
        <v>13.612471266222686</v>
      </c>
      <c r="G6978" s="42">
        <f>Données_gaz!F$24/(365*24)</f>
        <v>1.1415525114155251E-4</v>
      </c>
      <c r="N6978" cm="1">
        <f t="array" ref="N6978">INDEX($K$2:$K$1000,INT((ROW(A6977)-1)/24)+1)</f>
        <v>0.72199999999999998</v>
      </c>
      <c r="O6978" cm="1">
        <f t="array" ref="O6978">INDEX($L$2:$L$1000,INT((ROW(A6977)-1)/24)+1)</f>
        <v>0.97799999999999998</v>
      </c>
    </row>
    <row r="6979" spans="4:15" x14ac:dyDescent="0.2">
      <c r="D6979">
        <f t="shared" si="110"/>
        <v>17</v>
      </c>
      <c r="E6979" t="str" cm="1">
        <f t="array" ref="E6979">INDEX($A$2:$A$1000,INT((ROW(A6978)-1)/24)+1)</f>
        <v xml:space="preserve"> 2017-10-18 </v>
      </c>
      <c r="F6979" cm="1">
        <f t="array" ref="F6979">INDEX($B$2:$B$1000,INT((ROW(A6978)-1)/24)+1)/24</f>
        <v>13.612471266222686</v>
      </c>
      <c r="G6979" s="42">
        <f>Données_gaz!F$24/(365*24)</f>
        <v>1.1415525114155251E-4</v>
      </c>
      <c r="N6979" cm="1">
        <f t="array" ref="N6979">INDEX($K$2:$K$1000,INT((ROW(A6978)-1)/24)+1)</f>
        <v>0.72199999999999998</v>
      </c>
      <c r="O6979" cm="1">
        <f t="array" ref="O6979">INDEX($L$2:$L$1000,INT((ROW(A6978)-1)/24)+1)</f>
        <v>0.97799999999999998</v>
      </c>
    </row>
    <row r="6980" spans="4:15" x14ac:dyDescent="0.2">
      <c r="D6980">
        <f t="shared" si="110"/>
        <v>18</v>
      </c>
      <c r="E6980" t="str" cm="1">
        <f t="array" ref="E6980">INDEX($A$2:$A$1000,INT((ROW(A6979)-1)/24)+1)</f>
        <v xml:space="preserve"> 2017-10-18 </v>
      </c>
      <c r="F6980" cm="1">
        <f t="array" ref="F6980">INDEX($B$2:$B$1000,INT((ROW(A6979)-1)/24)+1)/24</f>
        <v>13.612471266222686</v>
      </c>
      <c r="G6980" s="42">
        <f>Données_gaz!F$24/(365*24)</f>
        <v>1.1415525114155251E-4</v>
      </c>
      <c r="N6980" cm="1">
        <f t="array" ref="N6980">INDEX($K$2:$K$1000,INT((ROW(A6979)-1)/24)+1)</f>
        <v>0.72199999999999998</v>
      </c>
      <c r="O6980" cm="1">
        <f t="array" ref="O6980">INDEX($L$2:$L$1000,INT((ROW(A6979)-1)/24)+1)</f>
        <v>0.97799999999999998</v>
      </c>
    </row>
    <row r="6981" spans="4:15" x14ac:dyDescent="0.2">
      <c r="D6981">
        <f t="shared" si="110"/>
        <v>19</v>
      </c>
      <c r="E6981" t="str" cm="1">
        <f t="array" ref="E6981">INDEX($A$2:$A$1000,INT((ROW(A6980)-1)/24)+1)</f>
        <v xml:space="preserve"> 2017-10-18 </v>
      </c>
      <c r="F6981" cm="1">
        <f t="array" ref="F6981">INDEX($B$2:$B$1000,INT((ROW(A6980)-1)/24)+1)/24</f>
        <v>13.612471266222686</v>
      </c>
      <c r="G6981" s="42">
        <f>Données_gaz!F$24/(365*24)</f>
        <v>1.1415525114155251E-4</v>
      </c>
      <c r="N6981" cm="1">
        <f t="array" ref="N6981">INDEX($K$2:$K$1000,INT((ROW(A6980)-1)/24)+1)</f>
        <v>0.72199999999999998</v>
      </c>
      <c r="O6981" cm="1">
        <f t="array" ref="O6981">INDEX($L$2:$L$1000,INT((ROW(A6980)-1)/24)+1)</f>
        <v>0.97799999999999998</v>
      </c>
    </row>
    <row r="6982" spans="4:15" x14ac:dyDescent="0.2">
      <c r="D6982">
        <f t="shared" si="110"/>
        <v>20</v>
      </c>
      <c r="E6982" t="str" cm="1">
        <f t="array" ref="E6982">INDEX($A$2:$A$1000,INT((ROW(A6981)-1)/24)+1)</f>
        <v xml:space="preserve"> 2017-10-18 </v>
      </c>
      <c r="F6982" cm="1">
        <f t="array" ref="F6982">INDEX($B$2:$B$1000,INT((ROW(A6981)-1)/24)+1)/24</f>
        <v>13.612471266222686</v>
      </c>
      <c r="G6982" s="42">
        <f>Données_gaz!F$24/(365*24)</f>
        <v>1.1415525114155251E-4</v>
      </c>
      <c r="N6982" cm="1">
        <f t="array" ref="N6982">INDEX($K$2:$K$1000,INT((ROW(A6981)-1)/24)+1)</f>
        <v>0.72199999999999998</v>
      </c>
      <c r="O6982" cm="1">
        <f t="array" ref="O6982">INDEX($L$2:$L$1000,INT((ROW(A6981)-1)/24)+1)</f>
        <v>0.97799999999999998</v>
      </c>
    </row>
    <row r="6983" spans="4:15" x14ac:dyDescent="0.2">
      <c r="D6983">
        <f t="shared" si="110"/>
        <v>21</v>
      </c>
      <c r="E6983" t="str" cm="1">
        <f t="array" ref="E6983">INDEX($A$2:$A$1000,INT((ROW(A6982)-1)/24)+1)</f>
        <v xml:space="preserve"> 2017-10-18 </v>
      </c>
      <c r="F6983" cm="1">
        <f t="array" ref="F6983">INDEX($B$2:$B$1000,INT((ROW(A6982)-1)/24)+1)/24</f>
        <v>13.612471266222686</v>
      </c>
      <c r="G6983" s="42">
        <f>Données_gaz!F$24/(365*24)</f>
        <v>1.1415525114155251E-4</v>
      </c>
      <c r="N6983" cm="1">
        <f t="array" ref="N6983">INDEX($K$2:$K$1000,INT((ROW(A6982)-1)/24)+1)</f>
        <v>0.72199999999999998</v>
      </c>
      <c r="O6983" cm="1">
        <f t="array" ref="O6983">INDEX($L$2:$L$1000,INT((ROW(A6982)-1)/24)+1)</f>
        <v>0.97799999999999998</v>
      </c>
    </row>
    <row r="6984" spans="4:15" x14ac:dyDescent="0.2">
      <c r="D6984">
        <f t="shared" si="110"/>
        <v>22</v>
      </c>
      <c r="E6984" t="str" cm="1">
        <f t="array" ref="E6984">INDEX($A$2:$A$1000,INT((ROW(A6983)-1)/24)+1)</f>
        <v xml:space="preserve"> 2017-10-18 </v>
      </c>
      <c r="F6984" cm="1">
        <f t="array" ref="F6984">INDEX($B$2:$B$1000,INT((ROW(A6983)-1)/24)+1)/24</f>
        <v>13.612471266222686</v>
      </c>
      <c r="G6984" s="42">
        <f>Données_gaz!F$24/(365*24)</f>
        <v>1.1415525114155251E-4</v>
      </c>
      <c r="N6984" cm="1">
        <f t="array" ref="N6984">INDEX($K$2:$K$1000,INT((ROW(A6983)-1)/24)+1)</f>
        <v>0.72199999999999998</v>
      </c>
      <c r="O6984" cm="1">
        <f t="array" ref="O6984">INDEX($L$2:$L$1000,INT((ROW(A6983)-1)/24)+1)</f>
        <v>0.97799999999999998</v>
      </c>
    </row>
    <row r="6985" spans="4:15" x14ac:dyDescent="0.2">
      <c r="D6985">
        <f t="shared" si="110"/>
        <v>23</v>
      </c>
      <c r="E6985" t="str" cm="1">
        <f t="array" ref="E6985">INDEX($A$2:$A$1000,INT((ROW(A6984)-1)/24)+1)</f>
        <v xml:space="preserve"> 2017-10-18 </v>
      </c>
      <c r="F6985" cm="1">
        <f t="array" ref="F6985">INDEX($B$2:$B$1000,INT((ROW(A6984)-1)/24)+1)/24</f>
        <v>13.612471266222686</v>
      </c>
      <c r="G6985" s="42">
        <f>Données_gaz!F$24/(365*24)</f>
        <v>1.1415525114155251E-4</v>
      </c>
      <c r="N6985" cm="1">
        <f t="array" ref="N6985">INDEX($K$2:$K$1000,INT((ROW(A6984)-1)/24)+1)</f>
        <v>0.72199999999999998</v>
      </c>
      <c r="O6985" cm="1">
        <f t="array" ref="O6985">INDEX($L$2:$L$1000,INT((ROW(A6984)-1)/24)+1)</f>
        <v>0.97799999999999998</v>
      </c>
    </row>
    <row r="6986" spans="4:15" x14ac:dyDescent="0.2">
      <c r="D6986">
        <f t="shared" si="110"/>
        <v>0</v>
      </c>
      <c r="E6986" t="str" cm="1">
        <f t="array" ref="E6986">INDEX($A$2:$A$1000,INT((ROW(A6985)-1)/24)+1)</f>
        <v xml:space="preserve"> 2017-10-19 </v>
      </c>
      <c r="F6986" cm="1">
        <f t="array" ref="F6986">INDEX($B$2:$B$1000,INT((ROW(A6985)-1)/24)+1)/24</f>
        <v>13.741955699257074</v>
      </c>
      <c r="G6986" s="42">
        <f>Données_gaz!F$24/(365*24)</f>
        <v>1.1415525114155251E-4</v>
      </c>
      <c r="N6986" cm="1">
        <f t="array" ref="N6986">INDEX($K$2:$K$1000,INT((ROW(A6985)-1)/24)+1)</f>
        <v>0.71899999999999997</v>
      </c>
      <c r="O6986" cm="1">
        <f t="array" ref="O6986">INDEX($L$2:$L$1000,INT((ROW(A6985)-1)/24)+1)</f>
        <v>0.97699999999999998</v>
      </c>
    </row>
    <row r="6987" spans="4:15" x14ac:dyDescent="0.2">
      <c r="D6987">
        <f t="shared" si="110"/>
        <v>1</v>
      </c>
      <c r="E6987" t="str" cm="1">
        <f t="array" ref="E6987">INDEX($A$2:$A$1000,INT((ROW(A6986)-1)/24)+1)</f>
        <v xml:space="preserve"> 2017-10-19 </v>
      </c>
      <c r="F6987" cm="1">
        <f t="array" ref="F6987">INDEX($B$2:$B$1000,INT((ROW(A6986)-1)/24)+1)/24</f>
        <v>13.741955699257074</v>
      </c>
      <c r="G6987" s="42">
        <f>Données_gaz!F$24/(365*24)</f>
        <v>1.1415525114155251E-4</v>
      </c>
      <c r="N6987" cm="1">
        <f t="array" ref="N6987">INDEX($K$2:$K$1000,INT((ROW(A6986)-1)/24)+1)</f>
        <v>0.71899999999999997</v>
      </c>
      <c r="O6987" cm="1">
        <f t="array" ref="O6987">INDEX($L$2:$L$1000,INT((ROW(A6986)-1)/24)+1)</f>
        <v>0.97699999999999998</v>
      </c>
    </row>
    <row r="6988" spans="4:15" x14ac:dyDescent="0.2">
      <c r="D6988">
        <f t="shared" si="110"/>
        <v>2</v>
      </c>
      <c r="E6988" t="str" cm="1">
        <f t="array" ref="E6988">INDEX($A$2:$A$1000,INT((ROW(A6987)-1)/24)+1)</f>
        <v xml:space="preserve"> 2017-10-19 </v>
      </c>
      <c r="F6988" cm="1">
        <f t="array" ref="F6988">INDEX($B$2:$B$1000,INT((ROW(A6987)-1)/24)+1)/24</f>
        <v>13.741955699257074</v>
      </c>
      <c r="G6988" s="42">
        <f>Données_gaz!F$24/(365*24)</f>
        <v>1.1415525114155251E-4</v>
      </c>
      <c r="N6988" cm="1">
        <f t="array" ref="N6988">INDEX($K$2:$K$1000,INT((ROW(A6987)-1)/24)+1)</f>
        <v>0.71899999999999997</v>
      </c>
      <c r="O6988" cm="1">
        <f t="array" ref="O6988">INDEX($L$2:$L$1000,INT((ROW(A6987)-1)/24)+1)</f>
        <v>0.97699999999999998</v>
      </c>
    </row>
    <row r="6989" spans="4:15" x14ac:dyDescent="0.2">
      <c r="D6989">
        <f t="shared" si="110"/>
        <v>3</v>
      </c>
      <c r="E6989" t="str" cm="1">
        <f t="array" ref="E6989">INDEX($A$2:$A$1000,INT((ROW(A6988)-1)/24)+1)</f>
        <v xml:space="preserve"> 2017-10-19 </v>
      </c>
      <c r="F6989" cm="1">
        <f t="array" ref="F6989">INDEX($B$2:$B$1000,INT((ROW(A6988)-1)/24)+1)/24</f>
        <v>13.741955699257074</v>
      </c>
      <c r="G6989" s="42">
        <f>Données_gaz!F$24/(365*24)</f>
        <v>1.1415525114155251E-4</v>
      </c>
      <c r="N6989" cm="1">
        <f t="array" ref="N6989">INDEX($K$2:$K$1000,INT((ROW(A6988)-1)/24)+1)</f>
        <v>0.71899999999999997</v>
      </c>
      <c r="O6989" cm="1">
        <f t="array" ref="O6989">INDEX($L$2:$L$1000,INT((ROW(A6988)-1)/24)+1)</f>
        <v>0.97699999999999998</v>
      </c>
    </row>
    <row r="6990" spans="4:15" x14ac:dyDescent="0.2">
      <c r="D6990">
        <f t="shared" si="110"/>
        <v>4</v>
      </c>
      <c r="E6990" t="str" cm="1">
        <f t="array" ref="E6990">INDEX($A$2:$A$1000,INT((ROW(A6989)-1)/24)+1)</f>
        <v xml:space="preserve"> 2017-10-19 </v>
      </c>
      <c r="F6990" cm="1">
        <f t="array" ref="F6990">INDEX($B$2:$B$1000,INT((ROW(A6989)-1)/24)+1)/24</f>
        <v>13.741955699257074</v>
      </c>
      <c r="G6990" s="42">
        <f>Données_gaz!F$24/(365*24)</f>
        <v>1.1415525114155251E-4</v>
      </c>
      <c r="N6990" cm="1">
        <f t="array" ref="N6990">INDEX($K$2:$K$1000,INT((ROW(A6989)-1)/24)+1)</f>
        <v>0.71899999999999997</v>
      </c>
      <c r="O6990" cm="1">
        <f t="array" ref="O6990">INDEX($L$2:$L$1000,INT((ROW(A6989)-1)/24)+1)</f>
        <v>0.97699999999999998</v>
      </c>
    </row>
    <row r="6991" spans="4:15" x14ac:dyDescent="0.2">
      <c r="D6991">
        <f t="shared" si="110"/>
        <v>5</v>
      </c>
      <c r="E6991" t="str" cm="1">
        <f t="array" ref="E6991">INDEX($A$2:$A$1000,INT((ROW(A6990)-1)/24)+1)</f>
        <v xml:space="preserve"> 2017-10-19 </v>
      </c>
      <c r="F6991" cm="1">
        <f t="array" ref="F6991">INDEX($B$2:$B$1000,INT((ROW(A6990)-1)/24)+1)/24</f>
        <v>13.741955699257074</v>
      </c>
      <c r="G6991" s="42">
        <f>Données_gaz!F$24/(365*24)</f>
        <v>1.1415525114155251E-4</v>
      </c>
      <c r="N6991" cm="1">
        <f t="array" ref="N6991">INDEX($K$2:$K$1000,INT((ROW(A6990)-1)/24)+1)</f>
        <v>0.71899999999999997</v>
      </c>
      <c r="O6991" cm="1">
        <f t="array" ref="O6991">INDEX($L$2:$L$1000,INT((ROW(A6990)-1)/24)+1)</f>
        <v>0.97699999999999998</v>
      </c>
    </row>
    <row r="6992" spans="4:15" x14ac:dyDescent="0.2">
      <c r="D6992">
        <f t="shared" si="110"/>
        <v>6</v>
      </c>
      <c r="E6992" t="str" cm="1">
        <f t="array" ref="E6992">INDEX($A$2:$A$1000,INT((ROW(A6991)-1)/24)+1)</f>
        <v xml:space="preserve"> 2017-10-19 </v>
      </c>
      <c r="F6992" cm="1">
        <f t="array" ref="F6992">INDEX($B$2:$B$1000,INT((ROW(A6991)-1)/24)+1)/24</f>
        <v>13.741955699257074</v>
      </c>
      <c r="G6992" s="42">
        <f>Données_gaz!F$24/(365*24)</f>
        <v>1.1415525114155251E-4</v>
      </c>
      <c r="N6992" cm="1">
        <f t="array" ref="N6992">INDEX($K$2:$K$1000,INT((ROW(A6991)-1)/24)+1)</f>
        <v>0.71899999999999997</v>
      </c>
      <c r="O6992" cm="1">
        <f t="array" ref="O6992">INDEX($L$2:$L$1000,INT((ROW(A6991)-1)/24)+1)</f>
        <v>0.97699999999999998</v>
      </c>
    </row>
    <row r="6993" spans="4:15" x14ac:dyDescent="0.2">
      <c r="D6993">
        <f t="shared" si="110"/>
        <v>7</v>
      </c>
      <c r="E6993" t="str" cm="1">
        <f t="array" ref="E6993">INDEX($A$2:$A$1000,INT((ROW(A6992)-1)/24)+1)</f>
        <v xml:space="preserve"> 2017-10-19 </v>
      </c>
      <c r="F6993" cm="1">
        <f t="array" ref="F6993">INDEX($B$2:$B$1000,INT((ROW(A6992)-1)/24)+1)/24</f>
        <v>13.741955699257074</v>
      </c>
      <c r="G6993" s="42">
        <f>Données_gaz!F$24/(365*24)</f>
        <v>1.1415525114155251E-4</v>
      </c>
      <c r="N6993" cm="1">
        <f t="array" ref="N6993">INDEX($K$2:$K$1000,INT((ROW(A6992)-1)/24)+1)</f>
        <v>0.71899999999999997</v>
      </c>
      <c r="O6993" cm="1">
        <f t="array" ref="O6993">INDEX($L$2:$L$1000,INT((ROW(A6992)-1)/24)+1)</f>
        <v>0.97699999999999998</v>
      </c>
    </row>
    <row r="6994" spans="4:15" x14ac:dyDescent="0.2">
      <c r="D6994">
        <f t="shared" si="110"/>
        <v>8</v>
      </c>
      <c r="E6994" t="str" cm="1">
        <f t="array" ref="E6994">INDEX($A$2:$A$1000,INT((ROW(A6993)-1)/24)+1)</f>
        <v xml:space="preserve"> 2017-10-19 </v>
      </c>
      <c r="F6994" cm="1">
        <f t="array" ref="F6994">INDEX($B$2:$B$1000,INT((ROW(A6993)-1)/24)+1)/24</f>
        <v>13.741955699257074</v>
      </c>
      <c r="G6994" s="42">
        <f>Données_gaz!F$24/(365*24)</f>
        <v>1.1415525114155251E-4</v>
      </c>
      <c r="N6994" cm="1">
        <f t="array" ref="N6994">INDEX($K$2:$K$1000,INT((ROW(A6993)-1)/24)+1)</f>
        <v>0.71899999999999997</v>
      </c>
      <c r="O6994" cm="1">
        <f t="array" ref="O6994">INDEX($L$2:$L$1000,INT((ROW(A6993)-1)/24)+1)</f>
        <v>0.97699999999999998</v>
      </c>
    </row>
    <row r="6995" spans="4:15" x14ac:dyDescent="0.2">
      <c r="D6995">
        <f t="shared" si="110"/>
        <v>9</v>
      </c>
      <c r="E6995" t="str" cm="1">
        <f t="array" ref="E6995">INDEX($A$2:$A$1000,INT((ROW(A6994)-1)/24)+1)</f>
        <v xml:space="preserve"> 2017-10-19 </v>
      </c>
      <c r="F6995" cm="1">
        <f t="array" ref="F6995">INDEX($B$2:$B$1000,INT((ROW(A6994)-1)/24)+1)/24</f>
        <v>13.741955699257074</v>
      </c>
      <c r="G6995" s="42">
        <f>Données_gaz!F$24/(365*24)</f>
        <v>1.1415525114155251E-4</v>
      </c>
      <c r="N6995" cm="1">
        <f t="array" ref="N6995">INDEX($K$2:$K$1000,INT((ROW(A6994)-1)/24)+1)</f>
        <v>0.71899999999999997</v>
      </c>
      <c r="O6995" cm="1">
        <f t="array" ref="O6995">INDEX($L$2:$L$1000,INT((ROW(A6994)-1)/24)+1)</f>
        <v>0.97699999999999998</v>
      </c>
    </row>
    <row r="6996" spans="4:15" x14ac:dyDescent="0.2">
      <c r="D6996">
        <f t="shared" si="110"/>
        <v>10</v>
      </c>
      <c r="E6996" t="str" cm="1">
        <f t="array" ref="E6996">INDEX($A$2:$A$1000,INT((ROW(A6995)-1)/24)+1)</f>
        <v xml:space="preserve"> 2017-10-19 </v>
      </c>
      <c r="F6996" cm="1">
        <f t="array" ref="F6996">INDEX($B$2:$B$1000,INT((ROW(A6995)-1)/24)+1)/24</f>
        <v>13.741955699257074</v>
      </c>
      <c r="G6996" s="42">
        <f>Données_gaz!F$24/(365*24)</f>
        <v>1.1415525114155251E-4</v>
      </c>
      <c r="N6996" cm="1">
        <f t="array" ref="N6996">INDEX($K$2:$K$1000,INT((ROW(A6995)-1)/24)+1)</f>
        <v>0.71899999999999997</v>
      </c>
      <c r="O6996" cm="1">
        <f t="array" ref="O6996">INDEX($L$2:$L$1000,INT((ROW(A6995)-1)/24)+1)</f>
        <v>0.97699999999999998</v>
      </c>
    </row>
    <row r="6997" spans="4:15" x14ac:dyDescent="0.2">
      <c r="D6997">
        <f t="shared" si="110"/>
        <v>11</v>
      </c>
      <c r="E6997" t="str" cm="1">
        <f t="array" ref="E6997">INDEX($A$2:$A$1000,INT((ROW(A6996)-1)/24)+1)</f>
        <v xml:space="preserve"> 2017-10-19 </v>
      </c>
      <c r="F6997" cm="1">
        <f t="array" ref="F6997">INDEX($B$2:$B$1000,INT((ROW(A6996)-1)/24)+1)/24</f>
        <v>13.741955699257074</v>
      </c>
      <c r="G6997" s="42">
        <f>Données_gaz!F$24/(365*24)</f>
        <v>1.1415525114155251E-4</v>
      </c>
      <c r="N6997" cm="1">
        <f t="array" ref="N6997">INDEX($K$2:$K$1000,INT((ROW(A6996)-1)/24)+1)</f>
        <v>0.71899999999999997</v>
      </c>
      <c r="O6997" cm="1">
        <f t="array" ref="O6997">INDEX($L$2:$L$1000,INT((ROW(A6996)-1)/24)+1)</f>
        <v>0.97699999999999998</v>
      </c>
    </row>
    <row r="6998" spans="4:15" x14ac:dyDescent="0.2">
      <c r="D6998">
        <f t="shared" si="110"/>
        <v>12</v>
      </c>
      <c r="E6998" t="str" cm="1">
        <f t="array" ref="E6998">INDEX($A$2:$A$1000,INT((ROW(A6997)-1)/24)+1)</f>
        <v xml:space="preserve"> 2017-10-19 </v>
      </c>
      <c r="F6998" cm="1">
        <f t="array" ref="F6998">INDEX($B$2:$B$1000,INT((ROW(A6997)-1)/24)+1)/24</f>
        <v>13.741955699257074</v>
      </c>
      <c r="G6998" s="42">
        <f>Données_gaz!F$24/(365*24)</f>
        <v>1.1415525114155251E-4</v>
      </c>
      <c r="N6998" cm="1">
        <f t="array" ref="N6998">INDEX($K$2:$K$1000,INT((ROW(A6997)-1)/24)+1)</f>
        <v>0.71899999999999997</v>
      </c>
      <c r="O6998" cm="1">
        <f t="array" ref="O6998">INDEX($L$2:$L$1000,INT((ROW(A6997)-1)/24)+1)</f>
        <v>0.97699999999999998</v>
      </c>
    </row>
    <row r="6999" spans="4:15" x14ac:dyDescent="0.2">
      <c r="D6999">
        <f t="shared" si="110"/>
        <v>13</v>
      </c>
      <c r="E6999" t="str" cm="1">
        <f t="array" ref="E6999">INDEX($A$2:$A$1000,INT((ROW(A6998)-1)/24)+1)</f>
        <v xml:space="preserve"> 2017-10-19 </v>
      </c>
      <c r="F6999" cm="1">
        <f t="array" ref="F6999">INDEX($B$2:$B$1000,INT((ROW(A6998)-1)/24)+1)/24</f>
        <v>13.741955699257074</v>
      </c>
      <c r="G6999" s="42">
        <f>Données_gaz!F$24/(365*24)</f>
        <v>1.1415525114155251E-4</v>
      </c>
      <c r="N6999" cm="1">
        <f t="array" ref="N6999">INDEX($K$2:$K$1000,INT((ROW(A6998)-1)/24)+1)</f>
        <v>0.71899999999999997</v>
      </c>
      <c r="O6999" cm="1">
        <f t="array" ref="O6999">INDEX($L$2:$L$1000,INT((ROW(A6998)-1)/24)+1)</f>
        <v>0.97699999999999998</v>
      </c>
    </row>
    <row r="7000" spans="4:15" x14ac:dyDescent="0.2">
      <c r="D7000">
        <f t="shared" si="110"/>
        <v>14</v>
      </c>
      <c r="E7000" t="str" cm="1">
        <f t="array" ref="E7000">INDEX($A$2:$A$1000,INT((ROW(A6999)-1)/24)+1)</f>
        <v xml:space="preserve"> 2017-10-19 </v>
      </c>
      <c r="F7000" cm="1">
        <f t="array" ref="F7000">INDEX($B$2:$B$1000,INT((ROW(A6999)-1)/24)+1)/24</f>
        <v>13.741955699257074</v>
      </c>
      <c r="G7000" s="42">
        <f>Données_gaz!F$24/(365*24)</f>
        <v>1.1415525114155251E-4</v>
      </c>
      <c r="N7000" cm="1">
        <f t="array" ref="N7000">INDEX($K$2:$K$1000,INT((ROW(A6999)-1)/24)+1)</f>
        <v>0.71899999999999997</v>
      </c>
      <c r="O7000" cm="1">
        <f t="array" ref="O7000">INDEX($L$2:$L$1000,INT((ROW(A6999)-1)/24)+1)</f>
        <v>0.97699999999999998</v>
      </c>
    </row>
    <row r="7001" spans="4:15" x14ac:dyDescent="0.2">
      <c r="D7001">
        <f t="shared" si="110"/>
        <v>15</v>
      </c>
      <c r="E7001" t="str" cm="1">
        <f t="array" ref="E7001">INDEX($A$2:$A$1000,INT((ROW(A7000)-1)/24)+1)</f>
        <v xml:space="preserve"> 2017-10-19 </v>
      </c>
      <c r="F7001" cm="1">
        <f t="array" ref="F7001">INDEX($B$2:$B$1000,INT((ROW(A7000)-1)/24)+1)/24</f>
        <v>13.741955699257074</v>
      </c>
      <c r="G7001" s="42">
        <f>Données_gaz!F$24/(365*24)</f>
        <v>1.1415525114155251E-4</v>
      </c>
      <c r="N7001" cm="1">
        <f t="array" ref="N7001">INDEX($K$2:$K$1000,INT((ROW(A7000)-1)/24)+1)</f>
        <v>0.71899999999999997</v>
      </c>
      <c r="O7001" cm="1">
        <f t="array" ref="O7001">INDEX($L$2:$L$1000,INT((ROW(A7000)-1)/24)+1)</f>
        <v>0.97699999999999998</v>
      </c>
    </row>
    <row r="7002" spans="4:15" x14ac:dyDescent="0.2">
      <c r="D7002">
        <f t="shared" si="110"/>
        <v>16</v>
      </c>
      <c r="E7002" t="str" cm="1">
        <f t="array" ref="E7002">INDEX($A$2:$A$1000,INT((ROW(A7001)-1)/24)+1)</f>
        <v xml:space="preserve"> 2017-10-19 </v>
      </c>
      <c r="F7002" cm="1">
        <f t="array" ref="F7002">INDEX($B$2:$B$1000,INT((ROW(A7001)-1)/24)+1)/24</f>
        <v>13.741955699257074</v>
      </c>
      <c r="G7002" s="42">
        <f>Données_gaz!F$24/(365*24)</f>
        <v>1.1415525114155251E-4</v>
      </c>
      <c r="N7002" cm="1">
        <f t="array" ref="N7002">INDEX($K$2:$K$1000,INT((ROW(A7001)-1)/24)+1)</f>
        <v>0.71899999999999997</v>
      </c>
      <c r="O7002" cm="1">
        <f t="array" ref="O7002">INDEX($L$2:$L$1000,INT((ROW(A7001)-1)/24)+1)</f>
        <v>0.97699999999999998</v>
      </c>
    </row>
    <row r="7003" spans="4:15" x14ac:dyDescent="0.2">
      <c r="D7003">
        <f t="shared" si="110"/>
        <v>17</v>
      </c>
      <c r="E7003" t="str" cm="1">
        <f t="array" ref="E7003">INDEX($A$2:$A$1000,INT((ROW(A7002)-1)/24)+1)</f>
        <v xml:space="preserve"> 2017-10-19 </v>
      </c>
      <c r="F7003" cm="1">
        <f t="array" ref="F7003">INDEX($B$2:$B$1000,INT((ROW(A7002)-1)/24)+1)/24</f>
        <v>13.741955699257074</v>
      </c>
      <c r="G7003" s="42">
        <f>Données_gaz!F$24/(365*24)</f>
        <v>1.1415525114155251E-4</v>
      </c>
      <c r="N7003" cm="1">
        <f t="array" ref="N7003">INDEX($K$2:$K$1000,INT((ROW(A7002)-1)/24)+1)</f>
        <v>0.71899999999999997</v>
      </c>
      <c r="O7003" cm="1">
        <f t="array" ref="O7003">INDEX($L$2:$L$1000,INT((ROW(A7002)-1)/24)+1)</f>
        <v>0.97699999999999998</v>
      </c>
    </row>
    <row r="7004" spans="4:15" x14ac:dyDescent="0.2">
      <c r="D7004">
        <f t="shared" si="110"/>
        <v>18</v>
      </c>
      <c r="E7004" t="str" cm="1">
        <f t="array" ref="E7004">INDEX($A$2:$A$1000,INT((ROW(A7003)-1)/24)+1)</f>
        <v xml:space="preserve"> 2017-10-19 </v>
      </c>
      <c r="F7004" cm="1">
        <f t="array" ref="F7004">INDEX($B$2:$B$1000,INT((ROW(A7003)-1)/24)+1)/24</f>
        <v>13.741955699257074</v>
      </c>
      <c r="G7004" s="42">
        <f>Données_gaz!F$24/(365*24)</f>
        <v>1.1415525114155251E-4</v>
      </c>
      <c r="N7004" cm="1">
        <f t="array" ref="N7004">INDEX($K$2:$K$1000,INT((ROW(A7003)-1)/24)+1)</f>
        <v>0.71899999999999997</v>
      </c>
      <c r="O7004" cm="1">
        <f t="array" ref="O7004">INDEX($L$2:$L$1000,INT((ROW(A7003)-1)/24)+1)</f>
        <v>0.97699999999999998</v>
      </c>
    </row>
    <row r="7005" spans="4:15" x14ac:dyDescent="0.2">
      <c r="D7005">
        <f t="shared" si="110"/>
        <v>19</v>
      </c>
      <c r="E7005" t="str" cm="1">
        <f t="array" ref="E7005">INDEX($A$2:$A$1000,INT((ROW(A7004)-1)/24)+1)</f>
        <v xml:space="preserve"> 2017-10-19 </v>
      </c>
      <c r="F7005" cm="1">
        <f t="array" ref="F7005">INDEX($B$2:$B$1000,INT((ROW(A7004)-1)/24)+1)/24</f>
        <v>13.741955699257074</v>
      </c>
      <c r="G7005" s="42">
        <f>Données_gaz!F$24/(365*24)</f>
        <v>1.1415525114155251E-4</v>
      </c>
      <c r="N7005" cm="1">
        <f t="array" ref="N7005">INDEX($K$2:$K$1000,INT((ROW(A7004)-1)/24)+1)</f>
        <v>0.71899999999999997</v>
      </c>
      <c r="O7005" cm="1">
        <f t="array" ref="O7005">INDEX($L$2:$L$1000,INT((ROW(A7004)-1)/24)+1)</f>
        <v>0.97699999999999998</v>
      </c>
    </row>
    <row r="7006" spans="4:15" x14ac:dyDescent="0.2">
      <c r="D7006">
        <f t="shared" ref="D7006:D7069" si="111">HOUR(TIME(ROW(A7005)-1,0,0))</f>
        <v>20</v>
      </c>
      <c r="E7006" t="str" cm="1">
        <f t="array" ref="E7006">INDEX($A$2:$A$1000,INT((ROW(A7005)-1)/24)+1)</f>
        <v xml:space="preserve"> 2017-10-19 </v>
      </c>
      <c r="F7006" cm="1">
        <f t="array" ref="F7006">INDEX($B$2:$B$1000,INT((ROW(A7005)-1)/24)+1)/24</f>
        <v>13.741955699257074</v>
      </c>
      <c r="G7006" s="42">
        <f>Données_gaz!F$24/(365*24)</f>
        <v>1.1415525114155251E-4</v>
      </c>
      <c r="N7006" cm="1">
        <f t="array" ref="N7006">INDEX($K$2:$K$1000,INT((ROW(A7005)-1)/24)+1)</f>
        <v>0.71899999999999997</v>
      </c>
      <c r="O7006" cm="1">
        <f t="array" ref="O7006">INDEX($L$2:$L$1000,INT((ROW(A7005)-1)/24)+1)</f>
        <v>0.97699999999999998</v>
      </c>
    </row>
    <row r="7007" spans="4:15" x14ac:dyDescent="0.2">
      <c r="D7007">
        <f t="shared" si="111"/>
        <v>21</v>
      </c>
      <c r="E7007" t="str" cm="1">
        <f t="array" ref="E7007">INDEX($A$2:$A$1000,INT((ROW(A7006)-1)/24)+1)</f>
        <v xml:space="preserve"> 2017-10-19 </v>
      </c>
      <c r="F7007" cm="1">
        <f t="array" ref="F7007">INDEX($B$2:$B$1000,INT((ROW(A7006)-1)/24)+1)/24</f>
        <v>13.741955699257074</v>
      </c>
      <c r="G7007" s="42">
        <f>Données_gaz!F$24/(365*24)</f>
        <v>1.1415525114155251E-4</v>
      </c>
      <c r="N7007" cm="1">
        <f t="array" ref="N7007">INDEX($K$2:$K$1000,INT((ROW(A7006)-1)/24)+1)</f>
        <v>0.71899999999999997</v>
      </c>
      <c r="O7007" cm="1">
        <f t="array" ref="O7007">INDEX($L$2:$L$1000,INT((ROW(A7006)-1)/24)+1)</f>
        <v>0.97699999999999998</v>
      </c>
    </row>
    <row r="7008" spans="4:15" x14ac:dyDescent="0.2">
      <c r="D7008">
        <f t="shared" si="111"/>
        <v>22</v>
      </c>
      <c r="E7008" t="str" cm="1">
        <f t="array" ref="E7008">INDEX($A$2:$A$1000,INT((ROW(A7007)-1)/24)+1)</f>
        <v xml:space="preserve"> 2017-10-19 </v>
      </c>
      <c r="F7008" cm="1">
        <f t="array" ref="F7008">INDEX($B$2:$B$1000,INT((ROW(A7007)-1)/24)+1)/24</f>
        <v>13.741955699257074</v>
      </c>
      <c r="G7008" s="42">
        <f>Données_gaz!F$24/(365*24)</f>
        <v>1.1415525114155251E-4</v>
      </c>
      <c r="N7008" cm="1">
        <f t="array" ref="N7008">INDEX($K$2:$K$1000,INT((ROW(A7007)-1)/24)+1)</f>
        <v>0.71899999999999997</v>
      </c>
      <c r="O7008" cm="1">
        <f t="array" ref="O7008">INDEX($L$2:$L$1000,INT((ROW(A7007)-1)/24)+1)</f>
        <v>0.97699999999999998</v>
      </c>
    </row>
    <row r="7009" spans="4:15" x14ac:dyDescent="0.2">
      <c r="D7009">
        <f t="shared" si="111"/>
        <v>23</v>
      </c>
      <c r="E7009" t="str" cm="1">
        <f t="array" ref="E7009">INDEX($A$2:$A$1000,INT((ROW(A7008)-1)/24)+1)</f>
        <v xml:space="preserve"> 2017-10-19 </v>
      </c>
      <c r="F7009" cm="1">
        <f t="array" ref="F7009">INDEX($B$2:$B$1000,INT((ROW(A7008)-1)/24)+1)/24</f>
        <v>13.741955699257074</v>
      </c>
      <c r="G7009" s="42">
        <f>Données_gaz!F$24/(365*24)</f>
        <v>1.1415525114155251E-4</v>
      </c>
      <c r="N7009" cm="1">
        <f t="array" ref="N7009">INDEX($K$2:$K$1000,INT((ROW(A7008)-1)/24)+1)</f>
        <v>0.71899999999999997</v>
      </c>
      <c r="O7009" cm="1">
        <f t="array" ref="O7009">INDEX($L$2:$L$1000,INT((ROW(A7008)-1)/24)+1)</f>
        <v>0.97699999999999998</v>
      </c>
    </row>
    <row r="7010" spans="4:15" x14ac:dyDescent="0.2">
      <c r="D7010">
        <f t="shared" si="111"/>
        <v>0</v>
      </c>
      <c r="E7010" t="str" cm="1">
        <f t="array" ref="E7010">INDEX($A$2:$A$1000,INT((ROW(A7009)-1)/24)+1)</f>
        <v xml:space="preserve"> 2017-10-20 </v>
      </c>
      <c r="F7010" cm="1">
        <f t="array" ref="F7010">INDEX($B$2:$B$1000,INT((ROW(A7009)-1)/24)+1)/24</f>
        <v>13.923723365561363</v>
      </c>
      <c r="G7010" s="42">
        <f>Données_gaz!F$24/(365*24)</f>
        <v>1.1415525114155251E-4</v>
      </c>
      <c r="N7010" cm="1">
        <f t="array" ref="N7010">INDEX($K$2:$K$1000,INT((ROW(A7009)-1)/24)+1)</f>
        <v>0.71699999999999997</v>
      </c>
      <c r="O7010" cm="1">
        <f t="array" ref="O7010">INDEX($L$2:$L$1000,INT((ROW(A7009)-1)/24)+1)</f>
        <v>0.97499999999999998</v>
      </c>
    </row>
    <row r="7011" spans="4:15" x14ac:dyDescent="0.2">
      <c r="D7011">
        <f t="shared" si="111"/>
        <v>1</v>
      </c>
      <c r="E7011" t="str" cm="1">
        <f t="array" ref="E7011">INDEX($A$2:$A$1000,INT((ROW(A7010)-1)/24)+1)</f>
        <v xml:space="preserve"> 2017-10-20 </v>
      </c>
      <c r="F7011" cm="1">
        <f t="array" ref="F7011">INDEX($B$2:$B$1000,INT((ROW(A7010)-1)/24)+1)/24</f>
        <v>13.923723365561363</v>
      </c>
      <c r="G7011" s="42">
        <f>Données_gaz!F$24/(365*24)</f>
        <v>1.1415525114155251E-4</v>
      </c>
      <c r="N7011" cm="1">
        <f t="array" ref="N7011">INDEX($K$2:$K$1000,INT((ROW(A7010)-1)/24)+1)</f>
        <v>0.71699999999999997</v>
      </c>
      <c r="O7011" cm="1">
        <f t="array" ref="O7011">INDEX($L$2:$L$1000,INT((ROW(A7010)-1)/24)+1)</f>
        <v>0.97499999999999998</v>
      </c>
    </row>
    <row r="7012" spans="4:15" x14ac:dyDescent="0.2">
      <c r="D7012">
        <f t="shared" si="111"/>
        <v>2</v>
      </c>
      <c r="E7012" t="str" cm="1">
        <f t="array" ref="E7012">INDEX($A$2:$A$1000,INT((ROW(A7011)-1)/24)+1)</f>
        <v xml:space="preserve"> 2017-10-20 </v>
      </c>
      <c r="F7012" cm="1">
        <f t="array" ref="F7012">INDEX($B$2:$B$1000,INT((ROW(A7011)-1)/24)+1)/24</f>
        <v>13.923723365561363</v>
      </c>
      <c r="G7012" s="42">
        <f>Données_gaz!F$24/(365*24)</f>
        <v>1.1415525114155251E-4</v>
      </c>
      <c r="N7012" cm="1">
        <f t="array" ref="N7012">INDEX($K$2:$K$1000,INT((ROW(A7011)-1)/24)+1)</f>
        <v>0.71699999999999997</v>
      </c>
      <c r="O7012" cm="1">
        <f t="array" ref="O7012">INDEX($L$2:$L$1000,INT((ROW(A7011)-1)/24)+1)</f>
        <v>0.97499999999999998</v>
      </c>
    </row>
    <row r="7013" spans="4:15" x14ac:dyDescent="0.2">
      <c r="D7013">
        <f t="shared" si="111"/>
        <v>3</v>
      </c>
      <c r="E7013" t="str" cm="1">
        <f t="array" ref="E7013">INDEX($A$2:$A$1000,INT((ROW(A7012)-1)/24)+1)</f>
        <v xml:space="preserve"> 2017-10-20 </v>
      </c>
      <c r="F7013" cm="1">
        <f t="array" ref="F7013">INDEX($B$2:$B$1000,INT((ROW(A7012)-1)/24)+1)/24</f>
        <v>13.923723365561363</v>
      </c>
      <c r="G7013" s="42">
        <f>Données_gaz!F$24/(365*24)</f>
        <v>1.1415525114155251E-4</v>
      </c>
      <c r="N7013" cm="1">
        <f t="array" ref="N7013">INDEX($K$2:$K$1000,INT((ROW(A7012)-1)/24)+1)</f>
        <v>0.71699999999999997</v>
      </c>
      <c r="O7013" cm="1">
        <f t="array" ref="O7013">INDEX($L$2:$L$1000,INT((ROW(A7012)-1)/24)+1)</f>
        <v>0.97499999999999998</v>
      </c>
    </row>
    <row r="7014" spans="4:15" x14ac:dyDescent="0.2">
      <c r="D7014">
        <f t="shared" si="111"/>
        <v>4</v>
      </c>
      <c r="E7014" t="str" cm="1">
        <f t="array" ref="E7014">INDEX($A$2:$A$1000,INT((ROW(A7013)-1)/24)+1)</f>
        <v xml:space="preserve"> 2017-10-20 </v>
      </c>
      <c r="F7014" cm="1">
        <f t="array" ref="F7014">INDEX($B$2:$B$1000,INT((ROW(A7013)-1)/24)+1)/24</f>
        <v>13.923723365561363</v>
      </c>
      <c r="G7014" s="42">
        <f>Données_gaz!F$24/(365*24)</f>
        <v>1.1415525114155251E-4</v>
      </c>
      <c r="N7014" cm="1">
        <f t="array" ref="N7014">INDEX($K$2:$K$1000,INT((ROW(A7013)-1)/24)+1)</f>
        <v>0.71699999999999997</v>
      </c>
      <c r="O7014" cm="1">
        <f t="array" ref="O7014">INDEX($L$2:$L$1000,INT((ROW(A7013)-1)/24)+1)</f>
        <v>0.97499999999999998</v>
      </c>
    </row>
    <row r="7015" spans="4:15" x14ac:dyDescent="0.2">
      <c r="D7015">
        <f t="shared" si="111"/>
        <v>5</v>
      </c>
      <c r="E7015" t="str" cm="1">
        <f t="array" ref="E7015">INDEX($A$2:$A$1000,INT((ROW(A7014)-1)/24)+1)</f>
        <v xml:space="preserve"> 2017-10-20 </v>
      </c>
      <c r="F7015" cm="1">
        <f t="array" ref="F7015">INDEX($B$2:$B$1000,INT((ROW(A7014)-1)/24)+1)/24</f>
        <v>13.923723365561363</v>
      </c>
      <c r="G7015" s="42">
        <f>Données_gaz!F$24/(365*24)</f>
        <v>1.1415525114155251E-4</v>
      </c>
      <c r="N7015" cm="1">
        <f t="array" ref="N7015">INDEX($K$2:$K$1000,INT((ROW(A7014)-1)/24)+1)</f>
        <v>0.71699999999999997</v>
      </c>
      <c r="O7015" cm="1">
        <f t="array" ref="O7015">INDEX($L$2:$L$1000,INT((ROW(A7014)-1)/24)+1)</f>
        <v>0.97499999999999998</v>
      </c>
    </row>
    <row r="7016" spans="4:15" x14ac:dyDescent="0.2">
      <c r="D7016">
        <f t="shared" si="111"/>
        <v>6</v>
      </c>
      <c r="E7016" t="str" cm="1">
        <f t="array" ref="E7016">INDEX($A$2:$A$1000,INT((ROW(A7015)-1)/24)+1)</f>
        <v xml:space="preserve"> 2017-10-20 </v>
      </c>
      <c r="F7016" cm="1">
        <f t="array" ref="F7016">INDEX($B$2:$B$1000,INT((ROW(A7015)-1)/24)+1)/24</f>
        <v>13.923723365561363</v>
      </c>
      <c r="G7016" s="42">
        <f>Données_gaz!F$24/(365*24)</f>
        <v>1.1415525114155251E-4</v>
      </c>
      <c r="N7016" cm="1">
        <f t="array" ref="N7016">INDEX($K$2:$K$1000,INT((ROW(A7015)-1)/24)+1)</f>
        <v>0.71699999999999997</v>
      </c>
      <c r="O7016" cm="1">
        <f t="array" ref="O7016">INDEX($L$2:$L$1000,INT((ROW(A7015)-1)/24)+1)</f>
        <v>0.97499999999999998</v>
      </c>
    </row>
    <row r="7017" spans="4:15" x14ac:dyDescent="0.2">
      <c r="D7017">
        <f t="shared" si="111"/>
        <v>7</v>
      </c>
      <c r="E7017" t="str" cm="1">
        <f t="array" ref="E7017">INDEX($A$2:$A$1000,INT((ROW(A7016)-1)/24)+1)</f>
        <v xml:space="preserve"> 2017-10-20 </v>
      </c>
      <c r="F7017" cm="1">
        <f t="array" ref="F7017">INDEX($B$2:$B$1000,INT((ROW(A7016)-1)/24)+1)/24</f>
        <v>13.923723365561363</v>
      </c>
      <c r="G7017" s="42">
        <f>Données_gaz!F$24/(365*24)</f>
        <v>1.1415525114155251E-4</v>
      </c>
      <c r="N7017" cm="1">
        <f t="array" ref="N7017">INDEX($K$2:$K$1000,INT((ROW(A7016)-1)/24)+1)</f>
        <v>0.71699999999999997</v>
      </c>
      <c r="O7017" cm="1">
        <f t="array" ref="O7017">INDEX($L$2:$L$1000,INT((ROW(A7016)-1)/24)+1)</f>
        <v>0.97499999999999998</v>
      </c>
    </row>
    <row r="7018" spans="4:15" x14ac:dyDescent="0.2">
      <c r="D7018">
        <f t="shared" si="111"/>
        <v>8</v>
      </c>
      <c r="E7018" t="str" cm="1">
        <f t="array" ref="E7018">INDEX($A$2:$A$1000,INT((ROW(A7017)-1)/24)+1)</f>
        <v xml:space="preserve"> 2017-10-20 </v>
      </c>
      <c r="F7018" cm="1">
        <f t="array" ref="F7018">INDEX($B$2:$B$1000,INT((ROW(A7017)-1)/24)+1)/24</f>
        <v>13.923723365561363</v>
      </c>
      <c r="G7018" s="42">
        <f>Données_gaz!F$24/(365*24)</f>
        <v>1.1415525114155251E-4</v>
      </c>
      <c r="N7018" cm="1">
        <f t="array" ref="N7018">INDEX($K$2:$K$1000,INT((ROW(A7017)-1)/24)+1)</f>
        <v>0.71699999999999997</v>
      </c>
      <c r="O7018" cm="1">
        <f t="array" ref="O7018">INDEX($L$2:$L$1000,INT((ROW(A7017)-1)/24)+1)</f>
        <v>0.97499999999999998</v>
      </c>
    </row>
    <row r="7019" spans="4:15" x14ac:dyDescent="0.2">
      <c r="D7019">
        <f t="shared" si="111"/>
        <v>9</v>
      </c>
      <c r="E7019" t="str" cm="1">
        <f t="array" ref="E7019">INDEX($A$2:$A$1000,INT((ROW(A7018)-1)/24)+1)</f>
        <v xml:space="preserve"> 2017-10-20 </v>
      </c>
      <c r="F7019" cm="1">
        <f t="array" ref="F7019">INDEX($B$2:$B$1000,INT((ROW(A7018)-1)/24)+1)/24</f>
        <v>13.923723365561363</v>
      </c>
      <c r="G7019" s="42">
        <f>Données_gaz!F$24/(365*24)</f>
        <v>1.1415525114155251E-4</v>
      </c>
      <c r="N7019" cm="1">
        <f t="array" ref="N7019">INDEX($K$2:$K$1000,INT((ROW(A7018)-1)/24)+1)</f>
        <v>0.71699999999999997</v>
      </c>
      <c r="O7019" cm="1">
        <f t="array" ref="O7019">INDEX($L$2:$L$1000,INT((ROW(A7018)-1)/24)+1)</f>
        <v>0.97499999999999998</v>
      </c>
    </row>
    <row r="7020" spans="4:15" x14ac:dyDescent="0.2">
      <c r="D7020">
        <f t="shared" si="111"/>
        <v>10</v>
      </c>
      <c r="E7020" t="str" cm="1">
        <f t="array" ref="E7020">INDEX($A$2:$A$1000,INT((ROW(A7019)-1)/24)+1)</f>
        <v xml:space="preserve"> 2017-10-20 </v>
      </c>
      <c r="F7020" cm="1">
        <f t="array" ref="F7020">INDEX($B$2:$B$1000,INT((ROW(A7019)-1)/24)+1)/24</f>
        <v>13.923723365561363</v>
      </c>
      <c r="G7020" s="42">
        <f>Données_gaz!F$24/(365*24)</f>
        <v>1.1415525114155251E-4</v>
      </c>
      <c r="N7020" cm="1">
        <f t="array" ref="N7020">INDEX($K$2:$K$1000,INT((ROW(A7019)-1)/24)+1)</f>
        <v>0.71699999999999997</v>
      </c>
      <c r="O7020" cm="1">
        <f t="array" ref="O7020">INDEX($L$2:$L$1000,INT((ROW(A7019)-1)/24)+1)</f>
        <v>0.97499999999999998</v>
      </c>
    </row>
    <row r="7021" spans="4:15" x14ac:dyDescent="0.2">
      <c r="D7021">
        <f t="shared" si="111"/>
        <v>11</v>
      </c>
      <c r="E7021" t="str" cm="1">
        <f t="array" ref="E7021">INDEX($A$2:$A$1000,INT((ROW(A7020)-1)/24)+1)</f>
        <v xml:space="preserve"> 2017-10-20 </v>
      </c>
      <c r="F7021" cm="1">
        <f t="array" ref="F7021">INDEX($B$2:$B$1000,INT((ROW(A7020)-1)/24)+1)/24</f>
        <v>13.923723365561363</v>
      </c>
      <c r="G7021" s="42">
        <f>Données_gaz!F$24/(365*24)</f>
        <v>1.1415525114155251E-4</v>
      </c>
      <c r="N7021" cm="1">
        <f t="array" ref="N7021">INDEX($K$2:$K$1000,INT((ROW(A7020)-1)/24)+1)</f>
        <v>0.71699999999999997</v>
      </c>
      <c r="O7021" cm="1">
        <f t="array" ref="O7021">INDEX($L$2:$L$1000,INT((ROW(A7020)-1)/24)+1)</f>
        <v>0.97499999999999998</v>
      </c>
    </row>
    <row r="7022" spans="4:15" x14ac:dyDescent="0.2">
      <c r="D7022">
        <f t="shared" si="111"/>
        <v>12</v>
      </c>
      <c r="E7022" t="str" cm="1">
        <f t="array" ref="E7022">INDEX($A$2:$A$1000,INT((ROW(A7021)-1)/24)+1)</f>
        <v xml:space="preserve"> 2017-10-20 </v>
      </c>
      <c r="F7022" cm="1">
        <f t="array" ref="F7022">INDEX($B$2:$B$1000,INT((ROW(A7021)-1)/24)+1)/24</f>
        <v>13.923723365561363</v>
      </c>
      <c r="G7022" s="42">
        <f>Données_gaz!F$24/(365*24)</f>
        <v>1.1415525114155251E-4</v>
      </c>
      <c r="N7022" cm="1">
        <f t="array" ref="N7022">INDEX($K$2:$K$1000,INT((ROW(A7021)-1)/24)+1)</f>
        <v>0.71699999999999997</v>
      </c>
      <c r="O7022" cm="1">
        <f t="array" ref="O7022">INDEX($L$2:$L$1000,INT((ROW(A7021)-1)/24)+1)</f>
        <v>0.97499999999999998</v>
      </c>
    </row>
    <row r="7023" spans="4:15" x14ac:dyDescent="0.2">
      <c r="D7023">
        <f t="shared" si="111"/>
        <v>13</v>
      </c>
      <c r="E7023" t="str" cm="1">
        <f t="array" ref="E7023">INDEX($A$2:$A$1000,INT((ROW(A7022)-1)/24)+1)</f>
        <v xml:space="preserve"> 2017-10-20 </v>
      </c>
      <c r="F7023" cm="1">
        <f t="array" ref="F7023">INDEX($B$2:$B$1000,INT((ROW(A7022)-1)/24)+1)/24</f>
        <v>13.923723365561363</v>
      </c>
      <c r="G7023" s="42">
        <f>Données_gaz!F$24/(365*24)</f>
        <v>1.1415525114155251E-4</v>
      </c>
      <c r="N7023" cm="1">
        <f t="array" ref="N7023">INDEX($K$2:$K$1000,INT((ROW(A7022)-1)/24)+1)</f>
        <v>0.71699999999999997</v>
      </c>
      <c r="O7023" cm="1">
        <f t="array" ref="O7023">INDEX($L$2:$L$1000,INT((ROW(A7022)-1)/24)+1)</f>
        <v>0.97499999999999998</v>
      </c>
    </row>
    <row r="7024" spans="4:15" x14ac:dyDescent="0.2">
      <c r="D7024">
        <f t="shared" si="111"/>
        <v>14</v>
      </c>
      <c r="E7024" t="str" cm="1">
        <f t="array" ref="E7024">INDEX($A$2:$A$1000,INT((ROW(A7023)-1)/24)+1)</f>
        <v xml:space="preserve"> 2017-10-20 </v>
      </c>
      <c r="F7024" cm="1">
        <f t="array" ref="F7024">INDEX($B$2:$B$1000,INT((ROW(A7023)-1)/24)+1)/24</f>
        <v>13.923723365561363</v>
      </c>
      <c r="G7024" s="42">
        <f>Données_gaz!F$24/(365*24)</f>
        <v>1.1415525114155251E-4</v>
      </c>
      <c r="N7024" cm="1">
        <f t="array" ref="N7024">INDEX($K$2:$K$1000,INT((ROW(A7023)-1)/24)+1)</f>
        <v>0.71699999999999997</v>
      </c>
      <c r="O7024" cm="1">
        <f t="array" ref="O7024">INDEX($L$2:$L$1000,INT((ROW(A7023)-1)/24)+1)</f>
        <v>0.97499999999999998</v>
      </c>
    </row>
    <row r="7025" spans="4:15" x14ac:dyDescent="0.2">
      <c r="D7025">
        <f t="shared" si="111"/>
        <v>15</v>
      </c>
      <c r="E7025" t="str" cm="1">
        <f t="array" ref="E7025">INDEX($A$2:$A$1000,INT((ROW(A7024)-1)/24)+1)</f>
        <v xml:space="preserve"> 2017-10-20 </v>
      </c>
      <c r="F7025" cm="1">
        <f t="array" ref="F7025">INDEX($B$2:$B$1000,INT((ROW(A7024)-1)/24)+1)/24</f>
        <v>13.923723365561363</v>
      </c>
      <c r="G7025" s="42">
        <f>Données_gaz!F$24/(365*24)</f>
        <v>1.1415525114155251E-4</v>
      </c>
      <c r="N7025" cm="1">
        <f t="array" ref="N7025">INDEX($K$2:$K$1000,INT((ROW(A7024)-1)/24)+1)</f>
        <v>0.71699999999999997</v>
      </c>
      <c r="O7025" cm="1">
        <f t="array" ref="O7025">INDEX($L$2:$L$1000,INT((ROW(A7024)-1)/24)+1)</f>
        <v>0.97499999999999998</v>
      </c>
    </row>
    <row r="7026" spans="4:15" x14ac:dyDescent="0.2">
      <c r="D7026">
        <f t="shared" si="111"/>
        <v>16</v>
      </c>
      <c r="E7026" t="str" cm="1">
        <f t="array" ref="E7026">INDEX($A$2:$A$1000,INT((ROW(A7025)-1)/24)+1)</f>
        <v xml:space="preserve"> 2017-10-20 </v>
      </c>
      <c r="F7026" cm="1">
        <f t="array" ref="F7026">INDEX($B$2:$B$1000,INT((ROW(A7025)-1)/24)+1)/24</f>
        <v>13.923723365561363</v>
      </c>
      <c r="G7026" s="42">
        <f>Données_gaz!F$24/(365*24)</f>
        <v>1.1415525114155251E-4</v>
      </c>
      <c r="N7026" cm="1">
        <f t="array" ref="N7026">INDEX($K$2:$K$1000,INT((ROW(A7025)-1)/24)+1)</f>
        <v>0.71699999999999997</v>
      </c>
      <c r="O7026" cm="1">
        <f t="array" ref="O7026">INDEX($L$2:$L$1000,INT((ROW(A7025)-1)/24)+1)</f>
        <v>0.97499999999999998</v>
      </c>
    </row>
    <row r="7027" spans="4:15" x14ac:dyDescent="0.2">
      <c r="D7027">
        <f t="shared" si="111"/>
        <v>17</v>
      </c>
      <c r="E7027" t="str" cm="1">
        <f t="array" ref="E7027">INDEX($A$2:$A$1000,INT((ROW(A7026)-1)/24)+1)</f>
        <v xml:space="preserve"> 2017-10-20 </v>
      </c>
      <c r="F7027" cm="1">
        <f t="array" ref="F7027">INDEX($B$2:$B$1000,INT((ROW(A7026)-1)/24)+1)/24</f>
        <v>13.923723365561363</v>
      </c>
      <c r="G7027" s="42">
        <f>Données_gaz!F$24/(365*24)</f>
        <v>1.1415525114155251E-4</v>
      </c>
      <c r="N7027" cm="1">
        <f t="array" ref="N7027">INDEX($K$2:$K$1000,INT((ROW(A7026)-1)/24)+1)</f>
        <v>0.71699999999999997</v>
      </c>
      <c r="O7027" cm="1">
        <f t="array" ref="O7027">INDEX($L$2:$L$1000,INT((ROW(A7026)-1)/24)+1)</f>
        <v>0.97499999999999998</v>
      </c>
    </row>
    <row r="7028" spans="4:15" x14ac:dyDescent="0.2">
      <c r="D7028">
        <f t="shared" si="111"/>
        <v>18</v>
      </c>
      <c r="E7028" t="str" cm="1">
        <f t="array" ref="E7028">INDEX($A$2:$A$1000,INT((ROW(A7027)-1)/24)+1)</f>
        <v xml:space="preserve"> 2017-10-20 </v>
      </c>
      <c r="F7028" cm="1">
        <f t="array" ref="F7028">INDEX($B$2:$B$1000,INT((ROW(A7027)-1)/24)+1)/24</f>
        <v>13.923723365561363</v>
      </c>
      <c r="G7028" s="42">
        <f>Données_gaz!F$24/(365*24)</f>
        <v>1.1415525114155251E-4</v>
      </c>
      <c r="N7028" cm="1">
        <f t="array" ref="N7028">INDEX($K$2:$K$1000,INT((ROW(A7027)-1)/24)+1)</f>
        <v>0.71699999999999997</v>
      </c>
      <c r="O7028" cm="1">
        <f t="array" ref="O7028">INDEX($L$2:$L$1000,INT((ROW(A7027)-1)/24)+1)</f>
        <v>0.97499999999999998</v>
      </c>
    </row>
    <row r="7029" spans="4:15" x14ac:dyDescent="0.2">
      <c r="D7029">
        <f t="shared" si="111"/>
        <v>19</v>
      </c>
      <c r="E7029" t="str" cm="1">
        <f t="array" ref="E7029">INDEX($A$2:$A$1000,INT((ROW(A7028)-1)/24)+1)</f>
        <v xml:space="preserve"> 2017-10-20 </v>
      </c>
      <c r="F7029" cm="1">
        <f t="array" ref="F7029">INDEX($B$2:$B$1000,INT((ROW(A7028)-1)/24)+1)/24</f>
        <v>13.923723365561363</v>
      </c>
      <c r="G7029" s="42">
        <f>Données_gaz!F$24/(365*24)</f>
        <v>1.1415525114155251E-4</v>
      </c>
      <c r="N7029" cm="1">
        <f t="array" ref="N7029">INDEX($K$2:$K$1000,INT((ROW(A7028)-1)/24)+1)</f>
        <v>0.71699999999999997</v>
      </c>
      <c r="O7029" cm="1">
        <f t="array" ref="O7029">INDEX($L$2:$L$1000,INT((ROW(A7028)-1)/24)+1)</f>
        <v>0.97499999999999998</v>
      </c>
    </row>
    <row r="7030" spans="4:15" x14ac:dyDescent="0.2">
      <c r="D7030">
        <f t="shared" si="111"/>
        <v>20</v>
      </c>
      <c r="E7030" t="str" cm="1">
        <f t="array" ref="E7030">INDEX($A$2:$A$1000,INT((ROW(A7029)-1)/24)+1)</f>
        <v xml:space="preserve"> 2017-10-20 </v>
      </c>
      <c r="F7030" cm="1">
        <f t="array" ref="F7030">INDEX($B$2:$B$1000,INT((ROW(A7029)-1)/24)+1)/24</f>
        <v>13.923723365561363</v>
      </c>
      <c r="G7030" s="42">
        <f>Données_gaz!F$24/(365*24)</f>
        <v>1.1415525114155251E-4</v>
      </c>
      <c r="N7030" cm="1">
        <f t="array" ref="N7030">INDEX($K$2:$K$1000,INT((ROW(A7029)-1)/24)+1)</f>
        <v>0.71699999999999997</v>
      </c>
      <c r="O7030" cm="1">
        <f t="array" ref="O7030">INDEX($L$2:$L$1000,INT((ROW(A7029)-1)/24)+1)</f>
        <v>0.97499999999999998</v>
      </c>
    </row>
    <row r="7031" spans="4:15" x14ac:dyDescent="0.2">
      <c r="D7031">
        <f t="shared" si="111"/>
        <v>21</v>
      </c>
      <c r="E7031" t="str" cm="1">
        <f t="array" ref="E7031">INDEX($A$2:$A$1000,INT((ROW(A7030)-1)/24)+1)</f>
        <v xml:space="preserve"> 2017-10-20 </v>
      </c>
      <c r="F7031" cm="1">
        <f t="array" ref="F7031">INDEX($B$2:$B$1000,INT((ROW(A7030)-1)/24)+1)/24</f>
        <v>13.923723365561363</v>
      </c>
      <c r="G7031" s="42">
        <f>Données_gaz!F$24/(365*24)</f>
        <v>1.1415525114155251E-4</v>
      </c>
      <c r="N7031" cm="1">
        <f t="array" ref="N7031">INDEX($K$2:$K$1000,INT((ROW(A7030)-1)/24)+1)</f>
        <v>0.71699999999999997</v>
      </c>
      <c r="O7031" cm="1">
        <f t="array" ref="O7031">INDEX($L$2:$L$1000,INT((ROW(A7030)-1)/24)+1)</f>
        <v>0.97499999999999998</v>
      </c>
    </row>
    <row r="7032" spans="4:15" x14ac:dyDescent="0.2">
      <c r="D7032">
        <f t="shared" si="111"/>
        <v>22</v>
      </c>
      <c r="E7032" t="str" cm="1">
        <f t="array" ref="E7032">INDEX($A$2:$A$1000,INT((ROW(A7031)-1)/24)+1)</f>
        <v xml:space="preserve"> 2017-10-20 </v>
      </c>
      <c r="F7032" cm="1">
        <f t="array" ref="F7032">INDEX($B$2:$B$1000,INT((ROW(A7031)-1)/24)+1)/24</f>
        <v>13.923723365561363</v>
      </c>
      <c r="G7032" s="42">
        <f>Données_gaz!F$24/(365*24)</f>
        <v>1.1415525114155251E-4</v>
      </c>
      <c r="N7032" cm="1">
        <f t="array" ref="N7032">INDEX($K$2:$K$1000,INT((ROW(A7031)-1)/24)+1)</f>
        <v>0.71699999999999997</v>
      </c>
      <c r="O7032" cm="1">
        <f t="array" ref="O7032">INDEX($L$2:$L$1000,INT((ROW(A7031)-1)/24)+1)</f>
        <v>0.97499999999999998</v>
      </c>
    </row>
    <row r="7033" spans="4:15" x14ac:dyDescent="0.2">
      <c r="D7033">
        <f t="shared" si="111"/>
        <v>23</v>
      </c>
      <c r="E7033" t="str" cm="1">
        <f t="array" ref="E7033">INDEX($A$2:$A$1000,INT((ROW(A7032)-1)/24)+1)</f>
        <v xml:space="preserve"> 2017-10-20 </v>
      </c>
      <c r="F7033" cm="1">
        <f t="array" ref="F7033">INDEX($B$2:$B$1000,INT((ROW(A7032)-1)/24)+1)/24</f>
        <v>13.923723365561363</v>
      </c>
      <c r="G7033" s="42">
        <f>Données_gaz!F$24/(365*24)</f>
        <v>1.1415525114155251E-4</v>
      </c>
      <c r="N7033" cm="1">
        <f t="array" ref="N7033">INDEX($K$2:$K$1000,INT((ROW(A7032)-1)/24)+1)</f>
        <v>0.71699999999999997</v>
      </c>
      <c r="O7033" cm="1">
        <f t="array" ref="O7033">INDEX($L$2:$L$1000,INT((ROW(A7032)-1)/24)+1)</f>
        <v>0.97499999999999998</v>
      </c>
    </row>
    <row r="7034" spans="4:15" x14ac:dyDescent="0.2">
      <c r="D7034">
        <f t="shared" si="111"/>
        <v>0</v>
      </c>
      <c r="E7034" t="str" cm="1">
        <f t="array" ref="E7034">INDEX($A$2:$A$1000,INT((ROW(A7033)-1)/24)+1)</f>
        <v xml:space="preserve"> 2017-10-21 </v>
      </c>
      <c r="F7034" cm="1">
        <f t="array" ref="F7034">INDEX($B$2:$B$1000,INT((ROW(A7033)-1)/24)+1)/24</f>
        <v>14.075381822351355</v>
      </c>
      <c r="G7034" s="42">
        <f>Données_gaz!F$24/(365*24)</f>
        <v>1.1415525114155251E-4</v>
      </c>
      <c r="N7034" cm="1">
        <f t="array" ref="N7034">INDEX($K$2:$K$1000,INT((ROW(A7033)-1)/24)+1)</f>
        <v>0.71499999999999997</v>
      </c>
      <c r="O7034" cm="1">
        <f t="array" ref="O7034">INDEX($L$2:$L$1000,INT((ROW(A7033)-1)/24)+1)</f>
        <v>0.97399999999999998</v>
      </c>
    </row>
    <row r="7035" spans="4:15" x14ac:dyDescent="0.2">
      <c r="D7035">
        <f t="shared" si="111"/>
        <v>1</v>
      </c>
      <c r="E7035" t="str" cm="1">
        <f t="array" ref="E7035">INDEX($A$2:$A$1000,INT((ROW(A7034)-1)/24)+1)</f>
        <v xml:space="preserve"> 2017-10-21 </v>
      </c>
      <c r="F7035" cm="1">
        <f t="array" ref="F7035">INDEX($B$2:$B$1000,INT((ROW(A7034)-1)/24)+1)/24</f>
        <v>14.075381822351355</v>
      </c>
      <c r="G7035" s="42">
        <f>Données_gaz!F$24/(365*24)</f>
        <v>1.1415525114155251E-4</v>
      </c>
      <c r="N7035" cm="1">
        <f t="array" ref="N7035">INDEX($K$2:$K$1000,INT((ROW(A7034)-1)/24)+1)</f>
        <v>0.71499999999999997</v>
      </c>
      <c r="O7035" cm="1">
        <f t="array" ref="O7035">INDEX($L$2:$L$1000,INT((ROW(A7034)-1)/24)+1)</f>
        <v>0.97399999999999998</v>
      </c>
    </row>
    <row r="7036" spans="4:15" x14ac:dyDescent="0.2">
      <c r="D7036">
        <f t="shared" si="111"/>
        <v>2</v>
      </c>
      <c r="E7036" t="str" cm="1">
        <f t="array" ref="E7036">INDEX($A$2:$A$1000,INT((ROW(A7035)-1)/24)+1)</f>
        <v xml:space="preserve"> 2017-10-21 </v>
      </c>
      <c r="F7036" cm="1">
        <f t="array" ref="F7036">INDEX($B$2:$B$1000,INT((ROW(A7035)-1)/24)+1)/24</f>
        <v>14.075381822351355</v>
      </c>
      <c r="G7036" s="42">
        <f>Données_gaz!F$24/(365*24)</f>
        <v>1.1415525114155251E-4</v>
      </c>
      <c r="N7036" cm="1">
        <f t="array" ref="N7036">INDEX($K$2:$K$1000,INT((ROW(A7035)-1)/24)+1)</f>
        <v>0.71499999999999997</v>
      </c>
      <c r="O7036" cm="1">
        <f t="array" ref="O7036">INDEX($L$2:$L$1000,INT((ROW(A7035)-1)/24)+1)</f>
        <v>0.97399999999999998</v>
      </c>
    </row>
    <row r="7037" spans="4:15" x14ac:dyDescent="0.2">
      <c r="D7037">
        <f t="shared" si="111"/>
        <v>3</v>
      </c>
      <c r="E7037" t="str" cm="1">
        <f t="array" ref="E7037">INDEX($A$2:$A$1000,INT((ROW(A7036)-1)/24)+1)</f>
        <v xml:space="preserve"> 2017-10-21 </v>
      </c>
      <c r="F7037" cm="1">
        <f t="array" ref="F7037">INDEX($B$2:$B$1000,INT((ROW(A7036)-1)/24)+1)/24</f>
        <v>14.075381822351355</v>
      </c>
      <c r="G7037" s="42">
        <f>Données_gaz!F$24/(365*24)</f>
        <v>1.1415525114155251E-4</v>
      </c>
      <c r="N7037" cm="1">
        <f t="array" ref="N7037">INDEX($K$2:$K$1000,INT((ROW(A7036)-1)/24)+1)</f>
        <v>0.71499999999999997</v>
      </c>
      <c r="O7037" cm="1">
        <f t="array" ref="O7037">INDEX($L$2:$L$1000,INT((ROW(A7036)-1)/24)+1)</f>
        <v>0.97399999999999998</v>
      </c>
    </row>
    <row r="7038" spans="4:15" x14ac:dyDescent="0.2">
      <c r="D7038">
        <f t="shared" si="111"/>
        <v>4</v>
      </c>
      <c r="E7038" t="str" cm="1">
        <f t="array" ref="E7038">INDEX($A$2:$A$1000,INT((ROW(A7037)-1)/24)+1)</f>
        <v xml:space="preserve"> 2017-10-21 </v>
      </c>
      <c r="F7038" cm="1">
        <f t="array" ref="F7038">INDEX($B$2:$B$1000,INT((ROW(A7037)-1)/24)+1)/24</f>
        <v>14.075381822351355</v>
      </c>
      <c r="G7038" s="42">
        <f>Données_gaz!F$24/(365*24)</f>
        <v>1.1415525114155251E-4</v>
      </c>
      <c r="N7038" cm="1">
        <f t="array" ref="N7038">INDEX($K$2:$K$1000,INT((ROW(A7037)-1)/24)+1)</f>
        <v>0.71499999999999997</v>
      </c>
      <c r="O7038" cm="1">
        <f t="array" ref="O7038">INDEX($L$2:$L$1000,INT((ROW(A7037)-1)/24)+1)</f>
        <v>0.97399999999999998</v>
      </c>
    </row>
    <row r="7039" spans="4:15" x14ac:dyDescent="0.2">
      <c r="D7039">
        <f t="shared" si="111"/>
        <v>5</v>
      </c>
      <c r="E7039" t="str" cm="1">
        <f t="array" ref="E7039">INDEX($A$2:$A$1000,INT((ROW(A7038)-1)/24)+1)</f>
        <v xml:space="preserve"> 2017-10-21 </v>
      </c>
      <c r="F7039" cm="1">
        <f t="array" ref="F7039">INDEX($B$2:$B$1000,INT((ROW(A7038)-1)/24)+1)/24</f>
        <v>14.075381822351355</v>
      </c>
      <c r="G7039" s="42">
        <f>Données_gaz!F$24/(365*24)</f>
        <v>1.1415525114155251E-4</v>
      </c>
      <c r="N7039" cm="1">
        <f t="array" ref="N7039">INDEX($K$2:$K$1000,INT((ROW(A7038)-1)/24)+1)</f>
        <v>0.71499999999999997</v>
      </c>
      <c r="O7039" cm="1">
        <f t="array" ref="O7039">INDEX($L$2:$L$1000,INT((ROW(A7038)-1)/24)+1)</f>
        <v>0.97399999999999998</v>
      </c>
    </row>
    <row r="7040" spans="4:15" x14ac:dyDescent="0.2">
      <c r="D7040">
        <f t="shared" si="111"/>
        <v>6</v>
      </c>
      <c r="E7040" t="str" cm="1">
        <f t="array" ref="E7040">INDEX($A$2:$A$1000,INT((ROW(A7039)-1)/24)+1)</f>
        <v xml:space="preserve"> 2017-10-21 </v>
      </c>
      <c r="F7040" cm="1">
        <f t="array" ref="F7040">INDEX($B$2:$B$1000,INT((ROW(A7039)-1)/24)+1)/24</f>
        <v>14.075381822351355</v>
      </c>
      <c r="G7040" s="42">
        <f>Données_gaz!F$24/(365*24)</f>
        <v>1.1415525114155251E-4</v>
      </c>
      <c r="N7040" cm="1">
        <f t="array" ref="N7040">INDEX($K$2:$K$1000,INT((ROW(A7039)-1)/24)+1)</f>
        <v>0.71499999999999997</v>
      </c>
      <c r="O7040" cm="1">
        <f t="array" ref="O7040">INDEX($L$2:$L$1000,INT((ROW(A7039)-1)/24)+1)</f>
        <v>0.97399999999999998</v>
      </c>
    </row>
    <row r="7041" spans="4:15" x14ac:dyDescent="0.2">
      <c r="D7041">
        <f t="shared" si="111"/>
        <v>7</v>
      </c>
      <c r="E7041" t="str" cm="1">
        <f t="array" ref="E7041">INDEX($A$2:$A$1000,INT((ROW(A7040)-1)/24)+1)</f>
        <v xml:space="preserve"> 2017-10-21 </v>
      </c>
      <c r="F7041" cm="1">
        <f t="array" ref="F7041">INDEX($B$2:$B$1000,INT((ROW(A7040)-1)/24)+1)/24</f>
        <v>14.075381822351355</v>
      </c>
      <c r="G7041" s="42">
        <f>Données_gaz!F$24/(365*24)</f>
        <v>1.1415525114155251E-4</v>
      </c>
      <c r="N7041" cm="1">
        <f t="array" ref="N7041">INDEX($K$2:$K$1000,INT((ROW(A7040)-1)/24)+1)</f>
        <v>0.71499999999999997</v>
      </c>
      <c r="O7041" cm="1">
        <f t="array" ref="O7041">INDEX($L$2:$L$1000,INT((ROW(A7040)-1)/24)+1)</f>
        <v>0.97399999999999998</v>
      </c>
    </row>
    <row r="7042" spans="4:15" x14ac:dyDescent="0.2">
      <c r="D7042">
        <f t="shared" si="111"/>
        <v>8</v>
      </c>
      <c r="E7042" t="str" cm="1">
        <f t="array" ref="E7042">INDEX($A$2:$A$1000,INT((ROW(A7041)-1)/24)+1)</f>
        <v xml:space="preserve"> 2017-10-21 </v>
      </c>
      <c r="F7042" cm="1">
        <f t="array" ref="F7042">INDEX($B$2:$B$1000,INT((ROW(A7041)-1)/24)+1)/24</f>
        <v>14.075381822351355</v>
      </c>
      <c r="G7042" s="42">
        <f>Données_gaz!F$24/(365*24)</f>
        <v>1.1415525114155251E-4</v>
      </c>
      <c r="N7042" cm="1">
        <f t="array" ref="N7042">INDEX($K$2:$K$1000,INT((ROW(A7041)-1)/24)+1)</f>
        <v>0.71499999999999997</v>
      </c>
      <c r="O7042" cm="1">
        <f t="array" ref="O7042">INDEX($L$2:$L$1000,INT((ROW(A7041)-1)/24)+1)</f>
        <v>0.97399999999999998</v>
      </c>
    </row>
    <row r="7043" spans="4:15" x14ac:dyDescent="0.2">
      <c r="D7043">
        <f t="shared" si="111"/>
        <v>9</v>
      </c>
      <c r="E7043" t="str" cm="1">
        <f t="array" ref="E7043">INDEX($A$2:$A$1000,INT((ROW(A7042)-1)/24)+1)</f>
        <v xml:space="preserve"> 2017-10-21 </v>
      </c>
      <c r="F7043" cm="1">
        <f t="array" ref="F7043">INDEX($B$2:$B$1000,INT((ROW(A7042)-1)/24)+1)/24</f>
        <v>14.075381822351355</v>
      </c>
      <c r="G7043" s="42">
        <f>Données_gaz!F$24/(365*24)</f>
        <v>1.1415525114155251E-4</v>
      </c>
      <c r="N7043" cm="1">
        <f t="array" ref="N7043">INDEX($K$2:$K$1000,INT((ROW(A7042)-1)/24)+1)</f>
        <v>0.71499999999999997</v>
      </c>
      <c r="O7043" cm="1">
        <f t="array" ref="O7043">INDEX($L$2:$L$1000,INT((ROW(A7042)-1)/24)+1)</f>
        <v>0.97399999999999998</v>
      </c>
    </row>
    <row r="7044" spans="4:15" x14ac:dyDescent="0.2">
      <c r="D7044">
        <f t="shared" si="111"/>
        <v>10</v>
      </c>
      <c r="E7044" t="str" cm="1">
        <f t="array" ref="E7044">INDEX($A$2:$A$1000,INT((ROW(A7043)-1)/24)+1)</f>
        <v xml:space="preserve"> 2017-10-21 </v>
      </c>
      <c r="F7044" cm="1">
        <f t="array" ref="F7044">INDEX($B$2:$B$1000,INT((ROW(A7043)-1)/24)+1)/24</f>
        <v>14.075381822351355</v>
      </c>
      <c r="G7044" s="42">
        <f>Données_gaz!F$24/(365*24)</f>
        <v>1.1415525114155251E-4</v>
      </c>
      <c r="N7044" cm="1">
        <f t="array" ref="N7044">INDEX($K$2:$K$1000,INT((ROW(A7043)-1)/24)+1)</f>
        <v>0.71499999999999997</v>
      </c>
      <c r="O7044" cm="1">
        <f t="array" ref="O7044">INDEX($L$2:$L$1000,INT((ROW(A7043)-1)/24)+1)</f>
        <v>0.97399999999999998</v>
      </c>
    </row>
    <row r="7045" spans="4:15" x14ac:dyDescent="0.2">
      <c r="D7045">
        <f t="shared" si="111"/>
        <v>11</v>
      </c>
      <c r="E7045" t="str" cm="1">
        <f t="array" ref="E7045">INDEX($A$2:$A$1000,INT((ROW(A7044)-1)/24)+1)</f>
        <v xml:space="preserve"> 2017-10-21 </v>
      </c>
      <c r="F7045" cm="1">
        <f t="array" ref="F7045">INDEX($B$2:$B$1000,INT((ROW(A7044)-1)/24)+1)/24</f>
        <v>14.075381822351355</v>
      </c>
      <c r="G7045" s="42">
        <f>Données_gaz!F$24/(365*24)</f>
        <v>1.1415525114155251E-4</v>
      </c>
      <c r="N7045" cm="1">
        <f t="array" ref="N7045">INDEX($K$2:$K$1000,INT((ROW(A7044)-1)/24)+1)</f>
        <v>0.71499999999999997</v>
      </c>
      <c r="O7045" cm="1">
        <f t="array" ref="O7045">INDEX($L$2:$L$1000,INT((ROW(A7044)-1)/24)+1)</f>
        <v>0.97399999999999998</v>
      </c>
    </row>
    <row r="7046" spans="4:15" x14ac:dyDescent="0.2">
      <c r="D7046">
        <f t="shared" si="111"/>
        <v>12</v>
      </c>
      <c r="E7046" t="str" cm="1">
        <f t="array" ref="E7046">INDEX($A$2:$A$1000,INT((ROW(A7045)-1)/24)+1)</f>
        <v xml:space="preserve"> 2017-10-21 </v>
      </c>
      <c r="F7046" cm="1">
        <f t="array" ref="F7046">INDEX($B$2:$B$1000,INT((ROW(A7045)-1)/24)+1)/24</f>
        <v>14.075381822351355</v>
      </c>
      <c r="G7046" s="42">
        <f>Données_gaz!F$24/(365*24)</f>
        <v>1.1415525114155251E-4</v>
      </c>
      <c r="N7046" cm="1">
        <f t="array" ref="N7046">INDEX($K$2:$K$1000,INT((ROW(A7045)-1)/24)+1)</f>
        <v>0.71499999999999997</v>
      </c>
      <c r="O7046" cm="1">
        <f t="array" ref="O7046">INDEX($L$2:$L$1000,INT((ROW(A7045)-1)/24)+1)</f>
        <v>0.97399999999999998</v>
      </c>
    </row>
    <row r="7047" spans="4:15" x14ac:dyDescent="0.2">
      <c r="D7047">
        <f t="shared" si="111"/>
        <v>13</v>
      </c>
      <c r="E7047" t="str" cm="1">
        <f t="array" ref="E7047">INDEX($A$2:$A$1000,INT((ROW(A7046)-1)/24)+1)</f>
        <v xml:space="preserve"> 2017-10-21 </v>
      </c>
      <c r="F7047" cm="1">
        <f t="array" ref="F7047">INDEX($B$2:$B$1000,INT((ROW(A7046)-1)/24)+1)/24</f>
        <v>14.075381822351355</v>
      </c>
      <c r="G7047" s="42">
        <f>Données_gaz!F$24/(365*24)</f>
        <v>1.1415525114155251E-4</v>
      </c>
      <c r="N7047" cm="1">
        <f t="array" ref="N7047">INDEX($K$2:$K$1000,INT((ROW(A7046)-1)/24)+1)</f>
        <v>0.71499999999999997</v>
      </c>
      <c r="O7047" cm="1">
        <f t="array" ref="O7047">INDEX($L$2:$L$1000,INT((ROW(A7046)-1)/24)+1)</f>
        <v>0.97399999999999998</v>
      </c>
    </row>
    <row r="7048" spans="4:15" x14ac:dyDescent="0.2">
      <c r="D7048">
        <f t="shared" si="111"/>
        <v>14</v>
      </c>
      <c r="E7048" t="str" cm="1">
        <f t="array" ref="E7048">INDEX($A$2:$A$1000,INT((ROW(A7047)-1)/24)+1)</f>
        <v xml:space="preserve"> 2017-10-21 </v>
      </c>
      <c r="F7048" cm="1">
        <f t="array" ref="F7048">INDEX($B$2:$B$1000,INT((ROW(A7047)-1)/24)+1)/24</f>
        <v>14.075381822351355</v>
      </c>
      <c r="G7048" s="42">
        <f>Données_gaz!F$24/(365*24)</f>
        <v>1.1415525114155251E-4</v>
      </c>
      <c r="N7048" cm="1">
        <f t="array" ref="N7048">INDEX($K$2:$K$1000,INT((ROW(A7047)-1)/24)+1)</f>
        <v>0.71499999999999997</v>
      </c>
      <c r="O7048" cm="1">
        <f t="array" ref="O7048">INDEX($L$2:$L$1000,INT((ROW(A7047)-1)/24)+1)</f>
        <v>0.97399999999999998</v>
      </c>
    </row>
    <row r="7049" spans="4:15" x14ac:dyDescent="0.2">
      <c r="D7049">
        <f t="shared" si="111"/>
        <v>15</v>
      </c>
      <c r="E7049" t="str" cm="1">
        <f t="array" ref="E7049">INDEX($A$2:$A$1000,INT((ROW(A7048)-1)/24)+1)</f>
        <v xml:space="preserve"> 2017-10-21 </v>
      </c>
      <c r="F7049" cm="1">
        <f t="array" ref="F7049">INDEX($B$2:$B$1000,INT((ROW(A7048)-1)/24)+1)/24</f>
        <v>14.075381822351355</v>
      </c>
      <c r="G7049" s="42">
        <f>Données_gaz!F$24/(365*24)</f>
        <v>1.1415525114155251E-4</v>
      </c>
      <c r="N7049" cm="1">
        <f t="array" ref="N7049">INDEX($K$2:$K$1000,INT((ROW(A7048)-1)/24)+1)</f>
        <v>0.71499999999999997</v>
      </c>
      <c r="O7049" cm="1">
        <f t="array" ref="O7049">INDEX($L$2:$L$1000,INT((ROW(A7048)-1)/24)+1)</f>
        <v>0.97399999999999998</v>
      </c>
    </row>
    <row r="7050" spans="4:15" x14ac:dyDescent="0.2">
      <c r="D7050">
        <f t="shared" si="111"/>
        <v>16</v>
      </c>
      <c r="E7050" t="str" cm="1">
        <f t="array" ref="E7050">INDEX($A$2:$A$1000,INT((ROW(A7049)-1)/24)+1)</f>
        <v xml:space="preserve"> 2017-10-21 </v>
      </c>
      <c r="F7050" cm="1">
        <f t="array" ref="F7050">INDEX($B$2:$B$1000,INT((ROW(A7049)-1)/24)+1)/24</f>
        <v>14.075381822351355</v>
      </c>
      <c r="G7050" s="42">
        <f>Données_gaz!F$24/(365*24)</f>
        <v>1.1415525114155251E-4</v>
      </c>
      <c r="N7050" cm="1">
        <f t="array" ref="N7050">INDEX($K$2:$K$1000,INT((ROW(A7049)-1)/24)+1)</f>
        <v>0.71499999999999997</v>
      </c>
      <c r="O7050" cm="1">
        <f t="array" ref="O7050">INDEX($L$2:$L$1000,INT((ROW(A7049)-1)/24)+1)</f>
        <v>0.97399999999999998</v>
      </c>
    </row>
    <row r="7051" spans="4:15" x14ac:dyDescent="0.2">
      <c r="D7051">
        <f t="shared" si="111"/>
        <v>17</v>
      </c>
      <c r="E7051" t="str" cm="1">
        <f t="array" ref="E7051">INDEX($A$2:$A$1000,INT((ROW(A7050)-1)/24)+1)</f>
        <v xml:space="preserve"> 2017-10-21 </v>
      </c>
      <c r="F7051" cm="1">
        <f t="array" ref="F7051">INDEX($B$2:$B$1000,INT((ROW(A7050)-1)/24)+1)/24</f>
        <v>14.075381822351355</v>
      </c>
      <c r="G7051" s="42">
        <f>Données_gaz!F$24/(365*24)</f>
        <v>1.1415525114155251E-4</v>
      </c>
      <c r="N7051" cm="1">
        <f t="array" ref="N7051">INDEX($K$2:$K$1000,INT((ROW(A7050)-1)/24)+1)</f>
        <v>0.71499999999999997</v>
      </c>
      <c r="O7051" cm="1">
        <f t="array" ref="O7051">INDEX($L$2:$L$1000,INT((ROW(A7050)-1)/24)+1)</f>
        <v>0.97399999999999998</v>
      </c>
    </row>
    <row r="7052" spans="4:15" x14ac:dyDescent="0.2">
      <c r="D7052">
        <f t="shared" si="111"/>
        <v>18</v>
      </c>
      <c r="E7052" t="str" cm="1">
        <f t="array" ref="E7052">INDEX($A$2:$A$1000,INT((ROW(A7051)-1)/24)+1)</f>
        <v xml:space="preserve"> 2017-10-21 </v>
      </c>
      <c r="F7052" cm="1">
        <f t="array" ref="F7052">INDEX($B$2:$B$1000,INT((ROW(A7051)-1)/24)+1)/24</f>
        <v>14.075381822351355</v>
      </c>
      <c r="G7052" s="42">
        <f>Données_gaz!F$24/(365*24)</f>
        <v>1.1415525114155251E-4</v>
      </c>
      <c r="N7052" cm="1">
        <f t="array" ref="N7052">INDEX($K$2:$K$1000,INT((ROW(A7051)-1)/24)+1)</f>
        <v>0.71499999999999997</v>
      </c>
      <c r="O7052" cm="1">
        <f t="array" ref="O7052">INDEX($L$2:$L$1000,INT((ROW(A7051)-1)/24)+1)</f>
        <v>0.97399999999999998</v>
      </c>
    </row>
    <row r="7053" spans="4:15" x14ac:dyDescent="0.2">
      <c r="D7053">
        <f t="shared" si="111"/>
        <v>19</v>
      </c>
      <c r="E7053" t="str" cm="1">
        <f t="array" ref="E7053">INDEX($A$2:$A$1000,INT((ROW(A7052)-1)/24)+1)</f>
        <v xml:space="preserve"> 2017-10-21 </v>
      </c>
      <c r="F7053" cm="1">
        <f t="array" ref="F7053">INDEX($B$2:$B$1000,INT((ROW(A7052)-1)/24)+1)/24</f>
        <v>14.075381822351355</v>
      </c>
      <c r="G7053" s="42">
        <f>Données_gaz!F$24/(365*24)</f>
        <v>1.1415525114155251E-4</v>
      </c>
      <c r="N7053" cm="1">
        <f t="array" ref="N7053">INDEX($K$2:$K$1000,INT((ROW(A7052)-1)/24)+1)</f>
        <v>0.71499999999999997</v>
      </c>
      <c r="O7053" cm="1">
        <f t="array" ref="O7053">INDEX($L$2:$L$1000,INT((ROW(A7052)-1)/24)+1)</f>
        <v>0.97399999999999998</v>
      </c>
    </row>
    <row r="7054" spans="4:15" x14ac:dyDescent="0.2">
      <c r="D7054">
        <f t="shared" si="111"/>
        <v>20</v>
      </c>
      <c r="E7054" t="str" cm="1">
        <f t="array" ref="E7054">INDEX($A$2:$A$1000,INT((ROW(A7053)-1)/24)+1)</f>
        <v xml:space="preserve"> 2017-10-21 </v>
      </c>
      <c r="F7054" cm="1">
        <f t="array" ref="F7054">INDEX($B$2:$B$1000,INT((ROW(A7053)-1)/24)+1)/24</f>
        <v>14.075381822351355</v>
      </c>
      <c r="G7054" s="42">
        <f>Données_gaz!F$24/(365*24)</f>
        <v>1.1415525114155251E-4</v>
      </c>
      <c r="N7054" cm="1">
        <f t="array" ref="N7054">INDEX($K$2:$K$1000,INT((ROW(A7053)-1)/24)+1)</f>
        <v>0.71499999999999997</v>
      </c>
      <c r="O7054" cm="1">
        <f t="array" ref="O7054">INDEX($L$2:$L$1000,INT((ROW(A7053)-1)/24)+1)</f>
        <v>0.97399999999999998</v>
      </c>
    </row>
    <row r="7055" spans="4:15" x14ac:dyDescent="0.2">
      <c r="D7055">
        <f t="shared" si="111"/>
        <v>21</v>
      </c>
      <c r="E7055" t="str" cm="1">
        <f t="array" ref="E7055">INDEX($A$2:$A$1000,INT((ROW(A7054)-1)/24)+1)</f>
        <v xml:space="preserve"> 2017-10-21 </v>
      </c>
      <c r="F7055" cm="1">
        <f t="array" ref="F7055">INDEX($B$2:$B$1000,INT((ROW(A7054)-1)/24)+1)/24</f>
        <v>14.075381822351355</v>
      </c>
      <c r="G7055" s="42">
        <f>Données_gaz!F$24/(365*24)</f>
        <v>1.1415525114155251E-4</v>
      </c>
      <c r="N7055" cm="1">
        <f t="array" ref="N7055">INDEX($K$2:$K$1000,INT((ROW(A7054)-1)/24)+1)</f>
        <v>0.71499999999999997</v>
      </c>
      <c r="O7055" cm="1">
        <f t="array" ref="O7055">INDEX($L$2:$L$1000,INT((ROW(A7054)-1)/24)+1)</f>
        <v>0.97399999999999998</v>
      </c>
    </row>
    <row r="7056" spans="4:15" x14ac:dyDescent="0.2">
      <c r="D7056">
        <f t="shared" si="111"/>
        <v>22</v>
      </c>
      <c r="E7056" t="str" cm="1">
        <f t="array" ref="E7056">INDEX($A$2:$A$1000,INT((ROW(A7055)-1)/24)+1)</f>
        <v xml:space="preserve"> 2017-10-21 </v>
      </c>
      <c r="F7056" cm="1">
        <f t="array" ref="F7056">INDEX($B$2:$B$1000,INT((ROW(A7055)-1)/24)+1)/24</f>
        <v>14.075381822351355</v>
      </c>
      <c r="G7056" s="42">
        <f>Données_gaz!F$24/(365*24)</f>
        <v>1.1415525114155251E-4</v>
      </c>
      <c r="N7056" cm="1">
        <f t="array" ref="N7056">INDEX($K$2:$K$1000,INT((ROW(A7055)-1)/24)+1)</f>
        <v>0.71499999999999997</v>
      </c>
      <c r="O7056" cm="1">
        <f t="array" ref="O7056">INDEX($L$2:$L$1000,INT((ROW(A7055)-1)/24)+1)</f>
        <v>0.97399999999999998</v>
      </c>
    </row>
    <row r="7057" spans="4:15" x14ac:dyDescent="0.2">
      <c r="D7057">
        <f t="shared" si="111"/>
        <v>23</v>
      </c>
      <c r="E7057" t="str" cm="1">
        <f t="array" ref="E7057">INDEX($A$2:$A$1000,INT((ROW(A7056)-1)/24)+1)</f>
        <v xml:space="preserve"> 2017-10-21 </v>
      </c>
      <c r="F7057" cm="1">
        <f t="array" ref="F7057">INDEX($B$2:$B$1000,INT((ROW(A7056)-1)/24)+1)/24</f>
        <v>14.075381822351355</v>
      </c>
      <c r="G7057" s="42">
        <f>Données_gaz!F$24/(365*24)</f>
        <v>1.1415525114155251E-4</v>
      </c>
      <c r="N7057" cm="1">
        <f t="array" ref="N7057">INDEX($K$2:$K$1000,INT((ROW(A7056)-1)/24)+1)</f>
        <v>0.71499999999999997</v>
      </c>
      <c r="O7057" cm="1">
        <f t="array" ref="O7057">INDEX($L$2:$L$1000,INT((ROW(A7056)-1)/24)+1)</f>
        <v>0.97399999999999998</v>
      </c>
    </row>
    <row r="7058" spans="4:15" x14ac:dyDescent="0.2">
      <c r="D7058">
        <f t="shared" si="111"/>
        <v>0</v>
      </c>
      <c r="E7058" t="str" cm="1">
        <f t="array" ref="E7058">INDEX($A$2:$A$1000,INT((ROW(A7057)-1)/24)+1)</f>
        <v xml:space="preserve"> 2017-10-22 </v>
      </c>
      <c r="F7058" cm="1">
        <f t="array" ref="F7058">INDEX($B$2:$B$1000,INT((ROW(A7057)-1)/24)+1)/24</f>
        <v>14.240166707919746</v>
      </c>
      <c r="G7058" s="42">
        <f>Données_gaz!F$24/(365*24)</f>
        <v>1.1415525114155251E-4</v>
      </c>
      <c r="N7058" cm="1">
        <f t="array" ref="N7058">INDEX($K$2:$K$1000,INT((ROW(A7057)-1)/24)+1)</f>
        <v>0.71299999999999997</v>
      </c>
      <c r="O7058" cm="1">
        <f t="array" ref="O7058">INDEX($L$2:$L$1000,INT((ROW(A7057)-1)/24)+1)</f>
        <v>0.97299999999999998</v>
      </c>
    </row>
    <row r="7059" spans="4:15" x14ac:dyDescent="0.2">
      <c r="D7059">
        <f t="shared" si="111"/>
        <v>1</v>
      </c>
      <c r="E7059" t="str" cm="1">
        <f t="array" ref="E7059">INDEX($A$2:$A$1000,INT((ROW(A7058)-1)/24)+1)</f>
        <v xml:space="preserve"> 2017-10-22 </v>
      </c>
      <c r="F7059" cm="1">
        <f t="array" ref="F7059">INDEX($B$2:$B$1000,INT((ROW(A7058)-1)/24)+1)/24</f>
        <v>14.240166707919746</v>
      </c>
      <c r="G7059" s="42">
        <f>Données_gaz!F$24/(365*24)</f>
        <v>1.1415525114155251E-4</v>
      </c>
      <c r="N7059" cm="1">
        <f t="array" ref="N7059">INDEX($K$2:$K$1000,INT((ROW(A7058)-1)/24)+1)</f>
        <v>0.71299999999999997</v>
      </c>
      <c r="O7059" cm="1">
        <f t="array" ref="O7059">INDEX($L$2:$L$1000,INT((ROW(A7058)-1)/24)+1)</f>
        <v>0.97299999999999998</v>
      </c>
    </row>
    <row r="7060" spans="4:15" x14ac:dyDescent="0.2">
      <c r="D7060">
        <f t="shared" si="111"/>
        <v>2</v>
      </c>
      <c r="E7060" t="str" cm="1">
        <f t="array" ref="E7060">INDEX($A$2:$A$1000,INT((ROW(A7059)-1)/24)+1)</f>
        <v xml:space="preserve"> 2017-10-22 </v>
      </c>
      <c r="F7060" cm="1">
        <f t="array" ref="F7060">INDEX($B$2:$B$1000,INT((ROW(A7059)-1)/24)+1)/24</f>
        <v>14.240166707919746</v>
      </c>
      <c r="G7060" s="42">
        <f>Données_gaz!F$24/(365*24)</f>
        <v>1.1415525114155251E-4</v>
      </c>
      <c r="N7060" cm="1">
        <f t="array" ref="N7060">INDEX($K$2:$K$1000,INT((ROW(A7059)-1)/24)+1)</f>
        <v>0.71299999999999997</v>
      </c>
      <c r="O7060" cm="1">
        <f t="array" ref="O7060">INDEX($L$2:$L$1000,INT((ROW(A7059)-1)/24)+1)</f>
        <v>0.97299999999999998</v>
      </c>
    </row>
    <row r="7061" spans="4:15" x14ac:dyDescent="0.2">
      <c r="D7061">
        <f t="shared" si="111"/>
        <v>3</v>
      </c>
      <c r="E7061" t="str" cm="1">
        <f t="array" ref="E7061">INDEX($A$2:$A$1000,INT((ROW(A7060)-1)/24)+1)</f>
        <v xml:space="preserve"> 2017-10-22 </v>
      </c>
      <c r="F7061" cm="1">
        <f t="array" ref="F7061">INDEX($B$2:$B$1000,INT((ROW(A7060)-1)/24)+1)/24</f>
        <v>14.240166707919746</v>
      </c>
      <c r="G7061" s="42">
        <f>Données_gaz!F$24/(365*24)</f>
        <v>1.1415525114155251E-4</v>
      </c>
      <c r="N7061" cm="1">
        <f t="array" ref="N7061">INDEX($K$2:$K$1000,INT((ROW(A7060)-1)/24)+1)</f>
        <v>0.71299999999999997</v>
      </c>
      <c r="O7061" cm="1">
        <f t="array" ref="O7061">INDEX($L$2:$L$1000,INT((ROW(A7060)-1)/24)+1)</f>
        <v>0.97299999999999998</v>
      </c>
    </row>
    <row r="7062" spans="4:15" x14ac:dyDescent="0.2">
      <c r="D7062">
        <f t="shared" si="111"/>
        <v>4</v>
      </c>
      <c r="E7062" t="str" cm="1">
        <f t="array" ref="E7062">INDEX($A$2:$A$1000,INT((ROW(A7061)-1)/24)+1)</f>
        <v xml:space="preserve"> 2017-10-22 </v>
      </c>
      <c r="F7062" cm="1">
        <f t="array" ref="F7062">INDEX($B$2:$B$1000,INT((ROW(A7061)-1)/24)+1)/24</f>
        <v>14.240166707919746</v>
      </c>
      <c r="G7062" s="42">
        <f>Données_gaz!F$24/(365*24)</f>
        <v>1.1415525114155251E-4</v>
      </c>
      <c r="N7062" cm="1">
        <f t="array" ref="N7062">INDEX($K$2:$K$1000,INT((ROW(A7061)-1)/24)+1)</f>
        <v>0.71299999999999997</v>
      </c>
      <c r="O7062" cm="1">
        <f t="array" ref="O7062">INDEX($L$2:$L$1000,INT((ROW(A7061)-1)/24)+1)</f>
        <v>0.97299999999999998</v>
      </c>
    </row>
    <row r="7063" spans="4:15" x14ac:dyDescent="0.2">
      <c r="D7063">
        <f t="shared" si="111"/>
        <v>5</v>
      </c>
      <c r="E7063" t="str" cm="1">
        <f t="array" ref="E7063">INDEX($A$2:$A$1000,INT((ROW(A7062)-1)/24)+1)</f>
        <v xml:space="preserve"> 2017-10-22 </v>
      </c>
      <c r="F7063" cm="1">
        <f t="array" ref="F7063">INDEX($B$2:$B$1000,INT((ROW(A7062)-1)/24)+1)/24</f>
        <v>14.240166707919746</v>
      </c>
      <c r="G7063" s="42">
        <f>Données_gaz!F$24/(365*24)</f>
        <v>1.1415525114155251E-4</v>
      </c>
      <c r="N7063" cm="1">
        <f t="array" ref="N7063">INDEX($K$2:$K$1000,INT((ROW(A7062)-1)/24)+1)</f>
        <v>0.71299999999999997</v>
      </c>
      <c r="O7063" cm="1">
        <f t="array" ref="O7063">INDEX($L$2:$L$1000,INT((ROW(A7062)-1)/24)+1)</f>
        <v>0.97299999999999998</v>
      </c>
    </row>
    <row r="7064" spans="4:15" x14ac:dyDescent="0.2">
      <c r="D7064">
        <f t="shared" si="111"/>
        <v>6</v>
      </c>
      <c r="E7064" t="str" cm="1">
        <f t="array" ref="E7064">INDEX($A$2:$A$1000,INT((ROW(A7063)-1)/24)+1)</f>
        <v xml:space="preserve"> 2017-10-22 </v>
      </c>
      <c r="F7064" cm="1">
        <f t="array" ref="F7064">INDEX($B$2:$B$1000,INT((ROW(A7063)-1)/24)+1)/24</f>
        <v>14.240166707919746</v>
      </c>
      <c r="G7064" s="42">
        <f>Données_gaz!F$24/(365*24)</f>
        <v>1.1415525114155251E-4</v>
      </c>
      <c r="N7064" cm="1">
        <f t="array" ref="N7064">INDEX($K$2:$K$1000,INT((ROW(A7063)-1)/24)+1)</f>
        <v>0.71299999999999997</v>
      </c>
      <c r="O7064" cm="1">
        <f t="array" ref="O7064">INDEX($L$2:$L$1000,INT((ROW(A7063)-1)/24)+1)</f>
        <v>0.97299999999999998</v>
      </c>
    </row>
    <row r="7065" spans="4:15" x14ac:dyDescent="0.2">
      <c r="D7065">
        <f t="shared" si="111"/>
        <v>7</v>
      </c>
      <c r="E7065" t="str" cm="1">
        <f t="array" ref="E7065">INDEX($A$2:$A$1000,INT((ROW(A7064)-1)/24)+1)</f>
        <v xml:space="preserve"> 2017-10-22 </v>
      </c>
      <c r="F7065" cm="1">
        <f t="array" ref="F7065">INDEX($B$2:$B$1000,INT((ROW(A7064)-1)/24)+1)/24</f>
        <v>14.240166707919746</v>
      </c>
      <c r="G7065" s="42">
        <f>Données_gaz!F$24/(365*24)</f>
        <v>1.1415525114155251E-4</v>
      </c>
      <c r="N7065" cm="1">
        <f t="array" ref="N7065">INDEX($K$2:$K$1000,INT((ROW(A7064)-1)/24)+1)</f>
        <v>0.71299999999999997</v>
      </c>
      <c r="O7065" cm="1">
        <f t="array" ref="O7065">INDEX($L$2:$L$1000,INT((ROW(A7064)-1)/24)+1)</f>
        <v>0.97299999999999998</v>
      </c>
    </row>
    <row r="7066" spans="4:15" x14ac:dyDescent="0.2">
      <c r="D7066">
        <f t="shared" si="111"/>
        <v>8</v>
      </c>
      <c r="E7066" t="str" cm="1">
        <f t="array" ref="E7066">INDEX($A$2:$A$1000,INT((ROW(A7065)-1)/24)+1)</f>
        <v xml:space="preserve"> 2017-10-22 </v>
      </c>
      <c r="F7066" cm="1">
        <f t="array" ref="F7066">INDEX($B$2:$B$1000,INT((ROW(A7065)-1)/24)+1)/24</f>
        <v>14.240166707919746</v>
      </c>
      <c r="G7066" s="42">
        <f>Données_gaz!F$24/(365*24)</f>
        <v>1.1415525114155251E-4</v>
      </c>
      <c r="N7066" cm="1">
        <f t="array" ref="N7066">INDEX($K$2:$K$1000,INT((ROW(A7065)-1)/24)+1)</f>
        <v>0.71299999999999997</v>
      </c>
      <c r="O7066" cm="1">
        <f t="array" ref="O7066">INDEX($L$2:$L$1000,INT((ROW(A7065)-1)/24)+1)</f>
        <v>0.97299999999999998</v>
      </c>
    </row>
    <row r="7067" spans="4:15" x14ac:dyDescent="0.2">
      <c r="D7067">
        <f t="shared" si="111"/>
        <v>9</v>
      </c>
      <c r="E7067" t="str" cm="1">
        <f t="array" ref="E7067">INDEX($A$2:$A$1000,INT((ROW(A7066)-1)/24)+1)</f>
        <v xml:space="preserve"> 2017-10-22 </v>
      </c>
      <c r="F7067" cm="1">
        <f t="array" ref="F7067">INDEX($B$2:$B$1000,INT((ROW(A7066)-1)/24)+1)/24</f>
        <v>14.240166707919746</v>
      </c>
      <c r="G7067" s="42">
        <f>Données_gaz!F$24/(365*24)</f>
        <v>1.1415525114155251E-4</v>
      </c>
      <c r="N7067" cm="1">
        <f t="array" ref="N7067">INDEX($K$2:$K$1000,INT((ROW(A7066)-1)/24)+1)</f>
        <v>0.71299999999999997</v>
      </c>
      <c r="O7067" cm="1">
        <f t="array" ref="O7067">INDEX($L$2:$L$1000,INT((ROW(A7066)-1)/24)+1)</f>
        <v>0.97299999999999998</v>
      </c>
    </row>
    <row r="7068" spans="4:15" x14ac:dyDescent="0.2">
      <c r="D7068">
        <f t="shared" si="111"/>
        <v>10</v>
      </c>
      <c r="E7068" t="str" cm="1">
        <f t="array" ref="E7068">INDEX($A$2:$A$1000,INT((ROW(A7067)-1)/24)+1)</f>
        <v xml:space="preserve"> 2017-10-22 </v>
      </c>
      <c r="F7068" cm="1">
        <f t="array" ref="F7068">INDEX($B$2:$B$1000,INT((ROW(A7067)-1)/24)+1)/24</f>
        <v>14.240166707919746</v>
      </c>
      <c r="G7068" s="42">
        <f>Données_gaz!F$24/(365*24)</f>
        <v>1.1415525114155251E-4</v>
      </c>
      <c r="N7068" cm="1">
        <f t="array" ref="N7068">INDEX($K$2:$K$1000,INT((ROW(A7067)-1)/24)+1)</f>
        <v>0.71299999999999997</v>
      </c>
      <c r="O7068" cm="1">
        <f t="array" ref="O7068">INDEX($L$2:$L$1000,INT((ROW(A7067)-1)/24)+1)</f>
        <v>0.97299999999999998</v>
      </c>
    </row>
    <row r="7069" spans="4:15" x14ac:dyDescent="0.2">
      <c r="D7069">
        <f t="shared" si="111"/>
        <v>11</v>
      </c>
      <c r="E7069" t="str" cm="1">
        <f t="array" ref="E7069">INDEX($A$2:$A$1000,INT((ROW(A7068)-1)/24)+1)</f>
        <v xml:space="preserve"> 2017-10-22 </v>
      </c>
      <c r="F7069" cm="1">
        <f t="array" ref="F7069">INDEX($B$2:$B$1000,INT((ROW(A7068)-1)/24)+1)/24</f>
        <v>14.240166707919746</v>
      </c>
      <c r="G7069" s="42">
        <f>Données_gaz!F$24/(365*24)</f>
        <v>1.1415525114155251E-4</v>
      </c>
      <c r="N7069" cm="1">
        <f t="array" ref="N7069">INDEX($K$2:$K$1000,INT((ROW(A7068)-1)/24)+1)</f>
        <v>0.71299999999999997</v>
      </c>
      <c r="O7069" cm="1">
        <f t="array" ref="O7069">INDEX($L$2:$L$1000,INT((ROW(A7068)-1)/24)+1)</f>
        <v>0.97299999999999998</v>
      </c>
    </row>
    <row r="7070" spans="4:15" x14ac:dyDescent="0.2">
      <c r="D7070">
        <f t="shared" ref="D7070:D7133" si="112">HOUR(TIME(ROW(A7069)-1,0,0))</f>
        <v>12</v>
      </c>
      <c r="E7070" t="str" cm="1">
        <f t="array" ref="E7070">INDEX($A$2:$A$1000,INT((ROW(A7069)-1)/24)+1)</f>
        <v xml:space="preserve"> 2017-10-22 </v>
      </c>
      <c r="F7070" cm="1">
        <f t="array" ref="F7070">INDEX($B$2:$B$1000,INT((ROW(A7069)-1)/24)+1)/24</f>
        <v>14.240166707919746</v>
      </c>
      <c r="G7070" s="42">
        <f>Données_gaz!F$24/(365*24)</f>
        <v>1.1415525114155251E-4</v>
      </c>
      <c r="N7070" cm="1">
        <f t="array" ref="N7070">INDEX($K$2:$K$1000,INT((ROW(A7069)-1)/24)+1)</f>
        <v>0.71299999999999997</v>
      </c>
      <c r="O7070" cm="1">
        <f t="array" ref="O7070">INDEX($L$2:$L$1000,INT((ROW(A7069)-1)/24)+1)</f>
        <v>0.97299999999999998</v>
      </c>
    </row>
    <row r="7071" spans="4:15" x14ac:dyDescent="0.2">
      <c r="D7071">
        <f t="shared" si="112"/>
        <v>13</v>
      </c>
      <c r="E7071" t="str" cm="1">
        <f t="array" ref="E7071">INDEX($A$2:$A$1000,INT((ROW(A7070)-1)/24)+1)</f>
        <v xml:space="preserve"> 2017-10-22 </v>
      </c>
      <c r="F7071" cm="1">
        <f t="array" ref="F7071">INDEX($B$2:$B$1000,INT((ROW(A7070)-1)/24)+1)/24</f>
        <v>14.240166707919746</v>
      </c>
      <c r="G7071" s="42">
        <f>Données_gaz!F$24/(365*24)</f>
        <v>1.1415525114155251E-4</v>
      </c>
      <c r="N7071" cm="1">
        <f t="array" ref="N7071">INDEX($K$2:$K$1000,INT((ROW(A7070)-1)/24)+1)</f>
        <v>0.71299999999999997</v>
      </c>
      <c r="O7071" cm="1">
        <f t="array" ref="O7071">INDEX($L$2:$L$1000,INT((ROW(A7070)-1)/24)+1)</f>
        <v>0.97299999999999998</v>
      </c>
    </row>
    <row r="7072" spans="4:15" x14ac:dyDescent="0.2">
      <c r="D7072">
        <f t="shared" si="112"/>
        <v>14</v>
      </c>
      <c r="E7072" t="str" cm="1">
        <f t="array" ref="E7072">INDEX($A$2:$A$1000,INT((ROW(A7071)-1)/24)+1)</f>
        <v xml:space="preserve"> 2017-10-22 </v>
      </c>
      <c r="F7072" cm="1">
        <f t="array" ref="F7072">INDEX($B$2:$B$1000,INT((ROW(A7071)-1)/24)+1)/24</f>
        <v>14.240166707919746</v>
      </c>
      <c r="G7072" s="42">
        <f>Données_gaz!F$24/(365*24)</f>
        <v>1.1415525114155251E-4</v>
      </c>
      <c r="N7072" cm="1">
        <f t="array" ref="N7072">INDEX($K$2:$K$1000,INT((ROW(A7071)-1)/24)+1)</f>
        <v>0.71299999999999997</v>
      </c>
      <c r="O7072" cm="1">
        <f t="array" ref="O7072">INDEX($L$2:$L$1000,INT((ROW(A7071)-1)/24)+1)</f>
        <v>0.97299999999999998</v>
      </c>
    </row>
    <row r="7073" spans="4:15" x14ac:dyDescent="0.2">
      <c r="D7073">
        <f t="shared" si="112"/>
        <v>15</v>
      </c>
      <c r="E7073" t="str" cm="1">
        <f t="array" ref="E7073">INDEX($A$2:$A$1000,INT((ROW(A7072)-1)/24)+1)</f>
        <v xml:space="preserve"> 2017-10-22 </v>
      </c>
      <c r="F7073" cm="1">
        <f t="array" ref="F7073">INDEX($B$2:$B$1000,INT((ROW(A7072)-1)/24)+1)/24</f>
        <v>14.240166707919746</v>
      </c>
      <c r="G7073" s="42">
        <f>Données_gaz!F$24/(365*24)</f>
        <v>1.1415525114155251E-4</v>
      </c>
      <c r="N7073" cm="1">
        <f t="array" ref="N7073">INDEX($K$2:$K$1000,INT((ROW(A7072)-1)/24)+1)</f>
        <v>0.71299999999999997</v>
      </c>
      <c r="O7073" cm="1">
        <f t="array" ref="O7073">INDEX($L$2:$L$1000,INT((ROW(A7072)-1)/24)+1)</f>
        <v>0.97299999999999998</v>
      </c>
    </row>
    <row r="7074" spans="4:15" x14ac:dyDescent="0.2">
      <c r="D7074">
        <f t="shared" si="112"/>
        <v>16</v>
      </c>
      <c r="E7074" t="str" cm="1">
        <f t="array" ref="E7074">INDEX($A$2:$A$1000,INT((ROW(A7073)-1)/24)+1)</f>
        <v xml:space="preserve"> 2017-10-22 </v>
      </c>
      <c r="F7074" cm="1">
        <f t="array" ref="F7074">INDEX($B$2:$B$1000,INT((ROW(A7073)-1)/24)+1)/24</f>
        <v>14.240166707919746</v>
      </c>
      <c r="G7074" s="42">
        <f>Données_gaz!F$24/(365*24)</f>
        <v>1.1415525114155251E-4</v>
      </c>
      <c r="N7074" cm="1">
        <f t="array" ref="N7074">INDEX($K$2:$K$1000,INT((ROW(A7073)-1)/24)+1)</f>
        <v>0.71299999999999997</v>
      </c>
      <c r="O7074" cm="1">
        <f t="array" ref="O7074">INDEX($L$2:$L$1000,INT((ROW(A7073)-1)/24)+1)</f>
        <v>0.97299999999999998</v>
      </c>
    </row>
    <row r="7075" spans="4:15" x14ac:dyDescent="0.2">
      <c r="D7075">
        <f t="shared" si="112"/>
        <v>17</v>
      </c>
      <c r="E7075" t="str" cm="1">
        <f t="array" ref="E7075">INDEX($A$2:$A$1000,INT((ROW(A7074)-1)/24)+1)</f>
        <v xml:space="preserve"> 2017-10-22 </v>
      </c>
      <c r="F7075" cm="1">
        <f t="array" ref="F7075">INDEX($B$2:$B$1000,INT((ROW(A7074)-1)/24)+1)/24</f>
        <v>14.240166707919746</v>
      </c>
      <c r="G7075" s="42">
        <f>Données_gaz!F$24/(365*24)</f>
        <v>1.1415525114155251E-4</v>
      </c>
      <c r="N7075" cm="1">
        <f t="array" ref="N7075">INDEX($K$2:$K$1000,INT((ROW(A7074)-1)/24)+1)</f>
        <v>0.71299999999999997</v>
      </c>
      <c r="O7075" cm="1">
        <f t="array" ref="O7075">INDEX($L$2:$L$1000,INT((ROW(A7074)-1)/24)+1)</f>
        <v>0.97299999999999998</v>
      </c>
    </row>
    <row r="7076" spans="4:15" x14ac:dyDescent="0.2">
      <c r="D7076">
        <f t="shared" si="112"/>
        <v>18</v>
      </c>
      <c r="E7076" t="str" cm="1">
        <f t="array" ref="E7076">INDEX($A$2:$A$1000,INT((ROW(A7075)-1)/24)+1)</f>
        <v xml:space="preserve"> 2017-10-22 </v>
      </c>
      <c r="F7076" cm="1">
        <f t="array" ref="F7076">INDEX($B$2:$B$1000,INT((ROW(A7075)-1)/24)+1)/24</f>
        <v>14.240166707919746</v>
      </c>
      <c r="G7076" s="42">
        <f>Données_gaz!F$24/(365*24)</f>
        <v>1.1415525114155251E-4</v>
      </c>
      <c r="N7076" cm="1">
        <f t="array" ref="N7076">INDEX($K$2:$K$1000,INT((ROW(A7075)-1)/24)+1)</f>
        <v>0.71299999999999997</v>
      </c>
      <c r="O7076" cm="1">
        <f t="array" ref="O7076">INDEX($L$2:$L$1000,INT((ROW(A7075)-1)/24)+1)</f>
        <v>0.97299999999999998</v>
      </c>
    </row>
    <row r="7077" spans="4:15" x14ac:dyDescent="0.2">
      <c r="D7077">
        <f t="shared" si="112"/>
        <v>19</v>
      </c>
      <c r="E7077" t="str" cm="1">
        <f t="array" ref="E7077">INDEX($A$2:$A$1000,INT((ROW(A7076)-1)/24)+1)</f>
        <v xml:space="preserve"> 2017-10-22 </v>
      </c>
      <c r="F7077" cm="1">
        <f t="array" ref="F7077">INDEX($B$2:$B$1000,INT((ROW(A7076)-1)/24)+1)/24</f>
        <v>14.240166707919746</v>
      </c>
      <c r="G7077" s="42">
        <f>Données_gaz!F$24/(365*24)</f>
        <v>1.1415525114155251E-4</v>
      </c>
      <c r="N7077" cm="1">
        <f t="array" ref="N7077">INDEX($K$2:$K$1000,INT((ROW(A7076)-1)/24)+1)</f>
        <v>0.71299999999999997</v>
      </c>
      <c r="O7077" cm="1">
        <f t="array" ref="O7077">INDEX($L$2:$L$1000,INT((ROW(A7076)-1)/24)+1)</f>
        <v>0.97299999999999998</v>
      </c>
    </row>
    <row r="7078" spans="4:15" x14ac:dyDescent="0.2">
      <c r="D7078">
        <f t="shared" si="112"/>
        <v>20</v>
      </c>
      <c r="E7078" t="str" cm="1">
        <f t="array" ref="E7078">INDEX($A$2:$A$1000,INT((ROW(A7077)-1)/24)+1)</f>
        <v xml:space="preserve"> 2017-10-22 </v>
      </c>
      <c r="F7078" cm="1">
        <f t="array" ref="F7078">INDEX($B$2:$B$1000,INT((ROW(A7077)-1)/24)+1)/24</f>
        <v>14.240166707919746</v>
      </c>
      <c r="G7078" s="42">
        <f>Données_gaz!F$24/(365*24)</f>
        <v>1.1415525114155251E-4</v>
      </c>
      <c r="N7078" cm="1">
        <f t="array" ref="N7078">INDEX($K$2:$K$1000,INT((ROW(A7077)-1)/24)+1)</f>
        <v>0.71299999999999997</v>
      </c>
      <c r="O7078" cm="1">
        <f t="array" ref="O7078">INDEX($L$2:$L$1000,INT((ROW(A7077)-1)/24)+1)</f>
        <v>0.97299999999999998</v>
      </c>
    </row>
    <row r="7079" spans="4:15" x14ac:dyDescent="0.2">
      <c r="D7079">
        <f t="shared" si="112"/>
        <v>21</v>
      </c>
      <c r="E7079" t="str" cm="1">
        <f t="array" ref="E7079">INDEX($A$2:$A$1000,INT((ROW(A7078)-1)/24)+1)</f>
        <v xml:space="preserve"> 2017-10-22 </v>
      </c>
      <c r="F7079" cm="1">
        <f t="array" ref="F7079">INDEX($B$2:$B$1000,INT((ROW(A7078)-1)/24)+1)/24</f>
        <v>14.240166707919746</v>
      </c>
      <c r="G7079" s="42">
        <f>Données_gaz!F$24/(365*24)</f>
        <v>1.1415525114155251E-4</v>
      </c>
      <c r="N7079" cm="1">
        <f t="array" ref="N7079">INDEX($K$2:$K$1000,INT((ROW(A7078)-1)/24)+1)</f>
        <v>0.71299999999999997</v>
      </c>
      <c r="O7079" cm="1">
        <f t="array" ref="O7079">INDEX($L$2:$L$1000,INT((ROW(A7078)-1)/24)+1)</f>
        <v>0.97299999999999998</v>
      </c>
    </row>
    <row r="7080" spans="4:15" x14ac:dyDescent="0.2">
      <c r="D7080">
        <f t="shared" si="112"/>
        <v>22</v>
      </c>
      <c r="E7080" t="str" cm="1">
        <f t="array" ref="E7080">INDEX($A$2:$A$1000,INT((ROW(A7079)-1)/24)+1)</f>
        <v xml:space="preserve"> 2017-10-22 </v>
      </c>
      <c r="F7080" cm="1">
        <f t="array" ref="F7080">INDEX($B$2:$B$1000,INT((ROW(A7079)-1)/24)+1)/24</f>
        <v>14.240166707919746</v>
      </c>
      <c r="G7080" s="42">
        <f>Données_gaz!F$24/(365*24)</f>
        <v>1.1415525114155251E-4</v>
      </c>
      <c r="N7080" cm="1">
        <f t="array" ref="N7080">INDEX($K$2:$K$1000,INT((ROW(A7079)-1)/24)+1)</f>
        <v>0.71299999999999997</v>
      </c>
      <c r="O7080" cm="1">
        <f t="array" ref="O7080">INDEX($L$2:$L$1000,INT((ROW(A7079)-1)/24)+1)</f>
        <v>0.97299999999999998</v>
      </c>
    </row>
    <row r="7081" spans="4:15" x14ac:dyDescent="0.2">
      <c r="D7081">
        <f t="shared" si="112"/>
        <v>23</v>
      </c>
      <c r="E7081" t="str" cm="1">
        <f t="array" ref="E7081">INDEX($A$2:$A$1000,INT((ROW(A7080)-1)/24)+1)</f>
        <v xml:space="preserve"> 2017-10-22 </v>
      </c>
      <c r="F7081" cm="1">
        <f t="array" ref="F7081">INDEX($B$2:$B$1000,INT((ROW(A7080)-1)/24)+1)/24</f>
        <v>14.240166707919746</v>
      </c>
      <c r="G7081" s="42">
        <f>Données_gaz!F$24/(365*24)</f>
        <v>1.1415525114155251E-4</v>
      </c>
      <c r="N7081" cm="1">
        <f t="array" ref="N7081">INDEX($K$2:$K$1000,INT((ROW(A7080)-1)/24)+1)</f>
        <v>0.71299999999999997</v>
      </c>
      <c r="O7081" cm="1">
        <f t="array" ref="O7081">INDEX($L$2:$L$1000,INT((ROW(A7080)-1)/24)+1)</f>
        <v>0.97299999999999998</v>
      </c>
    </row>
    <row r="7082" spans="4:15" x14ac:dyDescent="0.2">
      <c r="D7082">
        <f t="shared" si="112"/>
        <v>0</v>
      </c>
      <c r="E7082" t="str" cm="1">
        <f t="array" ref="E7082">INDEX($A$2:$A$1000,INT((ROW(A7081)-1)/24)+1)</f>
        <v xml:space="preserve"> 2017-10-23 </v>
      </c>
      <c r="F7082" cm="1">
        <f t="array" ref="F7082">INDEX($B$2:$B$1000,INT((ROW(A7081)-1)/24)+1)/24</f>
        <v>14.35452237558242</v>
      </c>
      <c r="G7082" s="42">
        <f>Données_gaz!F$24/(365*24)</f>
        <v>1.1415525114155251E-4</v>
      </c>
      <c r="N7082" cm="1">
        <f t="array" ref="N7082">INDEX($K$2:$K$1000,INT((ROW(A7081)-1)/24)+1)</f>
        <v>0.71</v>
      </c>
      <c r="O7082" cm="1">
        <f t="array" ref="O7082">INDEX($L$2:$L$1000,INT((ROW(A7081)-1)/24)+1)</f>
        <v>0.97199999999999998</v>
      </c>
    </row>
    <row r="7083" spans="4:15" x14ac:dyDescent="0.2">
      <c r="D7083">
        <f t="shared" si="112"/>
        <v>1</v>
      </c>
      <c r="E7083" t="str" cm="1">
        <f t="array" ref="E7083">INDEX($A$2:$A$1000,INT((ROW(A7082)-1)/24)+1)</f>
        <v xml:space="preserve"> 2017-10-23 </v>
      </c>
      <c r="F7083" cm="1">
        <f t="array" ref="F7083">INDEX($B$2:$B$1000,INT((ROW(A7082)-1)/24)+1)/24</f>
        <v>14.35452237558242</v>
      </c>
      <c r="G7083" s="42">
        <f>Données_gaz!F$24/(365*24)</f>
        <v>1.1415525114155251E-4</v>
      </c>
      <c r="N7083" cm="1">
        <f t="array" ref="N7083">INDEX($K$2:$K$1000,INT((ROW(A7082)-1)/24)+1)</f>
        <v>0.71</v>
      </c>
      <c r="O7083" cm="1">
        <f t="array" ref="O7083">INDEX($L$2:$L$1000,INT((ROW(A7082)-1)/24)+1)</f>
        <v>0.97199999999999998</v>
      </c>
    </row>
    <row r="7084" spans="4:15" x14ac:dyDescent="0.2">
      <c r="D7084">
        <f t="shared" si="112"/>
        <v>2</v>
      </c>
      <c r="E7084" t="str" cm="1">
        <f t="array" ref="E7084">INDEX($A$2:$A$1000,INT((ROW(A7083)-1)/24)+1)</f>
        <v xml:space="preserve"> 2017-10-23 </v>
      </c>
      <c r="F7084" cm="1">
        <f t="array" ref="F7084">INDEX($B$2:$B$1000,INT((ROW(A7083)-1)/24)+1)/24</f>
        <v>14.35452237558242</v>
      </c>
      <c r="G7084" s="42">
        <f>Données_gaz!F$24/(365*24)</f>
        <v>1.1415525114155251E-4</v>
      </c>
      <c r="N7084" cm="1">
        <f t="array" ref="N7084">INDEX($K$2:$K$1000,INT((ROW(A7083)-1)/24)+1)</f>
        <v>0.71</v>
      </c>
      <c r="O7084" cm="1">
        <f t="array" ref="O7084">INDEX($L$2:$L$1000,INT((ROW(A7083)-1)/24)+1)</f>
        <v>0.97199999999999998</v>
      </c>
    </row>
    <row r="7085" spans="4:15" x14ac:dyDescent="0.2">
      <c r="D7085">
        <f t="shared" si="112"/>
        <v>3</v>
      </c>
      <c r="E7085" t="str" cm="1">
        <f t="array" ref="E7085">INDEX($A$2:$A$1000,INT((ROW(A7084)-1)/24)+1)</f>
        <v xml:space="preserve"> 2017-10-23 </v>
      </c>
      <c r="F7085" cm="1">
        <f t="array" ref="F7085">INDEX($B$2:$B$1000,INT((ROW(A7084)-1)/24)+1)/24</f>
        <v>14.35452237558242</v>
      </c>
      <c r="G7085" s="42">
        <f>Données_gaz!F$24/(365*24)</f>
        <v>1.1415525114155251E-4</v>
      </c>
      <c r="N7085" cm="1">
        <f t="array" ref="N7085">INDEX($K$2:$K$1000,INT((ROW(A7084)-1)/24)+1)</f>
        <v>0.71</v>
      </c>
      <c r="O7085" cm="1">
        <f t="array" ref="O7085">INDEX($L$2:$L$1000,INT((ROW(A7084)-1)/24)+1)</f>
        <v>0.97199999999999998</v>
      </c>
    </row>
    <row r="7086" spans="4:15" x14ac:dyDescent="0.2">
      <c r="D7086">
        <f t="shared" si="112"/>
        <v>4</v>
      </c>
      <c r="E7086" t="str" cm="1">
        <f t="array" ref="E7086">INDEX($A$2:$A$1000,INT((ROW(A7085)-1)/24)+1)</f>
        <v xml:space="preserve"> 2017-10-23 </v>
      </c>
      <c r="F7086" cm="1">
        <f t="array" ref="F7086">INDEX($B$2:$B$1000,INT((ROW(A7085)-1)/24)+1)/24</f>
        <v>14.35452237558242</v>
      </c>
      <c r="G7086" s="42">
        <f>Données_gaz!F$24/(365*24)</f>
        <v>1.1415525114155251E-4</v>
      </c>
      <c r="N7086" cm="1">
        <f t="array" ref="N7086">INDEX($K$2:$K$1000,INT((ROW(A7085)-1)/24)+1)</f>
        <v>0.71</v>
      </c>
      <c r="O7086" cm="1">
        <f t="array" ref="O7086">INDEX($L$2:$L$1000,INT((ROW(A7085)-1)/24)+1)</f>
        <v>0.97199999999999998</v>
      </c>
    </row>
    <row r="7087" spans="4:15" x14ac:dyDescent="0.2">
      <c r="D7087">
        <f t="shared" si="112"/>
        <v>5</v>
      </c>
      <c r="E7087" t="str" cm="1">
        <f t="array" ref="E7087">INDEX($A$2:$A$1000,INT((ROW(A7086)-1)/24)+1)</f>
        <v xml:space="preserve"> 2017-10-23 </v>
      </c>
      <c r="F7087" cm="1">
        <f t="array" ref="F7087">INDEX($B$2:$B$1000,INT((ROW(A7086)-1)/24)+1)/24</f>
        <v>14.35452237558242</v>
      </c>
      <c r="G7087" s="42">
        <f>Données_gaz!F$24/(365*24)</f>
        <v>1.1415525114155251E-4</v>
      </c>
      <c r="N7087" cm="1">
        <f t="array" ref="N7087">INDEX($K$2:$K$1000,INT((ROW(A7086)-1)/24)+1)</f>
        <v>0.71</v>
      </c>
      <c r="O7087" cm="1">
        <f t="array" ref="O7087">INDEX($L$2:$L$1000,INT((ROW(A7086)-1)/24)+1)</f>
        <v>0.97199999999999998</v>
      </c>
    </row>
    <row r="7088" spans="4:15" x14ac:dyDescent="0.2">
      <c r="D7088">
        <f t="shared" si="112"/>
        <v>6</v>
      </c>
      <c r="E7088" t="str" cm="1">
        <f t="array" ref="E7088">INDEX($A$2:$A$1000,INT((ROW(A7087)-1)/24)+1)</f>
        <v xml:space="preserve"> 2017-10-23 </v>
      </c>
      <c r="F7088" cm="1">
        <f t="array" ref="F7088">INDEX($B$2:$B$1000,INT((ROW(A7087)-1)/24)+1)/24</f>
        <v>14.35452237558242</v>
      </c>
      <c r="G7088" s="42">
        <f>Données_gaz!F$24/(365*24)</f>
        <v>1.1415525114155251E-4</v>
      </c>
      <c r="N7088" cm="1">
        <f t="array" ref="N7088">INDEX($K$2:$K$1000,INT((ROW(A7087)-1)/24)+1)</f>
        <v>0.71</v>
      </c>
      <c r="O7088" cm="1">
        <f t="array" ref="O7088">INDEX($L$2:$L$1000,INT((ROW(A7087)-1)/24)+1)</f>
        <v>0.97199999999999998</v>
      </c>
    </row>
    <row r="7089" spans="4:15" x14ac:dyDescent="0.2">
      <c r="D7089">
        <f t="shared" si="112"/>
        <v>7</v>
      </c>
      <c r="E7089" t="str" cm="1">
        <f t="array" ref="E7089">INDEX($A$2:$A$1000,INT((ROW(A7088)-1)/24)+1)</f>
        <v xml:space="preserve"> 2017-10-23 </v>
      </c>
      <c r="F7089" cm="1">
        <f t="array" ref="F7089">INDEX($B$2:$B$1000,INT((ROW(A7088)-1)/24)+1)/24</f>
        <v>14.35452237558242</v>
      </c>
      <c r="G7089" s="42">
        <f>Données_gaz!F$24/(365*24)</f>
        <v>1.1415525114155251E-4</v>
      </c>
      <c r="N7089" cm="1">
        <f t="array" ref="N7089">INDEX($K$2:$K$1000,INT((ROW(A7088)-1)/24)+1)</f>
        <v>0.71</v>
      </c>
      <c r="O7089" cm="1">
        <f t="array" ref="O7089">INDEX($L$2:$L$1000,INT((ROW(A7088)-1)/24)+1)</f>
        <v>0.97199999999999998</v>
      </c>
    </row>
    <row r="7090" spans="4:15" x14ac:dyDescent="0.2">
      <c r="D7090">
        <f t="shared" si="112"/>
        <v>8</v>
      </c>
      <c r="E7090" t="str" cm="1">
        <f t="array" ref="E7090">INDEX($A$2:$A$1000,INT((ROW(A7089)-1)/24)+1)</f>
        <v xml:space="preserve"> 2017-10-23 </v>
      </c>
      <c r="F7090" cm="1">
        <f t="array" ref="F7090">INDEX($B$2:$B$1000,INT((ROW(A7089)-1)/24)+1)/24</f>
        <v>14.35452237558242</v>
      </c>
      <c r="G7090" s="42">
        <f>Données_gaz!F$24/(365*24)</f>
        <v>1.1415525114155251E-4</v>
      </c>
      <c r="N7090" cm="1">
        <f t="array" ref="N7090">INDEX($K$2:$K$1000,INT((ROW(A7089)-1)/24)+1)</f>
        <v>0.71</v>
      </c>
      <c r="O7090" cm="1">
        <f t="array" ref="O7090">INDEX($L$2:$L$1000,INT((ROW(A7089)-1)/24)+1)</f>
        <v>0.97199999999999998</v>
      </c>
    </row>
    <row r="7091" spans="4:15" x14ac:dyDescent="0.2">
      <c r="D7091">
        <f t="shared" si="112"/>
        <v>9</v>
      </c>
      <c r="E7091" t="str" cm="1">
        <f t="array" ref="E7091">INDEX($A$2:$A$1000,INT((ROW(A7090)-1)/24)+1)</f>
        <v xml:space="preserve"> 2017-10-23 </v>
      </c>
      <c r="F7091" cm="1">
        <f t="array" ref="F7091">INDEX($B$2:$B$1000,INT((ROW(A7090)-1)/24)+1)/24</f>
        <v>14.35452237558242</v>
      </c>
      <c r="G7091" s="42">
        <f>Données_gaz!F$24/(365*24)</f>
        <v>1.1415525114155251E-4</v>
      </c>
      <c r="N7091" cm="1">
        <f t="array" ref="N7091">INDEX($K$2:$K$1000,INT((ROW(A7090)-1)/24)+1)</f>
        <v>0.71</v>
      </c>
      <c r="O7091" cm="1">
        <f t="array" ref="O7091">INDEX($L$2:$L$1000,INT((ROW(A7090)-1)/24)+1)</f>
        <v>0.97199999999999998</v>
      </c>
    </row>
    <row r="7092" spans="4:15" x14ac:dyDescent="0.2">
      <c r="D7092">
        <f t="shared" si="112"/>
        <v>10</v>
      </c>
      <c r="E7092" t="str" cm="1">
        <f t="array" ref="E7092">INDEX($A$2:$A$1000,INT((ROW(A7091)-1)/24)+1)</f>
        <v xml:space="preserve"> 2017-10-23 </v>
      </c>
      <c r="F7092" cm="1">
        <f t="array" ref="F7092">INDEX($B$2:$B$1000,INT((ROW(A7091)-1)/24)+1)/24</f>
        <v>14.35452237558242</v>
      </c>
      <c r="G7092" s="42">
        <f>Données_gaz!F$24/(365*24)</f>
        <v>1.1415525114155251E-4</v>
      </c>
      <c r="N7092" cm="1">
        <f t="array" ref="N7092">INDEX($K$2:$K$1000,INT((ROW(A7091)-1)/24)+1)</f>
        <v>0.71</v>
      </c>
      <c r="O7092" cm="1">
        <f t="array" ref="O7092">INDEX($L$2:$L$1000,INT((ROW(A7091)-1)/24)+1)</f>
        <v>0.97199999999999998</v>
      </c>
    </row>
    <row r="7093" spans="4:15" x14ac:dyDescent="0.2">
      <c r="D7093">
        <f t="shared" si="112"/>
        <v>11</v>
      </c>
      <c r="E7093" t="str" cm="1">
        <f t="array" ref="E7093">INDEX($A$2:$A$1000,INT((ROW(A7092)-1)/24)+1)</f>
        <v xml:space="preserve"> 2017-10-23 </v>
      </c>
      <c r="F7093" cm="1">
        <f t="array" ref="F7093">INDEX($B$2:$B$1000,INT((ROW(A7092)-1)/24)+1)/24</f>
        <v>14.35452237558242</v>
      </c>
      <c r="G7093" s="42">
        <f>Données_gaz!F$24/(365*24)</f>
        <v>1.1415525114155251E-4</v>
      </c>
      <c r="N7093" cm="1">
        <f t="array" ref="N7093">INDEX($K$2:$K$1000,INT((ROW(A7092)-1)/24)+1)</f>
        <v>0.71</v>
      </c>
      <c r="O7093" cm="1">
        <f t="array" ref="O7093">INDEX($L$2:$L$1000,INT((ROW(A7092)-1)/24)+1)</f>
        <v>0.97199999999999998</v>
      </c>
    </row>
    <row r="7094" spans="4:15" x14ac:dyDescent="0.2">
      <c r="D7094">
        <f t="shared" si="112"/>
        <v>12</v>
      </c>
      <c r="E7094" t="str" cm="1">
        <f t="array" ref="E7094">INDEX($A$2:$A$1000,INT((ROW(A7093)-1)/24)+1)</f>
        <v xml:space="preserve"> 2017-10-23 </v>
      </c>
      <c r="F7094" cm="1">
        <f t="array" ref="F7094">INDEX($B$2:$B$1000,INT((ROW(A7093)-1)/24)+1)/24</f>
        <v>14.35452237558242</v>
      </c>
      <c r="G7094" s="42">
        <f>Données_gaz!F$24/(365*24)</f>
        <v>1.1415525114155251E-4</v>
      </c>
      <c r="N7094" cm="1">
        <f t="array" ref="N7094">INDEX($K$2:$K$1000,INT((ROW(A7093)-1)/24)+1)</f>
        <v>0.71</v>
      </c>
      <c r="O7094" cm="1">
        <f t="array" ref="O7094">INDEX($L$2:$L$1000,INT((ROW(A7093)-1)/24)+1)</f>
        <v>0.97199999999999998</v>
      </c>
    </row>
    <row r="7095" spans="4:15" x14ac:dyDescent="0.2">
      <c r="D7095">
        <f t="shared" si="112"/>
        <v>13</v>
      </c>
      <c r="E7095" t="str" cm="1">
        <f t="array" ref="E7095">INDEX($A$2:$A$1000,INT((ROW(A7094)-1)/24)+1)</f>
        <v xml:space="preserve"> 2017-10-23 </v>
      </c>
      <c r="F7095" cm="1">
        <f t="array" ref="F7095">INDEX($B$2:$B$1000,INT((ROW(A7094)-1)/24)+1)/24</f>
        <v>14.35452237558242</v>
      </c>
      <c r="G7095" s="42">
        <f>Données_gaz!F$24/(365*24)</f>
        <v>1.1415525114155251E-4</v>
      </c>
      <c r="N7095" cm="1">
        <f t="array" ref="N7095">INDEX($K$2:$K$1000,INT((ROW(A7094)-1)/24)+1)</f>
        <v>0.71</v>
      </c>
      <c r="O7095" cm="1">
        <f t="array" ref="O7095">INDEX($L$2:$L$1000,INT((ROW(A7094)-1)/24)+1)</f>
        <v>0.97199999999999998</v>
      </c>
    </row>
    <row r="7096" spans="4:15" x14ac:dyDescent="0.2">
      <c r="D7096">
        <f t="shared" si="112"/>
        <v>14</v>
      </c>
      <c r="E7096" t="str" cm="1">
        <f t="array" ref="E7096">INDEX($A$2:$A$1000,INT((ROW(A7095)-1)/24)+1)</f>
        <v xml:space="preserve"> 2017-10-23 </v>
      </c>
      <c r="F7096" cm="1">
        <f t="array" ref="F7096">INDEX($B$2:$B$1000,INT((ROW(A7095)-1)/24)+1)/24</f>
        <v>14.35452237558242</v>
      </c>
      <c r="G7096" s="42">
        <f>Données_gaz!F$24/(365*24)</f>
        <v>1.1415525114155251E-4</v>
      </c>
      <c r="N7096" cm="1">
        <f t="array" ref="N7096">INDEX($K$2:$K$1000,INT((ROW(A7095)-1)/24)+1)</f>
        <v>0.71</v>
      </c>
      <c r="O7096" cm="1">
        <f t="array" ref="O7096">INDEX($L$2:$L$1000,INT((ROW(A7095)-1)/24)+1)</f>
        <v>0.97199999999999998</v>
      </c>
    </row>
    <row r="7097" spans="4:15" x14ac:dyDescent="0.2">
      <c r="D7097">
        <f t="shared" si="112"/>
        <v>15</v>
      </c>
      <c r="E7097" t="str" cm="1">
        <f t="array" ref="E7097">INDEX($A$2:$A$1000,INT((ROW(A7096)-1)/24)+1)</f>
        <v xml:space="preserve"> 2017-10-23 </v>
      </c>
      <c r="F7097" cm="1">
        <f t="array" ref="F7097">INDEX($B$2:$B$1000,INT((ROW(A7096)-1)/24)+1)/24</f>
        <v>14.35452237558242</v>
      </c>
      <c r="G7097" s="42">
        <f>Données_gaz!F$24/(365*24)</f>
        <v>1.1415525114155251E-4</v>
      </c>
      <c r="N7097" cm="1">
        <f t="array" ref="N7097">INDEX($K$2:$K$1000,INT((ROW(A7096)-1)/24)+1)</f>
        <v>0.71</v>
      </c>
      <c r="O7097" cm="1">
        <f t="array" ref="O7097">INDEX($L$2:$L$1000,INT((ROW(A7096)-1)/24)+1)</f>
        <v>0.97199999999999998</v>
      </c>
    </row>
    <row r="7098" spans="4:15" x14ac:dyDescent="0.2">
      <c r="D7098">
        <f t="shared" si="112"/>
        <v>16</v>
      </c>
      <c r="E7098" t="str" cm="1">
        <f t="array" ref="E7098">INDEX($A$2:$A$1000,INT((ROW(A7097)-1)/24)+1)</f>
        <v xml:space="preserve"> 2017-10-23 </v>
      </c>
      <c r="F7098" cm="1">
        <f t="array" ref="F7098">INDEX($B$2:$B$1000,INT((ROW(A7097)-1)/24)+1)/24</f>
        <v>14.35452237558242</v>
      </c>
      <c r="G7098" s="42">
        <f>Données_gaz!F$24/(365*24)</f>
        <v>1.1415525114155251E-4</v>
      </c>
      <c r="N7098" cm="1">
        <f t="array" ref="N7098">INDEX($K$2:$K$1000,INT((ROW(A7097)-1)/24)+1)</f>
        <v>0.71</v>
      </c>
      <c r="O7098" cm="1">
        <f t="array" ref="O7098">INDEX($L$2:$L$1000,INT((ROW(A7097)-1)/24)+1)</f>
        <v>0.97199999999999998</v>
      </c>
    </row>
    <row r="7099" spans="4:15" x14ac:dyDescent="0.2">
      <c r="D7099">
        <f t="shared" si="112"/>
        <v>17</v>
      </c>
      <c r="E7099" t="str" cm="1">
        <f t="array" ref="E7099">INDEX($A$2:$A$1000,INT((ROW(A7098)-1)/24)+1)</f>
        <v xml:space="preserve"> 2017-10-23 </v>
      </c>
      <c r="F7099" cm="1">
        <f t="array" ref="F7099">INDEX($B$2:$B$1000,INT((ROW(A7098)-1)/24)+1)/24</f>
        <v>14.35452237558242</v>
      </c>
      <c r="G7099" s="42">
        <f>Données_gaz!F$24/(365*24)</f>
        <v>1.1415525114155251E-4</v>
      </c>
      <c r="N7099" cm="1">
        <f t="array" ref="N7099">INDEX($K$2:$K$1000,INT((ROW(A7098)-1)/24)+1)</f>
        <v>0.71</v>
      </c>
      <c r="O7099" cm="1">
        <f t="array" ref="O7099">INDEX($L$2:$L$1000,INT((ROW(A7098)-1)/24)+1)</f>
        <v>0.97199999999999998</v>
      </c>
    </row>
    <row r="7100" spans="4:15" x14ac:dyDescent="0.2">
      <c r="D7100">
        <f t="shared" si="112"/>
        <v>18</v>
      </c>
      <c r="E7100" t="str" cm="1">
        <f t="array" ref="E7100">INDEX($A$2:$A$1000,INT((ROW(A7099)-1)/24)+1)</f>
        <v xml:space="preserve"> 2017-10-23 </v>
      </c>
      <c r="F7100" cm="1">
        <f t="array" ref="F7100">INDEX($B$2:$B$1000,INT((ROW(A7099)-1)/24)+1)/24</f>
        <v>14.35452237558242</v>
      </c>
      <c r="G7100" s="42">
        <f>Données_gaz!F$24/(365*24)</f>
        <v>1.1415525114155251E-4</v>
      </c>
      <c r="N7100" cm="1">
        <f t="array" ref="N7100">INDEX($K$2:$K$1000,INT((ROW(A7099)-1)/24)+1)</f>
        <v>0.71</v>
      </c>
      <c r="O7100" cm="1">
        <f t="array" ref="O7100">INDEX($L$2:$L$1000,INT((ROW(A7099)-1)/24)+1)</f>
        <v>0.97199999999999998</v>
      </c>
    </row>
    <row r="7101" spans="4:15" x14ac:dyDescent="0.2">
      <c r="D7101">
        <f t="shared" si="112"/>
        <v>19</v>
      </c>
      <c r="E7101" t="str" cm="1">
        <f t="array" ref="E7101">INDEX($A$2:$A$1000,INT((ROW(A7100)-1)/24)+1)</f>
        <v xml:space="preserve"> 2017-10-23 </v>
      </c>
      <c r="F7101" cm="1">
        <f t="array" ref="F7101">INDEX($B$2:$B$1000,INT((ROW(A7100)-1)/24)+1)/24</f>
        <v>14.35452237558242</v>
      </c>
      <c r="G7101" s="42">
        <f>Données_gaz!F$24/(365*24)</f>
        <v>1.1415525114155251E-4</v>
      </c>
      <c r="N7101" cm="1">
        <f t="array" ref="N7101">INDEX($K$2:$K$1000,INT((ROW(A7100)-1)/24)+1)</f>
        <v>0.71</v>
      </c>
      <c r="O7101" cm="1">
        <f t="array" ref="O7101">INDEX($L$2:$L$1000,INT((ROW(A7100)-1)/24)+1)</f>
        <v>0.97199999999999998</v>
      </c>
    </row>
    <row r="7102" spans="4:15" x14ac:dyDescent="0.2">
      <c r="D7102">
        <f t="shared" si="112"/>
        <v>20</v>
      </c>
      <c r="E7102" t="str" cm="1">
        <f t="array" ref="E7102">INDEX($A$2:$A$1000,INT((ROW(A7101)-1)/24)+1)</f>
        <v xml:space="preserve"> 2017-10-23 </v>
      </c>
      <c r="F7102" cm="1">
        <f t="array" ref="F7102">INDEX($B$2:$B$1000,INT((ROW(A7101)-1)/24)+1)/24</f>
        <v>14.35452237558242</v>
      </c>
      <c r="G7102" s="42">
        <f>Données_gaz!F$24/(365*24)</f>
        <v>1.1415525114155251E-4</v>
      </c>
      <c r="N7102" cm="1">
        <f t="array" ref="N7102">INDEX($K$2:$K$1000,INT((ROW(A7101)-1)/24)+1)</f>
        <v>0.71</v>
      </c>
      <c r="O7102" cm="1">
        <f t="array" ref="O7102">INDEX($L$2:$L$1000,INT((ROW(A7101)-1)/24)+1)</f>
        <v>0.97199999999999998</v>
      </c>
    </row>
    <row r="7103" spans="4:15" x14ac:dyDescent="0.2">
      <c r="D7103">
        <f t="shared" si="112"/>
        <v>21</v>
      </c>
      <c r="E7103" t="str" cm="1">
        <f t="array" ref="E7103">INDEX($A$2:$A$1000,INT((ROW(A7102)-1)/24)+1)</f>
        <v xml:space="preserve"> 2017-10-23 </v>
      </c>
      <c r="F7103" cm="1">
        <f t="array" ref="F7103">INDEX($B$2:$B$1000,INT((ROW(A7102)-1)/24)+1)/24</f>
        <v>14.35452237558242</v>
      </c>
      <c r="G7103" s="42">
        <f>Données_gaz!F$24/(365*24)</f>
        <v>1.1415525114155251E-4</v>
      </c>
      <c r="N7103" cm="1">
        <f t="array" ref="N7103">INDEX($K$2:$K$1000,INT((ROW(A7102)-1)/24)+1)</f>
        <v>0.71</v>
      </c>
      <c r="O7103" cm="1">
        <f t="array" ref="O7103">INDEX($L$2:$L$1000,INT((ROW(A7102)-1)/24)+1)</f>
        <v>0.97199999999999998</v>
      </c>
    </row>
    <row r="7104" spans="4:15" x14ac:dyDescent="0.2">
      <c r="D7104">
        <f t="shared" si="112"/>
        <v>22</v>
      </c>
      <c r="E7104" t="str" cm="1">
        <f t="array" ref="E7104">INDEX($A$2:$A$1000,INT((ROW(A7103)-1)/24)+1)</f>
        <v xml:space="preserve"> 2017-10-23 </v>
      </c>
      <c r="F7104" cm="1">
        <f t="array" ref="F7104">INDEX($B$2:$B$1000,INT((ROW(A7103)-1)/24)+1)/24</f>
        <v>14.35452237558242</v>
      </c>
      <c r="G7104" s="42">
        <f>Données_gaz!F$24/(365*24)</f>
        <v>1.1415525114155251E-4</v>
      </c>
      <c r="N7104" cm="1">
        <f t="array" ref="N7104">INDEX($K$2:$K$1000,INT((ROW(A7103)-1)/24)+1)</f>
        <v>0.71</v>
      </c>
      <c r="O7104" cm="1">
        <f t="array" ref="O7104">INDEX($L$2:$L$1000,INT((ROW(A7103)-1)/24)+1)</f>
        <v>0.97199999999999998</v>
      </c>
    </row>
    <row r="7105" spans="4:15" x14ac:dyDescent="0.2">
      <c r="D7105">
        <f t="shared" si="112"/>
        <v>23</v>
      </c>
      <c r="E7105" t="str" cm="1">
        <f t="array" ref="E7105">INDEX($A$2:$A$1000,INT((ROW(A7104)-1)/24)+1)</f>
        <v xml:space="preserve"> 2017-10-23 </v>
      </c>
      <c r="F7105" cm="1">
        <f t="array" ref="F7105">INDEX($B$2:$B$1000,INT((ROW(A7104)-1)/24)+1)/24</f>
        <v>14.35452237558242</v>
      </c>
      <c r="G7105" s="42">
        <f>Données_gaz!F$24/(365*24)</f>
        <v>1.1415525114155251E-4</v>
      </c>
      <c r="N7105" cm="1">
        <f t="array" ref="N7105">INDEX($K$2:$K$1000,INT((ROW(A7104)-1)/24)+1)</f>
        <v>0.71</v>
      </c>
      <c r="O7105" cm="1">
        <f t="array" ref="O7105">INDEX($L$2:$L$1000,INT((ROW(A7104)-1)/24)+1)</f>
        <v>0.97199999999999998</v>
      </c>
    </row>
    <row r="7106" spans="4:15" x14ac:dyDescent="0.2">
      <c r="D7106">
        <f t="shared" si="112"/>
        <v>0</v>
      </c>
      <c r="E7106" t="str" cm="1">
        <f t="array" ref="E7106">INDEX($A$2:$A$1000,INT((ROW(A7105)-1)/24)+1)</f>
        <v xml:space="preserve"> 2017-10-24 </v>
      </c>
      <c r="F7106" cm="1">
        <f t="array" ref="F7106">INDEX($B$2:$B$1000,INT((ROW(A7105)-1)/24)+1)/24</f>
        <v>14.387968812752241</v>
      </c>
      <c r="G7106" s="42">
        <f>Données_gaz!F$24/(365*24)</f>
        <v>1.1415525114155251E-4</v>
      </c>
      <c r="N7106" cm="1">
        <f t="array" ref="N7106">INDEX($K$2:$K$1000,INT((ROW(A7105)-1)/24)+1)</f>
        <v>0.70799999999999996</v>
      </c>
      <c r="O7106" cm="1">
        <f t="array" ref="O7106">INDEX($L$2:$L$1000,INT((ROW(A7105)-1)/24)+1)</f>
        <v>0.97</v>
      </c>
    </row>
    <row r="7107" spans="4:15" x14ac:dyDescent="0.2">
      <c r="D7107">
        <f t="shared" si="112"/>
        <v>1</v>
      </c>
      <c r="E7107" t="str" cm="1">
        <f t="array" ref="E7107">INDEX($A$2:$A$1000,INT((ROW(A7106)-1)/24)+1)</f>
        <v xml:space="preserve"> 2017-10-24 </v>
      </c>
      <c r="F7107" cm="1">
        <f t="array" ref="F7107">INDEX($B$2:$B$1000,INT((ROW(A7106)-1)/24)+1)/24</f>
        <v>14.387968812752241</v>
      </c>
      <c r="G7107" s="42">
        <f>Données_gaz!F$24/(365*24)</f>
        <v>1.1415525114155251E-4</v>
      </c>
      <c r="N7107" cm="1">
        <f t="array" ref="N7107">INDEX($K$2:$K$1000,INT((ROW(A7106)-1)/24)+1)</f>
        <v>0.70799999999999996</v>
      </c>
      <c r="O7107" cm="1">
        <f t="array" ref="O7107">INDEX($L$2:$L$1000,INT((ROW(A7106)-1)/24)+1)</f>
        <v>0.97</v>
      </c>
    </row>
    <row r="7108" spans="4:15" x14ac:dyDescent="0.2">
      <c r="D7108">
        <f t="shared" si="112"/>
        <v>2</v>
      </c>
      <c r="E7108" t="str" cm="1">
        <f t="array" ref="E7108">INDEX($A$2:$A$1000,INT((ROW(A7107)-1)/24)+1)</f>
        <v xml:space="preserve"> 2017-10-24 </v>
      </c>
      <c r="F7108" cm="1">
        <f t="array" ref="F7108">INDEX($B$2:$B$1000,INT((ROW(A7107)-1)/24)+1)/24</f>
        <v>14.387968812752241</v>
      </c>
      <c r="G7108" s="42">
        <f>Données_gaz!F$24/(365*24)</f>
        <v>1.1415525114155251E-4</v>
      </c>
      <c r="N7108" cm="1">
        <f t="array" ref="N7108">INDEX($K$2:$K$1000,INT((ROW(A7107)-1)/24)+1)</f>
        <v>0.70799999999999996</v>
      </c>
      <c r="O7108" cm="1">
        <f t="array" ref="O7108">INDEX($L$2:$L$1000,INT((ROW(A7107)-1)/24)+1)</f>
        <v>0.97</v>
      </c>
    </row>
    <row r="7109" spans="4:15" x14ac:dyDescent="0.2">
      <c r="D7109">
        <f t="shared" si="112"/>
        <v>3</v>
      </c>
      <c r="E7109" t="str" cm="1">
        <f t="array" ref="E7109">INDEX($A$2:$A$1000,INT((ROW(A7108)-1)/24)+1)</f>
        <v xml:space="preserve"> 2017-10-24 </v>
      </c>
      <c r="F7109" cm="1">
        <f t="array" ref="F7109">INDEX($B$2:$B$1000,INT((ROW(A7108)-1)/24)+1)/24</f>
        <v>14.387968812752241</v>
      </c>
      <c r="G7109" s="42">
        <f>Données_gaz!F$24/(365*24)</f>
        <v>1.1415525114155251E-4</v>
      </c>
      <c r="N7109" cm="1">
        <f t="array" ref="N7109">INDEX($K$2:$K$1000,INT((ROW(A7108)-1)/24)+1)</f>
        <v>0.70799999999999996</v>
      </c>
      <c r="O7109" cm="1">
        <f t="array" ref="O7109">INDEX($L$2:$L$1000,INT((ROW(A7108)-1)/24)+1)</f>
        <v>0.97</v>
      </c>
    </row>
    <row r="7110" spans="4:15" x14ac:dyDescent="0.2">
      <c r="D7110">
        <f t="shared" si="112"/>
        <v>4</v>
      </c>
      <c r="E7110" t="str" cm="1">
        <f t="array" ref="E7110">INDEX($A$2:$A$1000,INT((ROW(A7109)-1)/24)+1)</f>
        <v xml:space="preserve"> 2017-10-24 </v>
      </c>
      <c r="F7110" cm="1">
        <f t="array" ref="F7110">INDEX($B$2:$B$1000,INT((ROW(A7109)-1)/24)+1)/24</f>
        <v>14.387968812752241</v>
      </c>
      <c r="G7110" s="42">
        <f>Données_gaz!F$24/(365*24)</f>
        <v>1.1415525114155251E-4</v>
      </c>
      <c r="N7110" cm="1">
        <f t="array" ref="N7110">INDEX($K$2:$K$1000,INT((ROW(A7109)-1)/24)+1)</f>
        <v>0.70799999999999996</v>
      </c>
      <c r="O7110" cm="1">
        <f t="array" ref="O7110">INDEX($L$2:$L$1000,INT((ROW(A7109)-1)/24)+1)</f>
        <v>0.97</v>
      </c>
    </row>
    <row r="7111" spans="4:15" x14ac:dyDescent="0.2">
      <c r="D7111">
        <f t="shared" si="112"/>
        <v>5</v>
      </c>
      <c r="E7111" t="str" cm="1">
        <f t="array" ref="E7111">INDEX($A$2:$A$1000,INT((ROW(A7110)-1)/24)+1)</f>
        <v xml:space="preserve"> 2017-10-24 </v>
      </c>
      <c r="F7111" cm="1">
        <f t="array" ref="F7111">INDEX($B$2:$B$1000,INT((ROW(A7110)-1)/24)+1)/24</f>
        <v>14.387968812752241</v>
      </c>
      <c r="G7111" s="42">
        <f>Données_gaz!F$24/(365*24)</f>
        <v>1.1415525114155251E-4</v>
      </c>
      <c r="N7111" cm="1">
        <f t="array" ref="N7111">INDEX($K$2:$K$1000,INT((ROW(A7110)-1)/24)+1)</f>
        <v>0.70799999999999996</v>
      </c>
      <c r="O7111" cm="1">
        <f t="array" ref="O7111">INDEX($L$2:$L$1000,INT((ROW(A7110)-1)/24)+1)</f>
        <v>0.97</v>
      </c>
    </row>
    <row r="7112" spans="4:15" x14ac:dyDescent="0.2">
      <c r="D7112">
        <f t="shared" si="112"/>
        <v>6</v>
      </c>
      <c r="E7112" t="str" cm="1">
        <f t="array" ref="E7112">INDEX($A$2:$A$1000,INT((ROW(A7111)-1)/24)+1)</f>
        <v xml:space="preserve"> 2017-10-24 </v>
      </c>
      <c r="F7112" cm="1">
        <f t="array" ref="F7112">INDEX($B$2:$B$1000,INT((ROW(A7111)-1)/24)+1)/24</f>
        <v>14.387968812752241</v>
      </c>
      <c r="G7112" s="42">
        <f>Données_gaz!F$24/(365*24)</f>
        <v>1.1415525114155251E-4</v>
      </c>
      <c r="N7112" cm="1">
        <f t="array" ref="N7112">INDEX($K$2:$K$1000,INT((ROW(A7111)-1)/24)+1)</f>
        <v>0.70799999999999996</v>
      </c>
      <c r="O7112" cm="1">
        <f t="array" ref="O7112">INDEX($L$2:$L$1000,INT((ROW(A7111)-1)/24)+1)</f>
        <v>0.97</v>
      </c>
    </row>
    <row r="7113" spans="4:15" x14ac:dyDescent="0.2">
      <c r="D7113">
        <f t="shared" si="112"/>
        <v>7</v>
      </c>
      <c r="E7113" t="str" cm="1">
        <f t="array" ref="E7113">INDEX($A$2:$A$1000,INT((ROW(A7112)-1)/24)+1)</f>
        <v xml:space="preserve"> 2017-10-24 </v>
      </c>
      <c r="F7113" cm="1">
        <f t="array" ref="F7113">INDEX($B$2:$B$1000,INT((ROW(A7112)-1)/24)+1)/24</f>
        <v>14.387968812752241</v>
      </c>
      <c r="G7113" s="42">
        <f>Données_gaz!F$24/(365*24)</f>
        <v>1.1415525114155251E-4</v>
      </c>
      <c r="N7113" cm="1">
        <f t="array" ref="N7113">INDEX($K$2:$K$1000,INT((ROW(A7112)-1)/24)+1)</f>
        <v>0.70799999999999996</v>
      </c>
      <c r="O7113" cm="1">
        <f t="array" ref="O7113">INDEX($L$2:$L$1000,INT((ROW(A7112)-1)/24)+1)</f>
        <v>0.97</v>
      </c>
    </row>
    <row r="7114" spans="4:15" x14ac:dyDescent="0.2">
      <c r="D7114">
        <f t="shared" si="112"/>
        <v>8</v>
      </c>
      <c r="E7114" t="str" cm="1">
        <f t="array" ref="E7114">INDEX($A$2:$A$1000,INT((ROW(A7113)-1)/24)+1)</f>
        <v xml:space="preserve"> 2017-10-24 </v>
      </c>
      <c r="F7114" cm="1">
        <f t="array" ref="F7114">INDEX($B$2:$B$1000,INT((ROW(A7113)-1)/24)+1)/24</f>
        <v>14.387968812752241</v>
      </c>
      <c r="G7114" s="42">
        <f>Données_gaz!F$24/(365*24)</f>
        <v>1.1415525114155251E-4</v>
      </c>
      <c r="N7114" cm="1">
        <f t="array" ref="N7114">INDEX($K$2:$K$1000,INT((ROW(A7113)-1)/24)+1)</f>
        <v>0.70799999999999996</v>
      </c>
      <c r="O7114" cm="1">
        <f t="array" ref="O7114">INDEX($L$2:$L$1000,INT((ROW(A7113)-1)/24)+1)</f>
        <v>0.97</v>
      </c>
    </row>
    <row r="7115" spans="4:15" x14ac:dyDescent="0.2">
      <c r="D7115">
        <f t="shared" si="112"/>
        <v>9</v>
      </c>
      <c r="E7115" t="str" cm="1">
        <f t="array" ref="E7115">INDEX($A$2:$A$1000,INT((ROW(A7114)-1)/24)+1)</f>
        <v xml:space="preserve"> 2017-10-24 </v>
      </c>
      <c r="F7115" cm="1">
        <f t="array" ref="F7115">INDEX($B$2:$B$1000,INT((ROW(A7114)-1)/24)+1)/24</f>
        <v>14.387968812752241</v>
      </c>
      <c r="G7115" s="42">
        <f>Données_gaz!F$24/(365*24)</f>
        <v>1.1415525114155251E-4</v>
      </c>
      <c r="N7115" cm="1">
        <f t="array" ref="N7115">INDEX($K$2:$K$1000,INT((ROW(A7114)-1)/24)+1)</f>
        <v>0.70799999999999996</v>
      </c>
      <c r="O7115" cm="1">
        <f t="array" ref="O7115">INDEX($L$2:$L$1000,INT((ROW(A7114)-1)/24)+1)</f>
        <v>0.97</v>
      </c>
    </row>
    <row r="7116" spans="4:15" x14ac:dyDescent="0.2">
      <c r="D7116">
        <f t="shared" si="112"/>
        <v>10</v>
      </c>
      <c r="E7116" t="str" cm="1">
        <f t="array" ref="E7116">INDEX($A$2:$A$1000,INT((ROW(A7115)-1)/24)+1)</f>
        <v xml:space="preserve"> 2017-10-24 </v>
      </c>
      <c r="F7116" cm="1">
        <f t="array" ref="F7116">INDEX($B$2:$B$1000,INT((ROW(A7115)-1)/24)+1)/24</f>
        <v>14.387968812752241</v>
      </c>
      <c r="G7116" s="42">
        <f>Données_gaz!F$24/(365*24)</f>
        <v>1.1415525114155251E-4</v>
      </c>
      <c r="N7116" cm="1">
        <f t="array" ref="N7116">INDEX($K$2:$K$1000,INT((ROW(A7115)-1)/24)+1)</f>
        <v>0.70799999999999996</v>
      </c>
      <c r="O7116" cm="1">
        <f t="array" ref="O7116">INDEX($L$2:$L$1000,INT((ROW(A7115)-1)/24)+1)</f>
        <v>0.97</v>
      </c>
    </row>
    <row r="7117" spans="4:15" x14ac:dyDescent="0.2">
      <c r="D7117">
        <f t="shared" si="112"/>
        <v>11</v>
      </c>
      <c r="E7117" t="str" cm="1">
        <f t="array" ref="E7117">INDEX($A$2:$A$1000,INT((ROW(A7116)-1)/24)+1)</f>
        <v xml:space="preserve"> 2017-10-24 </v>
      </c>
      <c r="F7117" cm="1">
        <f t="array" ref="F7117">INDEX($B$2:$B$1000,INT((ROW(A7116)-1)/24)+1)/24</f>
        <v>14.387968812752241</v>
      </c>
      <c r="G7117" s="42">
        <f>Données_gaz!F$24/(365*24)</f>
        <v>1.1415525114155251E-4</v>
      </c>
      <c r="N7117" cm="1">
        <f t="array" ref="N7117">INDEX($K$2:$K$1000,INT((ROW(A7116)-1)/24)+1)</f>
        <v>0.70799999999999996</v>
      </c>
      <c r="O7117" cm="1">
        <f t="array" ref="O7117">INDEX($L$2:$L$1000,INT((ROW(A7116)-1)/24)+1)</f>
        <v>0.97</v>
      </c>
    </row>
    <row r="7118" spans="4:15" x14ac:dyDescent="0.2">
      <c r="D7118">
        <f t="shared" si="112"/>
        <v>12</v>
      </c>
      <c r="E7118" t="str" cm="1">
        <f t="array" ref="E7118">INDEX($A$2:$A$1000,INT((ROW(A7117)-1)/24)+1)</f>
        <v xml:space="preserve"> 2017-10-24 </v>
      </c>
      <c r="F7118" cm="1">
        <f t="array" ref="F7118">INDEX($B$2:$B$1000,INT((ROW(A7117)-1)/24)+1)/24</f>
        <v>14.387968812752241</v>
      </c>
      <c r="G7118" s="42">
        <f>Données_gaz!F$24/(365*24)</f>
        <v>1.1415525114155251E-4</v>
      </c>
      <c r="N7118" cm="1">
        <f t="array" ref="N7118">INDEX($K$2:$K$1000,INT((ROW(A7117)-1)/24)+1)</f>
        <v>0.70799999999999996</v>
      </c>
      <c r="O7118" cm="1">
        <f t="array" ref="O7118">INDEX($L$2:$L$1000,INT((ROW(A7117)-1)/24)+1)</f>
        <v>0.97</v>
      </c>
    </row>
    <row r="7119" spans="4:15" x14ac:dyDescent="0.2">
      <c r="D7119">
        <f t="shared" si="112"/>
        <v>13</v>
      </c>
      <c r="E7119" t="str" cm="1">
        <f t="array" ref="E7119">INDEX($A$2:$A$1000,INT((ROW(A7118)-1)/24)+1)</f>
        <v xml:space="preserve"> 2017-10-24 </v>
      </c>
      <c r="F7119" cm="1">
        <f t="array" ref="F7119">INDEX($B$2:$B$1000,INT((ROW(A7118)-1)/24)+1)/24</f>
        <v>14.387968812752241</v>
      </c>
      <c r="G7119" s="42">
        <f>Données_gaz!F$24/(365*24)</f>
        <v>1.1415525114155251E-4</v>
      </c>
      <c r="N7119" cm="1">
        <f t="array" ref="N7119">INDEX($K$2:$K$1000,INT((ROW(A7118)-1)/24)+1)</f>
        <v>0.70799999999999996</v>
      </c>
      <c r="O7119" cm="1">
        <f t="array" ref="O7119">INDEX($L$2:$L$1000,INT((ROW(A7118)-1)/24)+1)</f>
        <v>0.97</v>
      </c>
    </row>
    <row r="7120" spans="4:15" x14ac:dyDescent="0.2">
      <c r="D7120">
        <f t="shared" si="112"/>
        <v>14</v>
      </c>
      <c r="E7120" t="str" cm="1">
        <f t="array" ref="E7120">INDEX($A$2:$A$1000,INT((ROW(A7119)-1)/24)+1)</f>
        <v xml:space="preserve"> 2017-10-24 </v>
      </c>
      <c r="F7120" cm="1">
        <f t="array" ref="F7120">INDEX($B$2:$B$1000,INT((ROW(A7119)-1)/24)+1)/24</f>
        <v>14.387968812752241</v>
      </c>
      <c r="G7120" s="42">
        <f>Données_gaz!F$24/(365*24)</f>
        <v>1.1415525114155251E-4</v>
      </c>
      <c r="N7120" cm="1">
        <f t="array" ref="N7120">INDEX($K$2:$K$1000,INT((ROW(A7119)-1)/24)+1)</f>
        <v>0.70799999999999996</v>
      </c>
      <c r="O7120" cm="1">
        <f t="array" ref="O7120">INDEX($L$2:$L$1000,INT((ROW(A7119)-1)/24)+1)</f>
        <v>0.97</v>
      </c>
    </row>
    <row r="7121" spans="4:15" x14ac:dyDescent="0.2">
      <c r="D7121">
        <f t="shared" si="112"/>
        <v>15</v>
      </c>
      <c r="E7121" t="str" cm="1">
        <f t="array" ref="E7121">INDEX($A$2:$A$1000,INT((ROW(A7120)-1)/24)+1)</f>
        <v xml:space="preserve"> 2017-10-24 </v>
      </c>
      <c r="F7121" cm="1">
        <f t="array" ref="F7121">INDEX($B$2:$B$1000,INT((ROW(A7120)-1)/24)+1)/24</f>
        <v>14.387968812752241</v>
      </c>
      <c r="G7121" s="42">
        <f>Données_gaz!F$24/(365*24)</f>
        <v>1.1415525114155251E-4</v>
      </c>
      <c r="N7121" cm="1">
        <f t="array" ref="N7121">INDEX($K$2:$K$1000,INT((ROW(A7120)-1)/24)+1)</f>
        <v>0.70799999999999996</v>
      </c>
      <c r="O7121" cm="1">
        <f t="array" ref="O7121">INDEX($L$2:$L$1000,INT((ROW(A7120)-1)/24)+1)</f>
        <v>0.97</v>
      </c>
    </row>
    <row r="7122" spans="4:15" x14ac:dyDescent="0.2">
      <c r="D7122">
        <f t="shared" si="112"/>
        <v>16</v>
      </c>
      <c r="E7122" t="str" cm="1">
        <f t="array" ref="E7122">INDEX($A$2:$A$1000,INT((ROW(A7121)-1)/24)+1)</f>
        <v xml:space="preserve"> 2017-10-24 </v>
      </c>
      <c r="F7122" cm="1">
        <f t="array" ref="F7122">INDEX($B$2:$B$1000,INT((ROW(A7121)-1)/24)+1)/24</f>
        <v>14.387968812752241</v>
      </c>
      <c r="G7122" s="42">
        <f>Données_gaz!F$24/(365*24)</f>
        <v>1.1415525114155251E-4</v>
      </c>
      <c r="N7122" cm="1">
        <f t="array" ref="N7122">INDEX($K$2:$K$1000,INT((ROW(A7121)-1)/24)+1)</f>
        <v>0.70799999999999996</v>
      </c>
      <c r="O7122" cm="1">
        <f t="array" ref="O7122">INDEX($L$2:$L$1000,INT((ROW(A7121)-1)/24)+1)</f>
        <v>0.97</v>
      </c>
    </row>
    <row r="7123" spans="4:15" x14ac:dyDescent="0.2">
      <c r="D7123">
        <f t="shared" si="112"/>
        <v>17</v>
      </c>
      <c r="E7123" t="str" cm="1">
        <f t="array" ref="E7123">INDEX($A$2:$A$1000,INT((ROW(A7122)-1)/24)+1)</f>
        <v xml:space="preserve"> 2017-10-24 </v>
      </c>
      <c r="F7123" cm="1">
        <f t="array" ref="F7123">INDEX($B$2:$B$1000,INT((ROW(A7122)-1)/24)+1)/24</f>
        <v>14.387968812752241</v>
      </c>
      <c r="G7123" s="42">
        <f>Données_gaz!F$24/(365*24)</f>
        <v>1.1415525114155251E-4</v>
      </c>
      <c r="N7123" cm="1">
        <f t="array" ref="N7123">INDEX($K$2:$K$1000,INT((ROW(A7122)-1)/24)+1)</f>
        <v>0.70799999999999996</v>
      </c>
      <c r="O7123" cm="1">
        <f t="array" ref="O7123">INDEX($L$2:$L$1000,INT((ROW(A7122)-1)/24)+1)</f>
        <v>0.97</v>
      </c>
    </row>
    <row r="7124" spans="4:15" x14ac:dyDescent="0.2">
      <c r="D7124">
        <f t="shared" si="112"/>
        <v>18</v>
      </c>
      <c r="E7124" t="str" cm="1">
        <f t="array" ref="E7124">INDEX($A$2:$A$1000,INT((ROW(A7123)-1)/24)+1)</f>
        <v xml:space="preserve"> 2017-10-24 </v>
      </c>
      <c r="F7124" cm="1">
        <f t="array" ref="F7124">INDEX($B$2:$B$1000,INT((ROW(A7123)-1)/24)+1)/24</f>
        <v>14.387968812752241</v>
      </c>
      <c r="G7124" s="42">
        <f>Données_gaz!F$24/(365*24)</f>
        <v>1.1415525114155251E-4</v>
      </c>
      <c r="N7124" cm="1">
        <f t="array" ref="N7124">INDEX($K$2:$K$1000,INT((ROW(A7123)-1)/24)+1)</f>
        <v>0.70799999999999996</v>
      </c>
      <c r="O7124" cm="1">
        <f t="array" ref="O7124">INDEX($L$2:$L$1000,INT((ROW(A7123)-1)/24)+1)</f>
        <v>0.97</v>
      </c>
    </row>
    <row r="7125" spans="4:15" x14ac:dyDescent="0.2">
      <c r="D7125">
        <f t="shared" si="112"/>
        <v>19</v>
      </c>
      <c r="E7125" t="str" cm="1">
        <f t="array" ref="E7125">INDEX($A$2:$A$1000,INT((ROW(A7124)-1)/24)+1)</f>
        <v xml:space="preserve"> 2017-10-24 </v>
      </c>
      <c r="F7125" cm="1">
        <f t="array" ref="F7125">INDEX($B$2:$B$1000,INT((ROW(A7124)-1)/24)+1)/24</f>
        <v>14.387968812752241</v>
      </c>
      <c r="G7125" s="42">
        <f>Données_gaz!F$24/(365*24)</f>
        <v>1.1415525114155251E-4</v>
      </c>
      <c r="N7125" cm="1">
        <f t="array" ref="N7125">INDEX($K$2:$K$1000,INT((ROW(A7124)-1)/24)+1)</f>
        <v>0.70799999999999996</v>
      </c>
      <c r="O7125" cm="1">
        <f t="array" ref="O7125">INDEX($L$2:$L$1000,INT((ROW(A7124)-1)/24)+1)</f>
        <v>0.97</v>
      </c>
    </row>
    <row r="7126" spans="4:15" x14ac:dyDescent="0.2">
      <c r="D7126">
        <f t="shared" si="112"/>
        <v>20</v>
      </c>
      <c r="E7126" t="str" cm="1">
        <f t="array" ref="E7126">INDEX($A$2:$A$1000,INT((ROW(A7125)-1)/24)+1)</f>
        <v xml:space="preserve"> 2017-10-24 </v>
      </c>
      <c r="F7126" cm="1">
        <f t="array" ref="F7126">INDEX($B$2:$B$1000,INT((ROW(A7125)-1)/24)+1)/24</f>
        <v>14.387968812752241</v>
      </c>
      <c r="G7126" s="42">
        <f>Données_gaz!F$24/(365*24)</f>
        <v>1.1415525114155251E-4</v>
      </c>
      <c r="N7126" cm="1">
        <f t="array" ref="N7126">INDEX($K$2:$K$1000,INT((ROW(A7125)-1)/24)+1)</f>
        <v>0.70799999999999996</v>
      </c>
      <c r="O7126" cm="1">
        <f t="array" ref="O7126">INDEX($L$2:$L$1000,INT((ROW(A7125)-1)/24)+1)</f>
        <v>0.97</v>
      </c>
    </row>
    <row r="7127" spans="4:15" x14ac:dyDescent="0.2">
      <c r="D7127">
        <f t="shared" si="112"/>
        <v>21</v>
      </c>
      <c r="E7127" t="str" cm="1">
        <f t="array" ref="E7127">INDEX($A$2:$A$1000,INT((ROW(A7126)-1)/24)+1)</f>
        <v xml:space="preserve"> 2017-10-24 </v>
      </c>
      <c r="F7127" cm="1">
        <f t="array" ref="F7127">INDEX($B$2:$B$1000,INT((ROW(A7126)-1)/24)+1)/24</f>
        <v>14.387968812752241</v>
      </c>
      <c r="G7127" s="42">
        <f>Données_gaz!F$24/(365*24)</f>
        <v>1.1415525114155251E-4</v>
      </c>
      <c r="N7127" cm="1">
        <f t="array" ref="N7127">INDEX($K$2:$K$1000,INT((ROW(A7126)-1)/24)+1)</f>
        <v>0.70799999999999996</v>
      </c>
      <c r="O7127" cm="1">
        <f t="array" ref="O7127">INDEX($L$2:$L$1000,INT((ROW(A7126)-1)/24)+1)</f>
        <v>0.97</v>
      </c>
    </row>
    <row r="7128" spans="4:15" x14ac:dyDescent="0.2">
      <c r="D7128">
        <f t="shared" si="112"/>
        <v>22</v>
      </c>
      <c r="E7128" t="str" cm="1">
        <f t="array" ref="E7128">INDEX($A$2:$A$1000,INT((ROW(A7127)-1)/24)+1)</f>
        <v xml:space="preserve"> 2017-10-24 </v>
      </c>
      <c r="F7128" cm="1">
        <f t="array" ref="F7128">INDEX($B$2:$B$1000,INT((ROW(A7127)-1)/24)+1)/24</f>
        <v>14.387968812752241</v>
      </c>
      <c r="G7128" s="42">
        <f>Données_gaz!F$24/(365*24)</f>
        <v>1.1415525114155251E-4</v>
      </c>
      <c r="N7128" cm="1">
        <f t="array" ref="N7128">INDEX($K$2:$K$1000,INT((ROW(A7127)-1)/24)+1)</f>
        <v>0.70799999999999996</v>
      </c>
      <c r="O7128" cm="1">
        <f t="array" ref="O7128">INDEX($L$2:$L$1000,INT((ROW(A7127)-1)/24)+1)</f>
        <v>0.97</v>
      </c>
    </row>
    <row r="7129" spans="4:15" x14ac:dyDescent="0.2">
      <c r="D7129">
        <f t="shared" si="112"/>
        <v>23</v>
      </c>
      <c r="E7129" t="str" cm="1">
        <f t="array" ref="E7129">INDEX($A$2:$A$1000,INT((ROW(A7128)-1)/24)+1)</f>
        <v xml:space="preserve"> 2017-10-24 </v>
      </c>
      <c r="F7129" cm="1">
        <f t="array" ref="F7129">INDEX($B$2:$B$1000,INT((ROW(A7128)-1)/24)+1)/24</f>
        <v>14.387968812752241</v>
      </c>
      <c r="G7129" s="42">
        <f>Données_gaz!F$24/(365*24)</f>
        <v>1.1415525114155251E-4</v>
      </c>
      <c r="N7129" cm="1">
        <f t="array" ref="N7129">INDEX($K$2:$K$1000,INT((ROW(A7128)-1)/24)+1)</f>
        <v>0.70799999999999996</v>
      </c>
      <c r="O7129" cm="1">
        <f t="array" ref="O7129">INDEX($L$2:$L$1000,INT((ROW(A7128)-1)/24)+1)</f>
        <v>0.97</v>
      </c>
    </row>
    <row r="7130" spans="4:15" x14ac:dyDescent="0.2">
      <c r="D7130">
        <f t="shared" si="112"/>
        <v>0</v>
      </c>
      <c r="E7130" t="str" cm="1">
        <f t="array" ref="E7130">INDEX($A$2:$A$1000,INT((ROW(A7129)-1)/24)+1)</f>
        <v xml:space="preserve"> 2017-10-25 </v>
      </c>
      <c r="F7130" cm="1">
        <f t="array" ref="F7130">INDEX($B$2:$B$1000,INT((ROW(A7129)-1)/24)+1)/24</f>
        <v>14.404506629800736</v>
      </c>
      <c r="G7130" s="42">
        <f>Données_gaz!F$24/(365*24)</f>
        <v>1.1415525114155251E-4</v>
      </c>
      <c r="N7130" cm="1">
        <f t="array" ref="N7130">INDEX($K$2:$K$1000,INT((ROW(A7129)-1)/24)+1)</f>
        <v>0.70599999999999996</v>
      </c>
      <c r="O7130" cm="1">
        <f t="array" ref="O7130">INDEX($L$2:$L$1000,INT((ROW(A7129)-1)/24)+1)</f>
        <v>0.96899999999999997</v>
      </c>
    </row>
    <row r="7131" spans="4:15" x14ac:dyDescent="0.2">
      <c r="D7131">
        <f t="shared" si="112"/>
        <v>1</v>
      </c>
      <c r="E7131" t="str" cm="1">
        <f t="array" ref="E7131">INDEX($A$2:$A$1000,INT((ROW(A7130)-1)/24)+1)</f>
        <v xml:space="preserve"> 2017-10-25 </v>
      </c>
      <c r="F7131" cm="1">
        <f t="array" ref="F7131">INDEX($B$2:$B$1000,INT((ROW(A7130)-1)/24)+1)/24</f>
        <v>14.404506629800736</v>
      </c>
      <c r="G7131" s="42">
        <f>Données_gaz!F$24/(365*24)</f>
        <v>1.1415525114155251E-4</v>
      </c>
      <c r="N7131" cm="1">
        <f t="array" ref="N7131">INDEX($K$2:$K$1000,INT((ROW(A7130)-1)/24)+1)</f>
        <v>0.70599999999999996</v>
      </c>
      <c r="O7131" cm="1">
        <f t="array" ref="O7131">INDEX($L$2:$L$1000,INT((ROW(A7130)-1)/24)+1)</f>
        <v>0.96899999999999997</v>
      </c>
    </row>
    <row r="7132" spans="4:15" x14ac:dyDescent="0.2">
      <c r="D7132">
        <f t="shared" si="112"/>
        <v>2</v>
      </c>
      <c r="E7132" t="str" cm="1">
        <f t="array" ref="E7132">INDEX($A$2:$A$1000,INT((ROW(A7131)-1)/24)+1)</f>
        <v xml:space="preserve"> 2017-10-25 </v>
      </c>
      <c r="F7132" cm="1">
        <f t="array" ref="F7132">INDEX($B$2:$B$1000,INT((ROW(A7131)-1)/24)+1)/24</f>
        <v>14.404506629800736</v>
      </c>
      <c r="G7132" s="42">
        <f>Données_gaz!F$24/(365*24)</f>
        <v>1.1415525114155251E-4</v>
      </c>
      <c r="N7132" cm="1">
        <f t="array" ref="N7132">INDEX($K$2:$K$1000,INT((ROW(A7131)-1)/24)+1)</f>
        <v>0.70599999999999996</v>
      </c>
      <c r="O7132" cm="1">
        <f t="array" ref="O7132">INDEX($L$2:$L$1000,INT((ROW(A7131)-1)/24)+1)</f>
        <v>0.96899999999999997</v>
      </c>
    </row>
    <row r="7133" spans="4:15" x14ac:dyDescent="0.2">
      <c r="D7133">
        <f t="shared" si="112"/>
        <v>3</v>
      </c>
      <c r="E7133" t="str" cm="1">
        <f t="array" ref="E7133">INDEX($A$2:$A$1000,INT((ROW(A7132)-1)/24)+1)</f>
        <v xml:space="preserve"> 2017-10-25 </v>
      </c>
      <c r="F7133" cm="1">
        <f t="array" ref="F7133">INDEX($B$2:$B$1000,INT((ROW(A7132)-1)/24)+1)/24</f>
        <v>14.404506629800736</v>
      </c>
      <c r="G7133" s="42">
        <f>Données_gaz!F$24/(365*24)</f>
        <v>1.1415525114155251E-4</v>
      </c>
      <c r="N7133" cm="1">
        <f t="array" ref="N7133">INDEX($K$2:$K$1000,INT((ROW(A7132)-1)/24)+1)</f>
        <v>0.70599999999999996</v>
      </c>
      <c r="O7133" cm="1">
        <f t="array" ref="O7133">INDEX($L$2:$L$1000,INT((ROW(A7132)-1)/24)+1)</f>
        <v>0.96899999999999997</v>
      </c>
    </row>
    <row r="7134" spans="4:15" x14ac:dyDescent="0.2">
      <c r="D7134">
        <f t="shared" ref="D7134:D7197" si="113">HOUR(TIME(ROW(A7133)-1,0,0))</f>
        <v>4</v>
      </c>
      <c r="E7134" t="str" cm="1">
        <f t="array" ref="E7134">INDEX($A$2:$A$1000,INT((ROW(A7133)-1)/24)+1)</f>
        <v xml:space="preserve"> 2017-10-25 </v>
      </c>
      <c r="F7134" cm="1">
        <f t="array" ref="F7134">INDEX($B$2:$B$1000,INT((ROW(A7133)-1)/24)+1)/24</f>
        <v>14.404506629800736</v>
      </c>
      <c r="G7134" s="42">
        <f>Données_gaz!F$24/(365*24)</f>
        <v>1.1415525114155251E-4</v>
      </c>
      <c r="N7134" cm="1">
        <f t="array" ref="N7134">INDEX($K$2:$K$1000,INT((ROW(A7133)-1)/24)+1)</f>
        <v>0.70599999999999996</v>
      </c>
      <c r="O7134" cm="1">
        <f t="array" ref="O7134">INDEX($L$2:$L$1000,INT((ROW(A7133)-1)/24)+1)</f>
        <v>0.96899999999999997</v>
      </c>
    </row>
    <row r="7135" spans="4:15" x14ac:dyDescent="0.2">
      <c r="D7135">
        <f t="shared" si="113"/>
        <v>5</v>
      </c>
      <c r="E7135" t="str" cm="1">
        <f t="array" ref="E7135">INDEX($A$2:$A$1000,INT((ROW(A7134)-1)/24)+1)</f>
        <v xml:space="preserve"> 2017-10-25 </v>
      </c>
      <c r="F7135" cm="1">
        <f t="array" ref="F7135">INDEX($B$2:$B$1000,INT((ROW(A7134)-1)/24)+1)/24</f>
        <v>14.404506629800736</v>
      </c>
      <c r="G7135" s="42">
        <f>Données_gaz!F$24/(365*24)</f>
        <v>1.1415525114155251E-4</v>
      </c>
      <c r="N7135" cm="1">
        <f t="array" ref="N7135">INDEX($K$2:$K$1000,INT((ROW(A7134)-1)/24)+1)</f>
        <v>0.70599999999999996</v>
      </c>
      <c r="O7135" cm="1">
        <f t="array" ref="O7135">INDEX($L$2:$L$1000,INT((ROW(A7134)-1)/24)+1)</f>
        <v>0.96899999999999997</v>
      </c>
    </row>
    <row r="7136" spans="4:15" x14ac:dyDescent="0.2">
      <c r="D7136">
        <f t="shared" si="113"/>
        <v>6</v>
      </c>
      <c r="E7136" t="str" cm="1">
        <f t="array" ref="E7136">INDEX($A$2:$A$1000,INT((ROW(A7135)-1)/24)+1)</f>
        <v xml:space="preserve"> 2017-10-25 </v>
      </c>
      <c r="F7136" cm="1">
        <f t="array" ref="F7136">INDEX($B$2:$B$1000,INT((ROW(A7135)-1)/24)+1)/24</f>
        <v>14.404506629800736</v>
      </c>
      <c r="G7136" s="42">
        <f>Données_gaz!F$24/(365*24)</f>
        <v>1.1415525114155251E-4</v>
      </c>
      <c r="N7136" cm="1">
        <f t="array" ref="N7136">INDEX($K$2:$K$1000,INT((ROW(A7135)-1)/24)+1)</f>
        <v>0.70599999999999996</v>
      </c>
      <c r="O7136" cm="1">
        <f t="array" ref="O7136">INDEX($L$2:$L$1000,INT((ROW(A7135)-1)/24)+1)</f>
        <v>0.96899999999999997</v>
      </c>
    </row>
    <row r="7137" spans="4:15" x14ac:dyDescent="0.2">
      <c r="D7137">
        <f t="shared" si="113"/>
        <v>7</v>
      </c>
      <c r="E7137" t="str" cm="1">
        <f t="array" ref="E7137">INDEX($A$2:$A$1000,INT((ROW(A7136)-1)/24)+1)</f>
        <v xml:space="preserve"> 2017-10-25 </v>
      </c>
      <c r="F7137" cm="1">
        <f t="array" ref="F7137">INDEX($B$2:$B$1000,INT((ROW(A7136)-1)/24)+1)/24</f>
        <v>14.404506629800736</v>
      </c>
      <c r="G7137" s="42">
        <f>Données_gaz!F$24/(365*24)</f>
        <v>1.1415525114155251E-4</v>
      </c>
      <c r="N7137" cm="1">
        <f t="array" ref="N7137">INDEX($K$2:$K$1000,INT((ROW(A7136)-1)/24)+1)</f>
        <v>0.70599999999999996</v>
      </c>
      <c r="O7137" cm="1">
        <f t="array" ref="O7137">INDEX($L$2:$L$1000,INT((ROW(A7136)-1)/24)+1)</f>
        <v>0.96899999999999997</v>
      </c>
    </row>
    <row r="7138" spans="4:15" x14ac:dyDescent="0.2">
      <c r="D7138">
        <f t="shared" si="113"/>
        <v>8</v>
      </c>
      <c r="E7138" t="str" cm="1">
        <f t="array" ref="E7138">INDEX($A$2:$A$1000,INT((ROW(A7137)-1)/24)+1)</f>
        <v xml:space="preserve"> 2017-10-25 </v>
      </c>
      <c r="F7138" cm="1">
        <f t="array" ref="F7138">INDEX($B$2:$B$1000,INT((ROW(A7137)-1)/24)+1)/24</f>
        <v>14.404506629800736</v>
      </c>
      <c r="G7138" s="42">
        <f>Données_gaz!F$24/(365*24)</f>
        <v>1.1415525114155251E-4</v>
      </c>
      <c r="N7138" cm="1">
        <f t="array" ref="N7138">INDEX($K$2:$K$1000,INT((ROW(A7137)-1)/24)+1)</f>
        <v>0.70599999999999996</v>
      </c>
      <c r="O7138" cm="1">
        <f t="array" ref="O7138">INDEX($L$2:$L$1000,INT((ROW(A7137)-1)/24)+1)</f>
        <v>0.96899999999999997</v>
      </c>
    </row>
    <row r="7139" spans="4:15" x14ac:dyDescent="0.2">
      <c r="D7139">
        <f t="shared" si="113"/>
        <v>9</v>
      </c>
      <c r="E7139" t="str" cm="1">
        <f t="array" ref="E7139">INDEX($A$2:$A$1000,INT((ROW(A7138)-1)/24)+1)</f>
        <v xml:space="preserve"> 2017-10-25 </v>
      </c>
      <c r="F7139" cm="1">
        <f t="array" ref="F7139">INDEX($B$2:$B$1000,INT((ROW(A7138)-1)/24)+1)/24</f>
        <v>14.404506629800736</v>
      </c>
      <c r="G7139" s="42">
        <f>Données_gaz!F$24/(365*24)</f>
        <v>1.1415525114155251E-4</v>
      </c>
      <c r="N7139" cm="1">
        <f t="array" ref="N7139">INDEX($K$2:$K$1000,INT((ROW(A7138)-1)/24)+1)</f>
        <v>0.70599999999999996</v>
      </c>
      <c r="O7139" cm="1">
        <f t="array" ref="O7139">INDEX($L$2:$L$1000,INT((ROW(A7138)-1)/24)+1)</f>
        <v>0.96899999999999997</v>
      </c>
    </row>
    <row r="7140" spans="4:15" x14ac:dyDescent="0.2">
      <c r="D7140">
        <f t="shared" si="113"/>
        <v>10</v>
      </c>
      <c r="E7140" t="str" cm="1">
        <f t="array" ref="E7140">INDEX($A$2:$A$1000,INT((ROW(A7139)-1)/24)+1)</f>
        <v xml:space="preserve"> 2017-10-25 </v>
      </c>
      <c r="F7140" cm="1">
        <f t="array" ref="F7140">INDEX($B$2:$B$1000,INT((ROW(A7139)-1)/24)+1)/24</f>
        <v>14.404506629800736</v>
      </c>
      <c r="G7140" s="42">
        <f>Données_gaz!F$24/(365*24)</f>
        <v>1.1415525114155251E-4</v>
      </c>
      <c r="N7140" cm="1">
        <f t="array" ref="N7140">INDEX($K$2:$K$1000,INT((ROW(A7139)-1)/24)+1)</f>
        <v>0.70599999999999996</v>
      </c>
      <c r="O7140" cm="1">
        <f t="array" ref="O7140">INDEX($L$2:$L$1000,INT((ROW(A7139)-1)/24)+1)</f>
        <v>0.96899999999999997</v>
      </c>
    </row>
    <row r="7141" spans="4:15" x14ac:dyDescent="0.2">
      <c r="D7141">
        <f t="shared" si="113"/>
        <v>11</v>
      </c>
      <c r="E7141" t="str" cm="1">
        <f t="array" ref="E7141">INDEX($A$2:$A$1000,INT((ROW(A7140)-1)/24)+1)</f>
        <v xml:space="preserve"> 2017-10-25 </v>
      </c>
      <c r="F7141" cm="1">
        <f t="array" ref="F7141">INDEX($B$2:$B$1000,INT((ROW(A7140)-1)/24)+1)/24</f>
        <v>14.404506629800736</v>
      </c>
      <c r="G7141" s="42">
        <f>Données_gaz!F$24/(365*24)</f>
        <v>1.1415525114155251E-4</v>
      </c>
      <c r="N7141" cm="1">
        <f t="array" ref="N7141">INDEX($K$2:$K$1000,INT((ROW(A7140)-1)/24)+1)</f>
        <v>0.70599999999999996</v>
      </c>
      <c r="O7141" cm="1">
        <f t="array" ref="O7141">INDEX($L$2:$L$1000,INT((ROW(A7140)-1)/24)+1)</f>
        <v>0.96899999999999997</v>
      </c>
    </row>
    <row r="7142" spans="4:15" x14ac:dyDescent="0.2">
      <c r="D7142">
        <f t="shared" si="113"/>
        <v>12</v>
      </c>
      <c r="E7142" t="str" cm="1">
        <f t="array" ref="E7142">INDEX($A$2:$A$1000,INT((ROW(A7141)-1)/24)+1)</f>
        <v xml:space="preserve"> 2017-10-25 </v>
      </c>
      <c r="F7142" cm="1">
        <f t="array" ref="F7142">INDEX($B$2:$B$1000,INT((ROW(A7141)-1)/24)+1)/24</f>
        <v>14.404506629800736</v>
      </c>
      <c r="G7142" s="42">
        <f>Données_gaz!F$24/(365*24)</f>
        <v>1.1415525114155251E-4</v>
      </c>
      <c r="N7142" cm="1">
        <f t="array" ref="N7142">INDEX($K$2:$K$1000,INT((ROW(A7141)-1)/24)+1)</f>
        <v>0.70599999999999996</v>
      </c>
      <c r="O7142" cm="1">
        <f t="array" ref="O7142">INDEX($L$2:$L$1000,INT((ROW(A7141)-1)/24)+1)</f>
        <v>0.96899999999999997</v>
      </c>
    </row>
    <row r="7143" spans="4:15" x14ac:dyDescent="0.2">
      <c r="D7143">
        <f t="shared" si="113"/>
        <v>13</v>
      </c>
      <c r="E7143" t="str" cm="1">
        <f t="array" ref="E7143">INDEX($A$2:$A$1000,INT((ROW(A7142)-1)/24)+1)</f>
        <v xml:space="preserve"> 2017-10-25 </v>
      </c>
      <c r="F7143" cm="1">
        <f t="array" ref="F7143">INDEX($B$2:$B$1000,INT((ROW(A7142)-1)/24)+1)/24</f>
        <v>14.404506629800736</v>
      </c>
      <c r="G7143" s="42">
        <f>Données_gaz!F$24/(365*24)</f>
        <v>1.1415525114155251E-4</v>
      </c>
      <c r="N7143" cm="1">
        <f t="array" ref="N7143">INDEX($K$2:$K$1000,INT((ROW(A7142)-1)/24)+1)</f>
        <v>0.70599999999999996</v>
      </c>
      <c r="O7143" cm="1">
        <f t="array" ref="O7143">INDEX($L$2:$L$1000,INT((ROW(A7142)-1)/24)+1)</f>
        <v>0.96899999999999997</v>
      </c>
    </row>
    <row r="7144" spans="4:15" x14ac:dyDescent="0.2">
      <c r="D7144">
        <f t="shared" si="113"/>
        <v>14</v>
      </c>
      <c r="E7144" t="str" cm="1">
        <f t="array" ref="E7144">INDEX($A$2:$A$1000,INT((ROW(A7143)-1)/24)+1)</f>
        <v xml:space="preserve"> 2017-10-25 </v>
      </c>
      <c r="F7144" cm="1">
        <f t="array" ref="F7144">INDEX($B$2:$B$1000,INT((ROW(A7143)-1)/24)+1)/24</f>
        <v>14.404506629800736</v>
      </c>
      <c r="G7144" s="42">
        <f>Données_gaz!F$24/(365*24)</f>
        <v>1.1415525114155251E-4</v>
      </c>
      <c r="N7144" cm="1">
        <f t="array" ref="N7144">INDEX($K$2:$K$1000,INT((ROW(A7143)-1)/24)+1)</f>
        <v>0.70599999999999996</v>
      </c>
      <c r="O7144" cm="1">
        <f t="array" ref="O7144">INDEX($L$2:$L$1000,INT((ROW(A7143)-1)/24)+1)</f>
        <v>0.96899999999999997</v>
      </c>
    </row>
    <row r="7145" spans="4:15" x14ac:dyDescent="0.2">
      <c r="D7145">
        <f t="shared" si="113"/>
        <v>15</v>
      </c>
      <c r="E7145" t="str" cm="1">
        <f t="array" ref="E7145">INDEX($A$2:$A$1000,INT((ROW(A7144)-1)/24)+1)</f>
        <v xml:space="preserve"> 2017-10-25 </v>
      </c>
      <c r="F7145" cm="1">
        <f t="array" ref="F7145">INDEX($B$2:$B$1000,INT((ROW(A7144)-1)/24)+1)/24</f>
        <v>14.404506629800736</v>
      </c>
      <c r="G7145" s="42">
        <f>Données_gaz!F$24/(365*24)</f>
        <v>1.1415525114155251E-4</v>
      </c>
      <c r="N7145" cm="1">
        <f t="array" ref="N7145">INDEX($K$2:$K$1000,INT((ROW(A7144)-1)/24)+1)</f>
        <v>0.70599999999999996</v>
      </c>
      <c r="O7145" cm="1">
        <f t="array" ref="O7145">INDEX($L$2:$L$1000,INT((ROW(A7144)-1)/24)+1)</f>
        <v>0.96899999999999997</v>
      </c>
    </row>
    <row r="7146" spans="4:15" x14ac:dyDescent="0.2">
      <c r="D7146">
        <f t="shared" si="113"/>
        <v>16</v>
      </c>
      <c r="E7146" t="str" cm="1">
        <f t="array" ref="E7146">INDEX($A$2:$A$1000,INT((ROW(A7145)-1)/24)+1)</f>
        <v xml:space="preserve"> 2017-10-25 </v>
      </c>
      <c r="F7146" cm="1">
        <f t="array" ref="F7146">INDEX($B$2:$B$1000,INT((ROW(A7145)-1)/24)+1)/24</f>
        <v>14.404506629800736</v>
      </c>
      <c r="G7146" s="42">
        <f>Données_gaz!F$24/(365*24)</f>
        <v>1.1415525114155251E-4</v>
      </c>
      <c r="N7146" cm="1">
        <f t="array" ref="N7146">INDEX($K$2:$K$1000,INT((ROW(A7145)-1)/24)+1)</f>
        <v>0.70599999999999996</v>
      </c>
      <c r="O7146" cm="1">
        <f t="array" ref="O7146">INDEX($L$2:$L$1000,INT((ROW(A7145)-1)/24)+1)</f>
        <v>0.96899999999999997</v>
      </c>
    </row>
    <row r="7147" spans="4:15" x14ac:dyDescent="0.2">
      <c r="D7147">
        <f t="shared" si="113"/>
        <v>17</v>
      </c>
      <c r="E7147" t="str" cm="1">
        <f t="array" ref="E7147">INDEX($A$2:$A$1000,INT((ROW(A7146)-1)/24)+1)</f>
        <v xml:space="preserve"> 2017-10-25 </v>
      </c>
      <c r="F7147" cm="1">
        <f t="array" ref="F7147">INDEX($B$2:$B$1000,INT((ROW(A7146)-1)/24)+1)/24</f>
        <v>14.404506629800736</v>
      </c>
      <c r="G7147" s="42">
        <f>Données_gaz!F$24/(365*24)</f>
        <v>1.1415525114155251E-4</v>
      </c>
      <c r="N7147" cm="1">
        <f t="array" ref="N7147">INDEX($K$2:$K$1000,INT((ROW(A7146)-1)/24)+1)</f>
        <v>0.70599999999999996</v>
      </c>
      <c r="O7147" cm="1">
        <f t="array" ref="O7147">INDEX($L$2:$L$1000,INT((ROW(A7146)-1)/24)+1)</f>
        <v>0.96899999999999997</v>
      </c>
    </row>
    <row r="7148" spans="4:15" x14ac:dyDescent="0.2">
      <c r="D7148">
        <f t="shared" si="113"/>
        <v>18</v>
      </c>
      <c r="E7148" t="str" cm="1">
        <f t="array" ref="E7148">INDEX($A$2:$A$1000,INT((ROW(A7147)-1)/24)+1)</f>
        <v xml:space="preserve"> 2017-10-25 </v>
      </c>
      <c r="F7148" cm="1">
        <f t="array" ref="F7148">INDEX($B$2:$B$1000,INT((ROW(A7147)-1)/24)+1)/24</f>
        <v>14.404506629800736</v>
      </c>
      <c r="G7148" s="42">
        <f>Données_gaz!F$24/(365*24)</f>
        <v>1.1415525114155251E-4</v>
      </c>
      <c r="N7148" cm="1">
        <f t="array" ref="N7148">INDEX($K$2:$K$1000,INT((ROW(A7147)-1)/24)+1)</f>
        <v>0.70599999999999996</v>
      </c>
      <c r="O7148" cm="1">
        <f t="array" ref="O7148">INDEX($L$2:$L$1000,INT((ROW(A7147)-1)/24)+1)</f>
        <v>0.96899999999999997</v>
      </c>
    </row>
    <row r="7149" spans="4:15" x14ac:dyDescent="0.2">
      <c r="D7149">
        <f t="shared" si="113"/>
        <v>19</v>
      </c>
      <c r="E7149" t="str" cm="1">
        <f t="array" ref="E7149">INDEX($A$2:$A$1000,INT((ROW(A7148)-1)/24)+1)</f>
        <v xml:space="preserve"> 2017-10-25 </v>
      </c>
      <c r="F7149" cm="1">
        <f t="array" ref="F7149">INDEX($B$2:$B$1000,INT((ROW(A7148)-1)/24)+1)/24</f>
        <v>14.404506629800736</v>
      </c>
      <c r="G7149" s="42">
        <f>Données_gaz!F$24/(365*24)</f>
        <v>1.1415525114155251E-4</v>
      </c>
      <c r="N7149" cm="1">
        <f t="array" ref="N7149">INDEX($K$2:$K$1000,INT((ROW(A7148)-1)/24)+1)</f>
        <v>0.70599999999999996</v>
      </c>
      <c r="O7149" cm="1">
        <f t="array" ref="O7149">INDEX($L$2:$L$1000,INT((ROW(A7148)-1)/24)+1)</f>
        <v>0.96899999999999997</v>
      </c>
    </row>
    <row r="7150" spans="4:15" x14ac:dyDescent="0.2">
      <c r="D7150">
        <f t="shared" si="113"/>
        <v>20</v>
      </c>
      <c r="E7150" t="str" cm="1">
        <f t="array" ref="E7150">INDEX($A$2:$A$1000,INT((ROW(A7149)-1)/24)+1)</f>
        <v xml:space="preserve"> 2017-10-25 </v>
      </c>
      <c r="F7150" cm="1">
        <f t="array" ref="F7150">INDEX($B$2:$B$1000,INT((ROW(A7149)-1)/24)+1)/24</f>
        <v>14.404506629800736</v>
      </c>
      <c r="G7150" s="42">
        <f>Données_gaz!F$24/(365*24)</f>
        <v>1.1415525114155251E-4</v>
      </c>
      <c r="N7150" cm="1">
        <f t="array" ref="N7150">INDEX($K$2:$K$1000,INT((ROW(A7149)-1)/24)+1)</f>
        <v>0.70599999999999996</v>
      </c>
      <c r="O7150" cm="1">
        <f t="array" ref="O7150">INDEX($L$2:$L$1000,INT((ROW(A7149)-1)/24)+1)</f>
        <v>0.96899999999999997</v>
      </c>
    </row>
    <row r="7151" spans="4:15" x14ac:dyDescent="0.2">
      <c r="D7151">
        <f t="shared" si="113"/>
        <v>21</v>
      </c>
      <c r="E7151" t="str" cm="1">
        <f t="array" ref="E7151">INDEX($A$2:$A$1000,INT((ROW(A7150)-1)/24)+1)</f>
        <v xml:space="preserve"> 2017-10-25 </v>
      </c>
      <c r="F7151" cm="1">
        <f t="array" ref="F7151">INDEX($B$2:$B$1000,INT((ROW(A7150)-1)/24)+1)/24</f>
        <v>14.404506629800736</v>
      </c>
      <c r="G7151" s="42">
        <f>Données_gaz!F$24/(365*24)</f>
        <v>1.1415525114155251E-4</v>
      </c>
      <c r="N7151" cm="1">
        <f t="array" ref="N7151">INDEX($K$2:$K$1000,INT((ROW(A7150)-1)/24)+1)</f>
        <v>0.70599999999999996</v>
      </c>
      <c r="O7151" cm="1">
        <f t="array" ref="O7151">INDEX($L$2:$L$1000,INT((ROW(A7150)-1)/24)+1)</f>
        <v>0.96899999999999997</v>
      </c>
    </row>
    <row r="7152" spans="4:15" x14ac:dyDescent="0.2">
      <c r="D7152">
        <f t="shared" si="113"/>
        <v>22</v>
      </c>
      <c r="E7152" t="str" cm="1">
        <f t="array" ref="E7152">INDEX($A$2:$A$1000,INT((ROW(A7151)-1)/24)+1)</f>
        <v xml:space="preserve"> 2017-10-25 </v>
      </c>
      <c r="F7152" cm="1">
        <f t="array" ref="F7152">INDEX($B$2:$B$1000,INT((ROW(A7151)-1)/24)+1)/24</f>
        <v>14.404506629800736</v>
      </c>
      <c r="G7152" s="42">
        <f>Données_gaz!F$24/(365*24)</f>
        <v>1.1415525114155251E-4</v>
      </c>
      <c r="N7152" cm="1">
        <f t="array" ref="N7152">INDEX($K$2:$K$1000,INT((ROW(A7151)-1)/24)+1)</f>
        <v>0.70599999999999996</v>
      </c>
      <c r="O7152" cm="1">
        <f t="array" ref="O7152">INDEX($L$2:$L$1000,INT((ROW(A7151)-1)/24)+1)</f>
        <v>0.96899999999999997</v>
      </c>
    </row>
    <row r="7153" spans="4:15" x14ac:dyDescent="0.2">
      <c r="D7153">
        <f t="shared" si="113"/>
        <v>23</v>
      </c>
      <c r="E7153" t="str" cm="1">
        <f t="array" ref="E7153">INDEX($A$2:$A$1000,INT((ROW(A7152)-1)/24)+1)</f>
        <v xml:space="preserve"> 2017-10-25 </v>
      </c>
      <c r="F7153" cm="1">
        <f t="array" ref="F7153">INDEX($B$2:$B$1000,INT((ROW(A7152)-1)/24)+1)/24</f>
        <v>14.404506629800736</v>
      </c>
      <c r="G7153" s="42">
        <f>Données_gaz!F$24/(365*24)</f>
        <v>1.1415525114155251E-4</v>
      </c>
      <c r="N7153" cm="1">
        <f t="array" ref="N7153">INDEX($K$2:$K$1000,INT((ROW(A7152)-1)/24)+1)</f>
        <v>0.70599999999999996</v>
      </c>
      <c r="O7153" cm="1">
        <f t="array" ref="O7153">INDEX($L$2:$L$1000,INT((ROW(A7152)-1)/24)+1)</f>
        <v>0.96899999999999997</v>
      </c>
    </row>
    <row r="7154" spans="4:15" x14ac:dyDescent="0.2">
      <c r="D7154">
        <f t="shared" si="113"/>
        <v>0</v>
      </c>
      <c r="E7154" t="str" cm="1">
        <f t="array" ref="E7154">INDEX($A$2:$A$1000,INT((ROW(A7153)-1)/24)+1)</f>
        <v xml:space="preserve"> 2017-10-26 </v>
      </c>
      <c r="F7154" cm="1">
        <f t="array" ref="F7154">INDEX($B$2:$B$1000,INT((ROW(A7153)-1)/24)+1)/24</f>
        <v>14.421341089307496</v>
      </c>
      <c r="G7154" s="42">
        <f>Données_gaz!F$24/(365*24)</f>
        <v>1.1415525114155251E-4</v>
      </c>
      <c r="N7154" cm="1">
        <f t="array" ref="N7154">INDEX($K$2:$K$1000,INT((ROW(A7153)-1)/24)+1)</f>
        <v>0.70399999999999996</v>
      </c>
      <c r="O7154" cm="1">
        <f t="array" ref="O7154">INDEX($L$2:$L$1000,INT((ROW(A7153)-1)/24)+1)</f>
        <v>0.96799999999999997</v>
      </c>
    </row>
    <row r="7155" spans="4:15" x14ac:dyDescent="0.2">
      <c r="D7155">
        <f t="shared" si="113"/>
        <v>1</v>
      </c>
      <c r="E7155" t="str" cm="1">
        <f t="array" ref="E7155">INDEX($A$2:$A$1000,INT((ROW(A7154)-1)/24)+1)</f>
        <v xml:space="preserve"> 2017-10-26 </v>
      </c>
      <c r="F7155" cm="1">
        <f t="array" ref="F7155">INDEX($B$2:$B$1000,INT((ROW(A7154)-1)/24)+1)/24</f>
        <v>14.421341089307496</v>
      </c>
      <c r="G7155" s="42">
        <f>Données_gaz!F$24/(365*24)</f>
        <v>1.1415525114155251E-4</v>
      </c>
      <c r="N7155" cm="1">
        <f t="array" ref="N7155">INDEX($K$2:$K$1000,INT((ROW(A7154)-1)/24)+1)</f>
        <v>0.70399999999999996</v>
      </c>
      <c r="O7155" cm="1">
        <f t="array" ref="O7155">INDEX($L$2:$L$1000,INT((ROW(A7154)-1)/24)+1)</f>
        <v>0.96799999999999997</v>
      </c>
    </row>
    <row r="7156" spans="4:15" x14ac:dyDescent="0.2">
      <c r="D7156">
        <f t="shared" si="113"/>
        <v>2</v>
      </c>
      <c r="E7156" t="str" cm="1">
        <f t="array" ref="E7156">INDEX($A$2:$A$1000,INT((ROW(A7155)-1)/24)+1)</f>
        <v xml:space="preserve"> 2017-10-26 </v>
      </c>
      <c r="F7156" cm="1">
        <f t="array" ref="F7156">INDEX($B$2:$B$1000,INT((ROW(A7155)-1)/24)+1)/24</f>
        <v>14.421341089307496</v>
      </c>
      <c r="G7156" s="42">
        <f>Données_gaz!F$24/(365*24)</f>
        <v>1.1415525114155251E-4</v>
      </c>
      <c r="N7156" cm="1">
        <f t="array" ref="N7156">INDEX($K$2:$K$1000,INT((ROW(A7155)-1)/24)+1)</f>
        <v>0.70399999999999996</v>
      </c>
      <c r="O7156" cm="1">
        <f t="array" ref="O7156">INDEX($L$2:$L$1000,INT((ROW(A7155)-1)/24)+1)</f>
        <v>0.96799999999999997</v>
      </c>
    </row>
    <row r="7157" spans="4:15" x14ac:dyDescent="0.2">
      <c r="D7157">
        <f t="shared" si="113"/>
        <v>3</v>
      </c>
      <c r="E7157" t="str" cm="1">
        <f t="array" ref="E7157">INDEX($A$2:$A$1000,INT((ROW(A7156)-1)/24)+1)</f>
        <v xml:space="preserve"> 2017-10-26 </v>
      </c>
      <c r="F7157" cm="1">
        <f t="array" ref="F7157">INDEX($B$2:$B$1000,INT((ROW(A7156)-1)/24)+1)/24</f>
        <v>14.421341089307496</v>
      </c>
      <c r="G7157" s="42">
        <f>Données_gaz!F$24/(365*24)</f>
        <v>1.1415525114155251E-4</v>
      </c>
      <c r="N7157" cm="1">
        <f t="array" ref="N7157">INDEX($K$2:$K$1000,INT((ROW(A7156)-1)/24)+1)</f>
        <v>0.70399999999999996</v>
      </c>
      <c r="O7157" cm="1">
        <f t="array" ref="O7157">INDEX($L$2:$L$1000,INT((ROW(A7156)-1)/24)+1)</f>
        <v>0.96799999999999997</v>
      </c>
    </row>
    <row r="7158" spans="4:15" x14ac:dyDescent="0.2">
      <c r="D7158">
        <f t="shared" si="113"/>
        <v>4</v>
      </c>
      <c r="E7158" t="str" cm="1">
        <f t="array" ref="E7158">INDEX($A$2:$A$1000,INT((ROW(A7157)-1)/24)+1)</f>
        <v xml:space="preserve"> 2017-10-26 </v>
      </c>
      <c r="F7158" cm="1">
        <f t="array" ref="F7158">INDEX($B$2:$B$1000,INT((ROW(A7157)-1)/24)+1)/24</f>
        <v>14.421341089307496</v>
      </c>
      <c r="G7158" s="42">
        <f>Données_gaz!F$24/(365*24)</f>
        <v>1.1415525114155251E-4</v>
      </c>
      <c r="N7158" cm="1">
        <f t="array" ref="N7158">INDEX($K$2:$K$1000,INT((ROW(A7157)-1)/24)+1)</f>
        <v>0.70399999999999996</v>
      </c>
      <c r="O7158" cm="1">
        <f t="array" ref="O7158">INDEX($L$2:$L$1000,INT((ROW(A7157)-1)/24)+1)</f>
        <v>0.96799999999999997</v>
      </c>
    </row>
    <row r="7159" spans="4:15" x14ac:dyDescent="0.2">
      <c r="D7159">
        <f t="shared" si="113"/>
        <v>5</v>
      </c>
      <c r="E7159" t="str" cm="1">
        <f t="array" ref="E7159">INDEX($A$2:$A$1000,INT((ROW(A7158)-1)/24)+1)</f>
        <v xml:space="preserve"> 2017-10-26 </v>
      </c>
      <c r="F7159" cm="1">
        <f t="array" ref="F7159">INDEX($B$2:$B$1000,INT((ROW(A7158)-1)/24)+1)/24</f>
        <v>14.421341089307496</v>
      </c>
      <c r="G7159" s="42">
        <f>Données_gaz!F$24/(365*24)</f>
        <v>1.1415525114155251E-4</v>
      </c>
      <c r="N7159" cm="1">
        <f t="array" ref="N7159">INDEX($K$2:$K$1000,INT((ROW(A7158)-1)/24)+1)</f>
        <v>0.70399999999999996</v>
      </c>
      <c r="O7159" cm="1">
        <f t="array" ref="O7159">INDEX($L$2:$L$1000,INT((ROW(A7158)-1)/24)+1)</f>
        <v>0.96799999999999997</v>
      </c>
    </row>
    <row r="7160" spans="4:15" x14ac:dyDescent="0.2">
      <c r="D7160">
        <f t="shared" si="113"/>
        <v>6</v>
      </c>
      <c r="E7160" t="str" cm="1">
        <f t="array" ref="E7160">INDEX($A$2:$A$1000,INT((ROW(A7159)-1)/24)+1)</f>
        <v xml:space="preserve"> 2017-10-26 </v>
      </c>
      <c r="F7160" cm="1">
        <f t="array" ref="F7160">INDEX($B$2:$B$1000,INT((ROW(A7159)-1)/24)+1)/24</f>
        <v>14.421341089307496</v>
      </c>
      <c r="G7160" s="42">
        <f>Données_gaz!F$24/(365*24)</f>
        <v>1.1415525114155251E-4</v>
      </c>
      <c r="N7160" cm="1">
        <f t="array" ref="N7160">INDEX($K$2:$K$1000,INT((ROW(A7159)-1)/24)+1)</f>
        <v>0.70399999999999996</v>
      </c>
      <c r="O7160" cm="1">
        <f t="array" ref="O7160">INDEX($L$2:$L$1000,INT((ROW(A7159)-1)/24)+1)</f>
        <v>0.96799999999999997</v>
      </c>
    </row>
    <row r="7161" spans="4:15" x14ac:dyDescent="0.2">
      <c r="D7161">
        <f t="shared" si="113"/>
        <v>7</v>
      </c>
      <c r="E7161" t="str" cm="1">
        <f t="array" ref="E7161">INDEX($A$2:$A$1000,INT((ROW(A7160)-1)/24)+1)</f>
        <v xml:space="preserve"> 2017-10-26 </v>
      </c>
      <c r="F7161" cm="1">
        <f t="array" ref="F7161">INDEX($B$2:$B$1000,INT((ROW(A7160)-1)/24)+1)/24</f>
        <v>14.421341089307496</v>
      </c>
      <c r="G7161" s="42">
        <f>Données_gaz!F$24/(365*24)</f>
        <v>1.1415525114155251E-4</v>
      </c>
      <c r="N7161" cm="1">
        <f t="array" ref="N7161">INDEX($K$2:$K$1000,INT((ROW(A7160)-1)/24)+1)</f>
        <v>0.70399999999999996</v>
      </c>
      <c r="O7161" cm="1">
        <f t="array" ref="O7161">INDEX($L$2:$L$1000,INT((ROW(A7160)-1)/24)+1)</f>
        <v>0.96799999999999997</v>
      </c>
    </row>
    <row r="7162" spans="4:15" x14ac:dyDescent="0.2">
      <c r="D7162">
        <f t="shared" si="113"/>
        <v>8</v>
      </c>
      <c r="E7162" t="str" cm="1">
        <f t="array" ref="E7162">INDEX($A$2:$A$1000,INT((ROW(A7161)-1)/24)+1)</f>
        <v xml:space="preserve"> 2017-10-26 </v>
      </c>
      <c r="F7162" cm="1">
        <f t="array" ref="F7162">INDEX($B$2:$B$1000,INT((ROW(A7161)-1)/24)+1)/24</f>
        <v>14.421341089307496</v>
      </c>
      <c r="G7162" s="42">
        <f>Données_gaz!F$24/(365*24)</f>
        <v>1.1415525114155251E-4</v>
      </c>
      <c r="N7162" cm="1">
        <f t="array" ref="N7162">INDEX($K$2:$K$1000,INT((ROW(A7161)-1)/24)+1)</f>
        <v>0.70399999999999996</v>
      </c>
      <c r="O7162" cm="1">
        <f t="array" ref="O7162">INDEX($L$2:$L$1000,INT((ROW(A7161)-1)/24)+1)</f>
        <v>0.96799999999999997</v>
      </c>
    </row>
    <row r="7163" spans="4:15" x14ac:dyDescent="0.2">
      <c r="D7163">
        <f t="shared" si="113"/>
        <v>9</v>
      </c>
      <c r="E7163" t="str" cm="1">
        <f t="array" ref="E7163">INDEX($A$2:$A$1000,INT((ROW(A7162)-1)/24)+1)</f>
        <v xml:space="preserve"> 2017-10-26 </v>
      </c>
      <c r="F7163" cm="1">
        <f t="array" ref="F7163">INDEX($B$2:$B$1000,INT((ROW(A7162)-1)/24)+1)/24</f>
        <v>14.421341089307496</v>
      </c>
      <c r="G7163" s="42">
        <f>Données_gaz!F$24/(365*24)</f>
        <v>1.1415525114155251E-4</v>
      </c>
      <c r="N7163" cm="1">
        <f t="array" ref="N7163">INDEX($K$2:$K$1000,INT((ROW(A7162)-1)/24)+1)</f>
        <v>0.70399999999999996</v>
      </c>
      <c r="O7163" cm="1">
        <f t="array" ref="O7163">INDEX($L$2:$L$1000,INT((ROW(A7162)-1)/24)+1)</f>
        <v>0.96799999999999997</v>
      </c>
    </row>
    <row r="7164" spans="4:15" x14ac:dyDescent="0.2">
      <c r="D7164">
        <f t="shared" si="113"/>
        <v>10</v>
      </c>
      <c r="E7164" t="str" cm="1">
        <f t="array" ref="E7164">INDEX($A$2:$A$1000,INT((ROW(A7163)-1)/24)+1)</f>
        <v xml:space="preserve"> 2017-10-26 </v>
      </c>
      <c r="F7164" cm="1">
        <f t="array" ref="F7164">INDEX($B$2:$B$1000,INT((ROW(A7163)-1)/24)+1)/24</f>
        <v>14.421341089307496</v>
      </c>
      <c r="G7164" s="42">
        <f>Données_gaz!F$24/(365*24)</f>
        <v>1.1415525114155251E-4</v>
      </c>
      <c r="N7164" cm="1">
        <f t="array" ref="N7164">INDEX($K$2:$K$1000,INT((ROW(A7163)-1)/24)+1)</f>
        <v>0.70399999999999996</v>
      </c>
      <c r="O7164" cm="1">
        <f t="array" ref="O7164">INDEX($L$2:$L$1000,INT((ROW(A7163)-1)/24)+1)</f>
        <v>0.96799999999999997</v>
      </c>
    </row>
    <row r="7165" spans="4:15" x14ac:dyDescent="0.2">
      <c r="D7165">
        <f t="shared" si="113"/>
        <v>11</v>
      </c>
      <c r="E7165" t="str" cm="1">
        <f t="array" ref="E7165">INDEX($A$2:$A$1000,INT((ROW(A7164)-1)/24)+1)</f>
        <v xml:space="preserve"> 2017-10-26 </v>
      </c>
      <c r="F7165" cm="1">
        <f t="array" ref="F7165">INDEX($B$2:$B$1000,INT((ROW(A7164)-1)/24)+1)/24</f>
        <v>14.421341089307496</v>
      </c>
      <c r="G7165" s="42">
        <f>Données_gaz!F$24/(365*24)</f>
        <v>1.1415525114155251E-4</v>
      </c>
      <c r="N7165" cm="1">
        <f t="array" ref="N7165">INDEX($K$2:$K$1000,INT((ROW(A7164)-1)/24)+1)</f>
        <v>0.70399999999999996</v>
      </c>
      <c r="O7165" cm="1">
        <f t="array" ref="O7165">INDEX($L$2:$L$1000,INT((ROW(A7164)-1)/24)+1)</f>
        <v>0.96799999999999997</v>
      </c>
    </row>
    <row r="7166" spans="4:15" x14ac:dyDescent="0.2">
      <c r="D7166">
        <f t="shared" si="113"/>
        <v>12</v>
      </c>
      <c r="E7166" t="str" cm="1">
        <f t="array" ref="E7166">INDEX($A$2:$A$1000,INT((ROW(A7165)-1)/24)+1)</f>
        <v xml:space="preserve"> 2017-10-26 </v>
      </c>
      <c r="F7166" cm="1">
        <f t="array" ref="F7166">INDEX($B$2:$B$1000,INT((ROW(A7165)-1)/24)+1)/24</f>
        <v>14.421341089307496</v>
      </c>
      <c r="G7166" s="42">
        <f>Données_gaz!F$24/(365*24)</f>
        <v>1.1415525114155251E-4</v>
      </c>
      <c r="N7166" cm="1">
        <f t="array" ref="N7166">INDEX($K$2:$K$1000,INT((ROW(A7165)-1)/24)+1)</f>
        <v>0.70399999999999996</v>
      </c>
      <c r="O7166" cm="1">
        <f t="array" ref="O7166">INDEX($L$2:$L$1000,INT((ROW(A7165)-1)/24)+1)</f>
        <v>0.96799999999999997</v>
      </c>
    </row>
    <row r="7167" spans="4:15" x14ac:dyDescent="0.2">
      <c r="D7167">
        <f t="shared" si="113"/>
        <v>13</v>
      </c>
      <c r="E7167" t="str" cm="1">
        <f t="array" ref="E7167">INDEX($A$2:$A$1000,INT((ROW(A7166)-1)/24)+1)</f>
        <v xml:space="preserve"> 2017-10-26 </v>
      </c>
      <c r="F7167" cm="1">
        <f t="array" ref="F7167">INDEX($B$2:$B$1000,INT((ROW(A7166)-1)/24)+1)/24</f>
        <v>14.421341089307496</v>
      </c>
      <c r="G7167" s="42">
        <f>Données_gaz!F$24/(365*24)</f>
        <v>1.1415525114155251E-4</v>
      </c>
      <c r="N7167" cm="1">
        <f t="array" ref="N7167">INDEX($K$2:$K$1000,INT((ROW(A7166)-1)/24)+1)</f>
        <v>0.70399999999999996</v>
      </c>
      <c r="O7167" cm="1">
        <f t="array" ref="O7167">INDEX($L$2:$L$1000,INT((ROW(A7166)-1)/24)+1)</f>
        <v>0.96799999999999997</v>
      </c>
    </row>
    <row r="7168" spans="4:15" x14ac:dyDescent="0.2">
      <c r="D7168">
        <f t="shared" si="113"/>
        <v>14</v>
      </c>
      <c r="E7168" t="str" cm="1">
        <f t="array" ref="E7168">INDEX($A$2:$A$1000,INT((ROW(A7167)-1)/24)+1)</f>
        <v xml:space="preserve"> 2017-10-26 </v>
      </c>
      <c r="F7168" cm="1">
        <f t="array" ref="F7168">INDEX($B$2:$B$1000,INT((ROW(A7167)-1)/24)+1)/24</f>
        <v>14.421341089307496</v>
      </c>
      <c r="G7168" s="42">
        <f>Données_gaz!F$24/(365*24)</f>
        <v>1.1415525114155251E-4</v>
      </c>
      <c r="N7168" cm="1">
        <f t="array" ref="N7168">INDEX($K$2:$K$1000,INT((ROW(A7167)-1)/24)+1)</f>
        <v>0.70399999999999996</v>
      </c>
      <c r="O7168" cm="1">
        <f t="array" ref="O7168">INDEX($L$2:$L$1000,INT((ROW(A7167)-1)/24)+1)</f>
        <v>0.96799999999999997</v>
      </c>
    </row>
    <row r="7169" spans="4:15" x14ac:dyDescent="0.2">
      <c r="D7169">
        <f t="shared" si="113"/>
        <v>15</v>
      </c>
      <c r="E7169" t="str" cm="1">
        <f t="array" ref="E7169">INDEX($A$2:$A$1000,INT((ROW(A7168)-1)/24)+1)</f>
        <v xml:space="preserve"> 2017-10-26 </v>
      </c>
      <c r="F7169" cm="1">
        <f t="array" ref="F7169">INDEX($B$2:$B$1000,INT((ROW(A7168)-1)/24)+1)/24</f>
        <v>14.421341089307496</v>
      </c>
      <c r="G7169" s="42">
        <f>Données_gaz!F$24/(365*24)</f>
        <v>1.1415525114155251E-4</v>
      </c>
      <c r="N7169" cm="1">
        <f t="array" ref="N7169">INDEX($K$2:$K$1000,INT((ROW(A7168)-1)/24)+1)</f>
        <v>0.70399999999999996</v>
      </c>
      <c r="O7169" cm="1">
        <f t="array" ref="O7169">INDEX($L$2:$L$1000,INT((ROW(A7168)-1)/24)+1)</f>
        <v>0.96799999999999997</v>
      </c>
    </row>
    <row r="7170" spans="4:15" x14ac:dyDescent="0.2">
      <c r="D7170">
        <f t="shared" si="113"/>
        <v>16</v>
      </c>
      <c r="E7170" t="str" cm="1">
        <f t="array" ref="E7170">INDEX($A$2:$A$1000,INT((ROW(A7169)-1)/24)+1)</f>
        <v xml:space="preserve"> 2017-10-26 </v>
      </c>
      <c r="F7170" cm="1">
        <f t="array" ref="F7170">INDEX($B$2:$B$1000,INT((ROW(A7169)-1)/24)+1)/24</f>
        <v>14.421341089307496</v>
      </c>
      <c r="G7170" s="42">
        <f>Données_gaz!F$24/(365*24)</f>
        <v>1.1415525114155251E-4</v>
      </c>
      <c r="N7170" cm="1">
        <f t="array" ref="N7170">INDEX($K$2:$K$1000,INT((ROW(A7169)-1)/24)+1)</f>
        <v>0.70399999999999996</v>
      </c>
      <c r="O7170" cm="1">
        <f t="array" ref="O7170">INDEX($L$2:$L$1000,INT((ROW(A7169)-1)/24)+1)</f>
        <v>0.96799999999999997</v>
      </c>
    </row>
    <row r="7171" spans="4:15" x14ac:dyDescent="0.2">
      <c r="D7171">
        <f t="shared" si="113"/>
        <v>17</v>
      </c>
      <c r="E7171" t="str" cm="1">
        <f t="array" ref="E7171">INDEX($A$2:$A$1000,INT((ROW(A7170)-1)/24)+1)</f>
        <v xml:space="preserve"> 2017-10-26 </v>
      </c>
      <c r="F7171" cm="1">
        <f t="array" ref="F7171">INDEX($B$2:$B$1000,INT((ROW(A7170)-1)/24)+1)/24</f>
        <v>14.421341089307496</v>
      </c>
      <c r="G7171" s="42">
        <f>Données_gaz!F$24/(365*24)</f>
        <v>1.1415525114155251E-4</v>
      </c>
      <c r="N7171" cm="1">
        <f t="array" ref="N7171">INDEX($K$2:$K$1000,INT((ROW(A7170)-1)/24)+1)</f>
        <v>0.70399999999999996</v>
      </c>
      <c r="O7171" cm="1">
        <f t="array" ref="O7171">INDEX($L$2:$L$1000,INT((ROW(A7170)-1)/24)+1)</f>
        <v>0.96799999999999997</v>
      </c>
    </row>
    <row r="7172" spans="4:15" x14ac:dyDescent="0.2">
      <c r="D7172">
        <f t="shared" si="113"/>
        <v>18</v>
      </c>
      <c r="E7172" t="str" cm="1">
        <f t="array" ref="E7172">INDEX($A$2:$A$1000,INT((ROW(A7171)-1)/24)+1)</f>
        <v xml:space="preserve"> 2017-10-26 </v>
      </c>
      <c r="F7172" cm="1">
        <f t="array" ref="F7172">INDEX($B$2:$B$1000,INT((ROW(A7171)-1)/24)+1)/24</f>
        <v>14.421341089307496</v>
      </c>
      <c r="G7172" s="42">
        <f>Données_gaz!F$24/(365*24)</f>
        <v>1.1415525114155251E-4</v>
      </c>
      <c r="N7172" cm="1">
        <f t="array" ref="N7172">INDEX($K$2:$K$1000,INT((ROW(A7171)-1)/24)+1)</f>
        <v>0.70399999999999996</v>
      </c>
      <c r="O7172" cm="1">
        <f t="array" ref="O7172">INDEX($L$2:$L$1000,INT((ROW(A7171)-1)/24)+1)</f>
        <v>0.96799999999999997</v>
      </c>
    </row>
    <row r="7173" spans="4:15" x14ac:dyDescent="0.2">
      <c r="D7173">
        <f t="shared" si="113"/>
        <v>19</v>
      </c>
      <c r="E7173" t="str" cm="1">
        <f t="array" ref="E7173">INDEX($A$2:$A$1000,INT((ROW(A7172)-1)/24)+1)</f>
        <v xml:space="preserve"> 2017-10-26 </v>
      </c>
      <c r="F7173" cm="1">
        <f t="array" ref="F7173">INDEX($B$2:$B$1000,INT((ROW(A7172)-1)/24)+1)/24</f>
        <v>14.421341089307496</v>
      </c>
      <c r="G7173" s="42">
        <f>Données_gaz!F$24/(365*24)</f>
        <v>1.1415525114155251E-4</v>
      </c>
      <c r="N7173" cm="1">
        <f t="array" ref="N7173">INDEX($K$2:$K$1000,INT((ROW(A7172)-1)/24)+1)</f>
        <v>0.70399999999999996</v>
      </c>
      <c r="O7173" cm="1">
        <f t="array" ref="O7173">INDEX($L$2:$L$1000,INT((ROW(A7172)-1)/24)+1)</f>
        <v>0.96799999999999997</v>
      </c>
    </row>
    <row r="7174" spans="4:15" x14ac:dyDescent="0.2">
      <c r="D7174">
        <f t="shared" si="113"/>
        <v>20</v>
      </c>
      <c r="E7174" t="str" cm="1">
        <f t="array" ref="E7174">INDEX($A$2:$A$1000,INT((ROW(A7173)-1)/24)+1)</f>
        <v xml:space="preserve"> 2017-10-26 </v>
      </c>
      <c r="F7174" cm="1">
        <f t="array" ref="F7174">INDEX($B$2:$B$1000,INT((ROW(A7173)-1)/24)+1)/24</f>
        <v>14.421341089307496</v>
      </c>
      <c r="G7174" s="42">
        <f>Données_gaz!F$24/(365*24)</f>
        <v>1.1415525114155251E-4</v>
      </c>
      <c r="N7174" cm="1">
        <f t="array" ref="N7174">INDEX($K$2:$K$1000,INT((ROW(A7173)-1)/24)+1)</f>
        <v>0.70399999999999996</v>
      </c>
      <c r="O7174" cm="1">
        <f t="array" ref="O7174">INDEX($L$2:$L$1000,INT((ROW(A7173)-1)/24)+1)</f>
        <v>0.96799999999999997</v>
      </c>
    </row>
    <row r="7175" spans="4:15" x14ac:dyDescent="0.2">
      <c r="D7175">
        <f t="shared" si="113"/>
        <v>21</v>
      </c>
      <c r="E7175" t="str" cm="1">
        <f t="array" ref="E7175">INDEX($A$2:$A$1000,INT((ROW(A7174)-1)/24)+1)</f>
        <v xml:space="preserve"> 2017-10-26 </v>
      </c>
      <c r="F7175" cm="1">
        <f t="array" ref="F7175">INDEX($B$2:$B$1000,INT((ROW(A7174)-1)/24)+1)/24</f>
        <v>14.421341089307496</v>
      </c>
      <c r="G7175" s="42">
        <f>Données_gaz!F$24/(365*24)</f>
        <v>1.1415525114155251E-4</v>
      </c>
      <c r="N7175" cm="1">
        <f t="array" ref="N7175">INDEX($K$2:$K$1000,INT((ROW(A7174)-1)/24)+1)</f>
        <v>0.70399999999999996</v>
      </c>
      <c r="O7175" cm="1">
        <f t="array" ref="O7175">INDEX($L$2:$L$1000,INT((ROW(A7174)-1)/24)+1)</f>
        <v>0.96799999999999997</v>
      </c>
    </row>
    <row r="7176" spans="4:15" x14ac:dyDescent="0.2">
      <c r="D7176">
        <f t="shared" si="113"/>
        <v>22</v>
      </c>
      <c r="E7176" t="str" cm="1">
        <f t="array" ref="E7176">INDEX($A$2:$A$1000,INT((ROW(A7175)-1)/24)+1)</f>
        <v xml:space="preserve"> 2017-10-26 </v>
      </c>
      <c r="F7176" cm="1">
        <f t="array" ref="F7176">INDEX($B$2:$B$1000,INT((ROW(A7175)-1)/24)+1)/24</f>
        <v>14.421341089307496</v>
      </c>
      <c r="G7176" s="42">
        <f>Données_gaz!F$24/(365*24)</f>
        <v>1.1415525114155251E-4</v>
      </c>
      <c r="N7176" cm="1">
        <f t="array" ref="N7176">INDEX($K$2:$K$1000,INT((ROW(A7175)-1)/24)+1)</f>
        <v>0.70399999999999996</v>
      </c>
      <c r="O7176" cm="1">
        <f t="array" ref="O7176">INDEX($L$2:$L$1000,INT((ROW(A7175)-1)/24)+1)</f>
        <v>0.96799999999999997</v>
      </c>
    </row>
    <row r="7177" spans="4:15" x14ac:dyDescent="0.2">
      <c r="D7177">
        <f t="shared" si="113"/>
        <v>23</v>
      </c>
      <c r="E7177" t="str" cm="1">
        <f t="array" ref="E7177">INDEX($A$2:$A$1000,INT((ROW(A7176)-1)/24)+1)</f>
        <v xml:space="preserve"> 2017-10-26 </v>
      </c>
      <c r="F7177" cm="1">
        <f t="array" ref="F7177">INDEX($B$2:$B$1000,INT((ROW(A7176)-1)/24)+1)/24</f>
        <v>14.421341089307496</v>
      </c>
      <c r="G7177" s="42">
        <f>Données_gaz!F$24/(365*24)</f>
        <v>1.1415525114155251E-4</v>
      </c>
      <c r="N7177" cm="1">
        <f t="array" ref="N7177">INDEX($K$2:$K$1000,INT((ROW(A7176)-1)/24)+1)</f>
        <v>0.70399999999999996</v>
      </c>
      <c r="O7177" cm="1">
        <f t="array" ref="O7177">INDEX($L$2:$L$1000,INT((ROW(A7176)-1)/24)+1)</f>
        <v>0.96799999999999997</v>
      </c>
    </row>
    <row r="7178" spans="4:15" x14ac:dyDescent="0.2">
      <c r="D7178">
        <f t="shared" si="113"/>
        <v>0</v>
      </c>
      <c r="E7178" t="str" cm="1">
        <f t="array" ref="E7178">INDEX($A$2:$A$1000,INT((ROW(A7177)-1)/24)+1)</f>
        <v xml:space="preserve"> 2017-10-27 </v>
      </c>
      <c r="F7178" cm="1">
        <f t="array" ref="F7178">INDEX($B$2:$B$1000,INT((ROW(A7177)-1)/24)+1)/24</f>
        <v>14.425419923108693</v>
      </c>
      <c r="G7178" s="42">
        <f>Données_gaz!F$24/(365*24)</f>
        <v>1.1415525114155251E-4</v>
      </c>
      <c r="N7178" cm="1">
        <f t="array" ref="N7178">INDEX($K$2:$K$1000,INT((ROW(A7177)-1)/24)+1)</f>
        <v>0.70099999999999996</v>
      </c>
      <c r="O7178" cm="1">
        <f t="array" ref="O7178">INDEX($L$2:$L$1000,INT((ROW(A7177)-1)/24)+1)</f>
        <v>0.96599999999999997</v>
      </c>
    </row>
    <row r="7179" spans="4:15" x14ac:dyDescent="0.2">
      <c r="D7179">
        <f t="shared" si="113"/>
        <v>1</v>
      </c>
      <c r="E7179" t="str" cm="1">
        <f t="array" ref="E7179">INDEX($A$2:$A$1000,INT((ROW(A7178)-1)/24)+1)</f>
        <v xml:space="preserve"> 2017-10-27 </v>
      </c>
      <c r="F7179" cm="1">
        <f t="array" ref="F7179">INDEX($B$2:$B$1000,INT((ROW(A7178)-1)/24)+1)/24</f>
        <v>14.425419923108693</v>
      </c>
      <c r="G7179" s="42">
        <f>Données_gaz!F$24/(365*24)</f>
        <v>1.1415525114155251E-4</v>
      </c>
      <c r="N7179" cm="1">
        <f t="array" ref="N7179">INDEX($K$2:$K$1000,INT((ROW(A7178)-1)/24)+1)</f>
        <v>0.70099999999999996</v>
      </c>
      <c r="O7179" cm="1">
        <f t="array" ref="O7179">INDEX($L$2:$L$1000,INT((ROW(A7178)-1)/24)+1)</f>
        <v>0.96599999999999997</v>
      </c>
    </row>
    <row r="7180" spans="4:15" x14ac:dyDescent="0.2">
      <c r="D7180">
        <f t="shared" si="113"/>
        <v>2</v>
      </c>
      <c r="E7180" t="str" cm="1">
        <f t="array" ref="E7180">INDEX($A$2:$A$1000,INT((ROW(A7179)-1)/24)+1)</f>
        <v xml:space="preserve"> 2017-10-27 </v>
      </c>
      <c r="F7180" cm="1">
        <f t="array" ref="F7180">INDEX($B$2:$B$1000,INT((ROW(A7179)-1)/24)+1)/24</f>
        <v>14.425419923108693</v>
      </c>
      <c r="G7180" s="42">
        <f>Données_gaz!F$24/(365*24)</f>
        <v>1.1415525114155251E-4</v>
      </c>
      <c r="N7180" cm="1">
        <f t="array" ref="N7180">INDEX($K$2:$K$1000,INT((ROW(A7179)-1)/24)+1)</f>
        <v>0.70099999999999996</v>
      </c>
      <c r="O7180" cm="1">
        <f t="array" ref="O7180">INDEX($L$2:$L$1000,INT((ROW(A7179)-1)/24)+1)</f>
        <v>0.96599999999999997</v>
      </c>
    </row>
    <row r="7181" spans="4:15" x14ac:dyDescent="0.2">
      <c r="D7181">
        <f t="shared" si="113"/>
        <v>3</v>
      </c>
      <c r="E7181" t="str" cm="1">
        <f t="array" ref="E7181">INDEX($A$2:$A$1000,INT((ROW(A7180)-1)/24)+1)</f>
        <v xml:space="preserve"> 2017-10-27 </v>
      </c>
      <c r="F7181" cm="1">
        <f t="array" ref="F7181">INDEX($B$2:$B$1000,INT((ROW(A7180)-1)/24)+1)/24</f>
        <v>14.425419923108693</v>
      </c>
      <c r="G7181" s="42">
        <f>Données_gaz!F$24/(365*24)</f>
        <v>1.1415525114155251E-4</v>
      </c>
      <c r="N7181" cm="1">
        <f t="array" ref="N7181">INDEX($K$2:$K$1000,INT((ROW(A7180)-1)/24)+1)</f>
        <v>0.70099999999999996</v>
      </c>
      <c r="O7181" cm="1">
        <f t="array" ref="O7181">INDEX($L$2:$L$1000,INT((ROW(A7180)-1)/24)+1)</f>
        <v>0.96599999999999997</v>
      </c>
    </row>
    <row r="7182" spans="4:15" x14ac:dyDescent="0.2">
      <c r="D7182">
        <f t="shared" si="113"/>
        <v>4</v>
      </c>
      <c r="E7182" t="str" cm="1">
        <f t="array" ref="E7182">INDEX($A$2:$A$1000,INT((ROW(A7181)-1)/24)+1)</f>
        <v xml:space="preserve"> 2017-10-27 </v>
      </c>
      <c r="F7182" cm="1">
        <f t="array" ref="F7182">INDEX($B$2:$B$1000,INT((ROW(A7181)-1)/24)+1)/24</f>
        <v>14.425419923108693</v>
      </c>
      <c r="G7182" s="42">
        <f>Données_gaz!F$24/(365*24)</f>
        <v>1.1415525114155251E-4</v>
      </c>
      <c r="N7182" cm="1">
        <f t="array" ref="N7182">INDEX($K$2:$K$1000,INT((ROW(A7181)-1)/24)+1)</f>
        <v>0.70099999999999996</v>
      </c>
      <c r="O7182" cm="1">
        <f t="array" ref="O7182">INDEX($L$2:$L$1000,INT((ROW(A7181)-1)/24)+1)</f>
        <v>0.96599999999999997</v>
      </c>
    </row>
    <row r="7183" spans="4:15" x14ac:dyDescent="0.2">
      <c r="D7183">
        <f t="shared" si="113"/>
        <v>5</v>
      </c>
      <c r="E7183" t="str" cm="1">
        <f t="array" ref="E7183">INDEX($A$2:$A$1000,INT((ROW(A7182)-1)/24)+1)</f>
        <v xml:space="preserve"> 2017-10-27 </v>
      </c>
      <c r="F7183" cm="1">
        <f t="array" ref="F7183">INDEX($B$2:$B$1000,INT((ROW(A7182)-1)/24)+1)/24</f>
        <v>14.425419923108693</v>
      </c>
      <c r="G7183" s="42">
        <f>Données_gaz!F$24/(365*24)</f>
        <v>1.1415525114155251E-4</v>
      </c>
      <c r="N7183" cm="1">
        <f t="array" ref="N7183">INDEX($K$2:$K$1000,INT((ROW(A7182)-1)/24)+1)</f>
        <v>0.70099999999999996</v>
      </c>
      <c r="O7183" cm="1">
        <f t="array" ref="O7183">INDEX($L$2:$L$1000,INT((ROW(A7182)-1)/24)+1)</f>
        <v>0.96599999999999997</v>
      </c>
    </row>
    <row r="7184" spans="4:15" x14ac:dyDescent="0.2">
      <c r="D7184">
        <f t="shared" si="113"/>
        <v>6</v>
      </c>
      <c r="E7184" t="str" cm="1">
        <f t="array" ref="E7184">INDEX($A$2:$A$1000,INT((ROW(A7183)-1)/24)+1)</f>
        <v xml:space="preserve"> 2017-10-27 </v>
      </c>
      <c r="F7184" cm="1">
        <f t="array" ref="F7184">INDEX($B$2:$B$1000,INT((ROW(A7183)-1)/24)+1)/24</f>
        <v>14.425419923108693</v>
      </c>
      <c r="G7184" s="42">
        <f>Données_gaz!F$24/(365*24)</f>
        <v>1.1415525114155251E-4</v>
      </c>
      <c r="N7184" cm="1">
        <f t="array" ref="N7184">INDEX($K$2:$K$1000,INT((ROW(A7183)-1)/24)+1)</f>
        <v>0.70099999999999996</v>
      </c>
      <c r="O7184" cm="1">
        <f t="array" ref="O7184">INDEX($L$2:$L$1000,INT((ROW(A7183)-1)/24)+1)</f>
        <v>0.96599999999999997</v>
      </c>
    </row>
    <row r="7185" spans="4:15" x14ac:dyDescent="0.2">
      <c r="D7185">
        <f t="shared" si="113"/>
        <v>7</v>
      </c>
      <c r="E7185" t="str" cm="1">
        <f t="array" ref="E7185">INDEX($A$2:$A$1000,INT((ROW(A7184)-1)/24)+1)</f>
        <v xml:space="preserve"> 2017-10-27 </v>
      </c>
      <c r="F7185" cm="1">
        <f t="array" ref="F7185">INDEX($B$2:$B$1000,INT((ROW(A7184)-1)/24)+1)/24</f>
        <v>14.425419923108693</v>
      </c>
      <c r="G7185" s="42">
        <f>Données_gaz!F$24/(365*24)</f>
        <v>1.1415525114155251E-4</v>
      </c>
      <c r="N7185" cm="1">
        <f t="array" ref="N7185">INDEX($K$2:$K$1000,INT((ROW(A7184)-1)/24)+1)</f>
        <v>0.70099999999999996</v>
      </c>
      <c r="O7185" cm="1">
        <f t="array" ref="O7185">INDEX($L$2:$L$1000,INT((ROW(A7184)-1)/24)+1)</f>
        <v>0.96599999999999997</v>
      </c>
    </row>
    <row r="7186" spans="4:15" x14ac:dyDescent="0.2">
      <c r="D7186">
        <f t="shared" si="113"/>
        <v>8</v>
      </c>
      <c r="E7186" t="str" cm="1">
        <f t="array" ref="E7186">INDEX($A$2:$A$1000,INT((ROW(A7185)-1)/24)+1)</f>
        <v xml:space="preserve"> 2017-10-27 </v>
      </c>
      <c r="F7186" cm="1">
        <f t="array" ref="F7186">INDEX($B$2:$B$1000,INT((ROW(A7185)-1)/24)+1)/24</f>
        <v>14.425419923108693</v>
      </c>
      <c r="G7186" s="42">
        <f>Données_gaz!F$24/(365*24)</f>
        <v>1.1415525114155251E-4</v>
      </c>
      <c r="N7186" cm="1">
        <f t="array" ref="N7186">INDEX($K$2:$K$1000,INT((ROW(A7185)-1)/24)+1)</f>
        <v>0.70099999999999996</v>
      </c>
      <c r="O7186" cm="1">
        <f t="array" ref="O7186">INDEX($L$2:$L$1000,INT((ROW(A7185)-1)/24)+1)</f>
        <v>0.96599999999999997</v>
      </c>
    </row>
    <row r="7187" spans="4:15" x14ac:dyDescent="0.2">
      <c r="D7187">
        <f t="shared" si="113"/>
        <v>9</v>
      </c>
      <c r="E7187" t="str" cm="1">
        <f t="array" ref="E7187">INDEX($A$2:$A$1000,INT((ROW(A7186)-1)/24)+1)</f>
        <v xml:space="preserve"> 2017-10-27 </v>
      </c>
      <c r="F7187" cm="1">
        <f t="array" ref="F7187">INDEX($B$2:$B$1000,INT((ROW(A7186)-1)/24)+1)/24</f>
        <v>14.425419923108693</v>
      </c>
      <c r="G7187" s="42">
        <f>Données_gaz!F$24/(365*24)</f>
        <v>1.1415525114155251E-4</v>
      </c>
      <c r="N7187" cm="1">
        <f t="array" ref="N7187">INDEX($K$2:$K$1000,INT((ROW(A7186)-1)/24)+1)</f>
        <v>0.70099999999999996</v>
      </c>
      <c r="O7187" cm="1">
        <f t="array" ref="O7187">INDEX($L$2:$L$1000,INT((ROW(A7186)-1)/24)+1)</f>
        <v>0.96599999999999997</v>
      </c>
    </row>
    <row r="7188" spans="4:15" x14ac:dyDescent="0.2">
      <c r="D7188">
        <f t="shared" si="113"/>
        <v>10</v>
      </c>
      <c r="E7188" t="str" cm="1">
        <f t="array" ref="E7188">INDEX($A$2:$A$1000,INT((ROW(A7187)-1)/24)+1)</f>
        <v xml:space="preserve"> 2017-10-27 </v>
      </c>
      <c r="F7188" cm="1">
        <f t="array" ref="F7188">INDEX($B$2:$B$1000,INT((ROW(A7187)-1)/24)+1)/24</f>
        <v>14.425419923108693</v>
      </c>
      <c r="G7188" s="42">
        <f>Données_gaz!F$24/(365*24)</f>
        <v>1.1415525114155251E-4</v>
      </c>
      <c r="N7188" cm="1">
        <f t="array" ref="N7188">INDEX($K$2:$K$1000,INT((ROW(A7187)-1)/24)+1)</f>
        <v>0.70099999999999996</v>
      </c>
      <c r="O7188" cm="1">
        <f t="array" ref="O7188">INDEX($L$2:$L$1000,INT((ROW(A7187)-1)/24)+1)</f>
        <v>0.96599999999999997</v>
      </c>
    </row>
    <row r="7189" spans="4:15" x14ac:dyDescent="0.2">
      <c r="D7189">
        <f t="shared" si="113"/>
        <v>11</v>
      </c>
      <c r="E7189" t="str" cm="1">
        <f t="array" ref="E7189">INDEX($A$2:$A$1000,INT((ROW(A7188)-1)/24)+1)</f>
        <v xml:space="preserve"> 2017-10-27 </v>
      </c>
      <c r="F7189" cm="1">
        <f t="array" ref="F7189">INDEX($B$2:$B$1000,INT((ROW(A7188)-1)/24)+1)/24</f>
        <v>14.425419923108693</v>
      </c>
      <c r="G7189" s="42">
        <f>Données_gaz!F$24/(365*24)</f>
        <v>1.1415525114155251E-4</v>
      </c>
      <c r="N7189" cm="1">
        <f t="array" ref="N7189">INDEX($K$2:$K$1000,INT((ROW(A7188)-1)/24)+1)</f>
        <v>0.70099999999999996</v>
      </c>
      <c r="O7189" cm="1">
        <f t="array" ref="O7189">INDEX($L$2:$L$1000,INT((ROW(A7188)-1)/24)+1)</f>
        <v>0.96599999999999997</v>
      </c>
    </row>
    <row r="7190" spans="4:15" x14ac:dyDescent="0.2">
      <c r="D7190">
        <f t="shared" si="113"/>
        <v>12</v>
      </c>
      <c r="E7190" t="str" cm="1">
        <f t="array" ref="E7190">INDEX($A$2:$A$1000,INT((ROW(A7189)-1)/24)+1)</f>
        <v xml:space="preserve"> 2017-10-27 </v>
      </c>
      <c r="F7190" cm="1">
        <f t="array" ref="F7190">INDEX($B$2:$B$1000,INT((ROW(A7189)-1)/24)+1)/24</f>
        <v>14.425419923108693</v>
      </c>
      <c r="G7190" s="42">
        <f>Données_gaz!F$24/(365*24)</f>
        <v>1.1415525114155251E-4</v>
      </c>
      <c r="N7190" cm="1">
        <f t="array" ref="N7190">INDEX($K$2:$K$1000,INT((ROW(A7189)-1)/24)+1)</f>
        <v>0.70099999999999996</v>
      </c>
      <c r="O7190" cm="1">
        <f t="array" ref="O7190">INDEX($L$2:$L$1000,INT((ROW(A7189)-1)/24)+1)</f>
        <v>0.96599999999999997</v>
      </c>
    </row>
    <row r="7191" spans="4:15" x14ac:dyDescent="0.2">
      <c r="D7191">
        <f t="shared" si="113"/>
        <v>13</v>
      </c>
      <c r="E7191" t="str" cm="1">
        <f t="array" ref="E7191">INDEX($A$2:$A$1000,INT((ROW(A7190)-1)/24)+1)</f>
        <v xml:space="preserve"> 2017-10-27 </v>
      </c>
      <c r="F7191" cm="1">
        <f t="array" ref="F7191">INDEX($B$2:$B$1000,INT((ROW(A7190)-1)/24)+1)/24</f>
        <v>14.425419923108693</v>
      </c>
      <c r="G7191" s="42">
        <f>Données_gaz!F$24/(365*24)</f>
        <v>1.1415525114155251E-4</v>
      </c>
      <c r="N7191" cm="1">
        <f t="array" ref="N7191">INDEX($K$2:$K$1000,INT((ROW(A7190)-1)/24)+1)</f>
        <v>0.70099999999999996</v>
      </c>
      <c r="O7191" cm="1">
        <f t="array" ref="O7191">INDEX($L$2:$L$1000,INT((ROW(A7190)-1)/24)+1)</f>
        <v>0.96599999999999997</v>
      </c>
    </row>
    <row r="7192" spans="4:15" x14ac:dyDescent="0.2">
      <c r="D7192">
        <f t="shared" si="113"/>
        <v>14</v>
      </c>
      <c r="E7192" t="str" cm="1">
        <f t="array" ref="E7192">INDEX($A$2:$A$1000,INT((ROW(A7191)-1)/24)+1)</f>
        <v xml:space="preserve"> 2017-10-27 </v>
      </c>
      <c r="F7192" cm="1">
        <f t="array" ref="F7192">INDEX($B$2:$B$1000,INT((ROW(A7191)-1)/24)+1)/24</f>
        <v>14.425419923108693</v>
      </c>
      <c r="G7192" s="42">
        <f>Données_gaz!F$24/(365*24)</f>
        <v>1.1415525114155251E-4</v>
      </c>
      <c r="N7192" cm="1">
        <f t="array" ref="N7192">INDEX($K$2:$K$1000,INT((ROW(A7191)-1)/24)+1)</f>
        <v>0.70099999999999996</v>
      </c>
      <c r="O7192" cm="1">
        <f t="array" ref="O7192">INDEX($L$2:$L$1000,INT((ROW(A7191)-1)/24)+1)</f>
        <v>0.96599999999999997</v>
      </c>
    </row>
    <row r="7193" spans="4:15" x14ac:dyDescent="0.2">
      <c r="D7193">
        <f t="shared" si="113"/>
        <v>15</v>
      </c>
      <c r="E7193" t="str" cm="1">
        <f t="array" ref="E7193">INDEX($A$2:$A$1000,INT((ROW(A7192)-1)/24)+1)</f>
        <v xml:space="preserve"> 2017-10-27 </v>
      </c>
      <c r="F7193" cm="1">
        <f t="array" ref="F7193">INDEX($B$2:$B$1000,INT((ROW(A7192)-1)/24)+1)/24</f>
        <v>14.425419923108693</v>
      </c>
      <c r="G7193" s="42">
        <f>Données_gaz!F$24/(365*24)</f>
        <v>1.1415525114155251E-4</v>
      </c>
      <c r="N7193" cm="1">
        <f t="array" ref="N7193">INDEX($K$2:$K$1000,INT((ROW(A7192)-1)/24)+1)</f>
        <v>0.70099999999999996</v>
      </c>
      <c r="O7193" cm="1">
        <f t="array" ref="O7193">INDEX($L$2:$L$1000,INT((ROW(A7192)-1)/24)+1)</f>
        <v>0.96599999999999997</v>
      </c>
    </row>
    <row r="7194" spans="4:15" x14ac:dyDescent="0.2">
      <c r="D7194">
        <f t="shared" si="113"/>
        <v>16</v>
      </c>
      <c r="E7194" t="str" cm="1">
        <f t="array" ref="E7194">INDEX($A$2:$A$1000,INT((ROW(A7193)-1)/24)+1)</f>
        <v xml:space="preserve"> 2017-10-27 </v>
      </c>
      <c r="F7194" cm="1">
        <f t="array" ref="F7194">INDEX($B$2:$B$1000,INT((ROW(A7193)-1)/24)+1)/24</f>
        <v>14.425419923108693</v>
      </c>
      <c r="G7194" s="42">
        <f>Données_gaz!F$24/(365*24)</f>
        <v>1.1415525114155251E-4</v>
      </c>
      <c r="N7194" cm="1">
        <f t="array" ref="N7194">INDEX($K$2:$K$1000,INT((ROW(A7193)-1)/24)+1)</f>
        <v>0.70099999999999996</v>
      </c>
      <c r="O7194" cm="1">
        <f t="array" ref="O7194">INDEX($L$2:$L$1000,INT((ROW(A7193)-1)/24)+1)</f>
        <v>0.96599999999999997</v>
      </c>
    </row>
    <row r="7195" spans="4:15" x14ac:dyDescent="0.2">
      <c r="D7195">
        <f t="shared" si="113"/>
        <v>17</v>
      </c>
      <c r="E7195" t="str" cm="1">
        <f t="array" ref="E7195">INDEX($A$2:$A$1000,INT((ROW(A7194)-1)/24)+1)</f>
        <v xml:space="preserve"> 2017-10-27 </v>
      </c>
      <c r="F7195" cm="1">
        <f t="array" ref="F7195">INDEX($B$2:$B$1000,INT((ROW(A7194)-1)/24)+1)/24</f>
        <v>14.425419923108693</v>
      </c>
      <c r="G7195" s="42">
        <f>Données_gaz!F$24/(365*24)</f>
        <v>1.1415525114155251E-4</v>
      </c>
      <c r="N7195" cm="1">
        <f t="array" ref="N7195">INDEX($K$2:$K$1000,INT((ROW(A7194)-1)/24)+1)</f>
        <v>0.70099999999999996</v>
      </c>
      <c r="O7195" cm="1">
        <f t="array" ref="O7195">INDEX($L$2:$L$1000,INT((ROW(A7194)-1)/24)+1)</f>
        <v>0.96599999999999997</v>
      </c>
    </row>
    <row r="7196" spans="4:15" x14ac:dyDescent="0.2">
      <c r="D7196">
        <f t="shared" si="113"/>
        <v>18</v>
      </c>
      <c r="E7196" t="str" cm="1">
        <f t="array" ref="E7196">INDEX($A$2:$A$1000,INT((ROW(A7195)-1)/24)+1)</f>
        <v xml:space="preserve"> 2017-10-27 </v>
      </c>
      <c r="F7196" cm="1">
        <f t="array" ref="F7196">INDEX($B$2:$B$1000,INT((ROW(A7195)-1)/24)+1)/24</f>
        <v>14.425419923108693</v>
      </c>
      <c r="G7196" s="42">
        <f>Données_gaz!F$24/(365*24)</f>
        <v>1.1415525114155251E-4</v>
      </c>
      <c r="N7196" cm="1">
        <f t="array" ref="N7196">INDEX($K$2:$K$1000,INT((ROW(A7195)-1)/24)+1)</f>
        <v>0.70099999999999996</v>
      </c>
      <c r="O7196" cm="1">
        <f t="array" ref="O7196">INDEX($L$2:$L$1000,INT((ROW(A7195)-1)/24)+1)</f>
        <v>0.96599999999999997</v>
      </c>
    </row>
    <row r="7197" spans="4:15" x14ac:dyDescent="0.2">
      <c r="D7197">
        <f t="shared" si="113"/>
        <v>19</v>
      </c>
      <c r="E7197" t="str" cm="1">
        <f t="array" ref="E7197">INDEX($A$2:$A$1000,INT((ROW(A7196)-1)/24)+1)</f>
        <v xml:space="preserve"> 2017-10-27 </v>
      </c>
      <c r="F7197" cm="1">
        <f t="array" ref="F7197">INDEX($B$2:$B$1000,INT((ROW(A7196)-1)/24)+1)/24</f>
        <v>14.425419923108693</v>
      </c>
      <c r="G7197" s="42">
        <f>Données_gaz!F$24/(365*24)</f>
        <v>1.1415525114155251E-4</v>
      </c>
      <c r="N7197" cm="1">
        <f t="array" ref="N7197">INDEX($K$2:$K$1000,INT((ROW(A7196)-1)/24)+1)</f>
        <v>0.70099999999999996</v>
      </c>
      <c r="O7197" cm="1">
        <f t="array" ref="O7197">INDEX($L$2:$L$1000,INT((ROW(A7196)-1)/24)+1)</f>
        <v>0.96599999999999997</v>
      </c>
    </row>
    <row r="7198" spans="4:15" x14ac:dyDescent="0.2">
      <c r="D7198">
        <f t="shared" ref="D7198:D7261" si="114">HOUR(TIME(ROW(A7197)-1,0,0))</f>
        <v>20</v>
      </c>
      <c r="E7198" t="str" cm="1">
        <f t="array" ref="E7198">INDEX($A$2:$A$1000,INT((ROW(A7197)-1)/24)+1)</f>
        <v xml:space="preserve"> 2017-10-27 </v>
      </c>
      <c r="F7198" cm="1">
        <f t="array" ref="F7198">INDEX($B$2:$B$1000,INT((ROW(A7197)-1)/24)+1)/24</f>
        <v>14.425419923108693</v>
      </c>
      <c r="G7198" s="42">
        <f>Données_gaz!F$24/(365*24)</f>
        <v>1.1415525114155251E-4</v>
      </c>
      <c r="N7198" cm="1">
        <f t="array" ref="N7198">INDEX($K$2:$K$1000,INT((ROW(A7197)-1)/24)+1)</f>
        <v>0.70099999999999996</v>
      </c>
      <c r="O7198" cm="1">
        <f t="array" ref="O7198">INDEX($L$2:$L$1000,INT((ROW(A7197)-1)/24)+1)</f>
        <v>0.96599999999999997</v>
      </c>
    </row>
    <row r="7199" spans="4:15" x14ac:dyDescent="0.2">
      <c r="D7199">
        <f t="shared" si="114"/>
        <v>21</v>
      </c>
      <c r="E7199" t="str" cm="1">
        <f t="array" ref="E7199">INDEX($A$2:$A$1000,INT((ROW(A7198)-1)/24)+1)</f>
        <v xml:space="preserve"> 2017-10-27 </v>
      </c>
      <c r="F7199" cm="1">
        <f t="array" ref="F7199">INDEX($B$2:$B$1000,INT((ROW(A7198)-1)/24)+1)/24</f>
        <v>14.425419923108693</v>
      </c>
      <c r="G7199" s="42">
        <f>Données_gaz!F$24/(365*24)</f>
        <v>1.1415525114155251E-4</v>
      </c>
      <c r="N7199" cm="1">
        <f t="array" ref="N7199">INDEX($K$2:$K$1000,INT((ROW(A7198)-1)/24)+1)</f>
        <v>0.70099999999999996</v>
      </c>
      <c r="O7199" cm="1">
        <f t="array" ref="O7199">INDEX($L$2:$L$1000,INT((ROW(A7198)-1)/24)+1)</f>
        <v>0.96599999999999997</v>
      </c>
    </row>
    <row r="7200" spans="4:15" x14ac:dyDescent="0.2">
      <c r="D7200">
        <f t="shared" si="114"/>
        <v>22</v>
      </c>
      <c r="E7200" t="str" cm="1">
        <f t="array" ref="E7200">INDEX($A$2:$A$1000,INT((ROW(A7199)-1)/24)+1)</f>
        <v xml:space="preserve"> 2017-10-27 </v>
      </c>
      <c r="F7200" cm="1">
        <f t="array" ref="F7200">INDEX($B$2:$B$1000,INT((ROW(A7199)-1)/24)+1)/24</f>
        <v>14.425419923108693</v>
      </c>
      <c r="G7200" s="42">
        <f>Données_gaz!F$24/(365*24)</f>
        <v>1.1415525114155251E-4</v>
      </c>
      <c r="N7200" cm="1">
        <f t="array" ref="N7200">INDEX($K$2:$K$1000,INT((ROW(A7199)-1)/24)+1)</f>
        <v>0.70099999999999996</v>
      </c>
      <c r="O7200" cm="1">
        <f t="array" ref="O7200">INDEX($L$2:$L$1000,INT((ROW(A7199)-1)/24)+1)</f>
        <v>0.96599999999999997</v>
      </c>
    </row>
    <row r="7201" spans="4:15" x14ac:dyDescent="0.2">
      <c r="D7201">
        <f t="shared" si="114"/>
        <v>23</v>
      </c>
      <c r="E7201" t="str" cm="1">
        <f t="array" ref="E7201">INDEX($A$2:$A$1000,INT((ROW(A7200)-1)/24)+1)</f>
        <v xml:space="preserve"> 2017-10-27 </v>
      </c>
      <c r="F7201" cm="1">
        <f t="array" ref="F7201">INDEX($B$2:$B$1000,INT((ROW(A7200)-1)/24)+1)/24</f>
        <v>14.425419923108693</v>
      </c>
      <c r="G7201" s="42">
        <f>Données_gaz!F$24/(365*24)</f>
        <v>1.1415525114155251E-4</v>
      </c>
      <c r="N7201" cm="1">
        <f t="array" ref="N7201">INDEX($K$2:$K$1000,INT((ROW(A7200)-1)/24)+1)</f>
        <v>0.70099999999999996</v>
      </c>
      <c r="O7201" cm="1">
        <f t="array" ref="O7201">INDEX($L$2:$L$1000,INT((ROW(A7200)-1)/24)+1)</f>
        <v>0.96599999999999997</v>
      </c>
    </row>
    <row r="7202" spans="4:15" x14ac:dyDescent="0.2">
      <c r="D7202">
        <f t="shared" si="114"/>
        <v>0</v>
      </c>
      <c r="E7202" t="str" cm="1">
        <f t="array" ref="E7202">INDEX($A$2:$A$1000,INT((ROW(A7201)-1)/24)+1)</f>
        <v xml:space="preserve"> 2017-10-28 </v>
      </c>
      <c r="F7202" cm="1">
        <f t="array" ref="F7202">INDEX($B$2:$B$1000,INT((ROW(A7201)-1)/24)+1)/24</f>
        <v>14.473179358889993</v>
      </c>
      <c r="G7202" s="42">
        <f>Données_gaz!F$24/(365*24)</f>
        <v>1.1415525114155251E-4</v>
      </c>
      <c r="N7202" cm="1">
        <f t="array" ref="N7202">INDEX($K$2:$K$1000,INT((ROW(A7201)-1)/24)+1)</f>
        <v>0.69899999999999995</v>
      </c>
      <c r="O7202" cm="1">
        <f t="array" ref="O7202">INDEX($L$2:$L$1000,INT((ROW(A7201)-1)/24)+1)</f>
        <v>0.96499999999999997</v>
      </c>
    </row>
    <row r="7203" spans="4:15" x14ac:dyDescent="0.2">
      <c r="D7203">
        <f t="shared" si="114"/>
        <v>1</v>
      </c>
      <c r="E7203" t="str" cm="1">
        <f t="array" ref="E7203">INDEX($A$2:$A$1000,INT((ROW(A7202)-1)/24)+1)</f>
        <v xml:space="preserve"> 2017-10-28 </v>
      </c>
      <c r="F7203" cm="1">
        <f t="array" ref="F7203">INDEX($B$2:$B$1000,INT((ROW(A7202)-1)/24)+1)/24</f>
        <v>14.473179358889993</v>
      </c>
      <c r="G7203" s="42">
        <f>Données_gaz!F$24/(365*24)</f>
        <v>1.1415525114155251E-4</v>
      </c>
      <c r="N7203" cm="1">
        <f t="array" ref="N7203">INDEX($K$2:$K$1000,INT((ROW(A7202)-1)/24)+1)</f>
        <v>0.69899999999999995</v>
      </c>
      <c r="O7203" cm="1">
        <f t="array" ref="O7203">INDEX($L$2:$L$1000,INT((ROW(A7202)-1)/24)+1)</f>
        <v>0.96499999999999997</v>
      </c>
    </row>
    <row r="7204" spans="4:15" x14ac:dyDescent="0.2">
      <c r="D7204">
        <f t="shared" si="114"/>
        <v>2</v>
      </c>
      <c r="E7204" t="str" cm="1">
        <f t="array" ref="E7204">INDEX($A$2:$A$1000,INT((ROW(A7203)-1)/24)+1)</f>
        <v xml:space="preserve"> 2017-10-28 </v>
      </c>
      <c r="F7204" cm="1">
        <f t="array" ref="F7204">INDEX($B$2:$B$1000,INT((ROW(A7203)-1)/24)+1)/24</f>
        <v>14.473179358889993</v>
      </c>
      <c r="G7204" s="42">
        <f>Données_gaz!F$24/(365*24)</f>
        <v>1.1415525114155251E-4</v>
      </c>
      <c r="N7204" cm="1">
        <f t="array" ref="N7204">INDEX($K$2:$K$1000,INT((ROW(A7203)-1)/24)+1)</f>
        <v>0.69899999999999995</v>
      </c>
      <c r="O7204" cm="1">
        <f t="array" ref="O7204">INDEX($L$2:$L$1000,INT((ROW(A7203)-1)/24)+1)</f>
        <v>0.96499999999999997</v>
      </c>
    </row>
    <row r="7205" spans="4:15" x14ac:dyDescent="0.2">
      <c r="D7205">
        <f t="shared" si="114"/>
        <v>3</v>
      </c>
      <c r="E7205" t="str" cm="1">
        <f t="array" ref="E7205">INDEX($A$2:$A$1000,INT((ROW(A7204)-1)/24)+1)</f>
        <v xml:space="preserve"> 2017-10-28 </v>
      </c>
      <c r="F7205" cm="1">
        <f t="array" ref="F7205">INDEX($B$2:$B$1000,INT((ROW(A7204)-1)/24)+1)/24</f>
        <v>14.473179358889993</v>
      </c>
      <c r="G7205" s="42">
        <f>Données_gaz!F$24/(365*24)</f>
        <v>1.1415525114155251E-4</v>
      </c>
      <c r="N7205" cm="1">
        <f t="array" ref="N7205">INDEX($K$2:$K$1000,INT((ROW(A7204)-1)/24)+1)</f>
        <v>0.69899999999999995</v>
      </c>
      <c r="O7205" cm="1">
        <f t="array" ref="O7205">INDEX($L$2:$L$1000,INT((ROW(A7204)-1)/24)+1)</f>
        <v>0.96499999999999997</v>
      </c>
    </row>
    <row r="7206" spans="4:15" x14ac:dyDescent="0.2">
      <c r="D7206">
        <f t="shared" si="114"/>
        <v>4</v>
      </c>
      <c r="E7206" t="str" cm="1">
        <f t="array" ref="E7206">INDEX($A$2:$A$1000,INT((ROW(A7205)-1)/24)+1)</f>
        <v xml:space="preserve"> 2017-10-28 </v>
      </c>
      <c r="F7206" cm="1">
        <f t="array" ref="F7206">INDEX($B$2:$B$1000,INT((ROW(A7205)-1)/24)+1)/24</f>
        <v>14.473179358889993</v>
      </c>
      <c r="G7206" s="42">
        <f>Données_gaz!F$24/(365*24)</f>
        <v>1.1415525114155251E-4</v>
      </c>
      <c r="N7206" cm="1">
        <f t="array" ref="N7206">INDEX($K$2:$K$1000,INT((ROW(A7205)-1)/24)+1)</f>
        <v>0.69899999999999995</v>
      </c>
      <c r="O7206" cm="1">
        <f t="array" ref="O7206">INDEX($L$2:$L$1000,INT((ROW(A7205)-1)/24)+1)</f>
        <v>0.96499999999999997</v>
      </c>
    </row>
    <row r="7207" spans="4:15" x14ac:dyDescent="0.2">
      <c r="D7207">
        <f t="shared" si="114"/>
        <v>5</v>
      </c>
      <c r="E7207" t="str" cm="1">
        <f t="array" ref="E7207">INDEX($A$2:$A$1000,INT((ROW(A7206)-1)/24)+1)</f>
        <v xml:space="preserve"> 2017-10-28 </v>
      </c>
      <c r="F7207" cm="1">
        <f t="array" ref="F7207">INDEX($B$2:$B$1000,INT((ROW(A7206)-1)/24)+1)/24</f>
        <v>14.473179358889993</v>
      </c>
      <c r="G7207" s="42">
        <f>Données_gaz!F$24/(365*24)</f>
        <v>1.1415525114155251E-4</v>
      </c>
      <c r="N7207" cm="1">
        <f t="array" ref="N7207">INDEX($K$2:$K$1000,INT((ROW(A7206)-1)/24)+1)</f>
        <v>0.69899999999999995</v>
      </c>
      <c r="O7207" cm="1">
        <f t="array" ref="O7207">INDEX($L$2:$L$1000,INT((ROW(A7206)-1)/24)+1)</f>
        <v>0.96499999999999997</v>
      </c>
    </row>
    <row r="7208" spans="4:15" x14ac:dyDescent="0.2">
      <c r="D7208">
        <f t="shared" si="114"/>
        <v>6</v>
      </c>
      <c r="E7208" t="str" cm="1">
        <f t="array" ref="E7208">INDEX($A$2:$A$1000,INT((ROW(A7207)-1)/24)+1)</f>
        <v xml:space="preserve"> 2017-10-28 </v>
      </c>
      <c r="F7208" cm="1">
        <f t="array" ref="F7208">INDEX($B$2:$B$1000,INT((ROW(A7207)-1)/24)+1)/24</f>
        <v>14.473179358889993</v>
      </c>
      <c r="G7208" s="42">
        <f>Données_gaz!F$24/(365*24)</f>
        <v>1.1415525114155251E-4</v>
      </c>
      <c r="N7208" cm="1">
        <f t="array" ref="N7208">INDEX($K$2:$K$1000,INT((ROW(A7207)-1)/24)+1)</f>
        <v>0.69899999999999995</v>
      </c>
      <c r="O7208" cm="1">
        <f t="array" ref="O7208">INDEX($L$2:$L$1000,INT((ROW(A7207)-1)/24)+1)</f>
        <v>0.96499999999999997</v>
      </c>
    </row>
    <row r="7209" spans="4:15" x14ac:dyDescent="0.2">
      <c r="D7209">
        <f t="shared" si="114"/>
        <v>7</v>
      </c>
      <c r="E7209" t="str" cm="1">
        <f t="array" ref="E7209">INDEX($A$2:$A$1000,INT((ROW(A7208)-1)/24)+1)</f>
        <v xml:space="preserve"> 2017-10-28 </v>
      </c>
      <c r="F7209" cm="1">
        <f t="array" ref="F7209">INDEX($B$2:$B$1000,INT((ROW(A7208)-1)/24)+1)/24</f>
        <v>14.473179358889993</v>
      </c>
      <c r="G7209" s="42">
        <f>Données_gaz!F$24/(365*24)</f>
        <v>1.1415525114155251E-4</v>
      </c>
      <c r="N7209" cm="1">
        <f t="array" ref="N7209">INDEX($K$2:$K$1000,INT((ROW(A7208)-1)/24)+1)</f>
        <v>0.69899999999999995</v>
      </c>
      <c r="O7209" cm="1">
        <f t="array" ref="O7209">INDEX($L$2:$L$1000,INT((ROW(A7208)-1)/24)+1)</f>
        <v>0.96499999999999997</v>
      </c>
    </row>
    <row r="7210" spans="4:15" x14ac:dyDescent="0.2">
      <c r="D7210">
        <f t="shared" si="114"/>
        <v>8</v>
      </c>
      <c r="E7210" t="str" cm="1">
        <f t="array" ref="E7210">INDEX($A$2:$A$1000,INT((ROW(A7209)-1)/24)+1)</f>
        <v xml:space="preserve"> 2017-10-28 </v>
      </c>
      <c r="F7210" cm="1">
        <f t="array" ref="F7210">INDEX($B$2:$B$1000,INT((ROW(A7209)-1)/24)+1)/24</f>
        <v>14.473179358889993</v>
      </c>
      <c r="G7210" s="42">
        <f>Données_gaz!F$24/(365*24)</f>
        <v>1.1415525114155251E-4</v>
      </c>
      <c r="N7210" cm="1">
        <f t="array" ref="N7210">INDEX($K$2:$K$1000,INT((ROW(A7209)-1)/24)+1)</f>
        <v>0.69899999999999995</v>
      </c>
      <c r="O7210" cm="1">
        <f t="array" ref="O7210">INDEX($L$2:$L$1000,INT((ROW(A7209)-1)/24)+1)</f>
        <v>0.96499999999999997</v>
      </c>
    </row>
    <row r="7211" spans="4:15" x14ac:dyDescent="0.2">
      <c r="D7211">
        <f t="shared" si="114"/>
        <v>9</v>
      </c>
      <c r="E7211" t="str" cm="1">
        <f t="array" ref="E7211">INDEX($A$2:$A$1000,INT((ROW(A7210)-1)/24)+1)</f>
        <v xml:space="preserve"> 2017-10-28 </v>
      </c>
      <c r="F7211" cm="1">
        <f t="array" ref="F7211">INDEX($B$2:$B$1000,INT((ROW(A7210)-1)/24)+1)/24</f>
        <v>14.473179358889993</v>
      </c>
      <c r="G7211" s="42">
        <f>Données_gaz!F$24/(365*24)</f>
        <v>1.1415525114155251E-4</v>
      </c>
      <c r="N7211" cm="1">
        <f t="array" ref="N7211">INDEX($K$2:$K$1000,INT((ROW(A7210)-1)/24)+1)</f>
        <v>0.69899999999999995</v>
      </c>
      <c r="O7211" cm="1">
        <f t="array" ref="O7211">INDEX($L$2:$L$1000,INT((ROW(A7210)-1)/24)+1)</f>
        <v>0.96499999999999997</v>
      </c>
    </row>
    <row r="7212" spans="4:15" x14ac:dyDescent="0.2">
      <c r="D7212">
        <f t="shared" si="114"/>
        <v>10</v>
      </c>
      <c r="E7212" t="str" cm="1">
        <f t="array" ref="E7212">INDEX($A$2:$A$1000,INT((ROW(A7211)-1)/24)+1)</f>
        <v xml:space="preserve"> 2017-10-28 </v>
      </c>
      <c r="F7212" cm="1">
        <f t="array" ref="F7212">INDEX($B$2:$B$1000,INT((ROW(A7211)-1)/24)+1)/24</f>
        <v>14.473179358889993</v>
      </c>
      <c r="G7212" s="42">
        <f>Données_gaz!F$24/(365*24)</f>
        <v>1.1415525114155251E-4</v>
      </c>
      <c r="N7212" cm="1">
        <f t="array" ref="N7212">INDEX($K$2:$K$1000,INT((ROW(A7211)-1)/24)+1)</f>
        <v>0.69899999999999995</v>
      </c>
      <c r="O7212" cm="1">
        <f t="array" ref="O7212">INDEX($L$2:$L$1000,INT((ROW(A7211)-1)/24)+1)</f>
        <v>0.96499999999999997</v>
      </c>
    </row>
    <row r="7213" spans="4:15" x14ac:dyDescent="0.2">
      <c r="D7213">
        <f t="shared" si="114"/>
        <v>11</v>
      </c>
      <c r="E7213" t="str" cm="1">
        <f t="array" ref="E7213">INDEX($A$2:$A$1000,INT((ROW(A7212)-1)/24)+1)</f>
        <v xml:space="preserve"> 2017-10-28 </v>
      </c>
      <c r="F7213" cm="1">
        <f t="array" ref="F7213">INDEX($B$2:$B$1000,INT((ROW(A7212)-1)/24)+1)/24</f>
        <v>14.473179358889993</v>
      </c>
      <c r="G7213" s="42">
        <f>Données_gaz!F$24/(365*24)</f>
        <v>1.1415525114155251E-4</v>
      </c>
      <c r="N7213" cm="1">
        <f t="array" ref="N7213">INDEX($K$2:$K$1000,INT((ROW(A7212)-1)/24)+1)</f>
        <v>0.69899999999999995</v>
      </c>
      <c r="O7213" cm="1">
        <f t="array" ref="O7213">INDEX($L$2:$L$1000,INT((ROW(A7212)-1)/24)+1)</f>
        <v>0.96499999999999997</v>
      </c>
    </row>
    <row r="7214" spans="4:15" x14ac:dyDescent="0.2">
      <c r="D7214">
        <f t="shared" si="114"/>
        <v>12</v>
      </c>
      <c r="E7214" t="str" cm="1">
        <f t="array" ref="E7214">INDEX($A$2:$A$1000,INT((ROW(A7213)-1)/24)+1)</f>
        <v xml:space="preserve"> 2017-10-28 </v>
      </c>
      <c r="F7214" cm="1">
        <f t="array" ref="F7214">INDEX($B$2:$B$1000,INT((ROW(A7213)-1)/24)+1)/24</f>
        <v>14.473179358889993</v>
      </c>
      <c r="G7214" s="42">
        <f>Données_gaz!F$24/(365*24)</f>
        <v>1.1415525114155251E-4</v>
      </c>
      <c r="N7214" cm="1">
        <f t="array" ref="N7214">INDEX($K$2:$K$1000,INT((ROW(A7213)-1)/24)+1)</f>
        <v>0.69899999999999995</v>
      </c>
      <c r="O7214" cm="1">
        <f t="array" ref="O7214">INDEX($L$2:$L$1000,INT((ROW(A7213)-1)/24)+1)</f>
        <v>0.96499999999999997</v>
      </c>
    </row>
    <row r="7215" spans="4:15" x14ac:dyDescent="0.2">
      <c r="D7215">
        <f t="shared" si="114"/>
        <v>13</v>
      </c>
      <c r="E7215" t="str" cm="1">
        <f t="array" ref="E7215">INDEX($A$2:$A$1000,INT((ROW(A7214)-1)/24)+1)</f>
        <v xml:space="preserve"> 2017-10-28 </v>
      </c>
      <c r="F7215" cm="1">
        <f t="array" ref="F7215">INDEX($B$2:$B$1000,INT((ROW(A7214)-1)/24)+1)/24</f>
        <v>14.473179358889993</v>
      </c>
      <c r="G7215" s="42">
        <f>Données_gaz!F$24/(365*24)</f>
        <v>1.1415525114155251E-4</v>
      </c>
      <c r="N7215" cm="1">
        <f t="array" ref="N7215">INDEX($K$2:$K$1000,INT((ROW(A7214)-1)/24)+1)</f>
        <v>0.69899999999999995</v>
      </c>
      <c r="O7215" cm="1">
        <f t="array" ref="O7215">INDEX($L$2:$L$1000,INT((ROW(A7214)-1)/24)+1)</f>
        <v>0.96499999999999997</v>
      </c>
    </row>
    <row r="7216" spans="4:15" x14ac:dyDescent="0.2">
      <c r="D7216">
        <f t="shared" si="114"/>
        <v>14</v>
      </c>
      <c r="E7216" t="str" cm="1">
        <f t="array" ref="E7216">INDEX($A$2:$A$1000,INT((ROW(A7215)-1)/24)+1)</f>
        <v xml:space="preserve"> 2017-10-28 </v>
      </c>
      <c r="F7216" cm="1">
        <f t="array" ref="F7216">INDEX($B$2:$B$1000,INT((ROW(A7215)-1)/24)+1)/24</f>
        <v>14.473179358889993</v>
      </c>
      <c r="G7216" s="42">
        <f>Données_gaz!F$24/(365*24)</f>
        <v>1.1415525114155251E-4</v>
      </c>
      <c r="N7216" cm="1">
        <f t="array" ref="N7216">INDEX($K$2:$K$1000,INT((ROW(A7215)-1)/24)+1)</f>
        <v>0.69899999999999995</v>
      </c>
      <c r="O7216" cm="1">
        <f t="array" ref="O7216">INDEX($L$2:$L$1000,INT((ROW(A7215)-1)/24)+1)</f>
        <v>0.96499999999999997</v>
      </c>
    </row>
    <row r="7217" spans="4:15" x14ac:dyDescent="0.2">
      <c r="D7217">
        <f t="shared" si="114"/>
        <v>15</v>
      </c>
      <c r="E7217" t="str" cm="1">
        <f t="array" ref="E7217">INDEX($A$2:$A$1000,INT((ROW(A7216)-1)/24)+1)</f>
        <v xml:space="preserve"> 2017-10-28 </v>
      </c>
      <c r="F7217" cm="1">
        <f t="array" ref="F7217">INDEX($B$2:$B$1000,INT((ROW(A7216)-1)/24)+1)/24</f>
        <v>14.473179358889993</v>
      </c>
      <c r="G7217" s="42">
        <f>Données_gaz!F$24/(365*24)</f>
        <v>1.1415525114155251E-4</v>
      </c>
      <c r="N7217" cm="1">
        <f t="array" ref="N7217">INDEX($K$2:$K$1000,INT((ROW(A7216)-1)/24)+1)</f>
        <v>0.69899999999999995</v>
      </c>
      <c r="O7217" cm="1">
        <f t="array" ref="O7217">INDEX($L$2:$L$1000,INT((ROW(A7216)-1)/24)+1)</f>
        <v>0.96499999999999997</v>
      </c>
    </row>
    <row r="7218" spans="4:15" x14ac:dyDescent="0.2">
      <c r="D7218">
        <f t="shared" si="114"/>
        <v>16</v>
      </c>
      <c r="E7218" t="str" cm="1">
        <f t="array" ref="E7218">INDEX($A$2:$A$1000,INT((ROW(A7217)-1)/24)+1)</f>
        <v xml:space="preserve"> 2017-10-28 </v>
      </c>
      <c r="F7218" cm="1">
        <f t="array" ref="F7218">INDEX($B$2:$B$1000,INT((ROW(A7217)-1)/24)+1)/24</f>
        <v>14.473179358889993</v>
      </c>
      <c r="G7218" s="42">
        <f>Données_gaz!F$24/(365*24)</f>
        <v>1.1415525114155251E-4</v>
      </c>
      <c r="N7218" cm="1">
        <f t="array" ref="N7218">INDEX($K$2:$K$1000,INT((ROW(A7217)-1)/24)+1)</f>
        <v>0.69899999999999995</v>
      </c>
      <c r="O7218" cm="1">
        <f t="array" ref="O7218">INDEX($L$2:$L$1000,INT((ROW(A7217)-1)/24)+1)</f>
        <v>0.96499999999999997</v>
      </c>
    </row>
    <row r="7219" spans="4:15" x14ac:dyDescent="0.2">
      <c r="D7219">
        <f t="shared" si="114"/>
        <v>17</v>
      </c>
      <c r="E7219" t="str" cm="1">
        <f t="array" ref="E7219">INDEX($A$2:$A$1000,INT((ROW(A7218)-1)/24)+1)</f>
        <v xml:space="preserve"> 2017-10-28 </v>
      </c>
      <c r="F7219" cm="1">
        <f t="array" ref="F7219">INDEX($B$2:$B$1000,INT((ROW(A7218)-1)/24)+1)/24</f>
        <v>14.473179358889993</v>
      </c>
      <c r="G7219" s="42">
        <f>Données_gaz!F$24/(365*24)</f>
        <v>1.1415525114155251E-4</v>
      </c>
      <c r="N7219" cm="1">
        <f t="array" ref="N7219">INDEX($K$2:$K$1000,INT((ROW(A7218)-1)/24)+1)</f>
        <v>0.69899999999999995</v>
      </c>
      <c r="O7219" cm="1">
        <f t="array" ref="O7219">INDEX($L$2:$L$1000,INT((ROW(A7218)-1)/24)+1)</f>
        <v>0.96499999999999997</v>
      </c>
    </row>
    <row r="7220" spans="4:15" x14ac:dyDescent="0.2">
      <c r="D7220">
        <f t="shared" si="114"/>
        <v>18</v>
      </c>
      <c r="E7220" t="str" cm="1">
        <f t="array" ref="E7220">INDEX($A$2:$A$1000,INT((ROW(A7219)-1)/24)+1)</f>
        <v xml:space="preserve"> 2017-10-28 </v>
      </c>
      <c r="F7220" cm="1">
        <f t="array" ref="F7220">INDEX($B$2:$B$1000,INT((ROW(A7219)-1)/24)+1)/24</f>
        <v>14.473179358889993</v>
      </c>
      <c r="G7220" s="42">
        <f>Données_gaz!F$24/(365*24)</f>
        <v>1.1415525114155251E-4</v>
      </c>
      <c r="N7220" cm="1">
        <f t="array" ref="N7220">INDEX($K$2:$K$1000,INT((ROW(A7219)-1)/24)+1)</f>
        <v>0.69899999999999995</v>
      </c>
      <c r="O7220" cm="1">
        <f t="array" ref="O7220">INDEX($L$2:$L$1000,INT((ROW(A7219)-1)/24)+1)</f>
        <v>0.96499999999999997</v>
      </c>
    </row>
    <row r="7221" spans="4:15" x14ac:dyDescent="0.2">
      <c r="D7221">
        <f t="shared" si="114"/>
        <v>19</v>
      </c>
      <c r="E7221" t="str" cm="1">
        <f t="array" ref="E7221">INDEX($A$2:$A$1000,INT((ROW(A7220)-1)/24)+1)</f>
        <v xml:space="preserve"> 2017-10-28 </v>
      </c>
      <c r="F7221" cm="1">
        <f t="array" ref="F7221">INDEX($B$2:$B$1000,INT((ROW(A7220)-1)/24)+1)/24</f>
        <v>14.473179358889993</v>
      </c>
      <c r="G7221" s="42">
        <f>Données_gaz!F$24/(365*24)</f>
        <v>1.1415525114155251E-4</v>
      </c>
      <c r="N7221" cm="1">
        <f t="array" ref="N7221">INDEX($K$2:$K$1000,INT((ROW(A7220)-1)/24)+1)</f>
        <v>0.69899999999999995</v>
      </c>
      <c r="O7221" cm="1">
        <f t="array" ref="O7221">INDEX($L$2:$L$1000,INT((ROW(A7220)-1)/24)+1)</f>
        <v>0.96499999999999997</v>
      </c>
    </row>
    <row r="7222" spans="4:15" x14ac:dyDescent="0.2">
      <c r="D7222">
        <f t="shared" si="114"/>
        <v>20</v>
      </c>
      <c r="E7222" t="str" cm="1">
        <f t="array" ref="E7222">INDEX($A$2:$A$1000,INT((ROW(A7221)-1)/24)+1)</f>
        <v xml:space="preserve"> 2017-10-28 </v>
      </c>
      <c r="F7222" cm="1">
        <f t="array" ref="F7222">INDEX($B$2:$B$1000,INT((ROW(A7221)-1)/24)+1)/24</f>
        <v>14.473179358889993</v>
      </c>
      <c r="G7222" s="42">
        <f>Données_gaz!F$24/(365*24)</f>
        <v>1.1415525114155251E-4</v>
      </c>
      <c r="N7222" cm="1">
        <f t="array" ref="N7222">INDEX($K$2:$K$1000,INT((ROW(A7221)-1)/24)+1)</f>
        <v>0.69899999999999995</v>
      </c>
      <c r="O7222" cm="1">
        <f t="array" ref="O7222">INDEX($L$2:$L$1000,INT((ROW(A7221)-1)/24)+1)</f>
        <v>0.96499999999999997</v>
      </c>
    </row>
    <row r="7223" spans="4:15" x14ac:dyDescent="0.2">
      <c r="D7223">
        <f t="shared" si="114"/>
        <v>21</v>
      </c>
      <c r="E7223" t="str" cm="1">
        <f t="array" ref="E7223">INDEX($A$2:$A$1000,INT((ROW(A7222)-1)/24)+1)</f>
        <v xml:space="preserve"> 2017-10-28 </v>
      </c>
      <c r="F7223" cm="1">
        <f t="array" ref="F7223">INDEX($B$2:$B$1000,INT((ROW(A7222)-1)/24)+1)/24</f>
        <v>14.473179358889993</v>
      </c>
      <c r="G7223" s="42">
        <f>Données_gaz!F$24/(365*24)</f>
        <v>1.1415525114155251E-4</v>
      </c>
      <c r="N7223" cm="1">
        <f t="array" ref="N7223">INDEX($K$2:$K$1000,INT((ROW(A7222)-1)/24)+1)</f>
        <v>0.69899999999999995</v>
      </c>
      <c r="O7223" cm="1">
        <f t="array" ref="O7223">INDEX($L$2:$L$1000,INT((ROW(A7222)-1)/24)+1)</f>
        <v>0.96499999999999997</v>
      </c>
    </row>
    <row r="7224" spans="4:15" x14ac:dyDescent="0.2">
      <c r="D7224">
        <f t="shared" si="114"/>
        <v>22</v>
      </c>
      <c r="E7224" t="str" cm="1">
        <f t="array" ref="E7224">INDEX($A$2:$A$1000,INT((ROW(A7223)-1)/24)+1)</f>
        <v xml:space="preserve"> 2017-10-28 </v>
      </c>
      <c r="F7224" cm="1">
        <f t="array" ref="F7224">INDEX($B$2:$B$1000,INT((ROW(A7223)-1)/24)+1)/24</f>
        <v>14.473179358889993</v>
      </c>
      <c r="G7224" s="42">
        <f>Données_gaz!F$24/(365*24)</f>
        <v>1.1415525114155251E-4</v>
      </c>
      <c r="N7224" cm="1">
        <f t="array" ref="N7224">INDEX($K$2:$K$1000,INT((ROW(A7223)-1)/24)+1)</f>
        <v>0.69899999999999995</v>
      </c>
      <c r="O7224" cm="1">
        <f t="array" ref="O7224">INDEX($L$2:$L$1000,INT((ROW(A7223)-1)/24)+1)</f>
        <v>0.96499999999999997</v>
      </c>
    </row>
    <row r="7225" spans="4:15" x14ac:dyDescent="0.2">
      <c r="D7225">
        <f t="shared" si="114"/>
        <v>23</v>
      </c>
      <c r="E7225" t="str" cm="1">
        <f t="array" ref="E7225">INDEX($A$2:$A$1000,INT((ROW(A7224)-1)/24)+1)</f>
        <v xml:space="preserve"> 2017-10-28 </v>
      </c>
      <c r="F7225" cm="1">
        <f t="array" ref="F7225">INDEX($B$2:$B$1000,INT((ROW(A7224)-1)/24)+1)/24</f>
        <v>14.473179358889993</v>
      </c>
      <c r="G7225" s="42">
        <f>Données_gaz!F$24/(365*24)</f>
        <v>1.1415525114155251E-4</v>
      </c>
      <c r="N7225" cm="1">
        <f t="array" ref="N7225">INDEX($K$2:$K$1000,INT((ROW(A7224)-1)/24)+1)</f>
        <v>0.69899999999999995</v>
      </c>
      <c r="O7225" cm="1">
        <f t="array" ref="O7225">INDEX($L$2:$L$1000,INT((ROW(A7224)-1)/24)+1)</f>
        <v>0.96499999999999997</v>
      </c>
    </row>
    <row r="7226" spans="4:15" x14ac:dyDescent="0.2">
      <c r="D7226">
        <f t="shared" si="114"/>
        <v>0</v>
      </c>
      <c r="E7226" t="str" cm="1">
        <f t="array" ref="E7226">INDEX($A$2:$A$1000,INT((ROW(A7225)-1)/24)+1)</f>
        <v xml:space="preserve"> 2017-10-29 </v>
      </c>
      <c r="F7226" cm="1">
        <f t="array" ref="F7226">INDEX($B$2:$B$1000,INT((ROW(A7225)-1)/24)+1)/24</f>
        <v>14.590872254208193</v>
      </c>
      <c r="G7226" s="42">
        <f>Données_gaz!F$24/(365*24)</f>
        <v>1.1415525114155251E-4</v>
      </c>
      <c r="N7226" cm="1">
        <f t="array" ref="N7226">INDEX($K$2:$K$1000,INT((ROW(A7225)-1)/24)+1)</f>
        <v>0.69699999999999995</v>
      </c>
      <c r="O7226" cm="1">
        <f t="array" ref="O7226">INDEX($L$2:$L$1000,INT((ROW(A7225)-1)/24)+1)</f>
        <v>0.96399999999999997</v>
      </c>
    </row>
    <row r="7227" spans="4:15" x14ac:dyDescent="0.2">
      <c r="D7227">
        <f t="shared" si="114"/>
        <v>1</v>
      </c>
      <c r="E7227" t="str" cm="1">
        <f t="array" ref="E7227">INDEX($A$2:$A$1000,INT((ROW(A7226)-1)/24)+1)</f>
        <v xml:space="preserve"> 2017-10-29 </v>
      </c>
      <c r="F7227" cm="1">
        <f t="array" ref="F7227">INDEX($B$2:$B$1000,INT((ROW(A7226)-1)/24)+1)/24</f>
        <v>14.590872254208193</v>
      </c>
      <c r="G7227" s="42">
        <f>Données_gaz!F$24/(365*24)</f>
        <v>1.1415525114155251E-4</v>
      </c>
      <c r="N7227" cm="1">
        <f t="array" ref="N7227">INDEX($K$2:$K$1000,INT((ROW(A7226)-1)/24)+1)</f>
        <v>0.69699999999999995</v>
      </c>
      <c r="O7227" cm="1">
        <f t="array" ref="O7227">INDEX($L$2:$L$1000,INT((ROW(A7226)-1)/24)+1)</f>
        <v>0.96399999999999997</v>
      </c>
    </row>
    <row r="7228" spans="4:15" x14ac:dyDescent="0.2">
      <c r="D7228">
        <f t="shared" si="114"/>
        <v>2</v>
      </c>
      <c r="E7228" t="str" cm="1">
        <f t="array" ref="E7228">INDEX($A$2:$A$1000,INT((ROW(A7227)-1)/24)+1)</f>
        <v xml:space="preserve"> 2017-10-29 </v>
      </c>
      <c r="F7228" cm="1">
        <f t="array" ref="F7228">INDEX($B$2:$B$1000,INT((ROW(A7227)-1)/24)+1)/24</f>
        <v>14.590872254208193</v>
      </c>
      <c r="G7228" s="42">
        <f>Données_gaz!F$24/(365*24)</f>
        <v>1.1415525114155251E-4</v>
      </c>
      <c r="N7228" cm="1">
        <f t="array" ref="N7228">INDEX($K$2:$K$1000,INT((ROW(A7227)-1)/24)+1)</f>
        <v>0.69699999999999995</v>
      </c>
      <c r="O7228" cm="1">
        <f t="array" ref="O7228">INDEX($L$2:$L$1000,INT((ROW(A7227)-1)/24)+1)</f>
        <v>0.96399999999999997</v>
      </c>
    </row>
    <row r="7229" spans="4:15" x14ac:dyDescent="0.2">
      <c r="D7229">
        <f t="shared" si="114"/>
        <v>3</v>
      </c>
      <c r="E7229" t="str" cm="1">
        <f t="array" ref="E7229">INDEX($A$2:$A$1000,INT((ROW(A7228)-1)/24)+1)</f>
        <v xml:space="preserve"> 2017-10-29 </v>
      </c>
      <c r="F7229" cm="1">
        <f t="array" ref="F7229">INDEX($B$2:$B$1000,INT((ROW(A7228)-1)/24)+1)/24</f>
        <v>14.590872254208193</v>
      </c>
      <c r="G7229" s="42">
        <f>Données_gaz!F$24/(365*24)</f>
        <v>1.1415525114155251E-4</v>
      </c>
      <c r="N7229" cm="1">
        <f t="array" ref="N7229">INDEX($K$2:$K$1000,INT((ROW(A7228)-1)/24)+1)</f>
        <v>0.69699999999999995</v>
      </c>
      <c r="O7229" cm="1">
        <f t="array" ref="O7229">INDEX($L$2:$L$1000,INT((ROW(A7228)-1)/24)+1)</f>
        <v>0.96399999999999997</v>
      </c>
    </row>
    <row r="7230" spans="4:15" x14ac:dyDescent="0.2">
      <c r="D7230">
        <f t="shared" si="114"/>
        <v>4</v>
      </c>
      <c r="E7230" t="str" cm="1">
        <f t="array" ref="E7230">INDEX($A$2:$A$1000,INT((ROW(A7229)-1)/24)+1)</f>
        <v xml:space="preserve"> 2017-10-29 </v>
      </c>
      <c r="F7230" cm="1">
        <f t="array" ref="F7230">INDEX($B$2:$B$1000,INT((ROW(A7229)-1)/24)+1)/24</f>
        <v>14.590872254208193</v>
      </c>
      <c r="G7230" s="42">
        <f>Données_gaz!F$24/(365*24)</f>
        <v>1.1415525114155251E-4</v>
      </c>
      <c r="N7230" cm="1">
        <f t="array" ref="N7230">INDEX($K$2:$K$1000,INT((ROW(A7229)-1)/24)+1)</f>
        <v>0.69699999999999995</v>
      </c>
      <c r="O7230" cm="1">
        <f t="array" ref="O7230">INDEX($L$2:$L$1000,INT((ROW(A7229)-1)/24)+1)</f>
        <v>0.96399999999999997</v>
      </c>
    </row>
    <row r="7231" spans="4:15" x14ac:dyDescent="0.2">
      <c r="D7231">
        <f t="shared" si="114"/>
        <v>5</v>
      </c>
      <c r="E7231" t="str" cm="1">
        <f t="array" ref="E7231">INDEX($A$2:$A$1000,INT((ROW(A7230)-1)/24)+1)</f>
        <v xml:space="preserve"> 2017-10-29 </v>
      </c>
      <c r="F7231" cm="1">
        <f t="array" ref="F7231">INDEX($B$2:$B$1000,INT((ROW(A7230)-1)/24)+1)/24</f>
        <v>14.590872254208193</v>
      </c>
      <c r="G7231" s="42">
        <f>Données_gaz!F$24/(365*24)</f>
        <v>1.1415525114155251E-4</v>
      </c>
      <c r="N7231" cm="1">
        <f t="array" ref="N7231">INDEX($K$2:$K$1000,INT((ROW(A7230)-1)/24)+1)</f>
        <v>0.69699999999999995</v>
      </c>
      <c r="O7231" cm="1">
        <f t="array" ref="O7231">INDEX($L$2:$L$1000,INT((ROW(A7230)-1)/24)+1)</f>
        <v>0.96399999999999997</v>
      </c>
    </row>
    <row r="7232" spans="4:15" x14ac:dyDescent="0.2">
      <c r="D7232">
        <f t="shared" si="114"/>
        <v>6</v>
      </c>
      <c r="E7232" t="str" cm="1">
        <f t="array" ref="E7232">INDEX($A$2:$A$1000,INT((ROW(A7231)-1)/24)+1)</f>
        <v xml:space="preserve"> 2017-10-29 </v>
      </c>
      <c r="F7232" cm="1">
        <f t="array" ref="F7232">INDEX($B$2:$B$1000,INT((ROW(A7231)-1)/24)+1)/24</f>
        <v>14.590872254208193</v>
      </c>
      <c r="G7232" s="42">
        <f>Données_gaz!F$24/(365*24)</f>
        <v>1.1415525114155251E-4</v>
      </c>
      <c r="N7232" cm="1">
        <f t="array" ref="N7232">INDEX($K$2:$K$1000,INT((ROW(A7231)-1)/24)+1)</f>
        <v>0.69699999999999995</v>
      </c>
      <c r="O7232" cm="1">
        <f t="array" ref="O7232">INDEX($L$2:$L$1000,INT((ROW(A7231)-1)/24)+1)</f>
        <v>0.96399999999999997</v>
      </c>
    </row>
    <row r="7233" spans="4:15" x14ac:dyDescent="0.2">
      <c r="D7233">
        <f t="shared" si="114"/>
        <v>7</v>
      </c>
      <c r="E7233" t="str" cm="1">
        <f t="array" ref="E7233">INDEX($A$2:$A$1000,INT((ROW(A7232)-1)/24)+1)</f>
        <v xml:space="preserve"> 2017-10-29 </v>
      </c>
      <c r="F7233" cm="1">
        <f t="array" ref="F7233">INDEX($B$2:$B$1000,INT((ROW(A7232)-1)/24)+1)/24</f>
        <v>14.590872254208193</v>
      </c>
      <c r="G7233" s="42">
        <f>Données_gaz!F$24/(365*24)</f>
        <v>1.1415525114155251E-4</v>
      </c>
      <c r="N7233" cm="1">
        <f t="array" ref="N7233">INDEX($K$2:$K$1000,INT((ROW(A7232)-1)/24)+1)</f>
        <v>0.69699999999999995</v>
      </c>
      <c r="O7233" cm="1">
        <f t="array" ref="O7233">INDEX($L$2:$L$1000,INT((ROW(A7232)-1)/24)+1)</f>
        <v>0.96399999999999997</v>
      </c>
    </row>
    <row r="7234" spans="4:15" x14ac:dyDescent="0.2">
      <c r="D7234">
        <f t="shared" si="114"/>
        <v>8</v>
      </c>
      <c r="E7234" t="str" cm="1">
        <f t="array" ref="E7234">INDEX($A$2:$A$1000,INT((ROW(A7233)-1)/24)+1)</f>
        <v xml:space="preserve"> 2017-10-29 </v>
      </c>
      <c r="F7234" cm="1">
        <f t="array" ref="F7234">INDEX($B$2:$B$1000,INT((ROW(A7233)-1)/24)+1)/24</f>
        <v>14.590872254208193</v>
      </c>
      <c r="G7234" s="42">
        <f>Données_gaz!F$24/(365*24)</f>
        <v>1.1415525114155251E-4</v>
      </c>
      <c r="N7234" cm="1">
        <f t="array" ref="N7234">INDEX($K$2:$K$1000,INT((ROW(A7233)-1)/24)+1)</f>
        <v>0.69699999999999995</v>
      </c>
      <c r="O7234" cm="1">
        <f t="array" ref="O7234">INDEX($L$2:$L$1000,INT((ROW(A7233)-1)/24)+1)</f>
        <v>0.96399999999999997</v>
      </c>
    </row>
    <row r="7235" spans="4:15" x14ac:dyDescent="0.2">
      <c r="D7235">
        <f t="shared" si="114"/>
        <v>9</v>
      </c>
      <c r="E7235" t="str" cm="1">
        <f t="array" ref="E7235">INDEX($A$2:$A$1000,INT((ROW(A7234)-1)/24)+1)</f>
        <v xml:space="preserve"> 2017-10-29 </v>
      </c>
      <c r="F7235" cm="1">
        <f t="array" ref="F7235">INDEX($B$2:$B$1000,INT((ROW(A7234)-1)/24)+1)/24</f>
        <v>14.590872254208193</v>
      </c>
      <c r="G7235" s="42">
        <f>Données_gaz!F$24/(365*24)</f>
        <v>1.1415525114155251E-4</v>
      </c>
      <c r="N7235" cm="1">
        <f t="array" ref="N7235">INDEX($K$2:$K$1000,INT((ROW(A7234)-1)/24)+1)</f>
        <v>0.69699999999999995</v>
      </c>
      <c r="O7235" cm="1">
        <f t="array" ref="O7235">INDEX($L$2:$L$1000,INT((ROW(A7234)-1)/24)+1)</f>
        <v>0.96399999999999997</v>
      </c>
    </row>
    <row r="7236" spans="4:15" x14ac:dyDescent="0.2">
      <c r="D7236">
        <f t="shared" si="114"/>
        <v>10</v>
      </c>
      <c r="E7236" t="str" cm="1">
        <f t="array" ref="E7236">INDEX($A$2:$A$1000,INT((ROW(A7235)-1)/24)+1)</f>
        <v xml:space="preserve"> 2017-10-29 </v>
      </c>
      <c r="F7236" cm="1">
        <f t="array" ref="F7236">INDEX($B$2:$B$1000,INT((ROW(A7235)-1)/24)+1)/24</f>
        <v>14.590872254208193</v>
      </c>
      <c r="G7236" s="42">
        <f>Données_gaz!F$24/(365*24)</f>
        <v>1.1415525114155251E-4</v>
      </c>
      <c r="N7236" cm="1">
        <f t="array" ref="N7236">INDEX($K$2:$K$1000,INT((ROW(A7235)-1)/24)+1)</f>
        <v>0.69699999999999995</v>
      </c>
      <c r="O7236" cm="1">
        <f t="array" ref="O7236">INDEX($L$2:$L$1000,INT((ROW(A7235)-1)/24)+1)</f>
        <v>0.96399999999999997</v>
      </c>
    </row>
    <row r="7237" spans="4:15" x14ac:dyDescent="0.2">
      <c r="D7237">
        <f t="shared" si="114"/>
        <v>11</v>
      </c>
      <c r="E7237" t="str" cm="1">
        <f t="array" ref="E7237">INDEX($A$2:$A$1000,INT((ROW(A7236)-1)/24)+1)</f>
        <v xml:space="preserve"> 2017-10-29 </v>
      </c>
      <c r="F7237" cm="1">
        <f t="array" ref="F7237">INDEX($B$2:$B$1000,INT((ROW(A7236)-1)/24)+1)/24</f>
        <v>14.590872254208193</v>
      </c>
      <c r="G7237" s="42">
        <f>Données_gaz!F$24/(365*24)</f>
        <v>1.1415525114155251E-4</v>
      </c>
      <c r="N7237" cm="1">
        <f t="array" ref="N7237">INDEX($K$2:$K$1000,INT((ROW(A7236)-1)/24)+1)</f>
        <v>0.69699999999999995</v>
      </c>
      <c r="O7237" cm="1">
        <f t="array" ref="O7237">INDEX($L$2:$L$1000,INT((ROW(A7236)-1)/24)+1)</f>
        <v>0.96399999999999997</v>
      </c>
    </row>
    <row r="7238" spans="4:15" x14ac:dyDescent="0.2">
      <c r="D7238">
        <f t="shared" si="114"/>
        <v>12</v>
      </c>
      <c r="E7238" t="str" cm="1">
        <f t="array" ref="E7238">INDEX($A$2:$A$1000,INT((ROW(A7237)-1)/24)+1)</f>
        <v xml:space="preserve"> 2017-10-29 </v>
      </c>
      <c r="F7238" cm="1">
        <f t="array" ref="F7238">INDEX($B$2:$B$1000,INT((ROW(A7237)-1)/24)+1)/24</f>
        <v>14.590872254208193</v>
      </c>
      <c r="G7238" s="42">
        <f>Données_gaz!F$24/(365*24)</f>
        <v>1.1415525114155251E-4</v>
      </c>
      <c r="N7238" cm="1">
        <f t="array" ref="N7238">INDEX($K$2:$K$1000,INT((ROW(A7237)-1)/24)+1)</f>
        <v>0.69699999999999995</v>
      </c>
      <c r="O7238" cm="1">
        <f t="array" ref="O7238">INDEX($L$2:$L$1000,INT((ROW(A7237)-1)/24)+1)</f>
        <v>0.96399999999999997</v>
      </c>
    </row>
    <row r="7239" spans="4:15" x14ac:dyDescent="0.2">
      <c r="D7239">
        <f t="shared" si="114"/>
        <v>13</v>
      </c>
      <c r="E7239" t="str" cm="1">
        <f t="array" ref="E7239">INDEX($A$2:$A$1000,INT((ROW(A7238)-1)/24)+1)</f>
        <v xml:space="preserve"> 2017-10-29 </v>
      </c>
      <c r="F7239" cm="1">
        <f t="array" ref="F7239">INDEX($B$2:$B$1000,INT((ROW(A7238)-1)/24)+1)/24</f>
        <v>14.590872254208193</v>
      </c>
      <c r="G7239" s="42">
        <f>Données_gaz!F$24/(365*24)</f>
        <v>1.1415525114155251E-4</v>
      </c>
      <c r="N7239" cm="1">
        <f t="array" ref="N7239">INDEX($K$2:$K$1000,INT((ROW(A7238)-1)/24)+1)</f>
        <v>0.69699999999999995</v>
      </c>
      <c r="O7239" cm="1">
        <f t="array" ref="O7239">INDEX($L$2:$L$1000,INT((ROW(A7238)-1)/24)+1)</f>
        <v>0.96399999999999997</v>
      </c>
    </row>
    <row r="7240" spans="4:15" x14ac:dyDescent="0.2">
      <c r="D7240">
        <f t="shared" si="114"/>
        <v>14</v>
      </c>
      <c r="E7240" t="str" cm="1">
        <f t="array" ref="E7240">INDEX($A$2:$A$1000,INT((ROW(A7239)-1)/24)+1)</f>
        <v xml:space="preserve"> 2017-10-29 </v>
      </c>
      <c r="F7240" cm="1">
        <f t="array" ref="F7240">INDEX($B$2:$B$1000,INT((ROW(A7239)-1)/24)+1)/24</f>
        <v>14.590872254208193</v>
      </c>
      <c r="G7240" s="42">
        <f>Données_gaz!F$24/(365*24)</f>
        <v>1.1415525114155251E-4</v>
      </c>
      <c r="N7240" cm="1">
        <f t="array" ref="N7240">INDEX($K$2:$K$1000,INT((ROW(A7239)-1)/24)+1)</f>
        <v>0.69699999999999995</v>
      </c>
      <c r="O7240" cm="1">
        <f t="array" ref="O7240">INDEX($L$2:$L$1000,INT((ROW(A7239)-1)/24)+1)</f>
        <v>0.96399999999999997</v>
      </c>
    </row>
    <row r="7241" spans="4:15" x14ac:dyDescent="0.2">
      <c r="D7241">
        <f t="shared" si="114"/>
        <v>15</v>
      </c>
      <c r="E7241" t="str" cm="1">
        <f t="array" ref="E7241">INDEX($A$2:$A$1000,INT((ROW(A7240)-1)/24)+1)</f>
        <v xml:space="preserve"> 2017-10-29 </v>
      </c>
      <c r="F7241" cm="1">
        <f t="array" ref="F7241">INDEX($B$2:$B$1000,INT((ROW(A7240)-1)/24)+1)/24</f>
        <v>14.590872254208193</v>
      </c>
      <c r="G7241" s="42">
        <f>Données_gaz!F$24/(365*24)</f>
        <v>1.1415525114155251E-4</v>
      </c>
      <c r="N7241" cm="1">
        <f t="array" ref="N7241">INDEX($K$2:$K$1000,INT((ROW(A7240)-1)/24)+1)</f>
        <v>0.69699999999999995</v>
      </c>
      <c r="O7241" cm="1">
        <f t="array" ref="O7241">INDEX($L$2:$L$1000,INT((ROW(A7240)-1)/24)+1)</f>
        <v>0.96399999999999997</v>
      </c>
    </row>
    <row r="7242" spans="4:15" x14ac:dyDescent="0.2">
      <c r="D7242">
        <f t="shared" si="114"/>
        <v>16</v>
      </c>
      <c r="E7242" t="str" cm="1">
        <f t="array" ref="E7242">INDEX($A$2:$A$1000,INT((ROW(A7241)-1)/24)+1)</f>
        <v xml:space="preserve"> 2017-10-29 </v>
      </c>
      <c r="F7242" cm="1">
        <f t="array" ref="F7242">INDEX($B$2:$B$1000,INT((ROW(A7241)-1)/24)+1)/24</f>
        <v>14.590872254208193</v>
      </c>
      <c r="G7242" s="42">
        <f>Données_gaz!F$24/(365*24)</f>
        <v>1.1415525114155251E-4</v>
      </c>
      <c r="N7242" cm="1">
        <f t="array" ref="N7242">INDEX($K$2:$K$1000,INT((ROW(A7241)-1)/24)+1)</f>
        <v>0.69699999999999995</v>
      </c>
      <c r="O7242" cm="1">
        <f t="array" ref="O7242">INDEX($L$2:$L$1000,INT((ROW(A7241)-1)/24)+1)</f>
        <v>0.96399999999999997</v>
      </c>
    </row>
    <row r="7243" spans="4:15" x14ac:dyDescent="0.2">
      <c r="D7243">
        <f t="shared" si="114"/>
        <v>17</v>
      </c>
      <c r="E7243" t="str" cm="1">
        <f t="array" ref="E7243">INDEX($A$2:$A$1000,INT((ROW(A7242)-1)/24)+1)</f>
        <v xml:space="preserve"> 2017-10-29 </v>
      </c>
      <c r="F7243" cm="1">
        <f t="array" ref="F7243">INDEX($B$2:$B$1000,INT((ROW(A7242)-1)/24)+1)/24</f>
        <v>14.590872254208193</v>
      </c>
      <c r="G7243" s="42">
        <f>Données_gaz!F$24/(365*24)</f>
        <v>1.1415525114155251E-4</v>
      </c>
      <c r="N7243" cm="1">
        <f t="array" ref="N7243">INDEX($K$2:$K$1000,INT((ROW(A7242)-1)/24)+1)</f>
        <v>0.69699999999999995</v>
      </c>
      <c r="O7243" cm="1">
        <f t="array" ref="O7243">INDEX($L$2:$L$1000,INT((ROW(A7242)-1)/24)+1)</f>
        <v>0.96399999999999997</v>
      </c>
    </row>
    <row r="7244" spans="4:15" x14ac:dyDescent="0.2">
      <c r="D7244">
        <f t="shared" si="114"/>
        <v>18</v>
      </c>
      <c r="E7244" t="str" cm="1">
        <f t="array" ref="E7244">INDEX($A$2:$A$1000,INT((ROW(A7243)-1)/24)+1)</f>
        <v xml:space="preserve"> 2017-10-29 </v>
      </c>
      <c r="F7244" cm="1">
        <f t="array" ref="F7244">INDEX($B$2:$B$1000,INT((ROW(A7243)-1)/24)+1)/24</f>
        <v>14.590872254208193</v>
      </c>
      <c r="G7244" s="42">
        <f>Données_gaz!F$24/(365*24)</f>
        <v>1.1415525114155251E-4</v>
      </c>
      <c r="N7244" cm="1">
        <f t="array" ref="N7244">INDEX($K$2:$K$1000,INT((ROW(A7243)-1)/24)+1)</f>
        <v>0.69699999999999995</v>
      </c>
      <c r="O7244" cm="1">
        <f t="array" ref="O7244">INDEX($L$2:$L$1000,INT((ROW(A7243)-1)/24)+1)</f>
        <v>0.96399999999999997</v>
      </c>
    </row>
    <row r="7245" spans="4:15" x14ac:dyDescent="0.2">
      <c r="D7245">
        <f t="shared" si="114"/>
        <v>19</v>
      </c>
      <c r="E7245" t="str" cm="1">
        <f t="array" ref="E7245">INDEX($A$2:$A$1000,INT((ROW(A7244)-1)/24)+1)</f>
        <v xml:space="preserve"> 2017-10-29 </v>
      </c>
      <c r="F7245" cm="1">
        <f t="array" ref="F7245">INDEX($B$2:$B$1000,INT((ROW(A7244)-1)/24)+1)/24</f>
        <v>14.590872254208193</v>
      </c>
      <c r="G7245" s="42">
        <f>Données_gaz!F$24/(365*24)</f>
        <v>1.1415525114155251E-4</v>
      </c>
      <c r="N7245" cm="1">
        <f t="array" ref="N7245">INDEX($K$2:$K$1000,INT((ROW(A7244)-1)/24)+1)</f>
        <v>0.69699999999999995</v>
      </c>
      <c r="O7245" cm="1">
        <f t="array" ref="O7245">INDEX($L$2:$L$1000,INT((ROW(A7244)-1)/24)+1)</f>
        <v>0.96399999999999997</v>
      </c>
    </row>
    <row r="7246" spans="4:15" x14ac:dyDescent="0.2">
      <c r="D7246">
        <f t="shared" si="114"/>
        <v>20</v>
      </c>
      <c r="E7246" t="str" cm="1">
        <f t="array" ref="E7246">INDEX($A$2:$A$1000,INT((ROW(A7245)-1)/24)+1)</f>
        <v xml:space="preserve"> 2017-10-29 </v>
      </c>
      <c r="F7246" cm="1">
        <f t="array" ref="F7246">INDEX($B$2:$B$1000,INT((ROW(A7245)-1)/24)+1)/24</f>
        <v>14.590872254208193</v>
      </c>
      <c r="G7246" s="42">
        <f>Données_gaz!F$24/(365*24)</f>
        <v>1.1415525114155251E-4</v>
      </c>
      <c r="N7246" cm="1">
        <f t="array" ref="N7246">INDEX($K$2:$K$1000,INT((ROW(A7245)-1)/24)+1)</f>
        <v>0.69699999999999995</v>
      </c>
      <c r="O7246" cm="1">
        <f t="array" ref="O7246">INDEX($L$2:$L$1000,INT((ROW(A7245)-1)/24)+1)</f>
        <v>0.96399999999999997</v>
      </c>
    </row>
    <row r="7247" spans="4:15" x14ac:dyDescent="0.2">
      <c r="D7247">
        <f t="shared" si="114"/>
        <v>21</v>
      </c>
      <c r="E7247" t="str" cm="1">
        <f t="array" ref="E7247">INDEX($A$2:$A$1000,INT((ROW(A7246)-1)/24)+1)</f>
        <v xml:space="preserve"> 2017-10-29 </v>
      </c>
      <c r="F7247" cm="1">
        <f t="array" ref="F7247">INDEX($B$2:$B$1000,INT((ROW(A7246)-1)/24)+1)/24</f>
        <v>14.590872254208193</v>
      </c>
      <c r="G7247" s="42">
        <f>Données_gaz!F$24/(365*24)</f>
        <v>1.1415525114155251E-4</v>
      </c>
      <c r="N7247" cm="1">
        <f t="array" ref="N7247">INDEX($K$2:$K$1000,INT((ROW(A7246)-1)/24)+1)</f>
        <v>0.69699999999999995</v>
      </c>
      <c r="O7247" cm="1">
        <f t="array" ref="O7247">INDEX($L$2:$L$1000,INT((ROW(A7246)-1)/24)+1)</f>
        <v>0.96399999999999997</v>
      </c>
    </row>
    <row r="7248" spans="4:15" x14ac:dyDescent="0.2">
      <c r="D7248">
        <f t="shared" si="114"/>
        <v>22</v>
      </c>
      <c r="E7248" t="str" cm="1">
        <f t="array" ref="E7248">INDEX($A$2:$A$1000,INT((ROW(A7247)-1)/24)+1)</f>
        <v xml:space="preserve"> 2017-10-29 </v>
      </c>
      <c r="F7248" cm="1">
        <f t="array" ref="F7248">INDEX($B$2:$B$1000,INT((ROW(A7247)-1)/24)+1)/24</f>
        <v>14.590872254208193</v>
      </c>
      <c r="G7248" s="42">
        <f>Données_gaz!F$24/(365*24)</f>
        <v>1.1415525114155251E-4</v>
      </c>
      <c r="N7248" cm="1">
        <f t="array" ref="N7248">INDEX($K$2:$K$1000,INT((ROW(A7247)-1)/24)+1)</f>
        <v>0.69699999999999995</v>
      </c>
      <c r="O7248" cm="1">
        <f t="array" ref="O7248">INDEX($L$2:$L$1000,INT((ROW(A7247)-1)/24)+1)</f>
        <v>0.96399999999999997</v>
      </c>
    </row>
    <row r="7249" spans="4:15" x14ac:dyDescent="0.2">
      <c r="D7249">
        <f t="shared" si="114"/>
        <v>23</v>
      </c>
      <c r="E7249" t="str" cm="1">
        <f t="array" ref="E7249">INDEX($A$2:$A$1000,INT((ROW(A7248)-1)/24)+1)</f>
        <v xml:space="preserve"> 2017-10-29 </v>
      </c>
      <c r="F7249" cm="1">
        <f t="array" ref="F7249">INDEX($B$2:$B$1000,INT((ROW(A7248)-1)/24)+1)/24</f>
        <v>14.590872254208193</v>
      </c>
      <c r="G7249" s="42">
        <f>Données_gaz!F$24/(365*24)</f>
        <v>1.1415525114155251E-4</v>
      </c>
      <c r="N7249" cm="1">
        <f t="array" ref="N7249">INDEX($K$2:$K$1000,INT((ROW(A7248)-1)/24)+1)</f>
        <v>0.69699999999999995</v>
      </c>
      <c r="O7249" cm="1">
        <f t="array" ref="O7249">INDEX($L$2:$L$1000,INT((ROW(A7248)-1)/24)+1)</f>
        <v>0.96399999999999997</v>
      </c>
    </row>
    <row r="7250" spans="4:15" x14ac:dyDescent="0.2">
      <c r="D7250">
        <f t="shared" si="114"/>
        <v>0</v>
      </c>
      <c r="E7250" t="str" cm="1">
        <f t="array" ref="E7250">INDEX($A$2:$A$1000,INT((ROW(A7249)-1)/24)+1)</f>
        <v xml:space="preserve"> 2017-10-30 </v>
      </c>
      <c r="F7250" cm="1">
        <f t="array" ref="F7250">INDEX($B$2:$B$1000,INT((ROW(A7249)-1)/24)+1)/24</f>
        <v>14.673487178836091</v>
      </c>
      <c r="G7250" s="42">
        <f>Données_gaz!F$24/(365*24)</f>
        <v>1.1415525114155251E-4</v>
      </c>
      <c r="N7250" cm="1">
        <f t="array" ref="N7250">INDEX($K$2:$K$1000,INT((ROW(A7249)-1)/24)+1)</f>
        <v>0.69499999999999995</v>
      </c>
      <c r="O7250" cm="1">
        <f t="array" ref="O7250">INDEX($L$2:$L$1000,INT((ROW(A7249)-1)/24)+1)</f>
        <v>0.96299999999999997</v>
      </c>
    </row>
    <row r="7251" spans="4:15" x14ac:dyDescent="0.2">
      <c r="D7251">
        <f t="shared" si="114"/>
        <v>1</v>
      </c>
      <c r="E7251" t="str" cm="1">
        <f t="array" ref="E7251">INDEX($A$2:$A$1000,INT((ROW(A7250)-1)/24)+1)</f>
        <v xml:space="preserve"> 2017-10-30 </v>
      </c>
      <c r="F7251" cm="1">
        <f t="array" ref="F7251">INDEX($B$2:$B$1000,INT((ROW(A7250)-1)/24)+1)/24</f>
        <v>14.673487178836091</v>
      </c>
      <c r="G7251" s="42">
        <f>Données_gaz!F$24/(365*24)</f>
        <v>1.1415525114155251E-4</v>
      </c>
      <c r="N7251" cm="1">
        <f t="array" ref="N7251">INDEX($K$2:$K$1000,INT((ROW(A7250)-1)/24)+1)</f>
        <v>0.69499999999999995</v>
      </c>
      <c r="O7251" cm="1">
        <f t="array" ref="O7251">INDEX($L$2:$L$1000,INT((ROW(A7250)-1)/24)+1)</f>
        <v>0.96299999999999997</v>
      </c>
    </row>
    <row r="7252" spans="4:15" x14ac:dyDescent="0.2">
      <c r="D7252">
        <f t="shared" si="114"/>
        <v>2</v>
      </c>
      <c r="E7252" t="str" cm="1">
        <f t="array" ref="E7252">INDEX($A$2:$A$1000,INT((ROW(A7251)-1)/24)+1)</f>
        <v xml:space="preserve"> 2017-10-30 </v>
      </c>
      <c r="F7252" cm="1">
        <f t="array" ref="F7252">INDEX($B$2:$B$1000,INT((ROW(A7251)-1)/24)+1)/24</f>
        <v>14.673487178836091</v>
      </c>
      <c r="G7252" s="42">
        <f>Données_gaz!F$24/(365*24)</f>
        <v>1.1415525114155251E-4</v>
      </c>
      <c r="N7252" cm="1">
        <f t="array" ref="N7252">INDEX($K$2:$K$1000,INT((ROW(A7251)-1)/24)+1)</f>
        <v>0.69499999999999995</v>
      </c>
      <c r="O7252" cm="1">
        <f t="array" ref="O7252">INDEX($L$2:$L$1000,INT((ROW(A7251)-1)/24)+1)</f>
        <v>0.96299999999999997</v>
      </c>
    </row>
    <row r="7253" spans="4:15" x14ac:dyDescent="0.2">
      <c r="D7253">
        <f t="shared" si="114"/>
        <v>3</v>
      </c>
      <c r="E7253" t="str" cm="1">
        <f t="array" ref="E7253">INDEX($A$2:$A$1000,INT((ROW(A7252)-1)/24)+1)</f>
        <v xml:space="preserve"> 2017-10-30 </v>
      </c>
      <c r="F7253" cm="1">
        <f t="array" ref="F7253">INDEX($B$2:$B$1000,INT((ROW(A7252)-1)/24)+1)/24</f>
        <v>14.673487178836091</v>
      </c>
      <c r="G7253" s="42">
        <f>Données_gaz!F$24/(365*24)</f>
        <v>1.1415525114155251E-4</v>
      </c>
      <c r="N7253" cm="1">
        <f t="array" ref="N7253">INDEX($K$2:$K$1000,INT((ROW(A7252)-1)/24)+1)</f>
        <v>0.69499999999999995</v>
      </c>
      <c r="O7253" cm="1">
        <f t="array" ref="O7253">INDEX($L$2:$L$1000,INT((ROW(A7252)-1)/24)+1)</f>
        <v>0.96299999999999997</v>
      </c>
    </row>
    <row r="7254" spans="4:15" x14ac:dyDescent="0.2">
      <c r="D7254">
        <f t="shared" si="114"/>
        <v>4</v>
      </c>
      <c r="E7254" t="str" cm="1">
        <f t="array" ref="E7254">INDEX($A$2:$A$1000,INT((ROW(A7253)-1)/24)+1)</f>
        <v xml:space="preserve"> 2017-10-30 </v>
      </c>
      <c r="F7254" cm="1">
        <f t="array" ref="F7254">INDEX($B$2:$B$1000,INT((ROW(A7253)-1)/24)+1)/24</f>
        <v>14.673487178836091</v>
      </c>
      <c r="G7254" s="42">
        <f>Données_gaz!F$24/(365*24)</f>
        <v>1.1415525114155251E-4</v>
      </c>
      <c r="N7254" cm="1">
        <f t="array" ref="N7254">INDEX($K$2:$K$1000,INT((ROW(A7253)-1)/24)+1)</f>
        <v>0.69499999999999995</v>
      </c>
      <c r="O7254" cm="1">
        <f t="array" ref="O7254">INDEX($L$2:$L$1000,INT((ROW(A7253)-1)/24)+1)</f>
        <v>0.96299999999999997</v>
      </c>
    </row>
    <row r="7255" spans="4:15" x14ac:dyDescent="0.2">
      <c r="D7255">
        <f t="shared" si="114"/>
        <v>5</v>
      </c>
      <c r="E7255" t="str" cm="1">
        <f t="array" ref="E7255">INDEX($A$2:$A$1000,INT((ROW(A7254)-1)/24)+1)</f>
        <v xml:space="preserve"> 2017-10-30 </v>
      </c>
      <c r="F7255" cm="1">
        <f t="array" ref="F7255">INDEX($B$2:$B$1000,INT((ROW(A7254)-1)/24)+1)/24</f>
        <v>14.673487178836091</v>
      </c>
      <c r="G7255" s="42">
        <f>Données_gaz!F$24/(365*24)</f>
        <v>1.1415525114155251E-4</v>
      </c>
      <c r="N7255" cm="1">
        <f t="array" ref="N7255">INDEX($K$2:$K$1000,INT((ROW(A7254)-1)/24)+1)</f>
        <v>0.69499999999999995</v>
      </c>
      <c r="O7255" cm="1">
        <f t="array" ref="O7255">INDEX($L$2:$L$1000,INT((ROW(A7254)-1)/24)+1)</f>
        <v>0.96299999999999997</v>
      </c>
    </row>
    <row r="7256" spans="4:15" x14ac:dyDescent="0.2">
      <c r="D7256">
        <f t="shared" si="114"/>
        <v>6</v>
      </c>
      <c r="E7256" t="str" cm="1">
        <f t="array" ref="E7256">INDEX($A$2:$A$1000,INT((ROW(A7255)-1)/24)+1)</f>
        <v xml:space="preserve"> 2017-10-30 </v>
      </c>
      <c r="F7256" cm="1">
        <f t="array" ref="F7256">INDEX($B$2:$B$1000,INT((ROW(A7255)-1)/24)+1)/24</f>
        <v>14.673487178836091</v>
      </c>
      <c r="G7256" s="42">
        <f>Données_gaz!F$24/(365*24)</f>
        <v>1.1415525114155251E-4</v>
      </c>
      <c r="N7256" cm="1">
        <f t="array" ref="N7256">INDEX($K$2:$K$1000,INT((ROW(A7255)-1)/24)+1)</f>
        <v>0.69499999999999995</v>
      </c>
      <c r="O7256" cm="1">
        <f t="array" ref="O7256">INDEX($L$2:$L$1000,INT((ROW(A7255)-1)/24)+1)</f>
        <v>0.96299999999999997</v>
      </c>
    </row>
    <row r="7257" spans="4:15" x14ac:dyDescent="0.2">
      <c r="D7257">
        <f t="shared" si="114"/>
        <v>7</v>
      </c>
      <c r="E7257" t="str" cm="1">
        <f t="array" ref="E7257">INDEX($A$2:$A$1000,INT((ROW(A7256)-1)/24)+1)</f>
        <v xml:space="preserve"> 2017-10-30 </v>
      </c>
      <c r="F7257" cm="1">
        <f t="array" ref="F7257">INDEX($B$2:$B$1000,INT((ROW(A7256)-1)/24)+1)/24</f>
        <v>14.673487178836091</v>
      </c>
      <c r="G7257" s="42">
        <f>Données_gaz!F$24/(365*24)</f>
        <v>1.1415525114155251E-4</v>
      </c>
      <c r="N7257" cm="1">
        <f t="array" ref="N7257">INDEX($K$2:$K$1000,INT((ROW(A7256)-1)/24)+1)</f>
        <v>0.69499999999999995</v>
      </c>
      <c r="O7257" cm="1">
        <f t="array" ref="O7257">INDEX($L$2:$L$1000,INT((ROW(A7256)-1)/24)+1)</f>
        <v>0.96299999999999997</v>
      </c>
    </row>
    <row r="7258" spans="4:15" x14ac:dyDescent="0.2">
      <c r="D7258">
        <f t="shared" si="114"/>
        <v>8</v>
      </c>
      <c r="E7258" t="str" cm="1">
        <f t="array" ref="E7258">INDEX($A$2:$A$1000,INT((ROW(A7257)-1)/24)+1)</f>
        <v xml:space="preserve"> 2017-10-30 </v>
      </c>
      <c r="F7258" cm="1">
        <f t="array" ref="F7258">INDEX($B$2:$B$1000,INT((ROW(A7257)-1)/24)+1)/24</f>
        <v>14.673487178836091</v>
      </c>
      <c r="G7258" s="42">
        <f>Données_gaz!F$24/(365*24)</f>
        <v>1.1415525114155251E-4</v>
      </c>
      <c r="N7258" cm="1">
        <f t="array" ref="N7258">INDEX($K$2:$K$1000,INT((ROW(A7257)-1)/24)+1)</f>
        <v>0.69499999999999995</v>
      </c>
      <c r="O7258" cm="1">
        <f t="array" ref="O7258">INDEX($L$2:$L$1000,INT((ROW(A7257)-1)/24)+1)</f>
        <v>0.96299999999999997</v>
      </c>
    </row>
    <row r="7259" spans="4:15" x14ac:dyDescent="0.2">
      <c r="D7259">
        <f t="shared" si="114"/>
        <v>9</v>
      </c>
      <c r="E7259" t="str" cm="1">
        <f t="array" ref="E7259">INDEX($A$2:$A$1000,INT((ROW(A7258)-1)/24)+1)</f>
        <v xml:space="preserve"> 2017-10-30 </v>
      </c>
      <c r="F7259" cm="1">
        <f t="array" ref="F7259">INDEX($B$2:$B$1000,INT((ROW(A7258)-1)/24)+1)/24</f>
        <v>14.673487178836091</v>
      </c>
      <c r="G7259" s="42">
        <f>Données_gaz!F$24/(365*24)</f>
        <v>1.1415525114155251E-4</v>
      </c>
      <c r="N7259" cm="1">
        <f t="array" ref="N7259">INDEX($K$2:$K$1000,INT((ROW(A7258)-1)/24)+1)</f>
        <v>0.69499999999999995</v>
      </c>
      <c r="O7259" cm="1">
        <f t="array" ref="O7259">INDEX($L$2:$L$1000,INT((ROW(A7258)-1)/24)+1)</f>
        <v>0.96299999999999997</v>
      </c>
    </row>
    <row r="7260" spans="4:15" x14ac:dyDescent="0.2">
      <c r="D7260">
        <f t="shared" si="114"/>
        <v>10</v>
      </c>
      <c r="E7260" t="str" cm="1">
        <f t="array" ref="E7260">INDEX($A$2:$A$1000,INT((ROW(A7259)-1)/24)+1)</f>
        <v xml:space="preserve"> 2017-10-30 </v>
      </c>
      <c r="F7260" cm="1">
        <f t="array" ref="F7260">INDEX($B$2:$B$1000,INT((ROW(A7259)-1)/24)+1)/24</f>
        <v>14.673487178836091</v>
      </c>
      <c r="G7260" s="42">
        <f>Données_gaz!F$24/(365*24)</f>
        <v>1.1415525114155251E-4</v>
      </c>
      <c r="N7260" cm="1">
        <f t="array" ref="N7260">INDEX($K$2:$K$1000,INT((ROW(A7259)-1)/24)+1)</f>
        <v>0.69499999999999995</v>
      </c>
      <c r="O7260" cm="1">
        <f t="array" ref="O7260">INDEX($L$2:$L$1000,INT((ROW(A7259)-1)/24)+1)</f>
        <v>0.96299999999999997</v>
      </c>
    </row>
    <row r="7261" spans="4:15" x14ac:dyDescent="0.2">
      <c r="D7261">
        <f t="shared" si="114"/>
        <v>11</v>
      </c>
      <c r="E7261" t="str" cm="1">
        <f t="array" ref="E7261">INDEX($A$2:$A$1000,INT((ROW(A7260)-1)/24)+1)</f>
        <v xml:space="preserve"> 2017-10-30 </v>
      </c>
      <c r="F7261" cm="1">
        <f t="array" ref="F7261">INDEX($B$2:$B$1000,INT((ROW(A7260)-1)/24)+1)/24</f>
        <v>14.673487178836091</v>
      </c>
      <c r="G7261" s="42">
        <f>Données_gaz!F$24/(365*24)</f>
        <v>1.1415525114155251E-4</v>
      </c>
      <c r="N7261" cm="1">
        <f t="array" ref="N7261">INDEX($K$2:$K$1000,INT((ROW(A7260)-1)/24)+1)</f>
        <v>0.69499999999999995</v>
      </c>
      <c r="O7261" cm="1">
        <f t="array" ref="O7261">INDEX($L$2:$L$1000,INT((ROW(A7260)-1)/24)+1)</f>
        <v>0.96299999999999997</v>
      </c>
    </row>
    <row r="7262" spans="4:15" x14ac:dyDescent="0.2">
      <c r="D7262">
        <f t="shared" ref="D7262:D7325" si="115">HOUR(TIME(ROW(A7261)-1,0,0))</f>
        <v>12</v>
      </c>
      <c r="E7262" t="str" cm="1">
        <f t="array" ref="E7262">INDEX($A$2:$A$1000,INT((ROW(A7261)-1)/24)+1)</f>
        <v xml:space="preserve"> 2017-10-30 </v>
      </c>
      <c r="F7262" cm="1">
        <f t="array" ref="F7262">INDEX($B$2:$B$1000,INT((ROW(A7261)-1)/24)+1)/24</f>
        <v>14.673487178836091</v>
      </c>
      <c r="G7262" s="42">
        <f>Données_gaz!F$24/(365*24)</f>
        <v>1.1415525114155251E-4</v>
      </c>
      <c r="N7262" cm="1">
        <f t="array" ref="N7262">INDEX($K$2:$K$1000,INT((ROW(A7261)-1)/24)+1)</f>
        <v>0.69499999999999995</v>
      </c>
      <c r="O7262" cm="1">
        <f t="array" ref="O7262">INDEX($L$2:$L$1000,INT((ROW(A7261)-1)/24)+1)</f>
        <v>0.96299999999999997</v>
      </c>
    </row>
    <row r="7263" spans="4:15" x14ac:dyDescent="0.2">
      <c r="D7263">
        <f t="shared" si="115"/>
        <v>13</v>
      </c>
      <c r="E7263" t="str" cm="1">
        <f t="array" ref="E7263">INDEX($A$2:$A$1000,INT((ROW(A7262)-1)/24)+1)</f>
        <v xml:space="preserve"> 2017-10-30 </v>
      </c>
      <c r="F7263" cm="1">
        <f t="array" ref="F7263">INDEX($B$2:$B$1000,INT((ROW(A7262)-1)/24)+1)/24</f>
        <v>14.673487178836091</v>
      </c>
      <c r="G7263" s="42">
        <f>Données_gaz!F$24/(365*24)</f>
        <v>1.1415525114155251E-4</v>
      </c>
      <c r="N7263" cm="1">
        <f t="array" ref="N7263">INDEX($K$2:$K$1000,INT((ROW(A7262)-1)/24)+1)</f>
        <v>0.69499999999999995</v>
      </c>
      <c r="O7263" cm="1">
        <f t="array" ref="O7263">INDEX($L$2:$L$1000,INT((ROW(A7262)-1)/24)+1)</f>
        <v>0.96299999999999997</v>
      </c>
    </row>
    <row r="7264" spans="4:15" x14ac:dyDescent="0.2">
      <c r="D7264">
        <f t="shared" si="115"/>
        <v>14</v>
      </c>
      <c r="E7264" t="str" cm="1">
        <f t="array" ref="E7264">INDEX($A$2:$A$1000,INT((ROW(A7263)-1)/24)+1)</f>
        <v xml:space="preserve"> 2017-10-30 </v>
      </c>
      <c r="F7264" cm="1">
        <f t="array" ref="F7264">INDEX($B$2:$B$1000,INT((ROW(A7263)-1)/24)+1)/24</f>
        <v>14.673487178836091</v>
      </c>
      <c r="G7264" s="42">
        <f>Données_gaz!F$24/(365*24)</f>
        <v>1.1415525114155251E-4</v>
      </c>
      <c r="N7264" cm="1">
        <f t="array" ref="N7264">INDEX($K$2:$K$1000,INT((ROW(A7263)-1)/24)+1)</f>
        <v>0.69499999999999995</v>
      </c>
      <c r="O7264" cm="1">
        <f t="array" ref="O7264">INDEX($L$2:$L$1000,INT((ROW(A7263)-1)/24)+1)</f>
        <v>0.96299999999999997</v>
      </c>
    </row>
    <row r="7265" spans="4:15" x14ac:dyDescent="0.2">
      <c r="D7265">
        <f t="shared" si="115"/>
        <v>15</v>
      </c>
      <c r="E7265" t="str" cm="1">
        <f t="array" ref="E7265">INDEX($A$2:$A$1000,INT((ROW(A7264)-1)/24)+1)</f>
        <v xml:space="preserve"> 2017-10-30 </v>
      </c>
      <c r="F7265" cm="1">
        <f t="array" ref="F7265">INDEX($B$2:$B$1000,INT((ROW(A7264)-1)/24)+1)/24</f>
        <v>14.673487178836091</v>
      </c>
      <c r="G7265" s="42">
        <f>Données_gaz!F$24/(365*24)</f>
        <v>1.1415525114155251E-4</v>
      </c>
      <c r="N7265" cm="1">
        <f t="array" ref="N7265">INDEX($K$2:$K$1000,INT((ROW(A7264)-1)/24)+1)</f>
        <v>0.69499999999999995</v>
      </c>
      <c r="O7265" cm="1">
        <f t="array" ref="O7265">INDEX($L$2:$L$1000,INT((ROW(A7264)-1)/24)+1)</f>
        <v>0.96299999999999997</v>
      </c>
    </row>
    <row r="7266" spans="4:15" x14ac:dyDescent="0.2">
      <c r="D7266">
        <f t="shared" si="115"/>
        <v>16</v>
      </c>
      <c r="E7266" t="str" cm="1">
        <f t="array" ref="E7266">INDEX($A$2:$A$1000,INT((ROW(A7265)-1)/24)+1)</f>
        <v xml:space="preserve"> 2017-10-30 </v>
      </c>
      <c r="F7266" cm="1">
        <f t="array" ref="F7266">INDEX($B$2:$B$1000,INT((ROW(A7265)-1)/24)+1)/24</f>
        <v>14.673487178836091</v>
      </c>
      <c r="G7266" s="42">
        <f>Données_gaz!F$24/(365*24)</f>
        <v>1.1415525114155251E-4</v>
      </c>
      <c r="N7266" cm="1">
        <f t="array" ref="N7266">INDEX($K$2:$K$1000,INT((ROW(A7265)-1)/24)+1)</f>
        <v>0.69499999999999995</v>
      </c>
      <c r="O7266" cm="1">
        <f t="array" ref="O7266">INDEX($L$2:$L$1000,INT((ROW(A7265)-1)/24)+1)</f>
        <v>0.96299999999999997</v>
      </c>
    </row>
    <row r="7267" spans="4:15" x14ac:dyDescent="0.2">
      <c r="D7267">
        <f t="shared" si="115"/>
        <v>17</v>
      </c>
      <c r="E7267" t="str" cm="1">
        <f t="array" ref="E7267">INDEX($A$2:$A$1000,INT((ROW(A7266)-1)/24)+1)</f>
        <v xml:space="preserve"> 2017-10-30 </v>
      </c>
      <c r="F7267" cm="1">
        <f t="array" ref="F7267">INDEX($B$2:$B$1000,INT((ROW(A7266)-1)/24)+1)/24</f>
        <v>14.673487178836091</v>
      </c>
      <c r="G7267" s="42">
        <f>Données_gaz!F$24/(365*24)</f>
        <v>1.1415525114155251E-4</v>
      </c>
      <c r="N7267" cm="1">
        <f t="array" ref="N7267">INDEX($K$2:$K$1000,INT((ROW(A7266)-1)/24)+1)</f>
        <v>0.69499999999999995</v>
      </c>
      <c r="O7267" cm="1">
        <f t="array" ref="O7267">INDEX($L$2:$L$1000,INT((ROW(A7266)-1)/24)+1)</f>
        <v>0.96299999999999997</v>
      </c>
    </row>
    <row r="7268" spans="4:15" x14ac:dyDescent="0.2">
      <c r="D7268">
        <f t="shared" si="115"/>
        <v>18</v>
      </c>
      <c r="E7268" t="str" cm="1">
        <f t="array" ref="E7268">INDEX($A$2:$A$1000,INT((ROW(A7267)-1)/24)+1)</f>
        <v xml:space="preserve"> 2017-10-30 </v>
      </c>
      <c r="F7268" cm="1">
        <f t="array" ref="F7268">INDEX($B$2:$B$1000,INT((ROW(A7267)-1)/24)+1)/24</f>
        <v>14.673487178836091</v>
      </c>
      <c r="G7268" s="42">
        <f>Données_gaz!F$24/(365*24)</f>
        <v>1.1415525114155251E-4</v>
      </c>
      <c r="N7268" cm="1">
        <f t="array" ref="N7268">INDEX($K$2:$K$1000,INT((ROW(A7267)-1)/24)+1)</f>
        <v>0.69499999999999995</v>
      </c>
      <c r="O7268" cm="1">
        <f t="array" ref="O7268">INDEX($L$2:$L$1000,INT((ROW(A7267)-1)/24)+1)</f>
        <v>0.96299999999999997</v>
      </c>
    </row>
    <row r="7269" spans="4:15" x14ac:dyDescent="0.2">
      <c r="D7269">
        <f t="shared" si="115"/>
        <v>19</v>
      </c>
      <c r="E7269" t="str" cm="1">
        <f t="array" ref="E7269">INDEX($A$2:$A$1000,INT((ROW(A7268)-1)/24)+1)</f>
        <v xml:space="preserve"> 2017-10-30 </v>
      </c>
      <c r="F7269" cm="1">
        <f t="array" ref="F7269">INDEX($B$2:$B$1000,INT((ROW(A7268)-1)/24)+1)/24</f>
        <v>14.673487178836091</v>
      </c>
      <c r="G7269" s="42">
        <f>Données_gaz!F$24/(365*24)</f>
        <v>1.1415525114155251E-4</v>
      </c>
      <c r="N7269" cm="1">
        <f t="array" ref="N7269">INDEX($K$2:$K$1000,INT((ROW(A7268)-1)/24)+1)</f>
        <v>0.69499999999999995</v>
      </c>
      <c r="O7269" cm="1">
        <f t="array" ref="O7269">INDEX($L$2:$L$1000,INT((ROW(A7268)-1)/24)+1)</f>
        <v>0.96299999999999997</v>
      </c>
    </row>
    <row r="7270" spans="4:15" x14ac:dyDescent="0.2">
      <c r="D7270">
        <f t="shared" si="115"/>
        <v>20</v>
      </c>
      <c r="E7270" t="str" cm="1">
        <f t="array" ref="E7270">INDEX($A$2:$A$1000,INT((ROW(A7269)-1)/24)+1)</f>
        <v xml:space="preserve"> 2017-10-30 </v>
      </c>
      <c r="F7270" cm="1">
        <f t="array" ref="F7270">INDEX($B$2:$B$1000,INT((ROW(A7269)-1)/24)+1)/24</f>
        <v>14.673487178836091</v>
      </c>
      <c r="G7270" s="42">
        <f>Données_gaz!F$24/(365*24)</f>
        <v>1.1415525114155251E-4</v>
      </c>
      <c r="N7270" cm="1">
        <f t="array" ref="N7270">INDEX($K$2:$K$1000,INT((ROW(A7269)-1)/24)+1)</f>
        <v>0.69499999999999995</v>
      </c>
      <c r="O7270" cm="1">
        <f t="array" ref="O7270">INDEX($L$2:$L$1000,INT((ROW(A7269)-1)/24)+1)</f>
        <v>0.96299999999999997</v>
      </c>
    </row>
    <row r="7271" spans="4:15" x14ac:dyDescent="0.2">
      <c r="D7271">
        <f t="shared" si="115"/>
        <v>21</v>
      </c>
      <c r="E7271" t="str" cm="1">
        <f t="array" ref="E7271">INDEX($A$2:$A$1000,INT((ROW(A7270)-1)/24)+1)</f>
        <v xml:space="preserve"> 2017-10-30 </v>
      </c>
      <c r="F7271" cm="1">
        <f t="array" ref="F7271">INDEX($B$2:$B$1000,INT((ROW(A7270)-1)/24)+1)/24</f>
        <v>14.673487178836091</v>
      </c>
      <c r="G7271" s="42">
        <f>Données_gaz!F$24/(365*24)</f>
        <v>1.1415525114155251E-4</v>
      </c>
      <c r="N7271" cm="1">
        <f t="array" ref="N7271">INDEX($K$2:$K$1000,INT((ROW(A7270)-1)/24)+1)</f>
        <v>0.69499999999999995</v>
      </c>
      <c r="O7271" cm="1">
        <f t="array" ref="O7271">INDEX($L$2:$L$1000,INT((ROW(A7270)-1)/24)+1)</f>
        <v>0.96299999999999997</v>
      </c>
    </row>
    <row r="7272" spans="4:15" x14ac:dyDescent="0.2">
      <c r="D7272">
        <f t="shared" si="115"/>
        <v>22</v>
      </c>
      <c r="E7272" t="str" cm="1">
        <f t="array" ref="E7272">INDEX($A$2:$A$1000,INT((ROW(A7271)-1)/24)+1)</f>
        <v xml:space="preserve"> 2017-10-30 </v>
      </c>
      <c r="F7272" cm="1">
        <f t="array" ref="F7272">INDEX($B$2:$B$1000,INT((ROW(A7271)-1)/24)+1)/24</f>
        <v>14.673487178836091</v>
      </c>
      <c r="G7272" s="42">
        <f>Données_gaz!F$24/(365*24)</f>
        <v>1.1415525114155251E-4</v>
      </c>
      <c r="N7272" cm="1">
        <f t="array" ref="N7272">INDEX($K$2:$K$1000,INT((ROW(A7271)-1)/24)+1)</f>
        <v>0.69499999999999995</v>
      </c>
      <c r="O7272" cm="1">
        <f t="array" ref="O7272">INDEX($L$2:$L$1000,INT((ROW(A7271)-1)/24)+1)</f>
        <v>0.96299999999999997</v>
      </c>
    </row>
    <row r="7273" spans="4:15" x14ac:dyDescent="0.2">
      <c r="D7273">
        <f t="shared" si="115"/>
        <v>23</v>
      </c>
      <c r="E7273" t="str" cm="1">
        <f t="array" ref="E7273">INDEX($A$2:$A$1000,INT((ROW(A7272)-1)/24)+1)</f>
        <v xml:space="preserve"> 2017-10-30 </v>
      </c>
      <c r="F7273" cm="1">
        <f t="array" ref="F7273">INDEX($B$2:$B$1000,INT((ROW(A7272)-1)/24)+1)/24</f>
        <v>14.673487178836091</v>
      </c>
      <c r="G7273" s="42">
        <f>Données_gaz!F$24/(365*24)</f>
        <v>1.1415525114155251E-4</v>
      </c>
      <c r="N7273" cm="1">
        <f t="array" ref="N7273">INDEX($K$2:$K$1000,INT((ROW(A7272)-1)/24)+1)</f>
        <v>0.69499999999999995</v>
      </c>
      <c r="O7273" cm="1">
        <f t="array" ref="O7273">INDEX($L$2:$L$1000,INT((ROW(A7272)-1)/24)+1)</f>
        <v>0.96299999999999997</v>
      </c>
    </row>
    <row r="7274" spans="4:15" x14ac:dyDescent="0.2">
      <c r="D7274">
        <f t="shared" si="115"/>
        <v>0</v>
      </c>
      <c r="E7274" t="str" cm="1">
        <f t="array" ref="E7274">INDEX($A$2:$A$1000,INT((ROW(A7273)-1)/24)+1)</f>
        <v xml:space="preserve"> 2017-10-31 </v>
      </c>
      <c r="F7274" cm="1">
        <f t="array" ref="F7274">INDEX($B$2:$B$1000,INT((ROW(A7273)-1)/24)+1)/24</f>
        <v>14.662659729109274</v>
      </c>
      <c r="G7274" s="42">
        <f>Données_gaz!F$24/(365*24)</f>
        <v>1.1415525114155251E-4</v>
      </c>
      <c r="N7274" cm="1">
        <f t="array" ref="N7274">INDEX($K$2:$K$1000,INT((ROW(A7273)-1)/24)+1)</f>
        <v>0.69199999999999995</v>
      </c>
      <c r="O7274" cm="1">
        <f t="array" ref="O7274">INDEX($L$2:$L$1000,INT((ROW(A7273)-1)/24)+1)</f>
        <v>0.96099999999999997</v>
      </c>
    </row>
    <row r="7275" spans="4:15" x14ac:dyDescent="0.2">
      <c r="D7275">
        <f t="shared" si="115"/>
        <v>1</v>
      </c>
      <c r="E7275" t="str" cm="1">
        <f t="array" ref="E7275">INDEX($A$2:$A$1000,INT((ROW(A7274)-1)/24)+1)</f>
        <v xml:space="preserve"> 2017-10-31 </v>
      </c>
      <c r="F7275" cm="1">
        <f t="array" ref="F7275">INDEX($B$2:$B$1000,INT((ROW(A7274)-1)/24)+1)/24</f>
        <v>14.662659729109274</v>
      </c>
      <c r="G7275" s="42">
        <f>Données_gaz!F$24/(365*24)</f>
        <v>1.1415525114155251E-4</v>
      </c>
      <c r="N7275" cm="1">
        <f t="array" ref="N7275">INDEX($K$2:$K$1000,INT((ROW(A7274)-1)/24)+1)</f>
        <v>0.69199999999999995</v>
      </c>
      <c r="O7275" cm="1">
        <f t="array" ref="O7275">INDEX($L$2:$L$1000,INT((ROW(A7274)-1)/24)+1)</f>
        <v>0.96099999999999997</v>
      </c>
    </row>
    <row r="7276" spans="4:15" x14ac:dyDescent="0.2">
      <c r="D7276">
        <f t="shared" si="115"/>
        <v>2</v>
      </c>
      <c r="E7276" t="str" cm="1">
        <f t="array" ref="E7276">INDEX($A$2:$A$1000,INT((ROW(A7275)-1)/24)+1)</f>
        <v xml:space="preserve"> 2017-10-31 </v>
      </c>
      <c r="F7276" cm="1">
        <f t="array" ref="F7276">INDEX($B$2:$B$1000,INT((ROW(A7275)-1)/24)+1)/24</f>
        <v>14.662659729109274</v>
      </c>
      <c r="G7276" s="42">
        <f>Données_gaz!F$24/(365*24)</f>
        <v>1.1415525114155251E-4</v>
      </c>
      <c r="N7276" cm="1">
        <f t="array" ref="N7276">INDEX($K$2:$K$1000,INT((ROW(A7275)-1)/24)+1)</f>
        <v>0.69199999999999995</v>
      </c>
      <c r="O7276" cm="1">
        <f t="array" ref="O7276">INDEX($L$2:$L$1000,INT((ROW(A7275)-1)/24)+1)</f>
        <v>0.96099999999999997</v>
      </c>
    </row>
    <row r="7277" spans="4:15" x14ac:dyDescent="0.2">
      <c r="D7277">
        <f t="shared" si="115"/>
        <v>3</v>
      </c>
      <c r="E7277" t="str" cm="1">
        <f t="array" ref="E7277">INDEX($A$2:$A$1000,INT((ROW(A7276)-1)/24)+1)</f>
        <v xml:space="preserve"> 2017-10-31 </v>
      </c>
      <c r="F7277" cm="1">
        <f t="array" ref="F7277">INDEX($B$2:$B$1000,INT((ROW(A7276)-1)/24)+1)/24</f>
        <v>14.662659729109274</v>
      </c>
      <c r="G7277" s="42">
        <f>Données_gaz!F$24/(365*24)</f>
        <v>1.1415525114155251E-4</v>
      </c>
      <c r="N7277" cm="1">
        <f t="array" ref="N7277">INDEX($K$2:$K$1000,INT((ROW(A7276)-1)/24)+1)</f>
        <v>0.69199999999999995</v>
      </c>
      <c r="O7277" cm="1">
        <f t="array" ref="O7277">INDEX($L$2:$L$1000,INT((ROW(A7276)-1)/24)+1)</f>
        <v>0.96099999999999997</v>
      </c>
    </row>
    <row r="7278" spans="4:15" x14ac:dyDescent="0.2">
      <c r="D7278">
        <f t="shared" si="115"/>
        <v>4</v>
      </c>
      <c r="E7278" t="str" cm="1">
        <f t="array" ref="E7278">INDEX($A$2:$A$1000,INT((ROW(A7277)-1)/24)+1)</f>
        <v xml:space="preserve"> 2017-10-31 </v>
      </c>
      <c r="F7278" cm="1">
        <f t="array" ref="F7278">INDEX($B$2:$B$1000,INT((ROW(A7277)-1)/24)+1)/24</f>
        <v>14.662659729109274</v>
      </c>
      <c r="G7278" s="42">
        <f>Données_gaz!F$24/(365*24)</f>
        <v>1.1415525114155251E-4</v>
      </c>
      <c r="N7278" cm="1">
        <f t="array" ref="N7278">INDEX($K$2:$K$1000,INT((ROW(A7277)-1)/24)+1)</f>
        <v>0.69199999999999995</v>
      </c>
      <c r="O7278" cm="1">
        <f t="array" ref="O7278">INDEX($L$2:$L$1000,INT((ROW(A7277)-1)/24)+1)</f>
        <v>0.96099999999999997</v>
      </c>
    </row>
    <row r="7279" spans="4:15" x14ac:dyDescent="0.2">
      <c r="D7279">
        <f t="shared" si="115"/>
        <v>5</v>
      </c>
      <c r="E7279" t="str" cm="1">
        <f t="array" ref="E7279">INDEX($A$2:$A$1000,INT((ROW(A7278)-1)/24)+1)</f>
        <v xml:space="preserve"> 2017-10-31 </v>
      </c>
      <c r="F7279" cm="1">
        <f t="array" ref="F7279">INDEX($B$2:$B$1000,INT((ROW(A7278)-1)/24)+1)/24</f>
        <v>14.662659729109274</v>
      </c>
      <c r="G7279" s="42">
        <f>Données_gaz!F$24/(365*24)</f>
        <v>1.1415525114155251E-4</v>
      </c>
      <c r="N7279" cm="1">
        <f t="array" ref="N7279">INDEX($K$2:$K$1000,INT((ROW(A7278)-1)/24)+1)</f>
        <v>0.69199999999999995</v>
      </c>
      <c r="O7279" cm="1">
        <f t="array" ref="O7279">INDEX($L$2:$L$1000,INT((ROW(A7278)-1)/24)+1)</f>
        <v>0.96099999999999997</v>
      </c>
    </row>
    <row r="7280" spans="4:15" x14ac:dyDescent="0.2">
      <c r="D7280">
        <f t="shared" si="115"/>
        <v>6</v>
      </c>
      <c r="E7280" t="str" cm="1">
        <f t="array" ref="E7280">INDEX($A$2:$A$1000,INT((ROW(A7279)-1)/24)+1)</f>
        <v xml:space="preserve"> 2017-10-31 </v>
      </c>
      <c r="F7280" cm="1">
        <f t="array" ref="F7280">INDEX($B$2:$B$1000,INT((ROW(A7279)-1)/24)+1)/24</f>
        <v>14.662659729109274</v>
      </c>
      <c r="G7280" s="42">
        <f>Données_gaz!F$24/(365*24)</f>
        <v>1.1415525114155251E-4</v>
      </c>
      <c r="N7280" cm="1">
        <f t="array" ref="N7280">INDEX($K$2:$K$1000,INT((ROW(A7279)-1)/24)+1)</f>
        <v>0.69199999999999995</v>
      </c>
      <c r="O7280" cm="1">
        <f t="array" ref="O7280">INDEX($L$2:$L$1000,INT((ROW(A7279)-1)/24)+1)</f>
        <v>0.96099999999999997</v>
      </c>
    </row>
    <row r="7281" spans="4:15" x14ac:dyDescent="0.2">
      <c r="D7281">
        <f t="shared" si="115"/>
        <v>7</v>
      </c>
      <c r="E7281" t="str" cm="1">
        <f t="array" ref="E7281">INDEX($A$2:$A$1000,INT((ROW(A7280)-1)/24)+1)</f>
        <v xml:space="preserve"> 2017-10-31 </v>
      </c>
      <c r="F7281" cm="1">
        <f t="array" ref="F7281">INDEX($B$2:$B$1000,INT((ROW(A7280)-1)/24)+1)/24</f>
        <v>14.662659729109274</v>
      </c>
      <c r="G7281" s="42">
        <f>Données_gaz!F$24/(365*24)</f>
        <v>1.1415525114155251E-4</v>
      </c>
      <c r="N7281" cm="1">
        <f t="array" ref="N7281">INDEX($K$2:$K$1000,INT((ROW(A7280)-1)/24)+1)</f>
        <v>0.69199999999999995</v>
      </c>
      <c r="O7281" cm="1">
        <f t="array" ref="O7281">INDEX($L$2:$L$1000,INT((ROW(A7280)-1)/24)+1)</f>
        <v>0.96099999999999997</v>
      </c>
    </row>
    <row r="7282" spans="4:15" x14ac:dyDescent="0.2">
      <c r="D7282">
        <f t="shared" si="115"/>
        <v>8</v>
      </c>
      <c r="E7282" t="str" cm="1">
        <f t="array" ref="E7282">INDEX($A$2:$A$1000,INT((ROW(A7281)-1)/24)+1)</f>
        <v xml:space="preserve"> 2017-10-31 </v>
      </c>
      <c r="F7282" cm="1">
        <f t="array" ref="F7282">INDEX($B$2:$B$1000,INT((ROW(A7281)-1)/24)+1)/24</f>
        <v>14.662659729109274</v>
      </c>
      <c r="G7282" s="42">
        <f>Données_gaz!F$24/(365*24)</f>
        <v>1.1415525114155251E-4</v>
      </c>
      <c r="N7282" cm="1">
        <f t="array" ref="N7282">INDEX($K$2:$K$1000,INT((ROW(A7281)-1)/24)+1)</f>
        <v>0.69199999999999995</v>
      </c>
      <c r="O7282" cm="1">
        <f t="array" ref="O7282">INDEX($L$2:$L$1000,INT((ROW(A7281)-1)/24)+1)</f>
        <v>0.96099999999999997</v>
      </c>
    </row>
    <row r="7283" spans="4:15" x14ac:dyDescent="0.2">
      <c r="D7283">
        <f t="shared" si="115"/>
        <v>9</v>
      </c>
      <c r="E7283" t="str" cm="1">
        <f t="array" ref="E7283">INDEX($A$2:$A$1000,INT((ROW(A7282)-1)/24)+1)</f>
        <v xml:space="preserve"> 2017-10-31 </v>
      </c>
      <c r="F7283" cm="1">
        <f t="array" ref="F7283">INDEX($B$2:$B$1000,INT((ROW(A7282)-1)/24)+1)/24</f>
        <v>14.662659729109274</v>
      </c>
      <c r="G7283" s="42">
        <f>Données_gaz!F$24/(365*24)</f>
        <v>1.1415525114155251E-4</v>
      </c>
      <c r="N7283" cm="1">
        <f t="array" ref="N7283">INDEX($K$2:$K$1000,INT((ROW(A7282)-1)/24)+1)</f>
        <v>0.69199999999999995</v>
      </c>
      <c r="O7283" cm="1">
        <f t="array" ref="O7283">INDEX($L$2:$L$1000,INT((ROW(A7282)-1)/24)+1)</f>
        <v>0.96099999999999997</v>
      </c>
    </row>
    <row r="7284" spans="4:15" x14ac:dyDescent="0.2">
      <c r="D7284">
        <f t="shared" si="115"/>
        <v>10</v>
      </c>
      <c r="E7284" t="str" cm="1">
        <f t="array" ref="E7284">INDEX($A$2:$A$1000,INT((ROW(A7283)-1)/24)+1)</f>
        <v xml:space="preserve"> 2017-10-31 </v>
      </c>
      <c r="F7284" cm="1">
        <f t="array" ref="F7284">INDEX($B$2:$B$1000,INT((ROW(A7283)-1)/24)+1)/24</f>
        <v>14.662659729109274</v>
      </c>
      <c r="G7284" s="42">
        <f>Données_gaz!F$24/(365*24)</f>
        <v>1.1415525114155251E-4</v>
      </c>
      <c r="N7284" cm="1">
        <f t="array" ref="N7284">INDEX($K$2:$K$1000,INT((ROW(A7283)-1)/24)+1)</f>
        <v>0.69199999999999995</v>
      </c>
      <c r="O7284" cm="1">
        <f t="array" ref="O7284">INDEX($L$2:$L$1000,INT((ROW(A7283)-1)/24)+1)</f>
        <v>0.96099999999999997</v>
      </c>
    </row>
    <row r="7285" spans="4:15" x14ac:dyDescent="0.2">
      <c r="D7285">
        <f t="shared" si="115"/>
        <v>11</v>
      </c>
      <c r="E7285" t="str" cm="1">
        <f t="array" ref="E7285">INDEX($A$2:$A$1000,INT((ROW(A7284)-1)/24)+1)</f>
        <v xml:space="preserve"> 2017-10-31 </v>
      </c>
      <c r="F7285" cm="1">
        <f t="array" ref="F7285">INDEX($B$2:$B$1000,INT((ROW(A7284)-1)/24)+1)/24</f>
        <v>14.662659729109274</v>
      </c>
      <c r="G7285" s="42">
        <f>Données_gaz!F$24/(365*24)</f>
        <v>1.1415525114155251E-4</v>
      </c>
      <c r="N7285" cm="1">
        <f t="array" ref="N7285">INDEX($K$2:$K$1000,INT((ROW(A7284)-1)/24)+1)</f>
        <v>0.69199999999999995</v>
      </c>
      <c r="O7285" cm="1">
        <f t="array" ref="O7285">INDEX($L$2:$L$1000,INT((ROW(A7284)-1)/24)+1)</f>
        <v>0.96099999999999997</v>
      </c>
    </row>
    <row r="7286" spans="4:15" x14ac:dyDescent="0.2">
      <c r="D7286">
        <f t="shared" si="115"/>
        <v>12</v>
      </c>
      <c r="E7286" t="str" cm="1">
        <f t="array" ref="E7286">INDEX($A$2:$A$1000,INT((ROW(A7285)-1)/24)+1)</f>
        <v xml:space="preserve"> 2017-10-31 </v>
      </c>
      <c r="F7286" cm="1">
        <f t="array" ref="F7286">INDEX($B$2:$B$1000,INT((ROW(A7285)-1)/24)+1)/24</f>
        <v>14.662659729109274</v>
      </c>
      <c r="G7286" s="42">
        <f>Données_gaz!F$24/(365*24)</f>
        <v>1.1415525114155251E-4</v>
      </c>
      <c r="N7286" cm="1">
        <f t="array" ref="N7286">INDEX($K$2:$K$1000,INT((ROW(A7285)-1)/24)+1)</f>
        <v>0.69199999999999995</v>
      </c>
      <c r="O7286" cm="1">
        <f t="array" ref="O7286">INDEX($L$2:$L$1000,INT((ROW(A7285)-1)/24)+1)</f>
        <v>0.96099999999999997</v>
      </c>
    </row>
    <row r="7287" spans="4:15" x14ac:dyDescent="0.2">
      <c r="D7287">
        <f t="shared" si="115"/>
        <v>13</v>
      </c>
      <c r="E7287" t="str" cm="1">
        <f t="array" ref="E7287">INDEX($A$2:$A$1000,INT((ROW(A7286)-1)/24)+1)</f>
        <v xml:space="preserve"> 2017-10-31 </v>
      </c>
      <c r="F7287" cm="1">
        <f t="array" ref="F7287">INDEX($B$2:$B$1000,INT((ROW(A7286)-1)/24)+1)/24</f>
        <v>14.662659729109274</v>
      </c>
      <c r="G7287" s="42">
        <f>Données_gaz!F$24/(365*24)</f>
        <v>1.1415525114155251E-4</v>
      </c>
      <c r="N7287" cm="1">
        <f t="array" ref="N7287">INDEX($K$2:$K$1000,INT((ROW(A7286)-1)/24)+1)</f>
        <v>0.69199999999999995</v>
      </c>
      <c r="O7287" cm="1">
        <f t="array" ref="O7287">INDEX($L$2:$L$1000,INT((ROW(A7286)-1)/24)+1)</f>
        <v>0.96099999999999997</v>
      </c>
    </row>
    <row r="7288" spans="4:15" x14ac:dyDescent="0.2">
      <c r="D7288">
        <f t="shared" si="115"/>
        <v>14</v>
      </c>
      <c r="E7288" t="str" cm="1">
        <f t="array" ref="E7288">INDEX($A$2:$A$1000,INT((ROW(A7287)-1)/24)+1)</f>
        <v xml:space="preserve"> 2017-10-31 </v>
      </c>
      <c r="F7288" cm="1">
        <f t="array" ref="F7288">INDEX($B$2:$B$1000,INT((ROW(A7287)-1)/24)+1)/24</f>
        <v>14.662659729109274</v>
      </c>
      <c r="G7288" s="42">
        <f>Données_gaz!F$24/(365*24)</f>
        <v>1.1415525114155251E-4</v>
      </c>
      <c r="N7288" cm="1">
        <f t="array" ref="N7288">INDEX($K$2:$K$1000,INT((ROW(A7287)-1)/24)+1)</f>
        <v>0.69199999999999995</v>
      </c>
      <c r="O7288" cm="1">
        <f t="array" ref="O7288">INDEX($L$2:$L$1000,INT((ROW(A7287)-1)/24)+1)</f>
        <v>0.96099999999999997</v>
      </c>
    </row>
    <row r="7289" spans="4:15" x14ac:dyDescent="0.2">
      <c r="D7289">
        <f t="shared" si="115"/>
        <v>15</v>
      </c>
      <c r="E7289" t="str" cm="1">
        <f t="array" ref="E7289">INDEX($A$2:$A$1000,INT((ROW(A7288)-1)/24)+1)</f>
        <v xml:space="preserve"> 2017-10-31 </v>
      </c>
      <c r="F7289" cm="1">
        <f t="array" ref="F7289">INDEX($B$2:$B$1000,INT((ROW(A7288)-1)/24)+1)/24</f>
        <v>14.662659729109274</v>
      </c>
      <c r="G7289" s="42">
        <f>Données_gaz!F$24/(365*24)</f>
        <v>1.1415525114155251E-4</v>
      </c>
      <c r="N7289" cm="1">
        <f t="array" ref="N7289">INDEX($K$2:$K$1000,INT((ROW(A7288)-1)/24)+1)</f>
        <v>0.69199999999999995</v>
      </c>
      <c r="O7289" cm="1">
        <f t="array" ref="O7289">INDEX($L$2:$L$1000,INT((ROW(A7288)-1)/24)+1)</f>
        <v>0.96099999999999997</v>
      </c>
    </row>
    <row r="7290" spans="4:15" x14ac:dyDescent="0.2">
      <c r="D7290">
        <f t="shared" si="115"/>
        <v>16</v>
      </c>
      <c r="E7290" t="str" cm="1">
        <f t="array" ref="E7290">INDEX($A$2:$A$1000,INT((ROW(A7289)-1)/24)+1)</f>
        <v xml:space="preserve"> 2017-10-31 </v>
      </c>
      <c r="F7290" cm="1">
        <f t="array" ref="F7290">INDEX($B$2:$B$1000,INT((ROW(A7289)-1)/24)+1)/24</f>
        <v>14.662659729109274</v>
      </c>
      <c r="G7290" s="42">
        <f>Données_gaz!F$24/(365*24)</f>
        <v>1.1415525114155251E-4</v>
      </c>
      <c r="N7290" cm="1">
        <f t="array" ref="N7290">INDEX($K$2:$K$1000,INT((ROW(A7289)-1)/24)+1)</f>
        <v>0.69199999999999995</v>
      </c>
      <c r="O7290" cm="1">
        <f t="array" ref="O7290">INDEX($L$2:$L$1000,INT((ROW(A7289)-1)/24)+1)</f>
        <v>0.96099999999999997</v>
      </c>
    </row>
    <row r="7291" spans="4:15" x14ac:dyDescent="0.2">
      <c r="D7291">
        <f t="shared" si="115"/>
        <v>17</v>
      </c>
      <c r="E7291" t="str" cm="1">
        <f t="array" ref="E7291">INDEX($A$2:$A$1000,INT((ROW(A7290)-1)/24)+1)</f>
        <v xml:space="preserve"> 2017-10-31 </v>
      </c>
      <c r="F7291" cm="1">
        <f t="array" ref="F7291">INDEX($B$2:$B$1000,INT((ROW(A7290)-1)/24)+1)/24</f>
        <v>14.662659729109274</v>
      </c>
      <c r="G7291" s="42">
        <f>Données_gaz!F$24/(365*24)</f>
        <v>1.1415525114155251E-4</v>
      </c>
      <c r="N7291" cm="1">
        <f t="array" ref="N7291">INDEX($K$2:$K$1000,INT((ROW(A7290)-1)/24)+1)</f>
        <v>0.69199999999999995</v>
      </c>
      <c r="O7291" cm="1">
        <f t="array" ref="O7291">INDEX($L$2:$L$1000,INT((ROW(A7290)-1)/24)+1)</f>
        <v>0.96099999999999997</v>
      </c>
    </row>
    <row r="7292" spans="4:15" x14ac:dyDescent="0.2">
      <c r="D7292">
        <f t="shared" si="115"/>
        <v>18</v>
      </c>
      <c r="E7292" t="str" cm="1">
        <f t="array" ref="E7292">INDEX($A$2:$A$1000,INT((ROW(A7291)-1)/24)+1)</f>
        <v xml:space="preserve"> 2017-10-31 </v>
      </c>
      <c r="F7292" cm="1">
        <f t="array" ref="F7292">INDEX($B$2:$B$1000,INT((ROW(A7291)-1)/24)+1)/24</f>
        <v>14.662659729109274</v>
      </c>
      <c r="G7292" s="42">
        <f>Données_gaz!F$24/(365*24)</f>
        <v>1.1415525114155251E-4</v>
      </c>
      <c r="N7292" cm="1">
        <f t="array" ref="N7292">INDEX($K$2:$K$1000,INT((ROW(A7291)-1)/24)+1)</f>
        <v>0.69199999999999995</v>
      </c>
      <c r="O7292" cm="1">
        <f t="array" ref="O7292">INDEX($L$2:$L$1000,INT((ROW(A7291)-1)/24)+1)</f>
        <v>0.96099999999999997</v>
      </c>
    </row>
    <row r="7293" spans="4:15" x14ac:dyDescent="0.2">
      <c r="D7293">
        <f t="shared" si="115"/>
        <v>19</v>
      </c>
      <c r="E7293" t="str" cm="1">
        <f t="array" ref="E7293">INDEX($A$2:$A$1000,INT((ROW(A7292)-1)/24)+1)</f>
        <v xml:space="preserve"> 2017-10-31 </v>
      </c>
      <c r="F7293" cm="1">
        <f t="array" ref="F7293">INDEX($B$2:$B$1000,INT((ROW(A7292)-1)/24)+1)/24</f>
        <v>14.662659729109274</v>
      </c>
      <c r="G7293" s="42">
        <f>Données_gaz!F$24/(365*24)</f>
        <v>1.1415525114155251E-4</v>
      </c>
      <c r="N7293" cm="1">
        <f t="array" ref="N7293">INDEX($K$2:$K$1000,INT((ROW(A7292)-1)/24)+1)</f>
        <v>0.69199999999999995</v>
      </c>
      <c r="O7293" cm="1">
        <f t="array" ref="O7293">INDEX($L$2:$L$1000,INT((ROW(A7292)-1)/24)+1)</f>
        <v>0.96099999999999997</v>
      </c>
    </row>
    <row r="7294" spans="4:15" x14ac:dyDescent="0.2">
      <c r="D7294">
        <f t="shared" si="115"/>
        <v>20</v>
      </c>
      <c r="E7294" t="str" cm="1">
        <f t="array" ref="E7294">INDEX($A$2:$A$1000,INT((ROW(A7293)-1)/24)+1)</f>
        <v xml:space="preserve"> 2017-10-31 </v>
      </c>
      <c r="F7294" cm="1">
        <f t="array" ref="F7294">INDEX($B$2:$B$1000,INT((ROW(A7293)-1)/24)+1)/24</f>
        <v>14.662659729109274</v>
      </c>
      <c r="G7294" s="42">
        <f>Données_gaz!F$24/(365*24)</f>
        <v>1.1415525114155251E-4</v>
      </c>
      <c r="N7294" cm="1">
        <f t="array" ref="N7294">INDEX($K$2:$K$1000,INT((ROW(A7293)-1)/24)+1)</f>
        <v>0.69199999999999995</v>
      </c>
      <c r="O7294" cm="1">
        <f t="array" ref="O7294">INDEX($L$2:$L$1000,INT((ROW(A7293)-1)/24)+1)</f>
        <v>0.96099999999999997</v>
      </c>
    </row>
    <row r="7295" spans="4:15" x14ac:dyDescent="0.2">
      <c r="D7295">
        <f t="shared" si="115"/>
        <v>21</v>
      </c>
      <c r="E7295" t="str" cm="1">
        <f t="array" ref="E7295">INDEX($A$2:$A$1000,INT((ROW(A7294)-1)/24)+1)</f>
        <v xml:space="preserve"> 2017-10-31 </v>
      </c>
      <c r="F7295" cm="1">
        <f t="array" ref="F7295">INDEX($B$2:$B$1000,INT((ROW(A7294)-1)/24)+1)/24</f>
        <v>14.662659729109274</v>
      </c>
      <c r="G7295" s="42">
        <f>Données_gaz!F$24/(365*24)</f>
        <v>1.1415525114155251E-4</v>
      </c>
      <c r="N7295" cm="1">
        <f t="array" ref="N7295">INDEX($K$2:$K$1000,INT((ROW(A7294)-1)/24)+1)</f>
        <v>0.69199999999999995</v>
      </c>
      <c r="O7295" cm="1">
        <f t="array" ref="O7295">INDEX($L$2:$L$1000,INT((ROW(A7294)-1)/24)+1)</f>
        <v>0.96099999999999997</v>
      </c>
    </row>
    <row r="7296" spans="4:15" x14ac:dyDescent="0.2">
      <c r="D7296">
        <f t="shared" si="115"/>
        <v>22</v>
      </c>
      <c r="E7296" t="str" cm="1">
        <f t="array" ref="E7296">INDEX($A$2:$A$1000,INT((ROW(A7295)-1)/24)+1)</f>
        <v xml:space="preserve"> 2017-10-31 </v>
      </c>
      <c r="F7296" cm="1">
        <f t="array" ref="F7296">INDEX($B$2:$B$1000,INT((ROW(A7295)-1)/24)+1)/24</f>
        <v>14.662659729109274</v>
      </c>
      <c r="G7296" s="42">
        <f>Données_gaz!F$24/(365*24)</f>
        <v>1.1415525114155251E-4</v>
      </c>
      <c r="N7296" cm="1">
        <f t="array" ref="N7296">INDEX($K$2:$K$1000,INT((ROW(A7295)-1)/24)+1)</f>
        <v>0.69199999999999995</v>
      </c>
      <c r="O7296" cm="1">
        <f t="array" ref="O7296">INDEX($L$2:$L$1000,INT((ROW(A7295)-1)/24)+1)</f>
        <v>0.96099999999999997</v>
      </c>
    </row>
    <row r="7297" spans="4:15" x14ac:dyDescent="0.2">
      <c r="D7297">
        <f t="shared" si="115"/>
        <v>23</v>
      </c>
      <c r="E7297" t="str" cm="1">
        <f t="array" ref="E7297">INDEX($A$2:$A$1000,INT((ROW(A7296)-1)/24)+1)</f>
        <v xml:space="preserve"> 2017-10-31 </v>
      </c>
      <c r="F7297" cm="1">
        <f t="array" ref="F7297">INDEX($B$2:$B$1000,INT((ROW(A7296)-1)/24)+1)/24</f>
        <v>14.662659729109274</v>
      </c>
      <c r="G7297" s="42">
        <f>Données_gaz!F$24/(365*24)</f>
        <v>1.1415525114155251E-4</v>
      </c>
      <c r="N7297" cm="1">
        <f t="array" ref="N7297">INDEX($K$2:$K$1000,INT((ROW(A7296)-1)/24)+1)</f>
        <v>0.69199999999999995</v>
      </c>
      <c r="O7297" cm="1">
        <f t="array" ref="O7297">INDEX($L$2:$L$1000,INT((ROW(A7296)-1)/24)+1)</f>
        <v>0.96099999999999997</v>
      </c>
    </row>
    <row r="7298" spans="4:15" x14ac:dyDescent="0.2">
      <c r="D7298">
        <f t="shared" si="115"/>
        <v>0</v>
      </c>
      <c r="E7298" t="str" cm="1">
        <f t="array" ref="E7298">INDEX($A$2:$A$1000,INT((ROW(A7297)-1)/24)+1)</f>
        <v xml:space="preserve"> 2017-11-01 </v>
      </c>
      <c r="F7298" cm="1">
        <f t="array" ref="F7298">INDEX($B$2:$B$1000,INT((ROW(A7297)-1)/24)+1)/24</f>
        <v>14.708565149526391</v>
      </c>
      <c r="G7298" s="42">
        <f>Données_gaz!F$24/(365*24)</f>
        <v>1.1415525114155251E-4</v>
      </c>
      <c r="N7298" cm="1">
        <f t="array" ref="N7298">INDEX($K$2:$K$1000,INT((ROW(A7297)-1)/24)+1)</f>
        <v>0.69</v>
      </c>
      <c r="O7298" cm="1">
        <f t="array" ref="O7298">INDEX($L$2:$L$1000,INT((ROW(A7297)-1)/24)+1)</f>
        <v>0.96</v>
      </c>
    </row>
    <row r="7299" spans="4:15" x14ac:dyDescent="0.2">
      <c r="D7299">
        <f t="shared" si="115"/>
        <v>1</v>
      </c>
      <c r="E7299" t="str" cm="1">
        <f t="array" ref="E7299">INDEX($A$2:$A$1000,INT((ROW(A7298)-1)/24)+1)</f>
        <v xml:space="preserve"> 2017-11-01 </v>
      </c>
      <c r="F7299" cm="1">
        <f t="array" ref="F7299">INDEX($B$2:$B$1000,INT((ROW(A7298)-1)/24)+1)/24</f>
        <v>14.708565149526391</v>
      </c>
      <c r="G7299" s="42">
        <f>Données_gaz!F$24/(365*24)</f>
        <v>1.1415525114155251E-4</v>
      </c>
      <c r="N7299" cm="1">
        <f t="array" ref="N7299">INDEX($K$2:$K$1000,INT((ROW(A7298)-1)/24)+1)</f>
        <v>0.69</v>
      </c>
      <c r="O7299" cm="1">
        <f t="array" ref="O7299">INDEX($L$2:$L$1000,INT((ROW(A7298)-1)/24)+1)</f>
        <v>0.96</v>
      </c>
    </row>
    <row r="7300" spans="4:15" x14ac:dyDescent="0.2">
      <c r="D7300">
        <f t="shared" si="115"/>
        <v>2</v>
      </c>
      <c r="E7300" t="str" cm="1">
        <f t="array" ref="E7300">INDEX($A$2:$A$1000,INT((ROW(A7299)-1)/24)+1)</f>
        <v xml:space="preserve"> 2017-11-01 </v>
      </c>
      <c r="F7300" cm="1">
        <f t="array" ref="F7300">INDEX($B$2:$B$1000,INT((ROW(A7299)-1)/24)+1)/24</f>
        <v>14.708565149526391</v>
      </c>
      <c r="G7300" s="42">
        <f>Données_gaz!F$24/(365*24)</f>
        <v>1.1415525114155251E-4</v>
      </c>
      <c r="N7300" cm="1">
        <f t="array" ref="N7300">INDEX($K$2:$K$1000,INT((ROW(A7299)-1)/24)+1)</f>
        <v>0.69</v>
      </c>
      <c r="O7300" cm="1">
        <f t="array" ref="O7300">INDEX($L$2:$L$1000,INT((ROW(A7299)-1)/24)+1)</f>
        <v>0.96</v>
      </c>
    </row>
    <row r="7301" spans="4:15" x14ac:dyDescent="0.2">
      <c r="D7301">
        <f t="shared" si="115"/>
        <v>3</v>
      </c>
      <c r="E7301" t="str" cm="1">
        <f t="array" ref="E7301">INDEX($A$2:$A$1000,INT((ROW(A7300)-1)/24)+1)</f>
        <v xml:space="preserve"> 2017-11-01 </v>
      </c>
      <c r="F7301" cm="1">
        <f t="array" ref="F7301">INDEX($B$2:$B$1000,INT((ROW(A7300)-1)/24)+1)/24</f>
        <v>14.708565149526391</v>
      </c>
      <c r="G7301" s="42">
        <f>Données_gaz!F$24/(365*24)</f>
        <v>1.1415525114155251E-4</v>
      </c>
      <c r="N7301" cm="1">
        <f t="array" ref="N7301">INDEX($K$2:$K$1000,INT((ROW(A7300)-1)/24)+1)</f>
        <v>0.69</v>
      </c>
      <c r="O7301" cm="1">
        <f t="array" ref="O7301">INDEX($L$2:$L$1000,INT((ROW(A7300)-1)/24)+1)</f>
        <v>0.96</v>
      </c>
    </row>
    <row r="7302" spans="4:15" x14ac:dyDescent="0.2">
      <c r="D7302">
        <f t="shared" si="115"/>
        <v>4</v>
      </c>
      <c r="E7302" t="str" cm="1">
        <f t="array" ref="E7302">INDEX($A$2:$A$1000,INT((ROW(A7301)-1)/24)+1)</f>
        <v xml:space="preserve"> 2017-11-01 </v>
      </c>
      <c r="F7302" cm="1">
        <f t="array" ref="F7302">INDEX($B$2:$B$1000,INT((ROW(A7301)-1)/24)+1)/24</f>
        <v>14.708565149526391</v>
      </c>
      <c r="G7302" s="42">
        <f>Données_gaz!F$24/(365*24)</f>
        <v>1.1415525114155251E-4</v>
      </c>
      <c r="N7302" cm="1">
        <f t="array" ref="N7302">INDEX($K$2:$K$1000,INT((ROW(A7301)-1)/24)+1)</f>
        <v>0.69</v>
      </c>
      <c r="O7302" cm="1">
        <f t="array" ref="O7302">INDEX($L$2:$L$1000,INT((ROW(A7301)-1)/24)+1)</f>
        <v>0.96</v>
      </c>
    </row>
    <row r="7303" spans="4:15" x14ac:dyDescent="0.2">
      <c r="D7303">
        <f t="shared" si="115"/>
        <v>5</v>
      </c>
      <c r="E7303" t="str" cm="1">
        <f t="array" ref="E7303">INDEX($A$2:$A$1000,INT((ROW(A7302)-1)/24)+1)</f>
        <v xml:space="preserve"> 2017-11-01 </v>
      </c>
      <c r="F7303" cm="1">
        <f t="array" ref="F7303">INDEX($B$2:$B$1000,INT((ROW(A7302)-1)/24)+1)/24</f>
        <v>14.708565149526391</v>
      </c>
      <c r="G7303" s="42">
        <f>Données_gaz!F$24/(365*24)</f>
        <v>1.1415525114155251E-4</v>
      </c>
      <c r="N7303" cm="1">
        <f t="array" ref="N7303">INDEX($K$2:$K$1000,INT((ROW(A7302)-1)/24)+1)</f>
        <v>0.69</v>
      </c>
      <c r="O7303" cm="1">
        <f t="array" ref="O7303">INDEX($L$2:$L$1000,INT((ROW(A7302)-1)/24)+1)</f>
        <v>0.96</v>
      </c>
    </row>
    <row r="7304" spans="4:15" x14ac:dyDescent="0.2">
      <c r="D7304">
        <f t="shared" si="115"/>
        <v>6</v>
      </c>
      <c r="E7304" t="str" cm="1">
        <f t="array" ref="E7304">INDEX($A$2:$A$1000,INT((ROW(A7303)-1)/24)+1)</f>
        <v xml:space="preserve"> 2017-11-01 </v>
      </c>
      <c r="F7304" cm="1">
        <f t="array" ref="F7304">INDEX($B$2:$B$1000,INT((ROW(A7303)-1)/24)+1)/24</f>
        <v>14.708565149526391</v>
      </c>
      <c r="G7304" s="42">
        <f>Données_gaz!F$24/(365*24)</f>
        <v>1.1415525114155251E-4</v>
      </c>
      <c r="N7304" cm="1">
        <f t="array" ref="N7304">INDEX($K$2:$K$1000,INT((ROW(A7303)-1)/24)+1)</f>
        <v>0.69</v>
      </c>
      <c r="O7304" cm="1">
        <f t="array" ref="O7304">INDEX($L$2:$L$1000,INT((ROW(A7303)-1)/24)+1)</f>
        <v>0.96</v>
      </c>
    </row>
    <row r="7305" spans="4:15" x14ac:dyDescent="0.2">
      <c r="D7305">
        <f t="shared" si="115"/>
        <v>7</v>
      </c>
      <c r="E7305" t="str" cm="1">
        <f t="array" ref="E7305">INDEX($A$2:$A$1000,INT((ROW(A7304)-1)/24)+1)</f>
        <v xml:space="preserve"> 2017-11-01 </v>
      </c>
      <c r="F7305" cm="1">
        <f t="array" ref="F7305">INDEX($B$2:$B$1000,INT((ROW(A7304)-1)/24)+1)/24</f>
        <v>14.708565149526391</v>
      </c>
      <c r="G7305" s="42">
        <f>Données_gaz!F$24/(365*24)</f>
        <v>1.1415525114155251E-4</v>
      </c>
      <c r="N7305" cm="1">
        <f t="array" ref="N7305">INDEX($K$2:$K$1000,INT((ROW(A7304)-1)/24)+1)</f>
        <v>0.69</v>
      </c>
      <c r="O7305" cm="1">
        <f t="array" ref="O7305">INDEX($L$2:$L$1000,INT((ROW(A7304)-1)/24)+1)</f>
        <v>0.96</v>
      </c>
    </row>
    <row r="7306" spans="4:15" x14ac:dyDescent="0.2">
      <c r="D7306">
        <f t="shared" si="115"/>
        <v>8</v>
      </c>
      <c r="E7306" t="str" cm="1">
        <f t="array" ref="E7306">INDEX($A$2:$A$1000,INT((ROW(A7305)-1)/24)+1)</f>
        <v xml:space="preserve"> 2017-11-01 </v>
      </c>
      <c r="F7306" cm="1">
        <f t="array" ref="F7306">INDEX($B$2:$B$1000,INT((ROW(A7305)-1)/24)+1)/24</f>
        <v>14.708565149526391</v>
      </c>
      <c r="G7306" s="42">
        <f>Données_gaz!F$24/(365*24)</f>
        <v>1.1415525114155251E-4</v>
      </c>
      <c r="N7306" cm="1">
        <f t="array" ref="N7306">INDEX($K$2:$K$1000,INT((ROW(A7305)-1)/24)+1)</f>
        <v>0.69</v>
      </c>
      <c r="O7306" cm="1">
        <f t="array" ref="O7306">INDEX($L$2:$L$1000,INT((ROW(A7305)-1)/24)+1)</f>
        <v>0.96</v>
      </c>
    </row>
    <row r="7307" spans="4:15" x14ac:dyDescent="0.2">
      <c r="D7307">
        <f t="shared" si="115"/>
        <v>9</v>
      </c>
      <c r="E7307" t="str" cm="1">
        <f t="array" ref="E7307">INDEX($A$2:$A$1000,INT((ROW(A7306)-1)/24)+1)</f>
        <v xml:space="preserve"> 2017-11-01 </v>
      </c>
      <c r="F7307" cm="1">
        <f t="array" ref="F7307">INDEX($B$2:$B$1000,INT((ROW(A7306)-1)/24)+1)/24</f>
        <v>14.708565149526391</v>
      </c>
      <c r="G7307" s="42">
        <f>Données_gaz!F$24/(365*24)</f>
        <v>1.1415525114155251E-4</v>
      </c>
      <c r="N7307" cm="1">
        <f t="array" ref="N7307">INDEX($K$2:$K$1000,INT((ROW(A7306)-1)/24)+1)</f>
        <v>0.69</v>
      </c>
      <c r="O7307" cm="1">
        <f t="array" ref="O7307">INDEX($L$2:$L$1000,INT((ROW(A7306)-1)/24)+1)</f>
        <v>0.96</v>
      </c>
    </row>
    <row r="7308" spans="4:15" x14ac:dyDescent="0.2">
      <c r="D7308">
        <f t="shared" si="115"/>
        <v>10</v>
      </c>
      <c r="E7308" t="str" cm="1">
        <f t="array" ref="E7308">INDEX($A$2:$A$1000,INT((ROW(A7307)-1)/24)+1)</f>
        <v xml:space="preserve"> 2017-11-01 </v>
      </c>
      <c r="F7308" cm="1">
        <f t="array" ref="F7308">INDEX($B$2:$B$1000,INT((ROW(A7307)-1)/24)+1)/24</f>
        <v>14.708565149526391</v>
      </c>
      <c r="G7308" s="42">
        <f>Données_gaz!F$24/(365*24)</f>
        <v>1.1415525114155251E-4</v>
      </c>
      <c r="N7308" cm="1">
        <f t="array" ref="N7308">INDEX($K$2:$K$1000,INT((ROW(A7307)-1)/24)+1)</f>
        <v>0.69</v>
      </c>
      <c r="O7308" cm="1">
        <f t="array" ref="O7308">INDEX($L$2:$L$1000,INT((ROW(A7307)-1)/24)+1)</f>
        <v>0.96</v>
      </c>
    </row>
    <row r="7309" spans="4:15" x14ac:dyDescent="0.2">
      <c r="D7309">
        <f t="shared" si="115"/>
        <v>11</v>
      </c>
      <c r="E7309" t="str" cm="1">
        <f t="array" ref="E7309">INDEX($A$2:$A$1000,INT((ROW(A7308)-1)/24)+1)</f>
        <v xml:space="preserve"> 2017-11-01 </v>
      </c>
      <c r="F7309" cm="1">
        <f t="array" ref="F7309">INDEX($B$2:$B$1000,INT((ROW(A7308)-1)/24)+1)/24</f>
        <v>14.708565149526391</v>
      </c>
      <c r="G7309" s="42">
        <f>Données_gaz!F$24/(365*24)</f>
        <v>1.1415525114155251E-4</v>
      </c>
      <c r="N7309" cm="1">
        <f t="array" ref="N7309">INDEX($K$2:$K$1000,INT((ROW(A7308)-1)/24)+1)</f>
        <v>0.69</v>
      </c>
      <c r="O7309" cm="1">
        <f t="array" ref="O7309">INDEX($L$2:$L$1000,INT((ROW(A7308)-1)/24)+1)</f>
        <v>0.96</v>
      </c>
    </row>
    <row r="7310" spans="4:15" x14ac:dyDescent="0.2">
      <c r="D7310">
        <f t="shared" si="115"/>
        <v>12</v>
      </c>
      <c r="E7310" t="str" cm="1">
        <f t="array" ref="E7310">INDEX($A$2:$A$1000,INT((ROW(A7309)-1)/24)+1)</f>
        <v xml:space="preserve"> 2017-11-01 </v>
      </c>
      <c r="F7310" cm="1">
        <f t="array" ref="F7310">INDEX($B$2:$B$1000,INT((ROW(A7309)-1)/24)+1)/24</f>
        <v>14.708565149526391</v>
      </c>
      <c r="G7310" s="42">
        <f>Données_gaz!F$24/(365*24)</f>
        <v>1.1415525114155251E-4</v>
      </c>
      <c r="N7310" cm="1">
        <f t="array" ref="N7310">INDEX($K$2:$K$1000,INT((ROW(A7309)-1)/24)+1)</f>
        <v>0.69</v>
      </c>
      <c r="O7310" cm="1">
        <f t="array" ref="O7310">INDEX($L$2:$L$1000,INT((ROW(A7309)-1)/24)+1)</f>
        <v>0.96</v>
      </c>
    </row>
    <row r="7311" spans="4:15" x14ac:dyDescent="0.2">
      <c r="D7311">
        <f t="shared" si="115"/>
        <v>13</v>
      </c>
      <c r="E7311" t="str" cm="1">
        <f t="array" ref="E7311">INDEX($A$2:$A$1000,INT((ROW(A7310)-1)/24)+1)</f>
        <v xml:space="preserve"> 2017-11-01 </v>
      </c>
      <c r="F7311" cm="1">
        <f t="array" ref="F7311">INDEX($B$2:$B$1000,INT((ROW(A7310)-1)/24)+1)/24</f>
        <v>14.708565149526391</v>
      </c>
      <c r="G7311" s="42">
        <f>Données_gaz!F$24/(365*24)</f>
        <v>1.1415525114155251E-4</v>
      </c>
      <c r="N7311" cm="1">
        <f t="array" ref="N7311">INDEX($K$2:$K$1000,INT((ROW(A7310)-1)/24)+1)</f>
        <v>0.69</v>
      </c>
      <c r="O7311" cm="1">
        <f t="array" ref="O7311">INDEX($L$2:$L$1000,INT((ROW(A7310)-1)/24)+1)</f>
        <v>0.96</v>
      </c>
    </row>
    <row r="7312" spans="4:15" x14ac:dyDescent="0.2">
      <c r="D7312">
        <f t="shared" si="115"/>
        <v>14</v>
      </c>
      <c r="E7312" t="str" cm="1">
        <f t="array" ref="E7312">INDEX($A$2:$A$1000,INT((ROW(A7311)-1)/24)+1)</f>
        <v xml:space="preserve"> 2017-11-01 </v>
      </c>
      <c r="F7312" cm="1">
        <f t="array" ref="F7312">INDEX($B$2:$B$1000,INT((ROW(A7311)-1)/24)+1)/24</f>
        <v>14.708565149526391</v>
      </c>
      <c r="G7312" s="42">
        <f>Données_gaz!F$24/(365*24)</f>
        <v>1.1415525114155251E-4</v>
      </c>
      <c r="N7312" cm="1">
        <f t="array" ref="N7312">INDEX($K$2:$K$1000,INT((ROW(A7311)-1)/24)+1)</f>
        <v>0.69</v>
      </c>
      <c r="O7312" cm="1">
        <f t="array" ref="O7312">INDEX($L$2:$L$1000,INT((ROW(A7311)-1)/24)+1)</f>
        <v>0.96</v>
      </c>
    </row>
    <row r="7313" spans="4:15" x14ac:dyDescent="0.2">
      <c r="D7313">
        <f t="shared" si="115"/>
        <v>15</v>
      </c>
      <c r="E7313" t="str" cm="1">
        <f t="array" ref="E7313">INDEX($A$2:$A$1000,INT((ROW(A7312)-1)/24)+1)</f>
        <v xml:space="preserve"> 2017-11-01 </v>
      </c>
      <c r="F7313" cm="1">
        <f t="array" ref="F7313">INDEX($B$2:$B$1000,INT((ROW(A7312)-1)/24)+1)/24</f>
        <v>14.708565149526391</v>
      </c>
      <c r="G7313" s="42">
        <f>Données_gaz!F$24/(365*24)</f>
        <v>1.1415525114155251E-4</v>
      </c>
      <c r="N7313" cm="1">
        <f t="array" ref="N7313">INDEX($K$2:$K$1000,INT((ROW(A7312)-1)/24)+1)</f>
        <v>0.69</v>
      </c>
      <c r="O7313" cm="1">
        <f t="array" ref="O7313">INDEX($L$2:$L$1000,INT((ROW(A7312)-1)/24)+1)</f>
        <v>0.96</v>
      </c>
    </row>
    <row r="7314" spans="4:15" x14ac:dyDescent="0.2">
      <c r="D7314">
        <f t="shared" si="115"/>
        <v>16</v>
      </c>
      <c r="E7314" t="str" cm="1">
        <f t="array" ref="E7314">INDEX($A$2:$A$1000,INT((ROW(A7313)-1)/24)+1)</f>
        <v xml:space="preserve"> 2017-11-01 </v>
      </c>
      <c r="F7314" cm="1">
        <f t="array" ref="F7314">INDEX($B$2:$B$1000,INT((ROW(A7313)-1)/24)+1)/24</f>
        <v>14.708565149526391</v>
      </c>
      <c r="G7314" s="42">
        <f>Données_gaz!F$24/(365*24)</f>
        <v>1.1415525114155251E-4</v>
      </c>
      <c r="N7314" cm="1">
        <f t="array" ref="N7314">INDEX($K$2:$K$1000,INT((ROW(A7313)-1)/24)+1)</f>
        <v>0.69</v>
      </c>
      <c r="O7314" cm="1">
        <f t="array" ref="O7314">INDEX($L$2:$L$1000,INT((ROW(A7313)-1)/24)+1)</f>
        <v>0.96</v>
      </c>
    </row>
    <row r="7315" spans="4:15" x14ac:dyDescent="0.2">
      <c r="D7315">
        <f t="shared" si="115"/>
        <v>17</v>
      </c>
      <c r="E7315" t="str" cm="1">
        <f t="array" ref="E7315">INDEX($A$2:$A$1000,INT((ROW(A7314)-1)/24)+1)</f>
        <v xml:space="preserve"> 2017-11-01 </v>
      </c>
      <c r="F7315" cm="1">
        <f t="array" ref="F7315">INDEX($B$2:$B$1000,INT((ROW(A7314)-1)/24)+1)/24</f>
        <v>14.708565149526391</v>
      </c>
      <c r="G7315" s="42">
        <f>Données_gaz!F$24/(365*24)</f>
        <v>1.1415525114155251E-4</v>
      </c>
      <c r="N7315" cm="1">
        <f t="array" ref="N7315">INDEX($K$2:$K$1000,INT((ROW(A7314)-1)/24)+1)</f>
        <v>0.69</v>
      </c>
      <c r="O7315" cm="1">
        <f t="array" ref="O7315">INDEX($L$2:$L$1000,INT((ROW(A7314)-1)/24)+1)</f>
        <v>0.96</v>
      </c>
    </row>
    <row r="7316" spans="4:15" x14ac:dyDescent="0.2">
      <c r="D7316">
        <f t="shared" si="115"/>
        <v>18</v>
      </c>
      <c r="E7316" t="str" cm="1">
        <f t="array" ref="E7316">INDEX($A$2:$A$1000,INT((ROW(A7315)-1)/24)+1)</f>
        <v xml:space="preserve"> 2017-11-01 </v>
      </c>
      <c r="F7316" cm="1">
        <f t="array" ref="F7316">INDEX($B$2:$B$1000,INT((ROW(A7315)-1)/24)+1)/24</f>
        <v>14.708565149526391</v>
      </c>
      <c r="G7316" s="42">
        <f>Données_gaz!F$24/(365*24)</f>
        <v>1.1415525114155251E-4</v>
      </c>
      <c r="N7316" cm="1">
        <f t="array" ref="N7316">INDEX($K$2:$K$1000,INT((ROW(A7315)-1)/24)+1)</f>
        <v>0.69</v>
      </c>
      <c r="O7316" cm="1">
        <f t="array" ref="O7316">INDEX($L$2:$L$1000,INT((ROW(A7315)-1)/24)+1)</f>
        <v>0.96</v>
      </c>
    </row>
    <row r="7317" spans="4:15" x14ac:dyDescent="0.2">
      <c r="D7317">
        <f t="shared" si="115"/>
        <v>19</v>
      </c>
      <c r="E7317" t="str" cm="1">
        <f t="array" ref="E7317">INDEX($A$2:$A$1000,INT((ROW(A7316)-1)/24)+1)</f>
        <v xml:space="preserve"> 2017-11-01 </v>
      </c>
      <c r="F7317" cm="1">
        <f t="array" ref="F7317">INDEX($B$2:$B$1000,INT((ROW(A7316)-1)/24)+1)/24</f>
        <v>14.708565149526391</v>
      </c>
      <c r="G7317" s="42">
        <f>Données_gaz!F$24/(365*24)</f>
        <v>1.1415525114155251E-4</v>
      </c>
      <c r="N7317" cm="1">
        <f t="array" ref="N7317">INDEX($K$2:$K$1000,INT((ROW(A7316)-1)/24)+1)</f>
        <v>0.69</v>
      </c>
      <c r="O7317" cm="1">
        <f t="array" ref="O7317">INDEX($L$2:$L$1000,INT((ROW(A7316)-1)/24)+1)</f>
        <v>0.96</v>
      </c>
    </row>
    <row r="7318" spans="4:15" x14ac:dyDescent="0.2">
      <c r="D7318">
        <f t="shared" si="115"/>
        <v>20</v>
      </c>
      <c r="E7318" t="str" cm="1">
        <f t="array" ref="E7318">INDEX($A$2:$A$1000,INT((ROW(A7317)-1)/24)+1)</f>
        <v xml:space="preserve"> 2017-11-01 </v>
      </c>
      <c r="F7318" cm="1">
        <f t="array" ref="F7318">INDEX($B$2:$B$1000,INT((ROW(A7317)-1)/24)+1)/24</f>
        <v>14.708565149526391</v>
      </c>
      <c r="G7318" s="42">
        <f>Données_gaz!F$24/(365*24)</f>
        <v>1.1415525114155251E-4</v>
      </c>
      <c r="N7318" cm="1">
        <f t="array" ref="N7318">INDEX($K$2:$K$1000,INT((ROW(A7317)-1)/24)+1)</f>
        <v>0.69</v>
      </c>
      <c r="O7318" cm="1">
        <f t="array" ref="O7318">INDEX($L$2:$L$1000,INT((ROW(A7317)-1)/24)+1)</f>
        <v>0.96</v>
      </c>
    </row>
    <row r="7319" spans="4:15" x14ac:dyDescent="0.2">
      <c r="D7319">
        <f t="shared" si="115"/>
        <v>21</v>
      </c>
      <c r="E7319" t="str" cm="1">
        <f t="array" ref="E7319">INDEX($A$2:$A$1000,INT((ROW(A7318)-1)/24)+1)</f>
        <v xml:space="preserve"> 2017-11-01 </v>
      </c>
      <c r="F7319" cm="1">
        <f t="array" ref="F7319">INDEX($B$2:$B$1000,INT((ROW(A7318)-1)/24)+1)/24</f>
        <v>14.708565149526391</v>
      </c>
      <c r="G7319" s="42">
        <f>Données_gaz!F$24/(365*24)</f>
        <v>1.1415525114155251E-4</v>
      </c>
      <c r="N7319" cm="1">
        <f t="array" ref="N7319">INDEX($K$2:$K$1000,INT((ROW(A7318)-1)/24)+1)</f>
        <v>0.69</v>
      </c>
      <c r="O7319" cm="1">
        <f t="array" ref="O7319">INDEX($L$2:$L$1000,INT((ROW(A7318)-1)/24)+1)</f>
        <v>0.96</v>
      </c>
    </row>
    <row r="7320" spans="4:15" x14ac:dyDescent="0.2">
      <c r="D7320">
        <f t="shared" si="115"/>
        <v>22</v>
      </c>
      <c r="E7320" t="str" cm="1">
        <f t="array" ref="E7320">INDEX($A$2:$A$1000,INT((ROW(A7319)-1)/24)+1)</f>
        <v xml:space="preserve"> 2017-11-01 </v>
      </c>
      <c r="F7320" cm="1">
        <f t="array" ref="F7320">INDEX($B$2:$B$1000,INT((ROW(A7319)-1)/24)+1)/24</f>
        <v>14.708565149526391</v>
      </c>
      <c r="G7320" s="42">
        <f>Données_gaz!F$24/(365*24)</f>
        <v>1.1415525114155251E-4</v>
      </c>
      <c r="N7320" cm="1">
        <f t="array" ref="N7320">INDEX($K$2:$K$1000,INT((ROW(A7319)-1)/24)+1)</f>
        <v>0.69</v>
      </c>
      <c r="O7320" cm="1">
        <f t="array" ref="O7320">INDEX($L$2:$L$1000,INT((ROW(A7319)-1)/24)+1)</f>
        <v>0.96</v>
      </c>
    </row>
    <row r="7321" spans="4:15" x14ac:dyDescent="0.2">
      <c r="D7321">
        <f t="shared" si="115"/>
        <v>23</v>
      </c>
      <c r="E7321" t="str" cm="1">
        <f t="array" ref="E7321">INDEX($A$2:$A$1000,INT((ROW(A7320)-1)/24)+1)</f>
        <v xml:space="preserve"> 2017-11-01 </v>
      </c>
      <c r="F7321" cm="1">
        <f t="array" ref="F7321">INDEX($B$2:$B$1000,INT((ROW(A7320)-1)/24)+1)/24</f>
        <v>14.708565149526391</v>
      </c>
      <c r="G7321" s="42">
        <f>Données_gaz!F$24/(365*24)</f>
        <v>1.1415525114155251E-4</v>
      </c>
      <c r="N7321" cm="1">
        <f t="array" ref="N7321">INDEX($K$2:$K$1000,INT((ROW(A7320)-1)/24)+1)</f>
        <v>0.69</v>
      </c>
      <c r="O7321" cm="1">
        <f t="array" ref="O7321">INDEX($L$2:$L$1000,INT((ROW(A7320)-1)/24)+1)</f>
        <v>0.96</v>
      </c>
    </row>
    <row r="7322" spans="4:15" x14ac:dyDescent="0.2">
      <c r="D7322">
        <f t="shared" si="115"/>
        <v>0</v>
      </c>
      <c r="E7322" t="str" cm="1">
        <f t="array" ref="E7322">INDEX($A$2:$A$1000,INT((ROW(A7321)-1)/24)+1)</f>
        <v xml:space="preserve"> 2017-11-02 </v>
      </c>
      <c r="F7322" cm="1">
        <f t="array" ref="F7322">INDEX($B$2:$B$1000,INT((ROW(A7321)-1)/24)+1)/24</f>
        <v>14.860446088160083</v>
      </c>
      <c r="G7322" s="42">
        <f>Données_gaz!F$24/(365*24)</f>
        <v>1.1415525114155251E-4</v>
      </c>
      <c r="N7322" cm="1">
        <f t="array" ref="N7322">INDEX($K$2:$K$1000,INT((ROW(A7321)-1)/24)+1)</f>
        <v>0.68400000000000005</v>
      </c>
      <c r="O7322" cm="1">
        <f t="array" ref="O7322">INDEX($L$2:$L$1000,INT((ROW(A7321)-1)/24)+1)</f>
        <v>0.95699999999999996</v>
      </c>
    </row>
    <row r="7323" spans="4:15" x14ac:dyDescent="0.2">
      <c r="D7323">
        <f t="shared" si="115"/>
        <v>1</v>
      </c>
      <c r="E7323" t="str" cm="1">
        <f t="array" ref="E7323">INDEX($A$2:$A$1000,INT((ROW(A7322)-1)/24)+1)</f>
        <v xml:space="preserve"> 2017-11-02 </v>
      </c>
      <c r="F7323" cm="1">
        <f t="array" ref="F7323">INDEX($B$2:$B$1000,INT((ROW(A7322)-1)/24)+1)/24</f>
        <v>14.860446088160083</v>
      </c>
      <c r="G7323" s="42">
        <f>Données_gaz!F$24/(365*24)</f>
        <v>1.1415525114155251E-4</v>
      </c>
      <c r="N7323" cm="1">
        <f t="array" ref="N7323">INDEX($K$2:$K$1000,INT((ROW(A7322)-1)/24)+1)</f>
        <v>0.68400000000000005</v>
      </c>
      <c r="O7323" cm="1">
        <f t="array" ref="O7323">INDEX($L$2:$L$1000,INT((ROW(A7322)-1)/24)+1)</f>
        <v>0.95699999999999996</v>
      </c>
    </row>
    <row r="7324" spans="4:15" x14ac:dyDescent="0.2">
      <c r="D7324">
        <f t="shared" si="115"/>
        <v>2</v>
      </c>
      <c r="E7324" t="str" cm="1">
        <f t="array" ref="E7324">INDEX($A$2:$A$1000,INT((ROW(A7323)-1)/24)+1)</f>
        <v xml:space="preserve"> 2017-11-02 </v>
      </c>
      <c r="F7324" cm="1">
        <f t="array" ref="F7324">INDEX($B$2:$B$1000,INT((ROW(A7323)-1)/24)+1)/24</f>
        <v>14.860446088160083</v>
      </c>
      <c r="G7324" s="42">
        <f>Données_gaz!F$24/(365*24)</f>
        <v>1.1415525114155251E-4</v>
      </c>
      <c r="N7324" cm="1">
        <f t="array" ref="N7324">INDEX($K$2:$K$1000,INT((ROW(A7323)-1)/24)+1)</f>
        <v>0.68400000000000005</v>
      </c>
      <c r="O7324" cm="1">
        <f t="array" ref="O7324">INDEX($L$2:$L$1000,INT((ROW(A7323)-1)/24)+1)</f>
        <v>0.95699999999999996</v>
      </c>
    </row>
    <row r="7325" spans="4:15" x14ac:dyDescent="0.2">
      <c r="D7325">
        <f t="shared" si="115"/>
        <v>3</v>
      </c>
      <c r="E7325" t="str" cm="1">
        <f t="array" ref="E7325">INDEX($A$2:$A$1000,INT((ROW(A7324)-1)/24)+1)</f>
        <v xml:space="preserve"> 2017-11-02 </v>
      </c>
      <c r="F7325" cm="1">
        <f t="array" ref="F7325">INDEX($B$2:$B$1000,INT((ROW(A7324)-1)/24)+1)/24</f>
        <v>14.860446088160083</v>
      </c>
      <c r="G7325" s="42">
        <f>Données_gaz!F$24/(365*24)</f>
        <v>1.1415525114155251E-4</v>
      </c>
      <c r="N7325" cm="1">
        <f t="array" ref="N7325">INDEX($K$2:$K$1000,INT((ROW(A7324)-1)/24)+1)</f>
        <v>0.68400000000000005</v>
      </c>
      <c r="O7325" cm="1">
        <f t="array" ref="O7325">INDEX($L$2:$L$1000,INT((ROW(A7324)-1)/24)+1)</f>
        <v>0.95699999999999996</v>
      </c>
    </row>
    <row r="7326" spans="4:15" x14ac:dyDescent="0.2">
      <c r="D7326">
        <f t="shared" ref="D7326:D7389" si="116">HOUR(TIME(ROW(A7325)-1,0,0))</f>
        <v>4</v>
      </c>
      <c r="E7326" t="str" cm="1">
        <f t="array" ref="E7326">INDEX($A$2:$A$1000,INT((ROW(A7325)-1)/24)+1)</f>
        <v xml:space="preserve"> 2017-11-02 </v>
      </c>
      <c r="F7326" cm="1">
        <f t="array" ref="F7326">INDEX($B$2:$B$1000,INT((ROW(A7325)-1)/24)+1)/24</f>
        <v>14.860446088160083</v>
      </c>
      <c r="G7326" s="42">
        <f>Données_gaz!F$24/(365*24)</f>
        <v>1.1415525114155251E-4</v>
      </c>
      <c r="N7326" cm="1">
        <f t="array" ref="N7326">INDEX($K$2:$K$1000,INT((ROW(A7325)-1)/24)+1)</f>
        <v>0.68400000000000005</v>
      </c>
      <c r="O7326" cm="1">
        <f t="array" ref="O7326">INDEX($L$2:$L$1000,INT((ROW(A7325)-1)/24)+1)</f>
        <v>0.95699999999999996</v>
      </c>
    </row>
    <row r="7327" spans="4:15" x14ac:dyDescent="0.2">
      <c r="D7327">
        <f t="shared" si="116"/>
        <v>5</v>
      </c>
      <c r="E7327" t="str" cm="1">
        <f t="array" ref="E7327">INDEX($A$2:$A$1000,INT((ROW(A7326)-1)/24)+1)</f>
        <v xml:space="preserve"> 2017-11-02 </v>
      </c>
      <c r="F7327" cm="1">
        <f t="array" ref="F7327">INDEX($B$2:$B$1000,INT((ROW(A7326)-1)/24)+1)/24</f>
        <v>14.860446088160083</v>
      </c>
      <c r="G7327" s="42">
        <f>Données_gaz!F$24/(365*24)</f>
        <v>1.1415525114155251E-4</v>
      </c>
      <c r="N7327" cm="1">
        <f t="array" ref="N7327">INDEX($K$2:$K$1000,INT((ROW(A7326)-1)/24)+1)</f>
        <v>0.68400000000000005</v>
      </c>
      <c r="O7327" cm="1">
        <f t="array" ref="O7327">INDEX($L$2:$L$1000,INT((ROW(A7326)-1)/24)+1)</f>
        <v>0.95699999999999996</v>
      </c>
    </row>
    <row r="7328" spans="4:15" x14ac:dyDescent="0.2">
      <c r="D7328">
        <f t="shared" si="116"/>
        <v>6</v>
      </c>
      <c r="E7328" t="str" cm="1">
        <f t="array" ref="E7328">INDEX($A$2:$A$1000,INT((ROW(A7327)-1)/24)+1)</f>
        <v xml:space="preserve"> 2017-11-02 </v>
      </c>
      <c r="F7328" cm="1">
        <f t="array" ref="F7328">INDEX($B$2:$B$1000,INT((ROW(A7327)-1)/24)+1)/24</f>
        <v>14.860446088160083</v>
      </c>
      <c r="G7328" s="42">
        <f>Données_gaz!F$24/(365*24)</f>
        <v>1.1415525114155251E-4</v>
      </c>
      <c r="N7328" cm="1">
        <f t="array" ref="N7328">INDEX($K$2:$K$1000,INT((ROW(A7327)-1)/24)+1)</f>
        <v>0.68400000000000005</v>
      </c>
      <c r="O7328" cm="1">
        <f t="array" ref="O7328">INDEX($L$2:$L$1000,INT((ROW(A7327)-1)/24)+1)</f>
        <v>0.95699999999999996</v>
      </c>
    </row>
    <row r="7329" spans="4:15" x14ac:dyDescent="0.2">
      <c r="D7329">
        <f t="shared" si="116"/>
        <v>7</v>
      </c>
      <c r="E7329" t="str" cm="1">
        <f t="array" ref="E7329">INDEX($A$2:$A$1000,INT((ROW(A7328)-1)/24)+1)</f>
        <v xml:space="preserve"> 2017-11-02 </v>
      </c>
      <c r="F7329" cm="1">
        <f t="array" ref="F7329">INDEX($B$2:$B$1000,INT((ROW(A7328)-1)/24)+1)/24</f>
        <v>14.860446088160083</v>
      </c>
      <c r="G7329" s="42">
        <f>Données_gaz!F$24/(365*24)</f>
        <v>1.1415525114155251E-4</v>
      </c>
      <c r="N7329" cm="1">
        <f t="array" ref="N7329">INDEX($K$2:$K$1000,INT((ROW(A7328)-1)/24)+1)</f>
        <v>0.68400000000000005</v>
      </c>
      <c r="O7329" cm="1">
        <f t="array" ref="O7329">INDEX($L$2:$L$1000,INT((ROW(A7328)-1)/24)+1)</f>
        <v>0.95699999999999996</v>
      </c>
    </row>
    <row r="7330" spans="4:15" x14ac:dyDescent="0.2">
      <c r="D7330">
        <f t="shared" si="116"/>
        <v>8</v>
      </c>
      <c r="E7330" t="str" cm="1">
        <f t="array" ref="E7330">INDEX($A$2:$A$1000,INT((ROW(A7329)-1)/24)+1)</f>
        <v xml:space="preserve"> 2017-11-02 </v>
      </c>
      <c r="F7330" cm="1">
        <f t="array" ref="F7330">INDEX($B$2:$B$1000,INT((ROW(A7329)-1)/24)+1)/24</f>
        <v>14.860446088160083</v>
      </c>
      <c r="G7330" s="42">
        <f>Données_gaz!F$24/(365*24)</f>
        <v>1.1415525114155251E-4</v>
      </c>
      <c r="N7330" cm="1">
        <f t="array" ref="N7330">INDEX($K$2:$K$1000,INT((ROW(A7329)-1)/24)+1)</f>
        <v>0.68400000000000005</v>
      </c>
      <c r="O7330" cm="1">
        <f t="array" ref="O7330">INDEX($L$2:$L$1000,INT((ROW(A7329)-1)/24)+1)</f>
        <v>0.95699999999999996</v>
      </c>
    </row>
    <row r="7331" spans="4:15" x14ac:dyDescent="0.2">
      <c r="D7331">
        <f t="shared" si="116"/>
        <v>9</v>
      </c>
      <c r="E7331" t="str" cm="1">
        <f t="array" ref="E7331">INDEX($A$2:$A$1000,INT((ROW(A7330)-1)/24)+1)</f>
        <v xml:space="preserve"> 2017-11-02 </v>
      </c>
      <c r="F7331" cm="1">
        <f t="array" ref="F7331">INDEX($B$2:$B$1000,INT((ROW(A7330)-1)/24)+1)/24</f>
        <v>14.860446088160083</v>
      </c>
      <c r="G7331" s="42">
        <f>Données_gaz!F$24/(365*24)</f>
        <v>1.1415525114155251E-4</v>
      </c>
      <c r="N7331" cm="1">
        <f t="array" ref="N7331">INDEX($K$2:$K$1000,INT((ROW(A7330)-1)/24)+1)</f>
        <v>0.68400000000000005</v>
      </c>
      <c r="O7331" cm="1">
        <f t="array" ref="O7331">INDEX($L$2:$L$1000,INT((ROW(A7330)-1)/24)+1)</f>
        <v>0.95699999999999996</v>
      </c>
    </row>
    <row r="7332" spans="4:15" x14ac:dyDescent="0.2">
      <c r="D7332">
        <f t="shared" si="116"/>
        <v>10</v>
      </c>
      <c r="E7332" t="str" cm="1">
        <f t="array" ref="E7332">INDEX($A$2:$A$1000,INT((ROW(A7331)-1)/24)+1)</f>
        <v xml:space="preserve"> 2017-11-02 </v>
      </c>
      <c r="F7332" cm="1">
        <f t="array" ref="F7332">INDEX($B$2:$B$1000,INT((ROW(A7331)-1)/24)+1)/24</f>
        <v>14.860446088160083</v>
      </c>
      <c r="G7332" s="42">
        <f>Données_gaz!F$24/(365*24)</f>
        <v>1.1415525114155251E-4</v>
      </c>
      <c r="N7332" cm="1">
        <f t="array" ref="N7332">INDEX($K$2:$K$1000,INT((ROW(A7331)-1)/24)+1)</f>
        <v>0.68400000000000005</v>
      </c>
      <c r="O7332" cm="1">
        <f t="array" ref="O7332">INDEX($L$2:$L$1000,INT((ROW(A7331)-1)/24)+1)</f>
        <v>0.95699999999999996</v>
      </c>
    </row>
    <row r="7333" spans="4:15" x14ac:dyDescent="0.2">
      <c r="D7333">
        <f t="shared" si="116"/>
        <v>11</v>
      </c>
      <c r="E7333" t="str" cm="1">
        <f t="array" ref="E7333">INDEX($A$2:$A$1000,INT((ROW(A7332)-1)/24)+1)</f>
        <v xml:space="preserve"> 2017-11-02 </v>
      </c>
      <c r="F7333" cm="1">
        <f t="array" ref="F7333">INDEX($B$2:$B$1000,INT((ROW(A7332)-1)/24)+1)/24</f>
        <v>14.860446088160083</v>
      </c>
      <c r="G7333" s="42">
        <f>Données_gaz!F$24/(365*24)</f>
        <v>1.1415525114155251E-4</v>
      </c>
      <c r="N7333" cm="1">
        <f t="array" ref="N7333">INDEX($K$2:$K$1000,INT((ROW(A7332)-1)/24)+1)</f>
        <v>0.68400000000000005</v>
      </c>
      <c r="O7333" cm="1">
        <f t="array" ref="O7333">INDEX($L$2:$L$1000,INT((ROW(A7332)-1)/24)+1)</f>
        <v>0.95699999999999996</v>
      </c>
    </row>
    <row r="7334" spans="4:15" x14ac:dyDescent="0.2">
      <c r="D7334">
        <f t="shared" si="116"/>
        <v>12</v>
      </c>
      <c r="E7334" t="str" cm="1">
        <f t="array" ref="E7334">INDEX($A$2:$A$1000,INT((ROW(A7333)-1)/24)+1)</f>
        <v xml:space="preserve"> 2017-11-02 </v>
      </c>
      <c r="F7334" cm="1">
        <f t="array" ref="F7334">INDEX($B$2:$B$1000,INT((ROW(A7333)-1)/24)+1)/24</f>
        <v>14.860446088160083</v>
      </c>
      <c r="G7334" s="42">
        <f>Données_gaz!F$24/(365*24)</f>
        <v>1.1415525114155251E-4</v>
      </c>
      <c r="N7334" cm="1">
        <f t="array" ref="N7334">INDEX($K$2:$K$1000,INT((ROW(A7333)-1)/24)+1)</f>
        <v>0.68400000000000005</v>
      </c>
      <c r="O7334" cm="1">
        <f t="array" ref="O7334">INDEX($L$2:$L$1000,INT((ROW(A7333)-1)/24)+1)</f>
        <v>0.95699999999999996</v>
      </c>
    </row>
    <row r="7335" spans="4:15" x14ac:dyDescent="0.2">
      <c r="D7335">
        <f t="shared" si="116"/>
        <v>13</v>
      </c>
      <c r="E7335" t="str" cm="1">
        <f t="array" ref="E7335">INDEX($A$2:$A$1000,INT((ROW(A7334)-1)/24)+1)</f>
        <v xml:space="preserve"> 2017-11-02 </v>
      </c>
      <c r="F7335" cm="1">
        <f t="array" ref="F7335">INDEX($B$2:$B$1000,INT((ROW(A7334)-1)/24)+1)/24</f>
        <v>14.860446088160083</v>
      </c>
      <c r="G7335" s="42">
        <f>Données_gaz!F$24/(365*24)</f>
        <v>1.1415525114155251E-4</v>
      </c>
      <c r="N7335" cm="1">
        <f t="array" ref="N7335">INDEX($K$2:$K$1000,INT((ROW(A7334)-1)/24)+1)</f>
        <v>0.68400000000000005</v>
      </c>
      <c r="O7335" cm="1">
        <f t="array" ref="O7335">INDEX($L$2:$L$1000,INT((ROW(A7334)-1)/24)+1)</f>
        <v>0.95699999999999996</v>
      </c>
    </row>
    <row r="7336" spans="4:15" x14ac:dyDescent="0.2">
      <c r="D7336">
        <f t="shared" si="116"/>
        <v>14</v>
      </c>
      <c r="E7336" t="str" cm="1">
        <f t="array" ref="E7336">INDEX($A$2:$A$1000,INT((ROW(A7335)-1)/24)+1)</f>
        <v xml:space="preserve"> 2017-11-02 </v>
      </c>
      <c r="F7336" cm="1">
        <f t="array" ref="F7336">INDEX($B$2:$B$1000,INT((ROW(A7335)-1)/24)+1)/24</f>
        <v>14.860446088160083</v>
      </c>
      <c r="G7336" s="42">
        <f>Données_gaz!F$24/(365*24)</f>
        <v>1.1415525114155251E-4</v>
      </c>
      <c r="N7336" cm="1">
        <f t="array" ref="N7336">INDEX($K$2:$K$1000,INT((ROW(A7335)-1)/24)+1)</f>
        <v>0.68400000000000005</v>
      </c>
      <c r="O7336" cm="1">
        <f t="array" ref="O7336">INDEX($L$2:$L$1000,INT((ROW(A7335)-1)/24)+1)</f>
        <v>0.95699999999999996</v>
      </c>
    </row>
    <row r="7337" spans="4:15" x14ac:dyDescent="0.2">
      <c r="D7337">
        <f t="shared" si="116"/>
        <v>15</v>
      </c>
      <c r="E7337" t="str" cm="1">
        <f t="array" ref="E7337">INDEX($A$2:$A$1000,INT((ROW(A7336)-1)/24)+1)</f>
        <v xml:space="preserve"> 2017-11-02 </v>
      </c>
      <c r="F7337" cm="1">
        <f t="array" ref="F7337">INDEX($B$2:$B$1000,INT((ROW(A7336)-1)/24)+1)/24</f>
        <v>14.860446088160083</v>
      </c>
      <c r="G7337" s="42">
        <f>Données_gaz!F$24/(365*24)</f>
        <v>1.1415525114155251E-4</v>
      </c>
      <c r="N7337" cm="1">
        <f t="array" ref="N7337">INDEX($K$2:$K$1000,INT((ROW(A7336)-1)/24)+1)</f>
        <v>0.68400000000000005</v>
      </c>
      <c r="O7337" cm="1">
        <f t="array" ref="O7337">INDEX($L$2:$L$1000,INT((ROW(A7336)-1)/24)+1)</f>
        <v>0.95699999999999996</v>
      </c>
    </row>
    <row r="7338" spans="4:15" x14ac:dyDescent="0.2">
      <c r="D7338">
        <f t="shared" si="116"/>
        <v>16</v>
      </c>
      <c r="E7338" t="str" cm="1">
        <f t="array" ref="E7338">INDEX($A$2:$A$1000,INT((ROW(A7337)-1)/24)+1)</f>
        <v xml:space="preserve"> 2017-11-02 </v>
      </c>
      <c r="F7338" cm="1">
        <f t="array" ref="F7338">INDEX($B$2:$B$1000,INT((ROW(A7337)-1)/24)+1)/24</f>
        <v>14.860446088160083</v>
      </c>
      <c r="G7338" s="42">
        <f>Données_gaz!F$24/(365*24)</f>
        <v>1.1415525114155251E-4</v>
      </c>
      <c r="N7338" cm="1">
        <f t="array" ref="N7338">INDEX($K$2:$K$1000,INT((ROW(A7337)-1)/24)+1)</f>
        <v>0.68400000000000005</v>
      </c>
      <c r="O7338" cm="1">
        <f t="array" ref="O7338">INDEX($L$2:$L$1000,INT((ROW(A7337)-1)/24)+1)</f>
        <v>0.95699999999999996</v>
      </c>
    </row>
    <row r="7339" spans="4:15" x14ac:dyDescent="0.2">
      <c r="D7339">
        <f t="shared" si="116"/>
        <v>17</v>
      </c>
      <c r="E7339" t="str" cm="1">
        <f t="array" ref="E7339">INDEX($A$2:$A$1000,INT((ROW(A7338)-1)/24)+1)</f>
        <v xml:space="preserve"> 2017-11-02 </v>
      </c>
      <c r="F7339" cm="1">
        <f t="array" ref="F7339">INDEX($B$2:$B$1000,INT((ROW(A7338)-1)/24)+1)/24</f>
        <v>14.860446088160083</v>
      </c>
      <c r="G7339" s="42">
        <f>Données_gaz!F$24/(365*24)</f>
        <v>1.1415525114155251E-4</v>
      </c>
      <c r="N7339" cm="1">
        <f t="array" ref="N7339">INDEX($K$2:$K$1000,INT((ROW(A7338)-1)/24)+1)</f>
        <v>0.68400000000000005</v>
      </c>
      <c r="O7339" cm="1">
        <f t="array" ref="O7339">INDEX($L$2:$L$1000,INT((ROW(A7338)-1)/24)+1)</f>
        <v>0.95699999999999996</v>
      </c>
    </row>
    <row r="7340" spans="4:15" x14ac:dyDescent="0.2">
      <c r="D7340">
        <f t="shared" si="116"/>
        <v>18</v>
      </c>
      <c r="E7340" t="str" cm="1">
        <f t="array" ref="E7340">INDEX($A$2:$A$1000,INT((ROW(A7339)-1)/24)+1)</f>
        <v xml:space="preserve"> 2017-11-02 </v>
      </c>
      <c r="F7340" cm="1">
        <f t="array" ref="F7340">INDEX($B$2:$B$1000,INT((ROW(A7339)-1)/24)+1)/24</f>
        <v>14.860446088160083</v>
      </c>
      <c r="G7340" s="42">
        <f>Données_gaz!F$24/(365*24)</f>
        <v>1.1415525114155251E-4</v>
      </c>
      <c r="N7340" cm="1">
        <f t="array" ref="N7340">INDEX($K$2:$K$1000,INT((ROW(A7339)-1)/24)+1)</f>
        <v>0.68400000000000005</v>
      </c>
      <c r="O7340" cm="1">
        <f t="array" ref="O7340">INDEX($L$2:$L$1000,INT((ROW(A7339)-1)/24)+1)</f>
        <v>0.95699999999999996</v>
      </c>
    </row>
    <row r="7341" spans="4:15" x14ac:dyDescent="0.2">
      <c r="D7341">
        <f t="shared" si="116"/>
        <v>19</v>
      </c>
      <c r="E7341" t="str" cm="1">
        <f t="array" ref="E7341">INDEX($A$2:$A$1000,INT((ROW(A7340)-1)/24)+1)</f>
        <v xml:space="preserve"> 2017-11-02 </v>
      </c>
      <c r="F7341" cm="1">
        <f t="array" ref="F7341">INDEX($B$2:$B$1000,INT((ROW(A7340)-1)/24)+1)/24</f>
        <v>14.860446088160083</v>
      </c>
      <c r="G7341" s="42">
        <f>Données_gaz!F$24/(365*24)</f>
        <v>1.1415525114155251E-4</v>
      </c>
      <c r="N7341" cm="1">
        <f t="array" ref="N7341">INDEX($K$2:$K$1000,INT((ROW(A7340)-1)/24)+1)</f>
        <v>0.68400000000000005</v>
      </c>
      <c r="O7341" cm="1">
        <f t="array" ref="O7341">INDEX($L$2:$L$1000,INT((ROW(A7340)-1)/24)+1)</f>
        <v>0.95699999999999996</v>
      </c>
    </row>
    <row r="7342" spans="4:15" x14ac:dyDescent="0.2">
      <c r="D7342">
        <f t="shared" si="116"/>
        <v>20</v>
      </c>
      <c r="E7342" t="str" cm="1">
        <f t="array" ref="E7342">INDEX($A$2:$A$1000,INT((ROW(A7341)-1)/24)+1)</f>
        <v xml:space="preserve"> 2017-11-02 </v>
      </c>
      <c r="F7342" cm="1">
        <f t="array" ref="F7342">INDEX($B$2:$B$1000,INT((ROW(A7341)-1)/24)+1)/24</f>
        <v>14.860446088160083</v>
      </c>
      <c r="G7342" s="42">
        <f>Données_gaz!F$24/(365*24)</f>
        <v>1.1415525114155251E-4</v>
      </c>
      <c r="N7342" cm="1">
        <f t="array" ref="N7342">INDEX($K$2:$K$1000,INT((ROW(A7341)-1)/24)+1)</f>
        <v>0.68400000000000005</v>
      </c>
      <c r="O7342" cm="1">
        <f t="array" ref="O7342">INDEX($L$2:$L$1000,INT((ROW(A7341)-1)/24)+1)</f>
        <v>0.95699999999999996</v>
      </c>
    </row>
    <row r="7343" spans="4:15" x14ac:dyDescent="0.2">
      <c r="D7343">
        <f t="shared" si="116"/>
        <v>21</v>
      </c>
      <c r="E7343" t="str" cm="1">
        <f t="array" ref="E7343">INDEX($A$2:$A$1000,INT((ROW(A7342)-1)/24)+1)</f>
        <v xml:space="preserve"> 2017-11-02 </v>
      </c>
      <c r="F7343" cm="1">
        <f t="array" ref="F7343">INDEX($B$2:$B$1000,INT((ROW(A7342)-1)/24)+1)/24</f>
        <v>14.860446088160083</v>
      </c>
      <c r="G7343" s="42">
        <f>Données_gaz!F$24/(365*24)</f>
        <v>1.1415525114155251E-4</v>
      </c>
      <c r="N7343" cm="1">
        <f t="array" ref="N7343">INDEX($K$2:$K$1000,INT((ROW(A7342)-1)/24)+1)</f>
        <v>0.68400000000000005</v>
      </c>
      <c r="O7343" cm="1">
        <f t="array" ref="O7343">INDEX($L$2:$L$1000,INT((ROW(A7342)-1)/24)+1)</f>
        <v>0.95699999999999996</v>
      </c>
    </row>
    <row r="7344" spans="4:15" x14ac:dyDescent="0.2">
      <c r="D7344">
        <f t="shared" si="116"/>
        <v>22</v>
      </c>
      <c r="E7344" t="str" cm="1">
        <f t="array" ref="E7344">INDEX($A$2:$A$1000,INT((ROW(A7343)-1)/24)+1)</f>
        <v xml:space="preserve"> 2017-11-02 </v>
      </c>
      <c r="F7344" cm="1">
        <f t="array" ref="F7344">INDEX($B$2:$B$1000,INT((ROW(A7343)-1)/24)+1)/24</f>
        <v>14.860446088160083</v>
      </c>
      <c r="G7344" s="42">
        <f>Données_gaz!F$24/(365*24)</f>
        <v>1.1415525114155251E-4</v>
      </c>
      <c r="N7344" cm="1">
        <f t="array" ref="N7344">INDEX($K$2:$K$1000,INT((ROW(A7343)-1)/24)+1)</f>
        <v>0.68400000000000005</v>
      </c>
      <c r="O7344" cm="1">
        <f t="array" ref="O7344">INDEX($L$2:$L$1000,INT((ROW(A7343)-1)/24)+1)</f>
        <v>0.95699999999999996</v>
      </c>
    </row>
    <row r="7345" spans="4:15" x14ac:dyDescent="0.2">
      <c r="D7345">
        <f t="shared" si="116"/>
        <v>23</v>
      </c>
      <c r="E7345" t="str" cm="1">
        <f t="array" ref="E7345">INDEX($A$2:$A$1000,INT((ROW(A7344)-1)/24)+1)</f>
        <v xml:space="preserve"> 2017-11-02 </v>
      </c>
      <c r="F7345" cm="1">
        <f t="array" ref="F7345">INDEX($B$2:$B$1000,INT((ROW(A7344)-1)/24)+1)/24</f>
        <v>14.860446088160083</v>
      </c>
      <c r="G7345" s="42">
        <f>Données_gaz!F$24/(365*24)</f>
        <v>1.1415525114155251E-4</v>
      </c>
      <c r="N7345" cm="1">
        <f t="array" ref="N7345">INDEX($K$2:$K$1000,INT((ROW(A7344)-1)/24)+1)</f>
        <v>0.68400000000000005</v>
      </c>
      <c r="O7345" cm="1">
        <f t="array" ref="O7345">INDEX($L$2:$L$1000,INT((ROW(A7344)-1)/24)+1)</f>
        <v>0.95699999999999996</v>
      </c>
    </row>
    <row r="7346" spans="4:15" x14ac:dyDescent="0.2">
      <c r="D7346">
        <f t="shared" si="116"/>
        <v>0</v>
      </c>
      <c r="E7346" t="str" cm="1">
        <f t="array" ref="E7346">INDEX($A$2:$A$1000,INT((ROW(A7345)-1)/24)+1)</f>
        <v xml:space="preserve"> 2017-11-03 </v>
      </c>
      <c r="F7346" cm="1">
        <f t="array" ref="F7346">INDEX($B$2:$B$1000,INT((ROW(A7345)-1)/24)+1)/24</f>
        <v>15.165839498947951</v>
      </c>
      <c r="G7346" s="42">
        <f>Données_gaz!F$24/(365*24)</f>
        <v>1.1415525114155251E-4</v>
      </c>
      <c r="N7346" cm="1">
        <f t="array" ref="N7346">INDEX($K$2:$K$1000,INT((ROW(A7345)-1)/24)+1)</f>
        <v>0.67900000000000005</v>
      </c>
      <c r="O7346" cm="1">
        <f t="array" ref="O7346">INDEX($L$2:$L$1000,INT((ROW(A7345)-1)/24)+1)</f>
        <v>0.95299999999999996</v>
      </c>
    </row>
    <row r="7347" spans="4:15" x14ac:dyDescent="0.2">
      <c r="D7347">
        <f t="shared" si="116"/>
        <v>1</v>
      </c>
      <c r="E7347" t="str" cm="1">
        <f t="array" ref="E7347">INDEX($A$2:$A$1000,INT((ROW(A7346)-1)/24)+1)</f>
        <v xml:space="preserve"> 2017-11-03 </v>
      </c>
      <c r="F7347" cm="1">
        <f t="array" ref="F7347">INDEX($B$2:$B$1000,INT((ROW(A7346)-1)/24)+1)/24</f>
        <v>15.165839498947951</v>
      </c>
      <c r="G7347" s="42">
        <f>Données_gaz!F$24/(365*24)</f>
        <v>1.1415525114155251E-4</v>
      </c>
      <c r="N7347" cm="1">
        <f t="array" ref="N7347">INDEX($K$2:$K$1000,INT((ROW(A7346)-1)/24)+1)</f>
        <v>0.67900000000000005</v>
      </c>
      <c r="O7347" cm="1">
        <f t="array" ref="O7347">INDEX($L$2:$L$1000,INT((ROW(A7346)-1)/24)+1)</f>
        <v>0.95299999999999996</v>
      </c>
    </row>
    <row r="7348" spans="4:15" x14ac:dyDescent="0.2">
      <c r="D7348">
        <f t="shared" si="116"/>
        <v>2</v>
      </c>
      <c r="E7348" t="str" cm="1">
        <f t="array" ref="E7348">INDEX($A$2:$A$1000,INT((ROW(A7347)-1)/24)+1)</f>
        <v xml:space="preserve"> 2017-11-03 </v>
      </c>
      <c r="F7348" cm="1">
        <f t="array" ref="F7348">INDEX($B$2:$B$1000,INT((ROW(A7347)-1)/24)+1)/24</f>
        <v>15.165839498947951</v>
      </c>
      <c r="G7348" s="42">
        <f>Données_gaz!F$24/(365*24)</f>
        <v>1.1415525114155251E-4</v>
      </c>
      <c r="N7348" cm="1">
        <f t="array" ref="N7348">INDEX($K$2:$K$1000,INT((ROW(A7347)-1)/24)+1)</f>
        <v>0.67900000000000005</v>
      </c>
      <c r="O7348" cm="1">
        <f t="array" ref="O7348">INDEX($L$2:$L$1000,INT((ROW(A7347)-1)/24)+1)</f>
        <v>0.95299999999999996</v>
      </c>
    </row>
    <row r="7349" spans="4:15" x14ac:dyDescent="0.2">
      <c r="D7349">
        <f t="shared" si="116"/>
        <v>3</v>
      </c>
      <c r="E7349" t="str" cm="1">
        <f t="array" ref="E7349">INDEX($A$2:$A$1000,INT((ROW(A7348)-1)/24)+1)</f>
        <v xml:space="preserve"> 2017-11-03 </v>
      </c>
      <c r="F7349" cm="1">
        <f t="array" ref="F7349">INDEX($B$2:$B$1000,INT((ROW(A7348)-1)/24)+1)/24</f>
        <v>15.165839498947951</v>
      </c>
      <c r="G7349" s="42">
        <f>Données_gaz!F$24/(365*24)</f>
        <v>1.1415525114155251E-4</v>
      </c>
      <c r="N7349" cm="1">
        <f t="array" ref="N7349">INDEX($K$2:$K$1000,INT((ROW(A7348)-1)/24)+1)</f>
        <v>0.67900000000000005</v>
      </c>
      <c r="O7349" cm="1">
        <f t="array" ref="O7349">INDEX($L$2:$L$1000,INT((ROW(A7348)-1)/24)+1)</f>
        <v>0.95299999999999996</v>
      </c>
    </row>
    <row r="7350" spans="4:15" x14ac:dyDescent="0.2">
      <c r="D7350">
        <f t="shared" si="116"/>
        <v>4</v>
      </c>
      <c r="E7350" t="str" cm="1">
        <f t="array" ref="E7350">INDEX($A$2:$A$1000,INT((ROW(A7349)-1)/24)+1)</f>
        <v xml:space="preserve"> 2017-11-03 </v>
      </c>
      <c r="F7350" cm="1">
        <f t="array" ref="F7350">INDEX($B$2:$B$1000,INT((ROW(A7349)-1)/24)+1)/24</f>
        <v>15.165839498947951</v>
      </c>
      <c r="G7350" s="42">
        <f>Données_gaz!F$24/(365*24)</f>
        <v>1.1415525114155251E-4</v>
      </c>
      <c r="N7350" cm="1">
        <f t="array" ref="N7350">INDEX($K$2:$K$1000,INT((ROW(A7349)-1)/24)+1)</f>
        <v>0.67900000000000005</v>
      </c>
      <c r="O7350" cm="1">
        <f t="array" ref="O7350">INDEX($L$2:$L$1000,INT((ROW(A7349)-1)/24)+1)</f>
        <v>0.95299999999999996</v>
      </c>
    </row>
    <row r="7351" spans="4:15" x14ac:dyDescent="0.2">
      <c r="D7351">
        <f t="shared" si="116"/>
        <v>5</v>
      </c>
      <c r="E7351" t="str" cm="1">
        <f t="array" ref="E7351">INDEX($A$2:$A$1000,INT((ROW(A7350)-1)/24)+1)</f>
        <v xml:space="preserve"> 2017-11-03 </v>
      </c>
      <c r="F7351" cm="1">
        <f t="array" ref="F7351">INDEX($B$2:$B$1000,INT((ROW(A7350)-1)/24)+1)/24</f>
        <v>15.165839498947951</v>
      </c>
      <c r="G7351" s="42">
        <f>Données_gaz!F$24/(365*24)</f>
        <v>1.1415525114155251E-4</v>
      </c>
      <c r="N7351" cm="1">
        <f t="array" ref="N7351">INDEX($K$2:$K$1000,INT((ROW(A7350)-1)/24)+1)</f>
        <v>0.67900000000000005</v>
      </c>
      <c r="O7351" cm="1">
        <f t="array" ref="O7351">INDEX($L$2:$L$1000,INT((ROW(A7350)-1)/24)+1)</f>
        <v>0.95299999999999996</v>
      </c>
    </row>
    <row r="7352" spans="4:15" x14ac:dyDescent="0.2">
      <c r="D7352">
        <f t="shared" si="116"/>
        <v>6</v>
      </c>
      <c r="E7352" t="str" cm="1">
        <f t="array" ref="E7352">INDEX($A$2:$A$1000,INT((ROW(A7351)-1)/24)+1)</f>
        <v xml:space="preserve"> 2017-11-03 </v>
      </c>
      <c r="F7352" cm="1">
        <f t="array" ref="F7352">INDEX($B$2:$B$1000,INT((ROW(A7351)-1)/24)+1)/24</f>
        <v>15.165839498947951</v>
      </c>
      <c r="G7352" s="42">
        <f>Données_gaz!F$24/(365*24)</f>
        <v>1.1415525114155251E-4</v>
      </c>
      <c r="N7352" cm="1">
        <f t="array" ref="N7352">INDEX($K$2:$K$1000,INT((ROW(A7351)-1)/24)+1)</f>
        <v>0.67900000000000005</v>
      </c>
      <c r="O7352" cm="1">
        <f t="array" ref="O7352">INDEX($L$2:$L$1000,INT((ROW(A7351)-1)/24)+1)</f>
        <v>0.95299999999999996</v>
      </c>
    </row>
    <row r="7353" spans="4:15" x14ac:dyDescent="0.2">
      <c r="D7353">
        <f t="shared" si="116"/>
        <v>7</v>
      </c>
      <c r="E7353" t="str" cm="1">
        <f t="array" ref="E7353">INDEX($A$2:$A$1000,INT((ROW(A7352)-1)/24)+1)</f>
        <v xml:space="preserve"> 2017-11-03 </v>
      </c>
      <c r="F7353" cm="1">
        <f t="array" ref="F7353">INDEX($B$2:$B$1000,INT((ROW(A7352)-1)/24)+1)/24</f>
        <v>15.165839498947951</v>
      </c>
      <c r="G7353" s="42">
        <f>Données_gaz!F$24/(365*24)</f>
        <v>1.1415525114155251E-4</v>
      </c>
      <c r="N7353" cm="1">
        <f t="array" ref="N7353">INDEX($K$2:$K$1000,INT((ROW(A7352)-1)/24)+1)</f>
        <v>0.67900000000000005</v>
      </c>
      <c r="O7353" cm="1">
        <f t="array" ref="O7353">INDEX($L$2:$L$1000,INT((ROW(A7352)-1)/24)+1)</f>
        <v>0.95299999999999996</v>
      </c>
    </row>
    <row r="7354" spans="4:15" x14ac:dyDescent="0.2">
      <c r="D7354">
        <f t="shared" si="116"/>
        <v>8</v>
      </c>
      <c r="E7354" t="str" cm="1">
        <f t="array" ref="E7354">INDEX($A$2:$A$1000,INT((ROW(A7353)-1)/24)+1)</f>
        <v xml:space="preserve"> 2017-11-03 </v>
      </c>
      <c r="F7354" cm="1">
        <f t="array" ref="F7354">INDEX($B$2:$B$1000,INT((ROW(A7353)-1)/24)+1)/24</f>
        <v>15.165839498947951</v>
      </c>
      <c r="G7354" s="42">
        <f>Données_gaz!F$24/(365*24)</f>
        <v>1.1415525114155251E-4</v>
      </c>
      <c r="N7354" cm="1">
        <f t="array" ref="N7354">INDEX($K$2:$K$1000,INT((ROW(A7353)-1)/24)+1)</f>
        <v>0.67900000000000005</v>
      </c>
      <c r="O7354" cm="1">
        <f t="array" ref="O7354">INDEX($L$2:$L$1000,INT((ROW(A7353)-1)/24)+1)</f>
        <v>0.95299999999999996</v>
      </c>
    </row>
    <row r="7355" spans="4:15" x14ac:dyDescent="0.2">
      <c r="D7355">
        <f t="shared" si="116"/>
        <v>9</v>
      </c>
      <c r="E7355" t="str" cm="1">
        <f t="array" ref="E7355">INDEX($A$2:$A$1000,INT((ROW(A7354)-1)/24)+1)</f>
        <v xml:space="preserve"> 2017-11-03 </v>
      </c>
      <c r="F7355" cm="1">
        <f t="array" ref="F7355">INDEX($B$2:$B$1000,INT((ROW(A7354)-1)/24)+1)/24</f>
        <v>15.165839498947951</v>
      </c>
      <c r="G7355" s="42">
        <f>Données_gaz!F$24/(365*24)</f>
        <v>1.1415525114155251E-4</v>
      </c>
      <c r="N7355" cm="1">
        <f t="array" ref="N7355">INDEX($K$2:$K$1000,INT((ROW(A7354)-1)/24)+1)</f>
        <v>0.67900000000000005</v>
      </c>
      <c r="O7355" cm="1">
        <f t="array" ref="O7355">INDEX($L$2:$L$1000,INT((ROW(A7354)-1)/24)+1)</f>
        <v>0.95299999999999996</v>
      </c>
    </row>
    <row r="7356" spans="4:15" x14ac:dyDescent="0.2">
      <c r="D7356">
        <f t="shared" si="116"/>
        <v>10</v>
      </c>
      <c r="E7356" t="str" cm="1">
        <f t="array" ref="E7356">INDEX($A$2:$A$1000,INT((ROW(A7355)-1)/24)+1)</f>
        <v xml:space="preserve"> 2017-11-03 </v>
      </c>
      <c r="F7356" cm="1">
        <f t="array" ref="F7356">INDEX($B$2:$B$1000,INT((ROW(A7355)-1)/24)+1)/24</f>
        <v>15.165839498947951</v>
      </c>
      <c r="G7356" s="42">
        <f>Données_gaz!F$24/(365*24)</f>
        <v>1.1415525114155251E-4</v>
      </c>
      <c r="N7356" cm="1">
        <f t="array" ref="N7356">INDEX($K$2:$K$1000,INT((ROW(A7355)-1)/24)+1)</f>
        <v>0.67900000000000005</v>
      </c>
      <c r="O7356" cm="1">
        <f t="array" ref="O7356">INDEX($L$2:$L$1000,INT((ROW(A7355)-1)/24)+1)</f>
        <v>0.95299999999999996</v>
      </c>
    </row>
    <row r="7357" spans="4:15" x14ac:dyDescent="0.2">
      <c r="D7357">
        <f t="shared" si="116"/>
        <v>11</v>
      </c>
      <c r="E7357" t="str" cm="1">
        <f t="array" ref="E7357">INDEX($A$2:$A$1000,INT((ROW(A7356)-1)/24)+1)</f>
        <v xml:space="preserve"> 2017-11-03 </v>
      </c>
      <c r="F7357" cm="1">
        <f t="array" ref="F7357">INDEX($B$2:$B$1000,INT((ROW(A7356)-1)/24)+1)/24</f>
        <v>15.165839498947951</v>
      </c>
      <c r="G7357" s="42">
        <f>Données_gaz!F$24/(365*24)</f>
        <v>1.1415525114155251E-4</v>
      </c>
      <c r="N7357" cm="1">
        <f t="array" ref="N7357">INDEX($K$2:$K$1000,INT((ROW(A7356)-1)/24)+1)</f>
        <v>0.67900000000000005</v>
      </c>
      <c r="O7357" cm="1">
        <f t="array" ref="O7357">INDEX($L$2:$L$1000,INT((ROW(A7356)-1)/24)+1)</f>
        <v>0.95299999999999996</v>
      </c>
    </row>
    <row r="7358" spans="4:15" x14ac:dyDescent="0.2">
      <c r="D7358">
        <f t="shared" si="116"/>
        <v>12</v>
      </c>
      <c r="E7358" t="str" cm="1">
        <f t="array" ref="E7358">INDEX($A$2:$A$1000,INT((ROW(A7357)-1)/24)+1)</f>
        <v xml:space="preserve"> 2017-11-03 </v>
      </c>
      <c r="F7358" cm="1">
        <f t="array" ref="F7358">INDEX($B$2:$B$1000,INT((ROW(A7357)-1)/24)+1)/24</f>
        <v>15.165839498947951</v>
      </c>
      <c r="G7358" s="42">
        <f>Données_gaz!F$24/(365*24)</f>
        <v>1.1415525114155251E-4</v>
      </c>
      <c r="N7358" cm="1">
        <f t="array" ref="N7358">INDEX($K$2:$K$1000,INT((ROW(A7357)-1)/24)+1)</f>
        <v>0.67900000000000005</v>
      </c>
      <c r="O7358" cm="1">
        <f t="array" ref="O7358">INDEX($L$2:$L$1000,INT((ROW(A7357)-1)/24)+1)</f>
        <v>0.95299999999999996</v>
      </c>
    </row>
    <row r="7359" spans="4:15" x14ac:dyDescent="0.2">
      <c r="D7359">
        <f t="shared" si="116"/>
        <v>13</v>
      </c>
      <c r="E7359" t="str" cm="1">
        <f t="array" ref="E7359">INDEX($A$2:$A$1000,INT((ROW(A7358)-1)/24)+1)</f>
        <v xml:space="preserve"> 2017-11-03 </v>
      </c>
      <c r="F7359" cm="1">
        <f t="array" ref="F7359">INDEX($B$2:$B$1000,INT((ROW(A7358)-1)/24)+1)/24</f>
        <v>15.165839498947951</v>
      </c>
      <c r="G7359" s="42">
        <f>Données_gaz!F$24/(365*24)</f>
        <v>1.1415525114155251E-4</v>
      </c>
      <c r="N7359" cm="1">
        <f t="array" ref="N7359">INDEX($K$2:$K$1000,INT((ROW(A7358)-1)/24)+1)</f>
        <v>0.67900000000000005</v>
      </c>
      <c r="O7359" cm="1">
        <f t="array" ref="O7359">INDEX($L$2:$L$1000,INT((ROW(A7358)-1)/24)+1)</f>
        <v>0.95299999999999996</v>
      </c>
    </row>
    <row r="7360" spans="4:15" x14ac:dyDescent="0.2">
      <c r="D7360">
        <f t="shared" si="116"/>
        <v>14</v>
      </c>
      <c r="E7360" t="str" cm="1">
        <f t="array" ref="E7360">INDEX($A$2:$A$1000,INT((ROW(A7359)-1)/24)+1)</f>
        <v xml:space="preserve"> 2017-11-03 </v>
      </c>
      <c r="F7360" cm="1">
        <f t="array" ref="F7360">INDEX($B$2:$B$1000,INT((ROW(A7359)-1)/24)+1)/24</f>
        <v>15.165839498947951</v>
      </c>
      <c r="G7360" s="42">
        <f>Données_gaz!F$24/(365*24)</f>
        <v>1.1415525114155251E-4</v>
      </c>
      <c r="N7360" cm="1">
        <f t="array" ref="N7360">INDEX($K$2:$K$1000,INT((ROW(A7359)-1)/24)+1)</f>
        <v>0.67900000000000005</v>
      </c>
      <c r="O7360" cm="1">
        <f t="array" ref="O7360">INDEX($L$2:$L$1000,INT((ROW(A7359)-1)/24)+1)</f>
        <v>0.95299999999999996</v>
      </c>
    </row>
    <row r="7361" spans="4:15" x14ac:dyDescent="0.2">
      <c r="D7361">
        <f t="shared" si="116"/>
        <v>15</v>
      </c>
      <c r="E7361" t="str" cm="1">
        <f t="array" ref="E7361">INDEX($A$2:$A$1000,INT((ROW(A7360)-1)/24)+1)</f>
        <v xml:space="preserve"> 2017-11-03 </v>
      </c>
      <c r="F7361" cm="1">
        <f t="array" ref="F7361">INDEX($B$2:$B$1000,INT((ROW(A7360)-1)/24)+1)/24</f>
        <v>15.165839498947951</v>
      </c>
      <c r="G7361" s="42">
        <f>Données_gaz!F$24/(365*24)</f>
        <v>1.1415525114155251E-4</v>
      </c>
      <c r="N7361" cm="1">
        <f t="array" ref="N7361">INDEX($K$2:$K$1000,INT((ROW(A7360)-1)/24)+1)</f>
        <v>0.67900000000000005</v>
      </c>
      <c r="O7361" cm="1">
        <f t="array" ref="O7361">INDEX($L$2:$L$1000,INT((ROW(A7360)-1)/24)+1)</f>
        <v>0.95299999999999996</v>
      </c>
    </row>
    <row r="7362" spans="4:15" x14ac:dyDescent="0.2">
      <c r="D7362">
        <f t="shared" si="116"/>
        <v>16</v>
      </c>
      <c r="E7362" t="str" cm="1">
        <f t="array" ref="E7362">INDEX($A$2:$A$1000,INT((ROW(A7361)-1)/24)+1)</f>
        <v xml:space="preserve"> 2017-11-03 </v>
      </c>
      <c r="F7362" cm="1">
        <f t="array" ref="F7362">INDEX($B$2:$B$1000,INT((ROW(A7361)-1)/24)+1)/24</f>
        <v>15.165839498947951</v>
      </c>
      <c r="G7362" s="42">
        <f>Données_gaz!F$24/(365*24)</f>
        <v>1.1415525114155251E-4</v>
      </c>
      <c r="N7362" cm="1">
        <f t="array" ref="N7362">INDEX($K$2:$K$1000,INT((ROW(A7361)-1)/24)+1)</f>
        <v>0.67900000000000005</v>
      </c>
      <c r="O7362" cm="1">
        <f t="array" ref="O7362">INDEX($L$2:$L$1000,INT((ROW(A7361)-1)/24)+1)</f>
        <v>0.95299999999999996</v>
      </c>
    </row>
    <row r="7363" spans="4:15" x14ac:dyDescent="0.2">
      <c r="D7363">
        <f t="shared" si="116"/>
        <v>17</v>
      </c>
      <c r="E7363" t="str" cm="1">
        <f t="array" ref="E7363">INDEX($A$2:$A$1000,INT((ROW(A7362)-1)/24)+1)</f>
        <v xml:space="preserve"> 2017-11-03 </v>
      </c>
      <c r="F7363" cm="1">
        <f t="array" ref="F7363">INDEX($B$2:$B$1000,INT((ROW(A7362)-1)/24)+1)/24</f>
        <v>15.165839498947951</v>
      </c>
      <c r="G7363" s="42">
        <f>Données_gaz!F$24/(365*24)</f>
        <v>1.1415525114155251E-4</v>
      </c>
      <c r="N7363" cm="1">
        <f t="array" ref="N7363">INDEX($K$2:$K$1000,INT((ROW(A7362)-1)/24)+1)</f>
        <v>0.67900000000000005</v>
      </c>
      <c r="O7363" cm="1">
        <f t="array" ref="O7363">INDEX($L$2:$L$1000,INT((ROW(A7362)-1)/24)+1)</f>
        <v>0.95299999999999996</v>
      </c>
    </row>
    <row r="7364" spans="4:15" x14ac:dyDescent="0.2">
      <c r="D7364">
        <f t="shared" si="116"/>
        <v>18</v>
      </c>
      <c r="E7364" t="str" cm="1">
        <f t="array" ref="E7364">INDEX($A$2:$A$1000,INT((ROW(A7363)-1)/24)+1)</f>
        <v xml:space="preserve"> 2017-11-03 </v>
      </c>
      <c r="F7364" cm="1">
        <f t="array" ref="F7364">INDEX($B$2:$B$1000,INT((ROW(A7363)-1)/24)+1)/24</f>
        <v>15.165839498947951</v>
      </c>
      <c r="G7364" s="42">
        <f>Données_gaz!F$24/(365*24)</f>
        <v>1.1415525114155251E-4</v>
      </c>
      <c r="N7364" cm="1">
        <f t="array" ref="N7364">INDEX($K$2:$K$1000,INT((ROW(A7363)-1)/24)+1)</f>
        <v>0.67900000000000005</v>
      </c>
      <c r="O7364" cm="1">
        <f t="array" ref="O7364">INDEX($L$2:$L$1000,INT((ROW(A7363)-1)/24)+1)</f>
        <v>0.95299999999999996</v>
      </c>
    </row>
    <row r="7365" spans="4:15" x14ac:dyDescent="0.2">
      <c r="D7365">
        <f t="shared" si="116"/>
        <v>19</v>
      </c>
      <c r="E7365" t="str" cm="1">
        <f t="array" ref="E7365">INDEX($A$2:$A$1000,INT((ROW(A7364)-1)/24)+1)</f>
        <v xml:space="preserve"> 2017-11-03 </v>
      </c>
      <c r="F7365" cm="1">
        <f t="array" ref="F7365">INDEX($B$2:$B$1000,INT((ROW(A7364)-1)/24)+1)/24</f>
        <v>15.165839498947951</v>
      </c>
      <c r="G7365" s="42">
        <f>Données_gaz!F$24/(365*24)</f>
        <v>1.1415525114155251E-4</v>
      </c>
      <c r="N7365" cm="1">
        <f t="array" ref="N7365">INDEX($K$2:$K$1000,INT((ROW(A7364)-1)/24)+1)</f>
        <v>0.67900000000000005</v>
      </c>
      <c r="O7365" cm="1">
        <f t="array" ref="O7365">INDEX($L$2:$L$1000,INT((ROW(A7364)-1)/24)+1)</f>
        <v>0.95299999999999996</v>
      </c>
    </row>
    <row r="7366" spans="4:15" x14ac:dyDescent="0.2">
      <c r="D7366">
        <f t="shared" si="116"/>
        <v>20</v>
      </c>
      <c r="E7366" t="str" cm="1">
        <f t="array" ref="E7366">INDEX($A$2:$A$1000,INT((ROW(A7365)-1)/24)+1)</f>
        <v xml:space="preserve"> 2017-11-03 </v>
      </c>
      <c r="F7366" cm="1">
        <f t="array" ref="F7366">INDEX($B$2:$B$1000,INT((ROW(A7365)-1)/24)+1)/24</f>
        <v>15.165839498947951</v>
      </c>
      <c r="G7366" s="42">
        <f>Données_gaz!F$24/(365*24)</f>
        <v>1.1415525114155251E-4</v>
      </c>
      <c r="N7366" cm="1">
        <f t="array" ref="N7366">INDEX($K$2:$K$1000,INT((ROW(A7365)-1)/24)+1)</f>
        <v>0.67900000000000005</v>
      </c>
      <c r="O7366" cm="1">
        <f t="array" ref="O7366">INDEX($L$2:$L$1000,INT((ROW(A7365)-1)/24)+1)</f>
        <v>0.95299999999999996</v>
      </c>
    </row>
    <row r="7367" spans="4:15" x14ac:dyDescent="0.2">
      <c r="D7367">
        <f t="shared" si="116"/>
        <v>21</v>
      </c>
      <c r="E7367" t="str" cm="1">
        <f t="array" ref="E7367">INDEX($A$2:$A$1000,INT((ROW(A7366)-1)/24)+1)</f>
        <v xml:space="preserve"> 2017-11-03 </v>
      </c>
      <c r="F7367" cm="1">
        <f t="array" ref="F7367">INDEX($B$2:$B$1000,INT((ROW(A7366)-1)/24)+1)/24</f>
        <v>15.165839498947951</v>
      </c>
      <c r="G7367" s="42">
        <f>Données_gaz!F$24/(365*24)</f>
        <v>1.1415525114155251E-4</v>
      </c>
      <c r="N7367" cm="1">
        <f t="array" ref="N7367">INDEX($K$2:$K$1000,INT((ROW(A7366)-1)/24)+1)</f>
        <v>0.67900000000000005</v>
      </c>
      <c r="O7367" cm="1">
        <f t="array" ref="O7367">INDEX($L$2:$L$1000,INT((ROW(A7366)-1)/24)+1)</f>
        <v>0.95299999999999996</v>
      </c>
    </row>
    <row r="7368" spans="4:15" x14ac:dyDescent="0.2">
      <c r="D7368">
        <f t="shared" si="116"/>
        <v>22</v>
      </c>
      <c r="E7368" t="str" cm="1">
        <f t="array" ref="E7368">INDEX($A$2:$A$1000,INT((ROW(A7367)-1)/24)+1)</f>
        <v xml:space="preserve"> 2017-11-03 </v>
      </c>
      <c r="F7368" cm="1">
        <f t="array" ref="F7368">INDEX($B$2:$B$1000,INT((ROW(A7367)-1)/24)+1)/24</f>
        <v>15.165839498947951</v>
      </c>
      <c r="G7368" s="42">
        <f>Données_gaz!F$24/(365*24)</f>
        <v>1.1415525114155251E-4</v>
      </c>
      <c r="N7368" cm="1">
        <f t="array" ref="N7368">INDEX($K$2:$K$1000,INT((ROW(A7367)-1)/24)+1)</f>
        <v>0.67900000000000005</v>
      </c>
      <c r="O7368" cm="1">
        <f t="array" ref="O7368">INDEX($L$2:$L$1000,INT((ROW(A7367)-1)/24)+1)</f>
        <v>0.95299999999999996</v>
      </c>
    </row>
    <row r="7369" spans="4:15" x14ac:dyDescent="0.2">
      <c r="D7369">
        <f t="shared" si="116"/>
        <v>23</v>
      </c>
      <c r="E7369" t="str" cm="1">
        <f t="array" ref="E7369">INDEX($A$2:$A$1000,INT((ROW(A7368)-1)/24)+1)</f>
        <v xml:space="preserve"> 2017-11-03 </v>
      </c>
      <c r="F7369" cm="1">
        <f t="array" ref="F7369">INDEX($B$2:$B$1000,INT((ROW(A7368)-1)/24)+1)/24</f>
        <v>15.165839498947951</v>
      </c>
      <c r="G7369" s="42">
        <f>Données_gaz!F$24/(365*24)</f>
        <v>1.1415525114155251E-4</v>
      </c>
      <c r="N7369" cm="1">
        <f t="array" ref="N7369">INDEX($K$2:$K$1000,INT((ROW(A7368)-1)/24)+1)</f>
        <v>0.67900000000000005</v>
      </c>
      <c r="O7369" cm="1">
        <f t="array" ref="O7369">INDEX($L$2:$L$1000,INT((ROW(A7368)-1)/24)+1)</f>
        <v>0.95299999999999996</v>
      </c>
    </row>
    <row r="7370" spans="4:15" x14ac:dyDescent="0.2">
      <c r="D7370">
        <f t="shared" si="116"/>
        <v>0</v>
      </c>
      <c r="E7370" t="str" cm="1">
        <f t="array" ref="E7370">INDEX($A$2:$A$1000,INT((ROW(A7369)-1)/24)+1)</f>
        <v xml:space="preserve"> 2017-11-04 </v>
      </c>
      <c r="F7370" cm="1">
        <f t="array" ref="F7370">INDEX($B$2:$B$1000,INT((ROW(A7369)-1)/24)+1)/24</f>
        <v>15.298735320252431</v>
      </c>
      <c r="G7370" s="42">
        <f>Données_gaz!F$24/(365*24)</f>
        <v>1.1415525114155251E-4</v>
      </c>
      <c r="N7370" cm="1">
        <f t="array" ref="N7370">INDEX($K$2:$K$1000,INT((ROW(A7369)-1)/24)+1)</f>
        <v>0.67300000000000004</v>
      </c>
      <c r="O7370" cm="1">
        <f t="array" ref="O7370">INDEX($L$2:$L$1000,INT((ROW(A7369)-1)/24)+1)</f>
        <v>0.95</v>
      </c>
    </row>
    <row r="7371" spans="4:15" x14ac:dyDescent="0.2">
      <c r="D7371">
        <f t="shared" si="116"/>
        <v>1</v>
      </c>
      <c r="E7371" t="str" cm="1">
        <f t="array" ref="E7371">INDEX($A$2:$A$1000,INT((ROW(A7370)-1)/24)+1)</f>
        <v xml:space="preserve"> 2017-11-04 </v>
      </c>
      <c r="F7371" cm="1">
        <f t="array" ref="F7371">INDEX($B$2:$B$1000,INT((ROW(A7370)-1)/24)+1)/24</f>
        <v>15.298735320252431</v>
      </c>
      <c r="G7371" s="42">
        <f>Données_gaz!F$24/(365*24)</f>
        <v>1.1415525114155251E-4</v>
      </c>
      <c r="N7371" cm="1">
        <f t="array" ref="N7371">INDEX($K$2:$K$1000,INT((ROW(A7370)-1)/24)+1)</f>
        <v>0.67300000000000004</v>
      </c>
      <c r="O7371" cm="1">
        <f t="array" ref="O7371">INDEX($L$2:$L$1000,INT((ROW(A7370)-1)/24)+1)</f>
        <v>0.95</v>
      </c>
    </row>
    <row r="7372" spans="4:15" x14ac:dyDescent="0.2">
      <c r="D7372">
        <f t="shared" si="116"/>
        <v>2</v>
      </c>
      <c r="E7372" t="str" cm="1">
        <f t="array" ref="E7372">INDEX($A$2:$A$1000,INT((ROW(A7371)-1)/24)+1)</f>
        <v xml:space="preserve"> 2017-11-04 </v>
      </c>
      <c r="F7372" cm="1">
        <f t="array" ref="F7372">INDEX($B$2:$B$1000,INT((ROW(A7371)-1)/24)+1)/24</f>
        <v>15.298735320252431</v>
      </c>
      <c r="G7372" s="42">
        <f>Données_gaz!F$24/(365*24)</f>
        <v>1.1415525114155251E-4</v>
      </c>
      <c r="N7372" cm="1">
        <f t="array" ref="N7372">INDEX($K$2:$K$1000,INT((ROW(A7371)-1)/24)+1)</f>
        <v>0.67300000000000004</v>
      </c>
      <c r="O7372" cm="1">
        <f t="array" ref="O7372">INDEX($L$2:$L$1000,INT((ROW(A7371)-1)/24)+1)</f>
        <v>0.95</v>
      </c>
    </row>
    <row r="7373" spans="4:15" x14ac:dyDescent="0.2">
      <c r="D7373">
        <f t="shared" si="116"/>
        <v>3</v>
      </c>
      <c r="E7373" t="str" cm="1">
        <f t="array" ref="E7373">INDEX($A$2:$A$1000,INT((ROW(A7372)-1)/24)+1)</f>
        <v xml:space="preserve"> 2017-11-04 </v>
      </c>
      <c r="F7373" cm="1">
        <f t="array" ref="F7373">INDEX($B$2:$B$1000,INT((ROW(A7372)-1)/24)+1)/24</f>
        <v>15.298735320252431</v>
      </c>
      <c r="G7373" s="42">
        <f>Données_gaz!F$24/(365*24)</f>
        <v>1.1415525114155251E-4</v>
      </c>
      <c r="N7373" cm="1">
        <f t="array" ref="N7373">INDEX($K$2:$K$1000,INT((ROW(A7372)-1)/24)+1)</f>
        <v>0.67300000000000004</v>
      </c>
      <c r="O7373" cm="1">
        <f t="array" ref="O7373">INDEX($L$2:$L$1000,INT((ROW(A7372)-1)/24)+1)</f>
        <v>0.95</v>
      </c>
    </row>
    <row r="7374" spans="4:15" x14ac:dyDescent="0.2">
      <c r="D7374">
        <f t="shared" si="116"/>
        <v>4</v>
      </c>
      <c r="E7374" t="str" cm="1">
        <f t="array" ref="E7374">INDEX($A$2:$A$1000,INT((ROW(A7373)-1)/24)+1)</f>
        <v xml:space="preserve"> 2017-11-04 </v>
      </c>
      <c r="F7374" cm="1">
        <f t="array" ref="F7374">INDEX($B$2:$B$1000,INT((ROW(A7373)-1)/24)+1)/24</f>
        <v>15.298735320252431</v>
      </c>
      <c r="G7374" s="42">
        <f>Données_gaz!F$24/(365*24)</f>
        <v>1.1415525114155251E-4</v>
      </c>
      <c r="N7374" cm="1">
        <f t="array" ref="N7374">INDEX($K$2:$K$1000,INT((ROW(A7373)-1)/24)+1)</f>
        <v>0.67300000000000004</v>
      </c>
      <c r="O7374" cm="1">
        <f t="array" ref="O7374">INDEX($L$2:$L$1000,INT((ROW(A7373)-1)/24)+1)</f>
        <v>0.95</v>
      </c>
    </row>
    <row r="7375" spans="4:15" x14ac:dyDescent="0.2">
      <c r="D7375">
        <f t="shared" si="116"/>
        <v>5</v>
      </c>
      <c r="E7375" t="str" cm="1">
        <f t="array" ref="E7375">INDEX($A$2:$A$1000,INT((ROW(A7374)-1)/24)+1)</f>
        <v xml:space="preserve"> 2017-11-04 </v>
      </c>
      <c r="F7375" cm="1">
        <f t="array" ref="F7375">INDEX($B$2:$B$1000,INT((ROW(A7374)-1)/24)+1)/24</f>
        <v>15.298735320252431</v>
      </c>
      <c r="G7375" s="42">
        <f>Données_gaz!F$24/(365*24)</f>
        <v>1.1415525114155251E-4</v>
      </c>
      <c r="N7375" cm="1">
        <f t="array" ref="N7375">INDEX($K$2:$K$1000,INT((ROW(A7374)-1)/24)+1)</f>
        <v>0.67300000000000004</v>
      </c>
      <c r="O7375" cm="1">
        <f t="array" ref="O7375">INDEX($L$2:$L$1000,INT((ROW(A7374)-1)/24)+1)</f>
        <v>0.95</v>
      </c>
    </row>
    <row r="7376" spans="4:15" x14ac:dyDescent="0.2">
      <c r="D7376">
        <f t="shared" si="116"/>
        <v>6</v>
      </c>
      <c r="E7376" t="str" cm="1">
        <f t="array" ref="E7376">INDEX($A$2:$A$1000,INT((ROW(A7375)-1)/24)+1)</f>
        <v xml:space="preserve"> 2017-11-04 </v>
      </c>
      <c r="F7376" cm="1">
        <f t="array" ref="F7376">INDEX($B$2:$B$1000,INT((ROW(A7375)-1)/24)+1)/24</f>
        <v>15.298735320252431</v>
      </c>
      <c r="G7376" s="42">
        <f>Données_gaz!F$24/(365*24)</f>
        <v>1.1415525114155251E-4</v>
      </c>
      <c r="N7376" cm="1">
        <f t="array" ref="N7376">INDEX($K$2:$K$1000,INT((ROW(A7375)-1)/24)+1)</f>
        <v>0.67300000000000004</v>
      </c>
      <c r="O7376" cm="1">
        <f t="array" ref="O7376">INDEX($L$2:$L$1000,INT((ROW(A7375)-1)/24)+1)</f>
        <v>0.95</v>
      </c>
    </row>
    <row r="7377" spans="4:15" x14ac:dyDescent="0.2">
      <c r="D7377">
        <f t="shared" si="116"/>
        <v>7</v>
      </c>
      <c r="E7377" t="str" cm="1">
        <f t="array" ref="E7377">INDEX($A$2:$A$1000,INT((ROW(A7376)-1)/24)+1)</f>
        <v xml:space="preserve"> 2017-11-04 </v>
      </c>
      <c r="F7377" cm="1">
        <f t="array" ref="F7377">INDEX($B$2:$B$1000,INT((ROW(A7376)-1)/24)+1)/24</f>
        <v>15.298735320252431</v>
      </c>
      <c r="G7377" s="42">
        <f>Données_gaz!F$24/(365*24)</f>
        <v>1.1415525114155251E-4</v>
      </c>
      <c r="N7377" cm="1">
        <f t="array" ref="N7377">INDEX($K$2:$K$1000,INT((ROW(A7376)-1)/24)+1)</f>
        <v>0.67300000000000004</v>
      </c>
      <c r="O7377" cm="1">
        <f t="array" ref="O7377">INDEX($L$2:$L$1000,INT((ROW(A7376)-1)/24)+1)</f>
        <v>0.95</v>
      </c>
    </row>
    <row r="7378" spans="4:15" x14ac:dyDescent="0.2">
      <c r="D7378">
        <f t="shared" si="116"/>
        <v>8</v>
      </c>
      <c r="E7378" t="str" cm="1">
        <f t="array" ref="E7378">INDEX($A$2:$A$1000,INT((ROW(A7377)-1)/24)+1)</f>
        <v xml:space="preserve"> 2017-11-04 </v>
      </c>
      <c r="F7378" cm="1">
        <f t="array" ref="F7378">INDEX($B$2:$B$1000,INT((ROW(A7377)-1)/24)+1)/24</f>
        <v>15.298735320252431</v>
      </c>
      <c r="G7378" s="42">
        <f>Données_gaz!F$24/(365*24)</f>
        <v>1.1415525114155251E-4</v>
      </c>
      <c r="N7378" cm="1">
        <f t="array" ref="N7378">INDEX($K$2:$K$1000,INT((ROW(A7377)-1)/24)+1)</f>
        <v>0.67300000000000004</v>
      </c>
      <c r="O7378" cm="1">
        <f t="array" ref="O7378">INDEX($L$2:$L$1000,INT((ROW(A7377)-1)/24)+1)</f>
        <v>0.95</v>
      </c>
    </row>
    <row r="7379" spans="4:15" x14ac:dyDescent="0.2">
      <c r="D7379">
        <f t="shared" si="116"/>
        <v>9</v>
      </c>
      <c r="E7379" t="str" cm="1">
        <f t="array" ref="E7379">INDEX($A$2:$A$1000,INT((ROW(A7378)-1)/24)+1)</f>
        <v xml:space="preserve"> 2017-11-04 </v>
      </c>
      <c r="F7379" cm="1">
        <f t="array" ref="F7379">INDEX($B$2:$B$1000,INT((ROW(A7378)-1)/24)+1)/24</f>
        <v>15.298735320252431</v>
      </c>
      <c r="G7379" s="42">
        <f>Données_gaz!F$24/(365*24)</f>
        <v>1.1415525114155251E-4</v>
      </c>
      <c r="N7379" cm="1">
        <f t="array" ref="N7379">INDEX($K$2:$K$1000,INT((ROW(A7378)-1)/24)+1)</f>
        <v>0.67300000000000004</v>
      </c>
      <c r="O7379" cm="1">
        <f t="array" ref="O7379">INDEX($L$2:$L$1000,INT((ROW(A7378)-1)/24)+1)</f>
        <v>0.95</v>
      </c>
    </row>
    <row r="7380" spans="4:15" x14ac:dyDescent="0.2">
      <c r="D7380">
        <f t="shared" si="116"/>
        <v>10</v>
      </c>
      <c r="E7380" t="str" cm="1">
        <f t="array" ref="E7380">INDEX($A$2:$A$1000,INT((ROW(A7379)-1)/24)+1)</f>
        <v xml:space="preserve"> 2017-11-04 </v>
      </c>
      <c r="F7380" cm="1">
        <f t="array" ref="F7380">INDEX($B$2:$B$1000,INT((ROW(A7379)-1)/24)+1)/24</f>
        <v>15.298735320252431</v>
      </c>
      <c r="G7380" s="42">
        <f>Données_gaz!F$24/(365*24)</f>
        <v>1.1415525114155251E-4</v>
      </c>
      <c r="N7380" cm="1">
        <f t="array" ref="N7380">INDEX($K$2:$K$1000,INT((ROW(A7379)-1)/24)+1)</f>
        <v>0.67300000000000004</v>
      </c>
      <c r="O7380" cm="1">
        <f t="array" ref="O7380">INDEX($L$2:$L$1000,INT((ROW(A7379)-1)/24)+1)</f>
        <v>0.95</v>
      </c>
    </row>
    <row r="7381" spans="4:15" x14ac:dyDescent="0.2">
      <c r="D7381">
        <f t="shared" si="116"/>
        <v>11</v>
      </c>
      <c r="E7381" t="str" cm="1">
        <f t="array" ref="E7381">INDEX($A$2:$A$1000,INT((ROW(A7380)-1)/24)+1)</f>
        <v xml:space="preserve"> 2017-11-04 </v>
      </c>
      <c r="F7381" cm="1">
        <f t="array" ref="F7381">INDEX($B$2:$B$1000,INT((ROW(A7380)-1)/24)+1)/24</f>
        <v>15.298735320252431</v>
      </c>
      <c r="G7381" s="42">
        <f>Données_gaz!F$24/(365*24)</f>
        <v>1.1415525114155251E-4</v>
      </c>
      <c r="N7381" cm="1">
        <f t="array" ref="N7381">INDEX($K$2:$K$1000,INT((ROW(A7380)-1)/24)+1)</f>
        <v>0.67300000000000004</v>
      </c>
      <c r="O7381" cm="1">
        <f t="array" ref="O7381">INDEX($L$2:$L$1000,INT((ROW(A7380)-1)/24)+1)</f>
        <v>0.95</v>
      </c>
    </row>
    <row r="7382" spans="4:15" x14ac:dyDescent="0.2">
      <c r="D7382">
        <f t="shared" si="116"/>
        <v>12</v>
      </c>
      <c r="E7382" t="str" cm="1">
        <f t="array" ref="E7382">INDEX($A$2:$A$1000,INT((ROW(A7381)-1)/24)+1)</f>
        <v xml:space="preserve"> 2017-11-04 </v>
      </c>
      <c r="F7382" cm="1">
        <f t="array" ref="F7382">INDEX($B$2:$B$1000,INT((ROW(A7381)-1)/24)+1)/24</f>
        <v>15.298735320252431</v>
      </c>
      <c r="G7382" s="42">
        <f>Données_gaz!F$24/(365*24)</f>
        <v>1.1415525114155251E-4</v>
      </c>
      <c r="N7382" cm="1">
        <f t="array" ref="N7382">INDEX($K$2:$K$1000,INT((ROW(A7381)-1)/24)+1)</f>
        <v>0.67300000000000004</v>
      </c>
      <c r="O7382" cm="1">
        <f t="array" ref="O7382">INDEX($L$2:$L$1000,INT((ROW(A7381)-1)/24)+1)</f>
        <v>0.95</v>
      </c>
    </row>
    <row r="7383" spans="4:15" x14ac:dyDescent="0.2">
      <c r="D7383">
        <f t="shared" si="116"/>
        <v>13</v>
      </c>
      <c r="E7383" t="str" cm="1">
        <f t="array" ref="E7383">INDEX($A$2:$A$1000,INT((ROW(A7382)-1)/24)+1)</f>
        <v xml:space="preserve"> 2017-11-04 </v>
      </c>
      <c r="F7383" cm="1">
        <f t="array" ref="F7383">INDEX($B$2:$B$1000,INT((ROW(A7382)-1)/24)+1)/24</f>
        <v>15.298735320252431</v>
      </c>
      <c r="G7383" s="42">
        <f>Données_gaz!F$24/(365*24)</f>
        <v>1.1415525114155251E-4</v>
      </c>
      <c r="N7383" cm="1">
        <f t="array" ref="N7383">INDEX($K$2:$K$1000,INT((ROW(A7382)-1)/24)+1)</f>
        <v>0.67300000000000004</v>
      </c>
      <c r="O7383" cm="1">
        <f t="array" ref="O7383">INDEX($L$2:$L$1000,INT((ROW(A7382)-1)/24)+1)</f>
        <v>0.95</v>
      </c>
    </row>
    <row r="7384" spans="4:15" x14ac:dyDescent="0.2">
      <c r="D7384">
        <f t="shared" si="116"/>
        <v>14</v>
      </c>
      <c r="E7384" t="str" cm="1">
        <f t="array" ref="E7384">INDEX($A$2:$A$1000,INT((ROW(A7383)-1)/24)+1)</f>
        <v xml:space="preserve"> 2017-11-04 </v>
      </c>
      <c r="F7384" cm="1">
        <f t="array" ref="F7384">INDEX($B$2:$B$1000,INT((ROW(A7383)-1)/24)+1)/24</f>
        <v>15.298735320252431</v>
      </c>
      <c r="G7384" s="42">
        <f>Données_gaz!F$24/(365*24)</f>
        <v>1.1415525114155251E-4</v>
      </c>
      <c r="N7384" cm="1">
        <f t="array" ref="N7384">INDEX($K$2:$K$1000,INT((ROW(A7383)-1)/24)+1)</f>
        <v>0.67300000000000004</v>
      </c>
      <c r="O7384" cm="1">
        <f t="array" ref="O7384">INDEX($L$2:$L$1000,INT((ROW(A7383)-1)/24)+1)</f>
        <v>0.95</v>
      </c>
    </row>
    <row r="7385" spans="4:15" x14ac:dyDescent="0.2">
      <c r="D7385">
        <f t="shared" si="116"/>
        <v>15</v>
      </c>
      <c r="E7385" t="str" cm="1">
        <f t="array" ref="E7385">INDEX($A$2:$A$1000,INT((ROW(A7384)-1)/24)+1)</f>
        <v xml:space="preserve"> 2017-11-04 </v>
      </c>
      <c r="F7385" cm="1">
        <f t="array" ref="F7385">INDEX($B$2:$B$1000,INT((ROW(A7384)-1)/24)+1)/24</f>
        <v>15.298735320252431</v>
      </c>
      <c r="G7385" s="42">
        <f>Données_gaz!F$24/(365*24)</f>
        <v>1.1415525114155251E-4</v>
      </c>
      <c r="N7385" cm="1">
        <f t="array" ref="N7385">INDEX($K$2:$K$1000,INT((ROW(A7384)-1)/24)+1)</f>
        <v>0.67300000000000004</v>
      </c>
      <c r="O7385" cm="1">
        <f t="array" ref="O7385">INDEX($L$2:$L$1000,INT((ROW(A7384)-1)/24)+1)</f>
        <v>0.95</v>
      </c>
    </row>
    <row r="7386" spans="4:15" x14ac:dyDescent="0.2">
      <c r="D7386">
        <f t="shared" si="116"/>
        <v>16</v>
      </c>
      <c r="E7386" t="str" cm="1">
        <f t="array" ref="E7386">INDEX($A$2:$A$1000,INT((ROW(A7385)-1)/24)+1)</f>
        <v xml:space="preserve"> 2017-11-04 </v>
      </c>
      <c r="F7386" cm="1">
        <f t="array" ref="F7386">INDEX($B$2:$B$1000,INT((ROW(A7385)-1)/24)+1)/24</f>
        <v>15.298735320252431</v>
      </c>
      <c r="G7386" s="42">
        <f>Données_gaz!F$24/(365*24)</f>
        <v>1.1415525114155251E-4</v>
      </c>
      <c r="N7386" cm="1">
        <f t="array" ref="N7386">INDEX($K$2:$K$1000,INT((ROW(A7385)-1)/24)+1)</f>
        <v>0.67300000000000004</v>
      </c>
      <c r="O7386" cm="1">
        <f t="array" ref="O7386">INDEX($L$2:$L$1000,INT((ROW(A7385)-1)/24)+1)</f>
        <v>0.95</v>
      </c>
    </row>
    <row r="7387" spans="4:15" x14ac:dyDescent="0.2">
      <c r="D7387">
        <f t="shared" si="116"/>
        <v>17</v>
      </c>
      <c r="E7387" t="str" cm="1">
        <f t="array" ref="E7387">INDEX($A$2:$A$1000,INT((ROW(A7386)-1)/24)+1)</f>
        <v xml:space="preserve"> 2017-11-04 </v>
      </c>
      <c r="F7387" cm="1">
        <f t="array" ref="F7387">INDEX($B$2:$B$1000,INT((ROW(A7386)-1)/24)+1)/24</f>
        <v>15.298735320252431</v>
      </c>
      <c r="G7387" s="42">
        <f>Données_gaz!F$24/(365*24)</f>
        <v>1.1415525114155251E-4</v>
      </c>
      <c r="N7387" cm="1">
        <f t="array" ref="N7387">INDEX($K$2:$K$1000,INT((ROW(A7386)-1)/24)+1)</f>
        <v>0.67300000000000004</v>
      </c>
      <c r="O7387" cm="1">
        <f t="array" ref="O7387">INDEX($L$2:$L$1000,INT((ROW(A7386)-1)/24)+1)</f>
        <v>0.95</v>
      </c>
    </row>
    <row r="7388" spans="4:15" x14ac:dyDescent="0.2">
      <c r="D7388">
        <f t="shared" si="116"/>
        <v>18</v>
      </c>
      <c r="E7388" t="str" cm="1">
        <f t="array" ref="E7388">INDEX($A$2:$A$1000,INT((ROW(A7387)-1)/24)+1)</f>
        <v xml:space="preserve"> 2017-11-04 </v>
      </c>
      <c r="F7388" cm="1">
        <f t="array" ref="F7388">INDEX($B$2:$B$1000,INT((ROW(A7387)-1)/24)+1)/24</f>
        <v>15.298735320252431</v>
      </c>
      <c r="G7388" s="42">
        <f>Données_gaz!F$24/(365*24)</f>
        <v>1.1415525114155251E-4</v>
      </c>
      <c r="N7388" cm="1">
        <f t="array" ref="N7388">INDEX($K$2:$K$1000,INT((ROW(A7387)-1)/24)+1)</f>
        <v>0.67300000000000004</v>
      </c>
      <c r="O7388" cm="1">
        <f t="array" ref="O7388">INDEX($L$2:$L$1000,INT((ROW(A7387)-1)/24)+1)</f>
        <v>0.95</v>
      </c>
    </row>
    <row r="7389" spans="4:15" x14ac:dyDescent="0.2">
      <c r="D7389">
        <f t="shared" si="116"/>
        <v>19</v>
      </c>
      <c r="E7389" t="str" cm="1">
        <f t="array" ref="E7389">INDEX($A$2:$A$1000,INT((ROW(A7388)-1)/24)+1)</f>
        <v xml:space="preserve"> 2017-11-04 </v>
      </c>
      <c r="F7389" cm="1">
        <f t="array" ref="F7389">INDEX($B$2:$B$1000,INT((ROW(A7388)-1)/24)+1)/24</f>
        <v>15.298735320252431</v>
      </c>
      <c r="G7389" s="42">
        <f>Données_gaz!F$24/(365*24)</f>
        <v>1.1415525114155251E-4</v>
      </c>
      <c r="N7389" cm="1">
        <f t="array" ref="N7389">INDEX($K$2:$K$1000,INT((ROW(A7388)-1)/24)+1)</f>
        <v>0.67300000000000004</v>
      </c>
      <c r="O7389" cm="1">
        <f t="array" ref="O7389">INDEX($L$2:$L$1000,INT((ROW(A7388)-1)/24)+1)</f>
        <v>0.95</v>
      </c>
    </row>
    <row r="7390" spans="4:15" x14ac:dyDescent="0.2">
      <c r="D7390">
        <f t="shared" ref="D7390:D7453" si="117">HOUR(TIME(ROW(A7389)-1,0,0))</f>
        <v>20</v>
      </c>
      <c r="E7390" t="str" cm="1">
        <f t="array" ref="E7390">INDEX($A$2:$A$1000,INT((ROW(A7389)-1)/24)+1)</f>
        <v xml:space="preserve"> 2017-11-04 </v>
      </c>
      <c r="F7390" cm="1">
        <f t="array" ref="F7390">INDEX($B$2:$B$1000,INT((ROW(A7389)-1)/24)+1)/24</f>
        <v>15.298735320252431</v>
      </c>
      <c r="G7390" s="42">
        <f>Données_gaz!F$24/(365*24)</f>
        <v>1.1415525114155251E-4</v>
      </c>
      <c r="N7390" cm="1">
        <f t="array" ref="N7390">INDEX($K$2:$K$1000,INT((ROW(A7389)-1)/24)+1)</f>
        <v>0.67300000000000004</v>
      </c>
      <c r="O7390" cm="1">
        <f t="array" ref="O7390">INDEX($L$2:$L$1000,INT((ROW(A7389)-1)/24)+1)</f>
        <v>0.95</v>
      </c>
    </row>
    <row r="7391" spans="4:15" x14ac:dyDescent="0.2">
      <c r="D7391">
        <f t="shared" si="117"/>
        <v>21</v>
      </c>
      <c r="E7391" t="str" cm="1">
        <f t="array" ref="E7391">INDEX($A$2:$A$1000,INT((ROW(A7390)-1)/24)+1)</f>
        <v xml:space="preserve"> 2017-11-04 </v>
      </c>
      <c r="F7391" cm="1">
        <f t="array" ref="F7391">INDEX($B$2:$B$1000,INT((ROW(A7390)-1)/24)+1)/24</f>
        <v>15.298735320252431</v>
      </c>
      <c r="G7391" s="42">
        <f>Données_gaz!F$24/(365*24)</f>
        <v>1.1415525114155251E-4</v>
      </c>
      <c r="N7391" cm="1">
        <f t="array" ref="N7391">INDEX($K$2:$K$1000,INT((ROW(A7390)-1)/24)+1)</f>
        <v>0.67300000000000004</v>
      </c>
      <c r="O7391" cm="1">
        <f t="array" ref="O7391">INDEX($L$2:$L$1000,INT((ROW(A7390)-1)/24)+1)</f>
        <v>0.95</v>
      </c>
    </row>
    <row r="7392" spans="4:15" x14ac:dyDescent="0.2">
      <c r="D7392">
        <f t="shared" si="117"/>
        <v>22</v>
      </c>
      <c r="E7392" t="str" cm="1">
        <f t="array" ref="E7392">INDEX($A$2:$A$1000,INT((ROW(A7391)-1)/24)+1)</f>
        <v xml:space="preserve"> 2017-11-04 </v>
      </c>
      <c r="F7392" cm="1">
        <f t="array" ref="F7392">INDEX($B$2:$B$1000,INT((ROW(A7391)-1)/24)+1)/24</f>
        <v>15.298735320252431</v>
      </c>
      <c r="G7392" s="42">
        <f>Données_gaz!F$24/(365*24)</f>
        <v>1.1415525114155251E-4</v>
      </c>
      <c r="N7392" cm="1">
        <f t="array" ref="N7392">INDEX($K$2:$K$1000,INT((ROW(A7391)-1)/24)+1)</f>
        <v>0.67300000000000004</v>
      </c>
      <c r="O7392" cm="1">
        <f t="array" ref="O7392">INDEX($L$2:$L$1000,INT((ROW(A7391)-1)/24)+1)</f>
        <v>0.95</v>
      </c>
    </row>
    <row r="7393" spans="4:15" x14ac:dyDescent="0.2">
      <c r="D7393">
        <f t="shared" si="117"/>
        <v>23</v>
      </c>
      <c r="E7393" t="str" cm="1">
        <f t="array" ref="E7393">INDEX($A$2:$A$1000,INT((ROW(A7392)-1)/24)+1)</f>
        <v xml:space="preserve"> 2017-11-04 </v>
      </c>
      <c r="F7393" cm="1">
        <f t="array" ref="F7393">INDEX($B$2:$B$1000,INT((ROW(A7392)-1)/24)+1)/24</f>
        <v>15.298735320252431</v>
      </c>
      <c r="G7393" s="42">
        <f>Données_gaz!F$24/(365*24)</f>
        <v>1.1415525114155251E-4</v>
      </c>
      <c r="N7393" cm="1">
        <f t="array" ref="N7393">INDEX($K$2:$K$1000,INT((ROW(A7392)-1)/24)+1)</f>
        <v>0.67300000000000004</v>
      </c>
      <c r="O7393" cm="1">
        <f t="array" ref="O7393">INDEX($L$2:$L$1000,INT((ROW(A7392)-1)/24)+1)</f>
        <v>0.95</v>
      </c>
    </row>
    <row r="7394" spans="4:15" x14ac:dyDescent="0.2">
      <c r="D7394">
        <f t="shared" si="117"/>
        <v>0</v>
      </c>
      <c r="E7394" t="str" cm="1">
        <f t="array" ref="E7394">INDEX($A$2:$A$1000,INT((ROW(A7393)-1)/24)+1)</f>
        <v xml:space="preserve"> 2017-11-05 </v>
      </c>
      <c r="F7394" cm="1">
        <f t="array" ref="F7394">INDEX($B$2:$B$1000,INT((ROW(A7393)-1)/24)+1)/24</f>
        <v>15.313864085624147</v>
      </c>
      <c r="G7394" s="42">
        <f>Données_gaz!F$24/(365*24)</f>
        <v>1.1415525114155251E-4</v>
      </c>
      <c r="N7394" cm="1">
        <f t="array" ref="N7394">INDEX($K$2:$K$1000,INT((ROW(A7393)-1)/24)+1)</f>
        <v>0.66700000000000004</v>
      </c>
      <c r="O7394" cm="1">
        <f t="array" ref="O7394">INDEX($L$2:$L$1000,INT((ROW(A7393)-1)/24)+1)</f>
        <v>0.94699999999999995</v>
      </c>
    </row>
    <row r="7395" spans="4:15" x14ac:dyDescent="0.2">
      <c r="D7395">
        <f t="shared" si="117"/>
        <v>1</v>
      </c>
      <c r="E7395" t="str" cm="1">
        <f t="array" ref="E7395">INDEX($A$2:$A$1000,INT((ROW(A7394)-1)/24)+1)</f>
        <v xml:space="preserve"> 2017-11-05 </v>
      </c>
      <c r="F7395" cm="1">
        <f t="array" ref="F7395">INDEX($B$2:$B$1000,INT((ROW(A7394)-1)/24)+1)/24</f>
        <v>15.313864085624147</v>
      </c>
      <c r="G7395" s="42">
        <f>Données_gaz!F$24/(365*24)</f>
        <v>1.1415525114155251E-4</v>
      </c>
      <c r="N7395" cm="1">
        <f t="array" ref="N7395">INDEX($K$2:$K$1000,INT((ROW(A7394)-1)/24)+1)</f>
        <v>0.66700000000000004</v>
      </c>
      <c r="O7395" cm="1">
        <f t="array" ref="O7395">INDEX($L$2:$L$1000,INT((ROW(A7394)-1)/24)+1)</f>
        <v>0.94699999999999995</v>
      </c>
    </row>
    <row r="7396" spans="4:15" x14ac:dyDescent="0.2">
      <c r="D7396">
        <f t="shared" si="117"/>
        <v>2</v>
      </c>
      <c r="E7396" t="str" cm="1">
        <f t="array" ref="E7396">INDEX($A$2:$A$1000,INT((ROW(A7395)-1)/24)+1)</f>
        <v xml:space="preserve"> 2017-11-05 </v>
      </c>
      <c r="F7396" cm="1">
        <f t="array" ref="F7396">INDEX($B$2:$B$1000,INT((ROW(A7395)-1)/24)+1)/24</f>
        <v>15.313864085624147</v>
      </c>
      <c r="G7396" s="42">
        <f>Données_gaz!F$24/(365*24)</f>
        <v>1.1415525114155251E-4</v>
      </c>
      <c r="N7396" cm="1">
        <f t="array" ref="N7396">INDEX($K$2:$K$1000,INT((ROW(A7395)-1)/24)+1)</f>
        <v>0.66700000000000004</v>
      </c>
      <c r="O7396" cm="1">
        <f t="array" ref="O7396">INDEX($L$2:$L$1000,INT((ROW(A7395)-1)/24)+1)</f>
        <v>0.94699999999999995</v>
      </c>
    </row>
    <row r="7397" spans="4:15" x14ac:dyDescent="0.2">
      <c r="D7397">
        <f t="shared" si="117"/>
        <v>3</v>
      </c>
      <c r="E7397" t="str" cm="1">
        <f t="array" ref="E7397">INDEX($A$2:$A$1000,INT((ROW(A7396)-1)/24)+1)</f>
        <v xml:space="preserve"> 2017-11-05 </v>
      </c>
      <c r="F7397" cm="1">
        <f t="array" ref="F7397">INDEX($B$2:$B$1000,INT((ROW(A7396)-1)/24)+1)/24</f>
        <v>15.313864085624147</v>
      </c>
      <c r="G7397" s="42">
        <f>Données_gaz!F$24/(365*24)</f>
        <v>1.1415525114155251E-4</v>
      </c>
      <c r="N7397" cm="1">
        <f t="array" ref="N7397">INDEX($K$2:$K$1000,INT((ROW(A7396)-1)/24)+1)</f>
        <v>0.66700000000000004</v>
      </c>
      <c r="O7397" cm="1">
        <f t="array" ref="O7397">INDEX($L$2:$L$1000,INT((ROW(A7396)-1)/24)+1)</f>
        <v>0.94699999999999995</v>
      </c>
    </row>
    <row r="7398" spans="4:15" x14ac:dyDescent="0.2">
      <c r="D7398">
        <f t="shared" si="117"/>
        <v>4</v>
      </c>
      <c r="E7398" t="str" cm="1">
        <f t="array" ref="E7398">INDEX($A$2:$A$1000,INT((ROW(A7397)-1)/24)+1)</f>
        <v xml:space="preserve"> 2017-11-05 </v>
      </c>
      <c r="F7398" cm="1">
        <f t="array" ref="F7398">INDEX($B$2:$B$1000,INT((ROW(A7397)-1)/24)+1)/24</f>
        <v>15.313864085624147</v>
      </c>
      <c r="G7398" s="42">
        <f>Données_gaz!F$24/(365*24)</f>
        <v>1.1415525114155251E-4</v>
      </c>
      <c r="N7398" cm="1">
        <f t="array" ref="N7398">INDEX($K$2:$K$1000,INT((ROW(A7397)-1)/24)+1)</f>
        <v>0.66700000000000004</v>
      </c>
      <c r="O7398" cm="1">
        <f t="array" ref="O7398">INDEX($L$2:$L$1000,INT((ROW(A7397)-1)/24)+1)</f>
        <v>0.94699999999999995</v>
      </c>
    </row>
    <row r="7399" spans="4:15" x14ac:dyDescent="0.2">
      <c r="D7399">
        <f t="shared" si="117"/>
        <v>5</v>
      </c>
      <c r="E7399" t="str" cm="1">
        <f t="array" ref="E7399">INDEX($A$2:$A$1000,INT((ROW(A7398)-1)/24)+1)</f>
        <v xml:space="preserve"> 2017-11-05 </v>
      </c>
      <c r="F7399" cm="1">
        <f t="array" ref="F7399">INDEX($B$2:$B$1000,INT((ROW(A7398)-1)/24)+1)/24</f>
        <v>15.313864085624147</v>
      </c>
      <c r="G7399" s="42">
        <f>Données_gaz!F$24/(365*24)</f>
        <v>1.1415525114155251E-4</v>
      </c>
      <c r="N7399" cm="1">
        <f t="array" ref="N7399">INDEX($K$2:$K$1000,INT((ROW(A7398)-1)/24)+1)</f>
        <v>0.66700000000000004</v>
      </c>
      <c r="O7399" cm="1">
        <f t="array" ref="O7399">INDEX($L$2:$L$1000,INT((ROW(A7398)-1)/24)+1)</f>
        <v>0.94699999999999995</v>
      </c>
    </row>
    <row r="7400" spans="4:15" x14ac:dyDescent="0.2">
      <c r="D7400">
        <f t="shared" si="117"/>
        <v>6</v>
      </c>
      <c r="E7400" t="str" cm="1">
        <f t="array" ref="E7400">INDEX($A$2:$A$1000,INT((ROW(A7399)-1)/24)+1)</f>
        <v xml:space="preserve"> 2017-11-05 </v>
      </c>
      <c r="F7400" cm="1">
        <f t="array" ref="F7400">INDEX($B$2:$B$1000,INT((ROW(A7399)-1)/24)+1)/24</f>
        <v>15.313864085624147</v>
      </c>
      <c r="G7400" s="42">
        <f>Données_gaz!F$24/(365*24)</f>
        <v>1.1415525114155251E-4</v>
      </c>
      <c r="N7400" cm="1">
        <f t="array" ref="N7400">INDEX($K$2:$K$1000,INT((ROW(A7399)-1)/24)+1)</f>
        <v>0.66700000000000004</v>
      </c>
      <c r="O7400" cm="1">
        <f t="array" ref="O7400">INDEX($L$2:$L$1000,INT((ROW(A7399)-1)/24)+1)</f>
        <v>0.94699999999999995</v>
      </c>
    </row>
    <row r="7401" spans="4:15" x14ac:dyDescent="0.2">
      <c r="D7401">
        <f t="shared" si="117"/>
        <v>7</v>
      </c>
      <c r="E7401" t="str" cm="1">
        <f t="array" ref="E7401">INDEX($A$2:$A$1000,INT((ROW(A7400)-1)/24)+1)</f>
        <v xml:space="preserve"> 2017-11-05 </v>
      </c>
      <c r="F7401" cm="1">
        <f t="array" ref="F7401">INDEX($B$2:$B$1000,INT((ROW(A7400)-1)/24)+1)/24</f>
        <v>15.313864085624147</v>
      </c>
      <c r="G7401" s="42">
        <f>Données_gaz!F$24/(365*24)</f>
        <v>1.1415525114155251E-4</v>
      </c>
      <c r="N7401" cm="1">
        <f t="array" ref="N7401">INDEX($K$2:$K$1000,INT((ROW(A7400)-1)/24)+1)</f>
        <v>0.66700000000000004</v>
      </c>
      <c r="O7401" cm="1">
        <f t="array" ref="O7401">INDEX($L$2:$L$1000,INT((ROW(A7400)-1)/24)+1)</f>
        <v>0.94699999999999995</v>
      </c>
    </row>
    <row r="7402" spans="4:15" x14ac:dyDescent="0.2">
      <c r="D7402">
        <f t="shared" si="117"/>
        <v>8</v>
      </c>
      <c r="E7402" t="str" cm="1">
        <f t="array" ref="E7402">INDEX($A$2:$A$1000,INT((ROW(A7401)-1)/24)+1)</f>
        <v xml:space="preserve"> 2017-11-05 </v>
      </c>
      <c r="F7402" cm="1">
        <f t="array" ref="F7402">INDEX($B$2:$B$1000,INT((ROW(A7401)-1)/24)+1)/24</f>
        <v>15.313864085624147</v>
      </c>
      <c r="G7402" s="42">
        <f>Données_gaz!F$24/(365*24)</f>
        <v>1.1415525114155251E-4</v>
      </c>
      <c r="N7402" cm="1">
        <f t="array" ref="N7402">INDEX($K$2:$K$1000,INT((ROW(A7401)-1)/24)+1)</f>
        <v>0.66700000000000004</v>
      </c>
      <c r="O7402" cm="1">
        <f t="array" ref="O7402">INDEX($L$2:$L$1000,INT((ROW(A7401)-1)/24)+1)</f>
        <v>0.94699999999999995</v>
      </c>
    </row>
    <row r="7403" spans="4:15" x14ac:dyDescent="0.2">
      <c r="D7403">
        <f t="shared" si="117"/>
        <v>9</v>
      </c>
      <c r="E7403" t="str" cm="1">
        <f t="array" ref="E7403">INDEX($A$2:$A$1000,INT((ROW(A7402)-1)/24)+1)</f>
        <v xml:space="preserve"> 2017-11-05 </v>
      </c>
      <c r="F7403" cm="1">
        <f t="array" ref="F7403">INDEX($B$2:$B$1000,INT((ROW(A7402)-1)/24)+1)/24</f>
        <v>15.313864085624147</v>
      </c>
      <c r="G7403" s="42">
        <f>Données_gaz!F$24/(365*24)</f>
        <v>1.1415525114155251E-4</v>
      </c>
      <c r="N7403" cm="1">
        <f t="array" ref="N7403">INDEX($K$2:$K$1000,INT((ROW(A7402)-1)/24)+1)</f>
        <v>0.66700000000000004</v>
      </c>
      <c r="O7403" cm="1">
        <f t="array" ref="O7403">INDEX($L$2:$L$1000,INT((ROW(A7402)-1)/24)+1)</f>
        <v>0.94699999999999995</v>
      </c>
    </row>
    <row r="7404" spans="4:15" x14ac:dyDescent="0.2">
      <c r="D7404">
        <f t="shared" si="117"/>
        <v>10</v>
      </c>
      <c r="E7404" t="str" cm="1">
        <f t="array" ref="E7404">INDEX($A$2:$A$1000,INT((ROW(A7403)-1)/24)+1)</f>
        <v xml:space="preserve"> 2017-11-05 </v>
      </c>
      <c r="F7404" cm="1">
        <f t="array" ref="F7404">INDEX($B$2:$B$1000,INT((ROW(A7403)-1)/24)+1)/24</f>
        <v>15.313864085624147</v>
      </c>
      <c r="G7404" s="42">
        <f>Données_gaz!F$24/(365*24)</f>
        <v>1.1415525114155251E-4</v>
      </c>
      <c r="N7404" cm="1">
        <f t="array" ref="N7404">INDEX($K$2:$K$1000,INT((ROW(A7403)-1)/24)+1)</f>
        <v>0.66700000000000004</v>
      </c>
      <c r="O7404" cm="1">
        <f t="array" ref="O7404">INDEX($L$2:$L$1000,INT((ROW(A7403)-1)/24)+1)</f>
        <v>0.94699999999999995</v>
      </c>
    </row>
    <row r="7405" spans="4:15" x14ac:dyDescent="0.2">
      <c r="D7405">
        <f t="shared" si="117"/>
        <v>11</v>
      </c>
      <c r="E7405" t="str" cm="1">
        <f t="array" ref="E7405">INDEX($A$2:$A$1000,INT((ROW(A7404)-1)/24)+1)</f>
        <v xml:space="preserve"> 2017-11-05 </v>
      </c>
      <c r="F7405" cm="1">
        <f t="array" ref="F7405">INDEX($B$2:$B$1000,INT((ROW(A7404)-1)/24)+1)/24</f>
        <v>15.313864085624147</v>
      </c>
      <c r="G7405" s="42">
        <f>Données_gaz!F$24/(365*24)</f>
        <v>1.1415525114155251E-4</v>
      </c>
      <c r="N7405" cm="1">
        <f t="array" ref="N7405">INDEX($K$2:$K$1000,INT((ROW(A7404)-1)/24)+1)</f>
        <v>0.66700000000000004</v>
      </c>
      <c r="O7405" cm="1">
        <f t="array" ref="O7405">INDEX($L$2:$L$1000,INT((ROW(A7404)-1)/24)+1)</f>
        <v>0.94699999999999995</v>
      </c>
    </row>
    <row r="7406" spans="4:15" x14ac:dyDescent="0.2">
      <c r="D7406">
        <f t="shared" si="117"/>
        <v>12</v>
      </c>
      <c r="E7406" t="str" cm="1">
        <f t="array" ref="E7406">INDEX($A$2:$A$1000,INT((ROW(A7405)-1)/24)+1)</f>
        <v xml:space="preserve"> 2017-11-05 </v>
      </c>
      <c r="F7406" cm="1">
        <f t="array" ref="F7406">INDEX($B$2:$B$1000,INT((ROW(A7405)-1)/24)+1)/24</f>
        <v>15.313864085624147</v>
      </c>
      <c r="G7406" s="42">
        <f>Données_gaz!F$24/(365*24)</f>
        <v>1.1415525114155251E-4</v>
      </c>
      <c r="N7406" cm="1">
        <f t="array" ref="N7406">INDEX($K$2:$K$1000,INT((ROW(A7405)-1)/24)+1)</f>
        <v>0.66700000000000004</v>
      </c>
      <c r="O7406" cm="1">
        <f t="array" ref="O7406">INDEX($L$2:$L$1000,INT((ROW(A7405)-1)/24)+1)</f>
        <v>0.94699999999999995</v>
      </c>
    </row>
    <row r="7407" spans="4:15" x14ac:dyDescent="0.2">
      <c r="D7407">
        <f t="shared" si="117"/>
        <v>13</v>
      </c>
      <c r="E7407" t="str" cm="1">
        <f t="array" ref="E7407">INDEX($A$2:$A$1000,INT((ROW(A7406)-1)/24)+1)</f>
        <v xml:space="preserve"> 2017-11-05 </v>
      </c>
      <c r="F7407" cm="1">
        <f t="array" ref="F7407">INDEX($B$2:$B$1000,INT((ROW(A7406)-1)/24)+1)/24</f>
        <v>15.313864085624147</v>
      </c>
      <c r="G7407" s="42">
        <f>Données_gaz!F$24/(365*24)</f>
        <v>1.1415525114155251E-4</v>
      </c>
      <c r="N7407" cm="1">
        <f t="array" ref="N7407">INDEX($K$2:$K$1000,INT((ROW(A7406)-1)/24)+1)</f>
        <v>0.66700000000000004</v>
      </c>
      <c r="O7407" cm="1">
        <f t="array" ref="O7407">INDEX($L$2:$L$1000,INT((ROW(A7406)-1)/24)+1)</f>
        <v>0.94699999999999995</v>
      </c>
    </row>
    <row r="7408" spans="4:15" x14ac:dyDescent="0.2">
      <c r="D7408">
        <f t="shared" si="117"/>
        <v>14</v>
      </c>
      <c r="E7408" t="str" cm="1">
        <f t="array" ref="E7408">INDEX($A$2:$A$1000,INT((ROW(A7407)-1)/24)+1)</f>
        <v xml:space="preserve"> 2017-11-05 </v>
      </c>
      <c r="F7408" cm="1">
        <f t="array" ref="F7408">INDEX($B$2:$B$1000,INT((ROW(A7407)-1)/24)+1)/24</f>
        <v>15.313864085624147</v>
      </c>
      <c r="G7408" s="42">
        <f>Données_gaz!F$24/(365*24)</f>
        <v>1.1415525114155251E-4</v>
      </c>
      <c r="N7408" cm="1">
        <f t="array" ref="N7408">INDEX($K$2:$K$1000,INT((ROW(A7407)-1)/24)+1)</f>
        <v>0.66700000000000004</v>
      </c>
      <c r="O7408" cm="1">
        <f t="array" ref="O7408">INDEX($L$2:$L$1000,INT((ROW(A7407)-1)/24)+1)</f>
        <v>0.94699999999999995</v>
      </c>
    </row>
    <row r="7409" spans="4:15" x14ac:dyDescent="0.2">
      <c r="D7409">
        <f t="shared" si="117"/>
        <v>15</v>
      </c>
      <c r="E7409" t="str" cm="1">
        <f t="array" ref="E7409">INDEX($A$2:$A$1000,INT((ROW(A7408)-1)/24)+1)</f>
        <v xml:space="preserve"> 2017-11-05 </v>
      </c>
      <c r="F7409" cm="1">
        <f t="array" ref="F7409">INDEX($B$2:$B$1000,INT((ROW(A7408)-1)/24)+1)/24</f>
        <v>15.313864085624147</v>
      </c>
      <c r="G7409" s="42">
        <f>Données_gaz!F$24/(365*24)</f>
        <v>1.1415525114155251E-4</v>
      </c>
      <c r="N7409" cm="1">
        <f t="array" ref="N7409">INDEX($K$2:$K$1000,INT((ROW(A7408)-1)/24)+1)</f>
        <v>0.66700000000000004</v>
      </c>
      <c r="O7409" cm="1">
        <f t="array" ref="O7409">INDEX($L$2:$L$1000,INT((ROW(A7408)-1)/24)+1)</f>
        <v>0.94699999999999995</v>
      </c>
    </row>
    <row r="7410" spans="4:15" x14ac:dyDescent="0.2">
      <c r="D7410">
        <f t="shared" si="117"/>
        <v>16</v>
      </c>
      <c r="E7410" t="str" cm="1">
        <f t="array" ref="E7410">INDEX($A$2:$A$1000,INT((ROW(A7409)-1)/24)+1)</f>
        <v xml:space="preserve"> 2017-11-05 </v>
      </c>
      <c r="F7410" cm="1">
        <f t="array" ref="F7410">INDEX($B$2:$B$1000,INT((ROW(A7409)-1)/24)+1)/24</f>
        <v>15.313864085624147</v>
      </c>
      <c r="G7410" s="42">
        <f>Données_gaz!F$24/(365*24)</f>
        <v>1.1415525114155251E-4</v>
      </c>
      <c r="N7410" cm="1">
        <f t="array" ref="N7410">INDEX($K$2:$K$1000,INT((ROW(A7409)-1)/24)+1)</f>
        <v>0.66700000000000004</v>
      </c>
      <c r="O7410" cm="1">
        <f t="array" ref="O7410">INDEX($L$2:$L$1000,INT((ROW(A7409)-1)/24)+1)</f>
        <v>0.94699999999999995</v>
      </c>
    </row>
    <row r="7411" spans="4:15" x14ac:dyDescent="0.2">
      <c r="D7411">
        <f t="shared" si="117"/>
        <v>17</v>
      </c>
      <c r="E7411" t="str" cm="1">
        <f t="array" ref="E7411">INDEX($A$2:$A$1000,INT((ROW(A7410)-1)/24)+1)</f>
        <v xml:space="preserve"> 2017-11-05 </v>
      </c>
      <c r="F7411" cm="1">
        <f t="array" ref="F7411">INDEX($B$2:$B$1000,INT((ROW(A7410)-1)/24)+1)/24</f>
        <v>15.313864085624147</v>
      </c>
      <c r="G7411" s="42">
        <f>Données_gaz!F$24/(365*24)</f>
        <v>1.1415525114155251E-4</v>
      </c>
      <c r="N7411" cm="1">
        <f t="array" ref="N7411">INDEX($K$2:$K$1000,INT((ROW(A7410)-1)/24)+1)</f>
        <v>0.66700000000000004</v>
      </c>
      <c r="O7411" cm="1">
        <f t="array" ref="O7411">INDEX($L$2:$L$1000,INT((ROW(A7410)-1)/24)+1)</f>
        <v>0.94699999999999995</v>
      </c>
    </row>
    <row r="7412" spans="4:15" x14ac:dyDescent="0.2">
      <c r="D7412">
        <f t="shared" si="117"/>
        <v>18</v>
      </c>
      <c r="E7412" t="str" cm="1">
        <f t="array" ref="E7412">INDEX($A$2:$A$1000,INT((ROW(A7411)-1)/24)+1)</f>
        <v xml:space="preserve"> 2017-11-05 </v>
      </c>
      <c r="F7412" cm="1">
        <f t="array" ref="F7412">INDEX($B$2:$B$1000,INT((ROW(A7411)-1)/24)+1)/24</f>
        <v>15.313864085624147</v>
      </c>
      <c r="G7412" s="42">
        <f>Données_gaz!F$24/(365*24)</f>
        <v>1.1415525114155251E-4</v>
      </c>
      <c r="N7412" cm="1">
        <f t="array" ref="N7412">INDEX($K$2:$K$1000,INT((ROW(A7411)-1)/24)+1)</f>
        <v>0.66700000000000004</v>
      </c>
      <c r="O7412" cm="1">
        <f t="array" ref="O7412">INDEX($L$2:$L$1000,INT((ROW(A7411)-1)/24)+1)</f>
        <v>0.94699999999999995</v>
      </c>
    </row>
    <row r="7413" spans="4:15" x14ac:dyDescent="0.2">
      <c r="D7413">
        <f t="shared" si="117"/>
        <v>19</v>
      </c>
      <c r="E7413" t="str" cm="1">
        <f t="array" ref="E7413">INDEX($A$2:$A$1000,INT((ROW(A7412)-1)/24)+1)</f>
        <v xml:space="preserve"> 2017-11-05 </v>
      </c>
      <c r="F7413" cm="1">
        <f t="array" ref="F7413">INDEX($B$2:$B$1000,INT((ROW(A7412)-1)/24)+1)/24</f>
        <v>15.313864085624147</v>
      </c>
      <c r="G7413" s="42">
        <f>Données_gaz!F$24/(365*24)</f>
        <v>1.1415525114155251E-4</v>
      </c>
      <c r="N7413" cm="1">
        <f t="array" ref="N7413">INDEX($K$2:$K$1000,INT((ROW(A7412)-1)/24)+1)</f>
        <v>0.66700000000000004</v>
      </c>
      <c r="O7413" cm="1">
        <f t="array" ref="O7413">INDEX($L$2:$L$1000,INT((ROW(A7412)-1)/24)+1)</f>
        <v>0.94699999999999995</v>
      </c>
    </row>
    <row r="7414" spans="4:15" x14ac:dyDescent="0.2">
      <c r="D7414">
        <f t="shared" si="117"/>
        <v>20</v>
      </c>
      <c r="E7414" t="str" cm="1">
        <f t="array" ref="E7414">INDEX($A$2:$A$1000,INT((ROW(A7413)-1)/24)+1)</f>
        <v xml:space="preserve"> 2017-11-05 </v>
      </c>
      <c r="F7414" cm="1">
        <f t="array" ref="F7414">INDEX($B$2:$B$1000,INT((ROW(A7413)-1)/24)+1)/24</f>
        <v>15.313864085624147</v>
      </c>
      <c r="G7414" s="42">
        <f>Données_gaz!F$24/(365*24)</f>
        <v>1.1415525114155251E-4</v>
      </c>
      <c r="N7414" cm="1">
        <f t="array" ref="N7414">INDEX($K$2:$K$1000,INT((ROW(A7413)-1)/24)+1)</f>
        <v>0.66700000000000004</v>
      </c>
      <c r="O7414" cm="1">
        <f t="array" ref="O7414">INDEX($L$2:$L$1000,INT((ROW(A7413)-1)/24)+1)</f>
        <v>0.94699999999999995</v>
      </c>
    </row>
    <row r="7415" spans="4:15" x14ac:dyDescent="0.2">
      <c r="D7415">
        <f t="shared" si="117"/>
        <v>21</v>
      </c>
      <c r="E7415" t="str" cm="1">
        <f t="array" ref="E7415">INDEX($A$2:$A$1000,INT((ROW(A7414)-1)/24)+1)</f>
        <v xml:space="preserve"> 2017-11-05 </v>
      </c>
      <c r="F7415" cm="1">
        <f t="array" ref="F7415">INDEX($B$2:$B$1000,INT((ROW(A7414)-1)/24)+1)/24</f>
        <v>15.313864085624147</v>
      </c>
      <c r="G7415" s="42">
        <f>Données_gaz!F$24/(365*24)</f>
        <v>1.1415525114155251E-4</v>
      </c>
      <c r="N7415" cm="1">
        <f t="array" ref="N7415">INDEX($K$2:$K$1000,INT((ROW(A7414)-1)/24)+1)</f>
        <v>0.66700000000000004</v>
      </c>
      <c r="O7415" cm="1">
        <f t="array" ref="O7415">INDEX($L$2:$L$1000,INT((ROW(A7414)-1)/24)+1)</f>
        <v>0.94699999999999995</v>
      </c>
    </row>
    <row r="7416" spans="4:15" x14ac:dyDescent="0.2">
      <c r="D7416">
        <f t="shared" si="117"/>
        <v>22</v>
      </c>
      <c r="E7416" t="str" cm="1">
        <f t="array" ref="E7416">INDEX($A$2:$A$1000,INT((ROW(A7415)-1)/24)+1)</f>
        <v xml:space="preserve"> 2017-11-05 </v>
      </c>
      <c r="F7416" cm="1">
        <f t="array" ref="F7416">INDEX($B$2:$B$1000,INT((ROW(A7415)-1)/24)+1)/24</f>
        <v>15.313864085624147</v>
      </c>
      <c r="G7416" s="42">
        <f>Données_gaz!F$24/(365*24)</f>
        <v>1.1415525114155251E-4</v>
      </c>
      <c r="N7416" cm="1">
        <f t="array" ref="N7416">INDEX($K$2:$K$1000,INT((ROW(A7415)-1)/24)+1)</f>
        <v>0.66700000000000004</v>
      </c>
      <c r="O7416" cm="1">
        <f t="array" ref="O7416">INDEX($L$2:$L$1000,INT((ROW(A7415)-1)/24)+1)</f>
        <v>0.94699999999999995</v>
      </c>
    </row>
    <row r="7417" spans="4:15" x14ac:dyDescent="0.2">
      <c r="D7417">
        <f t="shared" si="117"/>
        <v>23</v>
      </c>
      <c r="E7417" t="str" cm="1">
        <f t="array" ref="E7417">INDEX($A$2:$A$1000,INT((ROW(A7416)-1)/24)+1)</f>
        <v xml:space="preserve"> 2017-11-05 </v>
      </c>
      <c r="F7417" cm="1">
        <f t="array" ref="F7417">INDEX($B$2:$B$1000,INT((ROW(A7416)-1)/24)+1)/24</f>
        <v>15.313864085624147</v>
      </c>
      <c r="G7417" s="42">
        <f>Données_gaz!F$24/(365*24)</f>
        <v>1.1415525114155251E-4</v>
      </c>
      <c r="N7417" cm="1">
        <f t="array" ref="N7417">INDEX($K$2:$K$1000,INT((ROW(A7416)-1)/24)+1)</f>
        <v>0.66700000000000004</v>
      </c>
      <c r="O7417" cm="1">
        <f t="array" ref="O7417">INDEX($L$2:$L$1000,INT((ROW(A7416)-1)/24)+1)</f>
        <v>0.94699999999999995</v>
      </c>
    </row>
    <row r="7418" spans="4:15" x14ac:dyDescent="0.2">
      <c r="D7418">
        <f t="shared" si="117"/>
        <v>0</v>
      </c>
      <c r="E7418" t="str" cm="1">
        <f t="array" ref="E7418">INDEX($A$2:$A$1000,INT((ROW(A7417)-1)/24)+1)</f>
        <v xml:space="preserve"> 2017-11-06 </v>
      </c>
      <c r="F7418" cm="1">
        <f t="array" ref="F7418">INDEX($B$2:$B$1000,INT((ROW(A7417)-1)/24)+1)/24</f>
        <v>15.425475810547832</v>
      </c>
      <c r="G7418" s="42">
        <f>Données_gaz!F$24/(365*24)</f>
        <v>1.1415525114155251E-4</v>
      </c>
      <c r="N7418" cm="1">
        <f t="array" ref="N7418">INDEX($K$2:$K$1000,INT((ROW(A7417)-1)/24)+1)</f>
        <v>0.66200000000000003</v>
      </c>
      <c r="O7418" cm="1">
        <f t="array" ref="O7418">INDEX($L$2:$L$1000,INT((ROW(A7417)-1)/24)+1)</f>
        <v>0.94299999999999995</v>
      </c>
    </row>
    <row r="7419" spans="4:15" x14ac:dyDescent="0.2">
      <c r="D7419">
        <f t="shared" si="117"/>
        <v>1</v>
      </c>
      <c r="E7419" t="str" cm="1">
        <f t="array" ref="E7419">INDEX($A$2:$A$1000,INT((ROW(A7418)-1)/24)+1)</f>
        <v xml:space="preserve"> 2017-11-06 </v>
      </c>
      <c r="F7419" cm="1">
        <f t="array" ref="F7419">INDEX($B$2:$B$1000,INT((ROW(A7418)-1)/24)+1)/24</f>
        <v>15.425475810547832</v>
      </c>
      <c r="G7419" s="42">
        <f>Données_gaz!F$24/(365*24)</f>
        <v>1.1415525114155251E-4</v>
      </c>
      <c r="N7419" cm="1">
        <f t="array" ref="N7419">INDEX($K$2:$K$1000,INT((ROW(A7418)-1)/24)+1)</f>
        <v>0.66200000000000003</v>
      </c>
      <c r="O7419" cm="1">
        <f t="array" ref="O7419">INDEX($L$2:$L$1000,INT((ROW(A7418)-1)/24)+1)</f>
        <v>0.94299999999999995</v>
      </c>
    </row>
    <row r="7420" spans="4:15" x14ac:dyDescent="0.2">
      <c r="D7420">
        <f t="shared" si="117"/>
        <v>2</v>
      </c>
      <c r="E7420" t="str" cm="1">
        <f t="array" ref="E7420">INDEX($A$2:$A$1000,INT((ROW(A7419)-1)/24)+1)</f>
        <v xml:space="preserve"> 2017-11-06 </v>
      </c>
      <c r="F7420" cm="1">
        <f t="array" ref="F7420">INDEX($B$2:$B$1000,INT((ROW(A7419)-1)/24)+1)/24</f>
        <v>15.425475810547832</v>
      </c>
      <c r="G7420" s="42">
        <f>Données_gaz!F$24/(365*24)</f>
        <v>1.1415525114155251E-4</v>
      </c>
      <c r="N7420" cm="1">
        <f t="array" ref="N7420">INDEX($K$2:$K$1000,INT((ROW(A7419)-1)/24)+1)</f>
        <v>0.66200000000000003</v>
      </c>
      <c r="O7420" cm="1">
        <f t="array" ref="O7420">INDEX($L$2:$L$1000,INT((ROW(A7419)-1)/24)+1)</f>
        <v>0.94299999999999995</v>
      </c>
    </row>
    <row r="7421" spans="4:15" x14ac:dyDescent="0.2">
      <c r="D7421">
        <f t="shared" si="117"/>
        <v>3</v>
      </c>
      <c r="E7421" t="str" cm="1">
        <f t="array" ref="E7421">INDEX($A$2:$A$1000,INT((ROW(A7420)-1)/24)+1)</f>
        <v xml:space="preserve"> 2017-11-06 </v>
      </c>
      <c r="F7421" cm="1">
        <f t="array" ref="F7421">INDEX($B$2:$B$1000,INT((ROW(A7420)-1)/24)+1)/24</f>
        <v>15.425475810547832</v>
      </c>
      <c r="G7421" s="42">
        <f>Données_gaz!F$24/(365*24)</f>
        <v>1.1415525114155251E-4</v>
      </c>
      <c r="N7421" cm="1">
        <f t="array" ref="N7421">INDEX($K$2:$K$1000,INT((ROW(A7420)-1)/24)+1)</f>
        <v>0.66200000000000003</v>
      </c>
      <c r="O7421" cm="1">
        <f t="array" ref="O7421">INDEX($L$2:$L$1000,INT((ROW(A7420)-1)/24)+1)</f>
        <v>0.94299999999999995</v>
      </c>
    </row>
    <row r="7422" spans="4:15" x14ac:dyDescent="0.2">
      <c r="D7422">
        <f t="shared" si="117"/>
        <v>4</v>
      </c>
      <c r="E7422" t="str" cm="1">
        <f t="array" ref="E7422">INDEX($A$2:$A$1000,INT((ROW(A7421)-1)/24)+1)</f>
        <v xml:space="preserve"> 2017-11-06 </v>
      </c>
      <c r="F7422" cm="1">
        <f t="array" ref="F7422">INDEX($B$2:$B$1000,INT((ROW(A7421)-1)/24)+1)/24</f>
        <v>15.425475810547832</v>
      </c>
      <c r="G7422" s="42">
        <f>Données_gaz!F$24/(365*24)</f>
        <v>1.1415525114155251E-4</v>
      </c>
      <c r="N7422" cm="1">
        <f t="array" ref="N7422">INDEX($K$2:$K$1000,INT((ROW(A7421)-1)/24)+1)</f>
        <v>0.66200000000000003</v>
      </c>
      <c r="O7422" cm="1">
        <f t="array" ref="O7422">INDEX($L$2:$L$1000,INT((ROW(A7421)-1)/24)+1)</f>
        <v>0.94299999999999995</v>
      </c>
    </row>
    <row r="7423" spans="4:15" x14ac:dyDescent="0.2">
      <c r="D7423">
        <f t="shared" si="117"/>
        <v>5</v>
      </c>
      <c r="E7423" t="str" cm="1">
        <f t="array" ref="E7423">INDEX($A$2:$A$1000,INT((ROW(A7422)-1)/24)+1)</f>
        <v xml:space="preserve"> 2017-11-06 </v>
      </c>
      <c r="F7423" cm="1">
        <f t="array" ref="F7423">INDEX($B$2:$B$1000,INT((ROW(A7422)-1)/24)+1)/24</f>
        <v>15.425475810547832</v>
      </c>
      <c r="G7423" s="42">
        <f>Données_gaz!F$24/(365*24)</f>
        <v>1.1415525114155251E-4</v>
      </c>
      <c r="N7423" cm="1">
        <f t="array" ref="N7423">INDEX($K$2:$K$1000,INT((ROW(A7422)-1)/24)+1)</f>
        <v>0.66200000000000003</v>
      </c>
      <c r="O7423" cm="1">
        <f t="array" ref="O7423">INDEX($L$2:$L$1000,INT((ROW(A7422)-1)/24)+1)</f>
        <v>0.94299999999999995</v>
      </c>
    </row>
    <row r="7424" spans="4:15" x14ac:dyDescent="0.2">
      <c r="D7424">
        <f t="shared" si="117"/>
        <v>6</v>
      </c>
      <c r="E7424" t="str" cm="1">
        <f t="array" ref="E7424">INDEX($A$2:$A$1000,INT((ROW(A7423)-1)/24)+1)</f>
        <v xml:space="preserve"> 2017-11-06 </v>
      </c>
      <c r="F7424" cm="1">
        <f t="array" ref="F7424">INDEX($B$2:$B$1000,INT((ROW(A7423)-1)/24)+1)/24</f>
        <v>15.425475810547832</v>
      </c>
      <c r="G7424" s="42">
        <f>Données_gaz!F$24/(365*24)</f>
        <v>1.1415525114155251E-4</v>
      </c>
      <c r="N7424" cm="1">
        <f t="array" ref="N7424">INDEX($K$2:$K$1000,INT((ROW(A7423)-1)/24)+1)</f>
        <v>0.66200000000000003</v>
      </c>
      <c r="O7424" cm="1">
        <f t="array" ref="O7424">INDEX($L$2:$L$1000,INT((ROW(A7423)-1)/24)+1)</f>
        <v>0.94299999999999995</v>
      </c>
    </row>
    <row r="7425" spans="4:15" x14ac:dyDescent="0.2">
      <c r="D7425">
        <f t="shared" si="117"/>
        <v>7</v>
      </c>
      <c r="E7425" t="str" cm="1">
        <f t="array" ref="E7425">INDEX($A$2:$A$1000,INT((ROW(A7424)-1)/24)+1)</f>
        <v xml:space="preserve"> 2017-11-06 </v>
      </c>
      <c r="F7425" cm="1">
        <f t="array" ref="F7425">INDEX($B$2:$B$1000,INT((ROW(A7424)-1)/24)+1)/24</f>
        <v>15.425475810547832</v>
      </c>
      <c r="G7425" s="42">
        <f>Données_gaz!F$24/(365*24)</f>
        <v>1.1415525114155251E-4</v>
      </c>
      <c r="N7425" cm="1">
        <f t="array" ref="N7425">INDEX($K$2:$K$1000,INT((ROW(A7424)-1)/24)+1)</f>
        <v>0.66200000000000003</v>
      </c>
      <c r="O7425" cm="1">
        <f t="array" ref="O7425">INDEX($L$2:$L$1000,INT((ROW(A7424)-1)/24)+1)</f>
        <v>0.94299999999999995</v>
      </c>
    </row>
    <row r="7426" spans="4:15" x14ac:dyDescent="0.2">
      <c r="D7426">
        <f t="shared" si="117"/>
        <v>8</v>
      </c>
      <c r="E7426" t="str" cm="1">
        <f t="array" ref="E7426">INDEX($A$2:$A$1000,INT((ROW(A7425)-1)/24)+1)</f>
        <v xml:space="preserve"> 2017-11-06 </v>
      </c>
      <c r="F7426" cm="1">
        <f t="array" ref="F7426">INDEX($B$2:$B$1000,INT((ROW(A7425)-1)/24)+1)/24</f>
        <v>15.425475810547832</v>
      </c>
      <c r="G7426" s="42">
        <f>Données_gaz!F$24/(365*24)</f>
        <v>1.1415525114155251E-4</v>
      </c>
      <c r="N7426" cm="1">
        <f t="array" ref="N7426">INDEX($K$2:$K$1000,INT((ROW(A7425)-1)/24)+1)</f>
        <v>0.66200000000000003</v>
      </c>
      <c r="O7426" cm="1">
        <f t="array" ref="O7426">INDEX($L$2:$L$1000,INT((ROW(A7425)-1)/24)+1)</f>
        <v>0.94299999999999995</v>
      </c>
    </row>
    <row r="7427" spans="4:15" x14ac:dyDescent="0.2">
      <c r="D7427">
        <f t="shared" si="117"/>
        <v>9</v>
      </c>
      <c r="E7427" t="str" cm="1">
        <f t="array" ref="E7427">INDEX($A$2:$A$1000,INT((ROW(A7426)-1)/24)+1)</f>
        <v xml:space="preserve"> 2017-11-06 </v>
      </c>
      <c r="F7427" cm="1">
        <f t="array" ref="F7427">INDEX($B$2:$B$1000,INT((ROW(A7426)-1)/24)+1)/24</f>
        <v>15.425475810547832</v>
      </c>
      <c r="G7427" s="42">
        <f>Données_gaz!F$24/(365*24)</f>
        <v>1.1415525114155251E-4</v>
      </c>
      <c r="N7427" cm="1">
        <f t="array" ref="N7427">INDEX($K$2:$K$1000,INT((ROW(A7426)-1)/24)+1)</f>
        <v>0.66200000000000003</v>
      </c>
      <c r="O7427" cm="1">
        <f t="array" ref="O7427">INDEX($L$2:$L$1000,INT((ROW(A7426)-1)/24)+1)</f>
        <v>0.94299999999999995</v>
      </c>
    </row>
    <row r="7428" spans="4:15" x14ac:dyDescent="0.2">
      <c r="D7428">
        <f t="shared" si="117"/>
        <v>10</v>
      </c>
      <c r="E7428" t="str" cm="1">
        <f t="array" ref="E7428">INDEX($A$2:$A$1000,INT((ROW(A7427)-1)/24)+1)</f>
        <v xml:space="preserve"> 2017-11-06 </v>
      </c>
      <c r="F7428" cm="1">
        <f t="array" ref="F7428">INDEX($B$2:$B$1000,INT((ROW(A7427)-1)/24)+1)/24</f>
        <v>15.425475810547832</v>
      </c>
      <c r="G7428" s="42">
        <f>Données_gaz!F$24/(365*24)</f>
        <v>1.1415525114155251E-4</v>
      </c>
      <c r="N7428" cm="1">
        <f t="array" ref="N7428">INDEX($K$2:$K$1000,INT((ROW(A7427)-1)/24)+1)</f>
        <v>0.66200000000000003</v>
      </c>
      <c r="O7428" cm="1">
        <f t="array" ref="O7428">INDEX($L$2:$L$1000,INT((ROW(A7427)-1)/24)+1)</f>
        <v>0.94299999999999995</v>
      </c>
    </row>
    <row r="7429" spans="4:15" x14ac:dyDescent="0.2">
      <c r="D7429">
        <f t="shared" si="117"/>
        <v>11</v>
      </c>
      <c r="E7429" t="str" cm="1">
        <f t="array" ref="E7429">INDEX($A$2:$A$1000,INT((ROW(A7428)-1)/24)+1)</f>
        <v xml:space="preserve"> 2017-11-06 </v>
      </c>
      <c r="F7429" cm="1">
        <f t="array" ref="F7429">INDEX($B$2:$B$1000,INT((ROW(A7428)-1)/24)+1)/24</f>
        <v>15.425475810547832</v>
      </c>
      <c r="G7429" s="42">
        <f>Données_gaz!F$24/(365*24)</f>
        <v>1.1415525114155251E-4</v>
      </c>
      <c r="N7429" cm="1">
        <f t="array" ref="N7429">INDEX($K$2:$K$1000,INT((ROW(A7428)-1)/24)+1)</f>
        <v>0.66200000000000003</v>
      </c>
      <c r="O7429" cm="1">
        <f t="array" ref="O7429">INDEX($L$2:$L$1000,INT((ROW(A7428)-1)/24)+1)</f>
        <v>0.94299999999999995</v>
      </c>
    </row>
    <row r="7430" spans="4:15" x14ac:dyDescent="0.2">
      <c r="D7430">
        <f t="shared" si="117"/>
        <v>12</v>
      </c>
      <c r="E7430" t="str" cm="1">
        <f t="array" ref="E7430">INDEX($A$2:$A$1000,INT((ROW(A7429)-1)/24)+1)</f>
        <v xml:space="preserve"> 2017-11-06 </v>
      </c>
      <c r="F7430" cm="1">
        <f t="array" ref="F7430">INDEX($B$2:$B$1000,INT((ROW(A7429)-1)/24)+1)/24</f>
        <v>15.425475810547832</v>
      </c>
      <c r="G7430" s="42">
        <f>Données_gaz!F$24/(365*24)</f>
        <v>1.1415525114155251E-4</v>
      </c>
      <c r="N7430" cm="1">
        <f t="array" ref="N7430">INDEX($K$2:$K$1000,INT((ROW(A7429)-1)/24)+1)</f>
        <v>0.66200000000000003</v>
      </c>
      <c r="O7430" cm="1">
        <f t="array" ref="O7430">INDEX($L$2:$L$1000,INT((ROW(A7429)-1)/24)+1)</f>
        <v>0.94299999999999995</v>
      </c>
    </row>
    <row r="7431" spans="4:15" x14ac:dyDescent="0.2">
      <c r="D7431">
        <f t="shared" si="117"/>
        <v>13</v>
      </c>
      <c r="E7431" t="str" cm="1">
        <f t="array" ref="E7431">INDEX($A$2:$A$1000,INT((ROW(A7430)-1)/24)+1)</f>
        <v xml:space="preserve"> 2017-11-06 </v>
      </c>
      <c r="F7431" cm="1">
        <f t="array" ref="F7431">INDEX($B$2:$B$1000,INT((ROW(A7430)-1)/24)+1)/24</f>
        <v>15.425475810547832</v>
      </c>
      <c r="G7431" s="42">
        <f>Données_gaz!F$24/(365*24)</f>
        <v>1.1415525114155251E-4</v>
      </c>
      <c r="N7431" cm="1">
        <f t="array" ref="N7431">INDEX($K$2:$K$1000,INT((ROW(A7430)-1)/24)+1)</f>
        <v>0.66200000000000003</v>
      </c>
      <c r="O7431" cm="1">
        <f t="array" ref="O7431">INDEX($L$2:$L$1000,INT((ROW(A7430)-1)/24)+1)</f>
        <v>0.94299999999999995</v>
      </c>
    </row>
    <row r="7432" spans="4:15" x14ac:dyDescent="0.2">
      <c r="D7432">
        <f t="shared" si="117"/>
        <v>14</v>
      </c>
      <c r="E7432" t="str" cm="1">
        <f t="array" ref="E7432">INDEX($A$2:$A$1000,INT((ROW(A7431)-1)/24)+1)</f>
        <v xml:space="preserve"> 2017-11-06 </v>
      </c>
      <c r="F7432" cm="1">
        <f t="array" ref="F7432">INDEX($B$2:$B$1000,INT((ROW(A7431)-1)/24)+1)/24</f>
        <v>15.425475810547832</v>
      </c>
      <c r="G7432" s="42">
        <f>Données_gaz!F$24/(365*24)</f>
        <v>1.1415525114155251E-4</v>
      </c>
      <c r="N7432" cm="1">
        <f t="array" ref="N7432">INDEX($K$2:$K$1000,INT((ROW(A7431)-1)/24)+1)</f>
        <v>0.66200000000000003</v>
      </c>
      <c r="O7432" cm="1">
        <f t="array" ref="O7432">INDEX($L$2:$L$1000,INT((ROW(A7431)-1)/24)+1)</f>
        <v>0.94299999999999995</v>
      </c>
    </row>
    <row r="7433" spans="4:15" x14ac:dyDescent="0.2">
      <c r="D7433">
        <f t="shared" si="117"/>
        <v>15</v>
      </c>
      <c r="E7433" t="str" cm="1">
        <f t="array" ref="E7433">INDEX($A$2:$A$1000,INT((ROW(A7432)-1)/24)+1)</f>
        <v xml:space="preserve"> 2017-11-06 </v>
      </c>
      <c r="F7433" cm="1">
        <f t="array" ref="F7433">INDEX($B$2:$B$1000,INT((ROW(A7432)-1)/24)+1)/24</f>
        <v>15.425475810547832</v>
      </c>
      <c r="G7433" s="42">
        <f>Données_gaz!F$24/(365*24)</f>
        <v>1.1415525114155251E-4</v>
      </c>
      <c r="N7433" cm="1">
        <f t="array" ref="N7433">INDEX($K$2:$K$1000,INT((ROW(A7432)-1)/24)+1)</f>
        <v>0.66200000000000003</v>
      </c>
      <c r="O7433" cm="1">
        <f t="array" ref="O7433">INDEX($L$2:$L$1000,INT((ROW(A7432)-1)/24)+1)</f>
        <v>0.94299999999999995</v>
      </c>
    </row>
    <row r="7434" spans="4:15" x14ac:dyDescent="0.2">
      <c r="D7434">
        <f t="shared" si="117"/>
        <v>16</v>
      </c>
      <c r="E7434" t="str" cm="1">
        <f t="array" ref="E7434">INDEX($A$2:$A$1000,INT((ROW(A7433)-1)/24)+1)</f>
        <v xml:space="preserve"> 2017-11-06 </v>
      </c>
      <c r="F7434" cm="1">
        <f t="array" ref="F7434">INDEX($B$2:$B$1000,INT((ROW(A7433)-1)/24)+1)/24</f>
        <v>15.425475810547832</v>
      </c>
      <c r="G7434" s="42">
        <f>Données_gaz!F$24/(365*24)</f>
        <v>1.1415525114155251E-4</v>
      </c>
      <c r="N7434" cm="1">
        <f t="array" ref="N7434">INDEX($K$2:$K$1000,INT((ROW(A7433)-1)/24)+1)</f>
        <v>0.66200000000000003</v>
      </c>
      <c r="O7434" cm="1">
        <f t="array" ref="O7434">INDEX($L$2:$L$1000,INT((ROW(A7433)-1)/24)+1)</f>
        <v>0.94299999999999995</v>
      </c>
    </row>
    <row r="7435" spans="4:15" x14ac:dyDescent="0.2">
      <c r="D7435">
        <f t="shared" si="117"/>
        <v>17</v>
      </c>
      <c r="E7435" t="str" cm="1">
        <f t="array" ref="E7435">INDEX($A$2:$A$1000,INT((ROW(A7434)-1)/24)+1)</f>
        <v xml:space="preserve"> 2017-11-06 </v>
      </c>
      <c r="F7435" cm="1">
        <f t="array" ref="F7435">INDEX($B$2:$B$1000,INT((ROW(A7434)-1)/24)+1)/24</f>
        <v>15.425475810547832</v>
      </c>
      <c r="G7435" s="42">
        <f>Données_gaz!F$24/(365*24)</f>
        <v>1.1415525114155251E-4</v>
      </c>
      <c r="N7435" cm="1">
        <f t="array" ref="N7435">INDEX($K$2:$K$1000,INT((ROW(A7434)-1)/24)+1)</f>
        <v>0.66200000000000003</v>
      </c>
      <c r="O7435" cm="1">
        <f t="array" ref="O7435">INDEX($L$2:$L$1000,INT((ROW(A7434)-1)/24)+1)</f>
        <v>0.94299999999999995</v>
      </c>
    </row>
    <row r="7436" spans="4:15" x14ac:dyDescent="0.2">
      <c r="D7436">
        <f t="shared" si="117"/>
        <v>18</v>
      </c>
      <c r="E7436" t="str" cm="1">
        <f t="array" ref="E7436">INDEX($A$2:$A$1000,INT((ROW(A7435)-1)/24)+1)</f>
        <v xml:space="preserve"> 2017-11-06 </v>
      </c>
      <c r="F7436" cm="1">
        <f t="array" ref="F7436">INDEX($B$2:$B$1000,INT((ROW(A7435)-1)/24)+1)/24</f>
        <v>15.425475810547832</v>
      </c>
      <c r="G7436" s="42">
        <f>Données_gaz!F$24/(365*24)</f>
        <v>1.1415525114155251E-4</v>
      </c>
      <c r="N7436" cm="1">
        <f t="array" ref="N7436">INDEX($K$2:$K$1000,INT((ROW(A7435)-1)/24)+1)</f>
        <v>0.66200000000000003</v>
      </c>
      <c r="O7436" cm="1">
        <f t="array" ref="O7436">INDEX($L$2:$L$1000,INT((ROW(A7435)-1)/24)+1)</f>
        <v>0.94299999999999995</v>
      </c>
    </row>
    <row r="7437" spans="4:15" x14ac:dyDescent="0.2">
      <c r="D7437">
        <f t="shared" si="117"/>
        <v>19</v>
      </c>
      <c r="E7437" t="str" cm="1">
        <f t="array" ref="E7437">INDEX($A$2:$A$1000,INT((ROW(A7436)-1)/24)+1)</f>
        <v xml:space="preserve"> 2017-11-06 </v>
      </c>
      <c r="F7437" cm="1">
        <f t="array" ref="F7437">INDEX($B$2:$B$1000,INT((ROW(A7436)-1)/24)+1)/24</f>
        <v>15.425475810547832</v>
      </c>
      <c r="G7437" s="42">
        <f>Données_gaz!F$24/(365*24)</f>
        <v>1.1415525114155251E-4</v>
      </c>
      <c r="N7437" cm="1">
        <f t="array" ref="N7437">INDEX($K$2:$K$1000,INT((ROW(A7436)-1)/24)+1)</f>
        <v>0.66200000000000003</v>
      </c>
      <c r="O7437" cm="1">
        <f t="array" ref="O7437">INDEX($L$2:$L$1000,INT((ROW(A7436)-1)/24)+1)</f>
        <v>0.94299999999999995</v>
      </c>
    </row>
    <row r="7438" spans="4:15" x14ac:dyDescent="0.2">
      <c r="D7438">
        <f t="shared" si="117"/>
        <v>20</v>
      </c>
      <c r="E7438" t="str" cm="1">
        <f t="array" ref="E7438">INDEX($A$2:$A$1000,INT((ROW(A7437)-1)/24)+1)</f>
        <v xml:space="preserve"> 2017-11-06 </v>
      </c>
      <c r="F7438" cm="1">
        <f t="array" ref="F7438">INDEX($B$2:$B$1000,INT((ROW(A7437)-1)/24)+1)/24</f>
        <v>15.425475810547832</v>
      </c>
      <c r="G7438" s="42">
        <f>Données_gaz!F$24/(365*24)</f>
        <v>1.1415525114155251E-4</v>
      </c>
      <c r="N7438" cm="1">
        <f t="array" ref="N7438">INDEX($K$2:$K$1000,INT((ROW(A7437)-1)/24)+1)</f>
        <v>0.66200000000000003</v>
      </c>
      <c r="O7438" cm="1">
        <f t="array" ref="O7438">INDEX($L$2:$L$1000,INT((ROW(A7437)-1)/24)+1)</f>
        <v>0.94299999999999995</v>
      </c>
    </row>
    <row r="7439" spans="4:15" x14ac:dyDescent="0.2">
      <c r="D7439">
        <f t="shared" si="117"/>
        <v>21</v>
      </c>
      <c r="E7439" t="str" cm="1">
        <f t="array" ref="E7439">INDEX($A$2:$A$1000,INT((ROW(A7438)-1)/24)+1)</f>
        <v xml:space="preserve"> 2017-11-06 </v>
      </c>
      <c r="F7439" cm="1">
        <f t="array" ref="F7439">INDEX($B$2:$B$1000,INT((ROW(A7438)-1)/24)+1)/24</f>
        <v>15.425475810547832</v>
      </c>
      <c r="G7439" s="42">
        <f>Données_gaz!F$24/(365*24)</f>
        <v>1.1415525114155251E-4</v>
      </c>
      <c r="N7439" cm="1">
        <f t="array" ref="N7439">INDEX($K$2:$K$1000,INT((ROW(A7438)-1)/24)+1)</f>
        <v>0.66200000000000003</v>
      </c>
      <c r="O7439" cm="1">
        <f t="array" ref="O7439">INDEX($L$2:$L$1000,INT((ROW(A7438)-1)/24)+1)</f>
        <v>0.94299999999999995</v>
      </c>
    </row>
    <row r="7440" spans="4:15" x14ac:dyDescent="0.2">
      <c r="D7440">
        <f t="shared" si="117"/>
        <v>22</v>
      </c>
      <c r="E7440" t="str" cm="1">
        <f t="array" ref="E7440">INDEX($A$2:$A$1000,INT((ROW(A7439)-1)/24)+1)</f>
        <v xml:space="preserve"> 2017-11-06 </v>
      </c>
      <c r="F7440" cm="1">
        <f t="array" ref="F7440">INDEX($B$2:$B$1000,INT((ROW(A7439)-1)/24)+1)/24</f>
        <v>15.425475810547832</v>
      </c>
      <c r="G7440" s="42">
        <f>Données_gaz!F$24/(365*24)</f>
        <v>1.1415525114155251E-4</v>
      </c>
      <c r="N7440" cm="1">
        <f t="array" ref="N7440">INDEX($K$2:$K$1000,INT((ROW(A7439)-1)/24)+1)</f>
        <v>0.66200000000000003</v>
      </c>
      <c r="O7440" cm="1">
        <f t="array" ref="O7440">INDEX($L$2:$L$1000,INT((ROW(A7439)-1)/24)+1)</f>
        <v>0.94299999999999995</v>
      </c>
    </row>
    <row r="7441" spans="4:15" x14ac:dyDescent="0.2">
      <c r="D7441">
        <f t="shared" si="117"/>
        <v>23</v>
      </c>
      <c r="E7441" t="str" cm="1">
        <f t="array" ref="E7441">INDEX($A$2:$A$1000,INT((ROW(A7440)-1)/24)+1)</f>
        <v xml:space="preserve"> 2017-11-06 </v>
      </c>
      <c r="F7441" cm="1">
        <f t="array" ref="F7441">INDEX($B$2:$B$1000,INT((ROW(A7440)-1)/24)+1)/24</f>
        <v>15.425475810547832</v>
      </c>
      <c r="G7441" s="42">
        <f>Données_gaz!F$24/(365*24)</f>
        <v>1.1415525114155251E-4</v>
      </c>
      <c r="N7441" cm="1">
        <f t="array" ref="N7441">INDEX($K$2:$K$1000,INT((ROW(A7440)-1)/24)+1)</f>
        <v>0.66200000000000003</v>
      </c>
      <c r="O7441" cm="1">
        <f t="array" ref="O7441">INDEX($L$2:$L$1000,INT((ROW(A7440)-1)/24)+1)</f>
        <v>0.94299999999999995</v>
      </c>
    </row>
    <row r="7442" spans="4:15" x14ac:dyDescent="0.2">
      <c r="D7442">
        <f t="shared" si="117"/>
        <v>0</v>
      </c>
      <c r="E7442" t="str" cm="1">
        <f t="array" ref="E7442">INDEX($A$2:$A$1000,INT((ROW(A7441)-1)/24)+1)</f>
        <v xml:space="preserve"> 2017-11-07 </v>
      </c>
      <c r="F7442" cm="1">
        <f t="array" ref="F7442">INDEX($B$2:$B$1000,INT((ROW(A7441)-1)/24)+1)/24</f>
        <v>15.483766053597678</v>
      </c>
      <c r="G7442" s="42">
        <f>Données_gaz!F$24/(365*24)</f>
        <v>1.1415525114155251E-4</v>
      </c>
      <c r="N7442" cm="1">
        <f t="array" ref="N7442">INDEX($K$2:$K$1000,INT((ROW(A7441)-1)/24)+1)</f>
        <v>0.65600000000000003</v>
      </c>
      <c r="O7442" cm="1">
        <f t="array" ref="O7442">INDEX($L$2:$L$1000,INT((ROW(A7441)-1)/24)+1)</f>
        <v>0.94</v>
      </c>
    </row>
    <row r="7443" spans="4:15" x14ac:dyDescent="0.2">
      <c r="D7443">
        <f t="shared" si="117"/>
        <v>1</v>
      </c>
      <c r="E7443" t="str" cm="1">
        <f t="array" ref="E7443">INDEX($A$2:$A$1000,INT((ROW(A7442)-1)/24)+1)</f>
        <v xml:space="preserve"> 2017-11-07 </v>
      </c>
      <c r="F7443" cm="1">
        <f t="array" ref="F7443">INDEX($B$2:$B$1000,INT((ROW(A7442)-1)/24)+1)/24</f>
        <v>15.483766053597678</v>
      </c>
      <c r="G7443" s="42">
        <f>Données_gaz!F$24/(365*24)</f>
        <v>1.1415525114155251E-4</v>
      </c>
      <c r="N7443" cm="1">
        <f t="array" ref="N7443">INDEX($K$2:$K$1000,INT((ROW(A7442)-1)/24)+1)</f>
        <v>0.65600000000000003</v>
      </c>
      <c r="O7443" cm="1">
        <f t="array" ref="O7443">INDEX($L$2:$L$1000,INT((ROW(A7442)-1)/24)+1)</f>
        <v>0.94</v>
      </c>
    </row>
    <row r="7444" spans="4:15" x14ac:dyDescent="0.2">
      <c r="D7444">
        <f t="shared" si="117"/>
        <v>2</v>
      </c>
      <c r="E7444" t="str" cm="1">
        <f t="array" ref="E7444">INDEX($A$2:$A$1000,INT((ROW(A7443)-1)/24)+1)</f>
        <v xml:space="preserve"> 2017-11-07 </v>
      </c>
      <c r="F7444" cm="1">
        <f t="array" ref="F7444">INDEX($B$2:$B$1000,INT((ROW(A7443)-1)/24)+1)/24</f>
        <v>15.483766053597678</v>
      </c>
      <c r="G7444" s="42">
        <f>Données_gaz!F$24/(365*24)</f>
        <v>1.1415525114155251E-4</v>
      </c>
      <c r="N7444" cm="1">
        <f t="array" ref="N7444">INDEX($K$2:$K$1000,INT((ROW(A7443)-1)/24)+1)</f>
        <v>0.65600000000000003</v>
      </c>
      <c r="O7444" cm="1">
        <f t="array" ref="O7444">INDEX($L$2:$L$1000,INT((ROW(A7443)-1)/24)+1)</f>
        <v>0.94</v>
      </c>
    </row>
    <row r="7445" spans="4:15" x14ac:dyDescent="0.2">
      <c r="D7445">
        <f t="shared" si="117"/>
        <v>3</v>
      </c>
      <c r="E7445" t="str" cm="1">
        <f t="array" ref="E7445">INDEX($A$2:$A$1000,INT((ROW(A7444)-1)/24)+1)</f>
        <v xml:space="preserve"> 2017-11-07 </v>
      </c>
      <c r="F7445" cm="1">
        <f t="array" ref="F7445">INDEX($B$2:$B$1000,INT((ROW(A7444)-1)/24)+1)/24</f>
        <v>15.483766053597678</v>
      </c>
      <c r="G7445" s="42">
        <f>Données_gaz!F$24/(365*24)</f>
        <v>1.1415525114155251E-4</v>
      </c>
      <c r="N7445" cm="1">
        <f t="array" ref="N7445">INDEX($K$2:$K$1000,INT((ROW(A7444)-1)/24)+1)</f>
        <v>0.65600000000000003</v>
      </c>
      <c r="O7445" cm="1">
        <f t="array" ref="O7445">INDEX($L$2:$L$1000,INT((ROW(A7444)-1)/24)+1)</f>
        <v>0.94</v>
      </c>
    </row>
    <row r="7446" spans="4:15" x14ac:dyDescent="0.2">
      <c r="D7446">
        <f t="shared" si="117"/>
        <v>4</v>
      </c>
      <c r="E7446" t="str" cm="1">
        <f t="array" ref="E7446">INDEX($A$2:$A$1000,INT((ROW(A7445)-1)/24)+1)</f>
        <v xml:space="preserve"> 2017-11-07 </v>
      </c>
      <c r="F7446" cm="1">
        <f t="array" ref="F7446">INDEX($B$2:$B$1000,INT((ROW(A7445)-1)/24)+1)/24</f>
        <v>15.483766053597678</v>
      </c>
      <c r="G7446" s="42">
        <f>Données_gaz!F$24/(365*24)</f>
        <v>1.1415525114155251E-4</v>
      </c>
      <c r="N7446" cm="1">
        <f t="array" ref="N7446">INDEX($K$2:$K$1000,INT((ROW(A7445)-1)/24)+1)</f>
        <v>0.65600000000000003</v>
      </c>
      <c r="O7446" cm="1">
        <f t="array" ref="O7446">INDEX($L$2:$L$1000,INT((ROW(A7445)-1)/24)+1)</f>
        <v>0.94</v>
      </c>
    </row>
    <row r="7447" spans="4:15" x14ac:dyDescent="0.2">
      <c r="D7447">
        <f t="shared" si="117"/>
        <v>5</v>
      </c>
      <c r="E7447" t="str" cm="1">
        <f t="array" ref="E7447">INDEX($A$2:$A$1000,INT((ROW(A7446)-1)/24)+1)</f>
        <v xml:space="preserve"> 2017-11-07 </v>
      </c>
      <c r="F7447" cm="1">
        <f t="array" ref="F7447">INDEX($B$2:$B$1000,INT((ROW(A7446)-1)/24)+1)/24</f>
        <v>15.483766053597678</v>
      </c>
      <c r="G7447" s="42">
        <f>Données_gaz!F$24/(365*24)</f>
        <v>1.1415525114155251E-4</v>
      </c>
      <c r="N7447" cm="1">
        <f t="array" ref="N7447">INDEX($K$2:$K$1000,INT((ROW(A7446)-1)/24)+1)</f>
        <v>0.65600000000000003</v>
      </c>
      <c r="O7447" cm="1">
        <f t="array" ref="O7447">INDEX($L$2:$L$1000,INT((ROW(A7446)-1)/24)+1)</f>
        <v>0.94</v>
      </c>
    </row>
    <row r="7448" spans="4:15" x14ac:dyDescent="0.2">
      <c r="D7448">
        <f t="shared" si="117"/>
        <v>6</v>
      </c>
      <c r="E7448" t="str" cm="1">
        <f t="array" ref="E7448">INDEX($A$2:$A$1000,INT((ROW(A7447)-1)/24)+1)</f>
        <v xml:space="preserve"> 2017-11-07 </v>
      </c>
      <c r="F7448" cm="1">
        <f t="array" ref="F7448">INDEX($B$2:$B$1000,INT((ROW(A7447)-1)/24)+1)/24</f>
        <v>15.483766053597678</v>
      </c>
      <c r="G7448" s="42">
        <f>Données_gaz!F$24/(365*24)</f>
        <v>1.1415525114155251E-4</v>
      </c>
      <c r="N7448" cm="1">
        <f t="array" ref="N7448">INDEX($K$2:$K$1000,INT((ROW(A7447)-1)/24)+1)</f>
        <v>0.65600000000000003</v>
      </c>
      <c r="O7448" cm="1">
        <f t="array" ref="O7448">INDEX($L$2:$L$1000,INT((ROW(A7447)-1)/24)+1)</f>
        <v>0.94</v>
      </c>
    </row>
    <row r="7449" spans="4:15" x14ac:dyDescent="0.2">
      <c r="D7449">
        <f t="shared" si="117"/>
        <v>7</v>
      </c>
      <c r="E7449" t="str" cm="1">
        <f t="array" ref="E7449">INDEX($A$2:$A$1000,INT((ROW(A7448)-1)/24)+1)</f>
        <v xml:space="preserve"> 2017-11-07 </v>
      </c>
      <c r="F7449" cm="1">
        <f t="array" ref="F7449">INDEX($B$2:$B$1000,INT((ROW(A7448)-1)/24)+1)/24</f>
        <v>15.483766053597678</v>
      </c>
      <c r="G7449" s="42">
        <f>Données_gaz!F$24/(365*24)</f>
        <v>1.1415525114155251E-4</v>
      </c>
      <c r="N7449" cm="1">
        <f t="array" ref="N7449">INDEX($K$2:$K$1000,INT((ROW(A7448)-1)/24)+1)</f>
        <v>0.65600000000000003</v>
      </c>
      <c r="O7449" cm="1">
        <f t="array" ref="O7449">INDEX($L$2:$L$1000,INT((ROW(A7448)-1)/24)+1)</f>
        <v>0.94</v>
      </c>
    </row>
    <row r="7450" spans="4:15" x14ac:dyDescent="0.2">
      <c r="D7450">
        <f t="shared" si="117"/>
        <v>8</v>
      </c>
      <c r="E7450" t="str" cm="1">
        <f t="array" ref="E7450">INDEX($A$2:$A$1000,INT((ROW(A7449)-1)/24)+1)</f>
        <v xml:space="preserve"> 2017-11-07 </v>
      </c>
      <c r="F7450" cm="1">
        <f t="array" ref="F7450">INDEX($B$2:$B$1000,INT((ROW(A7449)-1)/24)+1)/24</f>
        <v>15.483766053597678</v>
      </c>
      <c r="G7450" s="42">
        <f>Données_gaz!F$24/(365*24)</f>
        <v>1.1415525114155251E-4</v>
      </c>
      <c r="N7450" cm="1">
        <f t="array" ref="N7450">INDEX($K$2:$K$1000,INT((ROW(A7449)-1)/24)+1)</f>
        <v>0.65600000000000003</v>
      </c>
      <c r="O7450" cm="1">
        <f t="array" ref="O7450">INDEX($L$2:$L$1000,INT((ROW(A7449)-1)/24)+1)</f>
        <v>0.94</v>
      </c>
    </row>
    <row r="7451" spans="4:15" x14ac:dyDescent="0.2">
      <c r="D7451">
        <f t="shared" si="117"/>
        <v>9</v>
      </c>
      <c r="E7451" t="str" cm="1">
        <f t="array" ref="E7451">INDEX($A$2:$A$1000,INT((ROW(A7450)-1)/24)+1)</f>
        <v xml:space="preserve"> 2017-11-07 </v>
      </c>
      <c r="F7451" cm="1">
        <f t="array" ref="F7451">INDEX($B$2:$B$1000,INT((ROW(A7450)-1)/24)+1)/24</f>
        <v>15.483766053597678</v>
      </c>
      <c r="G7451" s="42">
        <f>Données_gaz!F$24/(365*24)</f>
        <v>1.1415525114155251E-4</v>
      </c>
      <c r="N7451" cm="1">
        <f t="array" ref="N7451">INDEX($K$2:$K$1000,INT((ROW(A7450)-1)/24)+1)</f>
        <v>0.65600000000000003</v>
      </c>
      <c r="O7451" cm="1">
        <f t="array" ref="O7451">INDEX($L$2:$L$1000,INT((ROW(A7450)-1)/24)+1)</f>
        <v>0.94</v>
      </c>
    </row>
    <row r="7452" spans="4:15" x14ac:dyDescent="0.2">
      <c r="D7452">
        <f t="shared" si="117"/>
        <v>10</v>
      </c>
      <c r="E7452" t="str" cm="1">
        <f t="array" ref="E7452">INDEX($A$2:$A$1000,INT((ROW(A7451)-1)/24)+1)</f>
        <v xml:space="preserve"> 2017-11-07 </v>
      </c>
      <c r="F7452" cm="1">
        <f t="array" ref="F7452">INDEX($B$2:$B$1000,INT((ROW(A7451)-1)/24)+1)/24</f>
        <v>15.483766053597678</v>
      </c>
      <c r="G7452" s="42">
        <f>Données_gaz!F$24/(365*24)</f>
        <v>1.1415525114155251E-4</v>
      </c>
      <c r="N7452" cm="1">
        <f t="array" ref="N7452">INDEX($K$2:$K$1000,INT((ROW(A7451)-1)/24)+1)</f>
        <v>0.65600000000000003</v>
      </c>
      <c r="O7452" cm="1">
        <f t="array" ref="O7452">INDEX($L$2:$L$1000,INT((ROW(A7451)-1)/24)+1)</f>
        <v>0.94</v>
      </c>
    </row>
    <row r="7453" spans="4:15" x14ac:dyDescent="0.2">
      <c r="D7453">
        <f t="shared" si="117"/>
        <v>11</v>
      </c>
      <c r="E7453" t="str" cm="1">
        <f t="array" ref="E7453">INDEX($A$2:$A$1000,INT((ROW(A7452)-1)/24)+1)</f>
        <v xml:space="preserve"> 2017-11-07 </v>
      </c>
      <c r="F7453" cm="1">
        <f t="array" ref="F7453">INDEX($B$2:$B$1000,INT((ROW(A7452)-1)/24)+1)/24</f>
        <v>15.483766053597678</v>
      </c>
      <c r="G7453" s="42">
        <f>Données_gaz!F$24/(365*24)</f>
        <v>1.1415525114155251E-4</v>
      </c>
      <c r="N7453" cm="1">
        <f t="array" ref="N7453">INDEX($K$2:$K$1000,INT((ROW(A7452)-1)/24)+1)</f>
        <v>0.65600000000000003</v>
      </c>
      <c r="O7453" cm="1">
        <f t="array" ref="O7453">INDEX($L$2:$L$1000,INT((ROW(A7452)-1)/24)+1)</f>
        <v>0.94</v>
      </c>
    </row>
    <row r="7454" spans="4:15" x14ac:dyDescent="0.2">
      <c r="D7454">
        <f t="shared" ref="D7454:D7517" si="118">HOUR(TIME(ROW(A7453)-1,0,0))</f>
        <v>12</v>
      </c>
      <c r="E7454" t="str" cm="1">
        <f t="array" ref="E7454">INDEX($A$2:$A$1000,INT((ROW(A7453)-1)/24)+1)</f>
        <v xml:space="preserve"> 2017-11-07 </v>
      </c>
      <c r="F7454" cm="1">
        <f t="array" ref="F7454">INDEX($B$2:$B$1000,INT((ROW(A7453)-1)/24)+1)/24</f>
        <v>15.483766053597678</v>
      </c>
      <c r="G7454" s="42">
        <f>Données_gaz!F$24/(365*24)</f>
        <v>1.1415525114155251E-4</v>
      </c>
      <c r="N7454" cm="1">
        <f t="array" ref="N7454">INDEX($K$2:$K$1000,INT((ROW(A7453)-1)/24)+1)</f>
        <v>0.65600000000000003</v>
      </c>
      <c r="O7454" cm="1">
        <f t="array" ref="O7454">INDEX($L$2:$L$1000,INT((ROW(A7453)-1)/24)+1)</f>
        <v>0.94</v>
      </c>
    </row>
    <row r="7455" spans="4:15" x14ac:dyDescent="0.2">
      <c r="D7455">
        <f t="shared" si="118"/>
        <v>13</v>
      </c>
      <c r="E7455" t="str" cm="1">
        <f t="array" ref="E7455">INDEX($A$2:$A$1000,INT((ROW(A7454)-1)/24)+1)</f>
        <v xml:space="preserve"> 2017-11-07 </v>
      </c>
      <c r="F7455" cm="1">
        <f t="array" ref="F7455">INDEX($B$2:$B$1000,INT((ROW(A7454)-1)/24)+1)/24</f>
        <v>15.483766053597678</v>
      </c>
      <c r="G7455" s="42">
        <f>Données_gaz!F$24/(365*24)</f>
        <v>1.1415525114155251E-4</v>
      </c>
      <c r="N7455" cm="1">
        <f t="array" ref="N7455">INDEX($K$2:$K$1000,INT((ROW(A7454)-1)/24)+1)</f>
        <v>0.65600000000000003</v>
      </c>
      <c r="O7455" cm="1">
        <f t="array" ref="O7455">INDEX($L$2:$L$1000,INT((ROW(A7454)-1)/24)+1)</f>
        <v>0.94</v>
      </c>
    </row>
    <row r="7456" spans="4:15" x14ac:dyDescent="0.2">
      <c r="D7456">
        <f t="shared" si="118"/>
        <v>14</v>
      </c>
      <c r="E7456" t="str" cm="1">
        <f t="array" ref="E7456">INDEX($A$2:$A$1000,INT((ROW(A7455)-1)/24)+1)</f>
        <v xml:space="preserve"> 2017-11-07 </v>
      </c>
      <c r="F7456" cm="1">
        <f t="array" ref="F7456">INDEX($B$2:$B$1000,INT((ROW(A7455)-1)/24)+1)/24</f>
        <v>15.483766053597678</v>
      </c>
      <c r="G7456" s="42">
        <f>Données_gaz!F$24/(365*24)</f>
        <v>1.1415525114155251E-4</v>
      </c>
      <c r="N7456" cm="1">
        <f t="array" ref="N7456">INDEX($K$2:$K$1000,INT((ROW(A7455)-1)/24)+1)</f>
        <v>0.65600000000000003</v>
      </c>
      <c r="O7456" cm="1">
        <f t="array" ref="O7456">INDEX($L$2:$L$1000,INT((ROW(A7455)-1)/24)+1)</f>
        <v>0.94</v>
      </c>
    </row>
    <row r="7457" spans="4:15" x14ac:dyDescent="0.2">
      <c r="D7457">
        <f t="shared" si="118"/>
        <v>15</v>
      </c>
      <c r="E7457" t="str" cm="1">
        <f t="array" ref="E7457">INDEX($A$2:$A$1000,INT((ROW(A7456)-1)/24)+1)</f>
        <v xml:space="preserve"> 2017-11-07 </v>
      </c>
      <c r="F7457" cm="1">
        <f t="array" ref="F7457">INDEX($B$2:$B$1000,INT((ROW(A7456)-1)/24)+1)/24</f>
        <v>15.483766053597678</v>
      </c>
      <c r="G7457" s="42">
        <f>Données_gaz!F$24/(365*24)</f>
        <v>1.1415525114155251E-4</v>
      </c>
      <c r="N7457" cm="1">
        <f t="array" ref="N7457">INDEX($K$2:$K$1000,INT((ROW(A7456)-1)/24)+1)</f>
        <v>0.65600000000000003</v>
      </c>
      <c r="O7457" cm="1">
        <f t="array" ref="O7457">INDEX($L$2:$L$1000,INT((ROW(A7456)-1)/24)+1)</f>
        <v>0.94</v>
      </c>
    </row>
    <row r="7458" spans="4:15" x14ac:dyDescent="0.2">
      <c r="D7458">
        <f t="shared" si="118"/>
        <v>16</v>
      </c>
      <c r="E7458" t="str" cm="1">
        <f t="array" ref="E7458">INDEX($A$2:$A$1000,INT((ROW(A7457)-1)/24)+1)</f>
        <v xml:space="preserve"> 2017-11-07 </v>
      </c>
      <c r="F7458" cm="1">
        <f t="array" ref="F7458">INDEX($B$2:$B$1000,INT((ROW(A7457)-1)/24)+1)/24</f>
        <v>15.483766053597678</v>
      </c>
      <c r="G7458" s="42">
        <f>Données_gaz!F$24/(365*24)</f>
        <v>1.1415525114155251E-4</v>
      </c>
      <c r="N7458" cm="1">
        <f t="array" ref="N7458">INDEX($K$2:$K$1000,INT((ROW(A7457)-1)/24)+1)</f>
        <v>0.65600000000000003</v>
      </c>
      <c r="O7458" cm="1">
        <f t="array" ref="O7458">INDEX($L$2:$L$1000,INT((ROW(A7457)-1)/24)+1)</f>
        <v>0.94</v>
      </c>
    </row>
    <row r="7459" spans="4:15" x14ac:dyDescent="0.2">
      <c r="D7459">
        <f t="shared" si="118"/>
        <v>17</v>
      </c>
      <c r="E7459" t="str" cm="1">
        <f t="array" ref="E7459">INDEX($A$2:$A$1000,INT((ROW(A7458)-1)/24)+1)</f>
        <v xml:space="preserve"> 2017-11-07 </v>
      </c>
      <c r="F7459" cm="1">
        <f t="array" ref="F7459">INDEX($B$2:$B$1000,INT((ROW(A7458)-1)/24)+1)/24</f>
        <v>15.483766053597678</v>
      </c>
      <c r="G7459" s="42">
        <f>Données_gaz!F$24/(365*24)</f>
        <v>1.1415525114155251E-4</v>
      </c>
      <c r="N7459" cm="1">
        <f t="array" ref="N7459">INDEX($K$2:$K$1000,INT((ROW(A7458)-1)/24)+1)</f>
        <v>0.65600000000000003</v>
      </c>
      <c r="O7459" cm="1">
        <f t="array" ref="O7459">INDEX($L$2:$L$1000,INT((ROW(A7458)-1)/24)+1)</f>
        <v>0.94</v>
      </c>
    </row>
    <row r="7460" spans="4:15" x14ac:dyDescent="0.2">
      <c r="D7460">
        <f t="shared" si="118"/>
        <v>18</v>
      </c>
      <c r="E7460" t="str" cm="1">
        <f t="array" ref="E7460">INDEX($A$2:$A$1000,INT((ROW(A7459)-1)/24)+1)</f>
        <v xml:space="preserve"> 2017-11-07 </v>
      </c>
      <c r="F7460" cm="1">
        <f t="array" ref="F7460">INDEX($B$2:$B$1000,INT((ROW(A7459)-1)/24)+1)/24</f>
        <v>15.483766053597678</v>
      </c>
      <c r="G7460" s="42">
        <f>Données_gaz!F$24/(365*24)</f>
        <v>1.1415525114155251E-4</v>
      </c>
      <c r="N7460" cm="1">
        <f t="array" ref="N7460">INDEX($K$2:$K$1000,INT((ROW(A7459)-1)/24)+1)</f>
        <v>0.65600000000000003</v>
      </c>
      <c r="O7460" cm="1">
        <f t="array" ref="O7460">INDEX($L$2:$L$1000,INT((ROW(A7459)-1)/24)+1)</f>
        <v>0.94</v>
      </c>
    </row>
    <row r="7461" spans="4:15" x14ac:dyDescent="0.2">
      <c r="D7461">
        <f t="shared" si="118"/>
        <v>19</v>
      </c>
      <c r="E7461" t="str" cm="1">
        <f t="array" ref="E7461">INDEX($A$2:$A$1000,INT((ROW(A7460)-1)/24)+1)</f>
        <v xml:space="preserve"> 2017-11-07 </v>
      </c>
      <c r="F7461" cm="1">
        <f t="array" ref="F7461">INDEX($B$2:$B$1000,INT((ROW(A7460)-1)/24)+1)/24</f>
        <v>15.483766053597678</v>
      </c>
      <c r="G7461" s="42">
        <f>Données_gaz!F$24/(365*24)</f>
        <v>1.1415525114155251E-4</v>
      </c>
      <c r="N7461" cm="1">
        <f t="array" ref="N7461">INDEX($K$2:$K$1000,INT((ROW(A7460)-1)/24)+1)</f>
        <v>0.65600000000000003</v>
      </c>
      <c r="O7461" cm="1">
        <f t="array" ref="O7461">INDEX($L$2:$L$1000,INT((ROW(A7460)-1)/24)+1)</f>
        <v>0.94</v>
      </c>
    </row>
    <row r="7462" spans="4:15" x14ac:dyDescent="0.2">
      <c r="D7462">
        <f t="shared" si="118"/>
        <v>20</v>
      </c>
      <c r="E7462" t="str" cm="1">
        <f t="array" ref="E7462">INDEX($A$2:$A$1000,INT((ROW(A7461)-1)/24)+1)</f>
        <v xml:space="preserve"> 2017-11-07 </v>
      </c>
      <c r="F7462" cm="1">
        <f t="array" ref="F7462">INDEX($B$2:$B$1000,INT((ROW(A7461)-1)/24)+1)/24</f>
        <v>15.483766053597678</v>
      </c>
      <c r="G7462" s="42">
        <f>Données_gaz!F$24/(365*24)</f>
        <v>1.1415525114155251E-4</v>
      </c>
      <c r="N7462" cm="1">
        <f t="array" ref="N7462">INDEX($K$2:$K$1000,INT((ROW(A7461)-1)/24)+1)</f>
        <v>0.65600000000000003</v>
      </c>
      <c r="O7462" cm="1">
        <f t="array" ref="O7462">INDEX($L$2:$L$1000,INT((ROW(A7461)-1)/24)+1)</f>
        <v>0.94</v>
      </c>
    </row>
    <row r="7463" spans="4:15" x14ac:dyDescent="0.2">
      <c r="D7463">
        <f t="shared" si="118"/>
        <v>21</v>
      </c>
      <c r="E7463" t="str" cm="1">
        <f t="array" ref="E7463">INDEX($A$2:$A$1000,INT((ROW(A7462)-1)/24)+1)</f>
        <v xml:space="preserve"> 2017-11-07 </v>
      </c>
      <c r="F7463" cm="1">
        <f t="array" ref="F7463">INDEX($B$2:$B$1000,INT((ROW(A7462)-1)/24)+1)/24</f>
        <v>15.483766053597678</v>
      </c>
      <c r="G7463" s="42">
        <f>Données_gaz!F$24/(365*24)</f>
        <v>1.1415525114155251E-4</v>
      </c>
      <c r="N7463" cm="1">
        <f t="array" ref="N7463">INDEX($K$2:$K$1000,INT((ROW(A7462)-1)/24)+1)</f>
        <v>0.65600000000000003</v>
      </c>
      <c r="O7463" cm="1">
        <f t="array" ref="O7463">INDEX($L$2:$L$1000,INT((ROW(A7462)-1)/24)+1)</f>
        <v>0.94</v>
      </c>
    </row>
    <row r="7464" spans="4:15" x14ac:dyDescent="0.2">
      <c r="D7464">
        <f t="shared" si="118"/>
        <v>22</v>
      </c>
      <c r="E7464" t="str" cm="1">
        <f t="array" ref="E7464">INDEX($A$2:$A$1000,INT((ROW(A7463)-1)/24)+1)</f>
        <v xml:space="preserve"> 2017-11-07 </v>
      </c>
      <c r="F7464" cm="1">
        <f t="array" ref="F7464">INDEX($B$2:$B$1000,INT((ROW(A7463)-1)/24)+1)/24</f>
        <v>15.483766053597678</v>
      </c>
      <c r="G7464" s="42">
        <f>Données_gaz!F$24/(365*24)</f>
        <v>1.1415525114155251E-4</v>
      </c>
      <c r="N7464" cm="1">
        <f t="array" ref="N7464">INDEX($K$2:$K$1000,INT((ROW(A7463)-1)/24)+1)</f>
        <v>0.65600000000000003</v>
      </c>
      <c r="O7464" cm="1">
        <f t="array" ref="O7464">INDEX($L$2:$L$1000,INT((ROW(A7463)-1)/24)+1)</f>
        <v>0.94</v>
      </c>
    </row>
    <row r="7465" spans="4:15" x14ac:dyDescent="0.2">
      <c r="D7465">
        <f t="shared" si="118"/>
        <v>23</v>
      </c>
      <c r="E7465" t="str" cm="1">
        <f t="array" ref="E7465">INDEX($A$2:$A$1000,INT((ROW(A7464)-1)/24)+1)</f>
        <v xml:space="preserve"> 2017-11-07 </v>
      </c>
      <c r="F7465" cm="1">
        <f t="array" ref="F7465">INDEX($B$2:$B$1000,INT((ROW(A7464)-1)/24)+1)/24</f>
        <v>15.483766053597678</v>
      </c>
      <c r="G7465" s="42">
        <f>Données_gaz!F$24/(365*24)</f>
        <v>1.1415525114155251E-4</v>
      </c>
      <c r="N7465" cm="1">
        <f t="array" ref="N7465">INDEX($K$2:$K$1000,INT((ROW(A7464)-1)/24)+1)</f>
        <v>0.65600000000000003</v>
      </c>
      <c r="O7465" cm="1">
        <f t="array" ref="O7465">INDEX($L$2:$L$1000,INT((ROW(A7464)-1)/24)+1)</f>
        <v>0.94</v>
      </c>
    </row>
    <row r="7466" spans="4:15" x14ac:dyDescent="0.2">
      <c r="D7466">
        <f t="shared" si="118"/>
        <v>0</v>
      </c>
      <c r="E7466" t="str" cm="1">
        <f t="array" ref="E7466">INDEX($A$2:$A$1000,INT((ROW(A7465)-1)/24)+1)</f>
        <v xml:space="preserve"> 2017-11-08 </v>
      </c>
      <c r="F7466" cm="1">
        <f t="array" ref="F7466">INDEX($B$2:$B$1000,INT((ROW(A7465)-1)/24)+1)/24</f>
        <v>15.54591264860502</v>
      </c>
      <c r="G7466" s="42">
        <f>Données_gaz!F$24/(365*24)</f>
        <v>1.1415525114155251E-4</v>
      </c>
      <c r="N7466" cm="1">
        <f t="array" ref="N7466">INDEX($K$2:$K$1000,INT((ROW(A7465)-1)/24)+1)</f>
        <v>0.65</v>
      </c>
      <c r="O7466" cm="1">
        <f t="array" ref="O7466">INDEX($L$2:$L$1000,INT((ROW(A7465)-1)/24)+1)</f>
        <v>0.93700000000000006</v>
      </c>
    </row>
    <row r="7467" spans="4:15" x14ac:dyDescent="0.2">
      <c r="D7467">
        <f t="shared" si="118"/>
        <v>1</v>
      </c>
      <c r="E7467" t="str" cm="1">
        <f t="array" ref="E7467">INDEX($A$2:$A$1000,INT((ROW(A7466)-1)/24)+1)</f>
        <v xml:space="preserve"> 2017-11-08 </v>
      </c>
      <c r="F7467" cm="1">
        <f t="array" ref="F7467">INDEX($B$2:$B$1000,INT((ROW(A7466)-1)/24)+1)/24</f>
        <v>15.54591264860502</v>
      </c>
      <c r="G7467" s="42">
        <f>Données_gaz!F$24/(365*24)</f>
        <v>1.1415525114155251E-4</v>
      </c>
      <c r="N7467" cm="1">
        <f t="array" ref="N7467">INDEX($K$2:$K$1000,INT((ROW(A7466)-1)/24)+1)</f>
        <v>0.65</v>
      </c>
      <c r="O7467" cm="1">
        <f t="array" ref="O7467">INDEX($L$2:$L$1000,INT((ROW(A7466)-1)/24)+1)</f>
        <v>0.93700000000000006</v>
      </c>
    </row>
    <row r="7468" spans="4:15" x14ac:dyDescent="0.2">
      <c r="D7468">
        <f t="shared" si="118"/>
        <v>2</v>
      </c>
      <c r="E7468" t="str" cm="1">
        <f t="array" ref="E7468">INDEX($A$2:$A$1000,INT((ROW(A7467)-1)/24)+1)</f>
        <v xml:space="preserve"> 2017-11-08 </v>
      </c>
      <c r="F7468" cm="1">
        <f t="array" ref="F7468">INDEX($B$2:$B$1000,INT((ROW(A7467)-1)/24)+1)/24</f>
        <v>15.54591264860502</v>
      </c>
      <c r="G7468" s="42">
        <f>Données_gaz!F$24/(365*24)</f>
        <v>1.1415525114155251E-4</v>
      </c>
      <c r="N7468" cm="1">
        <f t="array" ref="N7468">INDEX($K$2:$K$1000,INT((ROW(A7467)-1)/24)+1)</f>
        <v>0.65</v>
      </c>
      <c r="O7468" cm="1">
        <f t="array" ref="O7468">INDEX($L$2:$L$1000,INT((ROW(A7467)-1)/24)+1)</f>
        <v>0.93700000000000006</v>
      </c>
    </row>
    <row r="7469" spans="4:15" x14ac:dyDescent="0.2">
      <c r="D7469">
        <f t="shared" si="118"/>
        <v>3</v>
      </c>
      <c r="E7469" t="str" cm="1">
        <f t="array" ref="E7469">INDEX($A$2:$A$1000,INT((ROW(A7468)-1)/24)+1)</f>
        <v xml:space="preserve"> 2017-11-08 </v>
      </c>
      <c r="F7469" cm="1">
        <f t="array" ref="F7469">INDEX($B$2:$B$1000,INT((ROW(A7468)-1)/24)+1)/24</f>
        <v>15.54591264860502</v>
      </c>
      <c r="G7469" s="42">
        <f>Données_gaz!F$24/(365*24)</f>
        <v>1.1415525114155251E-4</v>
      </c>
      <c r="N7469" cm="1">
        <f t="array" ref="N7469">INDEX($K$2:$K$1000,INT((ROW(A7468)-1)/24)+1)</f>
        <v>0.65</v>
      </c>
      <c r="O7469" cm="1">
        <f t="array" ref="O7469">INDEX($L$2:$L$1000,INT((ROW(A7468)-1)/24)+1)</f>
        <v>0.93700000000000006</v>
      </c>
    </row>
    <row r="7470" spans="4:15" x14ac:dyDescent="0.2">
      <c r="D7470">
        <f t="shared" si="118"/>
        <v>4</v>
      </c>
      <c r="E7470" t="str" cm="1">
        <f t="array" ref="E7470">INDEX($A$2:$A$1000,INT((ROW(A7469)-1)/24)+1)</f>
        <v xml:space="preserve"> 2017-11-08 </v>
      </c>
      <c r="F7470" cm="1">
        <f t="array" ref="F7470">INDEX($B$2:$B$1000,INT((ROW(A7469)-1)/24)+1)/24</f>
        <v>15.54591264860502</v>
      </c>
      <c r="G7470" s="42">
        <f>Données_gaz!F$24/(365*24)</f>
        <v>1.1415525114155251E-4</v>
      </c>
      <c r="N7470" cm="1">
        <f t="array" ref="N7470">INDEX($K$2:$K$1000,INT((ROW(A7469)-1)/24)+1)</f>
        <v>0.65</v>
      </c>
      <c r="O7470" cm="1">
        <f t="array" ref="O7470">INDEX($L$2:$L$1000,INT((ROW(A7469)-1)/24)+1)</f>
        <v>0.93700000000000006</v>
      </c>
    </row>
    <row r="7471" spans="4:15" x14ac:dyDescent="0.2">
      <c r="D7471">
        <f t="shared" si="118"/>
        <v>5</v>
      </c>
      <c r="E7471" t="str" cm="1">
        <f t="array" ref="E7471">INDEX($A$2:$A$1000,INT((ROW(A7470)-1)/24)+1)</f>
        <v xml:space="preserve"> 2017-11-08 </v>
      </c>
      <c r="F7471" cm="1">
        <f t="array" ref="F7471">INDEX($B$2:$B$1000,INT((ROW(A7470)-1)/24)+1)/24</f>
        <v>15.54591264860502</v>
      </c>
      <c r="G7471" s="42">
        <f>Données_gaz!F$24/(365*24)</f>
        <v>1.1415525114155251E-4</v>
      </c>
      <c r="N7471" cm="1">
        <f t="array" ref="N7471">INDEX($K$2:$K$1000,INT((ROW(A7470)-1)/24)+1)</f>
        <v>0.65</v>
      </c>
      <c r="O7471" cm="1">
        <f t="array" ref="O7471">INDEX($L$2:$L$1000,INT((ROW(A7470)-1)/24)+1)</f>
        <v>0.93700000000000006</v>
      </c>
    </row>
    <row r="7472" spans="4:15" x14ac:dyDescent="0.2">
      <c r="D7472">
        <f t="shared" si="118"/>
        <v>6</v>
      </c>
      <c r="E7472" t="str" cm="1">
        <f t="array" ref="E7472">INDEX($A$2:$A$1000,INT((ROW(A7471)-1)/24)+1)</f>
        <v xml:space="preserve"> 2017-11-08 </v>
      </c>
      <c r="F7472" cm="1">
        <f t="array" ref="F7472">INDEX($B$2:$B$1000,INT((ROW(A7471)-1)/24)+1)/24</f>
        <v>15.54591264860502</v>
      </c>
      <c r="G7472" s="42">
        <f>Données_gaz!F$24/(365*24)</f>
        <v>1.1415525114155251E-4</v>
      </c>
      <c r="N7472" cm="1">
        <f t="array" ref="N7472">INDEX($K$2:$K$1000,INT((ROW(A7471)-1)/24)+1)</f>
        <v>0.65</v>
      </c>
      <c r="O7472" cm="1">
        <f t="array" ref="O7472">INDEX($L$2:$L$1000,INT((ROW(A7471)-1)/24)+1)</f>
        <v>0.93700000000000006</v>
      </c>
    </row>
    <row r="7473" spans="4:15" x14ac:dyDescent="0.2">
      <c r="D7473">
        <f t="shared" si="118"/>
        <v>7</v>
      </c>
      <c r="E7473" t="str" cm="1">
        <f t="array" ref="E7473">INDEX($A$2:$A$1000,INT((ROW(A7472)-1)/24)+1)</f>
        <v xml:space="preserve"> 2017-11-08 </v>
      </c>
      <c r="F7473" cm="1">
        <f t="array" ref="F7473">INDEX($B$2:$B$1000,INT((ROW(A7472)-1)/24)+1)/24</f>
        <v>15.54591264860502</v>
      </c>
      <c r="G7473" s="42">
        <f>Données_gaz!F$24/(365*24)</f>
        <v>1.1415525114155251E-4</v>
      </c>
      <c r="N7473" cm="1">
        <f t="array" ref="N7473">INDEX($K$2:$K$1000,INT((ROW(A7472)-1)/24)+1)</f>
        <v>0.65</v>
      </c>
      <c r="O7473" cm="1">
        <f t="array" ref="O7473">INDEX($L$2:$L$1000,INT((ROW(A7472)-1)/24)+1)</f>
        <v>0.93700000000000006</v>
      </c>
    </row>
    <row r="7474" spans="4:15" x14ac:dyDescent="0.2">
      <c r="D7474">
        <f t="shared" si="118"/>
        <v>8</v>
      </c>
      <c r="E7474" t="str" cm="1">
        <f t="array" ref="E7474">INDEX($A$2:$A$1000,INT((ROW(A7473)-1)/24)+1)</f>
        <v xml:space="preserve"> 2017-11-08 </v>
      </c>
      <c r="F7474" cm="1">
        <f t="array" ref="F7474">INDEX($B$2:$B$1000,INT((ROW(A7473)-1)/24)+1)/24</f>
        <v>15.54591264860502</v>
      </c>
      <c r="G7474" s="42">
        <f>Données_gaz!F$24/(365*24)</f>
        <v>1.1415525114155251E-4</v>
      </c>
      <c r="N7474" cm="1">
        <f t="array" ref="N7474">INDEX($K$2:$K$1000,INT((ROW(A7473)-1)/24)+1)</f>
        <v>0.65</v>
      </c>
      <c r="O7474" cm="1">
        <f t="array" ref="O7474">INDEX($L$2:$L$1000,INT((ROW(A7473)-1)/24)+1)</f>
        <v>0.93700000000000006</v>
      </c>
    </row>
    <row r="7475" spans="4:15" x14ac:dyDescent="0.2">
      <c r="D7475">
        <f t="shared" si="118"/>
        <v>9</v>
      </c>
      <c r="E7475" t="str" cm="1">
        <f t="array" ref="E7475">INDEX($A$2:$A$1000,INT((ROW(A7474)-1)/24)+1)</f>
        <v xml:space="preserve"> 2017-11-08 </v>
      </c>
      <c r="F7475" cm="1">
        <f t="array" ref="F7475">INDEX($B$2:$B$1000,INT((ROW(A7474)-1)/24)+1)/24</f>
        <v>15.54591264860502</v>
      </c>
      <c r="G7475" s="42">
        <f>Données_gaz!F$24/(365*24)</f>
        <v>1.1415525114155251E-4</v>
      </c>
      <c r="N7475" cm="1">
        <f t="array" ref="N7475">INDEX($K$2:$K$1000,INT((ROW(A7474)-1)/24)+1)</f>
        <v>0.65</v>
      </c>
      <c r="O7475" cm="1">
        <f t="array" ref="O7475">INDEX($L$2:$L$1000,INT((ROW(A7474)-1)/24)+1)</f>
        <v>0.93700000000000006</v>
      </c>
    </row>
    <row r="7476" spans="4:15" x14ac:dyDescent="0.2">
      <c r="D7476">
        <f t="shared" si="118"/>
        <v>10</v>
      </c>
      <c r="E7476" t="str" cm="1">
        <f t="array" ref="E7476">INDEX($A$2:$A$1000,INT((ROW(A7475)-1)/24)+1)</f>
        <v xml:space="preserve"> 2017-11-08 </v>
      </c>
      <c r="F7476" cm="1">
        <f t="array" ref="F7476">INDEX($B$2:$B$1000,INT((ROW(A7475)-1)/24)+1)/24</f>
        <v>15.54591264860502</v>
      </c>
      <c r="G7476" s="42">
        <f>Données_gaz!F$24/(365*24)</f>
        <v>1.1415525114155251E-4</v>
      </c>
      <c r="N7476" cm="1">
        <f t="array" ref="N7476">INDEX($K$2:$K$1000,INT((ROW(A7475)-1)/24)+1)</f>
        <v>0.65</v>
      </c>
      <c r="O7476" cm="1">
        <f t="array" ref="O7476">INDEX($L$2:$L$1000,INT((ROW(A7475)-1)/24)+1)</f>
        <v>0.93700000000000006</v>
      </c>
    </row>
    <row r="7477" spans="4:15" x14ac:dyDescent="0.2">
      <c r="D7477">
        <f t="shared" si="118"/>
        <v>11</v>
      </c>
      <c r="E7477" t="str" cm="1">
        <f t="array" ref="E7477">INDEX($A$2:$A$1000,INT((ROW(A7476)-1)/24)+1)</f>
        <v xml:space="preserve"> 2017-11-08 </v>
      </c>
      <c r="F7477" cm="1">
        <f t="array" ref="F7477">INDEX($B$2:$B$1000,INT((ROW(A7476)-1)/24)+1)/24</f>
        <v>15.54591264860502</v>
      </c>
      <c r="G7477" s="42">
        <f>Données_gaz!F$24/(365*24)</f>
        <v>1.1415525114155251E-4</v>
      </c>
      <c r="N7477" cm="1">
        <f t="array" ref="N7477">INDEX($K$2:$K$1000,INT((ROW(A7476)-1)/24)+1)</f>
        <v>0.65</v>
      </c>
      <c r="O7477" cm="1">
        <f t="array" ref="O7477">INDEX($L$2:$L$1000,INT((ROW(A7476)-1)/24)+1)</f>
        <v>0.93700000000000006</v>
      </c>
    </row>
    <row r="7478" spans="4:15" x14ac:dyDescent="0.2">
      <c r="D7478">
        <f t="shared" si="118"/>
        <v>12</v>
      </c>
      <c r="E7478" t="str" cm="1">
        <f t="array" ref="E7478">INDEX($A$2:$A$1000,INT((ROW(A7477)-1)/24)+1)</f>
        <v xml:space="preserve"> 2017-11-08 </v>
      </c>
      <c r="F7478" cm="1">
        <f t="array" ref="F7478">INDEX($B$2:$B$1000,INT((ROW(A7477)-1)/24)+1)/24</f>
        <v>15.54591264860502</v>
      </c>
      <c r="G7478" s="42">
        <f>Données_gaz!F$24/(365*24)</f>
        <v>1.1415525114155251E-4</v>
      </c>
      <c r="N7478" cm="1">
        <f t="array" ref="N7478">INDEX($K$2:$K$1000,INT((ROW(A7477)-1)/24)+1)</f>
        <v>0.65</v>
      </c>
      <c r="O7478" cm="1">
        <f t="array" ref="O7478">INDEX($L$2:$L$1000,INT((ROW(A7477)-1)/24)+1)</f>
        <v>0.93700000000000006</v>
      </c>
    </row>
    <row r="7479" spans="4:15" x14ac:dyDescent="0.2">
      <c r="D7479">
        <f t="shared" si="118"/>
        <v>13</v>
      </c>
      <c r="E7479" t="str" cm="1">
        <f t="array" ref="E7479">INDEX($A$2:$A$1000,INT((ROW(A7478)-1)/24)+1)</f>
        <v xml:space="preserve"> 2017-11-08 </v>
      </c>
      <c r="F7479" cm="1">
        <f t="array" ref="F7479">INDEX($B$2:$B$1000,INT((ROW(A7478)-1)/24)+1)/24</f>
        <v>15.54591264860502</v>
      </c>
      <c r="G7479" s="42">
        <f>Données_gaz!F$24/(365*24)</f>
        <v>1.1415525114155251E-4</v>
      </c>
      <c r="N7479" cm="1">
        <f t="array" ref="N7479">INDEX($K$2:$K$1000,INT((ROW(A7478)-1)/24)+1)</f>
        <v>0.65</v>
      </c>
      <c r="O7479" cm="1">
        <f t="array" ref="O7479">INDEX($L$2:$L$1000,INT((ROW(A7478)-1)/24)+1)</f>
        <v>0.93700000000000006</v>
      </c>
    </row>
    <row r="7480" spans="4:15" x14ac:dyDescent="0.2">
      <c r="D7480">
        <f t="shared" si="118"/>
        <v>14</v>
      </c>
      <c r="E7480" t="str" cm="1">
        <f t="array" ref="E7480">INDEX($A$2:$A$1000,INT((ROW(A7479)-1)/24)+1)</f>
        <v xml:space="preserve"> 2017-11-08 </v>
      </c>
      <c r="F7480" cm="1">
        <f t="array" ref="F7480">INDEX($B$2:$B$1000,INT((ROW(A7479)-1)/24)+1)/24</f>
        <v>15.54591264860502</v>
      </c>
      <c r="G7480" s="42">
        <f>Données_gaz!F$24/(365*24)</f>
        <v>1.1415525114155251E-4</v>
      </c>
      <c r="N7480" cm="1">
        <f t="array" ref="N7480">INDEX($K$2:$K$1000,INT((ROW(A7479)-1)/24)+1)</f>
        <v>0.65</v>
      </c>
      <c r="O7480" cm="1">
        <f t="array" ref="O7480">INDEX($L$2:$L$1000,INT((ROW(A7479)-1)/24)+1)</f>
        <v>0.93700000000000006</v>
      </c>
    </row>
    <row r="7481" spans="4:15" x14ac:dyDescent="0.2">
      <c r="D7481">
        <f t="shared" si="118"/>
        <v>15</v>
      </c>
      <c r="E7481" t="str" cm="1">
        <f t="array" ref="E7481">INDEX($A$2:$A$1000,INT((ROW(A7480)-1)/24)+1)</f>
        <v xml:space="preserve"> 2017-11-08 </v>
      </c>
      <c r="F7481" cm="1">
        <f t="array" ref="F7481">INDEX($B$2:$B$1000,INT((ROW(A7480)-1)/24)+1)/24</f>
        <v>15.54591264860502</v>
      </c>
      <c r="G7481" s="42">
        <f>Données_gaz!F$24/(365*24)</f>
        <v>1.1415525114155251E-4</v>
      </c>
      <c r="N7481" cm="1">
        <f t="array" ref="N7481">INDEX($K$2:$K$1000,INT((ROW(A7480)-1)/24)+1)</f>
        <v>0.65</v>
      </c>
      <c r="O7481" cm="1">
        <f t="array" ref="O7481">INDEX($L$2:$L$1000,INT((ROW(A7480)-1)/24)+1)</f>
        <v>0.93700000000000006</v>
      </c>
    </row>
    <row r="7482" spans="4:15" x14ac:dyDescent="0.2">
      <c r="D7482">
        <f t="shared" si="118"/>
        <v>16</v>
      </c>
      <c r="E7482" t="str" cm="1">
        <f t="array" ref="E7482">INDEX($A$2:$A$1000,INT((ROW(A7481)-1)/24)+1)</f>
        <v xml:space="preserve"> 2017-11-08 </v>
      </c>
      <c r="F7482" cm="1">
        <f t="array" ref="F7482">INDEX($B$2:$B$1000,INT((ROW(A7481)-1)/24)+1)/24</f>
        <v>15.54591264860502</v>
      </c>
      <c r="G7482" s="42">
        <f>Données_gaz!F$24/(365*24)</f>
        <v>1.1415525114155251E-4</v>
      </c>
      <c r="N7482" cm="1">
        <f t="array" ref="N7482">INDEX($K$2:$K$1000,INT((ROW(A7481)-1)/24)+1)</f>
        <v>0.65</v>
      </c>
      <c r="O7482" cm="1">
        <f t="array" ref="O7482">INDEX($L$2:$L$1000,INT((ROW(A7481)-1)/24)+1)</f>
        <v>0.93700000000000006</v>
      </c>
    </row>
    <row r="7483" spans="4:15" x14ac:dyDescent="0.2">
      <c r="D7483">
        <f t="shared" si="118"/>
        <v>17</v>
      </c>
      <c r="E7483" t="str" cm="1">
        <f t="array" ref="E7483">INDEX($A$2:$A$1000,INT((ROW(A7482)-1)/24)+1)</f>
        <v xml:space="preserve"> 2017-11-08 </v>
      </c>
      <c r="F7483" cm="1">
        <f t="array" ref="F7483">INDEX($B$2:$B$1000,INT((ROW(A7482)-1)/24)+1)/24</f>
        <v>15.54591264860502</v>
      </c>
      <c r="G7483" s="42">
        <f>Données_gaz!F$24/(365*24)</f>
        <v>1.1415525114155251E-4</v>
      </c>
      <c r="N7483" cm="1">
        <f t="array" ref="N7483">INDEX($K$2:$K$1000,INT((ROW(A7482)-1)/24)+1)</f>
        <v>0.65</v>
      </c>
      <c r="O7483" cm="1">
        <f t="array" ref="O7483">INDEX($L$2:$L$1000,INT((ROW(A7482)-1)/24)+1)</f>
        <v>0.93700000000000006</v>
      </c>
    </row>
    <row r="7484" spans="4:15" x14ac:dyDescent="0.2">
      <c r="D7484">
        <f t="shared" si="118"/>
        <v>18</v>
      </c>
      <c r="E7484" t="str" cm="1">
        <f t="array" ref="E7484">INDEX($A$2:$A$1000,INT((ROW(A7483)-1)/24)+1)</f>
        <v xml:space="preserve"> 2017-11-08 </v>
      </c>
      <c r="F7484" cm="1">
        <f t="array" ref="F7484">INDEX($B$2:$B$1000,INT((ROW(A7483)-1)/24)+1)/24</f>
        <v>15.54591264860502</v>
      </c>
      <c r="G7484" s="42">
        <f>Données_gaz!F$24/(365*24)</f>
        <v>1.1415525114155251E-4</v>
      </c>
      <c r="N7484" cm="1">
        <f t="array" ref="N7484">INDEX($K$2:$K$1000,INT((ROW(A7483)-1)/24)+1)</f>
        <v>0.65</v>
      </c>
      <c r="O7484" cm="1">
        <f t="array" ref="O7484">INDEX($L$2:$L$1000,INT((ROW(A7483)-1)/24)+1)</f>
        <v>0.93700000000000006</v>
      </c>
    </row>
    <row r="7485" spans="4:15" x14ac:dyDescent="0.2">
      <c r="D7485">
        <f t="shared" si="118"/>
        <v>19</v>
      </c>
      <c r="E7485" t="str" cm="1">
        <f t="array" ref="E7485">INDEX($A$2:$A$1000,INT((ROW(A7484)-1)/24)+1)</f>
        <v xml:space="preserve"> 2017-11-08 </v>
      </c>
      <c r="F7485" cm="1">
        <f t="array" ref="F7485">INDEX($B$2:$B$1000,INT((ROW(A7484)-1)/24)+1)/24</f>
        <v>15.54591264860502</v>
      </c>
      <c r="G7485" s="42">
        <f>Données_gaz!F$24/(365*24)</f>
        <v>1.1415525114155251E-4</v>
      </c>
      <c r="N7485" cm="1">
        <f t="array" ref="N7485">INDEX($K$2:$K$1000,INT((ROW(A7484)-1)/24)+1)</f>
        <v>0.65</v>
      </c>
      <c r="O7485" cm="1">
        <f t="array" ref="O7485">INDEX($L$2:$L$1000,INT((ROW(A7484)-1)/24)+1)</f>
        <v>0.93700000000000006</v>
      </c>
    </row>
    <row r="7486" spans="4:15" x14ac:dyDescent="0.2">
      <c r="D7486">
        <f t="shared" si="118"/>
        <v>20</v>
      </c>
      <c r="E7486" t="str" cm="1">
        <f t="array" ref="E7486">INDEX($A$2:$A$1000,INT((ROW(A7485)-1)/24)+1)</f>
        <v xml:space="preserve"> 2017-11-08 </v>
      </c>
      <c r="F7486" cm="1">
        <f t="array" ref="F7486">INDEX($B$2:$B$1000,INT((ROW(A7485)-1)/24)+1)/24</f>
        <v>15.54591264860502</v>
      </c>
      <c r="G7486" s="42">
        <f>Données_gaz!F$24/(365*24)</f>
        <v>1.1415525114155251E-4</v>
      </c>
      <c r="N7486" cm="1">
        <f t="array" ref="N7486">INDEX($K$2:$K$1000,INT((ROW(A7485)-1)/24)+1)</f>
        <v>0.65</v>
      </c>
      <c r="O7486" cm="1">
        <f t="array" ref="O7486">INDEX($L$2:$L$1000,INT((ROW(A7485)-1)/24)+1)</f>
        <v>0.93700000000000006</v>
      </c>
    </row>
    <row r="7487" spans="4:15" x14ac:dyDescent="0.2">
      <c r="D7487">
        <f t="shared" si="118"/>
        <v>21</v>
      </c>
      <c r="E7487" t="str" cm="1">
        <f t="array" ref="E7487">INDEX($A$2:$A$1000,INT((ROW(A7486)-1)/24)+1)</f>
        <v xml:space="preserve"> 2017-11-08 </v>
      </c>
      <c r="F7487" cm="1">
        <f t="array" ref="F7487">INDEX($B$2:$B$1000,INT((ROW(A7486)-1)/24)+1)/24</f>
        <v>15.54591264860502</v>
      </c>
      <c r="G7487" s="42">
        <f>Données_gaz!F$24/(365*24)</f>
        <v>1.1415525114155251E-4</v>
      </c>
      <c r="N7487" cm="1">
        <f t="array" ref="N7487">INDEX($K$2:$K$1000,INT((ROW(A7486)-1)/24)+1)</f>
        <v>0.65</v>
      </c>
      <c r="O7487" cm="1">
        <f t="array" ref="O7487">INDEX($L$2:$L$1000,INT((ROW(A7486)-1)/24)+1)</f>
        <v>0.93700000000000006</v>
      </c>
    </row>
    <row r="7488" spans="4:15" x14ac:dyDescent="0.2">
      <c r="D7488">
        <f t="shared" si="118"/>
        <v>22</v>
      </c>
      <c r="E7488" t="str" cm="1">
        <f t="array" ref="E7488">INDEX($A$2:$A$1000,INT((ROW(A7487)-1)/24)+1)</f>
        <v xml:space="preserve"> 2017-11-08 </v>
      </c>
      <c r="F7488" cm="1">
        <f t="array" ref="F7488">INDEX($B$2:$B$1000,INT((ROW(A7487)-1)/24)+1)/24</f>
        <v>15.54591264860502</v>
      </c>
      <c r="G7488" s="42">
        <f>Données_gaz!F$24/(365*24)</f>
        <v>1.1415525114155251E-4</v>
      </c>
      <c r="N7488" cm="1">
        <f t="array" ref="N7488">INDEX($K$2:$K$1000,INT((ROW(A7487)-1)/24)+1)</f>
        <v>0.65</v>
      </c>
      <c r="O7488" cm="1">
        <f t="array" ref="O7488">INDEX($L$2:$L$1000,INT((ROW(A7487)-1)/24)+1)</f>
        <v>0.93700000000000006</v>
      </c>
    </row>
    <row r="7489" spans="4:15" x14ac:dyDescent="0.2">
      <c r="D7489">
        <f t="shared" si="118"/>
        <v>23</v>
      </c>
      <c r="E7489" t="str" cm="1">
        <f t="array" ref="E7489">INDEX($A$2:$A$1000,INT((ROW(A7488)-1)/24)+1)</f>
        <v xml:space="preserve"> 2017-11-08 </v>
      </c>
      <c r="F7489" cm="1">
        <f t="array" ref="F7489">INDEX($B$2:$B$1000,INT((ROW(A7488)-1)/24)+1)/24</f>
        <v>15.54591264860502</v>
      </c>
      <c r="G7489" s="42">
        <f>Données_gaz!F$24/(365*24)</f>
        <v>1.1415525114155251E-4</v>
      </c>
      <c r="N7489" cm="1">
        <f t="array" ref="N7489">INDEX($K$2:$K$1000,INT((ROW(A7488)-1)/24)+1)</f>
        <v>0.65</v>
      </c>
      <c r="O7489" cm="1">
        <f t="array" ref="O7489">INDEX($L$2:$L$1000,INT((ROW(A7488)-1)/24)+1)</f>
        <v>0.93700000000000006</v>
      </c>
    </row>
    <row r="7490" spans="4:15" x14ac:dyDescent="0.2">
      <c r="D7490">
        <f t="shared" si="118"/>
        <v>0</v>
      </c>
      <c r="E7490" t="str" cm="1">
        <f t="array" ref="E7490">INDEX($A$2:$A$1000,INT((ROW(A7489)-1)/24)+1)</f>
        <v xml:space="preserve"> 2017-11-09 </v>
      </c>
      <c r="F7490" cm="1">
        <f t="array" ref="F7490">INDEX($B$2:$B$1000,INT((ROW(A7489)-1)/24)+1)/24</f>
        <v>15.555108564811356</v>
      </c>
      <c r="G7490" s="42">
        <f>Données_gaz!F$24/(365*24)</f>
        <v>1.1415525114155251E-4</v>
      </c>
      <c r="N7490" cm="1">
        <f t="array" ref="N7490">INDEX($K$2:$K$1000,INT((ROW(A7489)-1)/24)+1)</f>
        <v>0.64500000000000002</v>
      </c>
      <c r="O7490" cm="1">
        <f t="array" ref="O7490">INDEX($L$2:$L$1000,INT((ROW(A7489)-1)/24)+1)</f>
        <v>0.93300000000000005</v>
      </c>
    </row>
    <row r="7491" spans="4:15" x14ac:dyDescent="0.2">
      <c r="D7491">
        <f t="shared" si="118"/>
        <v>1</v>
      </c>
      <c r="E7491" t="str" cm="1">
        <f t="array" ref="E7491">INDEX($A$2:$A$1000,INT((ROW(A7490)-1)/24)+1)</f>
        <v xml:space="preserve"> 2017-11-09 </v>
      </c>
      <c r="F7491" cm="1">
        <f t="array" ref="F7491">INDEX($B$2:$B$1000,INT((ROW(A7490)-1)/24)+1)/24</f>
        <v>15.555108564811356</v>
      </c>
      <c r="G7491" s="42">
        <f>Données_gaz!F$24/(365*24)</f>
        <v>1.1415525114155251E-4</v>
      </c>
      <c r="N7491" cm="1">
        <f t="array" ref="N7491">INDEX($K$2:$K$1000,INT((ROW(A7490)-1)/24)+1)</f>
        <v>0.64500000000000002</v>
      </c>
      <c r="O7491" cm="1">
        <f t="array" ref="O7491">INDEX($L$2:$L$1000,INT((ROW(A7490)-1)/24)+1)</f>
        <v>0.93300000000000005</v>
      </c>
    </row>
    <row r="7492" spans="4:15" x14ac:dyDescent="0.2">
      <c r="D7492">
        <f t="shared" si="118"/>
        <v>2</v>
      </c>
      <c r="E7492" t="str" cm="1">
        <f t="array" ref="E7492">INDEX($A$2:$A$1000,INT((ROW(A7491)-1)/24)+1)</f>
        <v xml:space="preserve"> 2017-11-09 </v>
      </c>
      <c r="F7492" cm="1">
        <f t="array" ref="F7492">INDEX($B$2:$B$1000,INT((ROW(A7491)-1)/24)+1)/24</f>
        <v>15.555108564811356</v>
      </c>
      <c r="G7492" s="42">
        <f>Données_gaz!F$24/(365*24)</f>
        <v>1.1415525114155251E-4</v>
      </c>
      <c r="N7492" cm="1">
        <f t="array" ref="N7492">INDEX($K$2:$K$1000,INT((ROW(A7491)-1)/24)+1)</f>
        <v>0.64500000000000002</v>
      </c>
      <c r="O7492" cm="1">
        <f t="array" ref="O7492">INDEX($L$2:$L$1000,INT((ROW(A7491)-1)/24)+1)</f>
        <v>0.93300000000000005</v>
      </c>
    </row>
    <row r="7493" spans="4:15" x14ac:dyDescent="0.2">
      <c r="D7493">
        <f t="shared" si="118"/>
        <v>3</v>
      </c>
      <c r="E7493" t="str" cm="1">
        <f t="array" ref="E7493">INDEX($A$2:$A$1000,INT((ROW(A7492)-1)/24)+1)</f>
        <v xml:space="preserve"> 2017-11-09 </v>
      </c>
      <c r="F7493" cm="1">
        <f t="array" ref="F7493">INDEX($B$2:$B$1000,INT((ROW(A7492)-1)/24)+1)/24</f>
        <v>15.555108564811356</v>
      </c>
      <c r="G7493" s="42">
        <f>Données_gaz!F$24/(365*24)</f>
        <v>1.1415525114155251E-4</v>
      </c>
      <c r="N7493" cm="1">
        <f t="array" ref="N7493">INDEX($K$2:$K$1000,INT((ROW(A7492)-1)/24)+1)</f>
        <v>0.64500000000000002</v>
      </c>
      <c r="O7493" cm="1">
        <f t="array" ref="O7493">INDEX($L$2:$L$1000,INT((ROW(A7492)-1)/24)+1)</f>
        <v>0.93300000000000005</v>
      </c>
    </row>
    <row r="7494" spans="4:15" x14ac:dyDescent="0.2">
      <c r="D7494">
        <f t="shared" si="118"/>
        <v>4</v>
      </c>
      <c r="E7494" t="str" cm="1">
        <f t="array" ref="E7494">INDEX($A$2:$A$1000,INT((ROW(A7493)-1)/24)+1)</f>
        <v xml:space="preserve"> 2017-11-09 </v>
      </c>
      <c r="F7494" cm="1">
        <f t="array" ref="F7494">INDEX($B$2:$B$1000,INT((ROW(A7493)-1)/24)+1)/24</f>
        <v>15.555108564811356</v>
      </c>
      <c r="G7494" s="42">
        <f>Données_gaz!F$24/(365*24)</f>
        <v>1.1415525114155251E-4</v>
      </c>
      <c r="N7494" cm="1">
        <f t="array" ref="N7494">INDEX($K$2:$K$1000,INT((ROW(A7493)-1)/24)+1)</f>
        <v>0.64500000000000002</v>
      </c>
      <c r="O7494" cm="1">
        <f t="array" ref="O7494">INDEX($L$2:$L$1000,INT((ROW(A7493)-1)/24)+1)</f>
        <v>0.93300000000000005</v>
      </c>
    </row>
    <row r="7495" spans="4:15" x14ac:dyDescent="0.2">
      <c r="D7495">
        <f t="shared" si="118"/>
        <v>5</v>
      </c>
      <c r="E7495" t="str" cm="1">
        <f t="array" ref="E7495">INDEX($A$2:$A$1000,INT((ROW(A7494)-1)/24)+1)</f>
        <v xml:space="preserve"> 2017-11-09 </v>
      </c>
      <c r="F7495" cm="1">
        <f t="array" ref="F7495">INDEX($B$2:$B$1000,INT((ROW(A7494)-1)/24)+1)/24</f>
        <v>15.555108564811356</v>
      </c>
      <c r="G7495" s="42">
        <f>Données_gaz!F$24/(365*24)</f>
        <v>1.1415525114155251E-4</v>
      </c>
      <c r="N7495" cm="1">
        <f t="array" ref="N7495">INDEX($K$2:$K$1000,INT((ROW(A7494)-1)/24)+1)</f>
        <v>0.64500000000000002</v>
      </c>
      <c r="O7495" cm="1">
        <f t="array" ref="O7495">INDEX($L$2:$L$1000,INT((ROW(A7494)-1)/24)+1)</f>
        <v>0.93300000000000005</v>
      </c>
    </row>
    <row r="7496" spans="4:15" x14ac:dyDescent="0.2">
      <c r="D7496">
        <f t="shared" si="118"/>
        <v>6</v>
      </c>
      <c r="E7496" t="str" cm="1">
        <f t="array" ref="E7496">INDEX($A$2:$A$1000,INT((ROW(A7495)-1)/24)+1)</f>
        <v xml:space="preserve"> 2017-11-09 </v>
      </c>
      <c r="F7496" cm="1">
        <f t="array" ref="F7496">INDEX($B$2:$B$1000,INT((ROW(A7495)-1)/24)+1)/24</f>
        <v>15.555108564811356</v>
      </c>
      <c r="G7496" s="42">
        <f>Données_gaz!F$24/(365*24)</f>
        <v>1.1415525114155251E-4</v>
      </c>
      <c r="N7496" cm="1">
        <f t="array" ref="N7496">INDEX($K$2:$K$1000,INT((ROW(A7495)-1)/24)+1)</f>
        <v>0.64500000000000002</v>
      </c>
      <c r="O7496" cm="1">
        <f t="array" ref="O7496">INDEX($L$2:$L$1000,INT((ROW(A7495)-1)/24)+1)</f>
        <v>0.93300000000000005</v>
      </c>
    </row>
    <row r="7497" spans="4:15" x14ac:dyDescent="0.2">
      <c r="D7497">
        <f t="shared" si="118"/>
        <v>7</v>
      </c>
      <c r="E7497" t="str" cm="1">
        <f t="array" ref="E7497">INDEX($A$2:$A$1000,INT((ROW(A7496)-1)/24)+1)</f>
        <v xml:space="preserve"> 2017-11-09 </v>
      </c>
      <c r="F7497" cm="1">
        <f t="array" ref="F7497">INDEX($B$2:$B$1000,INT((ROW(A7496)-1)/24)+1)/24</f>
        <v>15.555108564811356</v>
      </c>
      <c r="G7497" s="42">
        <f>Données_gaz!F$24/(365*24)</f>
        <v>1.1415525114155251E-4</v>
      </c>
      <c r="N7497" cm="1">
        <f t="array" ref="N7497">INDEX($K$2:$K$1000,INT((ROW(A7496)-1)/24)+1)</f>
        <v>0.64500000000000002</v>
      </c>
      <c r="O7497" cm="1">
        <f t="array" ref="O7497">INDEX($L$2:$L$1000,INT((ROW(A7496)-1)/24)+1)</f>
        <v>0.93300000000000005</v>
      </c>
    </row>
    <row r="7498" spans="4:15" x14ac:dyDescent="0.2">
      <c r="D7498">
        <f t="shared" si="118"/>
        <v>8</v>
      </c>
      <c r="E7498" t="str" cm="1">
        <f t="array" ref="E7498">INDEX($A$2:$A$1000,INT((ROW(A7497)-1)/24)+1)</f>
        <v xml:space="preserve"> 2017-11-09 </v>
      </c>
      <c r="F7498" cm="1">
        <f t="array" ref="F7498">INDEX($B$2:$B$1000,INT((ROW(A7497)-1)/24)+1)/24</f>
        <v>15.555108564811356</v>
      </c>
      <c r="G7498" s="42">
        <f>Données_gaz!F$24/(365*24)</f>
        <v>1.1415525114155251E-4</v>
      </c>
      <c r="N7498" cm="1">
        <f t="array" ref="N7498">INDEX($K$2:$K$1000,INT((ROW(A7497)-1)/24)+1)</f>
        <v>0.64500000000000002</v>
      </c>
      <c r="O7498" cm="1">
        <f t="array" ref="O7498">INDEX($L$2:$L$1000,INT((ROW(A7497)-1)/24)+1)</f>
        <v>0.93300000000000005</v>
      </c>
    </row>
    <row r="7499" spans="4:15" x14ac:dyDescent="0.2">
      <c r="D7499">
        <f t="shared" si="118"/>
        <v>9</v>
      </c>
      <c r="E7499" t="str" cm="1">
        <f t="array" ref="E7499">INDEX($A$2:$A$1000,INT((ROW(A7498)-1)/24)+1)</f>
        <v xml:space="preserve"> 2017-11-09 </v>
      </c>
      <c r="F7499" cm="1">
        <f t="array" ref="F7499">INDEX($B$2:$B$1000,INT((ROW(A7498)-1)/24)+1)/24</f>
        <v>15.555108564811356</v>
      </c>
      <c r="G7499" s="42">
        <f>Données_gaz!F$24/(365*24)</f>
        <v>1.1415525114155251E-4</v>
      </c>
      <c r="N7499" cm="1">
        <f t="array" ref="N7499">INDEX($K$2:$K$1000,INT((ROW(A7498)-1)/24)+1)</f>
        <v>0.64500000000000002</v>
      </c>
      <c r="O7499" cm="1">
        <f t="array" ref="O7499">INDEX($L$2:$L$1000,INT((ROW(A7498)-1)/24)+1)</f>
        <v>0.93300000000000005</v>
      </c>
    </row>
    <row r="7500" spans="4:15" x14ac:dyDescent="0.2">
      <c r="D7500">
        <f t="shared" si="118"/>
        <v>10</v>
      </c>
      <c r="E7500" t="str" cm="1">
        <f t="array" ref="E7500">INDEX($A$2:$A$1000,INT((ROW(A7499)-1)/24)+1)</f>
        <v xml:space="preserve"> 2017-11-09 </v>
      </c>
      <c r="F7500" cm="1">
        <f t="array" ref="F7500">INDEX($B$2:$B$1000,INT((ROW(A7499)-1)/24)+1)/24</f>
        <v>15.555108564811356</v>
      </c>
      <c r="G7500" s="42">
        <f>Données_gaz!F$24/(365*24)</f>
        <v>1.1415525114155251E-4</v>
      </c>
      <c r="N7500" cm="1">
        <f t="array" ref="N7500">INDEX($K$2:$K$1000,INT((ROW(A7499)-1)/24)+1)</f>
        <v>0.64500000000000002</v>
      </c>
      <c r="O7500" cm="1">
        <f t="array" ref="O7500">INDEX($L$2:$L$1000,INT((ROW(A7499)-1)/24)+1)</f>
        <v>0.93300000000000005</v>
      </c>
    </row>
    <row r="7501" spans="4:15" x14ac:dyDescent="0.2">
      <c r="D7501">
        <f t="shared" si="118"/>
        <v>11</v>
      </c>
      <c r="E7501" t="str" cm="1">
        <f t="array" ref="E7501">INDEX($A$2:$A$1000,INT((ROW(A7500)-1)/24)+1)</f>
        <v xml:space="preserve"> 2017-11-09 </v>
      </c>
      <c r="F7501" cm="1">
        <f t="array" ref="F7501">INDEX($B$2:$B$1000,INT((ROW(A7500)-1)/24)+1)/24</f>
        <v>15.555108564811356</v>
      </c>
      <c r="G7501" s="42">
        <f>Données_gaz!F$24/(365*24)</f>
        <v>1.1415525114155251E-4</v>
      </c>
      <c r="N7501" cm="1">
        <f t="array" ref="N7501">INDEX($K$2:$K$1000,INT((ROW(A7500)-1)/24)+1)</f>
        <v>0.64500000000000002</v>
      </c>
      <c r="O7501" cm="1">
        <f t="array" ref="O7501">INDEX($L$2:$L$1000,INT((ROW(A7500)-1)/24)+1)</f>
        <v>0.93300000000000005</v>
      </c>
    </row>
    <row r="7502" spans="4:15" x14ac:dyDescent="0.2">
      <c r="D7502">
        <f t="shared" si="118"/>
        <v>12</v>
      </c>
      <c r="E7502" t="str" cm="1">
        <f t="array" ref="E7502">INDEX($A$2:$A$1000,INT((ROW(A7501)-1)/24)+1)</f>
        <v xml:space="preserve"> 2017-11-09 </v>
      </c>
      <c r="F7502" cm="1">
        <f t="array" ref="F7502">INDEX($B$2:$B$1000,INT((ROW(A7501)-1)/24)+1)/24</f>
        <v>15.555108564811356</v>
      </c>
      <c r="G7502" s="42">
        <f>Données_gaz!F$24/(365*24)</f>
        <v>1.1415525114155251E-4</v>
      </c>
      <c r="N7502" cm="1">
        <f t="array" ref="N7502">INDEX($K$2:$K$1000,INT((ROW(A7501)-1)/24)+1)</f>
        <v>0.64500000000000002</v>
      </c>
      <c r="O7502" cm="1">
        <f t="array" ref="O7502">INDEX($L$2:$L$1000,INT((ROW(A7501)-1)/24)+1)</f>
        <v>0.93300000000000005</v>
      </c>
    </row>
    <row r="7503" spans="4:15" x14ac:dyDescent="0.2">
      <c r="D7503">
        <f t="shared" si="118"/>
        <v>13</v>
      </c>
      <c r="E7503" t="str" cm="1">
        <f t="array" ref="E7503">INDEX($A$2:$A$1000,INT((ROW(A7502)-1)/24)+1)</f>
        <v xml:space="preserve"> 2017-11-09 </v>
      </c>
      <c r="F7503" cm="1">
        <f t="array" ref="F7503">INDEX($B$2:$B$1000,INT((ROW(A7502)-1)/24)+1)/24</f>
        <v>15.555108564811356</v>
      </c>
      <c r="G7503" s="42">
        <f>Données_gaz!F$24/(365*24)</f>
        <v>1.1415525114155251E-4</v>
      </c>
      <c r="N7503" cm="1">
        <f t="array" ref="N7503">INDEX($K$2:$K$1000,INT((ROW(A7502)-1)/24)+1)</f>
        <v>0.64500000000000002</v>
      </c>
      <c r="O7503" cm="1">
        <f t="array" ref="O7503">INDEX($L$2:$L$1000,INT((ROW(A7502)-1)/24)+1)</f>
        <v>0.93300000000000005</v>
      </c>
    </row>
    <row r="7504" spans="4:15" x14ac:dyDescent="0.2">
      <c r="D7504">
        <f t="shared" si="118"/>
        <v>14</v>
      </c>
      <c r="E7504" t="str" cm="1">
        <f t="array" ref="E7504">INDEX($A$2:$A$1000,INT((ROW(A7503)-1)/24)+1)</f>
        <v xml:space="preserve"> 2017-11-09 </v>
      </c>
      <c r="F7504" cm="1">
        <f t="array" ref="F7504">INDEX($B$2:$B$1000,INT((ROW(A7503)-1)/24)+1)/24</f>
        <v>15.555108564811356</v>
      </c>
      <c r="G7504" s="42">
        <f>Données_gaz!F$24/(365*24)</f>
        <v>1.1415525114155251E-4</v>
      </c>
      <c r="N7504" cm="1">
        <f t="array" ref="N7504">INDEX($K$2:$K$1000,INT((ROW(A7503)-1)/24)+1)</f>
        <v>0.64500000000000002</v>
      </c>
      <c r="O7504" cm="1">
        <f t="array" ref="O7504">INDEX($L$2:$L$1000,INT((ROW(A7503)-1)/24)+1)</f>
        <v>0.93300000000000005</v>
      </c>
    </row>
    <row r="7505" spans="4:15" x14ac:dyDescent="0.2">
      <c r="D7505">
        <f t="shared" si="118"/>
        <v>15</v>
      </c>
      <c r="E7505" t="str" cm="1">
        <f t="array" ref="E7505">INDEX($A$2:$A$1000,INT((ROW(A7504)-1)/24)+1)</f>
        <v xml:space="preserve"> 2017-11-09 </v>
      </c>
      <c r="F7505" cm="1">
        <f t="array" ref="F7505">INDEX($B$2:$B$1000,INT((ROW(A7504)-1)/24)+1)/24</f>
        <v>15.555108564811356</v>
      </c>
      <c r="G7505" s="42">
        <f>Données_gaz!F$24/(365*24)</f>
        <v>1.1415525114155251E-4</v>
      </c>
      <c r="N7505" cm="1">
        <f t="array" ref="N7505">INDEX($K$2:$K$1000,INT((ROW(A7504)-1)/24)+1)</f>
        <v>0.64500000000000002</v>
      </c>
      <c r="O7505" cm="1">
        <f t="array" ref="O7505">INDEX($L$2:$L$1000,INT((ROW(A7504)-1)/24)+1)</f>
        <v>0.93300000000000005</v>
      </c>
    </row>
    <row r="7506" spans="4:15" x14ac:dyDescent="0.2">
      <c r="D7506">
        <f t="shared" si="118"/>
        <v>16</v>
      </c>
      <c r="E7506" t="str" cm="1">
        <f t="array" ref="E7506">INDEX($A$2:$A$1000,INT((ROW(A7505)-1)/24)+1)</f>
        <v xml:space="preserve"> 2017-11-09 </v>
      </c>
      <c r="F7506" cm="1">
        <f t="array" ref="F7506">INDEX($B$2:$B$1000,INT((ROW(A7505)-1)/24)+1)/24</f>
        <v>15.555108564811356</v>
      </c>
      <c r="G7506" s="42">
        <f>Données_gaz!F$24/(365*24)</f>
        <v>1.1415525114155251E-4</v>
      </c>
      <c r="N7506" cm="1">
        <f t="array" ref="N7506">INDEX($K$2:$K$1000,INT((ROW(A7505)-1)/24)+1)</f>
        <v>0.64500000000000002</v>
      </c>
      <c r="O7506" cm="1">
        <f t="array" ref="O7506">INDEX($L$2:$L$1000,INT((ROW(A7505)-1)/24)+1)</f>
        <v>0.93300000000000005</v>
      </c>
    </row>
    <row r="7507" spans="4:15" x14ac:dyDescent="0.2">
      <c r="D7507">
        <f t="shared" si="118"/>
        <v>17</v>
      </c>
      <c r="E7507" t="str" cm="1">
        <f t="array" ref="E7507">INDEX($A$2:$A$1000,INT((ROW(A7506)-1)/24)+1)</f>
        <v xml:space="preserve"> 2017-11-09 </v>
      </c>
      <c r="F7507" cm="1">
        <f t="array" ref="F7507">INDEX($B$2:$B$1000,INT((ROW(A7506)-1)/24)+1)/24</f>
        <v>15.555108564811356</v>
      </c>
      <c r="G7507" s="42">
        <f>Données_gaz!F$24/(365*24)</f>
        <v>1.1415525114155251E-4</v>
      </c>
      <c r="N7507" cm="1">
        <f t="array" ref="N7507">INDEX($K$2:$K$1000,INT((ROW(A7506)-1)/24)+1)</f>
        <v>0.64500000000000002</v>
      </c>
      <c r="O7507" cm="1">
        <f t="array" ref="O7507">INDEX($L$2:$L$1000,INT((ROW(A7506)-1)/24)+1)</f>
        <v>0.93300000000000005</v>
      </c>
    </row>
    <row r="7508" spans="4:15" x14ac:dyDescent="0.2">
      <c r="D7508">
        <f t="shared" si="118"/>
        <v>18</v>
      </c>
      <c r="E7508" t="str" cm="1">
        <f t="array" ref="E7508">INDEX($A$2:$A$1000,INT((ROW(A7507)-1)/24)+1)</f>
        <v xml:space="preserve"> 2017-11-09 </v>
      </c>
      <c r="F7508" cm="1">
        <f t="array" ref="F7508">INDEX($B$2:$B$1000,INT((ROW(A7507)-1)/24)+1)/24</f>
        <v>15.555108564811356</v>
      </c>
      <c r="G7508" s="42">
        <f>Données_gaz!F$24/(365*24)</f>
        <v>1.1415525114155251E-4</v>
      </c>
      <c r="N7508" cm="1">
        <f t="array" ref="N7508">INDEX($K$2:$K$1000,INT((ROW(A7507)-1)/24)+1)</f>
        <v>0.64500000000000002</v>
      </c>
      <c r="O7508" cm="1">
        <f t="array" ref="O7508">INDEX($L$2:$L$1000,INT((ROW(A7507)-1)/24)+1)</f>
        <v>0.93300000000000005</v>
      </c>
    </row>
    <row r="7509" spans="4:15" x14ac:dyDescent="0.2">
      <c r="D7509">
        <f t="shared" si="118"/>
        <v>19</v>
      </c>
      <c r="E7509" t="str" cm="1">
        <f t="array" ref="E7509">INDEX($A$2:$A$1000,INT((ROW(A7508)-1)/24)+1)</f>
        <v xml:space="preserve"> 2017-11-09 </v>
      </c>
      <c r="F7509" cm="1">
        <f t="array" ref="F7509">INDEX($B$2:$B$1000,INT((ROW(A7508)-1)/24)+1)/24</f>
        <v>15.555108564811356</v>
      </c>
      <c r="G7509" s="42">
        <f>Données_gaz!F$24/(365*24)</f>
        <v>1.1415525114155251E-4</v>
      </c>
      <c r="N7509" cm="1">
        <f t="array" ref="N7509">INDEX($K$2:$K$1000,INT((ROW(A7508)-1)/24)+1)</f>
        <v>0.64500000000000002</v>
      </c>
      <c r="O7509" cm="1">
        <f t="array" ref="O7509">INDEX($L$2:$L$1000,INT((ROW(A7508)-1)/24)+1)</f>
        <v>0.93300000000000005</v>
      </c>
    </row>
    <row r="7510" spans="4:15" x14ac:dyDescent="0.2">
      <c r="D7510">
        <f t="shared" si="118"/>
        <v>20</v>
      </c>
      <c r="E7510" t="str" cm="1">
        <f t="array" ref="E7510">INDEX($A$2:$A$1000,INT((ROW(A7509)-1)/24)+1)</f>
        <v xml:space="preserve"> 2017-11-09 </v>
      </c>
      <c r="F7510" cm="1">
        <f t="array" ref="F7510">INDEX($B$2:$B$1000,INT((ROW(A7509)-1)/24)+1)/24</f>
        <v>15.555108564811356</v>
      </c>
      <c r="G7510" s="42">
        <f>Données_gaz!F$24/(365*24)</f>
        <v>1.1415525114155251E-4</v>
      </c>
      <c r="N7510" cm="1">
        <f t="array" ref="N7510">INDEX($K$2:$K$1000,INT((ROW(A7509)-1)/24)+1)</f>
        <v>0.64500000000000002</v>
      </c>
      <c r="O7510" cm="1">
        <f t="array" ref="O7510">INDEX($L$2:$L$1000,INT((ROW(A7509)-1)/24)+1)</f>
        <v>0.93300000000000005</v>
      </c>
    </row>
    <row r="7511" spans="4:15" x14ac:dyDescent="0.2">
      <c r="D7511">
        <f t="shared" si="118"/>
        <v>21</v>
      </c>
      <c r="E7511" t="str" cm="1">
        <f t="array" ref="E7511">INDEX($A$2:$A$1000,INT((ROW(A7510)-1)/24)+1)</f>
        <v xml:space="preserve"> 2017-11-09 </v>
      </c>
      <c r="F7511" cm="1">
        <f t="array" ref="F7511">INDEX($B$2:$B$1000,INT((ROW(A7510)-1)/24)+1)/24</f>
        <v>15.555108564811356</v>
      </c>
      <c r="G7511" s="42">
        <f>Données_gaz!F$24/(365*24)</f>
        <v>1.1415525114155251E-4</v>
      </c>
      <c r="N7511" cm="1">
        <f t="array" ref="N7511">INDEX($K$2:$K$1000,INT((ROW(A7510)-1)/24)+1)</f>
        <v>0.64500000000000002</v>
      </c>
      <c r="O7511" cm="1">
        <f t="array" ref="O7511">INDEX($L$2:$L$1000,INT((ROW(A7510)-1)/24)+1)</f>
        <v>0.93300000000000005</v>
      </c>
    </row>
    <row r="7512" spans="4:15" x14ac:dyDescent="0.2">
      <c r="D7512">
        <f t="shared" si="118"/>
        <v>22</v>
      </c>
      <c r="E7512" t="str" cm="1">
        <f t="array" ref="E7512">INDEX($A$2:$A$1000,INT((ROW(A7511)-1)/24)+1)</f>
        <v xml:space="preserve"> 2017-11-09 </v>
      </c>
      <c r="F7512" cm="1">
        <f t="array" ref="F7512">INDEX($B$2:$B$1000,INT((ROW(A7511)-1)/24)+1)/24</f>
        <v>15.555108564811356</v>
      </c>
      <c r="G7512" s="42">
        <f>Données_gaz!F$24/(365*24)</f>
        <v>1.1415525114155251E-4</v>
      </c>
      <c r="N7512" cm="1">
        <f t="array" ref="N7512">INDEX($K$2:$K$1000,INT((ROW(A7511)-1)/24)+1)</f>
        <v>0.64500000000000002</v>
      </c>
      <c r="O7512" cm="1">
        <f t="array" ref="O7512">INDEX($L$2:$L$1000,INT((ROW(A7511)-1)/24)+1)</f>
        <v>0.93300000000000005</v>
      </c>
    </row>
    <row r="7513" spans="4:15" x14ac:dyDescent="0.2">
      <c r="D7513">
        <f t="shared" si="118"/>
        <v>23</v>
      </c>
      <c r="E7513" t="str" cm="1">
        <f t="array" ref="E7513">INDEX($A$2:$A$1000,INT((ROW(A7512)-1)/24)+1)</f>
        <v xml:space="preserve"> 2017-11-09 </v>
      </c>
      <c r="F7513" cm="1">
        <f t="array" ref="F7513">INDEX($B$2:$B$1000,INT((ROW(A7512)-1)/24)+1)/24</f>
        <v>15.555108564811356</v>
      </c>
      <c r="G7513" s="42">
        <f>Données_gaz!F$24/(365*24)</f>
        <v>1.1415525114155251E-4</v>
      </c>
      <c r="N7513" cm="1">
        <f t="array" ref="N7513">INDEX($K$2:$K$1000,INT((ROW(A7512)-1)/24)+1)</f>
        <v>0.64500000000000002</v>
      </c>
      <c r="O7513" cm="1">
        <f t="array" ref="O7513">INDEX($L$2:$L$1000,INT((ROW(A7512)-1)/24)+1)</f>
        <v>0.93300000000000005</v>
      </c>
    </row>
    <row r="7514" spans="4:15" x14ac:dyDescent="0.2">
      <c r="D7514">
        <f t="shared" si="118"/>
        <v>0</v>
      </c>
      <c r="E7514" t="str" cm="1">
        <f t="array" ref="E7514">INDEX($A$2:$A$1000,INT((ROW(A7513)-1)/24)+1)</f>
        <v xml:space="preserve"> 2017-11-10 </v>
      </c>
      <c r="F7514" cm="1">
        <f t="array" ref="F7514">INDEX($B$2:$B$1000,INT((ROW(A7513)-1)/24)+1)/24</f>
        <v>15.595229457292229</v>
      </c>
      <c r="G7514" s="42">
        <f>Données_gaz!F$24/(365*24)</f>
        <v>1.1415525114155251E-4</v>
      </c>
      <c r="N7514" cm="1">
        <f t="array" ref="N7514">INDEX($K$2:$K$1000,INT((ROW(A7513)-1)/24)+1)</f>
        <v>0.63900000000000001</v>
      </c>
      <c r="O7514" cm="1">
        <f t="array" ref="O7514">INDEX($L$2:$L$1000,INT((ROW(A7513)-1)/24)+1)</f>
        <v>0.93</v>
      </c>
    </row>
    <row r="7515" spans="4:15" x14ac:dyDescent="0.2">
      <c r="D7515">
        <f t="shared" si="118"/>
        <v>1</v>
      </c>
      <c r="E7515" t="str" cm="1">
        <f t="array" ref="E7515">INDEX($A$2:$A$1000,INT((ROW(A7514)-1)/24)+1)</f>
        <v xml:space="preserve"> 2017-11-10 </v>
      </c>
      <c r="F7515" cm="1">
        <f t="array" ref="F7515">INDEX($B$2:$B$1000,INT((ROW(A7514)-1)/24)+1)/24</f>
        <v>15.595229457292229</v>
      </c>
      <c r="G7515" s="42">
        <f>Données_gaz!F$24/(365*24)</f>
        <v>1.1415525114155251E-4</v>
      </c>
      <c r="N7515" cm="1">
        <f t="array" ref="N7515">INDEX($K$2:$K$1000,INT((ROW(A7514)-1)/24)+1)</f>
        <v>0.63900000000000001</v>
      </c>
      <c r="O7515" cm="1">
        <f t="array" ref="O7515">INDEX($L$2:$L$1000,INT((ROW(A7514)-1)/24)+1)</f>
        <v>0.93</v>
      </c>
    </row>
    <row r="7516" spans="4:15" x14ac:dyDescent="0.2">
      <c r="D7516">
        <f t="shared" si="118"/>
        <v>2</v>
      </c>
      <c r="E7516" t="str" cm="1">
        <f t="array" ref="E7516">INDEX($A$2:$A$1000,INT((ROW(A7515)-1)/24)+1)</f>
        <v xml:space="preserve"> 2017-11-10 </v>
      </c>
      <c r="F7516" cm="1">
        <f t="array" ref="F7516">INDEX($B$2:$B$1000,INT((ROW(A7515)-1)/24)+1)/24</f>
        <v>15.595229457292229</v>
      </c>
      <c r="G7516" s="42">
        <f>Données_gaz!F$24/(365*24)</f>
        <v>1.1415525114155251E-4</v>
      </c>
      <c r="N7516" cm="1">
        <f t="array" ref="N7516">INDEX($K$2:$K$1000,INT((ROW(A7515)-1)/24)+1)</f>
        <v>0.63900000000000001</v>
      </c>
      <c r="O7516" cm="1">
        <f t="array" ref="O7516">INDEX($L$2:$L$1000,INT((ROW(A7515)-1)/24)+1)</f>
        <v>0.93</v>
      </c>
    </row>
    <row r="7517" spans="4:15" x14ac:dyDescent="0.2">
      <c r="D7517">
        <f t="shared" si="118"/>
        <v>3</v>
      </c>
      <c r="E7517" t="str" cm="1">
        <f t="array" ref="E7517">INDEX($A$2:$A$1000,INT((ROW(A7516)-1)/24)+1)</f>
        <v xml:space="preserve"> 2017-11-10 </v>
      </c>
      <c r="F7517" cm="1">
        <f t="array" ref="F7517">INDEX($B$2:$B$1000,INT((ROW(A7516)-1)/24)+1)/24</f>
        <v>15.595229457292229</v>
      </c>
      <c r="G7517" s="42">
        <f>Données_gaz!F$24/(365*24)</f>
        <v>1.1415525114155251E-4</v>
      </c>
      <c r="N7517" cm="1">
        <f t="array" ref="N7517">INDEX($K$2:$K$1000,INT((ROW(A7516)-1)/24)+1)</f>
        <v>0.63900000000000001</v>
      </c>
      <c r="O7517" cm="1">
        <f t="array" ref="O7517">INDEX($L$2:$L$1000,INT((ROW(A7516)-1)/24)+1)</f>
        <v>0.93</v>
      </c>
    </row>
    <row r="7518" spans="4:15" x14ac:dyDescent="0.2">
      <c r="D7518">
        <f t="shared" ref="D7518:D7581" si="119">HOUR(TIME(ROW(A7517)-1,0,0))</f>
        <v>4</v>
      </c>
      <c r="E7518" t="str" cm="1">
        <f t="array" ref="E7518">INDEX($A$2:$A$1000,INT((ROW(A7517)-1)/24)+1)</f>
        <v xml:space="preserve"> 2017-11-10 </v>
      </c>
      <c r="F7518" cm="1">
        <f t="array" ref="F7518">INDEX($B$2:$B$1000,INT((ROW(A7517)-1)/24)+1)/24</f>
        <v>15.595229457292229</v>
      </c>
      <c r="G7518" s="42">
        <f>Données_gaz!F$24/(365*24)</f>
        <v>1.1415525114155251E-4</v>
      </c>
      <c r="N7518" cm="1">
        <f t="array" ref="N7518">INDEX($K$2:$K$1000,INT((ROW(A7517)-1)/24)+1)</f>
        <v>0.63900000000000001</v>
      </c>
      <c r="O7518" cm="1">
        <f t="array" ref="O7518">INDEX($L$2:$L$1000,INT((ROW(A7517)-1)/24)+1)</f>
        <v>0.93</v>
      </c>
    </row>
    <row r="7519" spans="4:15" x14ac:dyDescent="0.2">
      <c r="D7519">
        <f t="shared" si="119"/>
        <v>5</v>
      </c>
      <c r="E7519" t="str" cm="1">
        <f t="array" ref="E7519">INDEX($A$2:$A$1000,INT((ROW(A7518)-1)/24)+1)</f>
        <v xml:space="preserve"> 2017-11-10 </v>
      </c>
      <c r="F7519" cm="1">
        <f t="array" ref="F7519">INDEX($B$2:$B$1000,INT((ROW(A7518)-1)/24)+1)/24</f>
        <v>15.595229457292229</v>
      </c>
      <c r="G7519" s="42">
        <f>Données_gaz!F$24/(365*24)</f>
        <v>1.1415525114155251E-4</v>
      </c>
      <c r="N7519" cm="1">
        <f t="array" ref="N7519">INDEX($K$2:$K$1000,INT((ROW(A7518)-1)/24)+1)</f>
        <v>0.63900000000000001</v>
      </c>
      <c r="O7519" cm="1">
        <f t="array" ref="O7519">INDEX($L$2:$L$1000,INT((ROW(A7518)-1)/24)+1)</f>
        <v>0.93</v>
      </c>
    </row>
    <row r="7520" spans="4:15" x14ac:dyDescent="0.2">
      <c r="D7520">
        <f t="shared" si="119"/>
        <v>6</v>
      </c>
      <c r="E7520" t="str" cm="1">
        <f t="array" ref="E7520">INDEX($A$2:$A$1000,INT((ROW(A7519)-1)/24)+1)</f>
        <v xml:space="preserve"> 2017-11-10 </v>
      </c>
      <c r="F7520" cm="1">
        <f t="array" ref="F7520">INDEX($B$2:$B$1000,INT((ROW(A7519)-1)/24)+1)/24</f>
        <v>15.595229457292229</v>
      </c>
      <c r="G7520" s="42">
        <f>Données_gaz!F$24/(365*24)</f>
        <v>1.1415525114155251E-4</v>
      </c>
      <c r="N7520" cm="1">
        <f t="array" ref="N7520">INDEX($K$2:$K$1000,INT((ROW(A7519)-1)/24)+1)</f>
        <v>0.63900000000000001</v>
      </c>
      <c r="O7520" cm="1">
        <f t="array" ref="O7520">INDEX($L$2:$L$1000,INT((ROW(A7519)-1)/24)+1)</f>
        <v>0.93</v>
      </c>
    </row>
    <row r="7521" spans="4:15" x14ac:dyDescent="0.2">
      <c r="D7521">
        <f t="shared" si="119"/>
        <v>7</v>
      </c>
      <c r="E7521" t="str" cm="1">
        <f t="array" ref="E7521">INDEX($A$2:$A$1000,INT((ROW(A7520)-1)/24)+1)</f>
        <v xml:space="preserve"> 2017-11-10 </v>
      </c>
      <c r="F7521" cm="1">
        <f t="array" ref="F7521">INDEX($B$2:$B$1000,INT((ROW(A7520)-1)/24)+1)/24</f>
        <v>15.595229457292229</v>
      </c>
      <c r="G7521" s="42">
        <f>Données_gaz!F$24/(365*24)</f>
        <v>1.1415525114155251E-4</v>
      </c>
      <c r="N7521" cm="1">
        <f t="array" ref="N7521">INDEX($K$2:$K$1000,INT((ROW(A7520)-1)/24)+1)</f>
        <v>0.63900000000000001</v>
      </c>
      <c r="O7521" cm="1">
        <f t="array" ref="O7521">INDEX($L$2:$L$1000,INT((ROW(A7520)-1)/24)+1)</f>
        <v>0.93</v>
      </c>
    </row>
    <row r="7522" spans="4:15" x14ac:dyDescent="0.2">
      <c r="D7522">
        <f t="shared" si="119"/>
        <v>8</v>
      </c>
      <c r="E7522" t="str" cm="1">
        <f t="array" ref="E7522">INDEX($A$2:$A$1000,INT((ROW(A7521)-1)/24)+1)</f>
        <v xml:space="preserve"> 2017-11-10 </v>
      </c>
      <c r="F7522" cm="1">
        <f t="array" ref="F7522">INDEX($B$2:$B$1000,INT((ROW(A7521)-1)/24)+1)/24</f>
        <v>15.595229457292229</v>
      </c>
      <c r="G7522" s="42">
        <f>Données_gaz!F$24/(365*24)</f>
        <v>1.1415525114155251E-4</v>
      </c>
      <c r="N7522" cm="1">
        <f t="array" ref="N7522">INDEX($K$2:$K$1000,INT((ROW(A7521)-1)/24)+1)</f>
        <v>0.63900000000000001</v>
      </c>
      <c r="O7522" cm="1">
        <f t="array" ref="O7522">INDEX($L$2:$L$1000,INT((ROW(A7521)-1)/24)+1)</f>
        <v>0.93</v>
      </c>
    </row>
    <row r="7523" spans="4:15" x14ac:dyDescent="0.2">
      <c r="D7523">
        <f t="shared" si="119"/>
        <v>9</v>
      </c>
      <c r="E7523" t="str" cm="1">
        <f t="array" ref="E7523">INDEX($A$2:$A$1000,INT((ROW(A7522)-1)/24)+1)</f>
        <v xml:space="preserve"> 2017-11-10 </v>
      </c>
      <c r="F7523" cm="1">
        <f t="array" ref="F7523">INDEX($B$2:$B$1000,INT((ROW(A7522)-1)/24)+1)/24</f>
        <v>15.595229457292229</v>
      </c>
      <c r="G7523" s="42">
        <f>Données_gaz!F$24/(365*24)</f>
        <v>1.1415525114155251E-4</v>
      </c>
      <c r="N7523" cm="1">
        <f t="array" ref="N7523">INDEX($K$2:$K$1000,INT((ROW(A7522)-1)/24)+1)</f>
        <v>0.63900000000000001</v>
      </c>
      <c r="O7523" cm="1">
        <f t="array" ref="O7523">INDEX($L$2:$L$1000,INT((ROW(A7522)-1)/24)+1)</f>
        <v>0.93</v>
      </c>
    </row>
    <row r="7524" spans="4:15" x14ac:dyDescent="0.2">
      <c r="D7524">
        <f t="shared" si="119"/>
        <v>10</v>
      </c>
      <c r="E7524" t="str" cm="1">
        <f t="array" ref="E7524">INDEX($A$2:$A$1000,INT((ROW(A7523)-1)/24)+1)</f>
        <v xml:space="preserve"> 2017-11-10 </v>
      </c>
      <c r="F7524" cm="1">
        <f t="array" ref="F7524">INDEX($B$2:$B$1000,INT((ROW(A7523)-1)/24)+1)/24</f>
        <v>15.595229457292229</v>
      </c>
      <c r="G7524" s="42">
        <f>Données_gaz!F$24/(365*24)</f>
        <v>1.1415525114155251E-4</v>
      </c>
      <c r="N7524" cm="1">
        <f t="array" ref="N7524">INDEX($K$2:$K$1000,INT((ROW(A7523)-1)/24)+1)</f>
        <v>0.63900000000000001</v>
      </c>
      <c r="O7524" cm="1">
        <f t="array" ref="O7524">INDEX($L$2:$L$1000,INT((ROW(A7523)-1)/24)+1)</f>
        <v>0.93</v>
      </c>
    </row>
    <row r="7525" spans="4:15" x14ac:dyDescent="0.2">
      <c r="D7525">
        <f t="shared" si="119"/>
        <v>11</v>
      </c>
      <c r="E7525" t="str" cm="1">
        <f t="array" ref="E7525">INDEX($A$2:$A$1000,INT((ROW(A7524)-1)/24)+1)</f>
        <v xml:space="preserve"> 2017-11-10 </v>
      </c>
      <c r="F7525" cm="1">
        <f t="array" ref="F7525">INDEX($B$2:$B$1000,INT((ROW(A7524)-1)/24)+1)/24</f>
        <v>15.595229457292229</v>
      </c>
      <c r="G7525" s="42">
        <f>Données_gaz!F$24/(365*24)</f>
        <v>1.1415525114155251E-4</v>
      </c>
      <c r="N7525" cm="1">
        <f t="array" ref="N7525">INDEX($K$2:$K$1000,INT((ROW(A7524)-1)/24)+1)</f>
        <v>0.63900000000000001</v>
      </c>
      <c r="O7525" cm="1">
        <f t="array" ref="O7525">INDEX($L$2:$L$1000,INT((ROW(A7524)-1)/24)+1)</f>
        <v>0.93</v>
      </c>
    </row>
    <row r="7526" spans="4:15" x14ac:dyDescent="0.2">
      <c r="D7526">
        <f t="shared" si="119"/>
        <v>12</v>
      </c>
      <c r="E7526" t="str" cm="1">
        <f t="array" ref="E7526">INDEX($A$2:$A$1000,INT((ROW(A7525)-1)/24)+1)</f>
        <v xml:space="preserve"> 2017-11-10 </v>
      </c>
      <c r="F7526" cm="1">
        <f t="array" ref="F7526">INDEX($B$2:$B$1000,INT((ROW(A7525)-1)/24)+1)/24</f>
        <v>15.595229457292229</v>
      </c>
      <c r="G7526" s="42">
        <f>Données_gaz!F$24/(365*24)</f>
        <v>1.1415525114155251E-4</v>
      </c>
      <c r="N7526" cm="1">
        <f t="array" ref="N7526">INDEX($K$2:$K$1000,INT((ROW(A7525)-1)/24)+1)</f>
        <v>0.63900000000000001</v>
      </c>
      <c r="O7526" cm="1">
        <f t="array" ref="O7526">INDEX($L$2:$L$1000,INT((ROW(A7525)-1)/24)+1)</f>
        <v>0.93</v>
      </c>
    </row>
    <row r="7527" spans="4:15" x14ac:dyDescent="0.2">
      <c r="D7527">
        <f t="shared" si="119"/>
        <v>13</v>
      </c>
      <c r="E7527" t="str" cm="1">
        <f t="array" ref="E7527">INDEX($A$2:$A$1000,INT((ROW(A7526)-1)/24)+1)</f>
        <v xml:space="preserve"> 2017-11-10 </v>
      </c>
      <c r="F7527" cm="1">
        <f t="array" ref="F7527">INDEX($B$2:$B$1000,INT((ROW(A7526)-1)/24)+1)/24</f>
        <v>15.595229457292229</v>
      </c>
      <c r="G7527" s="42">
        <f>Données_gaz!F$24/(365*24)</f>
        <v>1.1415525114155251E-4</v>
      </c>
      <c r="N7527" cm="1">
        <f t="array" ref="N7527">INDEX($K$2:$K$1000,INT((ROW(A7526)-1)/24)+1)</f>
        <v>0.63900000000000001</v>
      </c>
      <c r="O7527" cm="1">
        <f t="array" ref="O7527">INDEX($L$2:$L$1000,INT((ROW(A7526)-1)/24)+1)</f>
        <v>0.93</v>
      </c>
    </row>
    <row r="7528" spans="4:15" x14ac:dyDescent="0.2">
      <c r="D7528">
        <f t="shared" si="119"/>
        <v>14</v>
      </c>
      <c r="E7528" t="str" cm="1">
        <f t="array" ref="E7528">INDEX($A$2:$A$1000,INT((ROW(A7527)-1)/24)+1)</f>
        <v xml:space="preserve"> 2017-11-10 </v>
      </c>
      <c r="F7528" cm="1">
        <f t="array" ref="F7528">INDEX($B$2:$B$1000,INT((ROW(A7527)-1)/24)+1)/24</f>
        <v>15.595229457292229</v>
      </c>
      <c r="G7528" s="42">
        <f>Données_gaz!F$24/(365*24)</f>
        <v>1.1415525114155251E-4</v>
      </c>
      <c r="N7528" cm="1">
        <f t="array" ref="N7528">INDEX($K$2:$K$1000,INT((ROW(A7527)-1)/24)+1)</f>
        <v>0.63900000000000001</v>
      </c>
      <c r="O7528" cm="1">
        <f t="array" ref="O7528">INDEX($L$2:$L$1000,INT((ROW(A7527)-1)/24)+1)</f>
        <v>0.93</v>
      </c>
    </row>
    <row r="7529" spans="4:15" x14ac:dyDescent="0.2">
      <c r="D7529">
        <f t="shared" si="119"/>
        <v>15</v>
      </c>
      <c r="E7529" t="str" cm="1">
        <f t="array" ref="E7529">INDEX($A$2:$A$1000,INT((ROW(A7528)-1)/24)+1)</f>
        <v xml:space="preserve"> 2017-11-10 </v>
      </c>
      <c r="F7529" cm="1">
        <f t="array" ref="F7529">INDEX($B$2:$B$1000,INT((ROW(A7528)-1)/24)+1)/24</f>
        <v>15.595229457292229</v>
      </c>
      <c r="G7529" s="42">
        <f>Données_gaz!F$24/(365*24)</f>
        <v>1.1415525114155251E-4</v>
      </c>
      <c r="N7529" cm="1">
        <f t="array" ref="N7529">INDEX($K$2:$K$1000,INT((ROW(A7528)-1)/24)+1)</f>
        <v>0.63900000000000001</v>
      </c>
      <c r="O7529" cm="1">
        <f t="array" ref="O7529">INDEX($L$2:$L$1000,INT((ROW(A7528)-1)/24)+1)</f>
        <v>0.93</v>
      </c>
    </row>
    <row r="7530" spans="4:15" x14ac:dyDescent="0.2">
      <c r="D7530">
        <f t="shared" si="119"/>
        <v>16</v>
      </c>
      <c r="E7530" t="str" cm="1">
        <f t="array" ref="E7530">INDEX($A$2:$A$1000,INT((ROW(A7529)-1)/24)+1)</f>
        <v xml:space="preserve"> 2017-11-10 </v>
      </c>
      <c r="F7530" cm="1">
        <f t="array" ref="F7530">INDEX($B$2:$B$1000,INT((ROW(A7529)-1)/24)+1)/24</f>
        <v>15.595229457292229</v>
      </c>
      <c r="G7530" s="42">
        <f>Données_gaz!F$24/(365*24)</f>
        <v>1.1415525114155251E-4</v>
      </c>
      <c r="N7530" cm="1">
        <f t="array" ref="N7530">INDEX($K$2:$K$1000,INT((ROW(A7529)-1)/24)+1)</f>
        <v>0.63900000000000001</v>
      </c>
      <c r="O7530" cm="1">
        <f t="array" ref="O7530">INDEX($L$2:$L$1000,INT((ROW(A7529)-1)/24)+1)</f>
        <v>0.93</v>
      </c>
    </row>
    <row r="7531" spans="4:15" x14ac:dyDescent="0.2">
      <c r="D7531">
        <f t="shared" si="119"/>
        <v>17</v>
      </c>
      <c r="E7531" t="str" cm="1">
        <f t="array" ref="E7531">INDEX($A$2:$A$1000,INT((ROW(A7530)-1)/24)+1)</f>
        <v xml:space="preserve"> 2017-11-10 </v>
      </c>
      <c r="F7531" cm="1">
        <f t="array" ref="F7531">INDEX($B$2:$B$1000,INT((ROW(A7530)-1)/24)+1)/24</f>
        <v>15.595229457292229</v>
      </c>
      <c r="G7531" s="42">
        <f>Données_gaz!F$24/(365*24)</f>
        <v>1.1415525114155251E-4</v>
      </c>
      <c r="N7531" cm="1">
        <f t="array" ref="N7531">INDEX($K$2:$K$1000,INT((ROW(A7530)-1)/24)+1)</f>
        <v>0.63900000000000001</v>
      </c>
      <c r="O7531" cm="1">
        <f t="array" ref="O7531">INDEX($L$2:$L$1000,INT((ROW(A7530)-1)/24)+1)</f>
        <v>0.93</v>
      </c>
    </row>
    <row r="7532" spans="4:15" x14ac:dyDescent="0.2">
      <c r="D7532">
        <f t="shared" si="119"/>
        <v>18</v>
      </c>
      <c r="E7532" t="str" cm="1">
        <f t="array" ref="E7532">INDEX($A$2:$A$1000,INT((ROW(A7531)-1)/24)+1)</f>
        <v xml:space="preserve"> 2017-11-10 </v>
      </c>
      <c r="F7532" cm="1">
        <f t="array" ref="F7532">INDEX($B$2:$B$1000,INT((ROW(A7531)-1)/24)+1)/24</f>
        <v>15.595229457292229</v>
      </c>
      <c r="G7532" s="42">
        <f>Données_gaz!F$24/(365*24)</f>
        <v>1.1415525114155251E-4</v>
      </c>
      <c r="N7532" cm="1">
        <f t="array" ref="N7532">INDEX($K$2:$K$1000,INT((ROW(A7531)-1)/24)+1)</f>
        <v>0.63900000000000001</v>
      </c>
      <c r="O7532" cm="1">
        <f t="array" ref="O7532">INDEX($L$2:$L$1000,INT((ROW(A7531)-1)/24)+1)</f>
        <v>0.93</v>
      </c>
    </row>
    <row r="7533" spans="4:15" x14ac:dyDescent="0.2">
      <c r="D7533">
        <f t="shared" si="119"/>
        <v>19</v>
      </c>
      <c r="E7533" t="str" cm="1">
        <f t="array" ref="E7533">INDEX($A$2:$A$1000,INT((ROW(A7532)-1)/24)+1)</f>
        <v xml:space="preserve"> 2017-11-10 </v>
      </c>
      <c r="F7533" cm="1">
        <f t="array" ref="F7533">INDEX($B$2:$B$1000,INT((ROW(A7532)-1)/24)+1)/24</f>
        <v>15.595229457292229</v>
      </c>
      <c r="G7533" s="42">
        <f>Données_gaz!F$24/(365*24)</f>
        <v>1.1415525114155251E-4</v>
      </c>
      <c r="N7533" cm="1">
        <f t="array" ref="N7533">INDEX($K$2:$K$1000,INT((ROW(A7532)-1)/24)+1)</f>
        <v>0.63900000000000001</v>
      </c>
      <c r="O7533" cm="1">
        <f t="array" ref="O7533">INDEX($L$2:$L$1000,INT((ROW(A7532)-1)/24)+1)</f>
        <v>0.93</v>
      </c>
    </row>
    <row r="7534" spans="4:15" x14ac:dyDescent="0.2">
      <c r="D7534">
        <f t="shared" si="119"/>
        <v>20</v>
      </c>
      <c r="E7534" t="str" cm="1">
        <f t="array" ref="E7534">INDEX($A$2:$A$1000,INT((ROW(A7533)-1)/24)+1)</f>
        <v xml:space="preserve"> 2017-11-10 </v>
      </c>
      <c r="F7534" cm="1">
        <f t="array" ref="F7534">INDEX($B$2:$B$1000,INT((ROW(A7533)-1)/24)+1)/24</f>
        <v>15.595229457292229</v>
      </c>
      <c r="G7534" s="42">
        <f>Données_gaz!F$24/(365*24)</f>
        <v>1.1415525114155251E-4</v>
      </c>
      <c r="N7534" cm="1">
        <f t="array" ref="N7534">INDEX($K$2:$K$1000,INT((ROW(A7533)-1)/24)+1)</f>
        <v>0.63900000000000001</v>
      </c>
      <c r="O7534" cm="1">
        <f t="array" ref="O7534">INDEX($L$2:$L$1000,INT((ROW(A7533)-1)/24)+1)</f>
        <v>0.93</v>
      </c>
    </row>
    <row r="7535" spans="4:15" x14ac:dyDescent="0.2">
      <c r="D7535">
        <f t="shared" si="119"/>
        <v>21</v>
      </c>
      <c r="E7535" t="str" cm="1">
        <f t="array" ref="E7535">INDEX($A$2:$A$1000,INT((ROW(A7534)-1)/24)+1)</f>
        <v xml:space="preserve"> 2017-11-10 </v>
      </c>
      <c r="F7535" cm="1">
        <f t="array" ref="F7535">INDEX($B$2:$B$1000,INT((ROW(A7534)-1)/24)+1)/24</f>
        <v>15.595229457292229</v>
      </c>
      <c r="G7535" s="42">
        <f>Données_gaz!F$24/(365*24)</f>
        <v>1.1415525114155251E-4</v>
      </c>
      <c r="N7535" cm="1">
        <f t="array" ref="N7535">INDEX($K$2:$K$1000,INT((ROW(A7534)-1)/24)+1)</f>
        <v>0.63900000000000001</v>
      </c>
      <c r="O7535" cm="1">
        <f t="array" ref="O7535">INDEX($L$2:$L$1000,INT((ROW(A7534)-1)/24)+1)</f>
        <v>0.93</v>
      </c>
    </row>
    <row r="7536" spans="4:15" x14ac:dyDescent="0.2">
      <c r="D7536">
        <f t="shared" si="119"/>
        <v>22</v>
      </c>
      <c r="E7536" t="str" cm="1">
        <f t="array" ref="E7536">INDEX($A$2:$A$1000,INT((ROW(A7535)-1)/24)+1)</f>
        <v xml:space="preserve"> 2017-11-10 </v>
      </c>
      <c r="F7536" cm="1">
        <f t="array" ref="F7536">INDEX($B$2:$B$1000,INT((ROW(A7535)-1)/24)+1)/24</f>
        <v>15.595229457292229</v>
      </c>
      <c r="G7536" s="42">
        <f>Données_gaz!F$24/(365*24)</f>
        <v>1.1415525114155251E-4</v>
      </c>
      <c r="N7536" cm="1">
        <f t="array" ref="N7536">INDEX($K$2:$K$1000,INT((ROW(A7535)-1)/24)+1)</f>
        <v>0.63900000000000001</v>
      </c>
      <c r="O7536" cm="1">
        <f t="array" ref="O7536">INDEX($L$2:$L$1000,INT((ROW(A7535)-1)/24)+1)</f>
        <v>0.93</v>
      </c>
    </row>
    <row r="7537" spans="4:15" x14ac:dyDescent="0.2">
      <c r="D7537">
        <f t="shared" si="119"/>
        <v>23</v>
      </c>
      <c r="E7537" t="str" cm="1">
        <f t="array" ref="E7537">INDEX($A$2:$A$1000,INT((ROW(A7536)-1)/24)+1)</f>
        <v xml:space="preserve"> 2017-11-10 </v>
      </c>
      <c r="F7537" cm="1">
        <f t="array" ref="F7537">INDEX($B$2:$B$1000,INT((ROW(A7536)-1)/24)+1)/24</f>
        <v>15.595229457292229</v>
      </c>
      <c r="G7537" s="42">
        <f>Données_gaz!F$24/(365*24)</f>
        <v>1.1415525114155251E-4</v>
      </c>
      <c r="N7537" cm="1">
        <f t="array" ref="N7537">INDEX($K$2:$K$1000,INT((ROW(A7536)-1)/24)+1)</f>
        <v>0.63900000000000001</v>
      </c>
      <c r="O7537" cm="1">
        <f t="array" ref="O7537">INDEX($L$2:$L$1000,INT((ROW(A7536)-1)/24)+1)</f>
        <v>0.93</v>
      </c>
    </row>
    <row r="7538" spans="4:15" x14ac:dyDescent="0.2">
      <c r="D7538">
        <f t="shared" si="119"/>
        <v>0</v>
      </c>
      <c r="E7538" t="str" cm="1">
        <f t="array" ref="E7538">INDEX($A$2:$A$1000,INT((ROW(A7537)-1)/24)+1)</f>
        <v xml:space="preserve"> 2017-11-11 </v>
      </c>
      <c r="F7538" cm="1">
        <f t="array" ref="F7538">INDEX($B$2:$B$1000,INT((ROW(A7537)-1)/24)+1)/24</f>
        <v>15.696087893103666</v>
      </c>
      <c r="G7538" s="42">
        <f>Données_gaz!F$24/(365*24)</f>
        <v>1.1415525114155251E-4</v>
      </c>
      <c r="N7538" cm="1">
        <f t="array" ref="N7538">INDEX($K$2:$K$1000,INT((ROW(A7537)-1)/24)+1)</f>
        <v>0.63300000000000001</v>
      </c>
      <c r="O7538" cm="1">
        <f t="array" ref="O7538">INDEX($L$2:$L$1000,INT((ROW(A7537)-1)/24)+1)</f>
        <v>0.92700000000000005</v>
      </c>
    </row>
    <row r="7539" spans="4:15" x14ac:dyDescent="0.2">
      <c r="D7539">
        <f t="shared" si="119"/>
        <v>1</v>
      </c>
      <c r="E7539" t="str" cm="1">
        <f t="array" ref="E7539">INDEX($A$2:$A$1000,INT((ROW(A7538)-1)/24)+1)</f>
        <v xml:space="preserve"> 2017-11-11 </v>
      </c>
      <c r="F7539" cm="1">
        <f t="array" ref="F7539">INDEX($B$2:$B$1000,INT((ROW(A7538)-1)/24)+1)/24</f>
        <v>15.696087893103666</v>
      </c>
      <c r="G7539" s="42">
        <f>Données_gaz!F$24/(365*24)</f>
        <v>1.1415525114155251E-4</v>
      </c>
      <c r="N7539" cm="1">
        <f t="array" ref="N7539">INDEX($K$2:$K$1000,INT((ROW(A7538)-1)/24)+1)</f>
        <v>0.63300000000000001</v>
      </c>
      <c r="O7539" cm="1">
        <f t="array" ref="O7539">INDEX($L$2:$L$1000,INT((ROW(A7538)-1)/24)+1)</f>
        <v>0.92700000000000005</v>
      </c>
    </row>
    <row r="7540" spans="4:15" x14ac:dyDescent="0.2">
      <c r="D7540">
        <f t="shared" si="119"/>
        <v>2</v>
      </c>
      <c r="E7540" t="str" cm="1">
        <f t="array" ref="E7540">INDEX($A$2:$A$1000,INT((ROW(A7539)-1)/24)+1)</f>
        <v xml:space="preserve"> 2017-11-11 </v>
      </c>
      <c r="F7540" cm="1">
        <f t="array" ref="F7540">INDEX($B$2:$B$1000,INT((ROW(A7539)-1)/24)+1)/24</f>
        <v>15.696087893103666</v>
      </c>
      <c r="G7540" s="42">
        <f>Données_gaz!F$24/(365*24)</f>
        <v>1.1415525114155251E-4</v>
      </c>
      <c r="N7540" cm="1">
        <f t="array" ref="N7540">INDEX($K$2:$K$1000,INT((ROW(A7539)-1)/24)+1)</f>
        <v>0.63300000000000001</v>
      </c>
      <c r="O7540" cm="1">
        <f t="array" ref="O7540">INDEX($L$2:$L$1000,INT((ROW(A7539)-1)/24)+1)</f>
        <v>0.92700000000000005</v>
      </c>
    </row>
    <row r="7541" spans="4:15" x14ac:dyDescent="0.2">
      <c r="D7541">
        <f t="shared" si="119"/>
        <v>3</v>
      </c>
      <c r="E7541" t="str" cm="1">
        <f t="array" ref="E7541">INDEX($A$2:$A$1000,INT((ROW(A7540)-1)/24)+1)</f>
        <v xml:space="preserve"> 2017-11-11 </v>
      </c>
      <c r="F7541" cm="1">
        <f t="array" ref="F7541">INDEX($B$2:$B$1000,INT((ROW(A7540)-1)/24)+1)/24</f>
        <v>15.696087893103666</v>
      </c>
      <c r="G7541" s="42">
        <f>Données_gaz!F$24/(365*24)</f>
        <v>1.1415525114155251E-4</v>
      </c>
      <c r="N7541" cm="1">
        <f t="array" ref="N7541">INDEX($K$2:$K$1000,INT((ROW(A7540)-1)/24)+1)</f>
        <v>0.63300000000000001</v>
      </c>
      <c r="O7541" cm="1">
        <f t="array" ref="O7541">INDEX($L$2:$L$1000,INT((ROW(A7540)-1)/24)+1)</f>
        <v>0.92700000000000005</v>
      </c>
    </row>
    <row r="7542" spans="4:15" x14ac:dyDescent="0.2">
      <c r="D7542">
        <f t="shared" si="119"/>
        <v>4</v>
      </c>
      <c r="E7542" t="str" cm="1">
        <f t="array" ref="E7542">INDEX($A$2:$A$1000,INT((ROW(A7541)-1)/24)+1)</f>
        <v xml:space="preserve"> 2017-11-11 </v>
      </c>
      <c r="F7542" cm="1">
        <f t="array" ref="F7542">INDEX($B$2:$B$1000,INT((ROW(A7541)-1)/24)+1)/24</f>
        <v>15.696087893103666</v>
      </c>
      <c r="G7542" s="42">
        <f>Données_gaz!F$24/(365*24)</f>
        <v>1.1415525114155251E-4</v>
      </c>
      <c r="N7542" cm="1">
        <f t="array" ref="N7542">INDEX($K$2:$K$1000,INT((ROW(A7541)-1)/24)+1)</f>
        <v>0.63300000000000001</v>
      </c>
      <c r="O7542" cm="1">
        <f t="array" ref="O7542">INDEX($L$2:$L$1000,INT((ROW(A7541)-1)/24)+1)</f>
        <v>0.92700000000000005</v>
      </c>
    </row>
    <row r="7543" spans="4:15" x14ac:dyDescent="0.2">
      <c r="D7543">
        <f t="shared" si="119"/>
        <v>5</v>
      </c>
      <c r="E7543" t="str" cm="1">
        <f t="array" ref="E7543">INDEX($A$2:$A$1000,INT((ROW(A7542)-1)/24)+1)</f>
        <v xml:space="preserve"> 2017-11-11 </v>
      </c>
      <c r="F7543" cm="1">
        <f t="array" ref="F7543">INDEX($B$2:$B$1000,INT((ROW(A7542)-1)/24)+1)/24</f>
        <v>15.696087893103666</v>
      </c>
      <c r="G7543" s="42">
        <f>Données_gaz!F$24/(365*24)</f>
        <v>1.1415525114155251E-4</v>
      </c>
      <c r="N7543" cm="1">
        <f t="array" ref="N7543">INDEX($K$2:$K$1000,INT((ROW(A7542)-1)/24)+1)</f>
        <v>0.63300000000000001</v>
      </c>
      <c r="O7543" cm="1">
        <f t="array" ref="O7543">INDEX($L$2:$L$1000,INT((ROW(A7542)-1)/24)+1)</f>
        <v>0.92700000000000005</v>
      </c>
    </row>
    <row r="7544" spans="4:15" x14ac:dyDescent="0.2">
      <c r="D7544">
        <f t="shared" si="119"/>
        <v>6</v>
      </c>
      <c r="E7544" t="str" cm="1">
        <f t="array" ref="E7544">INDEX($A$2:$A$1000,INT((ROW(A7543)-1)/24)+1)</f>
        <v xml:space="preserve"> 2017-11-11 </v>
      </c>
      <c r="F7544" cm="1">
        <f t="array" ref="F7544">INDEX($B$2:$B$1000,INT((ROW(A7543)-1)/24)+1)/24</f>
        <v>15.696087893103666</v>
      </c>
      <c r="G7544" s="42">
        <f>Données_gaz!F$24/(365*24)</f>
        <v>1.1415525114155251E-4</v>
      </c>
      <c r="N7544" cm="1">
        <f t="array" ref="N7544">INDEX($K$2:$K$1000,INT((ROW(A7543)-1)/24)+1)</f>
        <v>0.63300000000000001</v>
      </c>
      <c r="O7544" cm="1">
        <f t="array" ref="O7544">INDEX($L$2:$L$1000,INT((ROW(A7543)-1)/24)+1)</f>
        <v>0.92700000000000005</v>
      </c>
    </row>
    <row r="7545" spans="4:15" x14ac:dyDescent="0.2">
      <c r="D7545">
        <f t="shared" si="119"/>
        <v>7</v>
      </c>
      <c r="E7545" t="str" cm="1">
        <f t="array" ref="E7545">INDEX($A$2:$A$1000,INT((ROW(A7544)-1)/24)+1)</f>
        <v xml:space="preserve"> 2017-11-11 </v>
      </c>
      <c r="F7545" cm="1">
        <f t="array" ref="F7545">INDEX($B$2:$B$1000,INT((ROW(A7544)-1)/24)+1)/24</f>
        <v>15.696087893103666</v>
      </c>
      <c r="G7545" s="42">
        <f>Données_gaz!F$24/(365*24)</f>
        <v>1.1415525114155251E-4</v>
      </c>
      <c r="N7545" cm="1">
        <f t="array" ref="N7545">INDEX($K$2:$K$1000,INT((ROW(A7544)-1)/24)+1)</f>
        <v>0.63300000000000001</v>
      </c>
      <c r="O7545" cm="1">
        <f t="array" ref="O7545">INDEX($L$2:$L$1000,INT((ROW(A7544)-1)/24)+1)</f>
        <v>0.92700000000000005</v>
      </c>
    </row>
    <row r="7546" spans="4:15" x14ac:dyDescent="0.2">
      <c r="D7546">
        <f t="shared" si="119"/>
        <v>8</v>
      </c>
      <c r="E7546" t="str" cm="1">
        <f t="array" ref="E7546">INDEX($A$2:$A$1000,INT((ROW(A7545)-1)/24)+1)</f>
        <v xml:space="preserve"> 2017-11-11 </v>
      </c>
      <c r="F7546" cm="1">
        <f t="array" ref="F7546">INDEX($B$2:$B$1000,INT((ROW(A7545)-1)/24)+1)/24</f>
        <v>15.696087893103666</v>
      </c>
      <c r="G7546" s="42">
        <f>Données_gaz!F$24/(365*24)</f>
        <v>1.1415525114155251E-4</v>
      </c>
      <c r="N7546" cm="1">
        <f t="array" ref="N7546">INDEX($K$2:$K$1000,INT((ROW(A7545)-1)/24)+1)</f>
        <v>0.63300000000000001</v>
      </c>
      <c r="O7546" cm="1">
        <f t="array" ref="O7546">INDEX($L$2:$L$1000,INT((ROW(A7545)-1)/24)+1)</f>
        <v>0.92700000000000005</v>
      </c>
    </row>
    <row r="7547" spans="4:15" x14ac:dyDescent="0.2">
      <c r="D7547">
        <f t="shared" si="119"/>
        <v>9</v>
      </c>
      <c r="E7547" t="str" cm="1">
        <f t="array" ref="E7547">INDEX($A$2:$A$1000,INT((ROW(A7546)-1)/24)+1)</f>
        <v xml:space="preserve"> 2017-11-11 </v>
      </c>
      <c r="F7547" cm="1">
        <f t="array" ref="F7547">INDEX($B$2:$B$1000,INT((ROW(A7546)-1)/24)+1)/24</f>
        <v>15.696087893103666</v>
      </c>
      <c r="G7547" s="42">
        <f>Données_gaz!F$24/(365*24)</f>
        <v>1.1415525114155251E-4</v>
      </c>
      <c r="N7547" cm="1">
        <f t="array" ref="N7547">INDEX($K$2:$K$1000,INT((ROW(A7546)-1)/24)+1)</f>
        <v>0.63300000000000001</v>
      </c>
      <c r="O7547" cm="1">
        <f t="array" ref="O7547">INDEX($L$2:$L$1000,INT((ROW(A7546)-1)/24)+1)</f>
        <v>0.92700000000000005</v>
      </c>
    </row>
    <row r="7548" spans="4:15" x14ac:dyDescent="0.2">
      <c r="D7548">
        <f t="shared" si="119"/>
        <v>10</v>
      </c>
      <c r="E7548" t="str" cm="1">
        <f t="array" ref="E7548">INDEX($A$2:$A$1000,INT((ROW(A7547)-1)/24)+1)</f>
        <v xml:space="preserve"> 2017-11-11 </v>
      </c>
      <c r="F7548" cm="1">
        <f t="array" ref="F7548">INDEX($B$2:$B$1000,INT((ROW(A7547)-1)/24)+1)/24</f>
        <v>15.696087893103666</v>
      </c>
      <c r="G7548" s="42">
        <f>Données_gaz!F$24/(365*24)</f>
        <v>1.1415525114155251E-4</v>
      </c>
      <c r="N7548" cm="1">
        <f t="array" ref="N7548">INDEX($K$2:$K$1000,INT((ROW(A7547)-1)/24)+1)</f>
        <v>0.63300000000000001</v>
      </c>
      <c r="O7548" cm="1">
        <f t="array" ref="O7548">INDEX($L$2:$L$1000,INT((ROW(A7547)-1)/24)+1)</f>
        <v>0.92700000000000005</v>
      </c>
    </row>
    <row r="7549" spans="4:15" x14ac:dyDescent="0.2">
      <c r="D7549">
        <f t="shared" si="119"/>
        <v>11</v>
      </c>
      <c r="E7549" t="str" cm="1">
        <f t="array" ref="E7549">INDEX($A$2:$A$1000,INT((ROW(A7548)-1)/24)+1)</f>
        <v xml:space="preserve"> 2017-11-11 </v>
      </c>
      <c r="F7549" cm="1">
        <f t="array" ref="F7549">INDEX($B$2:$B$1000,INT((ROW(A7548)-1)/24)+1)/24</f>
        <v>15.696087893103666</v>
      </c>
      <c r="G7549" s="42">
        <f>Données_gaz!F$24/(365*24)</f>
        <v>1.1415525114155251E-4</v>
      </c>
      <c r="N7549" cm="1">
        <f t="array" ref="N7549">INDEX($K$2:$K$1000,INT((ROW(A7548)-1)/24)+1)</f>
        <v>0.63300000000000001</v>
      </c>
      <c r="O7549" cm="1">
        <f t="array" ref="O7549">INDEX($L$2:$L$1000,INT((ROW(A7548)-1)/24)+1)</f>
        <v>0.92700000000000005</v>
      </c>
    </row>
    <row r="7550" spans="4:15" x14ac:dyDescent="0.2">
      <c r="D7550">
        <f t="shared" si="119"/>
        <v>12</v>
      </c>
      <c r="E7550" t="str" cm="1">
        <f t="array" ref="E7550">INDEX($A$2:$A$1000,INT((ROW(A7549)-1)/24)+1)</f>
        <v xml:space="preserve"> 2017-11-11 </v>
      </c>
      <c r="F7550" cm="1">
        <f t="array" ref="F7550">INDEX($B$2:$B$1000,INT((ROW(A7549)-1)/24)+1)/24</f>
        <v>15.696087893103666</v>
      </c>
      <c r="G7550" s="42">
        <f>Données_gaz!F$24/(365*24)</f>
        <v>1.1415525114155251E-4</v>
      </c>
      <c r="N7550" cm="1">
        <f t="array" ref="N7550">INDEX($K$2:$K$1000,INT((ROW(A7549)-1)/24)+1)</f>
        <v>0.63300000000000001</v>
      </c>
      <c r="O7550" cm="1">
        <f t="array" ref="O7550">INDEX($L$2:$L$1000,INT((ROW(A7549)-1)/24)+1)</f>
        <v>0.92700000000000005</v>
      </c>
    </row>
    <row r="7551" spans="4:15" x14ac:dyDescent="0.2">
      <c r="D7551">
        <f t="shared" si="119"/>
        <v>13</v>
      </c>
      <c r="E7551" t="str" cm="1">
        <f t="array" ref="E7551">INDEX($A$2:$A$1000,INT((ROW(A7550)-1)/24)+1)</f>
        <v xml:space="preserve"> 2017-11-11 </v>
      </c>
      <c r="F7551" cm="1">
        <f t="array" ref="F7551">INDEX($B$2:$B$1000,INT((ROW(A7550)-1)/24)+1)/24</f>
        <v>15.696087893103666</v>
      </c>
      <c r="G7551" s="42">
        <f>Données_gaz!F$24/(365*24)</f>
        <v>1.1415525114155251E-4</v>
      </c>
      <c r="N7551" cm="1">
        <f t="array" ref="N7551">INDEX($K$2:$K$1000,INT((ROW(A7550)-1)/24)+1)</f>
        <v>0.63300000000000001</v>
      </c>
      <c r="O7551" cm="1">
        <f t="array" ref="O7551">INDEX($L$2:$L$1000,INT((ROW(A7550)-1)/24)+1)</f>
        <v>0.92700000000000005</v>
      </c>
    </row>
    <row r="7552" spans="4:15" x14ac:dyDescent="0.2">
      <c r="D7552">
        <f t="shared" si="119"/>
        <v>14</v>
      </c>
      <c r="E7552" t="str" cm="1">
        <f t="array" ref="E7552">INDEX($A$2:$A$1000,INT((ROW(A7551)-1)/24)+1)</f>
        <v xml:space="preserve"> 2017-11-11 </v>
      </c>
      <c r="F7552" cm="1">
        <f t="array" ref="F7552">INDEX($B$2:$B$1000,INT((ROW(A7551)-1)/24)+1)/24</f>
        <v>15.696087893103666</v>
      </c>
      <c r="G7552" s="42">
        <f>Données_gaz!F$24/(365*24)</f>
        <v>1.1415525114155251E-4</v>
      </c>
      <c r="N7552" cm="1">
        <f t="array" ref="N7552">INDEX($K$2:$K$1000,INT((ROW(A7551)-1)/24)+1)</f>
        <v>0.63300000000000001</v>
      </c>
      <c r="O7552" cm="1">
        <f t="array" ref="O7552">INDEX($L$2:$L$1000,INT((ROW(A7551)-1)/24)+1)</f>
        <v>0.92700000000000005</v>
      </c>
    </row>
    <row r="7553" spans="4:15" x14ac:dyDescent="0.2">
      <c r="D7553">
        <f t="shared" si="119"/>
        <v>15</v>
      </c>
      <c r="E7553" t="str" cm="1">
        <f t="array" ref="E7553">INDEX($A$2:$A$1000,INT((ROW(A7552)-1)/24)+1)</f>
        <v xml:space="preserve"> 2017-11-11 </v>
      </c>
      <c r="F7553" cm="1">
        <f t="array" ref="F7553">INDEX($B$2:$B$1000,INT((ROW(A7552)-1)/24)+1)/24</f>
        <v>15.696087893103666</v>
      </c>
      <c r="G7553" s="42">
        <f>Données_gaz!F$24/(365*24)</f>
        <v>1.1415525114155251E-4</v>
      </c>
      <c r="N7553" cm="1">
        <f t="array" ref="N7553">INDEX($K$2:$K$1000,INT((ROW(A7552)-1)/24)+1)</f>
        <v>0.63300000000000001</v>
      </c>
      <c r="O7553" cm="1">
        <f t="array" ref="O7553">INDEX($L$2:$L$1000,INT((ROW(A7552)-1)/24)+1)</f>
        <v>0.92700000000000005</v>
      </c>
    </row>
    <row r="7554" spans="4:15" x14ac:dyDescent="0.2">
      <c r="D7554">
        <f t="shared" si="119"/>
        <v>16</v>
      </c>
      <c r="E7554" t="str" cm="1">
        <f t="array" ref="E7554">INDEX($A$2:$A$1000,INT((ROW(A7553)-1)/24)+1)</f>
        <v xml:space="preserve"> 2017-11-11 </v>
      </c>
      <c r="F7554" cm="1">
        <f t="array" ref="F7554">INDEX($B$2:$B$1000,INT((ROW(A7553)-1)/24)+1)/24</f>
        <v>15.696087893103666</v>
      </c>
      <c r="G7554" s="42">
        <f>Données_gaz!F$24/(365*24)</f>
        <v>1.1415525114155251E-4</v>
      </c>
      <c r="N7554" cm="1">
        <f t="array" ref="N7554">INDEX($K$2:$K$1000,INT((ROW(A7553)-1)/24)+1)</f>
        <v>0.63300000000000001</v>
      </c>
      <c r="O7554" cm="1">
        <f t="array" ref="O7554">INDEX($L$2:$L$1000,INT((ROW(A7553)-1)/24)+1)</f>
        <v>0.92700000000000005</v>
      </c>
    </row>
    <row r="7555" spans="4:15" x14ac:dyDescent="0.2">
      <c r="D7555">
        <f t="shared" si="119"/>
        <v>17</v>
      </c>
      <c r="E7555" t="str" cm="1">
        <f t="array" ref="E7555">INDEX($A$2:$A$1000,INT((ROW(A7554)-1)/24)+1)</f>
        <v xml:space="preserve"> 2017-11-11 </v>
      </c>
      <c r="F7555" cm="1">
        <f t="array" ref="F7555">INDEX($B$2:$B$1000,INT((ROW(A7554)-1)/24)+1)/24</f>
        <v>15.696087893103666</v>
      </c>
      <c r="G7555" s="42">
        <f>Données_gaz!F$24/(365*24)</f>
        <v>1.1415525114155251E-4</v>
      </c>
      <c r="N7555" cm="1">
        <f t="array" ref="N7555">INDEX($K$2:$K$1000,INT((ROW(A7554)-1)/24)+1)</f>
        <v>0.63300000000000001</v>
      </c>
      <c r="O7555" cm="1">
        <f t="array" ref="O7555">INDEX($L$2:$L$1000,INT((ROW(A7554)-1)/24)+1)</f>
        <v>0.92700000000000005</v>
      </c>
    </row>
    <row r="7556" spans="4:15" x14ac:dyDescent="0.2">
      <c r="D7556">
        <f t="shared" si="119"/>
        <v>18</v>
      </c>
      <c r="E7556" t="str" cm="1">
        <f t="array" ref="E7556">INDEX($A$2:$A$1000,INT((ROW(A7555)-1)/24)+1)</f>
        <v xml:space="preserve"> 2017-11-11 </v>
      </c>
      <c r="F7556" cm="1">
        <f t="array" ref="F7556">INDEX($B$2:$B$1000,INT((ROW(A7555)-1)/24)+1)/24</f>
        <v>15.696087893103666</v>
      </c>
      <c r="G7556" s="42">
        <f>Données_gaz!F$24/(365*24)</f>
        <v>1.1415525114155251E-4</v>
      </c>
      <c r="N7556" cm="1">
        <f t="array" ref="N7556">INDEX($K$2:$K$1000,INT((ROW(A7555)-1)/24)+1)</f>
        <v>0.63300000000000001</v>
      </c>
      <c r="O7556" cm="1">
        <f t="array" ref="O7556">INDEX($L$2:$L$1000,INT((ROW(A7555)-1)/24)+1)</f>
        <v>0.92700000000000005</v>
      </c>
    </row>
    <row r="7557" spans="4:15" x14ac:dyDescent="0.2">
      <c r="D7557">
        <f t="shared" si="119"/>
        <v>19</v>
      </c>
      <c r="E7557" t="str" cm="1">
        <f t="array" ref="E7557">INDEX($A$2:$A$1000,INT((ROW(A7556)-1)/24)+1)</f>
        <v xml:space="preserve"> 2017-11-11 </v>
      </c>
      <c r="F7557" cm="1">
        <f t="array" ref="F7557">INDEX($B$2:$B$1000,INT((ROW(A7556)-1)/24)+1)/24</f>
        <v>15.696087893103666</v>
      </c>
      <c r="G7557" s="42">
        <f>Données_gaz!F$24/(365*24)</f>
        <v>1.1415525114155251E-4</v>
      </c>
      <c r="N7557" cm="1">
        <f t="array" ref="N7557">INDEX($K$2:$K$1000,INT((ROW(A7556)-1)/24)+1)</f>
        <v>0.63300000000000001</v>
      </c>
      <c r="O7557" cm="1">
        <f t="array" ref="O7557">INDEX($L$2:$L$1000,INT((ROW(A7556)-1)/24)+1)</f>
        <v>0.92700000000000005</v>
      </c>
    </row>
    <row r="7558" spans="4:15" x14ac:dyDescent="0.2">
      <c r="D7558">
        <f t="shared" si="119"/>
        <v>20</v>
      </c>
      <c r="E7558" t="str" cm="1">
        <f t="array" ref="E7558">INDEX($A$2:$A$1000,INT((ROW(A7557)-1)/24)+1)</f>
        <v xml:space="preserve"> 2017-11-11 </v>
      </c>
      <c r="F7558" cm="1">
        <f t="array" ref="F7558">INDEX($B$2:$B$1000,INT((ROW(A7557)-1)/24)+1)/24</f>
        <v>15.696087893103666</v>
      </c>
      <c r="G7558" s="42">
        <f>Données_gaz!F$24/(365*24)</f>
        <v>1.1415525114155251E-4</v>
      </c>
      <c r="N7558" cm="1">
        <f t="array" ref="N7558">INDEX($K$2:$K$1000,INT((ROW(A7557)-1)/24)+1)</f>
        <v>0.63300000000000001</v>
      </c>
      <c r="O7558" cm="1">
        <f t="array" ref="O7558">INDEX($L$2:$L$1000,INT((ROW(A7557)-1)/24)+1)</f>
        <v>0.92700000000000005</v>
      </c>
    </row>
    <row r="7559" spans="4:15" x14ac:dyDescent="0.2">
      <c r="D7559">
        <f t="shared" si="119"/>
        <v>21</v>
      </c>
      <c r="E7559" t="str" cm="1">
        <f t="array" ref="E7559">INDEX($A$2:$A$1000,INT((ROW(A7558)-1)/24)+1)</f>
        <v xml:space="preserve"> 2017-11-11 </v>
      </c>
      <c r="F7559" cm="1">
        <f t="array" ref="F7559">INDEX($B$2:$B$1000,INT((ROW(A7558)-1)/24)+1)/24</f>
        <v>15.696087893103666</v>
      </c>
      <c r="G7559" s="42">
        <f>Données_gaz!F$24/(365*24)</f>
        <v>1.1415525114155251E-4</v>
      </c>
      <c r="N7559" cm="1">
        <f t="array" ref="N7559">INDEX($K$2:$K$1000,INT((ROW(A7558)-1)/24)+1)</f>
        <v>0.63300000000000001</v>
      </c>
      <c r="O7559" cm="1">
        <f t="array" ref="O7559">INDEX($L$2:$L$1000,INT((ROW(A7558)-1)/24)+1)</f>
        <v>0.92700000000000005</v>
      </c>
    </row>
    <row r="7560" spans="4:15" x14ac:dyDescent="0.2">
      <c r="D7560">
        <f t="shared" si="119"/>
        <v>22</v>
      </c>
      <c r="E7560" t="str" cm="1">
        <f t="array" ref="E7560">INDEX($A$2:$A$1000,INT((ROW(A7559)-1)/24)+1)</f>
        <v xml:space="preserve"> 2017-11-11 </v>
      </c>
      <c r="F7560" cm="1">
        <f t="array" ref="F7560">INDEX($B$2:$B$1000,INT((ROW(A7559)-1)/24)+1)/24</f>
        <v>15.696087893103666</v>
      </c>
      <c r="G7560" s="42">
        <f>Données_gaz!F$24/(365*24)</f>
        <v>1.1415525114155251E-4</v>
      </c>
      <c r="N7560" cm="1">
        <f t="array" ref="N7560">INDEX($K$2:$K$1000,INT((ROW(A7559)-1)/24)+1)</f>
        <v>0.63300000000000001</v>
      </c>
      <c r="O7560" cm="1">
        <f t="array" ref="O7560">INDEX($L$2:$L$1000,INT((ROW(A7559)-1)/24)+1)</f>
        <v>0.92700000000000005</v>
      </c>
    </row>
    <row r="7561" spans="4:15" x14ac:dyDescent="0.2">
      <c r="D7561">
        <f t="shared" si="119"/>
        <v>23</v>
      </c>
      <c r="E7561" t="str" cm="1">
        <f t="array" ref="E7561">INDEX($A$2:$A$1000,INT((ROW(A7560)-1)/24)+1)</f>
        <v xml:space="preserve"> 2017-11-11 </v>
      </c>
      <c r="F7561" cm="1">
        <f t="array" ref="F7561">INDEX($B$2:$B$1000,INT((ROW(A7560)-1)/24)+1)/24</f>
        <v>15.696087893103666</v>
      </c>
      <c r="G7561" s="42">
        <f>Données_gaz!F$24/(365*24)</f>
        <v>1.1415525114155251E-4</v>
      </c>
      <c r="N7561" cm="1">
        <f t="array" ref="N7561">INDEX($K$2:$K$1000,INT((ROW(A7560)-1)/24)+1)</f>
        <v>0.63300000000000001</v>
      </c>
      <c r="O7561" cm="1">
        <f t="array" ref="O7561">INDEX($L$2:$L$1000,INT((ROW(A7560)-1)/24)+1)</f>
        <v>0.92700000000000005</v>
      </c>
    </row>
    <row r="7562" spans="4:15" x14ac:dyDescent="0.2">
      <c r="D7562">
        <f t="shared" si="119"/>
        <v>0</v>
      </c>
      <c r="E7562" t="str" cm="1">
        <f t="array" ref="E7562">INDEX($A$2:$A$1000,INT((ROW(A7561)-1)/24)+1)</f>
        <v xml:space="preserve"> 2017-11-12 </v>
      </c>
      <c r="F7562" cm="1">
        <f t="array" ref="F7562">INDEX($B$2:$B$1000,INT((ROW(A7561)-1)/24)+1)/24</f>
        <v>15.828983714408148</v>
      </c>
      <c r="G7562" s="42">
        <f>Données_gaz!F$24/(365*24)</f>
        <v>1.1415525114155251E-4</v>
      </c>
      <c r="N7562" cm="1">
        <f t="array" ref="N7562">INDEX($K$2:$K$1000,INT((ROW(A7561)-1)/24)+1)</f>
        <v>0.628</v>
      </c>
      <c r="O7562" cm="1">
        <f t="array" ref="O7562">INDEX($L$2:$L$1000,INT((ROW(A7561)-1)/24)+1)</f>
        <v>0.92300000000000004</v>
      </c>
    </row>
    <row r="7563" spans="4:15" x14ac:dyDescent="0.2">
      <c r="D7563">
        <f t="shared" si="119"/>
        <v>1</v>
      </c>
      <c r="E7563" t="str" cm="1">
        <f t="array" ref="E7563">INDEX($A$2:$A$1000,INT((ROW(A7562)-1)/24)+1)</f>
        <v xml:space="preserve"> 2017-11-12 </v>
      </c>
      <c r="F7563" cm="1">
        <f t="array" ref="F7563">INDEX($B$2:$B$1000,INT((ROW(A7562)-1)/24)+1)/24</f>
        <v>15.828983714408148</v>
      </c>
      <c r="G7563" s="42">
        <f>Données_gaz!F$24/(365*24)</f>
        <v>1.1415525114155251E-4</v>
      </c>
      <c r="N7563" cm="1">
        <f t="array" ref="N7563">INDEX($K$2:$K$1000,INT((ROW(A7562)-1)/24)+1)</f>
        <v>0.628</v>
      </c>
      <c r="O7563" cm="1">
        <f t="array" ref="O7563">INDEX($L$2:$L$1000,INT((ROW(A7562)-1)/24)+1)</f>
        <v>0.92300000000000004</v>
      </c>
    </row>
    <row r="7564" spans="4:15" x14ac:dyDescent="0.2">
      <c r="D7564">
        <f t="shared" si="119"/>
        <v>2</v>
      </c>
      <c r="E7564" t="str" cm="1">
        <f t="array" ref="E7564">INDEX($A$2:$A$1000,INT((ROW(A7563)-1)/24)+1)</f>
        <v xml:space="preserve"> 2017-11-12 </v>
      </c>
      <c r="F7564" cm="1">
        <f t="array" ref="F7564">INDEX($B$2:$B$1000,INT((ROW(A7563)-1)/24)+1)/24</f>
        <v>15.828983714408148</v>
      </c>
      <c r="G7564" s="42">
        <f>Données_gaz!F$24/(365*24)</f>
        <v>1.1415525114155251E-4</v>
      </c>
      <c r="N7564" cm="1">
        <f t="array" ref="N7564">INDEX($K$2:$K$1000,INT((ROW(A7563)-1)/24)+1)</f>
        <v>0.628</v>
      </c>
      <c r="O7564" cm="1">
        <f t="array" ref="O7564">INDEX($L$2:$L$1000,INT((ROW(A7563)-1)/24)+1)</f>
        <v>0.92300000000000004</v>
      </c>
    </row>
    <row r="7565" spans="4:15" x14ac:dyDescent="0.2">
      <c r="D7565">
        <f t="shared" si="119"/>
        <v>3</v>
      </c>
      <c r="E7565" t="str" cm="1">
        <f t="array" ref="E7565">INDEX($A$2:$A$1000,INT((ROW(A7564)-1)/24)+1)</f>
        <v xml:space="preserve"> 2017-11-12 </v>
      </c>
      <c r="F7565" cm="1">
        <f t="array" ref="F7565">INDEX($B$2:$B$1000,INT((ROW(A7564)-1)/24)+1)/24</f>
        <v>15.828983714408148</v>
      </c>
      <c r="G7565" s="42">
        <f>Données_gaz!F$24/(365*24)</f>
        <v>1.1415525114155251E-4</v>
      </c>
      <c r="N7565" cm="1">
        <f t="array" ref="N7565">INDEX($K$2:$K$1000,INT((ROW(A7564)-1)/24)+1)</f>
        <v>0.628</v>
      </c>
      <c r="O7565" cm="1">
        <f t="array" ref="O7565">INDEX($L$2:$L$1000,INT((ROW(A7564)-1)/24)+1)</f>
        <v>0.92300000000000004</v>
      </c>
    </row>
    <row r="7566" spans="4:15" x14ac:dyDescent="0.2">
      <c r="D7566">
        <f t="shared" si="119"/>
        <v>4</v>
      </c>
      <c r="E7566" t="str" cm="1">
        <f t="array" ref="E7566">INDEX($A$2:$A$1000,INT((ROW(A7565)-1)/24)+1)</f>
        <v xml:space="preserve"> 2017-11-12 </v>
      </c>
      <c r="F7566" cm="1">
        <f t="array" ref="F7566">INDEX($B$2:$B$1000,INT((ROW(A7565)-1)/24)+1)/24</f>
        <v>15.828983714408148</v>
      </c>
      <c r="G7566" s="42">
        <f>Données_gaz!F$24/(365*24)</f>
        <v>1.1415525114155251E-4</v>
      </c>
      <c r="N7566" cm="1">
        <f t="array" ref="N7566">INDEX($K$2:$K$1000,INT((ROW(A7565)-1)/24)+1)</f>
        <v>0.628</v>
      </c>
      <c r="O7566" cm="1">
        <f t="array" ref="O7566">INDEX($L$2:$L$1000,INT((ROW(A7565)-1)/24)+1)</f>
        <v>0.92300000000000004</v>
      </c>
    </row>
    <row r="7567" spans="4:15" x14ac:dyDescent="0.2">
      <c r="D7567">
        <f t="shared" si="119"/>
        <v>5</v>
      </c>
      <c r="E7567" t="str" cm="1">
        <f t="array" ref="E7567">INDEX($A$2:$A$1000,INT((ROW(A7566)-1)/24)+1)</f>
        <v xml:space="preserve"> 2017-11-12 </v>
      </c>
      <c r="F7567" cm="1">
        <f t="array" ref="F7567">INDEX($B$2:$B$1000,INT((ROW(A7566)-1)/24)+1)/24</f>
        <v>15.828983714408148</v>
      </c>
      <c r="G7567" s="42">
        <f>Données_gaz!F$24/(365*24)</f>
        <v>1.1415525114155251E-4</v>
      </c>
      <c r="N7567" cm="1">
        <f t="array" ref="N7567">INDEX($K$2:$K$1000,INT((ROW(A7566)-1)/24)+1)</f>
        <v>0.628</v>
      </c>
      <c r="O7567" cm="1">
        <f t="array" ref="O7567">INDEX($L$2:$L$1000,INT((ROW(A7566)-1)/24)+1)</f>
        <v>0.92300000000000004</v>
      </c>
    </row>
    <row r="7568" spans="4:15" x14ac:dyDescent="0.2">
      <c r="D7568">
        <f t="shared" si="119"/>
        <v>6</v>
      </c>
      <c r="E7568" t="str" cm="1">
        <f t="array" ref="E7568">INDEX($A$2:$A$1000,INT((ROW(A7567)-1)/24)+1)</f>
        <v xml:space="preserve"> 2017-11-12 </v>
      </c>
      <c r="F7568" cm="1">
        <f t="array" ref="F7568">INDEX($B$2:$B$1000,INT((ROW(A7567)-1)/24)+1)/24</f>
        <v>15.828983714408148</v>
      </c>
      <c r="G7568" s="42">
        <f>Données_gaz!F$24/(365*24)</f>
        <v>1.1415525114155251E-4</v>
      </c>
      <c r="N7568" cm="1">
        <f t="array" ref="N7568">INDEX($K$2:$K$1000,INT((ROW(A7567)-1)/24)+1)</f>
        <v>0.628</v>
      </c>
      <c r="O7568" cm="1">
        <f t="array" ref="O7568">INDEX($L$2:$L$1000,INT((ROW(A7567)-1)/24)+1)</f>
        <v>0.92300000000000004</v>
      </c>
    </row>
    <row r="7569" spans="4:15" x14ac:dyDescent="0.2">
      <c r="D7569">
        <f t="shared" si="119"/>
        <v>7</v>
      </c>
      <c r="E7569" t="str" cm="1">
        <f t="array" ref="E7569">INDEX($A$2:$A$1000,INT((ROW(A7568)-1)/24)+1)</f>
        <v xml:space="preserve"> 2017-11-12 </v>
      </c>
      <c r="F7569" cm="1">
        <f t="array" ref="F7569">INDEX($B$2:$B$1000,INT((ROW(A7568)-1)/24)+1)/24</f>
        <v>15.828983714408148</v>
      </c>
      <c r="G7569" s="42">
        <f>Données_gaz!F$24/(365*24)</f>
        <v>1.1415525114155251E-4</v>
      </c>
      <c r="N7569" cm="1">
        <f t="array" ref="N7569">INDEX($K$2:$K$1000,INT((ROW(A7568)-1)/24)+1)</f>
        <v>0.628</v>
      </c>
      <c r="O7569" cm="1">
        <f t="array" ref="O7569">INDEX($L$2:$L$1000,INT((ROW(A7568)-1)/24)+1)</f>
        <v>0.92300000000000004</v>
      </c>
    </row>
    <row r="7570" spans="4:15" x14ac:dyDescent="0.2">
      <c r="D7570">
        <f t="shared" si="119"/>
        <v>8</v>
      </c>
      <c r="E7570" t="str" cm="1">
        <f t="array" ref="E7570">INDEX($A$2:$A$1000,INT((ROW(A7569)-1)/24)+1)</f>
        <v xml:space="preserve"> 2017-11-12 </v>
      </c>
      <c r="F7570" cm="1">
        <f t="array" ref="F7570">INDEX($B$2:$B$1000,INT((ROW(A7569)-1)/24)+1)/24</f>
        <v>15.828983714408148</v>
      </c>
      <c r="G7570" s="42">
        <f>Données_gaz!F$24/(365*24)</f>
        <v>1.1415525114155251E-4</v>
      </c>
      <c r="N7570" cm="1">
        <f t="array" ref="N7570">INDEX($K$2:$K$1000,INT((ROW(A7569)-1)/24)+1)</f>
        <v>0.628</v>
      </c>
      <c r="O7570" cm="1">
        <f t="array" ref="O7570">INDEX($L$2:$L$1000,INT((ROW(A7569)-1)/24)+1)</f>
        <v>0.92300000000000004</v>
      </c>
    </row>
    <row r="7571" spans="4:15" x14ac:dyDescent="0.2">
      <c r="D7571">
        <f t="shared" si="119"/>
        <v>9</v>
      </c>
      <c r="E7571" t="str" cm="1">
        <f t="array" ref="E7571">INDEX($A$2:$A$1000,INT((ROW(A7570)-1)/24)+1)</f>
        <v xml:space="preserve"> 2017-11-12 </v>
      </c>
      <c r="F7571" cm="1">
        <f t="array" ref="F7571">INDEX($B$2:$B$1000,INT((ROW(A7570)-1)/24)+1)/24</f>
        <v>15.828983714408148</v>
      </c>
      <c r="G7571" s="42">
        <f>Données_gaz!F$24/(365*24)</f>
        <v>1.1415525114155251E-4</v>
      </c>
      <c r="N7571" cm="1">
        <f t="array" ref="N7571">INDEX($K$2:$K$1000,INT((ROW(A7570)-1)/24)+1)</f>
        <v>0.628</v>
      </c>
      <c r="O7571" cm="1">
        <f t="array" ref="O7571">INDEX($L$2:$L$1000,INT((ROW(A7570)-1)/24)+1)</f>
        <v>0.92300000000000004</v>
      </c>
    </row>
    <row r="7572" spans="4:15" x14ac:dyDescent="0.2">
      <c r="D7572">
        <f t="shared" si="119"/>
        <v>10</v>
      </c>
      <c r="E7572" t="str" cm="1">
        <f t="array" ref="E7572">INDEX($A$2:$A$1000,INT((ROW(A7571)-1)/24)+1)</f>
        <v xml:space="preserve"> 2017-11-12 </v>
      </c>
      <c r="F7572" cm="1">
        <f t="array" ref="F7572">INDEX($B$2:$B$1000,INT((ROW(A7571)-1)/24)+1)/24</f>
        <v>15.828983714408148</v>
      </c>
      <c r="G7572" s="42">
        <f>Données_gaz!F$24/(365*24)</f>
        <v>1.1415525114155251E-4</v>
      </c>
      <c r="N7572" cm="1">
        <f t="array" ref="N7572">INDEX($K$2:$K$1000,INT((ROW(A7571)-1)/24)+1)</f>
        <v>0.628</v>
      </c>
      <c r="O7572" cm="1">
        <f t="array" ref="O7572">INDEX($L$2:$L$1000,INT((ROW(A7571)-1)/24)+1)</f>
        <v>0.92300000000000004</v>
      </c>
    </row>
    <row r="7573" spans="4:15" x14ac:dyDescent="0.2">
      <c r="D7573">
        <f t="shared" si="119"/>
        <v>11</v>
      </c>
      <c r="E7573" t="str" cm="1">
        <f t="array" ref="E7573">INDEX($A$2:$A$1000,INT((ROW(A7572)-1)/24)+1)</f>
        <v xml:space="preserve"> 2017-11-12 </v>
      </c>
      <c r="F7573" cm="1">
        <f t="array" ref="F7573">INDEX($B$2:$B$1000,INT((ROW(A7572)-1)/24)+1)/24</f>
        <v>15.828983714408148</v>
      </c>
      <c r="G7573" s="42">
        <f>Données_gaz!F$24/(365*24)</f>
        <v>1.1415525114155251E-4</v>
      </c>
      <c r="N7573" cm="1">
        <f t="array" ref="N7573">INDEX($K$2:$K$1000,INT((ROW(A7572)-1)/24)+1)</f>
        <v>0.628</v>
      </c>
      <c r="O7573" cm="1">
        <f t="array" ref="O7573">INDEX($L$2:$L$1000,INT((ROW(A7572)-1)/24)+1)</f>
        <v>0.92300000000000004</v>
      </c>
    </row>
    <row r="7574" spans="4:15" x14ac:dyDescent="0.2">
      <c r="D7574">
        <f t="shared" si="119"/>
        <v>12</v>
      </c>
      <c r="E7574" t="str" cm="1">
        <f t="array" ref="E7574">INDEX($A$2:$A$1000,INT((ROW(A7573)-1)/24)+1)</f>
        <v xml:space="preserve"> 2017-11-12 </v>
      </c>
      <c r="F7574" cm="1">
        <f t="array" ref="F7574">INDEX($B$2:$B$1000,INT((ROW(A7573)-1)/24)+1)/24</f>
        <v>15.828983714408148</v>
      </c>
      <c r="G7574" s="42">
        <f>Données_gaz!F$24/(365*24)</f>
        <v>1.1415525114155251E-4</v>
      </c>
      <c r="N7574" cm="1">
        <f t="array" ref="N7574">INDEX($K$2:$K$1000,INT((ROW(A7573)-1)/24)+1)</f>
        <v>0.628</v>
      </c>
      <c r="O7574" cm="1">
        <f t="array" ref="O7574">INDEX($L$2:$L$1000,INT((ROW(A7573)-1)/24)+1)</f>
        <v>0.92300000000000004</v>
      </c>
    </row>
    <row r="7575" spans="4:15" x14ac:dyDescent="0.2">
      <c r="D7575">
        <f t="shared" si="119"/>
        <v>13</v>
      </c>
      <c r="E7575" t="str" cm="1">
        <f t="array" ref="E7575">INDEX($A$2:$A$1000,INT((ROW(A7574)-1)/24)+1)</f>
        <v xml:space="preserve"> 2017-11-12 </v>
      </c>
      <c r="F7575" cm="1">
        <f t="array" ref="F7575">INDEX($B$2:$B$1000,INT((ROW(A7574)-1)/24)+1)/24</f>
        <v>15.828983714408148</v>
      </c>
      <c r="G7575" s="42">
        <f>Données_gaz!F$24/(365*24)</f>
        <v>1.1415525114155251E-4</v>
      </c>
      <c r="N7575" cm="1">
        <f t="array" ref="N7575">INDEX($K$2:$K$1000,INT((ROW(A7574)-1)/24)+1)</f>
        <v>0.628</v>
      </c>
      <c r="O7575" cm="1">
        <f t="array" ref="O7575">INDEX($L$2:$L$1000,INT((ROW(A7574)-1)/24)+1)</f>
        <v>0.92300000000000004</v>
      </c>
    </row>
    <row r="7576" spans="4:15" x14ac:dyDescent="0.2">
      <c r="D7576">
        <f t="shared" si="119"/>
        <v>14</v>
      </c>
      <c r="E7576" t="str" cm="1">
        <f t="array" ref="E7576">INDEX($A$2:$A$1000,INT((ROW(A7575)-1)/24)+1)</f>
        <v xml:space="preserve"> 2017-11-12 </v>
      </c>
      <c r="F7576" cm="1">
        <f t="array" ref="F7576">INDEX($B$2:$B$1000,INT((ROW(A7575)-1)/24)+1)/24</f>
        <v>15.828983714408148</v>
      </c>
      <c r="G7576" s="42">
        <f>Données_gaz!F$24/(365*24)</f>
        <v>1.1415525114155251E-4</v>
      </c>
      <c r="N7576" cm="1">
        <f t="array" ref="N7576">INDEX($K$2:$K$1000,INT((ROW(A7575)-1)/24)+1)</f>
        <v>0.628</v>
      </c>
      <c r="O7576" cm="1">
        <f t="array" ref="O7576">INDEX($L$2:$L$1000,INT((ROW(A7575)-1)/24)+1)</f>
        <v>0.92300000000000004</v>
      </c>
    </row>
    <row r="7577" spans="4:15" x14ac:dyDescent="0.2">
      <c r="D7577">
        <f t="shared" si="119"/>
        <v>15</v>
      </c>
      <c r="E7577" t="str" cm="1">
        <f t="array" ref="E7577">INDEX($A$2:$A$1000,INT((ROW(A7576)-1)/24)+1)</f>
        <v xml:space="preserve"> 2017-11-12 </v>
      </c>
      <c r="F7577" cm="1">
        <f t="array" ref="F7577">INDEX($B$2:$B$1000,INT((ROW(A7576)-1)/24)+1)/24</f>
        <v>15.828983714408148</v>
      </c>
      <c r="G7577" s="42">
        <f>Données_gaz!F$24/(365*24)</f>
        <v>1.1415525114155251E-4</v>
      </c>
      <c r="N7577" cm="1">
        <f t="array" ref="N7577">INDEX($K$2:$K$1000,INT((ROW(A7576)-1)/24)+1)</f>
        <v>0.628</v>
      </c>
      <c r="O7577" cm="1">
        <f t="array" ref="O7577">INDEX($L$2:$L$1000,INT((ROW(A7576)-1)/24)+1)</f>
        <v>0.92300000000000004</v>
      </c>
    </row>
    <row r="7578" spans="4:15" x14ac:dyDescent="0.2">
      <c r="D7578">
        <f t="shared" si="119"/>
        <v>16</v>
      </c>
      <c r="E7578" t="str" cm="1">
        <f t="array" ref="E7578">INDEX($A$2:$A$1000,INT((ROW(A7577)-1)/24)+1)</f>
        <v xml:space="preserve"> 2017-11-12 </v>
      </c>
      <c r="F7578" cm="1">
        <f t="array" ref="F7578">INDEX($B$2:$B$1000,INT((ROW(A7577)-1)/24)+1)/24</f>
        <v>15.828983714408148</v>
      </c>
      <c r="G7578" s="42">
        <f>Données_gaz!F$24/(365*24)</f>
        <v>1.1415525114155251E-4</v>
      </c>
      <c r="N7578" cm="1">
        <f t="array" ref="N7578">INDEX($K$2:$K$1000,INT((ROW(A7577)-1)/24)+1)</f>
        <v>0.628</v>
      </c>
      <c r="O7578" cm="1">
        <f t="array" ref="O7578">INDEX($L$2:$L$1000,INT((ROW(A7577)-1)/24)+1)</f>
        <v>0.92300000000000004</v>
      </c>
    </row>
    <row r="7579" spans="4:15" x14ac:dyDescent="0.2">
      <c r="D7579">
        <f t="shared" si="119"/>
        <v>17</v>
      </c>
      <c r="E7579" t="str" cm="1">
        <f t="array" ref="E7579">INDEX($A$2:$A$1000,INT((ROW(A7578)-1)/24)+1)</f>
        <v xml:space="preserve"> 2017-11-12 </v>
      </c>
      <c r="F7579" cm="1">
        <f t="array" ref="F7579">INDEX($B$2:$B$1000,INT((ROW(A7578)-1)/24)+1)/24</f>
        <v>15.828983714408148</v>
      </c>
      <c r="G7579" s="42">
        <f>Données_gaz!F$24/(365*24)</f>
        <v>1.1415525114155251E-4</v>
      </c>
      <c r="N7579" cm="1">
        <f t="array" ref="N7579">INDEX($K$2:$K$1000,INT((ROW(A7578)-1)/24)+1)</f>
        <v>0.628</v>
      </c>
      <c r="O7579" cm="1">
        <f t="array" ref="O7579">INDEX($L$2:$L$1000,INT((ROW(A7578)-1)/24)+1)</f>
        <v>0.92300000000000004</v>
      </c>
    </row>
    <row r="7580" spans="4:15" x14ac:dyDescent="0.2">
      <c r="D7580">
        <f t="shared" si="119"/>
        <v>18</v>
      </c>
      <c r="E7580" t="str" cm="1">
        <f t="array" ref="E7580">INDEX($A$2:$A$1000,INT((ROW(A7579)-1)/24)+1)</f>
        <v xml:space="preserve"> 2017-11-12 </v>
      </c>
      <c r="F7580" cm="1">
        <f t="array" ref="F7580">INDEX($B$2:$B$1000,INT((ROW(A7579)-1)/24)+1)/24</f>
        <v>15.828983714408148</v>
      </c>
      <c r="G7580" s="42">
        <f>Données_gaz!F$24/(365*24)</f>
        <v>1.1415525114155251E-4</v>
      </c>
      <c r="N7580" cm="1">
        <f t="array" ref="N7580">INDEX($K$2:$K$1000,INT((ROW(A7579)-1)/24)+1)</f>
        <v>0.628</v>
      </c>
      <c r="O7580" cm="1">
        <f t="array" ref="O7580">INDEX($L$2:$L$1000,INT((ROW(A7579)-1)/24)+1)</f>
        <v>0.92300000000000004</v>
      </c>
    </row>
    <row r="7581" spans="4:15" x14ac:dyDescent="0.2">
      <c r="D7581">
        <f t="shared" si="119"/>
        <v>19</v>
      </c>
      <c r="E7581" t="str" cm="1">
        <f t="array" ref="E7581">INDEX($A$2:$A$1000,INT((ROW(A7580)-1)/24)+1)</f>
        <v xml:space="preserve"> 2017-11-12 </v>
      </c>
      <c r="F7581" cm="1">
        <f t="array" ref="F7581">INDEX($B$2:$B$1000,INT((ROW(A7580)-1)/24)+1)/24</f>
        <v>15.828983714408148</v>
      </c>
      <c r="G7581" s="42">
        <f>Données_gaz!F$24/(365*24)</f>
        <v>1.1415525114155251E-4</v>
      </c>
      <c r="N7581" cm="1">
        <f t="array" ref="N7581">INDEX($K$2:$K$1000,INT((ROW(A7580)-1)/24)+1)</f>
        <v>0.628</v>
      </c>
      <c r="O7581" cm="1">
        <f t="array" ref="O7581">INDEX($L$2:$L$1000,INT((ROW(A7580)-1)/24)+1)</f>
        <v>0.92300000000000004</v>
      </c>
    </row>
    <row r="7582" spans="4:15" x14ac:dyDescent="0.2">
      <c r="D7582">
        <f t="shared" ref="D7582:D7645" si="120">HOUR(TIME(ROW(A7581)-1,0,0))</f>
        <v>20</v>
      </c>
      <c r="E7582" t="str" cm="1">
        <f t="array" ref="E7582">INDEX($A$2:$A$1000,INT((ROW(A7581)-1)/24)+1)</f>
        <v xml:space="preserve"> 2017-11-12 </v>
      </c>
      <c r="F7582" cm="1">
        <f t="array" ref="F7582">INDEX($B$2:$B$1000,INT((ROW(A7581)-1)/24)+1)/24</f>
        <v>15.828983714408148</v>
      </c>
      <c r="G7582" s="42">
        <f>Données_gaz!F$24/(365*24)</f>
        <v>1.1415525114155251E-4</v>
      </c>
      <c r="N7582" cm="1">
        <f t="array" ref="N7582">INDEX($K$2:$K$1000,INT((ROW(A7581)-1)/24)+1)</f>
        <v>0.628</v>
      </c>
      <c r="O7582" cm="1">
        <f t="array" ref="O7582">INDEX($L$2:$L$1000,INT((ROW(A7581)-1)/24)+1)</f>
        <v>0.92300000000000004</v>
      </c>
    </row>
    <row r="7583" spans="4:15" x14ac:dyDescent="0.2">
      <c r="D7583">
        <f t="shared" si="120"/>
        <v>21</v>
      </c>
      <c r="E7583" t="str" cm="1">
        <f t="array" ref="E7583">INDEX($A$2:$A$1000,INT((ROW(A7582)-1)/24)+1)</f>
        <v xml:space="preserve"> 2017-11-12 </v>
      </c>
      <c r="F7583" cm="1">
        <f t="array" ref="F7583">INDEX($B$2:$B$1000,INT((ROW(A7582)-1)/24)+1)/24</f>
        <v>15.828983714408148</v>
      </c>
      <c r="G7583" s="42">
        <f>Données_gaz!F$24/(365*24)</f>
        <v>1.1415525114155251E-4</v>
      </c>
      <c r="N7583" cm="1">
        <f t="array" ref="N7583">INDEX($K$2:$K$1000,INT((ROW(A7582)-1)/24)+1)</f>
        <v>0.628</v>
      </c>
      <c r="O7583" cm="1">
        <f t="array" ref="O7583">INDEX($L$2:$L$1000,INT((ROW(A7582)-1)/24)+1)</f>
        <v>0.92300000000000004</v>
      </c>
    </row>
    <row r="7584" spans="4:15" x14ac:dyDescent="0.2">
      <c r="D7584">
        <f t="shared" si="120"/>
        <v>22</v>
      </c>
      <c r="E7584" t="str" cm="1">
        <f t="array" ref="E7584">INDEX($A$2:$A$1000,INT((ROW(A7583)-1)/24)+1)</f>
        <v xml:space="preserve"> 2017-11-12 </v>
      </c>
      <c r="F7584" cm="1">
        <f t="array" ref="F7584">INDEX($B$2:$B$1000,INT((ROW(A7583)-1)/24)+1)/24</f>
        <v>15.828983714408148</v>
      </c>
      <c r="G7584" s="42">
        <f>Données_gaz!F$24/(365*24)</f>
        <v>1.1415525114155251E-4</v>
      </c>
      <c r="N7584" cm="1">
        <f t="array" ref="N7584">INDEX($K$2:$K$1000,INT((ROW(A7583)-1)/24)+1)</f>
        <v>0.628</v>
      </c>
      <c r="O7584" cm="1">
        <f t="array" ref="O7584">INDEX($L$2:$L$1000,INT((ROW(A7583)-1)/24)+1)</f>
        <v>0.92300000000000004</v>
      </c>
    </row>
    <row r="7585" spans="4:15" x14ac:dyDescent="0.2">
      <c r="D7585">
        <f t="shared" si="120"/>
        <v>23</v>
      </c>
      <c r="E7585" t="str" cm="1">
        <f t="array" ref="E7585">INDEX($A$2:$A$1000,INT((ROW(A7584)-1)/24)+1)</f>
        <v xml:space="preserve"> 2017-11-12 </v>
      </c>
      <c r="F7585" cm="1">
        <f t="array" ref="F7585">INDEX($B$2:$B$1000,INT((ROW(A7584)-1)/24)+1)/24</f>
        <v>15.828983714408148</v>
      </c>
      <c r="G7585" s="42">
        <f>Données_gaz!F$24/(365*24)</f>
        <v>1.1415525114155251E-4</v>
      </c>
      <c r="N7585" cm="1">
        <f t="array" ref="N7585">INDEX($K$2:$K$1000,INT((ROW(A7584)-1)/24)+1)</f>
        <v>0.628</v>
      </c>
      <c r="O7585" cm="1">
        <f t="array" ref="O7585">INDEX($L$2:$L$1000,INT((ROW(A7584)-1)/24)+1)</f>
        <v>0.92300000000000004</v>
      </c>
    </row>
    <row r="7586" spans="4:15" x14ac:dyDescent="0.2">
      <c r="D7586">
        <f t="shared" si="120"/>
        <v>0</v>
      </c>
      <c r="E7586" t="str" cm="1">
        <f t="array" ref="E7586">INDEX($A$2:$A$1000,INT((ROW(A7585)-1)/24)+1)</f>
        <v xml:space="preserve"> 2017-11-13 </v>
      </c>
      <c r="F7586" cm="1">
        <f t="array" ref="F7586">INDEX($B$2:$B$1000,INT((ROW(A7585)-1)/24)+1)/24</f>
        <v>16.021059706137283</v>
      </c>
      <c r="G7586" s="42">
        <f>Données_gaz!F$24/(365*24)</f>
        <v>1.1415525114155251E-4</v>
      </c>
      <c r="N7586" cm="1">
        <f t="array" ref="N7586">INDEX($K$2:$K$1000,INT((ROW(A7585)-1)/24)+1)</f>
        <v>0.622</v>
      </c>
      <c r="O7586" cm="1">
        <f t="array" ref="O7586">INDEX($L$2:$L$1000,INT((ROW(A7585)-1)/24)+1)</f>
        <v>0.92</v>
      </c>
    </row>
    <row r="7587" spans="4:15" x14ac:dyDescent="0.2">
      <c r="D7587">
        <f t="shared" si="120"/>
        <v>1</v>
      </c>
      <c r="E7587" t="str" cm="1">
        <f t="array" ref="E7587">INDEX($A$2:$A$1000,INT((ROW(A7586)-1)/24)+1)</f>
        <v xml:space="preserve"> 2017-11-13 </v>
      </c>
      <c r="F7587" cm="1">
        <f t="array" ref="F7587">INDEX($B$2:$B$1000,INT((ROW(A7586)-1)/24)+1)/24</f>
        <v>16.021059706137283</v>
      </c>
      <c r="G7587" s="42">
        <f>Données_gaz!F$24/(365*24)</f>
        <v>1.1415525114155251E-4</v>
      </c>
      <c r="N7587" cm="1">
        <f t="array" ref="N7587">INDEX($K$2:$K$1000,INT((ROW(A7586)-1)/24)+1)</f>
        <v>0.622</v>
      </c>
      <c r="O7587" cm="1">
        <f t="array" ref="O7587">INDEX($L$2:$L$1000,INT((ROW(A7586)-1)/24)+1)</f>
        <v>0.92</v>
      </c>
    </row>
    <row r="7588" spans="4:15" x14ac:dyDescent="0.2">
      <c r="D7588">
        <f t="shared" si="120"/>
        <v>2</v>
      </c>
      <c r="E7588" t="str" cm="1">
        <f t="array" ref="E7588">INDEX($A$2:$A$1000,INT((ROW(A7587)-1)/24)+1)</f>
        <v xml:space="preserve"> 2017-11-13 </v>
      </c>
      <c r="F7588" cm="1">
        <f t="array" ref="F7588">INDEX($B$2:$B$1000,INT((ROW(A7587)-1)/24)+1)/24</f>
        <v>16.021059706137283</v>
      </c>
      <c r="G7588" s="42">
        <f>Données_gaz!F$24/(365*24)</f>
        <v>1.1415525114155251E-4</v>
      </c>
      <c r="N7588" cm="1">
        <f t="array" ref="N7588">INDEX($K$2:$K$1000,INT((ROW(A7587)-1)/24)+1)</f>
        <v>0.622</v>
      </c>
      <c r="O7588" cm="1">
        <f t="array" ref="O7588">INDEX($L$2:$L$1000,INT((ROW(A7587)-1)/24)+1)</f>
        <v>0.92</v>
      </c>
    </row>
    <row r="7589" spans="4:15" x14ac:dyDescent="0.2">
      <c r="D7589">
        <f t="shared" si="120"/>
        <v>3</v>
      </c>
      <c r="E7589" t="str" cm="1">
        <f t="array" ref="E7589">INDEX($A$2:$A$1000,INT((ROW(A7588)-1)/24)+1)</f>
        <v xml:space="preserve"> 2017-11-13 </v>
      </c>
      <c r="F7589" cm="1">
        <f t="array" ref="F7589">INDEX($B$2:$B$1000,INT((ROW(A7588)-1)/24)+1)/24</f>
        <v>16.021059706137283</v>
      </c>
      <c r="G7589" s="42">
        <f>Données_gaz!F$24/(365*24)</f>
        <v>1.1415525114155251E-4</v>
      </c>
      <c r="N7589" cm="1">
        <f t="array" ref="N7589">INDEX($K$2:$K$1000,INT((ROW(A7588)-1)/24)+1)</f>
        <v>0.622</v>
      </c>
      <c r="O7589" cm="1">
        <f t="array" ref="O7589">INDEX($L$2:$L$1000,INT((ROW(A7588)-1)/24)+1)</f>
        <v>0.92</v>
      </c>
    </row>
    <row r="7590" spans="4:15" x14ac:dyDescent="0.2">
      <c r="D7590">
        <f t="shared" si="120"/>
        <v>4</v>
      </c>
      <c r="E7590" t="str" cm="1">
        <f t="array" ref="E7590">INDEX($A$2:$A$1000,INT((ROW(A7589)-1)/24)+1)</f>
        <v xml:space="preserve"> 2017-11-13 </v>
      </c>
      <c r="F7590" cm="1">
        <f t="array" ref="F7590">INDEX($B$2:$B$1000,INT((ROW(A7589)-1)/24)+1)/24</f>
        <v>16.021059706137283</v>
      </c>
      <c r="G7590" s="42">
        <f>Données_gaz!F$24/(365*24)</f>
        <v>1.1415525114155251E-4</v>
      </c>
      <c r="N7590" cm="1">
        <f t="array" ref="N7590">INDEX($K$2:$K$1000,INT((ROW(A7589)-1)/24)+1)</f>
        <v>0.622</v>
      </c>
      <c r="O7590" cm="1">
        <f t="array" ref="O7590">INDEX($L$2:$L$1000,INT((ROW(A7589)-1)/24)+1)</f>
        <v>0.92</v>
      </c>
    </row>
    <row r="7591" spans="4:15" x14ac:dyDescent="0.2">
      <c r="D7591">
        <f t="shared" si="120"/>
        <v>5</v>
      </c>
      <c r="E7591" t="str" cm="1">
        <f t="array" ref="E7591">INDEX($A$2:$A$1000,INT((ROW(A7590)-1)/24)+1)</f>
        <v xml:space="preserve"> 2017-11-13 </v>
      </c>
      <c r="F7591" cm="1">
        <f t="array" ref="F7591">INDEX($B$2:$B$1000,INT((ROW(A7590)-1)/24)+1)/24</f>
        <v>16.021059706137283</v>
      </c>
      <c r="G7591" s="42">
        <f>Données_gaz!F$24/(365*24)</f>
        <v>1.1415525114155251E-4</v>
      </c>
      <c r="N7591" cm="1">
        <f t="array" ref="N7591">INDEX($K$2:$K$1000,INT((ROW(A7590)-1)/24)+1)</f>
        <v>0.622</v>
      </c>
      <c r="O7591" cm="1">
        <f t="array" ref="O7591">INDEX($L$2:$L$1000,INT((ROW(A7590)-1)/24)+1)</f>
        <v>0.92</v>
      </c>
    </row>
    <row r="7592" spans="4:15" x14ac:dyDescent="0.2">
      <c r="D7592">
        <f t="shared" si="120"/>
        <v>6</v>
      </c>
      <c r="E7592" t="str" cm="1">
        <f t="array" ref="E7592">INDEX($A$2:$A$1000,INT((ROW(A7591)-1)/24)+1)</f>
        <v xml:space="preserve"> 2017-11-13 </v>
      </c>
      <c r="F7592" cm="1">
        <f t="array" ref="F7592">INDEX($B$2:$B$1000,INT((ROW(A7591)-1)/24)+1)/24</f>
        <v>16.021059706137283</v>
      </c>
      <c r="G7592" s="42">
        <f>Données_gaz!F$24/(365*24)</f>
        <v>1.1415525114155251E-4</v>
      </c>
      <c r="N7592" cm="1">
        <f t="array" ref="N7592">INDEX($K$2:$K$1000,INT((ROW(A7591)-1)/24)+1)</f>
        <v>0.622</v>
      </c>
      <c r="O7592" cm="1">
        <f t="array" ref="O7592">INDEX($L$2:$L$1000,INT((ROW(A7591)-1)/24)+1)</f>
        <v>0.92</v>
      </c>
    </row>
    <row r="7593" spans="4:15" x14ac:dyDescent="0.2">
      <c r="D7593">
        <f t="shared" si="120"/>
        <v>7</v>
      </c>
      <c r="E7593" t="str" cm="1">
        <f t="array" ref="E7593">INDEX($A$2:$A$1000,INT((ROW(A7592)-1)/24)+1)</f>
        <v xml:space="preserve"> 2017-11-13 </v>
      </c>
      <c r="F7593" cm="1">
        <f t="array" ref="F7593">INDEX($B$2:$B$1000,INT((ROW(A7592)-1)/24)+1)/24</f>
        <v>16.021059706137283</v>
      </c>
      <c r="G7593" s="42">
        <f>Données_gaz!F$24/(365*24)</f>
        <v>1.1415525114155251E-4</v>
      </c>
      <c r="N7593" cm="1">
        <f t="array" ref="N7593">INDEX($K$2:$K$1000,INT((ROW(A7592)-1)/24)+1)</f>
        <v>0.622</v>
      </c>
      <c r="O7593" cm="1">
        <f t="array" ref="O7593">INDEX($L$2:$L$1000,INT((ROW(A7592)-1)/24)+1)</f>
        <v>0.92</v>
      </c>
    </row>
    <row r="7594" spans="4:15" x14ac:dyDescent="0.2">
      <c r="D7594">
        <f t="shared" si="120"/>
        <v>8</v>
      </c>
      <c r="E7594" t="str" cm="1">
        <f t="array" ref="E7594">INDEX($A$2:$A$1000,INT((ROW(A7593)-1)/24)+1)</f>
        <v xml:space="preserve"> 2017-11-13 </v>
      </c>
      <c r="F7594" cm="1">
        <f t="array" ref="F7594">INDEX($B$2:$B$1000,INT((ROW(A7593)-1)/24)+1)/24</f>
        <v>16.021059706137283</v>
      </c>
      <c r="G7594" s="42">
        <f>Données_gaz!F$24/(365*24)</f>
        <v>1.1415525114155251E-4</v>
      </c>
      <c r="N7594" cm="1">
        <f t="array" ref="N7594">INDEX($K$2:$K$1000,INT((ROW(A7593)-1)/24)+1)</f>
        <v>0.622</v>
      </c>
      <c r="O7594" cm="1">
        <f t="array" ref="O7594">INDEX($L$2:$L$1000,INT((ROW(A7593)-1)/24)+1)</f>
        <v>0.92</v>
      </c>
    </row>
    <row r="7595" spans="4:15" x14ac:dyDescent="0.2">
      <c r="D7595">
        <f t="shared" si="120"/>
        <v>9</v>
      </c>
      <c r="E7595" t="str" cm="1">
        <f t="array" ref="E7595">INDEX($A$2:$A$1000,INT((ROW(A7594)-1)/24)+1)</f>
        <v xml:space="preserve"> 2017-11-13 </v>
      </c>
      <c r="F7595" cm="1">
        <f t="array" ref="F7595">INDEX($B$2:$B$1000,INT((ROW(A7594)-1)/24)+1)/24</f>
        <v>16.021059706137283</v>
      </c>
      <c r="G7595" s="42">
        <f>Données_gaz!F$24/(365*24)</f>
        <v>1.1415525114155251E-4</v>
      </c>
      <c r="N7595" cm="1">
        <f t="array" ref="N7595">INDEX($K$2:$K$1000,INT((ROW(A7594)-1)/24)+1)</f>
        <v>0.622</v>
      </c>
      <c r="O7595" cm="1">
        <f t="array" ref="O7595">INDEX($L$2:$L$1000,INT((ROW(A7594)-1)/24)+1)</f>
        <v>0.92</v>
      </c>
    </row>
    <row r="7596" spans="4:15" x14ac:dyDescent="0.2">
      <c r="D7596">
        <f t="shared" si="120"/>
        <v>10</v>
      </c>
      <c r="E7596" t="str" cm="1">
        <f t="array" ref="E7596">INDEX($A$2:$A$1000,INT((ROW(A7595)-1)/24)+1)</f>
        <v xml:space="preserve"> 2017-11-13 </v>
      </c>
      <c r="F7596" cm="1">
        <f t="array" ref="F7596">INDEX($B$2:$B$1000,INT((ROW(A7595)-1)/24)+1)/24</f>
        <v>16.021059706137283</v>
      </c>
      <c r="G7596" s="42">
        <f>Données_gaz!F$24/(365*24)</f>
        <v>1.1415525114155251E-4</v>
      </c>
      <c r="N7596" cm="1">
        <f t="array" ref="N7596">INDEX($K$2:$K$1000,INT((ROW(A7595)-1)/24)+1)</f>
        <v>0.622</v>
      </c>
      <c r="O7596" cm="1">
        <f t="array" ref="O7596">INDEX($L$2:$L$1000,INT((ROW(A7595)-1)/24)+1)</f>
        <v>0.92</v>
      </c>
    </row>
    <row r="7597" spans="4:15" x14ac:dyDescent="0.2">
      <c r="D7597">
        <f t="shared" si="120"/>
        <v>11</v>
      </c>
      <c r="E7597" t="str" cm="1">
        <f t="array" ref="E7597">INDEX($A$2:$A$1000,INT((ROW(A7596)-1)/24)+1)</f>
        <v xml:space="preserve"> 2017-11-13 </v>
      </c>
      <c r="F7597" cm="1">
        <f t="array" ref="F7597">INDEX($B$2:$B$1000,INT((ROW(A7596)-1)/24)+1)/24</f>
        <v>16.021059706137283</v>
      </c>
      <c r="G7597" s="42">
        <f>Données_gaz!F$24/(365*24)</f>
        <v>1.1415525114155251E-4</v>
      </c>
      <c r="N7597" cm="1">
        <f t="array" ref="N7597">INDEX($K$2:$K$1000,INT((ROW(A7596)-1)/24)+1)</f>
        <v>0.622</v>
      </c>
      <c r="O7597" cm="1">
        <f t="array" ref="O7597">INDEX($L$2:$L$1000,INT((ROW(A7596)-1)/24)+1)</f>
        <v>0.92</v>
      </c>
    </row>
    <row r="7598" spans="4:15" x14ac:dyDescent="0.2">
      <c r="D7598">
        <f t="shared" si="120"/>
        <v>12</v>
      </c>
      <c r="E7598" t="str" cm="1">
        <f t="array" ref="E7598">INDEX($A$2:$A$1000,INT((ROW(A7597)-1)/24)+1)</f>
        <v xml:space="preserve"> 2017-11-13 </v>
      </c>
      <c r="F7598" cm="1">
        <f t="array" ref="F7598">INDEX($B$2:$B$1000,INT((ROW(A7597)-1)/24)+1)/24</f>
        <v>16.021059706137283</v>
      </c>
      <c r="G7598" s="42">
        <f>Données_gaz!F$24/(365*24)</f>
        <v>1.1415525114155251E-4</v>
      </c>
      <c r="N7598" cm="1">
        <f t="array" ref="N7598">INDEX($K$2:$K$1000,INT((ROW(A7597)-1)/24)+1)</f>
        <v>0.622</v>
      </c>
      <c r="O7598" cm="1">
        <f t="array" ref="O7598">INDEX($L$2:$L$1000,INT((ROW(A7597)-1)/24)+1)</f>
        <v>0.92</v>
      </c>
    </row>
    <row r="7599" spans="4:15" x14ac:dyDescent="0.2">
      <c r="D7599">
        <f t="shared" si="120"/>
        <v>13</v>
      </c>
      <c r="E7599" t="str" cm="1">
        <f t="array" ref="E7599">INDEX($A$2:$A$1000,INT((ROW(A7598)-1)/24)+1)</f>
        <v xml:space="preserve"> 2017-11-13 </v>
      </c>
      <c r="F7599" cm="1">
        <f t="array" ref="F7599">INDEX($B$2:$B$1000,INT((ROW(A7598)-1)/24)+1)/24</f>
        <v>16.021059706137283</v>
      </c>
      <c r="G7599" s="42">
        <f>Données_gaz!F$24/(365*24)</f>
        <v>1.1415525114155251E-4</v>
      </c>
      <c r="N7599" cm="1">
        <f t="array" ref="N7599">INDEX($K$2:$K$1000,INT((ROW(A7598)-1)/24)+1)</f>
        <v>0.622</v>
      </c>
      <c r="O7599" cm="1">
        <f t="array" ref="O7599">INDEX($L$2:$L$1000,INT((ROW(A7598)-1)/24)+1)</f>
        <v>0.92</v>
      </c>
    </row>
    <row r="7600" spans="4:15" x14ac:dyDescent="0.2">
      <c r="D7600">
        <f t="shared" si="120"/>
        <v>14</v>
      </c>
      <c r="E7600" t="str" cm="1">
        <f t="array" ref="E7600">INDEX($A$2:$A$1000,INT((ROW(A7599)-1)/24)+1)</f>
        <v xml:space="preserve"> 2017-11-13 </v>
      </c>
      <c r="F7600" cm="1">
        <f t="array" ref="F7600">INDEX($B$2:$B$1000,INT((ROW(A7599)-1)/24)+1)/24</f>
        <v>16.021059706137283</v>
      </c>
      <c r="G7600" s="42">
        <f>Données_gaz!F$24/(365*24)</f>
        <v>1.1415525114155251E-4</v>
      </c>
      <c r="N7600" cm="1">
        <f t="array" ref="N7600">INDEX($K$2:$K$1000,INT((ROW(A7599)-1)/24)+1)</f>
        <v>0.622</v>
      </c>
      <c r="O7600" cm="1">
        <f t="array" ref="O7600">INDEX($L$2:$L$1000,INT((ROW(A7599)-1)/24)+1)</f>
        <v>0.92</v>
      </c>
    </row>
    <row r="7601" spans="4:15" x14ac:dyDescent="0.2">
      <c r="D7601">
        <f t="shared" si="120"/>
        <v>15</v>
      </c>
      <c r="E7601" t="str" cm="1">
        <f t="array" ref="E7601">INDEX($A$2:$A$1000,INT((ROW(A7600)-1)/24)+1)</f>
        <v xml:space="preserve"> 2017-11-13 </v>
      </c>
      <c r="F7601" cm="1">
        <f t="array" ref="F7601">INDEX($B$2:$B$1000,INT((ROW(A7600)-1)/24)+1)/24</f>
        <v>16.021059706137283</v>
      </c>
      <c r="G7601" s="42">
        <f>Données_gaz!F$24/(365*24)</f>
        <v>1.1415525114155251E-4</v>
      </c>
      <c r="N7601" cm="1">
        <f t="array" ref="N7601">INDEX($K$2:$K$1000,INT((ROW(A7600)-1)/24)+1)</f>
        <v>0.622</v>
      </c>
      <c r="O7601" cm="1">
        <f t="array" ref="O7601">INDEX($L$2:$L$1000,INT((ROW(A7600)-1)/24)+1)</f>
        <v>0.92</v>
      </c>
    </row>
    <row r="7602" spans="4:15" x14ac:dyDescent="0.2">
      <c r="D7602">
        <f t="shared" si="120"/>
        <v>16</v>
      </c>
      <c r="E7602" t="str" cm="1">
        <f t="array" ref="E7602">INDEX($A$2:$A$1000,INT((ROW(A7601)-1)/24)+1)</f>
        <v xml:space="preserve"> 2017-11-13 </v>
      </c>
      <c r="F7602" cm="1">
        <f t="array" ref="F7602">INDEX($B$2:$B$1000,INT((ROW(A7601)-1)/24)+1)/24</f>
        <v>16.021059706137283</v>
      </c>
      <c r="G7602" s="42">
        <f>Données_gaz!F$24/(365*24)</f>
        <v>1.1415525114155251E-4</v>
      </c>
      <c r="N7602" cm="1">
        <f t="array" ref="N7602">INDEX($K$2:$K$1000,INT((ROW(A7601)-1)/24)+1)</f>
        <v>0.622</v>
      </c>
      <c r="O7602" cm="1">
        <f t="array" ref="O7602">INDEX($L$2:$L$1000,INT((ROW(A7601)-1)/24)+1)</f>
        <v>0.92</v>
      </c>
    </row>
    <row r="7603" spans="4:15" x14ac:dyDescent="0.2">
      <c r="D7603">
        <f t="shared" si="120"/>
        <v>17</v>
      </c>
      <c r="E7603" t="str" cm="1">
        <f t="array" ref="E7603">INDEX($A$2:$A$1000,INT((ROW(A7602)-1)/24)+1)</f>
        <v xml:space="preserve"> 2017-11-13 </v>
      </c>
      <c r="F7603" cm="1">
        <f t="array" ref="F7603">INDEX($B$2:$B$1000,INT((ROW(A7602)-1)/24)+1)/24</f>
        <v>16.021059706137283</v>
      </c>
      <c r="G7603" s="42">
        <f>Données_gaz!F$24/(365*24)</f>
        <v>1.1415525114155251E-4</v>
      </c>
      <c r="N7603" cm="1">
        <f t="array" ref="N7603">INDEX($K$2:$K$1000,INT((ROW(A7602)-1)/24)+1)</f>
        <v>0.622</v>
      </c>
      <c r="O7603" cm="1">
        <f t="array" ref="O7603">INDEX($L$2:$L$1000,INT((ROW(A7602)-1)/24)+1)</f>
        <v>0.92</v>
      </c>
    </row>
    <row r="7604" spans="4:15" x14ac:dyDescent="0.2">
      <c r="D7604">
        <f t="shared" si="120"/>
        <v>18</v>
      </c>
      <c r="E7604" t="str" cm="1">
        <f t="array" ref="E7604">INDEX($A$2:$A$1000,INT((ROW(A7603)-1)/24)+1)</f>
        <v xml:space="preserve"> 2017-11-13 </v>
      </c>
      <c r="F7604" cm="1">
        <f t="array" ref="F7604">INDEX($B$2:$B$1000,INT((ROW(A7603)-1)/24)+1)/24</f>
        <v>16.021059706137283</v>
      </c>
      <c r="G7604" s="42">
        <f>Données_gaz!F$24/(365*24)</f>
        <v>1.1415525114155251E-4</v>
      </c>
      <c r="N7604" cm="1">
        <f t="array" ref="N7604">INDEX($K$2:$K$1000,INT((ROW(A7603)-1)/24)+1)</f>
        <v>0.622</v>
      </c>
      <c r="O7604" cm="1">
        <f t="array" ref="O7604">INDEX($L$2:$L$1000,INT((ROW(A7603)-1)/24)+1)</f>
        <v>0.92</v>
      </c>
    </row>
    <row r="7605" spans="4:15" x14ac:dyDescent="0.2">
      <c r="D7605">
        <f t="shared" si="120"/>
        <v>19</v>
      </c>
      <c r="E7605" t="str" cm="1">
        <f t="array" ref="E7605">INDEX($A$2:$A$1000,INT((ROW(A7604)-1)/24)+1)</f>
        <v xml:space="preserve"> 2017-11-13 </v>
      </c>
      <c r="F7605" cm="1">
        <f t="array" ref="F7605">INDEX($B$2:$B$1000,INT((ROW(A7604)-1)/24)+1)/24</f>
        <v>16.021059706137283</v>
      </c>
      <c r="G7605" s="42">
        <f>Données_gaz!F$24/(365*24)</f>
        <v>1.1415525114155251E-4</v>
      </c>
      <c r="N7605" cm="1">
        <f t="array" ref="N7605">INDEX($K$2:$K$1000,INT((ROW(A7604)-1)/24)+1)</f>
        <v>0.622</v>
      </c>
      <c r="O7605" cm="1">
        <f t="array" ref="O7605">INDEX($L$2:$L$1000,INT((ROW(A7604)-1)/24)+1)</f>
        <v>0.92</v>
      </c>
    </row>
    <row r="7606" spans="4:15" x14ac:dyDescent="0.2">
      <c r="D7606">
        <f t="shared" si="120"/>
        <v>20</v>
      </c>
      <c r="E7606" t="str" cm="1">
        <f t="array" ref="E7606">INDEX($A$2:$A$1000,INT((ROW(A7605)-1)/24)+1)</f>
        <v xml:space="preserve"> 2017-11-13 </v>
      </c>
      <c r="F7606" cm="1">
        <f t="array" ref="F7606">INDEX($B$2:$B$1000,INT((ROW(A7605)-1)/24)+1)/24</f>
        <v>16.021059706137283</v>
      </c>
      <c r="G7606" s="42">
        <f>Données_gaz!F$24/(365*24)</f>
        <v>1.1415525114155251E-4</v>
      </c>
      <c r="N7606" cm="1">
        <f t="array" ref="N7606">INDEX($K$2:$K$1000,INT((ROW(A7605)-1)/24)+1)</f>
        <v>0.622</v>
      </c>
      <c r="O7606" cm="1">
        <f t="array" ref="O7606">INDEX($L$2:$L$1000,INT((ROW(A7605)-1)/24)+1)</f>
        <v>0.92</v>
      </c>
    </row>
    <row r="7607" spans="4:15" x14ac:dyDescent="0.2">
      <c r="D7607">
        <f t="shared" si="120"/>
        <v>21</v>
      </c>
      <c r="E7607" t="str" cm="1">
        <f t="array" ref="E7607">INDEX($A$2:$A$1000,INT((ROW(A7606)-1)/24)+1)</f>
        <v xml:space="preserve"> 2017-11-13 </v>
      </c>
      <c r="F7607" cm="1">
        <f t="array" ref="F7607">INDEX($B$2:$B$1000,INT((ROW(A7606)-1)/24)+1)/24</f>
        <v>16.021059706137283</v>
      </c>
      <c r="G7607" s="42">
        <f>Données_gaz!F$24/(365*24)</f>
        <v>1.1415525114155251E-4</v>
      </c>
      <c r="N7607" cm="1">
        <f t="array" ref="N7607">INDEX($K$2:$K$1000,INT((ROW(A7606)-1)/24)+1)</f>
        <v>0.622</v>
      </c>
      <c r="O7607" cm="1">
        <f t="array" ref="O7607">INDEX($L$2:$L$1000,INT((ROW(A7606)-1)/24)+1)</f>
        <v>0.92</v>
      </c>
    </row>
    <row r="7608" spans="4:15" x14ac:dyDescent="0.2">
      <c r="D7608">
        <f t="shared" si="120"/>
        <v>22</v>
      </c>
      <c r="E7608" t="str" cm="1">
        <f t="array" ref="E7608">INDEX($A$2:$A$1000,INT((ROW(A7607)-1)/24)+1)</f>
        <v xml:space="preserve"> 2017-11-13 </v>
      </c>
      <c r="F7608" cm="1">
        <f t="array" ref="F7608">INDEX($B$2:$B$1000,INT((ROW(A7607)-1)/24)+1)/24</f>
        <v>16.021059706137283</v>
      </c>
      <c r="G7608" s="42">
        <f>Données_gaz!F$24/(365*24)</f>
        <v>1.1415525114155251E-4</v>
      </c>
      <c r="N7608" cm="1">
        <f t="array" ref="N7608">INDEX($K$2:$K$1000,INT((ROW(A7607)-1)/24)+1)</f>
        <v>0.622</v>
      </c>
      <c r="O7608" cm="1">
        <f t="array" ref="O7608">INDEX($L$2:$L$1000,INT((ROW(A7607)-1)/24)+1)</f>
        <v>0.92</v>
      </c>
    </row>
    <row r="7609" spans="4:15" x14ac:dyDescent="0.2">
      <c r="D7609">
        <f t="shared" si="120"/>
        <v>23</v>
      </c>
      <c r="E7609" t="str" cm="1">
        <f t="array" ref="E7609">INDEX($A$2:$A$1000,INT((ROW(A7608)-1)/24)+1)</f>
        <v xml:space="preserve"> 2017-11-13 </v>
      </c>
      <c r="F7609" cm="1">
        <f t="array" ref="F7609">INDEX($B$2:$B$1000,INT((ROW(A7608)-1)/24)+1)/24</f>
        <v>16.021059706137283</v>
      </c>
      <c r="G7609" s="42">
        <f>Données_gaz!F$24/(365*24)</f>
        <v>1.1415525114155251E-4</v>
      </c>
      <c r="N7609" cm="1">
        <f t="array" ref="N7609">INDEX($K$2:$K$1000,INT((ROW(A7608)-1)/24)+1)</f>
        <v>0.622</v>
      </c>
      <c r="O7609" cm="1">
        <f t="array" ref="O7609">INDEX($L$2:$L$1000,INT((ROW(A7608)-1)/24)+1)</f>
        <v>0.92</v>
      </c>
    </row>
    <row r="7610" spans="4:15" x14ac:dyDescent="0.2">
      <c r="D7610">
        <f t="shared" si="120"/>
        <v>0</v>
      </c>
      <c r="E7610" t="str" cm="1">
        <f t="array" ref="E7610">INDEX($A$2:$A$1000,INT((ROW(A7609)-1)/24)+1)</f>
        <v xml:space="preserve"> 2017-11-14 </v>
      </c>
      <c r="F7610" cm="1">
        <f t="array" ref="F7610">INDEX($B$2:$B$1000,INT((ROW(A7609)-1)/24)+1)/24</f>
        <v>16.076606006448142</v>
      </c>
      <c r="G7610" s="42">
        <f>Données_gaz!F$24/(365*24)</f>
        <v>1.1415525114155251E-4</v>
      </c>
      <c r="N7610" cm="1">
        <f t="array" ref="N7610">INDEX($K$2:$K$1000,INT((ROW(A7609)-1)/24)+1)</f>
        <v>0.61599999999999999</v>
      </c>
      <c r="O7610" cm="1">
        <f t="array" ref="O7610">INDEX($L$2:$L$1000,INT((ROW(A7609)-1)/24)+1)</f>
        <v>0.91700000000000004</v>
      </c>
    </row>
    <row r="7611" spans="4:15" x14ac:dyDescent="0.2">
      <c r="D7611">
        <f t="shared" si="120"/>
        <v>1</v>
      </c>
      <c r="E7611" t="str" cm="1">
        <f t="array" ref="E7611">INDEX($A$2:$A$1000,INT((ROW(A7610)-1)/24)+1)</f>
        <v xml:space="preserve"> 2017-11-14 </v>
      </c>
      <c r="F7611" cm="1">
        <f t="array" ref="F7611">INDEX($B$2:$B$1000,INT((ROW(A7610)-1)/24)+1)/24</f>
        <v>16.076606006448142</v>
      </c>
      <c r="G7611" s="42">
        <f>Données_gaz!F$24/(365*24)</f>
        <v>1.1415525114155251E-4</v>
      </c>
      <c r="N7611" cm="1">
        <f t="array" ref="N7611">INDEX($K$2:$K$1000,INT((ROW(A7610)-1)/24)+1)</f>
        <v>0.61599999999999999</v>
      </c>
      <c r="O7611" cm="1">
        <f t="array" ref="O7611">INDEX($L$2:$L$1000,INT((ROW(A7610)-1)/24)+1)</f>
        <v>0.91700000000000004</v>
      </c>
    </row>
    <row r="7612" spans="4:15" x14ac:dyDescent="0.2">
      <c r="D7612">
        <f t="shared" si="120"/>
        <v>2</v>
      </c>
      <c r="E7612" t="str" cm="1">
        <f t="array" ref="E7612">INDEX($A$2:$A$1000,INT((ROW(A7611)-1)/24)+1)</f>
        <v xml:space="preserve"> 2017-11-14 </v>
      </c>
      <c r="F7612" cm="1">
        <f t="array" ref="F7612">INDEX($B$2:$B$1000,INT((ROW(A7611)-1)/24)+1)/24</f>
        <v>16.076606006448142</v>
      </c>
      <c r="G7612" s="42">
        <f>Données_gaz!F$24/(365*24)</f>
        <v>1.1415525114155251E-4</v>
      </c>
      <c r="N7612" cm="1">
        <f t="array" ref="N7612">INDEX($K$2:$K$1000,INT((ROW(A7611)-1)/24)+1)</f>
        <v>0.61599999999999999</v>
      </c>
      <c r="O7612" cm="1">
        <f t="array" ref="O7612">INDEX($L$2:$L$1000,INT((ROW(A7611)-1)/24)+1)</f>
        <v>0.91700000000000004</v>
      </c>
    </row>
    <row r="7613" spans="4:15" x14ac:dyDescent="0.2">
      <c r="D7613">
        <f t="shared" si="120"/>
        <v>3</v>
      </c>
      <c r="E7613" t="str" cm="1">
        <f t="array" ref="E7613">INDEX($A$2:$A$1000,INT((ROW(A7612)-1)/24)+1)</f>
        <v xml:space="preserve"> 2017-11-14 </v>
      </c>
      <c r="F7613" cm="1">
        <f t="array" ref="F7613">INDEX($B$2:$B$1000,INT((ROW(A7612)-1)/24)+1)/24</f>
        <v>16.076606006448142</v>
      </c>
      <c r="G7613" s="42">
        <f>Données_gaz!F$24/(365*24)</f>
        <v>1.1415525114155251E-4</v>
      </c>
      <c r="N7613" cm="1">
        <f t="array" ref="N7613">INDEX($K$2:$K$1000,INT((ROW(A7612)-1)/24)+1)</f>
        <v>0.61599999999999999</v>
      </c>
      <c r="O7613" cm="1">
        <f t="array" ref="O7613">INDEX($L$2:$L$1000,INT((ROW(A7612)-1)/24)+1)</f>
        <v>0.91700000000000004</v>
      </c>
    </row>
    <row r="7614" spans="4:15" x14ac:dyDescent="0.2">
      <c r="D7614">
        <f t="shared" si="120"/>
        <v>4</v>
      </c>
      <c r="E7614" t="str" cm="1">
        <f t="array" ref="E7614">INDEX($A$2:$A$1000,INT((ROW(A7613)-1)/24)+1)</f>
        <v xml:space="preserve"> 2017-11-14 </v>
      </c>
      <c r="F7614" cm="1">
        <f t="array" ref="F7614">INDEX($B$2:$B$1000,INT((ROW(A7613)-1)/24)+1)/24</f>
        <v>16.076606006448142</v>
      </c>
      <c r="G7614" s="42">
        <f>Données_gaz!F$24/(365*24)</f>
        <v>1.1415525114155251E-4</v>
      </c>
      <c r="N7614" cm="1">
        <f t="array" ref="N7614">INDEX($K$2:$K$1000,INT((ROW(A7613)-1)/24)+1)</f>
        <v>0.61599999999999999</v>
      </c>
      <c r="O7614" cm="1">
        <f t="array" ref="O7614">INDEX($L$2:$L$1000,INT((ROW(A7613)-1)/24)+1)</f>
        <v>0.91700000000000004</v>
      </c>
    </row>
    <row r="7615" spans="4:15" x14ac:dyDescent="0.2">
      <c r="D7615">
        <f t="shared" si="120"/>
        <v>5</v>
      </c>
      <c r="E7615" t="str" cm="1">
        <f t="array" ref="E7615">INDEX($A$2:$A$1000,INT((ROW(A7614)-1)/24)+1)</f>
        <v xml:space="preserve"> 2017-11-14 </v>
      </c>
      <c r="F7615" cm="1">
        <f t="array" ref="F7615">INDEX($B$2:$B$1000,INT((ROW(A7614)-1)/24)+1)/24</f>
        <v>16.076606006448142</v>
      </c>
      <c r="G7615" s="42">
        <f>Données_gaz!F$24/(365*24)</f>
        <v>1.1415525114155251E-4</v>
      </c>
      <c r="N7615" cm="1">
        <f t="array" ref="N7615">INDEX($K$2:$K$1000,INT((ROW(A7614)-1)/24)+1)</f>
        <v>0.61599999999999999</v>
      </c>
      <c r="O7615" cm="1">
        <f t="array" ref="O7615">INDEX($L$2:$L$1000,INT((ROW(A7614)-1)/24)+1)</f>
        <v>0.91700000000000004</v>
      </c>
    </row>
    <row r="7616" spans="4:15" x14ac:dyDescent="0.2">
      <c r="D7616">
        <f t="shared" si="120"/>
        <v>6</v>
      </c>
      <c r="E7616" t="str" cm="1">
        <f t="array" ref="E7616">INDEX($A$2:$A$1000,INT((ROW(A7615)-1)/24)+1)</f>
        <v xml:space="preserve"> 2017-11-14 </v>
      </c>
      <c r="F7616" cm="1">
        <f t="array" ref="F7616">INDEX($B$2:$B$1000,INT((ROW(A7615)-1)/24)+1)/24</f>
        <v>16.076606006448142</v>
      </c>
      <c r="G7616" s="42">
        <f>Données_gaz!F$24/(365*24)</f>
        <v>1.1415525114155251E-4</v>
      </c>
      <c r="N7616" cm="1">
        <f t="array" ref="N7616">INDEX($K$2:$K$1000,INT((ROW(A7615)-1)/24)+1)</f>
        <v>0.61599999999999999</v>
      </c>
      <c r="O7616" cm="1">
        <f t="array" ref="O7616">INDEX($L$2:$L$1000,INT((ROW(A7615)-1)/24)+1)</f>
        <v>0.91700000000000004</v>
      </c>
    </row>
    <row r="7617" spans="4:15" x14ac:dyDescent="0.2">
      <c r="D7617">
        <f t="shared" si="120"/>
        <v>7</v>
      </c>
      <c r="E7617" t="str" cm="1">
        <f t="array" ref="E7617">INDEX($A$2:$A$1000,INT((ROW(A7616)-1)/24)+1)</f>
        <v xml:space="preserve"> 2017-11-14 </v>
      </c>
      <c r="F7617" cm="1">
        <f t="array" ref="F7617">INDEX($B$2:$B$1000,INT((ROW(A7616)-1)/24)+1)/24</f>
        <v>16.076606006448142</v>
      </c>
      <c r="G7617" s="42">
        <f>Données_gaz!F$24/(365*24)</f>
        <v>1.1415525114155251E-4</v>
      </c>
      <c r="N7617" cm="1">
        <f t="array" ref="N7617">INDEX($K$2:$K$1000,INT((ROW(A7616)-1)/24)+1)</f>
        <v>0.61599999999999999</v>
      </c>
      <c r="O7617" cm="1">
        <f t="array" ref="O7617">INDEX($L$2:$L$1000,INT((ROW(A7616)-1)/24)+1)</f>
        <v>0.91700000000000004</v>
      </c>
    </row>
    <row r="7618" spans="4:15" x14ac:dyDescent="0.2">
      <c r="D7618">
        <f t="shared" si="120"/>
        <v>8</v>
      </c>
      <c r="E7618" t="str" cm="1">
        <f t="array" ref="E7618">INDEX($A$2:$A$1000,INT((ROW(A7617)-1)/24)+1)</f>
        <v xml:space="preserve"> 2017-11-14 </v>
      </c>
      <c r="F7618" cm="1">
        <f t="array" ref="F7618">INDEX($B$2:$B$1000,INT((ROW(A7617)-1)/24)+1)/24</f>
        <v>16.076606006448142</v>
      </c>
      <c r="G7618" s="42">
        <f>Données_gaz!F$24/(365*24)</f>
        <v>1.1415525114155251E-4</v>
      </c>
      <c r="N7618" cm="1">
        <f t="array" ref="N7618">INDEX($K$2:$K$1000,INT((ROW(A7617)-1)/24)+1)</f>
        <v>0.61599999999999999</v>
      </c>
      <c r="O7618" cm="1">
        <f t="array" ref="O7618">INDEX($L$2:$L$1000,INT((ROW(A7617)-1)/24)+1)</f>
        <v>0.91700000000000004</v>
      </c>
    </row>
    <row r="7619" spans="4:15" x14ac:dyDescent="0.2">
      <c r="D7619">
        <f t="shared" si="120"/>
        <v>9</v>
      </c>
      <c r="E7619" t="str" cm="1">
        <f t="array" ref="E7619">INDEX($A$2:$A$1000,INT((ROW(A7618)-1)/24)+1)</f>
        <v xml:space="preserve"> 2017-11-14 </v>
      </c>
      <c r="F7619" cm="1">
        <f t="array" ref="F7619">INDEX($B$2:$B$1000,INT((ROW(A7618)-1)/24)+1)/24</f>
        <v>16.076606006448142</v>
      </c>
      <c r="G7619" s="42">
        <f>Données_gaz!F$24/(365*24)</f>
        <v>1.1415525114155251E-4</v>
      </c>
      <c r="N7619" cm="1">
        <f t="array" ref="N7619">INDEX($K$2:$K$1000,INT((ROW(A7618)-1)/24)+1)</f>
        <v>0.61599999999999999</v>
      </c>
      <c r="O7619" cm="1">
        <f t="array" ref="O7619">INDEX($L$2:$L$1000,INT((ROW(A7618)-1)/24)+1)</f>
        <v>0.91700000000000004</v>
      </c>
    </row>
    <row r="7620" spans="4:15" x14ac:dyDescent="0.2">
      <c r="D7620">
        <f t="shared" si="120"/>
        <v>10</v>
      </c>
      <c r="E7620" t="str" cm="1">
        <f t="array" ref="E7620">INDEX($A$2:$A$1000,INT((ROW(A7619)-1)/24)+1)</f>
        <v xml:space="preserve"> 2017-11-14 </v>
      </c>
      <c r="F7620" cm="1">
        <f t="array" ref="F7620">INDEX($B$2:$B$1000,INT((ROW(A7619)-1)/24)+1)/24</f>
        <v>16.076606006448142</v>
      </c>
      <c r="G7620" s="42">
        <f>Données_gaz!F$24/(365*24)</f>
        <v>1.1415525114155251E-4</v>
      </c>
      <c r="N7620" cm="1">
        <f t="array" ref="N7620">INDEX($K$2:$K$1000,INT((ROW(A7619)-1)/24)+1)</f>
        <v>0.61599999999999999</v>
      </c>
      <c r="O7620" cm="1">
        <f t="array" ref="O7620">INDEX($L$2:$L$1000,INT((ROW(A7619)-1)/24)+1)</f>
        <v>0.91700000000000004</v>
      </c>
    </row>
    <row r="7621" spans="4:15" x14ac:dyDescent="0.2">
      <c r="D7621">
        <f t="shared" si="120"/>
        <v>11</v>
      </c>
      <c r="E7621" t="str" cm="1">
        <f t="array" ref="E7621">INDEX($A$2:$A$1000,INT((ROW(A7620)-1)/24)+1)</f>
        <v xml:space="preserve"> 2017-11-14 </v>
      </c>
      <c r="F7621" cm="1">
        <f t="array" ref="F7621">INDEX($B$2:$B$1000,INT((ROW(A7620)-1)/24)+1)/24</f>
        <v>16.076606006448142</v>
      </c>
      <c r="G7621" s="42">
        <f>Données_gaz!F$24/(365*24)</f>
        <v>1.1415525114155251E-4</v>
      </c>
      <c r="N7621" cm="1">
        <f t="array" ref="N7621">INDEX($K$2:$K$1000,INT((ROW(A7620)-1)/24)+1)</f>
        <v>0.61599999999999999</v>
      </c>
      <c r="O7621" cm="1">
        <f t="array" ref="O7621">INDEX($L$2:$L$1000,INT((ROW(A7620)-1)/24)+1)</f>
        <v>0.91700000000000004</v>
      </c>
    </row>
    <row r="7622" spans="4:15" x14ac:dyDescent="0.2">
      <c r="D7622">
        <f t="shared" si="120"/>
        <v>12</v>
      </c>
      <c r="E7622" t="str" cm="1">
        <f t="array" ref="E7622">INDEX($A$2:$A$1000,INT((ROW(A7621)-1)/24)+1)</f>
        <v xml:space="preserve"> 2017-11-14 </v>
      </c>
      <c r="F7622" cm="1">
        <f t="array" ref="F7622">INDEX($B$2:$B$1000,INT((ROW(A7621)-1)/24)+1)/24</f>
        <v>16.076606006448142</v>
      </c>
      <c r="G7622" s="42">
        <f>Données_gaz!F$24/(365*24)</f>
        <v>1.1415525114155251E-4</v>
      </c>
      <c r="N7622" cm="1">
        <f t="array" ref="N7622">INDEX($K$2:$K$1000,INT((ROW(A7621)-1)/24)+1)</f>
        <v>0.61599999999999999</v>
      </c>
      <c r="O7622" cm="1">
        <f t="array" ref="O7622">INDEX($L$2:$L$1000,INT((ROW(A7621)-1)/24)+1)</f>
        <v>0.91700000000000004</v>
      </c>
    </row>
    <row r="7623" spans="4:15" x14ac:dyDescent="0.2">
      <c r="D7623">
        <f t="shared" si="120"/>
        <v>13</v>
      </c>
      <c r="E7623" t="str" cm="1">
        <f t="array" ref="E7623">INDEX($A$2:$A$1000,INT((ROW(A7622)-1)/24)+1)</f>
        <v xml:space="preserve"> 2017-11-14 </v>
      </c>
      <c r="F7623" cm="1">
        <f t="array" ref="F7623">INDEX($B$2:$B$1000,INT((ROW(A7622)-1)/24)+1)/24</f>
        <v>16.076606006448142</v>
      </c>
      <c r="G7623" s="42">
        <f>Données_gaz!F$24/(365*24)</f>
        <v>1.1415525114155251E-4</v>
      </c>
      <c r="N7623" cm="1">
        <f t="array" ref="N7623">INDEX($K$2:$K$1000,INT((ROW(A7622)-1)/24)+1)</f>
        <v>0.61599999999999999</v>
      </c>
      <c r="O7623" cm="1">
        <f t="array" ref="O7623">INDEX($L$2:$L$1000,INT((ROW(A7622)-1)/24)+1)</f>
        <v>0.91700000000000004</v>
      </c>
    </row>
    <row r="7624" spans="4:15" x14ac:dyDescent="0.2">
      <c r="D7624">
        <f t="shared" si="120"/>
        <v>14</v>
      </c>
      <c r="E7624" t="str" cm="1">
        <f t="array" ref="E7624">INDEX($A$2:$A$1000,INT((ROW(A7623)-1)/24)+1)</f>
        <v xml:space="preserve"> 2017-11-14 </v>
      </c>
      <c r="F7624" cm="1">
        <f t="array" ref="F7624">INDEX($B$2:$B$1000,INT((ROW(A7623)-1)/24)+1)/24</f>
        <v>16.076606006448142</v>
      </c>
      <c r="G7624" s="42">
        <f>Données_gaz!F$24/(365*24)</f>
        <v>1.1415525114155251E-4</v>
      </c>
      <c r="N7624" cm="1">
        <f t="array" ref="N7624">INDEX($K$2:$K$1000,INT((ROW(A7623)-1)/24)+1)</f>
        <v>0.61599999999999999</v>
      </c>
      <c r="O7624" cm="1">
        <f t="array" ref="O7624">INDEX($L$2:$L$1000,INT((ROW(A7623)-1)/24)+1)</f>
        <v>0.91700000000000004</v>
      </c>
    </row>
    <row r="7625" spans="4:15" x14ac:dyDescent="0.2">
      <c r="D7625">
        <f t="shared" si="120"/>
        <v>15</v>
      </c>
      <c r="E7625" t="str" cm="1">
        <f t="array" ref="E7625">INDEX($A$2:$A$1000,INT((ROW(A7624)-1)/24)+1)</f>
        <v xml:space="preserve"> 2017-11-14 </v>
      </c>
      <c r="F7625" cm="1">
        <f t="array" ref="F7625">INDEX($B$2:$B$1000,INT((ROW(A7624)-1)/24)+1)/24</f>
        <v>16.076606006448142</v>
      </c>
      <c r="G7625" s="42">
        <f>Données_gaz!F$24/(365*24)</f>
        <v>1.1415525114155251E-4</v>
      </c>
      <c r="N7625" cm="1">
        <f t="array" ref="N7625">INDEX($K$2:$K$1000,INT((ROW(A7624)-1)/24)+1)</f>
        <v>0.61599999999999999</v>
      </c>
      <c r="O7625" cm="1">
        <f t="array" ref="O7625">INDEX($L$2:$L$1000,INT((ROW(A7624)-1)/24)+1)</f>
        <v>0.91700000000000004</v>
      </c>
    </row>
    <row r="7626" spans="4:15" x14ac:dyDescent="0.2">
      <c r="D7626">
        <f t="shared" si="120"/>
        <v>16</v>
      </c>
      <c r="E7626" t="str" cm="1">
        <f t="array" ref="E7626">INDEX($A$2:$A$1000,INT((ROW(A7625)-1)/24)+1)</f>
        <v xml:space="preserve"> 2017-11-14 </v>
      </c>
      <c r="F7626" cm="1">
        <f t="array" ref="F7626">INDEX($B$2:$B$1000,INT((ROW(A7625)-1)/24)+1)/24</f>
        <v>16.076606006448142</v>
      </c>
      <c r="G7626" s="42">
        <f>Données_gaz!F$24/(365*24)</f>
        <v>1.1415525114155251E-4</v>
      </c>
      <c r="N7626" cm="1">
        <f t="array" ref="N7626">INDEX($K$2:$K$1000,INT((ROW(A7625)-1)/24)+1)</f>
        <v>0.61599999999999999</v>
      </c>
      <c r="O7626" cm="1">
        <f t="array" ref="O7626">INDEX($L$2:$L$1000,INT((ROW(A7625)-1)/24)+1)</f>
        <v>0.91700000000000004</v>
      </c>
    </row>
    <row r="7627" spans="4:15" x14ac:dyDescent="0.2">
      <c r="D7627">
        <f t="shared" si="120"/>
        <v>17</v>
      </c>
      <c r="E7627" t="str" cm="1">
        <f t="array" ref="E7627">INDEX($A$2:$A$1000,INT((ROW(A7626)-1)/24)+1)</f>
        <v xml:space="preserve"> 2017-11-14 </v>
      </c>
      <c r="F7627" cm="1">
        <f t="array" ref="F7627">INDEX($B$2:$B$1000,INT((ROW(A7626)-1)/24)+1)/24</f>
        <v>16.076606006448142</v>
      </c>
      <c r="G7627" s="42">
        <f>Données_gaz!F$24/(365*24)</f>
        <v>1.1415525114155251E-4</v>
      </c>
      <c r="N7627" cm="1">
        <f t="array" ref="N7627">INDEX($K$2:$K$1000,INT((ROW(A7626)-1)/24)+1)</f>
        <v>0.61599999999999999</v>
      </c>
      <c r="O7627" cm="1">
        <f t="array" ref="O7627">INDEX($L$2:$L$1000,INT((ROW(A7626)-1)/24)+1)</f>
        <v>0.91700000000000004</v>
      </c>
    </row>
    <row r="7628" spans="4:15" x14ac:dyDescent="0.2">
      <c r="D7628">
        <f t="shared" si="120"/>
        <v>18</v>
      </c>
      <c r="E7628" t="str" cm="1">
        <f t="array" ref="E7628">INDEX($A$2:$A$1000,INT((ROW(A7627)-1)/24)+1)</f>
        <v xml:space="preserve"> 2017-11-14 </v>
      </c>
      <c r="F7628" cm="1">
        <f t="array" ref="F7628">INDEX($B$2:$B$1000,INT((ROW(A7627)-1)/24)+1)/24</f>
        <v>16.076606006448142</v>
      </c>
      <c r="G7628" s="42">
        <f>Données_gaz!F$24/(365*24)</f>
        <v>1.1415525114155251E-4</v>
      </c>
      <c r="N7628" cm="1">
        <f t="array" ref="N7628">INDEX($K$2:$K$1000,INT((ROW(A7627)-1)/24)+1)</f>
        <v>0.61599999999999999</v>
      </c>
      <c r="O7628" cm="1">
        <f t="array" ref="O7628">INDEX($L$2:$L$1000,INT((ROW(A7627)-1)/24)+1)</f>
        <v>0.91700000000000004</v>
      </c>
    </row>
    <row r="7629" spans="4:15" x14ac:dyDescent="0.2">
      <c r="D7629">
        <f t="shared" si="120"/>
        <v>19</v>
      </c>
      <c r="E7629" t="str" cm="1">
        <f t="array" ref="E7629">INDEX($A$2:$A$1000,INT((ROW(A7628)-1)/24)+1)</f>
        <v xml:space="preserve"> 2017-11-14 </v>
      </c>
      <c r="F7629" cm="1">
        <f t="array" ref="F7629">INDEX($B$2:$B$1000,INT((ROW(A7628)-1)/24)+1)/24</f>
        <v>16.076606006448142</v>
      </c>
      <c r="G7629" s="42">
        <f>Données_gaz!F$24/(365*24)</f>
        <v>1.1415525114155251E-4</v>
      </c>
      <c r="N7629" cm="1">
        <f t="array" ref="N7629">INDEX($K$2:$K$1000,INT((ROW(A7628)-1)/24)+1)</f>
        <v>0.61599999999999999</v>
      </c>
      <c r="O7629" cm="1">
        <f t="array" ref="O7629">INDEX($L$2:$L$1000,INT((ROW(A7628)-1)/24)+1)</f>
        <v>0.91700000000000004</v>
      </c>
    </row>
    <row r="7630" spans="4:15" x14ac:dyDescent="0.2">
      <c r="D7630">
        <f t="shared" si="120"/>
        <v>20</v>
      </c>
      <c r="E7630" t="str" cm="1">
        <f t="array" ref="E7630">INDEX($A$2:$A$1000,INT((ROW(A7629)-1)/24)+1)</f>
        <v xml:space="preserve"> 2017-11-14 </v>
      </c>
      <c r="F7630" cm="1">
        <f t="array" ref="F7630">INDEX($B$2:$B$1000,INT((ROW(A7629)-1)/24)+1)/24</f>
        <v>16.076606006448142</v>
      </c>
      <c r="G7630" s="42">
        <f>Données_gaz!F$24/(365*24)</f>
        <v>1.1415525114155251E-4</v>
      </c>
      <c r="N7630" cm="1">
        <f t="array" ref="N7630">INDEX($K$2:$K$1000,INT((ROW(A7629)-1)/24)+1)</f>
        <v>0.61599999999999999</v>
      </c>
      <c r="O7630" cm="1">
        <f t="array" ref="O7630">INDEX($L$2:$L$1000,INT((ROW(A7629)-1)/24)+1)</f>
        <v>0.91700000000000004</v>
      </c>
    </row>
    <row r="7631" spans="4:15" x14ac:dyDescent="0.2">
      <c r="D7631">
        <f t="shared" si="120"/>
        <v>21</v>
      </c>
      <c r="E7631" t="str" cm="1">
        <f t="array" ref="E7631">INDEX($A$2:$A$1000,INT((ROW(A7630)-1)/24)+1)</f>
        <v xml:space="preserve"> 2017-11-14 </v>
      </c>
      <c r="F7631" cm="1">
        <f t="array" ref="F7631">INDEX($B$2:$B$1000,INT((ROW(A7630)-1)/24)+1)/24</f>
        <v>16.076606006448142</v>
      </c>
      <c r="G7631" s="42">
        <f>Données_gaz!F$24/(365*24)</f>
        <v>1.1415525114155251E-4</v>
      </c>
      <c r="N7631" cm="1">
        <f t="array" ref="N7631">INDEX($K$2:$K$1000,INT((ROW(A7630)-1)/24)+1)</f>
        <v>0.61599999999999999</v>
      </c>
      <c r="O7631" cm="1">
        <f t="array" ref="O7631">INDEX($L$2:$L$1000,INT((ROW(A7630)-1)/24)+1)</f>
        <v>0.91700000000000004</v>
      </c>
    </row>
    <row r="7632" spans="4:15" x14ac:dyDescent="0.2">
      <c r="D7632">
        <f t="shared" si="120"/>
        <v>22</v>
      </c>
      <c r="E7632" t="str" cm="1">
        <f t="array" ref="E7632">INDEX($A$2:$A$1000,INT((ROW(A7631)-1)/24)+1)</f>
        <v xml:space="preserve"> 2017-11-14 </v>
      </c>
      <c r="F7632" cm="1">
        <f t="array" ref="F7632">INDEX($B$2:$B$1000,INT((ROW(A7631)-1)/24)+1)/24</f>
        <v>16.076606006448142</v>
      </c>
      <c r="G7632" s="42">
        <f>Données_gaz!F$24/(365*24)</f>
        <v>1.1415525114155251E-4</v>
      </c>
      <c r="N7632" cm="1">
        <f t="array" ref="N7632">INDEX($K$2:$K$1000,INT((ROW(A7631)-1)/24)+1)</f>
        <v>0.61599999999999999</v>
      </c>
      <c r="O7632" cm="1">
        <f t="array" ref="O7632">INDEX($L$2:$L$1000,INT((ROW(A7631)-1)/24)+1)</f>
        <v>0.91700000000000004</v>
      </c>
    </row>
    <row r="7633" spans="4:15" x14ac:dyDescent="0.2">
      <c r="D7633">
        <f t="shared" si="120"/>
        <v>23</v>
      </c>
      <c r="E7633" t="str" cm="1">
        <f t="array" ref="E7633">INDEX($A$2:$A$1000,INT((ROW(A7632)-1)/24)+1)</f>
        <v xml:space="preserve"> 2017-11-14 </v>
      </c>
      <c r="F7633" cm="1">
        <f t="array" ref="F7633">INDEX($B$2:$B$1000,INT((ROW(A7632)-1)/24)+1)/24</f>
        <v>16.076606006448142</v>
      </c>
      <c r="G7633" s="42">
        <f>Données_gaz!F$24/(365*24)</f>
        <v>1.1415525114155251E-4</v>
      </c>
      <c r="N7633" cm="1">
        <f t="array" ref="N7633">INDEX($K$2:$K$1000,INT((ROW(A7632)-1)/24)+1)</f>
        <v>0.61599999999999999</v>
      </c>
      <c r="O7633" cm="1">
        <f t="array" ref="O7633">INDEX($L$2:$L$1000,INT((ROW(A7632)-1)/24)+1)</f>
        <v>0.91700000000000004</v>
      </c>
    </row>
    <row r="7634" spans="4:15" x14ac:dyDescent="0.2">
      <c r="D7634">
        <f t="shared" si="120"/>
        <v>0</v>
      </c>
      <c r="E7634" t="str" cm="1">
        <f t="array" ref="E7634">INDEX($A$2:$A$1000,INT((ROW(A7633)-1)/24)+1)</f>
        <v xml:space="preserve"> 2017-11-15 </v>
      </c>
      <c r="F7634" cm="1">
        <f t="array" ref="F7634">INDEX($B$2:$B$1000,INT((ROW(A7633)-1)/24)+1)/24</f>
        <v>16.067039287168964</v>
      </c>
      <c r="G7634" s="42">
        <f>Données_gaz!F$24/(365*24)</f>
        <v>1.1415525114155251E-4</v>
      </c>
      <c r="N7634" cm="1">
        <f t="array" ref="N7634">INDEX($K$2:$K$1000,INT((ROW(A7633)-1)/24)+1)</f>
        <v>0.61099999999999999</v>
      </c>
      <c r="O7634" cm="1">
        <f t="array" ref="O7634">INDEX($L$2:$L$1000,INT((ROW(A7633)-1)/24)+1)</f>
        <v>0.91300000000000003</v>
      </c>
    </row>
    <row r="7635" spans="4:15" x14ac:dyDescent="0.2">
      <c r="D7635">
        <f t="shared" si="120"/>
        <v>1</v>
      </c>
      <c r="E7635" t="str" cm="1">
        <f t="array" ref="E7635">INDEX($A$2:$A$1000,INT((ROW(A7634)-1)/24)+1)</f>
        <v xml:space="preserve"> 2017-11-15 </v>
      </c>
      <c r="F7635" cm="1">
        <f t="array" ref="F7635">INDEX($B$2:$B$1000,INT((ROW(A7634)-1)/24)+1)/24</f>
        <v>16.067039287168964</v>
      </c>
      <c r="G7635" s="42">
        <f>Données_gaz!F$24/(365*24)</f>
        <v>1.1415525114155251E-4</v>
      </c>
      <c r="N7635" cm="1">
        <f t="array" ref="N7635">INDEX($K$2:$K$1000,INT((ROW(A7634)-1)/24)+1)</f>
        <v>0.61099999999999999</v>
      </c>
      <c r="O7635" cm="1">
        <f t="array" ref="O7635">INDEX($L$2:$L$1000,INT((ROW(A7634)-1)/24)+1)</f>
        <v>0.91300000000000003</v>
      </c>
    </row>
    <row r="7636" spans="4:15" x14ac:dyDescent="0.2">
      <c r="D7636">
        <f t="shared" si="120"/>
        <v>2</v>
      </c>
      <c r="E7636" t="str" cm="1">
        <f t="array" ref="E7636">INDEX($A$2:$A$1000,INT((ROW(A7635)-1)/24)+1)</f>
        <v xml:space="preserve"> 2017-11-15 </v>
      </c>
      <c r="F7636" cm="1">
        <f t="array" ref="F7636">INDEX($B$2:$B$1000,INT((ROW(A7635)-1)/24)+1)/24</f>
        <v>16.067039287168964</v>
      </c>
      <c r="G7636" s="42">
        <f>Données_gaz!F$24/(365*24)</f>
        <v>1.1415525114155251E-4</v>
      </c>
      <c r="N7636" cm="1">
        <f t="array" ref="N7636">INDEX($K$2:$K$1000,INT((ROW(A7635)-1)/24)+1)</f>
        <v>0.61099999999999999</v>
      </c>
      <c r="O7636" cm="1">
        <f t="array" ref="O7636">INDEX($L$2:$L$1000,INT((ROW(A7635)-1)/24)+1)</f>
        <v>0.91300000000000003</v>
      </c>
    </row>
    <row r="7637" spans="4:15" x14ac:dyDescent="0.2">
      <c r="D7637">
        <f t="shared" si="120"/>
        <v>3</v>
      </c>
      <c r="E7637" t="str" cm="1">
        <f t="array" ref="E7637">INDEX($A$2:$A$1000,INT((ROW(A7636)-1)/24)+1)</f>
        <v xml:space="preserve"> 2017-11-15 </v>
      </c>
      <c r="F7637" cm="1">
        <f t="array" ref="F7637">INDEX($B$2:$B$1000,INT((ROW(A7636)-1)/24)+1)/24</f>
        <v>16.067039287168964</v>
      </c>
      <c r="G7637" s="42">
        <f>Données_gaz!F$24/(365*24)</f>
        <v>1.1415525114155251E-4</v>
      </c>
      <c r="N7637" cm="1">
        <f t="array" ref="N7637">INDEX($K$2:$K$1000,INT((ROW(A7636)-1)/24)+1)</f>
        <v>0.61099999999999999</v>
      </c>
      <c r="O7637" cm="1">
        <f t="array" ref="O7637">INDEX($L$2:$L$1000,INT((ROW(A7636)-1)/24)+1)</f>
        <v>0.91300000000000003</v>
      </c>
    </row>
    <row r="7638" spans="4:15" x14ac:dyDescent="0.2">
      <c r="D7638">
        <f t="shared" si="120"/>
        <v>4</v>
      </c>
      <c r="E7638" t="str" cm="1">
        <f t="array" ref="E7638">INDEX($A$2:$A$1000,INT((ROW(A7637)-1)/24)+1)</f>
        <v xml:space="preserve"> 2017-11-15 </v>
      </c>
      <c r="F7638" cm="1">
        <f t="array" ref="F7638">INDEX($B$2:$B$1000,INT((ROW(A7637)-1)/24)+1)/24</f>
        <v>16.067039287168964</v>
      </c>
      <c r="G7638" s="42">
        <f>Données_gaz!F$24/(365*24)</f>
        <v>1.1415525114155251E-4</v>
      </c>
      <c r="N7638" cm="1">
        <f t="array" ref="N7638">INDEX($K$2:$K$1000,INT((ROW(A7637)-1)/24)+1)</f>
        <v>0.61099999999999999</v>
      </c>
      <c r="O7638" cm="1">
        <f t="array" ref="O7638">INDEX($L$2:$L$1000,INT((ROW(A7637)-1)/24)+1)</f>
        <v>0.91300000000000003</v>
      </c>
    </row>
    <row r="7639" spans="4:15" x14ac:dyDescent="0.2">
      <c r="D7639">
        <f t="shared" si="120"/>
        <v>5</v>
      </c>
      <c r="E7639" t="str" cm="1">
        <f t="array" ref="E7639">INDEX($A$2:$A$1000,INT((ROW(A7638)-1)/24)+1)</f>
        <v xml:space="preserve"> 2017-11-15 </v>
      </c>
      <c r="F7639" cm="1">
        <f t="array" ref="F7639">INDEX($B$2:$B$1000,INT((ROW(A7638)-1)/24)+1)/24</f>
        <v>16.067039287168964</v>
      </c>
      <c r="G7639" s="42">
        <f>Données_gaz!F$24/(365*24)</f>
        <v>1.1415525114155251E-4</v>
      </c>
      <c r="N7639" cm="1">
        <f t="array" ref="N7639">INDEX($K$2:$K$1000,INT((ROW(A7638)-1)/24)+1)</f>
        <v>0.61099999999999999</v>
      </c>
      <c r="O7639" cm="1">
        <f t="array" ref="O7639">INDEX($L$2:$L$1000,INT((ROW(A7638)-1)/24)+1)</f>
        <v>0.91300000000000003</v>
      </c>
    </row>
    <row r="7640" spans="4:15" x14ac:dyDescent="0.2">
      <c r="D7640">
        <f t="shared" si="120"/>
        <v>6</v>
      </c>
      <c r="E7640" t="str" cm="1">
        <f t="array" ref="E7640">INDEX($A$2:$A$1000,INT((ROW(A7639)-1)/24)+1)</f>
        <v xml:space="preserve"> 2017-11-15 </v>
      </c>
      <c r="F7640" cm="1">
        <f t="array" ref="F7640">INDEX($B$2:$B$1000,INT((ROW(A7639)-1)/24)+1)/24</f>
        <v>16.067039287168964</v>
      </c>
      <c r="G7640" s="42">
        <f>Données_gaz!F$24/(365*24)</f>
        <v>1.1415525114155251E-4</v>
      </c>
      <c r="N7640" cm="1">
        <f t="array" ref="N7640">INDEX($K$2:$K$1000,INT((ROW(A7639)-1)/24)+1)</f>
        <v>0.61099999999999999</v>
      </c>
      <c r="O7640" cm="1">
        <f t="array" ref="O7640">INDEX($L$2:$L$1000,INT((ROW(A7639)-1)/24)+1)</f>
        <v>0.91300000000000003</v>
      </c>
    </row>
    <row r="7641" spans="4:15" x14ac:dyDescent="0.2">
      <c r="D7641">
        <f t="shared" si="120"/>
        <v>7</v>
      </c>
      <c r="E7641" t="str" cm="1">
        <f t="array" ref="E7641">INDEX($A$2:$A$1000,INT((ROW(A7640)-1)/24)+1)</f>
        <v xml:space="preserve"> 2017-11-15 </v>
      </c>
      <c r="F7641" cm="1">
        <f t="array" ref="F7641">INDEX($B$2:$B$1000,INT((ROW(A7640)-1)/24)+1)/24</f>
        <v>16.067039287168964</v>
      </c>
      <c r="G7641" s="42">
        <f>Données_gaz!F$24/(365*24)</f>
        <v>1.1415525114155251E-4</v>
      </c>
      <c r="N7641" cm="1">
        <f t="array" ref="N7641">INDEX($K$2:$K$1000,INT((ROW(A7640)-1)/24)+1)</f>
        <v>0.61099999999999999</v>
      </c>
      <c r="O7641" cm="1">
        <f t="array" ref="O7641">INDEX($L$2:$L$1000,INT((ROW(A7640)-1)/24)+1)</f>
        <v>0.91300000000000003</v>
      </c>
    </row>
    <row r="7642" spans="4:15" x14ac:dyDescent="0.2">
      <c r="D7642">
        <f t="shared" si="120"/>
        <v>8</v>
      </c>
      <c r="E7642" t="str" cm="1">
        <f t="array" ref="E7642">INDEX($A$2:$A$1000,INT((ROW(A7641)-1)/24)+1)</f>
        <v xml:space="preserve"> 2017-11-15 </v>
      </c>
      <c r="F7642" cm="1">
        <f t="array" ref="F7642">INDEX($B$2:$B$1000,INT((ROW(A7641)-1)/24)+1)/24</f>
        <v>16.067039287168964</v>
      </c>
      <c r="G7642" s="42">
        <f>Données_gaz!F$24/(365*24)</f>
        <v>1.1415525114155251E-4</v>
      </c>
      <c r="N7642" cm="1">
        <f t="array" ref="N7642">INDEX($K$2:$K$1000,INT((ROW(A7641)-1)/24)+1)</f>
        <v>0.61099999999999999</v>
      </c>
      <c r="O7642" cm="1">
        <f t="array" ref="O7642">INDEX($L$2:$L$1000,INT((ROW(A7641)-1)/24)+1)</f>
        <v>0.91300000000000003</v>
      </c>
    </row>
    <row r="7643" spans="4:15" x14ac:dyDescent="0.2">
      <c r="D7643">
        <f t="shared" si="120"/>
        <v>9</v>
      </c>
      <c r="E7643" t="str" cm="1">
        <f t="array" ref="E7643">INDEX($A$2:$A$1000,INT((ROW(A7642)-1)/24)+1)</f>
        <v xml:space="preserve"> 2017-11-15 </v>
      </c>
      <c r="F7643" cm="1">
        <f t="array" ref="F7643">INDEX($B$2:$B$1000,INT((ROW(A7642)-1)/24)+1)/24</f>
        <v>16.067039287168964</v>
      </c>
      <c r="G7643" s="42">
        <f>Données_gaz!F$24/(365*24)</f>
        <v>1.1415525114155251E-4</v>
      </c>
      <c r="N7643" cm="1">
        <f t="array" ref="N7643">INDEX($K$2:$K$1000,INT((ROW(A7642)-1)/24)+1)</f>
        <v>0.61099999999999999</v>
      </c>
      <c r="O7643" cm="1">
        <f t="array" ref="O7643">INDEX($L$2:$L$1000,INT((ROW(A7642)-1)/24)+1)</f>
        <v>0.91300000000000003</v>
      </c>
    </row>
    <row r="7644" spans="4:15" x14ac:dyDescent="0.2">
      <c r="D7644">
        <f t="shared" si="120"/>
        <v>10</v>
      </c>
      <c r="E7644" t="str" cm="1">
        <f t="array" ref="E7644">INDEX($A$2:$A$1000,INT((ROW(A7643)-1)/24)+1)</f>
        <v xml:space="preserve"> 2017-11-15 </v>
      </c>
      <c r="F7644" cm="1">
        <f t="array" ref="F7644">INDEX($B$2:$B$1000,INT((ROW(A7643)-1)/24)+1)/24</f>
        <v>16.067039287168964</v>
      </c>
      <c r="G7644" s="42">
        <f>Données_gaz!F$24/(365*24)</f>
        <v>1.1415525114155251E-4</v>
      </c>
      <c r="N7644" cm="1">
        <f t="array" ref="N7644">INDEX($K$2:$K$1000,INT((ROW(A7643)-1)/24)+1)</f>
        <v>0.61099999999999999</v>
      </c>
      <c r="O7644" cm="1">
        <f t="array" ref="O7644">INDEX($L$2:$L$1000,INT((ROW(A7643)-1)/24)+1)</f>
        <v>0.91300000000000003</v>
      </c>
    </row>
    <row r="7645" spans="4:15" x14ac:dyDescent="0.2">
      <c r="D7645">
        <f t="shared" si="120"/>
        <v>11</v>
      </c>
      <c r="E7645" t="str" cm="1">
        <f t="array" ref="E7645">INDEX($A$2:$A$1000,INT((ROW(A7644)-1)/24)+1)</f>
        <v xml:space="preserve"> 2017-11-15 </v>
      </c>
      <c r="F7645" cm="1">
        <f t="array" ref="F7645">INDEX($B$2:$B$1000,INT((ROW(A7644)-1)/24)+1)/24</f>
        <v>16.067039287168964</v>
      </c>
      <c r="G7645" s="42">
        <f>Données_gaz!F$24/(365*24)</f>
        <v>1.1415525114155251E-4</v>
      </c>
      <c r="N7645" cm="1">
        <f t="array" ref="N7645">INDEX($K$2:$K$1000,INT((ROW(A7644)-1)/24)+1)</f>
        <v>0.61099999999999999</v>
      </c>
      <c r="O7645" cm="1">
        <f t="array" ref="O7645">INDEX($L$2:$L$1000,INT((ROW(A7644)-1)/24)+1)</f>
        <v>0.91300000000000003</v>
      </c>
    </row>
    <row r="7646" spans="4:15" x14ac:dyDescent="0.2">
      <c r="D7646">
        <f t="shared" ref="D7646:D7709" si="121">HOUR(TIME(ROW(A7645)-1,0,0))</f>
        <v>12</v>
      </c>
      <c r="E7646" t="str" cm="1">
        <f t="array" ref="E7646">INDEX($A$2:$A$1000,INT((ROW(A7645)-1)/24)+1)</f>
        <v xml:space="preserve"> 2017-11-15 </v>
      </c>
      <c r="F7646" cm="1">
        <f t="array" ref="F7646">INDEX($B$2:$B$1000,INT((ROW(A7645)-1)/24)+1)/24</f>
        <v>16.067039287168964</v>
      </c>
      <c r="G7646" s="42">
        <f>Données_gaz!F$24/(365*24)</f>
        <v>1.1415525114155251E-4</v>
      </c>
      <c r="N7646" cm="1">
        <f t="array" ref="N7646">INDEX($K$2:$K$1000,INT((ROW(A7645)-1)/24)+1)</f>
        <v>0.61099999999999999</v>
      </c>
      <c r="O7646" cm="1">
        <f t="array" ref="O7646">INDEX($L$2:$L$1000,INT((ROW(A7645)-1)/24)+1)</f>
        <v>0.91300000000000003</v>
      </c>
    </row>
    <row r="7647" spans="4:15" x14ac:dyDescent="0.2">
      <c r="D7647">
        <f t="shared" si="121"/>
        <v>13</v>
      </c>
      <c r="E7647" t="str" cm="1">
        <f t="array" ref="E7647">INDEX($A$2:$A$1000,INT((ROW(A7646)-1)/24)+1)</f>
        <v xml:space="preserve"> 2017-11-15 </v>
      </c>
      <c r="F7647" cm="1">
        <f t="array" ref="F7647">INDEX($B$2:$B$1000,INT((ROW(A7646)-1)/24)+1)/24</f>
        <v>16.067039287168964</v>
      </c>
      <c r="G7647" s="42">
        <f>Données_gaz!F$24/(365*24)</f>
        <v>1.1415525114155251E-4</v>
      </c>
      <c r="N7647" cm="1">
        <f t="array" ref="N7647">INDEX($K$2:$K$1000,INT((ROW(A7646)-1)/24)+1)</f>
        <v>0.61099999999999999</v>
      </c>
      <c r="O7647" cm="1">
        <f t="array" ref="O7647">INDEX($L$2:$L$1000,INT((ROW(A7646)-1)/24)+1)</f>
        <v>0.91300000000000003</v>
      </c>
    </row>
    <row r="7648" spans="4:15" x14ac:dyDescent="0.2">
      <c r="D7648">
        <f t="shared" si="121"/>
        <v>14</v>
      </c>
      <c r="E7648" t="str" cm="1">
        <f t="array" ref="E7648">INDEX($A$2:$A$1000,INT((ROW(A7647)-1)/24)+1)</f>
        <v xml:space="preserve"> 2017-11-15 </v>
      </c>
      <c r="F7648" cm="1">
        <f t="array" ref="F7648">INDEX($B$2:$B$1000,INT((ROW(A7647)-1)/24)+1)/24</f>
        <v>16.067039287168964</v>
      </c>
      <c r="G7648" s="42">
        <f>Données_gaz!F$24/(365*24)</f>
        <v>1.1415525114155251E-4</v>
      </c>
      <c r="N7648" cm="1">
        <f t="array" ref="N7648">INDEX($K$2:$K$1000,INT((ROW(A7647)-1)/24)+1)</f>
        <v>0.61099999999999999</v>
      </c>
      <c r="O7648" cm="1">
        <f t="array" ref="O7648">INDEX($L$2:$L$1000,INT((ROW(A7647)-1)/24)+1)</f>
        <v>0.91300000000000003</v>
      </c>
    </row>
    <row r="7649" spans="4:15" x14ac:dyDescent="0.2">
      <c r="D7649">
        <f t="shared" si="121"/>
        <v>15</v>
      </c>
      <c r="E7649" t="str" cm="1">
        <f t="array" ref="E7649">INDEX($A$2:$A$1000,INT((ROW(A7648)-1)/24)+1)</f>
        <v xml:space="preserve"> 2017-11-15 </v>
      </c>
      <c r="F7649" cm="1">
        <f t="array" ref="F7649">INDEX($B$2:$B$1000,INT((ROW(A7648)-1)/24)+1)/24</f>
        <v>16.067039287168964</v>
      </c>
      <c r="G7649" s="42">
        <f>Données_gaz!F$24/(365*24)</f>
        <v>1.1415525114155251E-4</v>
      </c>
      <c r="N7649" cm="1">
        <f t="array" ref="N7649">INDEX($K$2:$K$1000,INT((ROW(A7648)-1)/24)+1)</f>
        <v>0.61099999999999999</v>
      </c>
      <c r="O7649" cm="1">
        <f t="array" ref="O7649">INDEX($L$2:$L$1000,INT((ROW(A7648)-1)/24)+1)</f>
        <v>0.91300000000000003</v>
      </c>
    </row>
    <row r="7650" spans="4:15" x14ac:dyDescent="0.2">
      <c r="D7650">
        <f t="shared" si="121"/>
        <v>16</v>
      </c>
      <c r="E7650" t="str" cm="1">
        <f t="array" ref="E7650">INDEX($A$2:$A$1000,INT((ROW(A7649)-1)/24)+1)</f>
        <v xml:space="preserve"> 2017-11-15 </v>
      </c>
      <c r="F7650" cm="1">
        <f t="array" ref="F7650">INDEX($B$2:$B$1000,INT((ROW(A7649)-1)/24)+1)/24</f>
        <v>16.067039287168964</v>
      </c>
      <c r="G7650" s="42">
        <f>Données_gaz!F$24/(365*24)</f>
        <v>1.1415525114155251E-4</v>
      </c>
      <c r="N7650" cm="1">
        <f t="array" ref="N7650">INDEX($K$2:$K$1000,INT((ROW(A7649)-1)/24)+1)</f>
        <v>0.61099999999999999</v>
      </c>
      <c r="O7650" cm="1">
        <f t="array" ref="O7650">INDEX($L$2:$L$1000,INT((ROW(A7649)-1)/24)+1)</f>
        <v>0.91300000000000003</v>
      </c>
    </row>
    <row r="7651" spans="4:15" x14ac:dyDescent="0.2">
      <c r="D7651">
        <f t="shared" si="121"/>
        <v>17</v>
      </c>
      <c r="E7651" t="str" cm="1">
        <f t="array" ref="E7651">INDEX($A$2:$A$1000,INT((ROW(A7650)-1)/24)+1)</f>
        <v xml:space="preserve"> 2017-11-15 </v>
      </c>
      <c r="F7651" cm="1">
        <f t="array" ref="F7651">INDEX($B$2:$B$1000,INT((ROW(A7650)-1)/24)+1)/24</f>
        <v>16.067039287168964</v>
      </c>
      <c r="G7651" s="42">
        <f>Données_gaz!F$24/(365*24)</f>
        <v>1.1415525114155251E-4</v>
      </c>
      <c r="N7651" cm="1">
        <f t="array" ref="N7651">INDEX($K$2:$K$1000,INT((ROW(A7650)-1)/24)+1)</f>
        <v>0.61099999999999999</v>
      </c>
      <c r="O7651" cm="1">
        <f t="array" ref="O7651">INDEX($L$2:$L$1000,INT((ROW(A7650)-1)/24)+1)</f>
        <v>0.91300000000000003</v>
      </c>
    </row>
    <row r="7652" spans="4:15" x14ac:dyDescent="0.2">
      <c r="D7652">
        <f t="shared" si="121"/>
        <v>18</v>
      </c>
      <c r="E7652" t="str" cm="1">
        <f t="array" ref="E7652">INDEX($A$2:$A$1000,INT((ROW(A7651)-1)/24)+1)</f>
        <v xml:space="preserve"> 2017-11-15 </v>
      </c>
      <c r="F7652" cm="1">
        <f t="array" ref="F7652">INDEX($B$2:$B$1000,INT((ROW(A7651)-1)/24)+1)/24</f>
        <v>16.067039287168964</v>
      </c>
      <c r="G7652" s="42">
        <f>Données_gaz!F$24/(365*24)</f>
        <v>1.1415525114155251E-4</v>
      </c>
      <c r="N7652" cm="1">
        <f t="array" ref="N7652">INDEX($K$2:$K$1000,INT((ROW(A7651)-1)/24)+1)</f>
        <v>0.61099999999999999</v>
      </c>
      <c r="O7652" cm="1">
        <f t="array" ref="O7652">INDEX($L$2:$L$1000,INT((ROW(A7651)-1)/24)+1)</f>
        <v>0.91300000000000003</v>
      </c>
    </row>
    <row r="7653" spans="4:15" x14ac:dyDescent="0.2">
      <c r="D7653">
        <f t="shared" si="121"/>
        <v>19</v>
      </c>
      <c r="E7653" t="str" cm="1">
        <f t="array" ref="E7653">INDEX($A$2:$A$1000,INT((ROW(A7652)-1)/24)+1)</f>
        <v xml:space="preserve"> 2017-11-15 </v>
      </c>
      <c r="F7653" cm="1">
        <f t="array" ref="F7653">INDEX($B$2:$B$1000,INT((ROW(A7652)-1)/24)+1)/24</f>
        <v>16.067039287168964</v>
      </c>
      <c r="G7653" s="42">
        <f>Données_gaz!F$24/(365*24)</f>
        <v>1.1415525114155251E-4</v>
      </c>
      <c r="N7653" cm="1">
        <f t="array" ref="N7653">INDEX($K$2:$K$1000,INT((ROW(A7652)-1)/24)+1)</f>
        <v>0.61099999999999999</v>
      </c>
      <c r="O7653" cm="1">
        <f t="array" ref="O7653">INDEX($L$2:$L$1000,INT((ROW(A7652)-1)/24)+1)</f>
        <v>0.91300000000000003</v>
      </c>
    </row>
    <row r="7654" spans="4:15" x14ac:dyDescent="0.2">
      <c r="D7654">
        <f t="shared" si="121"/>
        <v>20</v>
      </c>
      <c r="E7654" t="str" cm="1">
        <f t="array" ref="E7654">INDEX($A$2:$A$1000,INT((ROW(A7653)-1)/24)+1)</f>
        <v xml:space="preserve"> 2017-11-15 </v>
      </c>
      <c r="F7654" cm="1">
        <f t="array" ref="F7654">INDEX($B$2:$B$1000,INT((ROW(A7653)-1)/24)+1)/24</f>
        <v>16.067039287168964</v>
      </c>
      <c r="G7654" s="42">
        <f>Données_gaz!F$24/(365*24)</f>
        <v>1.1415525114155251E-4</v>
      </c>
      <c r="N7654" cm="1">
        <f t="array" ref="N7654">INDEX($K$2:$K$1000,INT((ROW(A7653)-1)/24)+1)</f>
        <v>0.61099999999999999</v>
      </c>
      <c r="O7654" cm="1">
        <f t="array" ref="O7654">INDEX($L$2:$L$1000,INT((ROW(A7653)-1)/24)+1)</f>
        <v>0.91300000000000003</v>
      </c>
    </row>
    <row r="7655" spans="4:15" x14ac:dyDescent="0.2">
      <c r="D7655">
        <f t="shared" si="121"/>
        <v>21</v>
      </c>
      <c r="E7655" t="str" cm="1">
        <f t="array" ref="E7655">INDEX($A$2:$A$1000,INT((ROW(A7654)-1)/24)+1)</f>
        <v xml:space="preserve"> 2017-11-15 </v>
      </c>
      <c r="F7655" cm="1">
        <f t="array" ref="F7655">INDEX($B$2:$B$1000,INT((ROW(A7654)-1)/24)+1)/24</f>
        <v>16.067039287168964</v>
      </c>
      <c r="G7655" s="42">
        <f>Données_gaz!F$24/(365*24)</f>
        <v>1.1415525114155251E-4</v>
      </c>
      <c r="N7655" cm="1">
        <f t="array" ref="N7655">INDEX($K$2:$K$1000,INT((ROW(A7654)-1)/24)+1)</f>
        <v>0.61099999999999999</v>
      </c>
      <c r="O7655" cm="1">
        <f t="array" ref="O7655">INDEX($L$2:$L$1000,INT((ROW(A7654)-1)/24)+1)</f>
        <v>0.91300000000000003</v>
      </c>
    </row>
    <row r="7656" spans="4:15" x14ac:dyDescent="0.2">
      <c r="D7656">
        <f t="shared" si="121"/>
        <v>22</v>
      </c>
      <c r="E7656" t="str" cm="1">
        <f t="array" ref="E7656">INDEX($A$2:$A$1000,INT((ROW(A7655)-1)/24)+1)</f>
        <v xml:space="preserve"> 2017-11-15 </v>
      </c>
      <c r="F7656" cm="1">
        <f t="array" ref="F7656">INDEX($B$2:$B$1000,INT((ROW(A7655)-1)/24)+1)/24</f>
        <v>16.067039287168964</v>
      </c>
      <c r="G7656" s="42">
        <f>Données_gaz!F$24/(365*24)</f>
        <v>1.1415525114155251E-4</v>
      </c>
      <c r="N7656" cm="1">
        <f t="array" ref="N7656">INDEX($K$2:$K$1000,INT((ROW(A7655)-1)/24)+1)</f>
        <v>0.61099999999999999</v>
      </c>
      <c r="O7656" cm="1">
        <f t="array" ref="O7656">INDEX($L$2:$L$1000,INT((ROW(A7655)-1)/24)+1)</f>
        <v>0.91300000000000003</v>
      </c>
    </row>
    <row r="7657" spans="4:15" x14ac:dyDescent="0.2">
      <c r="D7657">
        <f t="shared" si="121"/>
        <v>23</v>
      </c>
      <c r="E7657" t="str" cm="1">
        <f t="array" ref="E7657">INDEX($A$2:$A$1000,INT((ROW(A7656)-1)/24)+1)</f>
        <v xml:space="preserve"> 2017-11-15 </v>
      </c>
      <c r="F7657" cm="1">
        <f t="array" ref="F7657">INDEX($B$2:$B$1000,INT((ROW(A7656)-1)/24)+1)/24</f>
        <v>16.067039287168964</v>
      </c>
      <c r="G7657" s="42">
        <f>Données_gaz!F$24/(365*24)</f>
        <v>1.1415525114155251E-4</v>
      </c>
      <c r="N7657" cm="1">
        <f t="array" ref="N7657">INDEX($K$2:$K$1000,INT((ROW(A7656)-1)/24)+1)</f>
        <v>0.61099999999999999</v>
      </c>
      <c r="O7657" cm="1">
        <f t="array" ref="O7657">INDEX($L$2:$L$1000,INT((ROW(A7656)-1)/24)+1)</f>
        <v>0.91300000000000003</v>
      </c>
    </row>
    <row r="7658" spans="4:15" x14ac:dyDescent="0.2">
      <c r="D7658">
        <f t="shared" si="121"/>
        <v>0</v>
      </c>
      <c r="E7658" t="str" cm="1">
        <f t="array" ref="E7658">INDEX($A$2:$A$1000,INT((ROW(A7657)-1)/24)+1)</f>
        <v xml:space="preserve"> 2017-11-16 </v>
      </c>
      <c r="F7658" cm="1">
        <f t="array" ref="F7658">INDEX($B$2:$B$1000,INT((ROW(A7657)-1)/24)+1)/24</f>
        <v>16.079053306728856</v>
      </c>
      <c r="G7658" s="42">
        <f>Données_gaz!F$24/(365*24)</f>
        <v>1.1415525114155251E-4</v>
      </c>
      <c r="N7658" cm="1">
        <f t="array" ref="N7658">INDEX($K$2:$K$1000,INT((ROW(A7657)-1)/24)+1)</f>
        <v>0.60499999999999998</v>
      </c>
      <c r="O7658" cm="1">
        <f t="array" ref="O7658">INDEX($L$2:$L$1000,INT((ROW(A7657)-1)/24)+1)</f>
        <v>0.91</v>
      </c>
    </row>
    <row r="7659" spans="4:15" x14ac:dyDescent="0.2">
      <c r="D7659">
        <f t="shared" si="121"/>
        <v>1</v>
      </c>
      <c r="E7659" t="str" cm="1">
        <f t="array" ref="E7659">INDEX($A$2:$A$1000,INT((ROW(A7658)-1)/24)+1)</f>
        <v xml:space="preserve"> 2017-11-16 </v>
      </c>
      <c r="F7659" cm="1">
        <f t="array" ref="F7659">INDEX($B$2:$B$1000,INT((ROW(A7658)-1)/24)+1)/24</f>
        <v>16.079053306728856</v>
      </c>
      <c r="G7659" s="42">
        <f>Données_gaz!F$24/(365*24)</f>
        <v>1.1415525114155251E-4</v>
      </c>
      <c r="N7659" cm="1">
        <f t="array" ref="N7659">INDEX($K$2:$K$1000,INT((ROW(A7658)-1)/24)+1)</f>
        <v>0.60499999999999998</v>
      </c>
      <c r="O7659" cm="1">
        <f t="array" ref="O7659">INDEX($L$2:$L$1000,INT((ROW(A7658)-1)/24)+1)</f>
        <v>0.91</v>
      </c>
    </row>
    <row r="7660" spans="4:15" x14ac:dyDescent="0.2">
      <c r="D7660">
        <f t="shared" si="121"/>
        <v>2</v>
      </c>
      <c r="E7660" t="str" cm="1">
        <f t="array" ref="E7660">INDEX($A$2:$A$1000,INT((ROW(A7659)-1)/24)+1)</f>
        <v xml:space="preserve"> 2017-11-16 </v>
      </c>
      <c r="F7660" cm="1">
        <f t="array" ref="F7660">INDEX($B$2:$B$1000,INT((ROW(A7659)-1)/24)+1)/24</f>
        <v>16.079053306728856</v>
      </c>
      <c r="G7660" s="42">
        <f>Données_gaz!F$24/(365*24)</f>
        <v>1.1415525114155251E-4</v>
      </c>
      <c r="N7660" cm="1">
        <f t="array" ref="N7660">INDEX($K$2:$K$1000,INT((ROW(A7659)-1)/24)+1)</f>
        <v>0.60499999999999998</v>
      </c>
      <c r="O7660" cm="1">
        <f t="array" ref="O7660">INDEX($L$2:$L$1000,INT((ROW(A7659)-1)/24)+1)</f>
        <v>0.91</v>
      </c>
    </row>
    <row r="7661" spans="4:15" x14ac:dyDescent="0.2">
      <c r="D7661">
        <f t="shared" si="121"/>
        <v>3</v>
      </c>
      <c r="E7661" t="str" cm="1">
        <f t="array" ref="E7661">INDEX($A$2:$A$1000,INT((ROW(A7660)-1)/24)+1)</f>
        <v xml:space="preserve"> 2017-11-16 </v>
      </c>
      <c r="F7661" cm="1">
        <f t="array" ref="F7661">INDEX($B$2:$B$1000,INT((ROW(A7660)-1)/24)+1)/24</f>
        <v>16.079053306728856</v>
      </c>
      <c r="G7661" s="42">
        <f>Données_gaz!F$24/(365*24)</f>
        <v>1.1415525114155251E-4</v>
      </c>
      <c r="N7661" cm="1">
        <f t="array" ref="N7661">INDEX($K$2:$K$1000,INT((ROW(A7660)-1)/24)+1)</f>
        <v>0.60499999999999998</v>
      </c>
      <c r="O7661" cm="1">
        <f t="array" ref="O7661">INDEX($L$2:$L$1000,INT((ROW(A7660)-1)/24)+1)</f>
        <v>0.91</v>
      </c>
    </row>
    <row r="7662" spans="4:15" x14ac:dyDescent="0.2">
      <c r="D7662">
        <f t="shared" si="121"/>
        <v>4</v>
      </c>
      <c r="E7662" t="str" cm="1">
        <f t="array" ref="E7662">INDEX($A$2:$A$1000,INT((ROW(A7661)-1)/24)+1)</f>
        <v xml:space="preserve"> 2017-11-16 </v>
      </c>
      <c r="F7662" cm="1">
        <f t="array" ref="F7662">INDEX($B$2:$B$1000,INT((ROW(A7661)-1)/24)+1)/24</f>
        <v>16.079053306728856</v>
      </c>
      <c r="G7662" s="42">
        <f>Données_gaz!F$24/(365*24)</f>
        <v>1.1415525114155251E-4</v>
      </c>
      <c r="N7662" cm="1">
        <f t="array" ref="N7662">INDEX($K$2:$K$1000,INT((ROW(A7661)-1)/24)+1)</f>
        <v>0.60499999999999998</v>
      </c>
      <c r="O7662" cm="1">
        <f t="array" ref="O7662">INDEX($L$2:$L$1000,INT((ROW(A7661)-1)/24)+1)</f>
        <v>0.91</v>
      </c>
    </row>
    <row r="7663" spans="4:15" x14ac:dyDescent="0.2">
      <c r="D7663">
        <f t="shared" si="121"/>
        <v>5</v>
      </c>
      <c r="E7663" t="str" cm="1">
        <f t="array" ref="E7663">INDEX($A$2:$A$1000,INT((ROW(A7662)-1)/24)+1)</f>
        <v xml:space="preserve"> 2017-11-16 </v>
      </c>
      <c r="F7663" cm="1">
        <f t="array" ref="F7663">INDEX($B$2:$B$1000,INT((ROW(A7662)-1)/24)+1)/24</f>
        <v>16.079053306728856</v>
      </c>
      <c r="G7663" s="42">
        <f>Données_gaz!F$24/(365*24)</f>
        <v>1.1415525114155251E-4</v>
      </c>
      <c r="N7663" cm="1">
        <f t="array" ref="N7663">INDEX($K$2:$K$1000,INT((ROW(A7662)-1)/24)+1)</f>
        <v>0.60499999999999998</v>
      </c>
      <c r="O7663" cm="1">
        <f t="array" ref="O7663">INDEX($L$2:$L$1000,INT((ROW(A7662)-1)/24)+1)</f>
        <v>0.91</v>
      </c>
    </row>
    <row r="7664" spans="4:15" x14ac:dyDescent="0.2">
      <c r="D7664">
        <f t="shared" si="121"/>
        <v>6</v>
      </c>
      <c r="E7664" t="str" cm="1">
        <f t="array" ref="E7664">INDEX($A$2:$A$1000,INT((ROW(A7663)-1)/24)+1)</f>
        <v xml:space="preserve"> 2017-11-16 </v>
      </c>
      <c r="F7664" cm="1">
        <f t="array" ref="F7664">INDEX($B$2:$B$1000,INT((ROW(A7663)-1)/24)+1)/24</f>
        <v>16.079053306728856</v>
      </c>
      <c r="G7664" s="42">
        <f>Données_gaz!F$24/(365*24)</f>
        <v>1.1415525114155251E-4</v>
      </c>
      <c r="N7664" cm="1">
        <f t="array" ref="N7664">INDEX($K$2:$K$1000,INT((ROW(A7663)-1)/24)+1)</f>
        <v>0.60499999999999998</v>
      </c>
      <c r="O7664" cm="1">
        <f t="array" ref="O7664">INDEX($L$2:$L$1000,INT((ROW(A7663)-1)/24)+1)</f>
        <v>0.91</v>
      </c>
    </row>
    <row r="7665" spans="4:15" x14ac:dyDescent="0.2">
      <c r="D7665">
        <f t="shared" si="121"/>
        <v>7</v>
      </c>
      <c r="E7665" t="str" cm="1">
        <f t="array" ref="E7665">INDEX($A$2:$A$1000,INT((ROW(A7664)-1)/24)+1)</f>
        <v xml:space="preserve"> 2017-11-16 </v>
      </c>
      <c r="F7665" cm="1">
        <f t="array" ref="F7665">INDEX($B$2:$B$1000,INT((ROW(A7664)-1)/24)+1)/24</f>
        <v>16.079053306728856</v>
      </c>
      <c r="G7665" s="42">
        <f>Données_gaz!F$24/(365*24)</f>
        <v>1.1415525114155251E-4</v>
      </c>
      <c r="N7665" cm="1">
        <f t="array" ref="N7665">INDEX($K$2:$K$1000,INT((ROW(A7664)-1)/24)+1)</f>
        <v>0.60499999999999998</v>
      </c>
      <c r="O7665" cm="1">
        <f t="array" ref="O7665">INDEX($L$2:$L$1000,INT((ROW(A7664)-1)/24)+1)</f>
        <v>0.91</v>
      </c>
    </row>
    <row r="7666" spans="4:15" x14ac:dyDescent="0.2">
      <c r="D7666">
        <f t="shared" si="121"/>
        <v>8</v>
      </c>
      <c r="E7666" t="str" cm="1">
        <f t="array" ref="E7666">INDEX($A$2:$A$1000,INT((ROW(A7665)-1)/24)+1)</f>
        <v xml:space="preserve"> 2017-11-16 </v>
      </c>
      <c r="F7666" cm="1">
        <f t="array" ref="F7666">INDEX($B$2:$B$1000,INT((ROW(A7665)-1)/24)+1)/24</f>
        <v>16.079053306728856</v>
      </c>
      <c r="G7666" s="42">
        <f>Données_gaz!F$24/(365*24)</f>
        <v>1.1415525114155251E-4</v>
      </c>
      <c r="N7666" cm="1">
        <f t="array" ref="N7666">INDEX($K$2:$K$1000,INT((ROW(A7665)-1)/24)+1)</f>
        <v>0.60499999999999998</v>
      </c>
      <c r="O7666" cm="1">
        <f t="array" ref="O7666">INDEX($L$2:$L$1000,INT((ROW(A7665)-1)/24)+1)</f>
        <v>0.91</v>
      </c>
    </row>
    <row r="7667" spans="4:15" x14ac:dyDescent="0.2">
      <c r="D7667">
        <f t="shared" si="121"/>
        <v>9</v>
      </c>
      <c r="E7667" t="str" cm="1">
        <f t="array" ref="E7667">INDEX($A$2:$A$1000,INT((ROW(A7666)-1)/24)+1)</f>
        <v xml:space="preserve"> 2017-11-16 </v>
      </c>
      <c r="F7667" cm="1">
        <f t="array" ref="F7667">INDEX($B$2:$B$1000,INT((ROW(A7666)-1)/24)+1)/24</f>
        <v>16.079053306728856</v>
      </c>
      <c r="G7667" s="42">
        <f>Données_gaz!F$24/(365*24)</f>
        <v>1.1415525114155251E-4</v>
      </c>
      <c r="N7667" cm="1">
        <f t="array" ref="N7667">INDEX($K$2:$K$1000,INT((ROW(A7666)-1)/24)+1)</f>
        <v>0.60499999999999998</v>
      </c>
      <c r="O7667" cm="1">
        <f t="array" ref="O7667">INDEX($L$2:$L$1000,INT((ROW(A7666)-1)/24)+1)</f>
        <v>0.91</v>
      </c>
    </row>
    <row r="7668" spans="4:15" x14ac:dyDescent="0.2">
      <c r="D7668">
        <f t="shared" si="121"/>
        <v>10</v>
      </c>
      <c r="E7668" t="str" cm="1">
        <f t="array" ref="E7668">INDEX($A$2:$A$1000,INT((ROW(A7667)-1)/24)+1)</f>
        <v xml:space="preserve"> 2017-11-16 </v>
      </c>
      <c r="F7668" cm="1">
        <f t="array" ref="F7668">INDEX($B$2:$B$1000,INT((ROW(A7667)-1)/24)+1)/24</f>
        <v>16.079053306728856</v>
      </c>
      <c r="G7668" s="42">
        <f>Données_gaz!F$24/(365*24)</f>
        <v>1.1415525114155251E-4</v>
      </c>
      <c r="N7668" cm="1">
        <f t="array" ref="N7668">INDEX($K$2:$K$1000,INT((ROW(A7667)-1)/24)+1)</f>
        <v>0.60499999999999998</v>
      </c>
      <c r="O7668" cm="1">
        <f t="array" ref="O7668">INDEX($L$2:$L$1000,INT((ROW(A7667)-1)/24)+1)</f>
        <v>0.91</v>
      </c>
    </row>
    <row r="7669" spans="4:15" x14ac:dyDescent="0.2">
      <c r="D7669">
        <f t="shared" si="121"/>
        <v>11</v>
      </c>
      <c r="E7669" t="str" cm="1">
        <f t="array" ref="E7669">INDEX($A$2:$A$1000,INT((ROW(A7668)-1)/24)+1)</f>
        <v xml:space="preserve"> 2017-11-16 </v>
      </c>
      <c r="F7669" cm="1">
        <f t="array" ref="F7669">INDEX($B$2:$B$1000,INT((ROW(A7668)-1)/24)+1)/24</f>
        <v>16.079053306728856</v>
      </c>
      <c r="G7669" s="42">
        <f>Données_gaz!F$24/(365*24)</f>
        <v>1.1415525114155251E-4</v>
      </c>
      <c r="N7669" cm="1">
        <f t="array" ref="N7669">INDEX($K$2:$K$1000,INT((ROW(A7668)-1)/24)+1)</f>
        <v>0.60499999999999998</v>
      </c>
      <c r="O7669" cm="1">
        <f t="array" ref="O7669">INDEX($L$2:$L$1000,INT((ROW(A7668)-1)/24)+1)</f>
        <v>0.91</v>
      </c>
    </row>
    <row r="7670" spans="4:15" x14ac:dyDescent="0.2">
      <c r="D7670">
        <f t="shared" si="121"/>
        <v>12</v>
      </c>
      <c r="E7670" t="str" cm="1">
        <f t="array" ref="E7670">INDEX($A$2:$A$1000,INT((ROW(A7669)-1)/24)+1)</f>
        <v xml:space="preserve"> 2017-11-16 </v>
      </c>
      <c r="F7670" cm="1">
        <f t="array" ref="F7670">INDEX($B$2:$B$1000,INT((ROW(A7669)-1)/24)+1)/24</f>
        <v>16.079053306728856</v>
      </c>
      <c r="G7670" s="42">
        <f>Données_gaz!F$24/(365*24)</f>
        <v>1.1415525114155251E-4</v>
      </c>
      <c r="N7670" cm="1">
        <f t="array" ref="N7670">INDEX($K$2:$K$1000,INT((ROW(A7669)-1)/24)+1)</f>
        <v>0.60499999999999998</v>
      </c>
      <c r="O7670" cm="1">
        <f t="array" ref="O7670">INDEX($L$2:$L$1000,INT((ROW(A7669)-1)/24)+1)</f>
        <v>0.91</v>
      </c>
    </row>
    <row r="7671" spans="4:15" x14ac:dyDescent="0.2">
      <c r="D7671">
        <f t="shared" si="121"/>
        <v>13</v>
      </c>
      <c r="E7671" t="str" cm="1">
        <f t="array" ref="E7671">INDEX($A$2:$A$1000,INT((ROW(A7670)-1)/24)+1)</f>
        <v xml:space="preserve"> 2017-11-16 </v>
      </c>
      <c r="F7671" cm="1">
        <f t="array" ref="F7671">INDEX($B$2:$B$1000,INT((ROW(A7670)-1)/24)+1)/24</f>
        <v>16.079053306728856</v>
      </c>
      <c r="G7671" s="42">
        <f>Données_gaz!F$24/(365*24)</f>
        <v>1.1415525114155251E-4</v>
      </c>
      <c r="N7671" cm="1">
        <f t="array" ref="N7671">INDEX($K$2:$K$1000,INT((ROW(A7670)-1)/24)+1)</f>
        <v>0.60499999999999998</v>
      </c>
      <c r="O7671" cm="1">
        <f t="array" ref="O7671">INDEX($L$2:$L$1000,INT((ROW(A7670)-1)/24)+1)</f>
        <v>0.91</v>
      </c>
    </row>
    <row r="7672" spans="4:15" x14ac:dyDescent="0.2">
      <c r="D7672">
        <f t="shared" si="121"/>
        <v>14</v>
      </c>
      <c r="E7672" t="str" cm="1">
        <f t="array" ref="E7672">INDEX($A$2:$A$1000,INT((ROW(A7671)-1)/24)+1)</f>
        <v xml:space="preserve"> 2017-11-16 </v>
      </c>
      <c r="F7672" cm="1">
        <f t="array" ref="F7672">INDEX($B$2:$B$1000,INT((ROW(A7671)-1)/24)+1)/24</f>
        <v>16.079053306728856</v>
      </c>
      <c r="G7672" s="42">
        <f>Données_gaz!F$24/(365*24)</f>
        <v>1.1415525114155251E-4</v>
      </c>
      <c r="N7672" cm="1">
        <f t="array" ref="N7672">INDEX($K$2:$K$1000,INT((ROW(A7671)-1)/24)+1)</f>
        <v>0.60499999999999998</v>
      </c>
      <c r="O7672" cm="1">
        <f t="array" ref="O7672">INDEX($L$2:$L$1000,INT((ROW(A7671)-1)/24)+1)</f>
        <v>0.91</v>
      </c>
    </row>
    <row r="7673" spans="4:15" x14ac:dyDescent="0.2">
      <c r="D7673">
        <f t="shared" si="121"/>
        <v>15</v>
      </c>
      <c r="E7673" t="str" cm="1">
        <f t="array" ref="E7673">INDEX($A$2:$A$1000,INT((ROW(A7672)-1)/24)+1)</f>
        <v xml:space="preserve"> 2017-11-16 </v>
      </c>
      <c r="F7673" cm="1">
        <f t="array" ref="F7673">INDEX($B$2:$B$1000,INT((ROW(A7672)-1)/24)+1)/24</f>
        <v>16.079053306728856</v>
      </c>
      <c r="G7673" s="42">
        <f>Données_gaz!F$24/(365*24)</f>
        <v>1.1415525114155251E-4</v>
      </c>
      <c r="N7673" cm="1">
        <f t="array" ref="N7673">INDEX($K$2:$K$1000,INT((ROW(A7672)-1)/24)+1)</f>
        <v>0.60499999999999998</v>
      </c>
      <c r="O7673" cm="1">
        <f t="array" ref="O7673">INDEX($L$2:$L$1000,INT((ROW(A7672)-1)/24)+1)</f>
        <v>0.91</v>
      </c>
    </row>
    <row r="7674" spans="4:15" x14ac:dyDescent="0.2">
      <c r="D7674">
        <f t="shared" si="121"/>
        <v>16</v>
      </c>
      <c r="E7674" t="str" cm="1">
        <f t="array" ref="E7674">INDEX($A$2:$A$1000,INT((ROW(A7673)-1)/24)+1)</f>
        <v xml:space="preserve"> 2017-11-16 </v>
      </c>
      <c r="F7674" cm="1">
        <f t="array" ref="F7674">INDEX($B$2:$B$1000,INT((ROW(A7673)-1)/24)+1)/24</f>
        <v>16.079053306728856</v>
      </c>
      <c r="G7674" s="42">
        <f>Données_gaz!F$24/(365*24)</f>
        <v>1.1415525114155251E-4</v>
      </c>
      <c r="N7674" cm="1">
        <f t="array" ref="N7674">INDEX($K$2:$K$1000,INT((ROW(A7673)-1)/24)+1)</f>
        <v>0.60499999999999998</v>
      </c>
      <c r="O7674" cm="1">
        <f t="array" ref="O7674">INDEX($L$2:$L$1000,INT((ROW(A7673)-1)/24)+1)</f>
        <v>0.91</v>
      </c>
    </row>
    <row r="7675" spans="4:15" x14ac:dyDescent="0.2">
      <c r="D7675">
        <f t="shared" si="121"/>
        <v>17</v>
      </c>
      <c r="E7675" t="str" cm="1">
        <f t="array" ref="E7675">INDEX($A$2:$A$1000,INT((ROW(A7674)-1)/24)+1)</f>
        <v xml:space="preserve"> 2017-11-16 </v>
      </c>
      <c r="F7675" cm="1">
        <f t="array" ref="F7675">INDEX($B$2:$B$1000,INT((ROW(A7674)-1)/24)+1)/24</f>
        <v>16.079053306728856</v>
      </c>
      <c r="G7675" s="42">
        <f>Données_gaz!F$24/(365*24)</f>
        <v>1.1415525114155251E-4</v>
      </c>
      <c r="N7675" cm="1">
        <f t="array" ref="N7675">INDEX($K$2:$K$1000,INT((ROW(A7674)-1)/24)+1)</f>
        <v>0.60499999999999998</v>
      </c>
      <c r="O7675" cm="1">
        <f t="array" ref="O7675">INDEX($L$2:$L$1000,INT((ROW(A7674)-1)/24)+1)</f>
        <v>0.91</v>
      </c>
    </row>
    <row r="7676" spans="4:15" x14ac:dyDescent="0.2">
      <c r="D7676">
        <f t="shared" si="121"/>
        <v>18</v>
      </c>
      <c r="E7676" t="str" cm="1">
        <f t="array" ref="E7676">INDEX($A$2:$A$1000,INT((ROW(A7675)-1)/24)+1)</f>
        <v xml:space="preserve"> 2017-11-16 </v>
      </c>
      <c r="F7676" cm="1">
        <f t="array" ref="F7676">INDEX($B$2:$B$1000,INT((ROW(A7675)-1)/24)+1)/24</f>
        <v>16.079053306728856</v>
      </c>
      <c r="G7676" s="42">
        <f>Données_gaz!F$24/(365*24)</f>
        <v>1.1415525114155251E-4</v>
      </c>
      <c r="N7676" cm="1">
        <f t="array" ref="N7676">INDEX($K$2:$K$1000,INT((ROW(A7675)-1)/24)+1)</f>
        <v>0.60499999999999998</v>
      </c>
      <c r="O7676" cm="1">
        <f t="array" ref="O7676">INDEX($L$2:$L$1000,INT((ROW(A7675)-1)/24)+1)</f>
        <v>0.91</v>
      </c>
    </row>
    <row r="7677" spans="4:15" x14ac:dyDescent="0.2">
      <c r="D7677">
        <f t="shared" si="121"/>
        <v>19</v>
      </c>
      <c r="E7677" t="str" cm="1">
        <f t="array" ref="E7677">INDEX($A$2:$A$1000,INT((ROW(A7676)-1)/24)+1)</f>
        <v xml:space="preserve"> 2017-11-16 </v>
      </c>
      <c r="F7677" cm="1">
        <f t="array" ref="F7677">INDEX($B$2:$B$1000,INT((ROW(A7676)-1)/24)+1)/24</f>
        <v>16.079053306728856</v>
      </c>
      <c r="G7677" s="42">
        <f>Données_gaz!F$24/(365*24)</f>
        <v>1.1415525114155251E-4</v>
      </c>
      <c r="N7677" cm="1">
        <f t="array" ref="N7677">INDEX($K$2:$K$1000,INT((ROW(A7676)-1)/24)+1)</f>
        <v>0.60499999999999998</v>
      </c>
      <c r="O7677" cm="1">
        <f t="array" ref="O7677">INDEX($L$2:$L$1000,INT((ROW(A7676)-1)/24)+1)</f>
        <v>0.91</v>
      </c>
    </row>
    <row r="7678" spans="4:15" x14ac:dyDescent="0.2">
      <c r="D7678">
        <f t="shared" si="121"/>
        <v>20</v>
      </c>
      <c r="E7678" t="str" cm="1">
        <f t="array" ref="E7678">INDEX($A$2:$A$1000,INT((ROW(A7677)-1)/24)+1)</f>
        <v xml:space="preserve"> 2017-11-16 </v>
      </c>
      <c r="F7678" cm="1">
        <f t="array" ref="F7678">INDEX($B$2:$B$1000,INT((ROW(A7677)-1)/24)+1)/24</f>
        <v>16.079053306728856</v>
      </c>
      <c r="G7678" s="42">
        <f>Données_gaz!F$24/(365*24)</f>
        <v>1.1415525114155251E-4</v>
      </c>
      <c r="N7678" cm="1">
        <f t="array" ref="N7678">INDEX($K$2:$K$1000,INT((ROW(A7677)-1)/24)+1)</f>
        <v>0.60499999999999998</v>
      </c>
      <c r="O7678" cm="1">
        <f t="array" ref="O7678">INDEX($L$2:$L$1000,INT((ROW(A7677)-1)/24)+1)</f>
        <v>0.91</v>
      </c>
    </row>
    <row r="7679" spans="4:15" x14ac:dyDescent="0.2">
      <c r="D7679">
        <f t="shared" si="121"/>
        <v>21</v>
      </c>
      <c r="E7679" t="str" cm="1">
        <f t="array" ref="E7679">INDEX($A$2:$A$1000,INT((ROW(A7678)-1)/24)+1)</f>
        <v xml:space="preserve"> 2017-11-16 </v>
      </c>
      <c r="F7679" cm="1">
        <f t="array" ref="F7679">INDEX($B$2:$B$1000,INT((ROW(A7678)-1)/24)+1)/24</f>
        <v>16.079053306728856</v>
      </c>
      <c r="G7679" s="42">
        <f>Données_gaz!F$24/(365*24)</f>
        <v>1.1415525114155251E-4</v>
      </c>
      <c r="N7679" cm="1">
        <f t="array" ref="N7679">INDEX($K$2:$K$1000,INT((ROW(A7678)-1)/24)+1)</f>
        <v>0.60499999999999998</v>
      </c>
      <c r="O7679" cm="1">
        <f t="array" ref="O7679">INDEX($L$2:$L$1000,INT((ROW(A7678)-1)/24)+1)</f>
        <v>0.91</v>
      </c>
    </row>
    <row r="7680" spans="4:15" x14ac:dyDescent="0.2">
      <c r="D7680">
        <f t="shared" si="121"/>
        <v>22</v>
      </c>
      <c r="E7680" t="str" cm="1">
        <f t="array" ref="E7680">INDEX($A$2:$A$1000,INT((ROW(A7679)-1)/24)+1)</f>
        <v xml:space="preserve"> 2017-11-16 </v>
      </c>
      <c r="F7680" cm="1">
        <f t="array" ref="F7680">INDEX($B$2:$B$1000,INT((ROW(A7679)-1)/24)+1)/24</f>
        <v>16.079053306728856</v>
      </c>
      <c r="G7680" s="42">
        <f>Données_gaz!F$24/(365*24)</f>
        <v>1.1415525114155251E-4</v>
      </c>
      <c r="N7680" cm="1">
        <f t="array" ref="N7680">INDEX($K$2:$K$1000,INT((ROW(A7679)-1)/24)+1)</f>
        <v>0.60499999999999998</v>
      </c>
      <c r="O7680" cm="1">
        <f t="array" ref="O7680">INDEX($L$2:$L$1000,INT((ROW(A7679)-1)/24)+1)</f>
        <v>0.91</v>
      </c>
    </row>
    <row r="7681" spans="4:15" x14ac:dyDescent="0.2">
      <c r="D7681">
        <f t="shared" si="121"/>
        <v>23</v>
      </c>
      <c r="E7681" t="str" cm="1">
        <f t="array" ref="E7681">INDEX($A$2:$A$1000,INT((ROW(A7680)-1)/24)+1)</f>
        <v xml:space="preserve"> 2017-11-16 </v>
      </c>
      <c r="F7681" cm="1">
        <f t="array" ref="F7681">INDEX($B$2:$B$1000,INT((ROW(A7680)-1)/24)+1)/24</f>
        <v>16.079053306728856</v>
      </c>
      <c r="G7681" s="42">
        <f>Données_gaz!F$24/(365*24)</f>
        <v>1.1415525114155251E-4</v>
      </c>
      <c r="N7681" cm="1">
        <f t="array" ref="N7681">INDEX($K$2:$K$1000,INT((ROW(A7680)-1)/24)+1)</f>
        <v>0.60499999999999998</v>
      </c>
      <c r="O7681" cm="1">
        <f t="array" ref="O7681">INDEX($L$2:$L$1000,INT((ROW(A7680)-1)/24)+1)</f>
        <v>0.91</v>
      </c>
    </row>
    <row r="7682" spans="4:15" x14ac:dyDescent="0.2">
      <c r="D7682">
        <f t="shared" si="121"/>
        <v>0</v>
      </c>
      <c r="E7682" t="str" cm="1">
        <f t="array" ref="E7682">INDEX($A$2:$A$1000,INT((ROW(A7681)-1)/24)+1)</f>
        <v xml:space="preserve"> 2017-11-17 </v>
      </c>
      <c r="F7682" cm="1">
        <f t="array" ref="F7682">INDEX($B$2:$B$1000,INT((ROW(A7681)-1)/24)+1)/24</f>
        <v>16.118580914293194</v>
      </c>
      <c r="G7682" s="42">
        <f>Données_gaz!F$24/(365*24)</f>
        <v>1.1415525114155251E-4</v>
      </c>
      <c r="N7682" cm="1">
        <f t="array" ref="N7682">INDEX($K$2:$K$1000,INT((ROW(A7681)-1)/24)+1)</f>
        <v>0.59899999999999998</v>
      </c>
      <c r="O7682" cm="1">
        <f t="array" ref="O7682">INDEX($L$2:$L$1000,INT((ROW(A7681)-1)/24)+1)</f>
        <v>0.90700000000000003</v>
      </c>
    </row>
    <row r="7683" spans="4:15" x14ac:dyDescent="0.2">
      <c r="D7683">
        <f t="shared" si="121"/>
        <v>1</v>
      </c>
      <c r="E7683" t="str" cm="1">
        <f t="array" ref="E7683">INDEX($A$2:$A$1000,INT((ROW(A7682)-1)/24)+1)</f>
        <v xml:space="preserve"> 2017-11-17 </v>
      </c>
      <c r="F7683" cm="1">
        <f t="array" ref="F7683">INDEX($B$2:$B$1000,INT((ROW(A7682)-1)/24)+1)/24</f>
        <v>16.118580914293194</v>
      </c>
      <c r="G7683" s="42">
        <f>Données_gaz!F$24/(365*24)</f>
        <v>1.1415525114155251E-4</v>
      </c>
      <c r="N7683" cm="1">
        <f t="array" ref="N7683">INDEX($K$2:$K$1000,INT((ROW(A7682)-1)/24)+1)</f>
        <v>0.59899999999999998</v>
      </c>
      <c r="O7683" cm="1">
        <f t="array" ref="O7683">INDEX($L$2:$L$1000,INT((ROW(A7682)-1)/24)+1)</f>
        <v>0.90700000000000003</v>
      </c>
    </row>
    <row r="7684" spans="4:15" x14ac:dyDescent="0.2">
      <c r="D7684">
        <f t="shared" si="121"/>
        <v>2</v>
      </c>
      <c r="E7684" t="str" cm="1">
        <f t="array" ref="E7684">INDEX($A$2:$A$1000,INT((ROW(A7683)-1)/24)+1)</f>
        <v xml:space="preserve"> 2017-11-17 </v>
      </c>
      <c r="F7684" cm="1">
        <f t="array" ref="F7684">INDEX($B$2:$B$1000,INT((ROW(A7683)-1)/24)+1)/24</f>
        <v>16.118580914293194</v>
      </c>
      <c r="G7684" s="42">
        <f>Données_gaz!F$24/(365*24)</f>
        <v>1.1415525114155251E-4</v>
      </c>
      <c r="N7684" cm="1">
        <f t="array" ref="N7684">INDEX($K$2:$K$1000,INT((ROW(A7683)-1)/24)+1)</f>
        <v>0.59899999999999998</v>
      </c>
      <c r="O7684" cm="1">
        <f t="array" ref="O7684">INDEX($L$2:$L$1000,INT((ROW(A7683)-1)/24)+1)</f>
        <v>0.90700000000000003</v>
      </c>
    </row>
    <row r="7685" spans="4:15" x14ac:dyDescent="0.2">
      <c r="D7685">
        <f t="shared" si="121"/>
        <v>3</v>
      </c>
      <c r="E7685" t="str" cm="1">
        <f t="array" ref="E7685">INDEX($A$2:$A$1000,INT((ROW(A7684)-1)/24)+1)</f>
        <v xml:space="preserve"> 2017-11-17 </v>
      </c>
      <c r="F7685" cm="1">
        <f t="array" ref="F7685">INDEX($B$2:$B$1000,INT((ROW(A7684)-1)/24)+1)/24</f>
        <v>16.118580914293194</v>
      </c>
      <c r="G7685" s="42">
        <f>Données_gaz!F$24/(365*24)</f>
        <v>1.1415525114155251E-4</v>
      </c>
      <c r="N7685" cm="1">
        <f t="array" ref="N7685">INDEX($K$2:$K$1000,INT((ROW(A7684)-1)/24)+1)</f>
        <v>0.59899999999999998</v>
      </c>
      <c r="O7685" cm="1">
        <f t="array" ref="O7685">INDEX($L$2:$L$1000,INT((ROW(A7684)-1)/24)+1)</f>
        <v>0.90700000000000003</v>
      </c>
    </row>
    <row r="7686" spans="4:15" x14ac:dyDescent="0.2">
      <c r="D7686">
        <f t="shared" si="121"/>
        <v>4</v>
      </c>
      <c r="E7686" t="str" cm="1">
        <f t="array" ref="E7686">INDEX($A$2:$A$1000,INT((ROW(A7685)-1)/24)+1)</f>
        <v xml:space="preserve"> 2017-11-17 </v>
      </c>
      <c r="F7686" cm="1">
        <f t="array" ref="F7686">INDEX($B$2:$B$1000,INT((ROW(A7685)-1)/24)+1)/24</f>
        <v>16.118580914293194</v>
      </c>
      <c r="G7686" s="42">
        <f>Données_gaz!F$24/(365*24)</f>
        <v>1.1415525114155251E-4</v>
      </c>
      <c r="N7686" cm="1">
        <f t="array" ref="N7686">INDEX($K$2:$K$1000,INT((ROW(A7685)-1)/24)+1)</f>
        <v>0.59899999999999998</v>
      </c>
      <c r="O7686" cm="1">
        <f t="array" ref="O7686">INDEX($L$2:$L$1000,INT((ROW(A7685)-1)/24)+1)</f>
        <v>0.90700000000000003</v>
      </c>
    </row>
    <row r="7687" spans="4:15" x14ac:dyDescent="0.2">
      <c r="D7687">
        <f t="shared" si="121"/>
        <v>5</v>
      </c>
      <c r="E7687" t="str" cm="1">
        <f t="array" ref="E7687">INDEX($A$2:$A$1000,INT((ROW(A7686)-1)/24)+1)</f>
        <v xml:space="preserve"> 2017-11-17 </v>
      </c>
      <c r="F7687" cm="1">
        <f t="array" ref="F7687">INDEX($B$2:$B$1000,INT((ROW(A7686)-1)/24)+1)/24</f>
        <v>16.118580914293194</v>
      </c>
      <c r="G7687" s="42">
        <f>Données_gaz!F$24/(365*24)</f>
        <v>1.1415525114155251E-4</v>
      </c>
      <c r="N7687" cm="1">
        <f t="array" ref="N7687">INDEX($K$2:$K$1000,INT((ROW(A7686)-1)/24)+1)</f>
        <v>0.59899999999999998</v>
      </c>
      <c r="O7687" cm="1">
        <f t="array" ref="O7687">INDEX($L$2:$L$1000,INT((ROW(A7686)-1)/24)+1)</f>
        <v>0.90700000000000003</v>
      </c>
    </row>
    <row r="7688" spans="4:15" x14ac:dyDescent="0.2">
      <c r="D7688">
        <f t="shared" si="121"/>
        <v>6</v>
      </c>
      <c r="E7688" t="str" cm="1">
        <f t="array" ref="E7688">INDEX($A$2:$A$1000,INT((ROW(A7687)-1)/24)+1)</f>
        <v xml:space="preserve"> 2017-11-17 </v>
      </c>
      <c r="F7688" cm="1">
        <f t="array" ref="F7688">INDEX($B$2:$B$1000,INT((ROW(A7687)-1)/24)+1)/24</f>
        <v>16.118580914293194</v>
      </c>
      <c r="G7688" s="42">
        <f>Données_gaz!F$24/(365*24)</f>
        <v>1.1415525114155251E-4</v>
      </c>
      <c r="N7688" cm="1">
        <f t="array" ref="N7688">INDEX($K$2:$K$1000,INT((ROW(A7687)-1)/24)+1)</f>
        <v>0.59899999999999998</v>
      </c>
      <c r="O7688" cm="1">
        <f t="array" ref="O7688">INDEX($L$2:$L$1000,INT((ROW(A7687)-1)/24)+1)</f>
        <v>0.90700000000000003</v>
      </c>
    </row>
    <row r="7689" spans="4:15" x14ac:dyDescent="0.2">
      <c r="D7689">
        <f t="shared" si="121"/>
        <v>7</v>
      </c>
      <c r="E7689" t="str" cm="1">
        <f t="array" ref="E7689">INDEX($A$2:$A$1000,INT((ROW(A7688)-1)/24)+1)</f>
        <v xml:space="preserve"> 2017-11-17 </v>
      </c>
      <c r="F7689" cm="1">
        <f t="array" ref="F7689">INDEX($B$2:$B$1000,INT((ROW(A7688)-1)/24)+1)/24</f>
        <v>16.118580914293194</v>
      </c>
      <c r="G7689" s="42">
        <f>Données_gaz!F$24/(365*24)</f>
        <v>1.1415525114155251E-4</v>
      </c>
      <c r="N7689" cm="1">
        <f t="array" ref="N7689">INDEX($K$2:$K$1000,INT((ROW(A7688)-1)/24)+1)</f>
        <v>0.59899999999999998</v>
      </c>
      <c r="O7689" cm="1">
        <f t="array" ref="O7689">INDEX($L$2:$L$1000,INT((ROW(A7688)-1)/24)+1)</f>
        <v>0.90700000000000003</v>
      </c>
    </row>
    <row r="7690" spans="4:15" x14ac:dyDescent="0.2">
      <c r="D7690">
        <f t="shared" si="121"/>
        <v>8</v>
      </c>
      <c r="E7690" t="str" cm="1">
        <f t="array" ref="E7690">INDEX($A$2:$A$1000,INT((ROW(A7689)-1)/24)+1)</f>
        <v xml:space="preserve"> 2017-11-17 </v>
      </c>
      <c r="F7690" cm="1">
        <f t="array" ref="F7690">INDEX($B$2:$B$1000,INT((ROW(A7689)-1)/24)+1)/24</f>
        <v>16.118580914293194</v>
      </c>
      <c r="G7690" s="42">
        <f>Données_gaz!F$24/(365*24)</f>
        <v>1.1415525114155251E-4</v>
      </c>
      <c r="N7690" cm="1">
        <f t="array" ref="N7690">INDEX($K$2:$K$1000,INT((ROW(A7689)-1)/24)+1)</f>
        <v>0.59899999999999998</v>
      </c>
      <c r="O7690" cm="1">
        <f t="array" ref="O7690">INDEX($L$2:$L$1000,INT((ROW(A7689)-1)/24)+1)</f>
        <v>0.90700000000000003</v>
      </c>
    </row>
    <row r="7691" spans="4:15" x14ac:dyDescent="0.2">
      <c r="D7691">
        <f t="shared" si="121"/>
        <v>9</v>
      </c>
      <c r="E7691" t="str" cm="1">
        <f t="array" ref="E7691">INDEX($A$2:$A$1000,INT((ROW(A7690)-1)/24)+1)</f>
        <v xml:space="preserve"> 2017-11-17 </v>
      </c>
      <c r="F7691" cm="1">
        <f t="array" ref="F7691">INDEX($B$2:$B$1000,INT((ROW(A7690)-1)/24)+1)/24</f>
        <v>16.118580914293194</v>
      </c>
      <c r="G7691" s="42">
        <f>Données_gaz!F$24/(365*24)</f>
        <v>1.1415525114155251E-4</v>
      </c>
      <c r="N7691" cm="1">
        <f t="array" ref="N7691">INDEX($K$2:$K$1000,INT((ROW(A7690)-1)/24)+1)</f>
        <v>0.59899999999999998</v>
      </c>
      <c r="O7691" cm="1">
        <f t="array" ref="O7691">INDEX($L$2:$L$1000,INT((ROW(A7690)-1)/24)+1)</f>
        <v>0.90700000000000003</v>
      </c>
    </row>
    <row r="7692" spans="4:15" x14ac:dyDescent="0.2">
      <c r="D7692">
        <f t="shared" si="121"/>
        <v>10</v>
      </c>
      <c r="E7692" t="str" cm="1">
        <f t="array" ref="E7692">INDEX($A$2:$A$1000,INT((ROW(A7691)-1)/24)+1)</f>
        <v xml:space="preserve"> 2017-11-17 </v>
      </c>
      <c r="F7692" cm="1">
        <f t="array" ref="F7692">INDEX($B$2:$B$1000,INT((ROW(A7691)-1)/24)+1)/24</f>
        <v>16.118580914293194</v>
      </c>
      <c r="G7692" s="42">
        <f>Données_gaz!F$24/(365*24)</f>
        <v>1.1415525114155251E-4</v>
      </c>
      <c r="N7692" cm="1">
        <f t="array" ref="N7692">INDEX($K$2:$K$1000,INT((ROW(A7691)-1)/24)+1)</f>
        <v>0.59899999999999998</v>
      </c>
      <c r="O7692" cm="1">
        <f t="array" ref="O7692">INDEX($L$2:$L$1000,INT((ROW(A7691)-1)/24)+1)</f>
        <v>0.90700000000000003</v>
      </c>
    </row>
    <row r="7693" spans="4:15" x14ac:dyDescent="0.2">
      <c r="D7693">
        <f t="shared" si="121"/>
        <v>11</v>
      </c>
      <c r="E7693" t="str" cm="1">
        <f t="array" ref="E7693">INDEX($A$2:$A$1000,INT((ROW(A7692)-1)/24)+1)</f>
        <v xml:space="preserve"> 2017-11-17 </v>
      </c>
      <c r="F7693" cm="1">
        <f t="array" ref="F7693">INDEX($B$2:$B$1000,INT((ROW(A7692)-1)/24)+1)/24</f>
        <v>16.118580914293194</v>
      </c>
      <c r="G7693" s="42">
        <f>Données_gaz!F$24/(365*24)</f>
        <v>1.1415525114155251E-4</v>
      </c>
      <c r="N7693" cm="1">
        <f t="array" ref="N7693">INDEX($K$2:$K$1000,INT((ROW(A7692)-1)/24)+1)</f>
        <v>0.59899999999999998</v>
      </c>
      <c r="O7693" cm="1">
        <f t="array" ref="O7693">INDEX($L$2:$L$1000,INT((ROW(A7692)-1)/24)+1)</f>
        <v>0.90700000000000003</v>
      </c>
    </row>
    <row r="7694" spans="4:15" x14ac:dyDescent="0.2">
      <c r="D7694">
        <f t="shared" si="121"/>
        <v>12</v>
      </c>
      <c r="E7694" t="str" cm="1">
        <f t="array" ref="E7694">INDEX($A$2:$A$1000,INT((ROW(A7693)-1)/24)+1)</f>
        <v xml:space="preserve"> 2017-11-17 </v>
      </c>
      <c r="F7694" cm="1">
        <f t="array" ref="F7694">INDEX($B$2:$B$1000,INT((ROW(A7693)-1)/24)+1)/24</f>
        <v>16.118580914293194</v>
      </c>
      <c r="G7694" s="42">
        <f>Données_gaz!F$24/(365*24)</f>
        <v>1.1415525114155251E-4</v>
      </c>
      <c r="N7694" cm="1">
        <f t="array" ref="N7694">INDEX($K$2:$K$1000,INT((ROW(A7693)-1)/24)+1)</f>
        <v>0.59899999999999998</v>
      </c>
      <c r="O7694" cm="1">
        <f t="array" ref="O7694">INDEX($L$2:$L$1000,INT((ROW(A7693)-1)/24)+1)</f>
        <v>0.90700000000000003</v>
      </c>
    </row>
    <row r="7695" spans="4:15" x14ac:dyDescent="0.2">
      <c r="D7695">
        <f t="shared" si="121"/>
        <v>13</v>
      </c>
      <c r="E7695" t="str" cm="1">
        <f t="array" ref="E7695">INDEX($A$2:$A$1000,INT((ROW(A7694)-1)/24)+1)</f>
        <v xml:space="preserve"> 2017-11-17 </v>
      </c>
      <c r="F7695" cm="1">
        <f t="array" ref="F7695">INDEX($B$2:$B$1000,INT((ROW(A7694)-1)/24)+1)/24</f>
        <v>16.118580914293194</v>
      </c>
      <c r="G7695" s="42">
        <f>Données_gaz!F$24/(365*24)</f>
        <v>1.1415525114155251E-4</v>
      </c>
      <c r="N7695" cm="1">
        <f t="array" ref="N7695">INDEX($K$2:$K$1000,INT((ROW(A7694)-1)/24)+1)</f>
        <v>0.59899999999999998</v>
      </c>
      <c r="O7695" cm="1">
        <f t="array" ref="O7695">INDEX($L$2:$L$1000,INT((ROW(A7694)-1)/24)+1)</f>
        <v>0.90700000000000003</v>
      </c>
    </row>
    <row r="7696" spans="4:15" x14ac:dyDescent="0.2">
      <c r="D7696">
        <f t="shared" si="121"/>
        <v>14</v>
      </c>
      <c r="E7696" t="str" cm="1">
        <f t="array" ref="E7696">INDEX($A$2:$A$1000,INT((ROW(A7695)-1)/24)+1)</f>
        <v xml:space="preserve"> 2017-11-17 </v>
      </c>
      <c r="F7696" cm="1">
        <f t="array" ref="F7696">INDEX($B$2:$B$1000,INT((ROW(A7695)-1)/24)+1)/24</f>
        <v>16.118580914293194</v>
      </c>
      <c r="G7696" s="42">
        <f>Données_gaz!F$24/(365*24)</f>
        <v>1.1415525114155251E-4</v>
      </c>
      <c r="N7696" cm="1">
        <f t="array" ref="N7696">INDEX($K$2:$K$1000,INT((ROW(A7695)-1)/24)+1)</f>
        <v>0.59899999999999998</v>
      </c>
      <c r="O7696" cm="1">
        <f t="array" ref="O7696">INDEX($L$2:$L$1000,INT((ROW(A7695)-1)/24)+1)</f>
        <v>0.90700000000000003</v>
      </c>
    </row>
    <row r="7697" spans="4:15" x14ac:dyDescent="0.2">
      <c r="D7697">
        <f t="shared" si="121"/>
        <v>15</v>
      </c>
      <c r="E7697" t="str" cm="1">
        <f t="array" ref="E7697">INDEX($A$2:$A$1000,INT((ROW(A7696)-1)/24)+1)</f>
        <v xml:space="preserve"> 2017-11-17 </v>
      </c>
      <c r="F7697" cm="1">
        <f t="array" ref="F7697">INDEX($B$2:$B$1000,INT((ROW(A7696)-1)/24)+1)/24</f>
        <v>16.118580914293194</v>
      </c>
      <c r="G7697" s="42">
        <f>Données_gaz!F$24/(365*24)</f>
        <v>1.1415525114155251E-4</v>
      </c>
      <c r="N7697" cm="1">
        <f t="array" ref="N7697">INDEX($K$2:$K$1000,INT((ROW(A7696)-1)/24)+1)</f>
        <v>0.59899999999999998</v>
      </c>
      <c r="O7697" cm="1">
        <f t="array" ref="O7697">INDEX($L$2:$L$1000,INT((ROW(A7696)-1)/24)+1)</f>
        <v>0.90700000000000003</v>
      </c>
    </row>
    <row r="7698" spans="4:15" x14ac:dyDescent="0.2">
      <c r="D7698">
        <f t="shared" si="121"/>
        <v>16</v>
      </c>
      <c r="E7698" t="str" cm="1">
        <f t="array" ref="E7698">INDEX($A$2:$A$1000,INT((ROW(A7697)-1)/24)+1)</f>
        <v xml:space="preserve"> 2017-11-17 </v>
      </c>
      <c r="F7698" cm="1">
        <f t="array" ref="F7698">INDEX($B$2:$B$1000,INT((ROW(A7697)-1)/24)+1)/24</f>
        <v>16.118580914293194</v>
      </c>
      <c r="G7698" s="42">
        <f>Données_gaz!F$24/(365*24)</f>
        <v>1.1415525114155251E-4</v>
      </c>
      <c r="N7698" cm="1">
        <f t="array" ref="N7698">INDEX($K$2:$K$1000,INT((ROW(A7697)-1)/24)+1)</f>
        <v>0.59899999999999998</v>
      </c>
      <c r="O7698" cm="1">
        <f t="array" ref="O7698">INDEX($L$2:$L$1000,INT((ROW(A7697)-1)/24)+1)</f>
        <v>0.90700000000000003</v>
      </c>
    </row>
    <row r="7699" spans="4:15" x14ac:dyDescent="0.2">
      <c r="D7699">
        <f t="shared" si="121"/>
        <v>17</v>
      </c>
      <c r="E7699" t="str" cm="1">
        <f t="array" ref="E7699">INDEX($A$2:$A$1000,INT((ROW(A7698)-1)/24)+1)</f>
        <v xml:space="preserve"> 2017-11-17 </v>
      </c>
      <c r="F7699" cm="1">
        <f t="array" ref="F7699">INDEX($B$2:$B$1000,INT((ROW(A7698)-1)/24)+1)/24</f>
        <v>16.118580914293194</v>
      </c>
      <c r="G7699" s="42">
        <f>Données_gaz!F$24/(365*24)</f>
        <v>1.1415525114155251E-4</v>
      </c>
      <c r="N7699" cm="1">
        <f t="array" ref="N7699">INDEX($K$2:$K$1000,INT((ROW(A7698)-1)/24)+1)</f>
        <v>0.59899999999999998</v>
      </c>
      <c r="O7699" cm="1">
        <f t="array" ref="O7699">INDEX($L$2:$L$1000,INT((ROW(A7698)-1)/24)+1)</f>
        <v>0.90700000000000003</v>
      </c>
    </row>
    <row r="7700" spans="4:15" x14ac:dyDescent="0.2">
      <c r="D7700">
        <f t="shared" si="121"/>
        <v>18</v>
      </c>
      <c r="E7700" t="str" cm="1">
        <f t="array" ref="E7700">INDEX($A$2:$A$1000,INT((ROW(A7699)-1)/24)+1)</f>
        <v xml:space="preserve"> 2017-11-17 </v>
      </c>
      <c r="F7700" cm="1">
        <f t="array" ref="F7700">INDEX($B$2:$B$1000,INT((ROW(A7699)-1)/24)+1)/24</f>
        <v>16.118580914293194</v>
      </c>
      <c r="G7700" s="42">
        <f>Données_gaz!F$24/(365*24)</f>
        <v>1.1415525114155251E-4</v>
      </c>
      <c r="N7700" cm="1">
        <f t="array" ref="N7700">INDEX($K$2:$K$1000,INT((ROW(A7699)-1)/24)+1)</f>
        <v>0.59899999999999998</v>
      </c>
      <c r="O7700" cm="1">
        <f t="array" ref="O7700">INDEX($L$2:$L$1000,INT((ROW(A7699)-1)/24)+1)</f>
        <v>0.90700000000000003</v>
      </c>
    </row>
    <row r="7701" spans="4:15" x14ac:dyDescent="0.2">
      <c r="D7701">
        <f t="shared" si="121"/>
        <v>19</v>
      </c>
      <c r="E7701" t="str" cm="1">
        <f t="array" ref="E7701">INDEX($A$2:$A$1000,INT((ROW(A7700)-1)/24)+1)</f>
        <v xml:space="preserve"> 2017-11-17 </v>
      </c>
      <c r="F7701" cm="1">
        <f t="array" ref="F7701">INDEX($B$2:$B$1000,INT((ROW(A7700)-1)/24)+1)/24</f>
        <v>16.118580914293194</v>
      </c>
      <c r="G7701" s="42">
        <f>Données_gaz!F$24/(365*24)</f>
        <v>1.1415525114155251E-4</v>
      </c>
      <c r="N7701" cm="1">
        <f t="array" ref="N7701">INDEX($K$2:$K$1000,INT((ROW(A7700)-1)/24)+1)</f>
        <v>0.59899999999999998</v>
      </c>
      <c r="O7701" cm="1">
        <f t="array" ref="O7701">INDEX($L$2:$L$1000,INT((ROW(A7700)-1)/24)+1)</f>
        <v>0.90700000000000003</v>
      </c>
    </row>
    <row r="7702" spans="4:15" x14ac:dyDescent="0.2">
      <c r="D7702">
        <f t="shared" si="121"/>
        <v>20</v>
      </c>
      <c r="E7702" t="str" cm="1">
        <f t="array" ref="E7702">INDEX($A$2:$A$1000,INT((ROW(A7701)-1)/24)+1)</f>
        <v xml:space="preserve"> 2017-11-17 </v>
      </c>
      <c r="F7702" cm="1">
        <f t="array" ref="F7702">INDEX($B$2:$B$1000,INT((ROW(A7701)-1)/24)+1)/24</f>
        <v>16.118580914293194</v>
      </c>
      <c r="G7702" s="42">
        <f>Données_gaz!F$24/(365*24)</f>
        <v>1.1415525114155251E-4</v>
      </c>
      <c r="N7702" cm="1">
        <f t="array" ref="N7702">INDEX($K$2:$K$1000,INT((ROW(A7701)-1)/24)+1)</f>
        <v>0.59899999999999998</v>
      </c>
      <c r="O7702" cm="1">
        <f t="array" ref="O7702">INDEX($L$2:$L$1000,INT((ROW(A7701)-1)/24)+1)</f>
        <v>0.90700000000000003</v>
      </c>
    </row>
    <row r="7703" spans="4:15" x14ac:dyDescent="0.2">
      <c r="D7703">
        <f t="shared" si="121"/>
        <v>21</v>
      </c>
      <c r="E7703" t="str" cm="1">
        <f t="array" ref="E7703">INDEX($A$2:$A$1000,INT((ROW(A7702)-1)/24)+1)</f>
        <v xml:space="preserve"> 2017-11-17 </v>
      </c>
      <c r="F7703" cm="1">
        <f t="array" ref="F7703">INDEX($B$2:$B$1000,INT((ROW(A7702)-1)/24)+1)/24</f>
        <v>16.118580914293194</v>
      </c>
      <c r="G7703" s="42">
        <f>Données_gaz!F$24/(365*24)</f>
        <v>1.1415525114155251E-4</v>
      </c>
      <c r="N7703" cm="1">
        <f t="array" ref="N7703">INDEX($K$2:$K$1000,INT((ROW(A7702)-1)/24)+1)</f>
        <v>0.59899999999999998</v>
      </c>
      <c r="O7703" cm="1">
        <f t="array" ref="O7703">INDEX($L$2:$L$1000,INT((ROW(A7702)-1)/24)+1)</f>
        <v>0.90700000000000003</v>
      </c>
    </row>
    <row r="7704" spans="4:15" x14ac:dyDescent="0.2">
      <c r="D7704">
        <f t="shared" si="121"/>
        <v>22</v>
      </c>
      <c r="E7704" t="str" cm="1">
        <f t="array" ref="E7704">INDEX($A$2:$A$1000,INT((ROW(A7703)-1)/24)+1)</f>
        <v xml:space="preserve"> 2017-11-17 </v>
      </c>
      <c r="F7704" cm="1">
        <f t="array" ref="F7704">INDEX($B$2:$B$1000,INT((ROW(A7703)-1)/24)+1)/24</f>
        <v>16.118580914293194</v>
      </c>
      <c r="G7704" s="42">
        <f>Données_gaz!F$24/(365*24)</f>
        <v>1.1415525114155251E-4</v>
      </c>
      <c r="N7704" cm="1">
        <f t="array" ref="N7704">INDEX($K$2:$K$1000,INT((ROW(A7703)-1)/24)+1)</f>
        <v>0.59899999999999998</v>
      </c>
      <c r="O7704" cm="1">
        <f t="array" ref="O7704">INDEX($L$2:$L$1000,INT((ROW(A7703)-1)/24)+1)</f>
        <v>0.90700000000000003</v>
      </c>
    </row>
    <row r="7705" spans="4:15" x14ac:dyDescent="0.2">
      <c r="D7705">
        <f t="shared" si="121"/>
        <v>23</v>
      </c>
      <c r="E7705" t="str" cm="1">
        <f t="array" ref="E7705">INDEX($A$2:$A$1000,INT((ROW(A7704)-1)/24)+1)</f>
        <v xml:space="preserve"> 2017-11-17 </v>
      </c>
      <c r="F7705" cm="1">
        <f t="array" ref="F7705">INDEX($B$2:$B$1000,INT((ROW(A7704)-1)/24)+1)/24</f>
        <v>16.118580914293194</v>
      </c>
      <c r="G7705" s="42">
        <f>Données_gaz!F$24/(365*24)</f>
        <v>1.1415525114155251E-4</v>
      </c>
      <c r="N7705" cm="1">
        <f t="array" ref="N7705">INDEX($K$2:$K$1000,INT((ROW(A7704)-1)/24)+1)</f>
        <v>0.59899999999999998</v>
      </c>
      <c r="O7705" cm="1">
        <f t="array" ref="O7705">INDEX($L$2:$L$1000,INT((ROW(A7704)-1)/24)+1)</f>
        <v>0.90700000000000003</v>
      </c>
    </row>
    <row r="7706" spans="4:15" x14ac:dyDescent="0.2">
      <c r="D7706">
        <f t="shared" si="121"/>
        <v>0</v>
      </c>
      <c r="E7706" t="str" cm="1">
        <f t="array" ref="E7706">INDEX($A$2:$A$1000,INT((ROW(A7705)-1)/24)+1)</f>
        <v xml:space="preserve"> 2017-11-18 </v>
      </c>
      <c r="F7706" cm="1">
        <f t="array" ref="F7706">INDEX($B$2:$B$1000,INT((ROW(A7705)-1)/24)+1)/24</f>
        <v>16.107234340264409</v>
      </c>
      <c r="G7706" s="42">
        <f>Données_gaz!F$24/(365*24)</f>
        <v>1.1415525114155251E-4</v>
      </c>
      <c r="N7706" cm="1">
        <f t="array" ref="N7706">INDEX($K$2:$K$1000,INT((ROW(A7705)-1)/24)+1)</f>
        <v>0.59399999999999997</v>
      </c>
      <c r="O7706" cm="1">
        <f t="array" ref="O7706">INDEX($L$2:$L$1000,INT((ROW(A7705)-1)/24)+1)</f>
        <v>0.90300000000000002</v>
      </c>
    </row>
    <row r="7707" spans="4:15" x14ac:dyDescent="0.2">
      <c r="D7707">
        <f t="shared" si="121"/>
        <v>1</v>
      </c>
      <c r="E7707" t="str" cm="1">
        <f t="array" ref="E7707">INDEX($A$2:$A$1000,INT((ROW(A7706)-1)/24)+1)</f>
        <v xml:space="preserve"> 2017-11-18 </v>
      </c>
      <c r="F7707" cm="1">
        <f t="array" ref="F7707">INDEX($B$2:$B$1000,INT((ROW(A7706)-1)/24)+1)/24</f>
        <v>16.107234340264409</v>
      </c>
      <c r="G7707" s="42">
        <f>Données_gaz!F$24/(365*24)</f>
        <v>1.1415525114155251E-4</v>
      </c>
      <c r="N7707" cm="1">
        <f t="array" ref="N7707">INDEX($K$2:$K$1000,INT((ROW(A7706)-1)/24)+1)</f>
        <v>0.59399999999999997</v>
      </c>
      <c r="O7707" cm="1">
        <f t="array" ref="O7707">INDEX($L$2:$L$1000,INT((ROW(A7706)-1)/24)+1)</f>
        <v>0.90300000000000002</v>
      </c>
    </row>
    <row r="7708" spans="4:15" x14ac:dyDescent="0.2">
      <c r="D7708">
        <f t="shared" si="121"/>
        <v>2</v>
      </c>
      <c r="E7708" t="str" cm="1">
        <f t="array" ref="E7708">INDEX($A$2:$A$1000,INT((ROW(A7707)-1)/24)+1)</f>
        <v xml:space="preserve"> 2017-11-18 </v>
      </c>
      <c r="F7708" cm="1">
        <f t="array" ref="F7708">INDEX($B$2:$B$1000,INT((ROW(A7707)-1)/24)+1)/24</f>
        <v>16.107234340264409</v>
      </c>
      <c r="G7708" s="42">
        <f>Données_gaz!F$24/(365*24)</f>
        <v>1.1415525114155251E-4</v>
      </c>
      <c r="N7708" cm="1">
        <f t="array" ref="N7708">INDEX($K$2:$K$1000,INT((ROW(A7707)-1)/24)+1)</f>
        <v>0.59399999999999997</v>
      </c>
      <c r="O7708" cm="1">
        <f t="array" ref="O7708">INDEX($L$2:$L$1000,INT((ROW(A7707)-1)/24)+1)</f>
        <v>0.90300000000000002</v>
      </c>
    </row>
    <row r="7709" spans="4:15" x14ac:dyDescent="0.2">
      <c r="D7709">
        <f t="shared" si="121"/>
        <v>3</v>
      </c>
      <c r="E7709" t="str" cm="1">
        <f t="array" ref="E7709">INDEX($A$2:$A$1000,INT((ROW(A7708)-1)/24)+1)</f>
        <v xml:space="preserve"> 2017-11-18 </v>
      </c>
      <c r="F7709" cm="1">
        <f t="array" ref="F7709">INDEX($B$2:$B$1000,INT((ROW(A7708)-1)/24)+1)/24</f>
        <v>16.107234340264409</v>
      </c>
      <c r="G7709" s="42">
        <f>Données_gaz!F$24/(365*24)</f>
        <v>1.1415525114155251E-4</v>
      </c>
      <c r="N7709" cm="1">
        <f t="array" ref="N7709">INDEX($K$2:$K$1000,INT((ROW(A7708)-1)/24)+1)</f>
        <v>0.59399999999999997</v>
      </c>
      <c r="O7709" cm="1">
        <f t="array" ref="O7709">INDEX($L$2:$L$1000,INT((ROW(A7708)-1)/24)+1)</f>
        <v>0.90300000000000002</v>
      </c>
    </row>
    <row r="7710" spans="4:15" x14ac:dyDescent="0.2">
      <c r="D7710">
        <f t="shared" ref="D7710:D7730" si="122">HOUR(TIME(ROW(A7709)-1,0,0))</f>
        <v>4</v>
      </c>
      <c r="E7710" t="str" cm="1">
        <f t="array" ref="E7710">INDEX($A$2:$A$1000,INT((ROW(A7709)-1)/24)+1)</f>
        <v xml:space="preserve"> 2017-11-18 </v>
      </c>
      <c r="F7710" cm="1">
        <f t="array" ref="F7710">INDEX($B$2:$B$1000,INT((ROW(A7709)-1)/24)+1)/24</f>
        <v>16.107234340264409</v>
      </c>
      <c r="G7710" s="42">
        <f>Données_gaz!F$24/(365*24)</f>
        <v>1.1415525114155251E-4</v>
      </c>
      <c r="N7710" cm="1">
        <f t="array" ref="N7710">INDEX($K$2:$K$1000,INT((ROW(A7709)-1)/24)+1)</f>
        <v>0.59399999999999997</v>
      </c>
      <c r="O7710" cm="1">
        <f t="array" ref="O7710">INDEX($L$2:$L$1000,INT((ROW(A7709)-1)/24)+1)</f>
        <v>0.90300000000000002</v>
      </c>
    </row>
    <row r="7711" spans="4:15" x14ac:dyDescent="0.2">
      <c r="D7711">
        <f t="shared" si="122"/>
        <v>5</v>
      </c>
      <c r="E7711" t="str" cm="1">
        <f t="array" ref="E7711">INDEX($A$2:$A$1000,INT((ROW(A7710)-1)/24)+1)</f>
        <v xml:space="preserve"> 2017-11-18 </v>
      </c>
      <c r="F7711" cm="1">
        <f t="array" ref="F7711">INDEX($B$2:$B$1000,INT((ROW(A7710)-1)/24)+1)/24</f>
        <v>16.107234340264409</v>
      </c>
      <c r="G7711" s="42">
        <f>Données_gaz!F$24/(365*24)</f>
        <v>1.1415525114155251E-4</v>
      </c>
      <c r="N7711" cm="1">
        <f t="array" ref="N7711">INDEX($K$2:$K$1000,INT((ROW(A7710)-1)/24)+1)</f>
        <v>0.59399999999999997</v>
      </c>
      <c r="O7711" cm="1">
        <f t="array" ref="O7711">INDEX($L$2:$L$1000,INT((ROW(A7710)-1)/24)+1)</f>
        <v>0.90300000000000002</v>
      </c>
    </row>
    <row r="7712" spans="4:15" x14ac:dyDescent="0.2">
      <c r="D7712">
        <f t="shared" si="122"/>
        <v>6</v>
      </c>
      <c r="E7712" t="str" cm="1">
        <f t="array" ref="E7712">INDEX($A$2:$A$1000,INT((ROW(A7711)-1)/24)+1)</f>
        <v xml:space="preserve"> 2017-11-18 </v>
      </c>
      <c r="F7712" cm="1">
        <f t="array" ref="F7712">INDEX($B$2:$B$1000,INT((ROW(A7711)-1)/24)+1)/24</f>
        <v>16.107234340264409</v>
      </c>
      <c r="G7712" s="42">
        <f>Données_gaz!F$24/(365*24)</f>
        <v>1.1415525114155251E-4</v>
      </c>
      <c r="N7712" cm="1">
        <f t="array" ref="N7712">INDEX($K$2:$K$1000,INT((ROW(A7711)-1)/24)+1)</f>
        <v>0.59399999999999997</v>
      </c>
      <c r="O7712" cm="1">
        <f t="array" ref="O7712">INDEX($L$2:$L$1000,INT((ROW(A7711)-1)/24)+1)</f>
        <v>0.90300000000000002</v>
      </c>
    </row>
    <row r="7713" spans="4:15" x14ac:dyDescent="0.2">
      <c r="D7713">
        <f t="shared" si="122"/>
        <v>7</v>
      </c>
      <c r="E7713" t="str" cm="1">
        <f t="array" ref="E7713">INDEX($A$2:$A$1000,INT((ROW(A7712)-1)/24)+1)</f>
        <v xml:space="preserve"> 2017-11-18 </v>
      </c>
      <c r="F7713" cm="1">
        <f t="array" ref="F7713">INDEX($B$2:$B$1000,INT((ROW(A7712)-1)/24)+1)/24</f>
        <v>16.107234340264409</v>
      </c>
      <c r="G7713" s="42">
        <f>Données_gaz!F$24/(365*24)</f>
        <v>1.1415525114155251E-4</v>
      </c>
      <c r="N7713" cm="1">
        <f t="array" ref="N7713">INDEX($K$2:$K$1000,INT((ROW(A7712)-1)/24)+1)</f>
        <v>0.59399999999999997</v>
      </c>
      <c r="O7713" cm="1">
        <f t="array" ref="O7713">INDEX($L$2:$L$1000,INT((ROW(A7712)-1)/24)+1)</f>
        <v>0.90300000000000002</v>
      </c>
    </row>
    <row r="7714" spans="4:15" x14ac:dyDescent="0.2">
      <c r="D7714">
        <f t="shared" si="122"/>
        <v>8</v>
      </c>
      <c r="E7714" t="str" cm="1">
        <f t="array" ref="E7714">INDEX($A$2:$A$1000,INT((ROW(A7713)-1)/24)+1)</f>
        <v xml:space="preserve"> 2017-11-18 </v>
      </c>
      <c r="F7714" cm="1">
        <f t="array" ref="F7714">INDEX($B$2:$B$1000,INT((ROW(A7713)-1)/24)+1)/24</f>
        <v>16.107234340264409</v>
      </c>
      <c r="G7714" s="42">
        <f>Données_gaz!F$24/(365*24)</f>
        <v>1.1415525114155251E-4</v>
      </c>
      <c r="N7714" cm="1">
        <f t="array" ref="N7714">INDEX($K$2:$K$1000,INT((ROW(A7713)-1)/24)+1)</f>
        <v>0.59399999999999997</v>
      </c>
      <c r="O7714" cm="1">
        <f t="array" ref="O7714">INDEX($L$2:$L$1000,INT((ROW(A7713)-1)/24)+1)</f>
        <v>0.90300000000000002</v>
      </c>
    </row>
    <row r="7715" spans="4:15" x14ac:dyDescent="0.2">
      <c r="D7715">
        <f t="shared" si="122"/>
        <v>9</v>
      </c>
      <c r="E7715" t="str" cm="1">
        <f t="array" ref="E7715">INDEX($A$2:$A$1000,INT((ROW(A7714)-1)/24)+1)</f>
        <v xml:space="preserve"> 2017-11-18 </v>
      </c>
      <c r="F7715" cm="1">
        <f t="array" ref="F7715">INDEX($B$2:$B$1000,INT((ROW(A7714)-1)/24)+1)/24</f>
        <v>16.107234340264409</v>
      </c>
      <c r="G7715" s="42">
        <f>Données_gaz!F$24/(365*24)</f>
        <v>1.1415525114155251E-4</v>
      </c>
      <c r="N7715" cm="1">
        <f t="array" ref="N7715">INDEX($K$2:$K$1000,INT((ROW(A7714)-1)/24)+1)</f>
        <v>0.59399999999999997</v>
      </c>
      <c r="O7715" cm="1">
        <f t="array" ref="O7715">INDEX($L$2:$L$1000,INT((ROW(A7714)-1)/24)+1)</f>
        <v>0.90300000000000002</v>
      </c>
    </row>
    <row r="7716" spans="4:15" x14ac:dyDescent="0.2">
      <c r="D7716">
        <f t="shared" si="122"/>
        <v>10</v>
      </c>
      <c r="E7716" t="str" cm="1">
        <f t="array" ref="E7716">INDEX($A$2:$A$1000,INT((ROW(A7715)-1)/24)+1)</f>
        <v xml:space="preserve"> 2017-11-18 </v>
      </c>
      <c r="F7716" cm="1">
        <f t="array" ref="F7716">INDEX($B$2:$B$1000,INT((ROW(A7715)-1)/24)+1)/24</f>
        <v>16.107234340264409</v>
      </c>
      <c r="G7716" s="42">
        <f>Données_gaz!F$24/(365*24)</f>
        <v>1.1415525114155251E-4</v>
      </c>
      <c r="N7716" cm="1">
        <f t="array" ref="N7716">INDEX($K$2:$K$1000,INT((ROW(A7715)-1)/24)+1)</f>
        <v>0.59399999999999997</v>
      </c>
      <c r="O7716" cm="1">
        <f t="array" ref="O7716">INDEX($L$2:$L$1000,INT((ROW(A7715)-1)/24)+1)</f>
        <v>0.90300000000000002</v>
      </c>
    </row>
    <row r="7717" spans="4:15" x14ac:dyDescent="0.2">
      <c r="D7717">
        <f t="shared" si="122"/>
        <v>11</v>
      </c>
      <c r="E7717" t="str" cm="1">
        <f t="array" ref="E7717">INDEX($A$2:$A$1000,INT((ROW(A7716)-1)/24)+1)</f>
        <v xml:space="preserve"> 2017-11-18 </v>
      </c>
      <c r="F7717" cm="1">
        <f t="array" ref="F7717">INDEX($B$2:$B$1000,INT((ROW(A7716)-1)/24)+1)/24</f>
        <v>16.107234340264409</v>
      </c>
      <c r="G7717" s="42">
        <f>Données_gaz!F$24/(365*24)</f>
        <v>1.1415525114155251E-4</v>
      </c>
      <c r="N7717" cm="1">
        <f t="array" ref="N7717">INDEX($K$2:$K$1000,INT((ROW(A7716)-1)/24)+1)</f>
        <v>0.59399999999999997</v>
      </c>
      <c r="O7717" cm="1">
        <f t="array" ref="O7717">INDEX($L$2:$L$1000,INT((ROW(A7716)-1)/24)+1)</f>
        <v>0.90300000000000002</v>
      </c>
    </row>
    <row r="7718" spans="4:15" x14ac:dyDescent="0.2">
      <c r="D7718">
        <f t="shared" si="122"/>
        <v>12</v>
      </c>
      <c r="E7718" t="str" cm="1">
        <f t="array" ref="E7718">INDEX($A$2:$A$1000,INT((ROW(A7717)-1)/24)+1)</f>
        <v xml:space="preserve"> 2017-11-18 </v>
      </c>
      <c r="F7718" cm="1">
        <f t="array" ref="F7718">INDEX($B$2:$B$1000,INT((ROW(A7717)-1)/24)+1)/24</f>
        <v>16.107234340264409</v>
      </c>
      <c r="G7718" s="42">
        <f>Données_gaz!F$24/(365*24)</f>
        <v>1.1415525114155251E-4</v>
      </c>
      <c r="N7718" cm="1">
        <f t="array" ref="N7718">INDEX($K$2:$K$1000,INT((ROW(A7717)-1)/24)+1)</f>
        <v>0.59399999999999997</v>
      </c>
      <c r="O7718" cm="1">
        <f t="array" ref="O7718">INDEX($L$2:$L$1000,INT((ROW(A7717)-1)/24)+1)</f>
        <v>0.90300000000000002</v>
      </c>
    </row>
    <row r="7719" spans="4:15" x14ac:dyDescent="0.2">
      <c r="D7719">
        <f t="shared" si="122"/>
        <v>13</v>
      </c>
      <c r="E7719" t="str" cm="1">
        <f t="array" ref="E7719">INDEX($A$2:$A$1000,INT((ROW(A7718)-1)/24)+1)</f>
        <v xml:space="preserve"> 2017-11-18 </v>
      </c>
      <c r="F7719" cm="1">
        <f t="array" ref="F7719">INDEX($B$2:$B$1000,INT((ROW(A7718)-1)/24)+1)/24</f>
        <v>16.107234340264409</v>
      </c>
      <c r="G7719" s="42">
        <f>Données_gaz!F$24/(365*24)</f>
        <v>1.1415525114155251E-4</v>
      </c>
      <c r="N7719" cm="1">
        <f t="array" ref="N7719">INDEX($K$2:$K$1000,INT((ROW(A7718)-1)/24)+1)</f>
        <v>0.59399999999999997</v>
      </c>
      <c r="O7719" cm="1">
        <f t="array" ref="O7719">INDEX($L$2:$L$1000,INT((ROW(A7718)-1)/24)+1)</f>
        <v>0.90300000000000002</v>
      </c>
    </row>
    <row r="7720" spans="4:15" x14ac:dyDescent="0.2">
      <c r="D7720">
        <f t="shared" si="122"/>
        <v>14</v>
      </c>
      <c r="E7720" t="str" cm="1">
        <f t="array" ref="E7720">INDEX($A$2:$A$1000,INT((ROW(A7719)-1)/24)+1)</f>
        <v xml:space="preserve"> 2017-11-18 </v>
      </c>
      <c r="F7720" cm="1">
        <f t="array" ref="F7720">INDEX($B$2:$B$1000,INT((ROW(A7719)-1)/24)+1)/24</f>
        <v>16.107234340264409</v>
      </c>
      <c r="G7720" s="42">
        <f>Données_gaz!F$24/(365*24)</f>
        <v>1.1415525114155251E-4</v>
      </c>
      <c r="N7720" cm="1">
        <f t="array" ref="N7720">INDEX($K$2:$K$1000,INT((ROW(A7719)-1)/24)+1)</f>
        <v>0.59399999999999997</v>
      </c>
      <c r="O7720" cm="1">
        <f t="array" ref="O7720">INDEX($L$2:$L$1000,INT((ROW(A7719)-1)/24)+1)</f>
        <v>0.90300000000000002</v>
      </c>
    </row>
    <row r="7721" spans="4:15" x14ac:dyDescent="0.2">
      <c r="D7721">
        <f t="shared" si="122"/>
        <v>15</v>
      </c>
      <c r="E7721" t="str" cm="1">
        <f t="array" ref="E7721">INDEX($A$2:$A$1000,INT((ROW(A7720)-1)/24)+1)</f>
        <v xml:space="preserve"> 2017-11-18 </v>
      </c>
      <c r="F7721" cm="1">
        <f t="array" ref="F7721">INDEX($B$2:$B$1000,INT((ROW(A7720)-1)/24)+1)/24</f>
        <v>16.107234340264409</v>
      </c>
      <c r="G7721" s="42">
        <f>Données_gaz!F$24/(365*24)</f>
        <v>1.1415525114155251E-4</v>
      </c>
      <c r="N7721" cm="1">
        <f t="array" ref="N7721">INDEX($K$2:$K$1000,INT((ROW(A7720)-1)/24)+1)</f>
        <v>0.59399999999999997</v>
      </c>
      <c r="O7721" cm="1">
        <f t="array" ref="O7721">INDEX($L$2:$L$1000,INT((ROW(A7720)-1)/24)+1)</f>
        <v>0.90300000000000002</v>
      </c>
    </row>
    <row r="7722" spans="4:15" x14ac:dyDescent="0.2">
      <c r="D7722">
        <f t="shared" si="122"/>
        <v>16</v>
      </c>
      <c r="E7722" t="str" cm="1">
        <f t="array" ref="E7722">INDEX($A$2:$A$1000,INT((ROW(A7721)-1)/24)+1)</f>
        <v xml:space="preserve"> 2017-11-18 </v>
      </c>
      <c r="F7722" cm="1">
        <f t="array" ref="F7722">INDEX($B$2:$B$1000,INT((ROW(A7721)-1)/24)+1)/24</f>
        <v>16.107234340264409</v>
      </c>
      <c r="G7722" s="42">
        <f>Données_gaz!F$24/(365*24)</f>
        <v>1.1415525114155251E-4</v>
      </c>
      <c r="N7722" cm="1">
        <f t="array" ref="N7722">INDEX($K$2:$K$1000,INT((ROW(A7721)-1)/24)+1)</f>
        <v>0.59399999999999997</v>
      </c>
      <c r="O7722" cm="1">
        <f t="array" ref="O7722">INDEX($L$2:$L$1000,INT((ROW(A7721)-1)/24)+1)</f>
        <v>0.90300000000000002</v>
      </c>
    </row>
    <row r="7723" spans="4:15" x14ac:dyDescent="0.2">
      <c r="D7723">
        <f t="shared" si="122"/>
        <v>17</v>
      </c>
      <c r="E7723" t="str" cm="1">
        <f t="array" ref="E7723">INDEX($A$2:$A$1000,INT((ROW(A7722)-1)/24)+1)</f>
        <v xml:space="preserve"> 2017-11-18 </v>
      </c>
      <c r="F7723" cm="1">
        <f t="array" ref="F7723">INDEX($B$2:$B$1000,INT((ROW(A7722)-1)/24)+1)/24</f>
        <v>16.107234340264409</v>
      </c>
      <c r="G7723" s="42">
        <f>Données_gaz!F$24/(365*24)</f>
        <v>1.1415525114155251E-4</v>
      </c>
      <c r="N7723" cm="1">
        <f t="array" ref="N7723">INDEX($K$2:$K$1000,INT((ROW(A7722)-1)/24)+1)</f>
        <v>0.59399999999999997</v>
      </c>
      <c r="O7723" cm="1">
        <f t="array" ref="O7723">INDEX($L$2:$L$1000,INT((ROW(A7722)-1)/24)+1)</f>
        <v>0.90300000000000002</v>
      </c>
    </row>
    <row r="7724" spans="4:15" x14ac:dyDescent="0.2">
      <c r="D7724">
        <f t="shared" si="122"/>
        <v>18</v>
      </c>
      <c r="E7724" t="str" cm="1">
        <f t="array" ref="E7724">INDEX($A$2:$A$1000,INT((ROW(A7723)-1)/24)+1)</f>
        <v xml:space="preserve"> 2017-11-18 </v>
      </c>
      <c r="F7724" cm="1">
        <f t="array" ref="F7724">INDEX($B$2:$B$1000,INT((ROW(A7723)-1)/24)+1)/24</f>
        <v>16.107234340264409</v>
      </c>
      <c r="G7724" s="42">
        <f>Données_gaz!F$24/(365*24)</f>
        <v>1.1415525114155251E-4</v>
      </c>
      <c r="N7724" cm="1">
        <f t="array" ref="N7724">INDEX($K$2:$K$1000,INT((ROW(A7723)-1)/24)+1)</f>
        <v>0.59399999999999997</v>
      </c>
      <c r="O7724" cm="1">
        <f t="array" ref="O7724">INDEX($L$2:$L$1000,INT((ROW(A7723)-1)/24)+1)</f>
        <v>0.90300000000000002</v>
      </c>
    </row>
    <row r="7725" spans="4:15" x14ac:dyDescent="0.2">
      <c r="D7725">
        <f t="shared" si="122"/>
        <v>19</v>
      </c>
      <c r="E7725" t="str" cm="1">
        <f t="array" ref="E7725">INDEX($A$2:$A$1000,INT((ROW(A7724)-1)/24)+1)</f>
        <v xml:space="preserve"> 2017-11-18 </v>
      </c>
      <c r="F7725" cm="1">
        <f t="array" ref="F7725">INDEX($B$2:$B$1000,INT((ROW(A7724)-1)/24)+1)/24</f>
        <v>16.107234340264409</v>
      </c>
      <c r="G7725" s="42">
        <f>Données_gaz!F$24/(365*24)</f>
        <v>1.1415525114155251E-4</v>
      </c>
      <c r="N7725" cm="1">
        <f t="array" ref="N7725">INDEX($K$2:$K$1000,INT((ROW(A7724)-1)/24)+1)</f>
        <v>0.59399999999999997</v>
      </c>
      <c r="O7725" cm="1">
        <f t="array" ref="O7725">INDEX($L$2:$L$1000,INT((ROW(A7724)-1)/24)+1)</f>
        <v>0.90300000000000002</v>
      </c>
    </row>
    <row r="7726" spans="4:15" x14ac:dyDescent="0.2">
      <c r="D7726">
        <f t="shared" si="122"/>
        <v>20</v>
      </c>
      <c r="E7726" t="str" cm="1">
        <f t="array" ref="E7726">INDEX($A$2:$A$1000,INT((ROW(A7725)-1)/24)+1)</f>
        <v xml:space="preserve"> 2017-11-18 </v>
      </c>
      <c r="F7726" cm="1">
        <f t="array" ref="F7726">INDEX($B$2:$B$1000,INT((ROW(A7725)-1)/24)+1)/24</f>
        <v>16.107234340264409</v>
      </c>
      <c r="G7726" s="42">
        <f>Données_gaz!F$24/(365*24)</f>
        <v>1.1415525114155251E-4</v>
      </c>
      <c r="N7726" cm="1">
        <f t="array" ref="N7726">INDEX($K$2:$K$1000,INT((ROW(A7725)-1)/24)+1)</f>
        <v>0.59399999999999997</v>
      </c>
      <c r="O7726" cm="1">
        <f t="array" ref="O7726">INDEX($L$2:$L$1000,INT((ROW(A7725)-1)/24)+1)</f>
        <v>0.90300000000000002</v>
      </c>
    </row>
    <row r="7727" spans="4:15" x14ac:dyDescent="0.2">
      <c r="D7727">
        <f t="shared" si="122"/>
        <v>21</v>
      </c>
      <c r="E7727" t="str" cm="1">
        <f t="array" ref="E7727">INDEX($A$2:$A$1000,INT((ROW(A7726)-1)/24)+1)</f>
        <v xml:space="preserve"> 2017-11-18 </v>
      </c>
      <c r="F7727" cm="1">
        <f t="array" ref="F7727">INDEX($B$2:$B$1000,INT((ROW(A7726)-1)/24)+1)/24</f>
        <v>16.107234340264409</v>
      </c>
      <c r="G7727" s="42">
        <f>Données_gaz!F$24/(365*24)</f>
        <v>1.1415525114155251E-4</v>
      </c>
      <c r="N7727" cm="1">
        <f t="array" ref="N7727">INDEX($K$2:$K$1000,INT((ROW(A7726)-1)/24)+1)</f>
        <v>0.59399999999999997</v>
      </c>
      <c r="O7727" cm="1">
        <f t="array" ref="O7727">INDEX($L$2:$L$1000,INT((ROW(A7726)-1)/24)+1)</f>
        <v>0.90300000000000002</v>
      </c>
    </row>
    <row r="7728" spans="4:15" x14ac:dyDescent="0.2">
      <c r="D7728">
        <f t="shared" si="122"/>
        <v>22</v>
      </c>
      <c r="E7728" t="str" cm="1">
        <f t="array" ref="E7728">INDEX($A$2:$A$1000,INT((ROW(A7727)-1)/24)+1)</f>
        <v xml:space="preserve"> 2017-11-18 </v>
      </c>
      <c r="F7728" cm="1">
        <f t="array" ref="F7728">INDEX($B$2:$B$1000,INT((ROW(A7727)-1)/24)+1)/24</f>
        <v>16.107234340264409</v>
      </c>
      <c r="G7728" s="42">
        <f>Données_gaz!F$24/(365*24)</f>
        <v>1.1415525114155251E-4</v>
      </c>
      <c r="N7728" cm="1">
        <f t="array" ref="N7728">INDEX($K$2:$K$1000,INT((ROW(A7727)-1)/24)+1)</f>
        <v>0.59399999999999997</v>
      </c>
      <c r="O7728" cm="1">
        <f t="array" ref="O7728">INDEX($L$2:$L$1000,INT((ROW(A7727)-1)/24)+1)</f>
        <v>0.90300000000000002</v>
      </c>
    </row>
    <row r="7729" spans="4:15" x14ac:dyDescent="0.2">
      <c r="D7729">
        <f t="shared" si="122"/>
        <v>23</v>
      </c>
      <c r="E7729" t="str" cm="1">
        <f t="array" ref="E7729">INDEX($A$2:$A$1000,INT((ROW(A7728)-1)/24)+1)</f>
        <v xml:space="preserve"> 2017-11-18 </v>
      </c>
      <c r="F7729" cm="1">
        <f t="array" ref="F7729">INDEX($B$2:$B$1000,INT((ROW(A7728)-1)/24)+1)/24</f>
        <v>16.107234340264409</v>
      </c>
      <c r="G7729" s="42">
        <f>Données_gaz!F$24/(365*24)</f>
        <v>1.1415525114155251E-4</v>
      </c>
      <c r="N7729" cm="1">
        <f t="array" ref="N7729">INDEX($K$2:$K$1000,INT((ROW(A7728)-1)/24)+1)</f>
        <v>0.59399999999999997</v>
      </c>
      <c r="O7729" cm="1">
        <f t="array" ref="O7729">INDEX($L$2:$L$1000,INT((ROW(A7728)-1)/24)+1)</f>
        <v>0.90300000000000002</v>
      </c>
    </row>
    <row r="7730" spans="4:15" x14ac:dyDescent="0.2">
      <c r="D7730">
        <f t="shared" si="122"/>
        <v>0</v>
      </c>
      <c r="E7730" t="str" cm="1">
        <f t="array" ref="E7730">INDEX($A$2:$A$1000,INT((ROW(A7729)-1)/24)+1)</f>
        <v xml:space="preserve"> 2017-11-19 </v>
      </c>
      <c r="F7730" cm="1">
        <f t="array" ref="F7730">INDEX($B$2:$B$1000,INT((ROW(A7729)-1)/24)+1)/24</f>
        <v>16.127554348655831</v>
      </c>
      <c r="G7730" s="42">
        <f>Données_gaz!F$24/(365*24)</f>
        <v>1.1415525114155251E-4</v>
      </c>
      <c r="N7730" cm="1">
        <f t="array" ref="N7730">INDEX($K$2:$K$1000,INT((ROW(A7729)-1)/24)+1)</f>
        <v>0.58799999999999997</v>
      </c>
      <c r="O7730" cm="1">
        <f t="array" ref="O7730">INDEX($L$2:$L$1000,INT((ROW(A7729)-1)/24)+1)</f>
        <v>0.9</v>
      </c>
    </row>
    <row r="7731" spans="4:15" x14ac:dyDescent="0.2">
      <c r="D7731">
        <f t="shared" ref="D7731:D7794" si="123">HOUR(TIME(ROW(A7730)-1,0,0))</f>
        <v>1</v>
      </c>
      <c r="E7731" t="str" cm="1">
        <f t="array" ref="E7731">INDEX($A$2:$A$1000,INT((ROW(A7730)-1)/24)+1)</f>
        <v xml:space="preserve"> 2017-11-19 </v>
      </c>
      <c r="F7731" cm="1">
        <f t="array" ref="F7731">INDEX($B$2:$B$1000,INT((ROW(A7730)-1)/24)+1)/24</f>
        <v>16.127554348655831</v>
      </c>
      <c r="G7731" s="42">
        <f>Données_gaz!F$24/(365*24)</f>
        <v>1.1415525114155251E-4</v>
      </c>
      <c r="N7731" cm="1">
        <f t="array" ref="N7731">INDEX($K$2:$K$1000,INT((ROW(A7730)-1)/24)+1)</f>
        <v>0.58799999999999997</v>
      </c>
      <c r="O7731" cm="1">
        <f t="array" ref="O7731">INDEX($L$2:$L$1000,INT((ROW(A7730)-1)/24)+1)</f>
        <v>0.9</v>
      </c>
    </row>
    <row r="7732" spans="4:15" x14ac:dyDescent="0.2">
      <c r="D7732">
        <f t="shared" si="123"/>
        <v>2</v>
      </c>
      <c r="E7732" t="str" cm="1">
        <f t="array" ref="E7732">INDEX($A$2:$A$1000,INT((ROW(A7731)-1)/24)+1)</f>
        <v xml:space="preserve"> 2017-11-19 </v>
      </c>
      <c r="F7732" cm="1">
        <f t="array" ref="F7732">INDEX($B$2:$B$1000,INT((ROW(A7731)-1)/24)+1)/24</f>
        <v>16.127554348655831</v>
      </c>
      <c r="G7732" s="42">
        <f>Données_gaz!F$24/(365*24)</f>
        <v>1.1415525114155251E-4</v>
      </c>
      <c r="N7732" cm="1">
        <f t="array" ref="N7732">INDEX($K$2:$K$1000,INT((ROW(A7731)-1)/24)+1)</f>
        <v>0.58799999999999997</v>
      </c>
      <c r="O7732" cm="1">
        <f t="array" ref="O7732">INDEX($L$2:$L$1000,INT((ROW(A7731)-1)/24)+1)</f>
        <v>0.9</v>
      </c>
    </row>
    <row r="7733" spans="4:15" x14ac:dyDescent="0.2">
      <c r="D7733">
        <f t="shared" si="123"/>
        <v>3</v>
      </c>
      <c r="E7733" t="str" cm="1">
        <f t="array" ref="E7733">INDEX($A$2:$A$1000,INT((ROW(A7732)-1)/24)+1)</f>
        <v xml:space="preserve"> 2017-11-19 </v>
      </c>
      <c r="F7733" cm="1">
        <f t="array" ref="F7733">INDEX($B$2:$B$1000,INT((ROW(A7732)-1)/24)+1)/24</f>
        <v>16.127554348655831</v>
      </c>
      <c r="G7733" s="42">
        <f>Données_gaz!F$24/(365*24)</f>
        <v>1.1415525114155251E-4</v>
      </c>
      <c r="N7733" cm="1">
        <f t="array" ref="N7733">INDEX($K$2:$K$1000,INT((ROW(A7732)-1)/24)+1)</f>
        <v>0.58799999999999997</v>
      </c>
      <c r="O7733" cm="1">
        <f t="array" ref="O7733">INDEX($L$2:$L$1000,INT((ROW(A7732)-1)/24)+1)</f>
        <v>0.9</v>
      </c>
    </row>
    <row r="7734" spans="4:15" x14ac:dyDescent="0.2">
      <c r="D7734">
        <f t="shared" si="123"/>
        <v>4</v>
      </c>
      <c r="E7734" t="str" cm="1">
        <f t="array" ref="E7734">INDEX($A$2:$A$1000,INT((ROW(A7733)-1)/24)+1)</f>
        <v xml:space="preserve"> 2017-11-19 </v>
      </c>
      <c r="F7734" cm="1">
        <f t="array" ref="F7734">INDEX($B$2:$B$1000,INT((ROW(A7733)-1)/24)+1)/24</f>
        <v>16.127554348655831</v>
      </c>
      <c r="G7734" s="42">
        <f>Données_gaz!F$24/(365*24)</f>
        <v>1.1415525114155251E-4</v>
      </c>
      <c r="N7734" cm="1">
        <f t="array" ref="N7734">INDEX($K$2:$K$1000,INT((ROW(A7733)-1)/24)+1)</f>
        <v>0.58799999999999997</v>
      </c>
      <c r="O7734" cm="1">
        <f t="array" ref="O7734">INDEX($L$2:$L$1000,INT((ROW(A7733)-1)/24)+1)</f>
        <v>0.9</v>
      </c>
    </row>
    <row r="7735" spans="4:15" x14ac:dyDescent="0.2">
      <c r="D7735">
        <f t="shared" si="123"/>
        <v>5</v>
      </c>
      <c r="E7735" t="str" cm="1">
        <f t="array" ref="E7735">INDEX($A$2:$A$1000,INT((ROW(A7734)-1)/24)+1)</f>
        <v xml:space="preserve"> 2017-11-19 </v>
      </c>
      <c r="F7735" cm="1">
        <f t="array" ref="F7735">INDEX($B$2:$B$1000,INT((ROW(A7734)-1)/24)+1)/24</f>
        <v>16.127554348655831</v>
      </c>
      <c r="G7735" s="42">
        <f>Données_gaz!F$24/(365*24)</f>
        <v>1.1415525114155251E-4</v>
      </c>
      <c r="N7735" cm="1">
        <f t="array" ref="N7735">INDEX($K$2:$K$1000,INT((ROW(A7734)-1)/24)+1)</f>
        <v>0.58799999999999997</v>
      </c>
      <c r="O7735" cm="1">
        <f t="array" ref="O7735">INDEX($L$2:$L$1000,INT((ROW(A7734)-1)/24)+1)</f>
        <v>0.9</v>
      </c>
    </row>
    <row r="7736" spans="4:15" x14ac:dyDescent="0.2">
      <c r="D7736">
        <f t="shared" si="123"/>
        <v>6</v>
      </c>
      <c r="E7736" t="str" cm="1">
        <f t="array" ref="E7736">INDEX($A$2:$A$1000,INT((ROW(A7735)-1)/24)+1)</f>
        <v xml:space="preserve"> 2017-11-19 </v>
      </c>
      <c r="F7736" cm="1">
        <f t="array" ref="F7736">INDEX($B$2:$B$1000,INT((ROW(A7735)-1)/24)+1)/24</f>
        <v>16.127554348655831</v>
      </c>
      <c r="G7736" s="42">
        <f>Données_gaz!F$24/(365*24)</f>
        <v>1.1415525114155251E-4</v>
      </c>
      <c r="N7736" cm="1">
        <f t="array" ref="N7736">INDEX($K$2:$K$1000,INT((ROW(A7735)-1)/24)+1)</f>
        <v>0.58799999999999997</v>
      </c>
      <c r="O7736" cm="1">
        <f t="array" ref="O7736">INDEX($L$2:$L$1000,INT((ROW(A7735)-1)/24)+1)</f>
        <v>0.9</v>
      </c>
    </row>
    <row r="7737" spans="4:15" x14ac:dyDescent="0.2">
      <c r="D7737">
        <f t="shared" si="123"/>
        <v>7</v>
      </c>
      <c r="E7737" t="str" cm="1">
        <f t="array" ref="E7737">INDEX($A$2:$A$1000,INT((ROW(A7736)-1)/24)+1)</f>
        <v xml:space="preserve"> 2017-11-19 </v>
      </c>
      <c r="F7737" cm="1">
        <f t="array" ref="F7737">INDEX($B$2:$B$1000,INT((ROW(A7736)-1)/24)+1)/24</f>
        <v>16.127554348655831</v>
      </c>
      <c r="G7737" s="42">
        <f>Données_gaz!F$24/(365*24)</f>
        <v>1.1415525114155251E-4</v>
      </c>
      <c r="N7737" cm="1">
        <f t="array" ref="N7737">INDEX($K$2:$K$1000,INT((ROW(A7736)-1)/24)+1)</f>
        <v>0.58799999999999997</v>
      </c>
      <c r="O7737" cm="1">
        <f t="array" ref="O7737">INDEX($L$2:$L$1000,INT((ROW(A7736)-1)/24)+1)</f>
        <v>0.9</v>
      </c>
    </row>
    <row r="7738" spans="4:15" x14ac:dyDescent="0.2">
      <c r="D7738">
        <f t="shared" si="123"/>
        <v>8</v>
      </c>
      <c r="E7738" t="str" cm="1">
        <f t="array" ref="E7738">INDEX($A$2:$A$1000,INT((ROW(A7737)-1)/24)+1)</f>
        <v xml:space="preserve"> 2017-11-19 </v>
      </c>
      <c r="F7738" cm="1">
        <f t="array" ref="F7738">INDEX($B$2:$B$1000,INT((ROW(A7737)-1)/24)+1)/24</f>
        <v>16.127554348655831</v>
      </c>
      <c r="G7738" s="42">
        <f>Données_gaz!F$24/(365*24)</f>
        <v>1.1415525114155251E-4</v>
      </c>
      <c r="N7738" cm="1">
        <f t="array" ref="N7738">INDEX($K$2:$K$1000,INT((ROW(A7737)-1)/24)+1)</f>
        <v>0.58799999999999997</v>
      </c>
      <c r="O7738" cm="1">
        <f t="array" ref="O7738">INDEX($L$2:$L$1000,INT((ROW(A7737)-1)/24)+1)</f>
        <v>0.9</v>
      </c>
    </row>
    <row r="7739" spans="4:15" x14ac:dyDescent="0.2">
      <c r="D7739">
        <f t="shared" si="123"/>
        <v>9</v>
      </c>
      <c r="E7739" t="str" cm="1">
        <f t="array" ref="E7739">INDEX($A$2:$A$1000,INT((ROW(A7738)-1)/24)+1)</f>
        <v xml:space="preserve"> 2017-11-19 </v>
      </c>
      <c r="F7739" cm="1">
        <f t="array" ref="F7739">INDEX($B$2:$B$1000,INT((ROW(A7738)-1)/24)+1)/24</f>
        <v>16.127554348655831</v>
      </c>
      <c r="G7739" s="42">
        <f>Données_gaz!F$24/(365*24)</f>
        <v>1.1415525114155251E-4</v>
      </c>
      <c r="N7739" cm="1">
        <f t="array" ref="N7739">INDEX($K$2:$K$1000,INT((ROW(A7738)-1)/24)+1)</f>
        <v>0.58799999999999997</v>
      </c>
      <c r="O7739" cm="1">
        <f t="array" ref="O7739">INDEX($L$2:$L$1000,INT((ROW(A7738)-1)/24)+1)</f>
        <v>0.9</v>
      </c>
    </row>
    <row r="7740" spans="4:15" x14ac:dyDescent="0.2">
      <c r="D7740">
        <f t="shared" si="123"/>
        <v>10</v>
      </c>
      <c r="E7740" t="str" cm="1">
        <f t="array" ref="E7740">INDEX($A$2:$A$1000,INT((ROW(A7739)-1)/24)+1)</f>
        <v xml:space="preserve"> 2017-11-19 </v>
      </c>
      <c r="F7740" cm="1">
        <f t="array" ref="F7740">INDEX($B$2:$B$1000,INT((ROW(A7739)-1)/24)+1)/24</f>
        <v>16.127554348655831</v>
      </c>
      <c r="G7740" s="42">
        <f>Données_gaz!F$24/(365*24)</f>
        <v>1.1415525114155251E-4</v>
      </c>
      <c r="N7740" cm="1">
        <f t="array" ref="N7740">INDEX($K$2:$K$1000,INT((ROW(A7739)-1)/24)+1)</f>
        <v>0.58799999999999997</v>
      </c>
      <c r="O7740" cm="1">
        <f t="array" ref="O7740">INDEX($L$2:$L$1000,INT((ROW(A7739)-1)/24)+1)</f>
        <v>0.9</v>
      </c>
    </row>
    <row r="7741" spans="4:15" x14ac:dyDescent="0.2">
      <c r="D7741">
        <f t="shared" si="123"/>
        <v>11</v>
      </c>
      <c r="E7741" t="str" cm="1">
        <f t="array" ref="E7741">INDEX($A$2:$A$1000,INT((ROW(A7740)-1)/24)+1)</f>
        <v xml:space="preserve"> 2017-11-19 </v>
      </c>
      <c r="F7741" cm="1">
        <f t="array" ref="F7741">INDEX($B$2:$B$1000,INT((ROW(A7740)-1)/24)+1)/24</f>
        <v>16.127554348655831</v>
      </c>
      <c r="G7741" s="42">
        <f>Données_gaz!F$24/(365*24)</f>
        <v>1.1415525114155251E-4</v>
      </c>
      <c r="N7741" cm="1">
        <f t="array" ref="N7741">INDEX($K$2:$K$1000,INT((ROW(A7740)-1)/24)+1)</f>
        <v>0.58799999999999997</v>
      </c>
      <c r="O7741" cm="1">
        <f t="array" ref="O7741">INDEX($L$2:$L$1000,INT((ROW(A7740)-1)/24)+1)</f>
        <v>0.9</v>
      </c>
    </row>
    <row r="7742" spans="4:15" x14ac:dyDescent="0.2">
      <c r="D7742">
        <f t="shared" si="123"/>
        <v>12</v>
      </c>
      <c r="E7742" t="str" cm="1">
        <f t="array" ref="E7742">INDEX($A$2:$A$1000,INT((ROW(A7741)-1)/24)+1)</f>
        <v xml:space="preserve"> 2017-11-19 </v>
      </c>
      <c r="F7742" cm="1">
        <f t="array" ref="F7742">INDEX($B$2:$B$1000,INT((ROW(A7741)-1)/24)+1)/24</f>
        <v>16.127554348655831</v>
      </c>
      <c r="G7742" s="42">
        <f>Données_gaz!F$24/(365*24)</f>
        <v>1.1415525114155251E-4</v>
      </c>
      <c r="N7742" cm="1">
        <f t="array" ref="N7742">INDEX($K$2:$K$1000,INT((ROW(A7741)-1)/24)+1)</f>
        <v>0.58799999999999997</v>
      </c>
      <c r="O7742" cm="1">
        <f t="array" ref="O7742">INDEX($L$2:$L$1000,INT((ROW(A7741)-1)/24)+1)</f>
        <v>0.9</v>
      </c>
    </row>
    <row r="7743" spans="4:15" x14ac:dyDescent="0.2">
      <c r="D7743">
        <f t="shared" si="123"/>
        <v>13</v>
      </c>
      <c r="E7743" t="str" cm="1">
        <f t="array" ref="E7743">INDEX($A$2:$A$1000,INT((ROW(A7742)-1)/24)+1)</f>
        <v xml:space="preserve"> 2017-11-19 </v>
      </c>
      <c r="F7743" cm="1">
        <f t="array" ref="F7743">INDEX($B$2:$B$1000,INT((ROW(A7742)-1)/24)+1)/24</f>
        <v>16.127554348655831</v>
      </c>
      <c r="G7743" s="42">
        <f>Données_gaz!F$24/(365*24)</f>
        <v>1.1415525114155251E-4</v>
      </c>
      <c r="N7743" cm="1">
        <f t="array" ref="N7743">INDEX($K$2:$K$1000,INT((ROW(A7742)-1)/24)+1)</f>
        <v>0.58799999999999997</v>
      </c>
      <c r="O7743" cm="1">
        <f t="array" ref="O7743">INDEX($L$2:$L$1000,INT((ROW(A7742)-1)/24)+1)</f>
        <v>0.9</v>
      </c>
    </row>
    <row r="7744" spans="4:15" x14ac:dyDescent="0.2">
      <c r="D7744">
        <f t="shared" si="123"/>
        <v>14</v>
      </c>
      <c r="E7744" t="str" cm="1">
        <f t="array" ref="E7744">INDEX($A$2:$A$1000,INT((ROW(A7743)-1)/24)+1)</f>
        <v xml:space="preserve"> 2017-11-19 </v>
      </c>
      <c r="F7744" cm="1">
        <f t="array" ref="F7744">INDEX($B$2:$B$1000,INT((ROW(A7743)-1)/24)+1)/24</f>
        <v>16.127554348655831</v>
      </c>
      <c r="G7744" s="42">
        <f>Données_gaz!F$24/(365*24)</f>
        <v>1.1415525114155251E-4</v>
      </c>
      <c r="N7744" cm="1">
        <f t="array" ref="N7744">INDEX($K$2:$K$1000,INT((ROW(A7743)-1)/24)+1)</f>
        <v>0.58799999999999997</v>
      </c>
      <c r="O7744" cm="1">
        <f t="array" ref="O7744">INDEX($L$2:$L$1000,INT((ROW(A7743)-1)/24)+1)</f>
        <v>0.9</v>
      </c>
    </row>
    <row r="7745" spans="4:15" x14ac:dyDescent="0.2">
      <c r="D7745">
        <f t="shared" si="123"/>
        <v>15</v>
      </c>
      <c r="E7745" t="str" cm="1">
        <f t="array" ref="E7745">INDEX($A$2:$A$1000,INT((ROW(A7744)-1)/24)+1)</f>
        <v xml:space="preserve"> 2017-11-19 </v>
      </c>
      <c r="F7745" cm="1">
        <f t="array" ref="F7745">INDEX($B$2:$B$1000,INT((ROW(A7744)-1)/24)+1)/24</f>
        <v>16.127554348655831</v>
      </c>
      <c r="G7745" s="42">
        <f>Données_gaz!F$24/(365*24)</f>
        <v>1.1415525114155251E-4</v>
      </c>
      <c r="N7745" cm="1">
        <f t="array" ref="N7745">INDEX($K$2:$K$1000,INT((ROW(A7744)-1)/24)+1)</f>
        <v>0.58799999999999997</v>
      </c>
      <c r="O7745" cm="1">
        <f t="array" ref="O7745">INDEX($L$2:$L$1000,INT((ROW(A7744)-1)/24)+1)</f>
        <v>0.9</v>
      </c>
    </row>
    <row r="7746" spans="4:15" x14ac:dyDescent="0.2">
      <c r="D7746">
        <f t="shared" si="123"/>
        <v>16</v>
      </c>
      <c r="E7746" t="str" cm="1">
        <f t="array" ref="E7746">INDEX($A$2:$A$1000,INT((ROW(A7745)-1)/24)+1)</f>
        <v xml:space="preserve"> 2017-11-19 </v>
      </c>
      <c r="F7746" cm="1">
        <f t="array" ref="F7746">INDEX($B$2:$B$1000,INT((ROW(A7745)-1)/24)+1)/24</f>
        <v>16.127554348655831</v>
      </c>
      <c r="G7746" s="42">
        <f>Données_gaz!F$24/(365*24)</f>
        <v>1.1415525114155251E-4</v>
      </c>
      <c r="N7746" cm="1">
        <f t="array" ref="N7746">INDEX($K$2:$K$1000,INT((ROW(A7745)-1)/24)+1)</f>
        <v>0.58799999999999997</v>
      </c>
      <c r="O7746" cm="1">
        <f t="array" ref="O7746">INDEX($L$2:$L$1000,INT((ROW(A7745)-1)/24)+1)</f>
        <v>0.9</v>
      </c>
    </row>
    <row r="7747" spans="4:15" x14ac:dyDescent="0.2">
      <c r="D7747">
        <f t="shared" si="123"/>
        <v>17</v>
      </c>
      <c r="E7747" t="str" cm="1">
        <f t="array" ref="E7747">INDEX($A$2:$A$1000,INT((ROW(A7746)-1)/24)+1)</f>
        <v xml:space="preserve"> 2017-11-19 </v>
      </c>
      <c r="F7747" cm="1">
        <f t="array" ref="F7747">INDEX($B$2:$B$1000,INT((ROW(A7746)-1)/24)+1)/24</f>
        <v>16.127554348655831</v>
      </c>
      <c r="G7747" s="42">
        <f>Données_gaz!F$24/(365*24)</f>
        <v>1.1415525114155251E-4</v>
      </c>
      <c r="N7747" cm="1">
        <f t="array" ref="N7747">INDEX($K$2:$K$1000,INT((ROW(A7746)-1)/24)+1)</f>
        <v>0.58799999999999997</v>
      </c>
      <c r="O7747" cm="1">
        <f t="array" ref="O7747">INDEX($L$2:$L$1000,INT((ROW(A7746)-1)/24)+1)</f>
        <v>0.9</v>
      </c>
    </row>
    <row r="7748" spans="4:15" x14ac:dyDescent="0.2">
      <c r="D7748">
        <f t="shared" si="123"/>
        <v>18</v>
      </c>
      <c r="E7748" t="str" cm="1">
        <f t="array" ref="E7748">INDEX($A$2:$A$1000,INT((ROW(A7747)-1)/24)+1)</f>
        <v xml:space="preserve"> 2017-11-19 </v>
      </c>
      <c r="F7748" cm="1">
        <f t="array" ref="F7748">INDEX($B$2:$B$1000,INT((ROW(A7747)-1)/24)+1)/24</f>
        <v>16.127554348655831</v>
      </c>
      <c r="G7748" s="42">
        <f>Données_gaz!F$24/(365*24)</f>
        <v>1.1415525114155251E-4</v>
      </c>
      <c r="N7748" cm="1">
        <f t="array" ref="N7748">INDEX($K$2:$K$1000,INT((ROW(A7747)-1)/24)+1)</f>
        <v>0.58799999999999997</v>
      </c>
      <c r="O7748" cm="1">
        <f t="array" ref="O7748">INDEX($L$2:$L$1000,INT((ROW(A7747)-1)/24)+1)</f>
        <v>0.9</v>
      </c>
    </row>
    <row r="7749" spans="4:15" x14ac:dyDescent="0.2">
      <c r="D7749">
        <f t="shared" si="123"/>
        <v>19</v>
      </c>
      <c r="E7749" t="str" cm="1">
        <f t="array" ref="E7749">INDEX($A$2:$A$1000,INT((ROW(A7748)-1)/24)+1)</f>
        <v xml:space="preserve"> 2017-11-19 </v>
      </c>
      <c r="F7749" cm="1">
        <f t="array" ref="F7749">INDEX($B$2:$B$1000,INT((ROW(A7748)-1)/24)+1)/24</f>
        <v>16.127554348655831</v>
      </c>
      <c r="G7749" s="42">
        <f>Données_gaz!F$24/(365*24)</f>
        <v>1.1415525114155251E-4</v>
      </c>
      <c r="N7749" cm="1">
        <f t="array" ref="N7749">INDEX($K$2:$K$1000,INT((ROW(A7748)-1)/24)+1)</f>
        <v>0.58799999999999997</v>
      </c>
      <c r="O7749" cm="1">
        <f t="array" ref="O7749">INDEX($L$2:$L$1000,INT((ROW(A7748)-1)/24)+1)</f>
        <v>0.9</v>
      </c>
    </row>
    <row r="7750" spans="4:15" x14ac:dyDescent="0.2">
      <c r="D7750">
        <f t="shared" si="123"/>
        <v>20</v>
      </c>
      <c r="E7750" t="str" cm="1">
        <f t="array" ref="E7750">INDEX($A$2:$A$1000,INT((ROW(A7749)-1)/24)+1)</f>
        <v xml:space="preserve"> 2017-11-19 </v>
      </c>
      <c r="F7750" cm="1">
        <f t="array" ref="F7750">INDEX($B$2:$B$1000,INT((ROW(A7749)-1)/24)+1)/24</f>
        <v>16.127554348655831</v>
      </c>
      <c r="G7750" s="42">
        <f>Données_gaz!F$24/(365*24)</f>
        <v>1.1415525114155251E-4</v>
      </c>
      <c r="N7750" cm="1">
        <f t="array" ref="N7750">INDEX($K$2:$K$1000,INT((ROW(A7749)-1)/24)+1)</f>
        <v>0.58799999999999997</v>
      </c>
      <c r="O7750" cm="1">
        <f t="array" ref="O7750">INDEX($L$2:$L$1000,INT((ROW(A7749)-1)/24)+1)</f>
        <v>0.9</v>
      </c>
    </row>
    <row r="7751" spans="4:15" x14ac:dyDescent="0.2">
      <c r="D7751">
        <f t="shared" si="123"/>
        <v>21</v>
      </c>
      <c r="E7751" t="str" cm="1">
        <f t="array" ref="E7751">INDEX($A$2:$A$1000,INT((ROW(A7750)-1)/24)+1)</f>
        <v xml:space="preserve"> 2017-11-19 </v>
      </c>
      <c r="F7751" cm="1">
        <f t="array" ref="F7751">INDEX($B$2:$B$1000,INT((ROW(A7750)-1)/24)+1)/24</f>
        <v>16.127554348655831</v>
      </c>
      <c r="G7751" s="42">
        <f>Données_gaz!F$24/(365*24)</f>
        <v>1.1415525114155251E-4</v>
      </c>
      <c r="N7751" cm="1">
        <f t="array" ref="N7751">INDEX($K$2:$K$1000,INT((ROW(A7750)-1)/24)+1)</f>
        <v>0.58799999999999997</v>
      </c>
      <c r="O7751" cm="1">
        <f t="array" ref="O7751">INDEX($L$2:$L$1000,INT((ROW(A7750)-1)/24)+1)</f>
        <v>0.9</v>
      </c>
    </row>
    <row r="7752" spans="4:15" x14ac:dyDescent="0.2">
      <c r="D7752">
        <f t="shared" si="123"/>
        <v>22</v>
      </c>
      <c r="E7752" t="str" cm="1">
        <f t="array" ref="E7752">INDEX($A$2:$A$1000,INT((ROW(A7751)-1)/24)+1)</f>
        <v xml:space="preserve"> 2017-11-19 </v>
      </c>
      <c r="F7752" cm="1">
        <f t="array" ref="F7752">INDEX($B$2:$B$1000,INT((ROW(A7751)-1)/24)+1)/24</f>
        <v>16.127554348655831</v>
      </c>
      <c r="G7752" s="42">
        <f>Données_gaz!F$24/(365*24)</f>
        <v>1.1415525114155251E-4</v>
      </c>
      <c r="N7752" cm="1">
        <f t="array" ref="N7752">INDEX($K$2:$K$1000,INT((ROW(A7751)-1)/24)+1)</f>
        <v>0.58799999999999997</v>
      </c>
      <c r="O7752" cm="1">
        <f t="array" ref="O7752">INDEX($L$2:$L$1000,INT((ROW(A7751)-1)/24)+1)</f>
        <v>0.9</v>
      </c>
    </row>
    <row r="7753" spans="4:15" x14ac:dyDescent="0.2">
      <c r="D7753">
        <f t="shared" si="123"/>
        <v>23</v>
      </c>
      <c r="E7753" t="str" cm="1">
        <f t="array" ref="E7753">INDEX($A$2:$A$1000,INT((ROW(A7752)-1)/24)+1)</f>
        <v xml:space="preserve"> 2017-11-19 </v>
      </c>
      <c r="F7753" cm="1">
        <f t="array" ref="F7753">INDEX($B$2:$B$1000,INT((ROW(A7752)-1)/24)+1)/24</f>
        <v>16.127554348655831</v>
      </c>
      <c r="G7753" s="42">
        <f>Données_gaz!F$24/(365*24)</f>
        <v>1.1415525114155251E-4</v>
      </c>
      <c r="N7753" cm="1">
        <f t="array" ref="N7753">INDEX($K$2:$K$1000,INT((ROW(A7752)-1)/24)+1)</f>
        <v>0.58799999999999997</v>
      </c>
      <c r="O7753" cm="1">
        <f t="array" ref="O7753">INDEX($L$2:$L$1000,INT((ROW(A7752)-1)/24)+1)</f>
        <v>0.9</v>
      </c>
    </row>
    <row r="7754" spans="4:15" x14ac:dyDescent="0.2">
      <c r="D7754">
        <f t="shared" si="123"/>
        <v>0</v>
      </c>
      <c r="E7754" t="str" cm="1">
        <f t="array" ref="E7754">INDEX($A$2:$A$1000,INT((ROW(A7753)-1)/24)+1)</f>
        <v xml:space="preserve"> 2017-11-20 </v>
      </c>
      <c r="F7754" cm="1">
        <f t="array" ref="F7754">INDEX($B$2:$B$1000,INT((ROW(A7753)-1)/24)+1)/24</f>
        <v>16.107160179649838</v>
      </c>
      <c r="G7754" s="42">
        <f>Données_gaz!F$24/(365*24)</f>
        <v>1.1415525114155251E-4</v>
      </c>
      <c r="N7754" cm="1">
        <f t="array" ref="N7754">INDEX($K$2:$K$1000,INT((ROW(A7753)-1)/24)+1)</f>
        <v>0.58199999999999996</v>
      </c>
      <c r="O7754" cm="1">
        <f t="array" ref="O7754">INDEX($L$2:$L$1000,INT((ROW(A7753)-1)/24)+1)</f>
        <v>0.89700000000000002</v>
      </c>
    </row>
    <row r="7755" spans="4:15" x14ac:dyDescent="0.2">
      <c r="D7755">
        <f t="shared" si="123"/>
        <v>1</v>
      </c>
      <c r="E7755" t="str" cm="1">
        <f t="array" ref="E7755">INDEX($A$2:$A$1000,INT((ROW(A7754)-1)/24)+1)</f>
        <v xml:space="preserve"> 2017-11-20 </v>
      </c>
      <c r="F7755" cm="1">
        <f t="array" ref="F7755">INDEX($B$2:$B$1000,INT((ROW(A7754)-1)/24)+1)/24</f>
        <v>16.107160179649838</v>
      </c>
      <c r="G7755" s="42">
        <f>Données_gaz!F$24/(365*24)</f>
        <v>1.1415525114155251E-4</v>
      </c>
      <c r="N7755" cm="1">
        <f t="array" ref="N7755">INDEX($K$2:$K$1000,INT((ROW(A7754)-1)/24)+1)</f>
        <v>0.58199999999999996</v>
      </c>
      <c r="O7755" cm="1">
        <f t="array" ref="O7755">INDEX($L$2:$L$1000,INT((ROW(A7754)-1)/24)+1)</f>
        <v>0.89700000000000002</v>
      </c>
    </row>
    <row r="7756" spans="4:15" x14ac:dyDescent="0.2">
      <c r="D7756">
        <f t="shared" si="123"/>
        <v>2</v>
      </c>
      <c r="E7756" t="str" cm="1">
        <f t="array" ref="E7756">INDEX($A$2:$A$1000,INT((ROW(A7755)-1)/24)+1)</f>
        <v xml:space="preserve"> 2017-11-20 </v>
      </c>
      <c r="F7756" cm="1">
        <f t="array" ref="F7756">INDEX($B$2:$B$1000,INT((ROW(A7755)-1)/24)+1)/24</f>
        <v>16.107160179649838</v>
      </c>
      <c r="G7756" s="42">
        <f>Données_gaz!F$24/(365*24)</f>
        <v>1.1415525114155251E-4</v>
      </c>
      <c r="N7756" cm="1">
        <f t="array" ref="N7756">INDEX($K$2:$K$1000,INT((ROW(A7755)-1)/24)+1)</f>
        <v>0.58199999999999996</v>
      </c>
      <c r="O7756" cm="1">
        <f t="array" ref="O7756">INDEX($L$2:$L$1000,INT((ROW(A7755)-1)/24)+1)</f>
        <v>0.89700000000000002</v>
      </c>
    </row>
    <row r="7757" spans="4:15" x14ac:dyDescent="0.2">
      <c r="D7757">
        <f t="shared" si="123"/>
        <v>3</v>
      </c>
      <c r="E7757" t="str" cm="1">
        <f t="array" ref="E7757">INDEX($A$2:$A$1000,INT((ROW(A7756)-1)/24)+1)</f>
        <v xml:space="preserve"> 2017-11-20 </v>
      </c>
      <c r="F7757" cm="1">
        <f t="array" ref="F7757">INDEX($B$2:$B$1000,INT((ROW(A7756)-1)/24)+1)/24</f>
        <v>16.107160179649838</v>
      </c>
      <c r="G7757" s="42">
        <f>Données_gaz!F$24/(365*24)</f>
        <v>1.1415525114155251E-4</v>
      </c>
      <c r="N7757" cm="1">
        <f t="array" ref="N7757">INDEX($K$2:$K$1000,INT((ROW(A7756)-1)/24)+1)</f>
        <v>0.58199999999999996</v>
      </c>
      <c r="O7757" cm="1">
        <f t="array" ref="O7757">INDEX($L$2:$L$1000,INT((ROW(A7756)-1)/24)+1)</f>
        <v>0.89700000000000002</v>
      </c>
    </row>
    <row r="7758" spans="4:15" x14ac:dyDescent="0.2">
      <c r="D7758">
        <f t="shared" si="123"/>
        <v>4</v>
      </c>
      <c r="E7758" t="str" cm="1">
        <f t="array" ref="E7758">INDEX($A$2:$A$1000,INT((ROW(A7757)-1)/24)+1)</f>
        <v xml:space="preserve"> 2017-11-20 </v>
      </c>
      <c r="F7758" cm="1">
        <f t="array" ref="F7758">INDEX($B$2:$B$1000,INT((ROW(A7757)-1)/24)+1)/24</f>
        <v>16.107160179649838</v>
      </c>
      <c r="G7758" s="42">
        <f>Données_gaz!F$24/(365*24)</f>
        <v>1.1415525114155251E-4</v>
      </c>
      <c r="N7758" cm="1">
        <f t="array" ref="N7758">INDEX($K$2:$K$1000,INT((ROW(A7757)-1)/24)+1)</f>
        <v>0.58199999999999996</v>
      </c>
      <c r="O7758" cm="1">
        <f t="array" ref="O7758">INDEX($L$2:$L$1000,INT((ROW(A7757)-1)/24)+1)</f>
        <v>0.89700000000000002</v>
      </c>
    </row>
    <row r="7759" spans="4:15" x14ac:dyDescent="0.2">
      <c r="D7759">
        <f t="shared" si="123"/>
        <v>5</v>
      </c>
      <c r="E7759" t="str" cm="1">
        <f t="array" ref="E7759">INDEX($A$2:$A$1000,INT((ROW(A7758)-1)/24)+1)</f>
        <v xml:space="preserve"> 2017-11-20 </v>
      </c>
      <c r="F7759" cm="1">
        <f t="array" ref="F7759">INDEX($B$2:$B$1000,INT((ROW(A7758)-1)/24)+1)/24</f>
        <v>16.107160179649838</v>
      </c>
      <c r="G7759" s="42">
        <f>Données_gaz!F$24/(365*24)</f>
        <v>1.1415525114155251E-4</v>
      </c>
      <c r="N7759" cm="1">
        <f t="array" ref="N7759">INDEX($K$2:$K$1000,INT((ROW(A7758)-1)/24)+1)</f>
        <v>0.58199999999999996</v>
      </c>
      <c r="O7759" cm="1">
        <f t="array" ref="O7759">INDEX($L$2:$L$1000,INT((ROW(A7758)-1)/24)+1)</f>
        <v>0.89700000000000002</v>
      </c>
    </row>
    <row r="7760" spans="4:15" x14ac:dyDescent="0.2">
      <c r="D7760">
        <f t="shared" si="123"/>
        <v>6</v>
      </c>
      <c r="E7760" t="str" cm="1">
        <f t="array" ref="E7760">INDEX($A$2:$A$1000,INT((ROW(A7759)-1)/24)+1)</f>
        <v xml:space="preserve"> 2017-11-20 </v>
      </c>
      <c r="F7760" cm="1">
        <f t="array" ref="F7760">INDEX($B$2:$B$1000,INT((ROW(A7759)-1)/24)+1)/24</f>
        <v>16.107160179649838</v>
      </c>
      <c r="G7760" s="42">
        <f>Données_gaz!F$24/(365*24)</f>
        <v>1.1415525114155251E-4</v>
      </c>
      <c r="N7760" cm="1">
        <f t="array" ref="N7760">INDEX($K$2:$K$1000,INT((ROW(A7759)-1)/24)+1)</f>
        <v>0.58199999999999996</v>
      </c>
      <c r="O7760" cm="1">
        <f t="array" ref="O7760">INDEX($L$2:$L$1000,INT((ROW(A7759)-1)/24)+1)</f>
        <v>0.89700000000000002</v>
      </c>
    </row>
    <row r="7761" spans="4:15" x14ac:dyDescent="0.2">
      <c r="D7761">
        <f t="shared" si="123"/>
        <v>7</v>
      </c>
      <c r="E7761" t="str" cm="1">
        <f t="array" ref="E7761">INDEX($A$2:$A$1000,INT((ROW(A7760)-1)/24)+1)</f>
        <v xml:space="preserve"> 2017-11-20 </v>
      </c>
      <c r="F7761" cm="1">
        <f t="array" ref="F7761">INDEX($B$2:$B$1000,INT((ROW(A7760)-1)/24)+1)/24</f>
        <v>16.107160179649838</v>
      </c>
      <c r="G7761" s="42">
        <f>Données_gaz!F$24/(365*24)</f>
        <v>1.1415525114155251E-4</v>
      </c>
      <c r="N7761" cm="1">
        <f t="array" ref="N7761">INDEX($K$2:$K$1000,INT((ROW(A7760)-1)/24)+1)</f>
        <v>0.58199999999999996</v>
      </c>
      <c r="O7761" cm="1">
        <f t="array" ref="O7761">INDEX($L$2:$L$1000,INT((ROW(A7760)-1)/24)+1)</f>
        <v>0.89700000000000002</v>
      </c>
    </row>
    <row r="7762" spans="4:15" x14ac:dyDescent="0.2">
      <c r="D7762">
        <f t="shared" si="123"/>
        <v>8</v>
      </c>
      <c r="E7762" t="str" cm="1">
        <f t="array" ref="E7762">INDEX($A$2:$A$1000,INT((ROW(A7761)-1)/24)+1)</f>
        <v xml:space="preserve"> 2017-11-20 </v>
      </c>
      <c r="F7762" cm="1">
        <f t="array" ref="F7762">INDEX($B$2:$B$1000,INT((ROW(A7761)-1)/24)+1)/24</f>
        <v>16.107160179649838</v>
      </c>
      <c r="G7762" s="42">
        <f>Données_gaz!F$24/(365*24)</f>
        <v>1.1415525114155251E-4</v>
      </c>
      <c r="N7762" cm="1">
        <f t="array" ref="N7762">INDEX($K$2:$K$1000,INT((ROW(A7761)-1)/24)+1)</f>
        <v>0.58199999999999996</v>
      </c>
      <c r="O7762" cm="1">
        <f t="array" ref="O7762">INDEX($L$2:$L$1000,INT((ROW(A7761)-1)/24)+1)</f>
        <v>0.89700000000000002</v>
      </c>
    </row>
    <row r="7763" spans="4:15" x14ac:dyDescent="0.2">
      <c r="D7763">
        <f t="shared" si="123"/>
        <v>9</v>
      </c>
      <c r="E7763" t="str" cm="1">
        <f t="array" ref="E7763">INDEX($A$2:$A$1000,INT((ROW(A7762)-1)/24)+1)</f>
        <v xml:space="preserve"> 2017-11-20 </v>
      </c>
      <c r="F7763" cm="1">
        <f t="array" ref="F7763">INDEX($B$2:$B$1000,INT((ROW(A7762)-1)/24)+1)/24</f>
        <v>16.107160179649838</v>
      </c>
      <c r="G7763" s="42">
        <f>Données_gaz!F$24/(365*24)</f>
        <v>1.1415525114155251E-4</v>
      </c>
      <c r="N7763" cm="1">
        <f t="array" ref="N7763">INDEX($K$2:$K$1000,INT((ROW(A7762)-1)/24)+1)</f>
        <v>0.58199999999999996</v>
      </c>
      <c r="O7763" cm="1">
        <f t="array" ref="O7763">INDEX($L$2:$L$1000,INT((ROW(A7762)-1)/24)+1)</f>
        <v>0.89700000000000002</v>
      </c>
    </row>
    <row r="7764" spans="4:15" x14ac:dyDescent="0.2">
      <c r="D7764">
        <f t="shared" si="123"/>
        <v>10</v>
      </c>
      <c r="E7764" t="str" cm="1">
        <f t="array" ref="E7764">INDEX($A$2:$A$1000,INT((ROW(A7763)-1)/24)+1)</f>
        <v xml:space="preserve"> 2017-11-20 </v>
      </c>
      <c r="F7764" cm="1">
        <f t="array" ref="F7764">INDEX($B$2:$B$1000,INT((ROW(A7763)-1)/24)+1)/24</f>
        <v>16.107160179649838</v>
      </c>
      <c r="G7764" s="42">
        <f>Données_gaz!F$24/(365*24)</f>
        <v>1.1415525114155251E-4</v>
      </c>
      <c r="N7764" cm="1">
        <f t="array" ref="N7764">INDEX($K$2:$K$1000,INT((ROW(A7763)-1)/24)+1)</f>
        <v>0.58199999999999996</v>
      </c>
      <c r="O7764" cm="1">
        <f t="array" ref="O7764">INDEX($L$2:$L$1000,INT((ROW(A7763)-1)/24)+1)</f>
        <v>0.89700000000000002</v>
      </c>
    </row>
    <row r="7765" spans="4:15" x14ac:dyDescent="0.2">
      <c r="D7765">
        <f t="shared" si="123"/>
        <v>11</v>
      </c>
      <c r="E7765" t="str" cm="1">
        <f t="array" ref="E7765">INDEX($A$2:$A$1000,INT((ROW(A7764)-1)/24)+1)</f>
        <v xml:space="preserve"> 2017-11-20 </v>
      </c>
      <c r="F7765" cm="1">
        <f t="array" ref="F7765">INDEX($B$2:$B$1000,INT((ROW(A7764)-1)/24)+1)/24</f>
        <v>16.107160179649838</v>
      </c>
      <c r="G7765" s="42">
        <f>Données_gaz!F$24/(365*24)</f>
        <v>1.1415525114155251E-4</v>
      </c>
      <c r="N7765" cm="1">
        <f t="array" ref="N7765">INDEX($K$2:$K$1000,INT((ROW(A7764)-1)/24)+1)</f>
        <v>0.58199999999999996</v>
      </c>
      <c r="O7765" cm="1">
        <f t="array" ref="O7765">INDEX($L$2:$L$1000,INT((ROW(A7764)-1)/24)+1)</f>
        <v>0.89700000000000002</v>
      </c>
    </row>
    <row r="7766" spans="4:15" x14ac:dyDescent="0.2">
      <c r="D7766">
        <f t="shared" si="123"/>
        <v>12</v>
      </c>
      <c r="E7766" t="str" cm="1">
        <f t="array" ref="E7766">INDEX($A$2:$A$1000,INT((ROW(A7765)-1)/24)+1)</f>
        <v xml:space="preserve"> 2017-11-20 </v>
      </c>
      <c r="F7766" cm="1">
        <f t="array" ref="F7766">INDEX($B$2:$B$1000,INT((ROW(A7765)-1)/24)+1)/24</f>
        <v>16.107160179649838</v>
      </c>
      <c r="G7766" s="42">
        <f>Données_gaz!F$24/(365*24)</f>
        <v>1.1415525114155251E-4</v>
      </c>
      <c r="N7766" cm="1">
        <f t="array" ref="N7766">INDEX($K$2:$K$1000,INT((ROW(A7765)-1)/24)+1)</f>
        <v>0.58199999999999996</v>
      </c>
      <c r="O7766" cm="1">
        <f t="array" ref="O7766">INDEX($L$2:$L$1000,INT((ROW(A7765)-1)/24)+1)</f>
        <v>0.89700000000000002</v>
      </c>
    </row>
    <row r="7767" spans="4:15" x14ac:dyDescent="0.2">
      <c r="D7767">
        <f t="shared" si="123"/>
        <v>13</v>
      </c>
      <c r="E7767" t="str" cm="1">
        <f t="array" ref="E7767">INDEX($A$2:$A$1000,INT((ROW(A7766)-1)/24)+1)</f>
        <v xml:space="preserve"> 2017-11-20 </v>
      </c>
      <c r="F7767" cm="1">
        <f t="array" ref="F7767">INDEX($B$2:$B$1000,INT((ROW(A7766)-1)/24)+1)/24</f>
        <v>16.107160179649838</v>
      </c>
      <c r="G7767" s="42">
        <f>Données_gaz!F$24/(365*24)</f>
        <v>1.1415525114155251E-4</v>
      </c>
      <c r="N7767" cm="1">
        <f t="array" ref="N7767">INDEX($K$2:$K$1000,INT((ROW(A7766)-1)/24)+1)</f>
        <v>0.58199999999999996</v>
      </c>
      <c r="O7767" cm="1">
        <f t="array" ref="O7767">INDEX($L$2:$L$1000,INT((ROW(A7766)-1)/24)+1)</f>
        <v>0.89700000000000002</v>
      </c>
    </row>
    <row r="7768" spans="4:15" x14ac:dyDescent="0.2">
      <c r="D7768">
        <f t="shared" si="123"/>
        <v>14</v>
      </c>
      <c r="E7768" t="str" cm="1">
        <f t="array" ref="E7768">INDEX($A$2:$A$1000,INT((ROW(A7767)-1)/24)+1)</f>
        <v xml:space="preserve"> 2017-11-20 </v>
      </c>
      <c r="F7768" cm="1">
        <f t="array" ref="F7768">INDEX($B$2:$B$1000,INT((ROW(A7767)-1)/24)+1)/24</f>
        <v>16.107160179649838</v>
      </c>
      <c r="G7768" s="42">
        <f>Données_gaz!F$24/(365*24)</f>
        <v>1.1415525114155251E-4</v>
      </c>
      <c r="N7768" cm="1">
        <f t="array" ref="N7768">INDEX($K$2:$K$1000,INT((ROW(A7767)-1)/24)+1)</f>
        <v>0.58199999999999996</v>
      </c>
      <c r="O7768" cm="1">
        <f t="array" ref="O7768">INDEX($L$2:$L$1000,INT((ROW(A7767)-1)/24)+1)</f>
        <v>0.89700000000000002</v>
      </c>
    </row>
    <row r="7769" spans="4:15" x14ac:dyDescent="0.2">
      <c r="D7769">
        <f t="shared" si="123"/>
        <v>15</v>
      </c>
      <c r="E7769" t="str" cm="1">
        <f t="array" ref="E7769">INDEX($A$2:$A$1000,INT((ROW(A7768)-1)/24)+1)</f>
        <v xml:space="preserve"> 2017-11-20 </v>
      </c>
      <c r="F7769" cm="1">
        <f t="array" ref="F7769">INDEX($B$2:$B$1000,INT((ROW(A7768)-1)/24)+1)/24</f>
        <v>16.107160179649838</v>
      </c>
      <c r="G7769" s="42">
        <f>Données_gaz!F$24/(365*24)</f>
        <v>1.1415525114155251E-4</v>
      </c>
      <c r="N7769" cm="1">
        <f t="array" ref="N7769">INDEX($K$2:$K$1000,INT((ROW(A7768)-1)/24)+1)</f>
        <v>0.58199999999999996</v>
      </c>
      <c r="O7769" cm="1">
        <f t="array" ref="O7769">INDEX($L$2:$L$1000,INT((ROW(A7768)-1)/24)+1)</f>
        <v>0.89700000000000002</v>
      </c>
    </row>
    <row r="7770" spans="4:15" x14ac:dyDescent="0.2">
      <c r="D7770">
        <f t="shared" si="123"/>
        <v>16</v>
      </c>
      <c r="E7770" t="str" cm="1">
        <f t="array" ref="E7770">INDEX($A$2:$A$1000,INT((ROW(A7769)-1)/24)+1)</f>
        <v xml:space="preserve"> 2017-11-20 </v>
      </c>
      <c r="F7770" cm="1">
        <f t="array" ref="F7770">INDEX($B$2:$B$1000,INT((ROW(A7769)-1)/24)+1)/24</f>
        <v>16.107160179649838</v>
      </c>
      <c r="G7770" s="42">
        <f>Données_gaz!F$24/(365*24)</f>
        <v>1.1415525114155251E-4</v>
      </c>
      <c r="N7770" cm="1">
        <f t="array" ref="N7770">INDEX($K$2:$K$1000,INT((ROW(A7769)-1)/24)+1)</f>
        <v>0.58199999999999996</v>
      </c>
      <c r="O7770" cm="1">
        <f t="array" ref="O7770">INDEX($L$2:$L$1000,INT((ROW(A7769)-1)/24)+1)</f>
        <v>0.89700000000000002</v>
      </c>
    </row>
    <row r="7771" spans="4:15" x14ac:dyDescent="0.2">
      <c r="D7771">
        <f t="shared" si="123"/>
        <v>17</v>
      </c>
      <c r="E7771" t="str" cm="1">
        <f t="array" ref="E7771">INDEX($A$2:$A$1000,INT((ROW(A7770)-1)/24)+1)</f>
        <v xml:space="preserve"> 2017-11-20 </v>
      </c>
      <c r="F7771" cm="1">
        <f t="array" ref="F7771">INDEX($B$2:$B$1000,INT((ROW(A7770)-1)/24)+1)/24</f>
        <v>16.107160179649838</v>
      </c>
      <c r="G7771" s="42">
        <f>Données_gaz!F$24/(365*24)</f>
        <v>1.1415525114155251E-4</v>
      </c>
      <c r="N7771" cm="1">
        <f t="array" ref="N7771">INDEX($K$2:$K$1000,INT((ROW(A7770)-1)/24)+1)</f>
        <v>0.58199999999999996</v>
      </c>
      <c r="O7771" cm="1">
        <f t="array" ref="O7771">INDEX($L$2:$L$1000,INT((ROW(A7770)-1)/24)+1)</f>
        <v>0.89700000000000002</v>
      </c>
    </row>
    <row r="7772" spans="4:15" x14ac:dyDescent="0.2">
      <c r="D7772">
        <f t="shared" si="123"/>
        <v>18</v>
      </c>
      <c r="E7772" t="str" cm="1">
        <f t="array" ref="E7772">INDEX($A$2:$A$1000,INT((ROW(A7771)-1)/24)+1)</f>
        <v xml:space="preserve"> 2017-11-20 </v>
      </c>
      <c r="F7772" cm="1">
        <f t="array" ref="F7772">INDEX($B$2:$B$1000,INT((ROW(A7771)-1)/24)+1)/24</f>
        <v>16.107160179649838</v>
      </c>
      <c r="G7772" s="42">
        <f>Données_gaz!F$24/(365*24)</f>
        <v>1.1415525114155251E-4</v>
      </c>
      <c r="N7772" cm="1">
        <f t="array" ref="N7772">INDEX($K$2:$K$1000,INT((ROW(A7771)-1)/24)+1)</f>
        <v>0.58199999999999996</v>
      </c>
      <c r="O7772" cm="1">
        <f t="array" ref="O7772">INDEX($L$2:$L$1000,INT((ROW(A7771)-1)/24)+1)</f>
        <v>0.89700000000000002</v>
      </c>
    </row>
    <row r="7773" spans="4:15" x14ac:dyDescent="0.2">
      <c r="D7773">
        <f t="shared" si="123"/>
        <v>19</v>
      </c>
      <c r="E7773" t="str" cm="1">
        <f t="array" ref="E7773">INDEX($A$2:$A$1000,INT((ROW(A7772)-1)/24)+1)</f>
        <v xml:space="preserve"> 2017-11-20 </v>
      </c>
      <c r="F7773" cm="1">
        <f t="array" ref="F7773">INDEX($B$2:$B$1000,INT((ROW(A7772)-1)/24)+1)/24</f>
        <v>16.107160179649838</v>
      </c>
      <c r="G7773" s="42">
        <f>Données_gaz!F$24/(365*24)</f>
        <v>1.1415525114155251E-4</v>
      </c>
      <c r="N7773" cm="1">
        <f t="array" ref="N7773">INDEX($K$2:$K$1000,INT((ROW(A7772)-1)/24)+1)</f>
        <v>0.58199999999999996</v>
      </c>
      <c r="O7773" cm="1">
        <f t="array" ref="O7773">INDEX($L$2:$L$1000,INT((ROW(A7772)-1)/24)+1)</f>
        <v>0.89700000000000002</v>
      </c>
    </row>
    <row r="7774" spans="4:15" x14ac:dyDescent="0.2">
      <c r="D7774">
        <f t="shared" si="123"/>
        <v>20</v>
      </c>
      <c r="E7774" t="str" cm="1">
        <f t="array" ref="E7774">INDEX($A$2:$A$1000,INT((ROW(A7773)-1)/24)+1)</f>
        <v xml:space="preserve"> 2017-11-20 </v>
      </c>
      <c r="F7774" cm="1">
        <f t="array" ref="F7774">INDEX($B$2:$B$1000,INT((ROW(A7773)-1)/24)+1)/24</f>
        <v>16.107160179649838</v>
      </c>
      <c r="G7774" s="42">
        <f>Données_gaz!F$24/(365*24)</f>
        <v>1.1415525114155251E-4</v>
      </c>
      <c r="N7774" cm="1">
        <f t="array" ref="N7774">INDEX($K$2:$K$1000,INT((ROW(A7773)-1)/24)+1)</f>
        <v>0.58199999999999996</v>
      </c>
      <c r="O7774" cm="1">
        <f t="array" ref="O7774">INDEX($L$2:$L$1000,INT((ROW(A7773)-1)/24)+1)</f>
        <v>0.89700000000000002</v>
      </c>
    </row>
    <row r="7775" spans="4:15" x14ac:dyDescent="0.2">
      <c r="D7775">
        <f t="shared" si="123"/>
        <v>21</v>
      </c>
      <c r="E7775" t="str" cm="1">
        <f t="array" ref="E7775">INDEX($A$2:$A$1000,INT((ROW(A7774)-1)/24)+1)</f>
        <v xml:space="preserve"> 2017-11-20 </v>
      </c>
      <c r="F7775" cm="1">
        <f t="array" ref="F7775">INDEX($B$2:$B$1000,INT((ROW(A7774)-1)/24)+1)/24</f>
        <v>16.107160179649838</v>
      </c>
      <c r="G7775" s="42">
        <f>Données_gaz!F$24/(365*24)</f>
        <v>1.1415525114155251E-4</v>
      </c>
      <c r="N7775" cm="1">
        <f t="array" ref="N7775">INDEX($K$2:$K$1000,INT((ROW(A7774)-1)/24)+1)</f>
        <v>0.58199999999999996</v>
      </c>
      <c r="O7775" cm="1">
        <f t="array" ref="O7775">INDEX($L$2:$L$1000,INT((ROW(A7774)-1)/24)+1)</f>
        <v>0.89700000000000002</v>
      </c>
    </row>
    <row r="7776" spans="4:15" x14ac:dyDescent="0.2">
      <c r="D7776">
        <f t="shared" si="123"/>
        <v>22</v>
      </c>
      <c r="E7776" t="str" cm="1">
        <f t="array" ref="E7776">INDEX($A$2:$A$1000,INT((ROW(A7775)-1)/24)+1)</f>
        <v xml:space="preserve"> 2017-11-20 </v>
      </c>
      <c r="F7776" cm="1">
        <f t="array" ref="F7776">INDEX($B$2:$B$1000,INT((ROW(A7775)-1)/24)+1)/24</f>
        <v>16.107160179649838</v>
      </c>
      <c r="G7776" s="42">
        <f>Données_gaz!F$24/(365*24)</f>
        <v>1.1415525114155251E-4</v>
      </c>
      <c r="N7776" cm="1">
        <f t="array" ref="N7776">INDEX($K$2:$K$1000,INT((ROW(A7775)-1)/24)+1)</f>
        <v>0.58199999999999996</v>
      </c>
      <c r="O7776" cm="1">
        <f t="array" ref="O7776">INDEX($L$2:$L$1000,INT((ROW(A7775)-1)/24)+1)</f>
        <v>0.89700000000000002</v>
      </c>
    </row>
    <row r="7777" spans="4:15" x14ac:dyDescent="0.2">
      <c r="D7777">
        <f t="shared" si="123"/>
        <v>23</v>
      </c>
      <c r="E7777" t="str" cm="1">
        <f t="array" ref="E7777">INDEX($A$2:$A$1000,INT((ROW(A7776)-1)/24)+1)</f>
        <v xml:space="preserve"> 2017-11-20 </v>
      </c>
      <c r="F7777" cm="1">
        <f t="array" ref="F7777">INDEX($B$2:$B$1000,INT((ROW(A7776)-1)/24)+1)/24</f>
        <v>16.107160179649838</v>
      </c>
      <c r="G7777" s="42">
        <f>Données_gaz!F$24/(365*24)</f>
        <v>1.1415525114155251E-4</v>
      </c>
      <c r="N7777" cm="1">
        <f t="array" ref="N7777">INDEX($K$2:$K$1000,INT((ROW(A7776)-1)/24)+1)</f>
        <v>0.58199999999999996</v>
      </c>
      <c r="O7777" cm="1">
        <f t="array" ref="O7777">INDEX($L$2:$L$1000,INT((ROW(A7776)-1)/24)+1)</f>
        <v>0.89700000000000002</v>
      </c>
    </row>
    <row r="7778" spans="4:15" x14ac:dyDescent="0.2">
      <c r="D7778">
        <f t="shared" si="123"/>
        <v>0</v>
      </c>
      <c r="E7778" t="str" cm="1">
        <f t="array" ref="E7778">INDEX($A$2:$A$1000,INT((ROW(A7777)-1)/24)+1)</f>
        <v xml:space="preserve"> 2017-11-21 </v>
      </c>
      <c r="F7778" cm="1">
        <f t="array" ref="F7778">INDEX($B$2:$B$1000,INT((ROW(A7777)-1)/24)+1)/24</f>
        <v>16.175313784437126</v>
      </c>
      <c r="G7778" s="42">
        <f>Données_gaz!F$24/(365*24)</f>
        <v>1.1415525114155251E-4</v>
      </c>
      <c r="N7778" cm="1">
        <f t="array" ref="N7778">INDEX($K$2:$K$1000,INT((ROW(A7777)-1)/24)+1)</f>
        <v>0.57699999999999996</v>
      </c>
      <c r="O7778" cm="1">
        <f t="array" ref="O7778">INDEX($L$2:$L$1000,INT((ROW(A7777)-1)/24)+1)</f>
        <v>0.89300000000000002</v>
      </c>
    </row>
    <row r="7779" spans="4:15" x14ac:dyDescent="0.2">
      <c r="D7779">
        <f t="shared" si="123"/>
        <v>1</v>
      </c>
      <c r="E7779" t="str" cm="1">
        <f t="array" ref="E7779">INDEX($A$2:$A$1000,INT((ROW(A7778)-1)/24)+1)</f>
        <v xml:space="preserve"> 2017-11-21 </v>
      </c>
      <c r="F7779" cm="1">
        <f t="array" ref="F7779">INDEX($B$2:$B$1000,INT((ROW(A7778)-1)/24)+1)/24</f>
        <v>16.175313784437126</v>
      </c>
      <c r="G7779" s="42">
        <f>Données_gaz!F$24/(365*24)</f>
        <v>1.1415525114155251E-4</v>
      </c>
      <c r="N7779" cm="1">
        <f t="array" ref="N7779">INDEX($K$2:$K$1000,INT((ROW(A7778)-1)/24)+1)</f>
        <v>0.57699999999999996</v>
      </c>
      <c r="O7779" cm="1">
        <f t="array" ref="O7779">INDEX($L$2:$L$1000,INT((ROW(A7778)-1)/24)+1)</f>
        <v>0.89300000000000002</v>
      </c>
    </row>
    <row r="7780" spans="4:15" x14ac:dyDescent="0.2">
      <c r="D7780">
        <f t="shared" si="123"/>
        <v>2</v>
      </c>
      <c r="E7780" t="str" cm="1">
        <f t="array" ref="E7780">INDEX($A$2:$A$1000,INT((ROW(A7779)-1)/24)+1)</f>
        <v xml:space="preserve"> 2017-11-21 </v>
      </c>
      <c r="F7780" cm="1">
        <f t="array" ref="F7780">INDEX($B$2:$B$1000,INT((ROW(A7779)-1)/24)+1)/24</f>
        <v>16.175313784437126</v>
      </c>
      <c r="G7780" s="42">
        <f>Données_gaz!F$24/(365*24)</f>
        <v>1.1415525114155251E-4</v>
      </c>
      <c r="N7780" cm="1">
        <f t="array" ref="N7780">INDEX($K$2:$K$1000,INT((ROW(A7779)-1)/24)+1)</f>
        <v>0.57699999999999996</v>
      </c>
      <c r="O7780" cm="1">
        <f t="array" ref="O7780">INDEX($L$2:$L$1000,INT((ROW(A7779)-1)/24)+1)</f>
        <v>0.89300000000000002</v>
      </c>
    </row>
    <row r="7781" spans="4:15" x14ac:dyDescent="0.2">
      <c r="D7781">
        <f t="shared" si="123"/>
        <v>3</v>
      </c>
      <c r="E7781" t="str" cm="1">
        <f t="array" ref="E7781">INDEX($A$2:$A$1000,INT((ROW(A7780)-1)/24)+1)</f>
        <v xml:space="preserve"> 2017-11-21 </v>
      </c>
      <c r="F7781" cm="1">
        <f t="array" ref="F7781">INDEX($B$2:$B$1000,INT((ROW(A7780)-1)/24)+1)/24</f>
        <v>16.175313784437126</v>
      </c>
      <c r="G7781" s="42">
        <f>Données_gaz!F$24/(365*24)</f>
        <v>1.1415525114155251E-4</v>
      </c>
      <c r="N7781" cm="1">
        <f t="array" ref="N7781">INDEX($K$2:$K$1000,INT((ROW(A7780)-1)/24)+1)</f>
        <v>0.57699999999999996</v>
      </c>
      <c r="O7781" cm="1">
        <f t="array" ref="O7781">INDEX($L$2:$L$1000,INT((ROW(A7780)-1)/24)+1)</f>
        <v>0.89300000000000002</v>
      </c>
    </row>
    <row r="7782" spans="4:15" x14ac:dyDescent="0.2">
      <c r="D7782">
        <f t="shared" si="123"/>
        <v>4</v>
      </c>
      <c r="E7782" t="str" cm="1">
        <f t="array" ref="E7782">INDEX($A$2:$A$1000,INT((ROW(A7781)-1)/24)+1)</f>
        <v xml:space="preserve"> 2017-11-21 </v>
      </c>
      <c r="F7782" cm="1">
        <f t="array" ref="F7782">INDEX($B$2:$B$1000,INT((ROW(A7781)-1)/24)+1)/24</f>
        <v>16.175313784437126</v>
      </c>
      <c r="G7782" s="42">
        <f>Données_gaz!F$24/(365*24)</f>
        <v>1.1415525114155251E-4</v>
      </c>
      <c r="N7782" cm="1">
        <f t="array" ref="N7782">INDEX($K$2:$K$1000,INT((ROW(A7781)-1)/24)+1)</f>
        <v>0.57699999999999996</v>
      </c>
      <c r="O7782" cm="1">
        <f t="array" ref="O7782">INDEX($L$2:$L$1000,INT((ROW(A7781)-1)/24)+1)</f>
        <v>0.89300000000000002</v>
      </c>
    </row>
    <row r="7783" spans="4:15" x14ac:dyDescent="0.2">
      <c r="D7783">
        <f t="shared" si="123"/>
        <v>5</v>
      </c>
      <c r="E7783" t="str" cm="1">
        <f t="array" ref="E7783">INDEX($A$2:$A$1000,INT((ROW(A7782)-1)/24)+1)</f>
        <v xml:space="preserve"> 2017-11-21 </v>
      </c>
      <c r="F7783" cm="1">
        <f t="array" ref="F7783">INDEX($B$2:$B$1000,INT((ROW(A7782)-1)/24)+1)/24</f>
        <v>16.175313784437126</v>
      </c>
      <c r="G7783" s="42">
        <f>Données_gaz!F$24/(365*24)</f>
        <v>1.1415525114155251E-4</v>
      </c>
      <c r="N7783" cm="1">
        <f t="array" ref="N7783">INDEX($K$2:$K$1000,INT((ROW(A7782)-1)/24)+1)</f>
        <v>0.57699999999999996</v>
      </c>
      <c r="O7783" cm="1">
        <f t="array" ref="O7783">INDEX($L$2:$L$1000,INT((ROW(A7782)-1)/24)+1)</f>
        <v>0.89300000000000002</v>
      </c>
    </row>
    <row r="7784" spans="4:15" x14ac:dyDescent="0.2">
      <c r="D7784">
        <f t="shared" si="123"/>
        <v>6</v>
      </c>
      <c r="E7784" t="str" cm="1">
        <f t="array" ref="E7784">INDEX($A$2:$A$1000,INT((ROW(A7783)-1)/24)+1)</f>
        <v xml:space="preserve"> 2017-11-21 </v>
      </c>
      <c r="F7784" cm="1">
        <f t="array" ref="F7784">INDEX($B$2:$B$1000,INT((ROW(A7783)-1)/24)+1)/24</f>
        <v>16.175313784437126</v>
      </c>
      <c r="G7784" s="42">
        <f>Données_gaz!F$24/(365*24)</f>
        <v>1.1415525114155251E-4</v>
      </c>
      <c r="N7784" cm="1">
        <f t="array" ref="N7784">INDEX($K$2:$K$1000,INT((ROW(A7783)-1)/24)+1)</f>
        <v>0.57699999999999996</v>
      </c>
      <c r="O7784" cm="1">
        <f t="array" ref="O7784">INDEX($L$2:$L$1000,INT((ROW(A7783)-1)/24)+1)</f>
        <v>0.89300000000000002</v>
      </c>
    </row>
    <row r="7785" spans="4:15" x14ac:dyDescent="0.2">
      <c r="D7785">
        <f t="shared" si="123"/>
        <v>7</v>
      </c>
      <c r="E7785" t="str" cm="1">
        <f t="array" ref="E7785">INDEX($A$2:$A$1000,INT((ROW(A7784)-1)/24)+1)</f>
        <v xml:space="preserve"> 2017-11-21 </v>
      </c>
      <c r="F7785" cm="1">
        <f t="array" ref="F7785">INDEX($B$2:$B$1000,INT((ROW(A7784)-1)/24)+1)/24</f>
        <v>16.175313784437126</v>
      </c>
      <c r="G7785" s="42">
        <f>Données_gaz!F$24/(365*24)</f>
        <v>1.1415525114155251E-4</v>
      </c>
      <c r="N7785" cm="1">
        <f t="array" ref="N7785">INDEX($K$2:$K$1000,INT((ROW(A7784)-1)/24)+1)</f>
        <v>0.57699999999999996</v>
      </c>
      <c r="O7785" cm="1">
        <f t="array" ref="O7785">INDEX($L$2:$L$1000,INT((ROW(A7784)-1)/24)+1)</f>
        <v>0.89300000000000002</v>
      </c>
    </row>
    <row r="7786" spans="4:15" x14ac:dyDescent="0.2">
      <c r="D7786">
        <f t="shared" si="123"/>
        <v>8</v>
      </c>
      <c r="E7786" t="str" cm="1">
        <f t="array" ref="E7786">INDEX($A$2:$A$1000,INT((ROW(A7785)-1)/24)+1)</f>
        <v xml:space="preserve"> 2017-11-21 </v>
      </c>
      <c r="F7786" cm="1">
        <f t="array" ref="F7786">INDEX($B$2:$B$1000,INT((ROW(A7785)-1)/24)+1)/24</f>
        <v>16.175313784437126</v>
      </c>
      <c r="G7786" s="42">
        <f>Données_gaz!F$24/(365*24)</f>
        <v>1.1415525114155251E-4</v>
      </c>
      <c r="N7786" cm="1">
        <f t="array" ref="N7786">INDEX($K$2:$K$1000,INT((ROW(A7785)-1)/24)+1)</f>
        <v>0.57699999999999996</v>
      </c>
      <c r="O7786" cm="1">
        <f t="array" ref="O7786">INDEX($L$2:$L$1000,INT((ROW(A7785)-1)/24)+1)</f>
        <v>0.89300000000000002</v>
      </c>
    </row>
    <row r="7787" spans="4:15" x14ac:dyDescent="0.2">
      <c r="D7787">
        <f t="shared" si="123"/>
        <v>9</v>
      </c>
      <c r="E7787" t="str" cm="1">
        <f t="array" ref="E7787">INDEX($A$2:$A$1000,INT((ROW(A7786)-1)/24)+1)</f>
        <v xml:space="preserve"> 2017-11-21 </v>
      </c>
      <c r="F7787" cm="1">
        <f t="array" ref="F7787">INDEX($B$2:$B$1000,INT((ROW(A7786)-1)/24)+1)/24</f>
        <v>16.175313784437126</v>
      </c>
      <c r="G7787" s="42">
        <f>Données_gaz!F$24/(365*24)</f>
        <v>1.1415525114155251E-4</v>
      </c>
      <c r="N7787" cm="1">
        <f t="array" ref="N7787">INDEX($K$2:$K$1000,INT((ROW(A7786)-1)/24)+1)</f>
        <v>0.57699999999999996</v>
      </c>
      <c r="O7787" cm="1">
        <f t="array" ref="O7787">INDEX($L$2:$L$1000,INT((ROW(A7786)-1)/24)+1)</f>
        <v>0.89300000000000002</v>
      </c>
    </row>
    <row r="7788" spans="4:15" x14ac:dyDescent="0.2">
      <c r="D7788">
        <f t="shared" si="123"/>
        <v>10</v>
      </c>
      <c r="E7788" t="str" cm="1">
        <f t="array" ref="E7788">INDEX($A$2:$A$1000,INT((ROW(A7787)-1)/24)+1)</f>
        <v xml:space="preserve"> 2017-11-21 </v>
      </c>
      <c r="F7788" cm="1">
        <f t="array" ref="F7788">INDEX($B$2:$B$1000,INT((ROW(A7787)-1)/24)+1)/24</f>
        <v>16.175313784437126</v>
      </c>
      <c r="G7788" s="42">
        <f>Données_gaz!F$24/(365*24)</f>
        <v>1.1415525114155251E-4</v>
      </c>
      <c r="N7788" cm="1">
        <f t="array" ref="N7788">INDEX($K$2:$K$1000,INT((ROW(A7787)-1)/24)+1)</f>
        <v>0.57699999999999996</v>
      </c>
      <c r="O7788" cm="1">
        <f t="array" ref="O7788">INDEX($L$2:$L$1000,INT((ROW(A7787)-1)/24)+1)</f>
        <v>0.89300000000000002</v>
      </c>
    </row>
    <row r="7789" spans="4:15" x14ac:dyDescent="0.2">
      <c r="D7789">
        <f t="shared" si="123"/>
        <v>11</v>
      </c>
      <c r="E7789" t="str" cm="1">
        <f t="array" ref="E7789">INDEX($A$2:$A$1000,INT((ROW(A7788)-1)/24)+1)</f>
        <v xml:space="preserve"> 2017-11-21 </v>
      </c>
      <c r="F7789" cm="1">
        <f t="array" ref="F7789">INDEX($B$2:$B$1000,INT((ROW(A7788)-1)/24)+1)/24</f>
        <v>16.175313784437126</v>
      </c>
      <c r="G7789" s="42">
        <f>Données_gaz!F$24/(365*24)</f>
        <v>1.1415525114155251E-4</v>
      </c>
      <c r="N7789" cm="1">
        <f t="array" ref="N7789">INDEX($K$2:$K$1000,INT((ROW(A7788)-1)/24)+1)</f>
        <v>0.57699999999999996</v>
      </c>
      <c r="O7789" cm="1">
        <f t="array" ref="O7789">INDEX($L$2:$L$1000,INT((ROW(A7788)-1)/24)+1)</f>
        <v>0.89300000000000002</v>
      </c>
    </row>
    <row r="7790" spans="4:15" x14ac:dyDescent="0.2">
      <c r="D7790">
        <f t="shared" si="123"/>
        <v>12</v>
      </c>
      <c r="E7790" t="str" cm="1">
        <f t="array" ref="E7790">INDEX($A$2:$A$1000,INT((ROW(A7789)-1)/24)+1)</f>
        <v xml:space="preserve"> 2017-11-21 </v>
      </c>
      <c r="F7790" cm="1">
        <f t="array" ref="F7790">INDEX($B$2:$B$1000,INT((ROW(A7789)-1)/24)+1)/24</f>
        <v>16.175313784437126</v>
      </c>
      <c r="G7790" s="42">
        <f>Données_gaz!F$24/(365*24)</f>
        <v>1.1415525114155251E-4</v>
      </c>
      <c r="N7790" cm="1">
        <f t="array" ref="N7790">INDEX($K$2:$K$1000,INT((ROW(A7789)-1)/24)+1)</f>
        <v>0.57699999999999996</v>
      </c>
      <c r="O7790" cm="1">
        <f t="array" ref="O7790">INDEX($L$2:$L$1000,INT((ROW(A7789)-1)/24)+1)</f>
        <v>0.89300000000000002</v>
      </c>
    </row>
    <row r="7791" spans="4:15" x14ac:dyDescent="0.2">
      <c r="D7791">
        <f t="shared" si="123"/>
        <v>13</v>
      </c>
      <c r="E7791" t="str" cm="1">
        <f t="array" ref="E7791">INDEX($A$2:$A$1000,INT((ROW(A7790)-1)/24)+1)</f>
        <v xml:space="preserve"> 2017-11-21 </v>
      </c>
      <c r="F7791" cm="1">
        <f t="array" ref="F7791">INDEX($B$2:$B$1000,INT((ROW(A7790)-1)/24)+1)/24</f>
        <v>16.175313784437126</v>
      </c>
      <c r="G7791" s="42">
        <f>Données_gaz!F$24/(365*24)</f>
        <v>1.1415525114155251E-4</v>
      </c>
      <c r="N7791" cm="1">
        <f t="array" ref="N7791">INDEX($K$2:$K$1000,INT((ROW(A7790)-1)/24)+1)</f>
        <v>0.57699999999999996</v>
      </c>
      <c r="O7791" cm="1">
        <f t="array" ref="O7791">INDEX($L$2:$L$1000,INT((ROW(A7790)-1)/24)+1)</f>
        <v>0.89300000000000002</v>
      </c>
    </row>
    <row r="7792" spans="4:15" x14ac:dyDescent="0.2">
      <c r="D7792">
        <f t="shared" si="123"/>
        <v>14</v>
      </c>
      <c r="E7792" t="str" cm="1">
        <f t="array" ref="E7792">INDEX($A$2:$A$1000,INT((ROW(A7791)-1)/24)+1)</f>
        <v xml:space="preserve"> 2017-11-21 </v>
      </c>
      <c r="F7792" cm="1">
        <f t="array" ref="F7792">INDEX($B$2:$B$1000,INT((ROW(A7791)-1)/24)+1)/24</f>
        <v>16.175313784437126</v>
      </c>
      <c r="G7792" s="42">
        <f>Données_gaz!F$24/(365*24)</f>
        <v>1.1415525114155251E-4</v>
      </c>
      <c r="N7792" cm="1">
        <f t="array" ref="N7792">INDEX($K$2:$K$1000,INT((ROW(A7791)-1)/24)+1)</f>
        <v>0.57699999999999996</v>
      </c>
      <c r="O7792" cm="1">
        <f t="array" ref="O7792">INDEX($L$2:$L$1000,INT((ROW(A7791)-1)/24)+1)</f>
        <v>0.89300000000000002</v>
      </c>
    </row>
    <row r="7793" spans="4:15" x14ac:dyDescent="0.2">
      <c r="D7793">
        <f t="shared" si="123"/>
        <v>15</v>
      </c>
      <c r="E7793" t="str" cm="1">
        <f t="array" ref="E7793">INDEX($A$2:$A$1000,INT((ROW(A7792)-1)/24)+1)</f>
        <v xml:space="preserve"> 2017-11-21 </v>
      </c>
      <c r="F7793" cm="1">
        <f t="array" ref="F7793">INDEX($B$2:$B$1000,INT((ROW(A7792)-1)/24)+1)/24</f>
        <v>16.175313784437126</v>
      </c>
      <c r="G7793" s="42">
        <f>Données_gaz!F$24/(365*24)</f>
        <v>1.1415525114155251E-4</v>
      </c>
      <c r="N7793" cm="1">
        <f t="array" ref="N7793">INDEX($K$2:$K$1000,INT((ROW(A7792)-1)/24)+1)</f>
        <v>0.57699999999999996</v>
      </c>
      <c r="O7793" cm="1">
        <f t="array" ref="O7793">INDEX($L$2:$L$1000,INT((ROW(A7792)-1)/24)+1)</f>
        <v>0.89300000000000002</v>
      </c>
    </row>
    <row r="7794" spans="4:15" x14ac:dyDescent="0.2">
      <c r="D7794">
        <f t="shared" si="123"/>
        <v>16</v>
      </c>
      <c r="E7794" t="str" cm="1">
        <f t="array" ref="E7794">INDEX($A$2:$A$1000,INT((ROW(A7793)-1)/24)+1)</f>
        <v xml:space="preserve"> 2017-11-21 </v>
      </c>
      <c r="F7794" cm="1">
        <f t="array" ref="F7794">INDEX($B$2:$B$1000,INT((ROW(A7793)-1)/24)+1)/24</f>
        <v>16.175313784437126</v>
      </c>
      <c r="G7794" s="42">
        <f>Données_gaz!F$24/(365*24)</f>
        <v>1.1415525114155251E-4</v>
      </c>
      <c r="N7794" cm="1">
        <f t="array" ref="N7794">INDEX($K$2:$K$1000,INT((ROW(A7793)-1)/24)+1)</f>
        <v>0.57699999999999996</v>
      </c>
      <c r="O7794" cm="1">
        <f t="array" ref="O7794">INDEX($L$2:$L$1000,INT((ROW(A7793)-1)/24)+1)</f>
        <v>0.89300000000000002</v>
      </c>
    </row>
    <row r="7795" spans="4:15" x14ac:dyDescent="0.2">
      <c r="D7795">
        <f t="shared" ref="D7795:D7858" si="124">HOUR(TIME(ROW(A7794)-1,0,0))</f>
        <v>17</v>
      </c>
      <c r="E7795" t="str" cm="1">
        <f t="array" ref="E7795">INDEX($A$2:$A$1000,INT((ROW(A7794)-1)/24)+1)</f>
        <v xml:space="preserve"> 2017-11-21 </v>
      </c>
      <c r="F7795" cm="1">
        <f t="array" ref="F7795">INDEX($B$2:$B$1000,INT((ROW(A7794)-1)/24)+1)/24</f>
        <v>16.175313784437126</v>
      </c>
      <c r="G7795" s="42">
        <f>Données_gaz!F$24/(365*24)</f>
        <v>1.1415525114155251E-4</v>
      </c>
      <c r="N7795" cm="1">
        <f t="array" ref="N7795">INDEX($K$2:$K$1000,INT((ROW(A7794)-1)/24)+1)</f>
        <v>0.57699999999999996</v>
      </c>
      <c r="O7795" cm="1">
        <f t="array" ref="O7795">INDEX($L$2:$L$1000,INT((ROW(A7794)-1)/24)+1)</f>
        <v>0.89300000000000002</v>
      </c>
    </row>
    <row r="7796" spans="4:15" x14ac:dyDescent="0.2">
      <c r="D7796">
        <f t="shared" si="124"/>
        <v>18</v>
      </c>
      <c r="E7796" t="str" cm="1">
        <f t="array" ref="E7796">INDEX($A$2:$A$1000,INT((ROW(A7795)-1)/24)+1)</f>
        <v xml:space="preserve"> 2017-11-21 </v>
      </c>
      <c r="F7796" cm="1">
        <f t="array" ref="F7796">INDEX($B$2:$B$1000,INT((ROW(A7795)-1)/24)+1)/24</f>
        <v>16.175313784437126</v>
      </c>
      <c r="G7796" s="42">
        <f>Données_gaz!F$24/(365*24)</f>
        <v>1.1415525114155251E-4</v>
      </c>
      <c r="N7796" cm="1">
        <f t="array" ref="N7796">INDEX($K$2:$K$1000,INT((ROW(A7795)-1)/24)+1)</f>
        <v>0.57699999999999996</v>
      </c>
      <c r="O7796" cm="1">
        <f t="array" ref="O7796">INDEX($L$2:$L$1000,INT((ROW(A7795)-1)/24)+1)</f>
        <v>0.89300000000000002</v>
      </c>
    </row>
    <row r="7797" spans="4:15" x14ac:dyDescent="0.2">
      <c r="D7797">
        <f t="shared" si="124"/>
        <v>19</v>
      </c>
      <c r="E7797" t="str" cm="1">
        <f t="array" ref="E7797">INDEX($A$2:$A$1000,INT((ROW(A7796)-1)/24)+1)</f>
        <v xml:space="preserve"> 2017-11-21 </v>
      </c>
      <c r="F7797" cm="1">
        <f t="array" ref="F7797">INDEX($B$2:$B$1000,INT((ROW(A7796)-1)/24)+1)/24</f>
        <v>16.175313784437126</v>
      </c>
      <c r="G7797" s="42">
        <f>Données_gaz!F$24/(365*24)</f>
        <v>1.1415525114155251E-4</v>
      </c>
      <c r="N7797" cm="1">
        <f t="array" ref="N7797">INDEX($K$2:$K$1000,INT((ROW(A7796)-1)/24)+1)</f>
        <v>0.57699999999999996</v>
      </c>
      <c r="O7797" cm="1">
        <f t="array" ref="O7797">INDEX($L$2:$L$1000,INT((ROW(A7796)-1)/24)+1)</f>
        <v>0.89300000000000002</v>
      </c>
    </row>
    <row r="7798" spans="4:15" x14ac:dyDescent="0.2">
      <c r="D7798">
        <f t="shared" si="124"/>
        <v>20</v>
      </c>
      <c r="E7798" t="str" cm="1">
        <f t="array" ref="E7798">INDEX($A$2:$A$1000,INT((ROW(A7797)-1)/24)+1)</f>
        <v xml:space="preserve"> 2017-11-21 </v>
      </c>
      <c r="F7798" cm="1">
        <f t="array" ref="F7798">INDEX($B$2:$B$1000,INT((ROW(A7797)-1)/24)+1)/24</f>
        <v>16.175313784437126</v>
      </c>
      <c r="G7798" s="42">
        <f>Données_gaz!F$24/(365*24)</f>
        <v>1.1415525114155251E-4</v>
      </c>
      <c r="N7798" cm="1">
        <f t="array" ref="N7798">INDEX($K$2:$K$1000,INT((ROW(A7797)-1)/24)+1)</f>
        <v>0.57699999999999996</v>
      </c>
      <c r="O7798" cm="1">
        <f t="array" ref="O7798">INDEX($L$2:$L$1000,INT((ROW(A7797)-1)/24)+1)</f>
        <v>0.89300000000000002</v>
      </c>
    </row>
    <row r="7799" spans="4:15" x14ac:dyDescent="0.2">
      <c r="D7799">
        <f t="shared" si="124"/>
        <v>21</v>
      </c>
      <c r="E7799" t="str" cm="1">
        <f t="array" ref="E7799">INDEX($A$2:$A$1000,INT((ROW(A7798)-1)/24)+1)</f>
        <v xml:space="preserve"> 2017-11-21 </v>
      </c>
      <c r="F7799" cm="1">
        <f t="array" ref="F7799">INDEX($B$2:$B$1000,INT((ROW(A7798)-1)/24)+1)/24</f>
        <v>16.175313784437126</v>
      </c>
      <c r="G7799" s="42">
        <f>Données_gaz!F$24/(365*24)</f>
        <v>1.1415525114155251E-4</v>
      </c>
      <c r="N7799" cm="1">
        <f t="array" ref="N7799">INDEX($K$2:$K$1000,INT((ROW(A7798)-1)/24)+1)</f>
        <v>0.57699999999999996</v>
      </c>
      <c r="O7799" cm="1">
        <f t="array" ref="O7799">INDEX($L$2:$L$1000,INT((ROW(A7798)-1)/24)+1)</f>
        <v>0.89300000000000002</v>
      </c>
    </row>
    <row r="7800" spans="4:15" x14ac:dyDescent="0.2">
      <c r="D7800">
        <f t="shared" si="124"/>
        <v>22</v>
      </c>
      <c r="E7800" t="str" cm="1">
        <f t="array" ref="E7800">INDEX($A$2:$A$1000,INT((ROW(A7799)-1)/24)+1)</f>
        <v xml:space="preserve"> 2017-11-21 </v>
      </c>
      <c r="F7800" cm="1">
        <f t="array" ref="F7800">INDEX($B$2:$B$1000,INT((ROW(A7799)-1)/24)+1)/24</f>
        <v>16.175313784437126</v>
      </c>
      <c r="G7800" s="42">
        <f>Données_gaz!F$24/(365*24)</f>
        <v>1.1415525114155251E-4</v>
      </c>
      <c r="N7800" cm="1">
        <f t="array" ref="N7800">INDEX($K$2:$K$1000,INT((ROW(A7799)-1)/24)+1)</f>
        <v>0.57699999999999996</v>
      </c>
      <c r="O7800" cm="1">
        <f t="array" ref="O7800">INDEX($L$2:$L$1000,INT((ROW(A7799)-1)/24)+1)</f>
        <v>0.89300000000000002</v>
      </c>
    </row>
    <row r="7801" spans="4:15" x14ac:dyDescent="0.2">
      <c r="D7801">
        <f t="shared" si="124"/>
        <v>23</v>
      </c>
      <c r="E7801" t="str" cm="1">
        <f t="array" ref="E7801">INDEX($A$2:$A$1000,INT((ROW(A7800)-1)/24)+1)</f>
        <v xml:space="preserve"> 2017-11-21 </v>
      </c>
      <c r="F7801" cm="1">
        <f t="array" ref="F7801">INDEX($B$2:$B$1000,INT((ROW(A7800)-1)/24)+1)/24</f>
        <v>16.175313784437126</v>
      </c>
      <c r="G7801" s="42">
        <f>Données_gaz!F$24/(365*24)</f>
        <v>1.1415525114155251E-4</v>
      </c>
      <c r="N7801" cm="1">
        <f t="array" ref="N7801">INDEX($K$2:$K$1000,INT((ROW(A7800)-1)/24)+1)</f>
        <v>0.57699999999999996</v>
      </c>
      <c r="O7801" cm="1">
        <f t="array" ref="O7801">INDEX($L$2:$L$1000,INT((ROW(A7800)-1)/24)+1)</f>
        <v>0.89300000000000002</v>
      </c>
    </row>
    <row r="7802" spans="4:15" x14ac:dyDescent="0.2">
      <c r="D7802">
        <f t="shared" si="124"/>
        <v>0</v>
      </c>
      <c r="E7802" t="str" cm="1">
        <f t="array" ref="E7802">INDEX($A$2:$A$1000,INT((ROW(A7801)-1)/24)+1)</f>
        <v xml:space="preserve"> 2017-11-22 </v>
      </c>
      <c r="F7802" cm="1">
        <f t="array" ref="F7802">INDEX($B$2:$B$1000,INT((ROW(A7801)-1)/24)+1)/24</f>
        <v>16.186289555393078</v>
      </c>
      <c r="G7802" s="42">
        <f>Données_gaz!F$24/(365*24)</f>
        <v>1.1415525114155251E-4</v>
      </c>
      <c r="N7802" cm="1">
        <f t="array" ref="N7802">INDEX($K$2:$K$1000,INT((ROW(A7801)-1)/24)+1)</f>
        <v>0.57099999999999995</v>
      </c>
      <c r="O7802" cm="1">
        <f t="array" ref="O7802">INDEX($L$2:$L$1000,INT((ROW(A7801)-1)/24)+1)</f>
        <v>0.89</v>
      </c>
    </row>
    <row r="7803" spans="4:15" x14ac:dyDescent="0.2">
      <c r="D7803">
        <f t="shared" si="124"/>
        <v>1</v>
      </c>
      <c r="E7803" t="str" cm="1">
        <f t="array" ref="E7803">INDEX($A$2:$A$1000,INT((ROW(A7802)-1)/24)+1)</f>
        <v xml:space="preserve"> 2017-11-22 </v>
      </c>
      <c r="F7803" cm="1">
        <f t="array" ref="F7803">INDEX($B$2:$B$1000,INT((ROW(A7802)-1)/24)+1)/24</f>
        <v>16.186289555393078</v>
      </c>
      <c r="G7803" s="42">
        <f>Données_gaz!F$24/(365*24)</f>
        <v>1.1415525114155251E-4</v>
      </c>
      <c r="N7803" cm="1">
        <f t="array" ref="N7803">INDEX($K$2:$K$1000,INT((ROW(A7802)-1)/24)+1)</f>
        <v>0.57099999999999995</v>
      </c>
      <c r="O7803" cm="1">
        <f t="array" ref="O7803">INDEX($L$2:$L$1000,INT((ROW(A7802)-1)/24)+1)</f>
        <v>0.89</v>
      </c>
    </row>
    <row r="7804" spans="4:15" x14ac:dyDescent="0.2">
      <c r="D7804">
        <f t="shared" si="124"/>
        <v>2</v>
      </c>
      <c r="E7804" t="str" cm="1">
        <f t="array" ref="E7804">INDEX($A$2:$A$1000,INT((ROW(A7803)-1)/24)+1)</f>
        <v xml:space="preserve"> 2017-11-22 </v>
      </c>
      <c r="F7804" cm="1">
        <f t="array" ref="F7804">INDEX($B$2:$B$1000,INT((ROW(A7803)-1)/24)+1)/24</f>
        <v>16.186289555393078</v>
      </c>
      <c r="G7804" s="42">
        <f>Données_gaz!F$24/(365*24)</f>
        <v>1.1415525114155251E-4</v>
      </c>
      <c r="N7804" cm="1">
        <f t="array" ref="N7804">INDEX($K$2:$K$1000,INT((ROW(A7803)-1)/24)+1)</f>
        <v>0.57099999999999995</v>
      </c>
      <c r="O7804" cm="1">
        <f t="array" ref="O7804">INDEX($L$2:$L$1000,INT((ROW(A7803)-1)/24)+1)</f>
        <v>0.89</v>
      </c>
    </row>
    <row r="7805" spans="4:15" x14ac:dyDescent="0.2">
      <c r="D7805">
        <f t="shared" si="124"/>
        <v>3</v>
      </c>
      <c r="E7805" t="str" cm="1">
        <f t="array" ref="E7805">INDEX($A$2:$A$1000,INT((ROW(A7804)-1)/24)+1)</f>
        <v xml:space="preserve"> 2017-11-22 </v>
      </c>
      <c r="F7805" cm="1">
        <f t="array" ref="F7805">INDEX($B$2:$B$1000,INT((ROW(A7804)-1)/24)+1)/24</f>
        <v>16.186289555393078</v>
      </c>
      <c r="G7805" s="42">
        <f>Données_gaz!F$24/(365*24)</f>
        <v>1.1415525114155251E-4</v>
      </c>
      <c r="N7805" cm="1">
        <f t="array" ref="N7805">INDEX($K$2:$K$1000,INT((ROW(A7804)-1)/24)+1)</f>
        <v>0.57099999999999995</v>
      </c>
      <c r="O7805" cm="1">
        <f t="array" ref="O7805">INDEX($L$2:$L$1000,INT((ROW(A7804)-1)/24)+1)</f>
        <v>0.89</v>
      </c>
    </row>
    <row r="7806" spans="4:15" x14ac:dyDescent="0.2">
      <c r="D7806">
        <f t="shared" si="124"/>
        <v>4</v>
      </c>
      <c r="E7806" t="str" cm="1">
        <f t="array" ref="E7806">INDEX($A$2:$A$1000,INT((ROW(A7805)-1)/24)+1)</f>
        <v xml:space="preserve"> 2017-11-22 </v>
      </c>
      <c r="F7806" cm="1">
        <f t="array" ref="F7806">INDEX($B$2:$B$1000,INT((ROW(A7805)-1)/24)+1)/24</f>
        <v>16.186289555393078</v>
      </c>
      <c r="G7806" s="42">
        <f>Données_gaz!F$24/(365*24)</f>
        <v>1.1415525114155251E-4</v>
      </c>
      <c r="N7806" cm="1">
        <f t="array" ref="N7806">INDEX($K$2:$K$1000,INT((ROW(A7805)-1)/24)+1)</f>
        <v>0.57099999999999995</v>
      </c>
      <c r="O7806" cm="1">
        <f t="array" ref="O7806">INDEX($L$2:$L$1000,INT((ROW(A7805)-1)/24)+1)</f>
        <v>0.89</v>
      </c>
    </row>
    <row r="7807" spans="4:15" x14ac:dyDescent="0.2">
      <c r="D7807">
        <f t="shared" si="124"/>
        <v>5</v>
      </c>
      <c r="E7807" t="str" cm="1">
        <f t="array" ref="E7807">INDEX($A$2:$A$1000,INT((ROW(A7806)-1)/24)+1)</f>
        <v xml:space="preserve"> 2017-11-22 </v>
      </c>
      <c r="F7807" cm="1">
        <f t="array" ref="F7807">INDEX($B$2:$B$1000,INT((ROW(A7806)-1)/24)+1)/24</f>
        <v>16.186289555393078</v>
      </c>
      <c r="G7807" s="42">
        <f>Données_gaz!F$24/(365*24)</f>
        <v>1.1415525114155251E-4</v>
      </c>
      <c r="N7807" cm="1">
        <f t="array" ref="N7807">INDEX($K$2:$K$1000,INT((ROW(A7806)-1)/24)+1)</f>
        <v>0.57099999999999995</v>
      </c>
      <c r="O7807" cm="1">
        <f t="array" ref="O7807">INDEX($L$2:$L$1000,INT((ROW(A7806)-1)/24)+1)</f>
        <v>0.89</v>
      </c>
    </row>
    <row r="7808" spans="4:15" x14ac:dyDescent="0.2">
      <c r="D7808">
        <f t="shared" si="124"/>
        <v>6</v>
      </c>
      <c r="E7808" t="str" cm="1">
        <f t="array" ref="E7808">INDEX($A$2:$A$1000,INT((ROW(A7807)-1)/24)+1)</f>
        <v xml:space="preserve"> 2017-11-22 </v>
      </c>
      <c r="F7808" cm="1">
        <f t="array" ref="F7808">INDEX($B$2:$B$1000,INT((ROW(A7807)-1)/24)+1)/24</f>
        <v>16.186289555393078</v>
      </c>
      <c r="G7808" s="42">
        <f>Données_gaz!F$24/(365*24)</f>
        <v>1.1415525114155251E-4</v>
      </c>
      <c r="N7808" cm="1">
        <f t="array" ref="N7808">INDEX($K$2:$K$1000,INT((ROW(A7807)-1)/24)+1)</f>
        <v>0.57099999999999995</v>
      </c>
      <c r="O7808" cm="1">
        <f t="array" ref="O7808">INDEX($L$2:$L$1000,INT((ROW(A7807)-1)/24)+1)</f>
        <v>0.89</v>
      </c>
    </row>
    <row r="7809" spans="4:15" x14ac:dyDescent="0.2">
      <c r="D7809">
        <f t="shared" si="124"/>
        <v>7</v>
      </c>
      <c r="E7809" t="str" cm="1">
        <f t="array" ref="E7809">INDEX($A$2:$A$1000,INT((ROW(A7808)-1)/24)+1)</f>
        <v xml:space="preserve"> 2017-11-22 </v>
      </c>
      <c r="F7809" cm="1">
        <f t="array" ref="F7809">INDEX($B$2:$B$1000,INT((ROW(A7808)-1)/24)+1)/24</f>
        <v>16.186289555393078</v>
      </c>
      <c r="G7809" s="42">
        <f>Données_gaz!F$24/(365*24)</f>
        <v>1.1415525114155251E-4</v>
      </c>
      <c r="N7809" cm="1">
        <f t="array" ref="N7809">INDEX($K$2:$K$1000,INT((ROW(A7808)-1)/24)+1)</f>
        <v>0.57099999999999995</v>
      </c>
      <c r="O7809" cm="1">
        <f t="array" ref="O7809">INDEX($L$2:$L$1000,INT((ROW(A7808)-1)/24)+1)</f>
        <v>0.89</v>
      </c>
    </row>
    <row r="7810" spans="4:15" x14ac:dyDescent="0.2">
      <c r="D7810">
        <f t="shared" si="124"/>
        <v>8</v>
      </c>
      <c r="E7810" t="str" cm="1">
        <f t="array" ref="E7810">INDEX($A$2:$A$1000,INT((ROW(A7809)-1)/24)+1)</f>
        <v xml:space="preserve"> 2017-11-22 </v>
      </c>
      <c r="F7810" cm="1">
        <f t="array" ref="F7810">INDEX($B$2:$B$1000,INT((ROW(A7809)-1)/24)+1)/24</f>
        <v>16.186289555393078</v>
      </c>
      <c r="G7810" s="42">
        <f>Données_gaz!F$24/(365*24)</f>
        <v>1.1415525114155251E-4</v>
      </c>
      <c r="N7810" cm="1">
        <f t="array" ref="N7810">INDEX($K$2:$K$1000,INT((ROW(A7809)-1)/24)+1)</f>
        <v>0.57099999999999995</v>
      </c>
      <c r="O7810" cm="1">
        <f t="array" ref="O7810">INDEX($L$2:$L$1000,INT((ROW(A7809)-1)/24)+1)</f>
        <v>0.89</v>
      </c>
    </row>
    <row r="7811" spans="4:15" x14ac:dyDescent="0.2">
      <c r="D7811">
        <f t="shared" si="124"/>
        <v>9</v>
      </c>
      <c r="E7811" t="str" cm="1">
        <f t="array" ref="E7811">INDEX($A$2:$A$1000,INT((ROW(A7810)-1)/24)+1)</f>
        <v xml:space="preserve"> 2017-11-22 </v>
      </c>
      <c r="F7811" cm="1">
        <f t="array" ref="F7811">INDEX($B$2:$B$1000,INT((ROW(A7810)-1)/24)+1)/24</f>
        <v>16.186289555393078</v>
      </c>
      <c r="G7811" s="42">
        <f>Données_gaz!F$24/(365*24)</f>
        <v>1.1415525114155251E-4</v>
      </c>
      <c r="N7811" cm="1">
        <f t="array" ref="N7811">INDEX($K$2:$K$1000,INT((ROW(A7810)-1)/24)+1)</f>
        <v>0.57099999999999995</v>
      </c>
      <c r="O7811" cm="1">
        <f t="array" ref="O7811">INDEX($L$2:$L$1000,INT((ROW(A7810)-1)/24)+1)</f>
        <v>0.89</v>
      </c>
    </row>
    <row r="7812" spans="4:15" x14ac:dyDescent="0.2">
      <c r="D7812">
        <f t="shared" si="124"/>
        <v>10</v>
      </c>
      <c r="E7812" t="str" cm="1">
        <f t="array" ref="E7812">INDEX($A$2:$A$1000,INT((ROW(A7811)-1)/24)+1)</f>
        <v xml:space="preserve"> 2017-11-22 </v>
      </c>
      <c r="F7812" cm="1">
        <f t="array" ref="F7812">INDEX($B$2:$B$1000,INT((ROW(A7811)-1)/24)+1)/24</f>
        <v>16.186289555393078</v>
      </c>
      <c r="G7812" s="42">
        <f>Données_gaz!F$24/(365*24)</f>
        <v>1.1415525114155251E-4</v>
      </c>
      <c r="N7812" cm="1">
        <f t="array" ref="N7812">INDEX($K$2:$K$1000,INT((ROW(A7811)-1)/24)+1)</f>
        <v>0.57099999999999995</v>
      </c>
      <c r="O7812" cm="1">
        <f t="array" ref="O7812">INDEX($L$2:$L$1000,INT((ROW(A7811)-1)/24)+1)</f>
        <v>0.89</v>
      </c>
    </row>
    <row r="7813" spans="4:15" x14ac:dyDescent="0.2">
      <c r="D7813">
        <f t="shared" si="124"/>
        <v>11</v>
      </c>
      <c r="E7813" t="str" cm="1">
        <f t="array" ref="E7813">INDEX($A$2:$A$1000,INT((ROW(A7812)-1)/24)+1)</f>
        <v xml:space="preserve"> 2017-11-22 </v>
      </c>
      <c r="F7813" cm="1">
        <f t="array" ref="F7813">INDEX($B$2:$B$1000,INT((ROW(A7812)-1)/24)+1)/24</f>
        <v>16.186289555393078</v>
      </c>
      <c r="G7813" s="42">
        <f>Données_gaz!F$24/(365*24)</f>
        <v>1.1415525114155251E-4</v>
      </c>
      <c r="N7813" cm="1">
        <f t="array" ref="N7813">INDEX($K$2:$K$1000,INT((ROW(A7812)-1)/24)+1)</f>
        <v>0.57099999999999995</v>
      </c>
      <c r="O7813" cm="1">
        <f t="array" ref="O7813">INDEX($L$2:$L$1000,INT((ROW(A7812)-1)/24)+1)</f>
        <v>0.89</v>
      </c>
    </row>
    <row r="7814" spans="4:15" x14ac:dyDescent="0.2">
      <c r="D7814">
        <f t="shared" si="124"/>
        <v>12</v>
      </c>
      <c r="E7814" t="str" cm="1">
        <f t="array" ref="E7814">INDEX($A$2:$A$1000,INT((ROW(A7813)-1)/24)+1)</f>
        <v xml:space="preserve"> 2017-11-22 </v>
      </c>
      <c r="F7814" cm="1">
        <f t="array" ref="F7814">INDEX($B$2:$B$1000,INT((ROW(A7813)-1)/24)+1)/24</f>
        <v>16.186289555393078</v>
      </c>
      <c r="G7814" s="42">
        <f>Données_gaz!F$24/(365*24)</f>
        <v>1.1415525114155251E-4</v>
      </c>
      <c r="N7814" cm="1">
        <f t="array" ref="N7814">INDEX($K$2:$K$1000,INT((ROW(A7813)-1)/24)+1)</f>
        <v>0.57099999999999995</v>
      </c>
      <c r="O7814" cm="1">
        <f t="array" ref="O7814">INDEX($L$2:$L$1000,INT((ROW(A7813)-1)/24)+1)</f>
        <v>0.89</v>
      </c>
    </row>
    <row r="7815" spans="4:15" x14ac:dyDescent="0.2">
      <c r="D7815">
        <f t="shared" si="124"/>
        <v>13</v>
      </c>
      <c r="E7815" t="str" cm="1">
        <f t="array" ref="E7815">INDEX($A$2:$A$1000,INT((ROW(A7814)-1)/24)+1)</f>
        <v xml:space="preserve"> 2017-11-22 </v>
      </c>
      <c r="F7815" cm="1">
        <f t="array" ref="F7815">INDEX($B$2:$B$1000,INT((ROW(A7814)-1)/24)+1)/24</f>
        <v>16.186289555393078</v>
      </c>
      <c r="G7815" s="42">
        <f>Données_gaz!F$24/(365*24)</f>
        <v>1.1415525114155251E-4</v>
      </c>
      <c r="N7815" cm="1">
        <f t="array" ref="N7815">INDEX($K$2:$K$1000,INT((ROW(A7814)-1)/24)+1)</f>
        <v>0.57099999999999995</v>
      </c>
      <c r="O7815" cm="1">
        <f t="array" ref="O7815">INDEX($L$2:$L$1000,INT((ROW(A7814)-1)/24)+1)</f>
        <v>0.89</v>
      </c>
    </row>
    <row r="7816" spans="4:15" x14ac:dyDescent="0.2">
      <c r="D7816">
        <f t="shared" si="124"/>
        <v>14</v>
      </c>
      <c r="E7816" t="str" cm="1">
        <f t="array" ref="E7816">INDEX($A$2:$A$1000,INT((ROW(A7815)-1)/24)+1)</f>
        <v xml:space="preserve"> 2017-11-22 </v>
      </c>
      <c r="F7816" cm="1">
        <f t="array" ref="F7816">INDEX($B$2:$B$1000,INT((ROW(A7815)-1)/24)+1)/24</f>
        <v>16.186289555393078</v>
      </c>
      <c r="G7816" s="42">
        <f>Données_gaz!F$24/(365*24)</f>
        <v>1.1415525114155251E-4</v>
      </c>
      <c r="N7816" cm="1">
        <f t="array" ref="N7816">INDEX($K$2:$K$1000,INT((ROW(A7815)-1)/24)+1)</f>
        <v>0.57099999999999995</v>
      </c>
      <c r="O7816" cm="1">
        <f t="array" ref="O7816">INDEX($L$2:$L$1000,INT((ROW(A7815)-1)/24)+1)</f>
        <v>0.89</v>
      </c>
    </row>
    <row r="7817" spans="4:15" x14ac:dyDescent="0.2">
      <c r="D7817">
        <f t="shared" si="124"/>
        <v>15</v>
      </c>
      <c r="E7817" t="str" cm="1">
        <f t="array" ref="E7817">INDEX($A$2:$A$1000,INT((ROW(A7816)-1)/24)+1)</f>
        <v xml:space="preserve"> 2017-11-22 </v>
      </c>
      <c r="F7817" cm="1">
        <f t="array" ref="F7817">INDEX($B$2:$B$1000,INT((ROW(A7816)-1)/24)+1)/24</f>
        <v>16.186289555393078</v>
      </c>
      <c r="G7817" s="42">
        <f>Données_gaz!F$24/(365*24)</f>
        <v>1.1415525114155251E-4</v>
      </c>
      <c r="N7817" cm="1">
        <f t="array" ref="N7817">INDEX($K$2:$K$1000,INT((ROW(A7816)-1)/24)+1)</f>
        <v>0.57099999999999995</v>
      </c>
      <c r="O7817" cm="1">
        <f t="array" ref="O7817">INDEX($L$2:$L$1000,INT((ROW(A7816)-1)/24)+1)</f>
        <v>0.89</v>
      </c>
    </row>
    <row r="7818" spans="4:15" x14ac:dyDescent="0.2">
      <c r="D7818">
        <f t="shared" si="124"/>
        <v>16</v>
      </c>
      <c r="E7818" t="str" cm="1">
        <f t="array" ref="E7818">INDEX($A$2:$A$1000,INT((ROW(A7817)-1)/24)+1)</f>
        <v xml:space="preserve"> 2017-11-22 </v>
      </c>
      <c r="F7818" cm="1">
        <f t="array" ref="F7818">INDEX($B$2:$B$1000,INT((ROW(A7817)-1)/24)+1)/24</f>
        <v>16.186289555393078</v>
      </c>
      <c r="G7818" s="42">
        <f>Données_gaz!F$24/(365*24)</f>
        <v>1.1415525114155251E-4</v>
      </c>
      <c r="N7818" cm="1">
        <f t="array" ref="N7818">INDEX($K$2:$K$1000,INT((ROW(A7817)-1)/24)+1)</f>
        <v>0.57099999999999995</v>
      </c>
      <c r="O7818" cm="1">
        <f t="array" ref="O7818">INDEX($L$2:$L$1000,INT((ROW(A7817)-1)/24)+1)</f>
        <v>0.89</v>
      </c>
    </row>
    <row r="7819" spans="4:15" x14ac:dyDescent="0.2">
      <c r="D7819">
        <f t="shared" si="124"/>
        <v>17</v>
      </c>
      <c r="E7819" t="str" cm="1">
        <f t="array" ref="E7819">INDEX($A$2:$A$1000,INT((ROW(A7818)-1)/24)+1)</f>
        <v xml:space="preserve"> 2017-11-22 </v>
      </c>
      <c r="F7819" cm="1">
        <f t="array" ref="F7819">INDEX($B$2:$B$1000,INT((ROW(A7818)-1)/24)+1)/24</f>
        <v>16.186289555393078</v>
      </c>
      <c r="G7819" s="42">
        <f>Données_gaz!F$24/(365*24)</f>
        <v>1.1415525114155251E-4</v>
      </c>
      <c r="N7819" cm="1">
        <f t="array" ref="N7819">INDEX($K$2:$K$1000,INT((ROW(A7818)-1)/24)+1)</f>
        <v>0.57099999999999995</v>
      </c>
      <c r="O7819" cm="1">
        <f t="array" ref="O7819">INDEX($L$2:$L$1000,INT((ROW(A7818)-1)/24)+1)</f>
        <v>0.89</v>
      </c>
    </row>
    <row r="7820" spans="4:15" x14ac:dyDescent="0.2">
      <c r="D7820">
        <f t="shared" si="124"/>
        <v>18</v>
      </c>
      <c r="E7820" t="str" cm="1">
        <f t="array" ref="E7820">INDEX($A$2:$A$1000,INT((ROW(A7819)-1)/24)+1)</f>
        <v xml:space="preserve"> 2017-11-22 </v>
      </c>
      <c r="F7820" cm="1">
        <f t="array" ref="F7820">INDEX($B$2:$B$1000,INT((ROW(A7819)-1)/24)+1)/24</f>
        <v>16.186289555393078</v>
      </c>
      <c r="G7820" s="42">
        <f>Données_gaz!F$24/(365*24)</f>
        <v>1.1415525114155251E-4</v>
      </c>
      <c r="N7820" cm="1">
        <f t="array" ref="N7820">INDEX($K$2:$K$1000,INT((ROW(A7819)-1)/24)+1)</f>
        <v>0.57099999999999995</v>
      </c>
      <c r="O7820" cm="1">
        <f t="array" ref="O7820">INDEX($L$2:$L$1000,INT((ROW(A7819)-1)/24)+1)</f>
        <v>0.89</v>
      </c>
    </row>
    <row r="7821" spans="4:15" x14ac:dyDescent="0.2">
      <c r="D7821">
        <f t="shared" si="124"/>
        <v>19</v>
      </c>
      <c r="E7821" t="str" cm="1">
        <f t="array" ref="E7821">INDEX($A$2:$A$1000,INT((ROW(A7820)-1)/24)+1)</f>
        <v xml:space="preserve"> 2017-11-22 </v>
      </c>
      <c r="F7821" cm="1">
        <f t="array" ref="F7821">INDEX($B$2:$B$1000,INT((ROW(A7820)-1)/24)+1)/24</f>
        <v>16.186289555393078</v>
      </c>
      <c r="G7821" s="42">
        <f>Données_gaz!F$24/(365*24)</f>
        <v>1.1415525114155251E-4</v>
      </c>
      <c r="N7821" cm="1">
        <f t="array" ref="N7821">INDEX($K$2:$K$1000,INT((ROW(A7820)-1)/24)+1)</f>
        <v>0.57099999999999995</v>
      </c>
      <c r="O7821" cm="1">
        <f t="array" ref="O7821">INDEX($L$2:$L$1000,INT((ROW(A7820)-1)/24)+1)</f>
        <v>0.89</v>
      </c>
    </row>
    <row r="7822" spans="4:15" x14ac:dyDescent="0.2">
      <c r="D7822">
        <f t="shared" si="124"/>
        <v>20</v>
      </c>
      <c r="E7822" t="str" cm="1">
        <f t="array" ref="E7822">INDEX($A$2:$A$1000,INT((ROW(A7821)-1)/24)+1)</f>
        <v xml:space="preserve"> 2017-11-22 </v>
      </c>
      <c r="F7822" cm="1">
        <f t="array" ref="F7822">INDEX($B$2:$B$1000,INT((ROW(A7821)-1)/24)+1)/24</f>
        <v>16.186289555393078</v>
      </c>
      <c r="G7822" s="42">
        <f>Données_gaz!F$24/(365*24)</f>
        <v>1.1415525114155251E-4</v>
      </c>
      <c r="N7822" cm="1">
        <f t="array" ref="N7822">INDEX($K$2:$K$1000,INT((ROW(A7821)-1)/24)+1)</f>
        <v>0.57099999999999995</v>
      </c>
      <c r="O7822" cm="1">
        <f t="array" ref="O7822">INDEX($L$2:$L$1000,INT((ROW(A7821)-1)/24)+1)</f>
        <v>0.89</v>
      </c>
    </row>
    <row r="7823" spans="4:15" x14ac:dyDescent="0.2">
      <c r="D7823">
        <f t="shared" si="124"/>
        <v>21</v>
      </c>
      <c r="E7823" t="str" cm="1">
        <f t="array" ref="E7823">INDEX($A$2:$A$1000,INT((ROW(A7822)-1)/24)+1)</f>
        <v xml:space="preserve"> 2017-11-22 </v>
      </c>
      <c r="F7823" cm="1">
        <f t="array" ref="F7823">INDEX($B$2:$B$1000,INT((ROW(A7822)-1)/24)+1)/24</f>
        <v>16.186289555393078</v>
      </c>
      <c r="G7823" s="42">
        <f>Données_gaz!F$24/(365*24)</f>
        <v>1.1415525114155251E-4</v>
      </c>
      <c r="N7823" cm="1">
        <f t="array" ref="N7823">INDEX($K$2:$K$1000,INT((ROW(A7822)-1)/24)+1)</f>
        <v>0.57099999999999995</v>
      </c>
      <c r="O7823" cm="1">
        <f t="array" ref="O7823">INDEX($L$2:$L$1000,INT((ROW(A7822)-1)/24)+1)</f>
        <v>0.89</v>
      </c>
    </row>
    <row r="7824" spans="4:15" x14ac:dyDescent="0.2">
      <c r="D7824">
        <f t="shared" si="124"/>
        <v>22</v>
      </c>
      <c r="E7824" t="str" cm="1">
        <f t="array" ref="E7824">INDEX($A$2:$A$1000,INT((ROW(A7823)-1)/24)+1)</f>
        <v xml:space="preserve"> 2017-11-22 </v>
      </c>
      <c r="F7824" cm="1">
        <f t="array" ref="F7824">INDEX($B$2:$B$1000,INT((ROW(A7823)-1)/24)+1)/24</f>
        <v>16.186289555393078</v>
      </c>
      <c r="G7824" s="42">
        <f>Données_gaz!F$24/(365*24)</f>
        <v>1.1415525114155251E-4</v>
      </c>
      <c r="N7824" cm="1">
        <f t="array" ref="N7824">INDEX($K$2:$K$1000,INT((ROW(A7823)-1)/24)+1)</f>
        <v>0.57099999999999995</v>
      </c>
      <c r="O7824" cm="1">
        <f t="array" ref="O7824">INDEX($L$2:$L$1000,INT((ROW(A7823)-1)/24)+1)</f>
        <v>0.89</v>
      </c>
    </row>
    <row r="7825" spans="4:15" x14ac:dyDescent="0.2">
      <c r="D7825">
        <f t="shared" si="124"/>
        <v>23</v>
      </c>
      <c r="E7825" t="str" cm="1">
        <f t="array" ref="E7825">INDEX($A$2:$A$1000,INT((ROW(A7824)-1)/24)+1)</f>
        <v xml:space="preserve"> 2017-11-22 </v>
      </c>
      <c r="F7825" cm="1">
        <f t="array" ref="F7825">INDEX($B$2:$B$1000,INT((ROW(A7824)-1)/24)+1)/24</f>
        <v>16.186289555393078</v>
      </c>
      <c r="G7825" s="42">
        <f>Données_gaz!F$24/(365*24)</f>
        <v>1.1415525114155251E-4</v>
      </c>
      <c r="N7825" cm="1">
        <f t="array" ref="N7825">INDEX($K$2:$K$1000,INT((ROW(A7824)-1)/24)+1)</f>
        <v>0.57099999999999995</v>
      </c>
      <c r="O7825" cm="1">
        <f t="array" ref="O7825">INDEX($L$2:$L$1000,INT((ROW(A7824)-1)/24)+1)</f>
        <v>0.89</v>
      </c>
    </row>
    <row r="7826" spans="4:15" x14ac:dyDescent="0.2">
      <c r="D7826">
        <f t="shared" si="124"/>
        <v>0</v>
      </c>
      <c r="E7826" t="str" cm="1">
        <f t="array" ref="E7826">INDEX($A$2:$A$1000,INT((ROW(A7825)-1)/24)+1)</f>
        <v xml:space="preserve"> 2017-11-23 </v>
      </c>
      <c r="F7826" cm="1">
        <f t="array" ref="F7826">INDEX($B$2:$B$1000,INT((ROW(A7825)-1)/24)+1)/24</f>
        <v>16.214767231386894</v>
      </c>
      <c r="G7826" s="42">
        <f>Données_gaz!F$24/(365*24)</f>
        <v>1.1415525114155251E-4</v>
      </c>
      <c r="N7826" cm="1">
        <f t="array" ref="N7826">INDEX($K$2:$K$1000,INT((ROW(A7825)-1)/24)+1)</f>
        <v>0.56499999999999995</v>
      </c>
      <c r="O7826" cm="1">
        <f t="array" ref="O7826">INDEX($L$2:$L$1000,INT((ROW(A7825)-1)/24)+1)</f>
        <v>0.88700000000000001</v>
      </c>
    </row>
    <row r="7827" spans="4:15" x14ac:dyDescent="0.2">
      <c r="D7827">
        <f t="shared" si="124"/>
        <v>1</v>
      </c>
      <c r="E7827" t="str" cm="1">
        <f t="array" ref="E7827">INDEX($A$2:$A$1000,INT((ROW(A7826)-1)/24)+1)</f>
        <v xml:space="preserve"> 2017-11-23 </v>
      </c>
      <c r="F7827" cm="1">
        <f t="array" ref="F7827">INDEX($B$2:$B$1000,INT((ROW(A7826)-1)/24)+1)/24</f>
        <v>16.214767231386894</v>
      </c>
      <c r="G7827" s="42">
        <f>Données_gaz!F$24/(365*24)</f>
        <v>1.1415525114155251E-4</v>
      </c>
      <c r="N7827" cm="1">
        <f t="array" ref="N7827">INDEX($K$2:$K$1000,INT((ROW(A7826)-1)/24)+1)</f>
        <v>0.56499999999999995</v>
      </c>
      <c r="O7827" cm="1">
        <f t="array" ref="O7827">INDEX($L$2:$L$1000,INT((ROW(A7826)-1)/24)+1)</f>
        <v>0.88700000000000001</v>
      </c>
    </row>
    <row r="7828" spans="4:15" x14ac:dyDescent="0.2">
      <c r="D7828">
        <f t="shared" si="124"/>
        <v>2</v>
      </c>
      <c r="E7828" t="str" cm="1">
        <f t="array" ref="E7828">INDEX($A$2:$A$1000,INT((ROW(A7827)-1)/24)+1)</f>
        <v xml:space="preserve"> 2017-11-23 </v>
      </c>
      <c r="F7828" cm="1">
        <f t="array" ref="F7828">INDEX($B$2:$B$1000,INT((ROW(A7827)-1)/24)+1)/24</f>
        <v>16.214767231386894</v>
      </c>
      <c r="G7828" s="42">
        <f>Données_gaz!F$24/(365*24)</f>
        <v>1.1415525114155251E-4</v>
      </c>
      <c r="N7828" cm="1">
        <f t="array" ref="N7828">INDEX($K$2:$K$1000,INT((ROW(A7827)-1)/24)+1)</f>
        <v>0.56499999999999995</v>
      </c>
      <c r="O7828" cm="1">
        <f t="array" ref="O7828">INDEX($L$2:$L$1000,INT((ROW(A7827)-1)/24)+1)</f>
        <v>0.88700000000000001</v>
      </c>
    </row>
    <row r="7829" spans="4:15" x14ac:dyDescent="0.2">
      <c r="D7829">
        <f t="shared" si="124"/>
        <v>3</v>
      </c>
      <c r="E7829" t="str" cm="1">
        <f t="array" ref="E7829">INDEX($A$2:$A$1000,INT((ROW(A7828)-1)/24)+1)</f>
        <v xml:space="preserve"> 2017-11-23 </v>
      </c>
      <c r="F7829" cm="1">
        <f t="array" ref="F7829">INDEX($B$2:$B$1000,INT((ROW(A7828)-1)/24)+1)/24</f>
        <v>16.214767231386894</v>
      </c>
      <c r="G7829" s="42">
        <f>Données_gaz!F$24/(365*24)</f>
        <v>1.1415525114155251E-4</v>
      </c>
      <c r="N7829" cm="1">
        <f t="array" ref="N7829">INDEX($K$2:$K$1000,INT((ROW(A7828)-1)/24)+1)</f>
        <v>0.56499999999999995</v>
      </c>
      <c r="O7829" cm="1">
        <f t="array" ref="O7829">INDEX($L$2:$L$1000,INT((ROW(A7828)-1)/24)+1)</f>
        <v>0.88700000000000001</v>
      </c>
    </row>
    <row r="7830" spans="4:15" x14ac:dyDescent="0.2">
      <c r="D7830">
        <f t="shared" si="124"/>
        <v>4</v>
      </c>
      <c r="E7830" t="str" cm="1">
        <f t="array" ref="E7830">INDEX($A$2:$A$1000,INT((ROW(A7829)-1)/24)+1)</f>
        <v xml:space="preserve"> 2017-11-23 </v>
      </c>
      <c r="F7830" cm="1">
        <f t="array" ref="F7830">INDEX($B$2:$B$1000,INT((ROW(A7829)-1)/24)+1)/24</f>
        <v>16.214767231386894</v>
      </c>
      <c r="G7830" s="42">
        <f>Données_gaz!F$24/(365*24)</f>
        <v>1.1415525114155251E-4</v>
      </c>
      <c r="N7830" cm="1">
        <f t="array" ref="N7830">INDEX($K$2:$K$1000,INT((ROW(A7829)-1)/24)+1)</f>
        <v>0.56499999999999995</v>
      </c>
      <c r="O7830" cm="1">
        <f t="array" ref="O7830">INDEX($L$2:$L$1000,INT((ROW(A7829)-1)/24)+1)</f>
        <v>0.88700000000000001</v>
      </c>
    </row>
    <row r="7831" spans="4:15" x14ac:dyDescent="0.2">
      <c r="D7831">
        <f t="shared" si="124"/>
        <v>5</v>
      </c>
      <c r="E7831" t="str" cm="1">
        <f t="array" ref="E7831">INDEX($A$2:$A$1000,INT((ROW(A7830)-1)/24)+1)</f>
        <v xml:space="preserve"> 2017-11-23 </v>
      </c>
      <c r="F7831" cm="1">
        <f t="array" ref="F7831">INDEX($B$2:$B$1000,INT((ROW(A7830)-1)/24)+1)/24</f>
        <v>16.214767231386894</v>
      </c>
      <c r="G7831" s="42">
        <f>Données_gaz!F$24/(365*24)</f>
        <v>1.1415525114155251E-4</v>
      </c>
      <c r="N7831" cm="1">
        <f t="array" ref="N7831">INDEX($K$2:$K$1000,INT((ROW(A7830)-1)/24)+1)</f>
        <v>0.56499999999999995</v>
      </c>
      <c r="O7831" cm="1">
        <f t="array" ref="O7831">INDEX($L$2:$L$1000,INT((ROW(A7830)-1)/24)+1)</f>
        <v>0.88700000000000001</v>
      </c>
    </row>
    <row r="7832" spans="4:15" x14ac:dyDescent="0.2">
      <c r="D7832">
        <f t="shared" si="124"/>
        <v>6</v>
      </c>
      <c r="E7832" t="str" cm="1">
        <f t="array" ref="E7832">INDEX($A$2:$A$1000,INT((ROW(A7831)-1)/24)+1)</f>
        <v xml:space="preserve"> 2017-11-23 </v>
      </c>
      <c r="F7832" cm="1">
        <f t="array" ref="F7832">INDEX($B$2:$B$1000,INT((ROW(A7831)-1)/24)+1)/24</f>
        <v>16.214767231386894</v>
      </c>
      <c r="G7832" s="42">
        <f>Données_gaz!F$24/(365*24)</f>
        <v>1.1415525114155251E-4</v>
      </c>
      <c r="N7832" cm="1">
        <f t="array" ref="N7832">INDEX($K$2:$K$1000,INT((ROW(A7831)-1)/24)+1)</f>
        <v>0.56499999999999995</v>
      </c>
      <c r="O7832" cm="1">
        <f t="array" ref="O7832">INDEX($L$2:$L$1000,INT((ROW(A7831)-1)/24)+1)</f>
        <v>0.88700000000000001</v>
      </c>
    </row>
    <row r="7833" spans="4:15" x14ac:dyDescent="0.2">
      <c r="D7833">
        <f t="shared" si="124"/>
        <v>7</v>
      </c>
      <c r="E7833" t="str" cm="1">
        <f t="array" ref="E7833">INDEX($A$2:$A$1000,INT((ROW(A7832)-1)/24)+1)</f>
        <v xml:space="preserve"> 2017-11-23 </v>
      </c>
      <c r="F7833" cm="1">
        <f t="array" ref="F7833">INDEX($B$2:$B$1000,INT((ROW(A7832)-1)/24)+1)/24</f>
        <v>16.214767231386894</v>
      </c>
      <c r="G7833" s="42">
        <f>Données_gaz!F$24/(365*24)</f>
        <v>1.1415525114155251E-4</v>
      </c>
      <c r="N7833" cm="1">
        <f t="array" ref="N7833">INDEX($K$2:$K$1000,INT((ROW(A7832)-1)/24)+1)</f>
        <v>0.56499999999999995</v>
      </c>
      <c r="O7833" cm="1">
        <f t="array" ref="O7833">INDEX($L$2:$L$1000,INT((ROW(A7832)-1)/24)+1)</f>
        <v>0.88700000000000001</v>
      </c>
    </row>
    <row r="7834" spans="4:15" x14ac:dyDescent="0.2">
      <c r="D7834">
        <f t="shared" si="124"/>
        <v>8</v>
      </c>
      <c r="E7834" t="str" cm="1">
        <f t="array" ref="E7834">INDEX($A$2:$A$1000,INT((ROW(A7833)-1)/24)+1)</f>
        <v xml:space="preserve"> 2017-11-23 </v>
      </c>
      <c r="F7834" cm="1">
        <f t="array" ref="F7834">INDEX($B$2:$B$1000,INT((ROW(A7833)-1)/24)+1)/24</f>
        <v>16.214767231386894</v>
      </c>
      <c r="G7834" s="42">
        <f>Données_gaz!F$24/(365*24)</f>
        <v>1.1415525114155251E-4</v>
      </c>
      <c r="N7834" cm="1">
        <f t="array" ref="N7834">INDEX($K$2:$K$1000,INT((ROW(A7833)-1)/24)+1)</f>
        <v>0.56499999999999995</v>
      </c>
      <c r="O7834" cm="1">
        <f t="array" ref="O7834">INDEX($L$2:$L$1000,INT((ROW(A7833)-1)/24)+1)</f>
        <v>0.88700000000000001</v>
      </c>
    </row>
    <row r="7835" spans="4:15" x14ac:dyDescent="0.2">
      <c r="D7835">
        <f t="shared" si="124"/>
        <v>9</v>
      </c>
      <c r="E7835" t="str" cm="1">
        <f t="array" ref="E7835">INDEX($A$2:$A$1000,INT((ROW(A7834)-1)/24)+1)</f>
        <v xml:space="preserve"> 2017-11-23 </v>
      </c>
      <c r="F7835" cm="1">
        <f t="array" ref="F7835">INDEX($B$2:$B$1000,INT((ROW(A7834)-1)/24)+1)/24</f>
        <v>16.214767231386894</v>
      </c>
      <c r="G7835" s="42">
        <f>Données_gaz!F$24/(365*24)</f>
        <v>1.1415525114155251E-4</v>
      </c>
      <c r="N7835" cm="1">
        <f t="array" ref="N7835">INDEX($K$2:$K$1000,INT((ROW(A7834)-1)/24)+1)</f>
        <v>0.56499999999999995</v>
      </c>
      <c r="O7835" cm="1">
        <f t="array" ref="O7835">INDEX($L$2:$L$1000,INT((ROW(A7834)-1)/24)+1)</f>
        <v>0.88700000000000001</v>
      </c>
    </row>
    <row r="7836" spans="4:15" x14ac:dyDescent="0.2">
      <c r="D7836">
        <f t="shared" si="124"/>
        <v>10</v>
      </c>
      <c r="E7836" t="str" cm="1">
        <f t="array" ref="E7836">INDEX($A$2:$A$1000,INT((ROW(A7835)-1)/24)+1)</f>
        <v xml:space="preserve"> 2017-11-23 </v>
      </c>
      <c r="F7836" cm="1">
        <f t="array" ref="F7836">INDEX($B$2:$B$1000,INT((ROW(A7835)-1)/24)+1)/24</f>
        <v>16.214767231386894</v>
      </c>
      <c r="G7836" s="42">
        <f>Données_gaz!F$24/(365*24)</f>
        <v>1.1415525114155251E-4</v>
      </c>
      <c r="N7836" cm="1">
        <f t="array" ref="N7836">INDEX($K$2:$K$1000,INT((ROW(A7835)-1)/24)+1)</f>
        <v>0.56499999999999995</v>
      </c>
      <c r="O7836" cm="1">
        <f t="array" ref="O7836">INDEX($L$2:$L$1000,INT((ROW(A7835)-1)/24)+1)</f>
        <v>0.88700000000000001</v>
      </c>
    </row>
    <row r="7837" spans="4:15" x14ac:dyDescent="0.2">
      <c r="D7837">
        <f t="shared" si="124"/>
        <v>11</v>
      </c>
      <c r="E7837" t="str" cm="1">
        <f t="array" ref="E7837">INDEX($A$2:$A$1000,INT((ROW(A7836)-1)/24)+1)</f>
        <v xml:space="preserve"> 2017-11-23 </v>
      </c>
      <c r="F7837" cm="1">
        <f t="array" ref="F7837">INDEX($B$2:$B$1000,INT((ROW(A7836)-1)/24)+1)/24</f>
        <v>16.214767231386894</v>
      </c>
      <c r="G7837" s="42">
        <f>Données_gaz!F$24/(365*24)</f>
        <v>1.1415525114155251E-4</v>
      </c>
      <c r="N7837" cm="1">
        <f t="array" ref="N7837">INDEX($K$2:$K$1000,INT((ROW(A7836)-1)/24)+1)</f>
        <v>0.56499999999999995</v>
      </c>
      <c r="O7837" cm="1">
        <f t="array" ref="O7837">INDEX($L$2:$L$1000,INT((ROW(A7836)-1)/24)+1)</f>
        <v>0.88700000000000001</v>
      </c>
    </row>
    <row r="7838" spans="4:15" x14ac:dyDescent="0.2">
      <c r="D7838">
        <f t="shared" si="124"/>
        <v>12</v>
      </c>
      <c r="E7838" t="str" cm="1">
        <f t="array" ref="E7838">INDEX($A$2:$A$1000,INT((ROW(A7837)-1)/24)+1)</f>
        <v xml:space="preserve"> 2017-11-23 </v>
      </c>
      <c r="F7838" cm="1">
        <f t="array" ref="F7838">INDEX($B$2:$B$1000,INT((ROW(A7837)-1)/24)+1)/24</f>
        <v>16.214767231386894</v>
      </c>
      <c r="G7838" s="42">
        <f>Données_gaz!F$24/(365*24)</f>
        <v>1.1415525114155251E-4</v>
      </c>
      <c r="N7838" cm="1">
        <f t="array" ref="N7838">INDEX($K$2:$K$1000,INT((ROW(A7837)-1)/24)+1)</f>
        <v>0.56499999999999995</v>
      </c>
      <c r="O7838" cm="1">
        <f t="array" ref="O7838">INDEX($L$2:$L$1000,INT((ROW(A7837)-1)/24)+1)</f>
        <v>0.88700000000000001</v>
      </c>
    </row>
    <row r="7839" spans="4:15" x14ac:dyDescent="0.2">
      <c r="D7839">
        <f t="shared" si="124"/>
        <v>13</v>
      </c>
      <c r="E7839" t="str" cm="1">
        <f t="array" ref="E7839">INDEX($A$2:$A$1000,INT((ROW(A7838)-1)/24)+1)</f>
        <v xml:space="preserve"> 2017-11-23 </v>
      </c>
      <c r="F7839" cm="1">
        <f t="array" ref="F7839">INDEX($B$2:$B$1000,INT((ROW(A7838)-1)/24)+1)/24</f>
        <v>16.214767231386894</v>
      </c>
      <c r="G7839" s="42">
        <f>Données_gaz!F$24/(365*24)</f>
        <v>1.1415525114155251E-4</v>
      </c>
      <c r="N7839" cm="1">
        <f t="array" ref="N7839">INDEX($K$2:$K$1000,INT((ROW(A7838)-1)/24)+1)</f>
        <v>0.56499999999999995</v>
      </c>
      <c r="O7839" cm="1">
        <f t="array" ref="O7839">INDEX($L$2:$L$1000,INT((ROW(A7838)-1)/24)+1)</f>
        <v>0.88700000000000001</v>
      </c>
    </row>
    <row r="7840" spans="4:15" x14ac:dyDescent="0.2">
      <c r="D7840">
        <f t="shared" si="124"/>
        <v>14</v>
      </c>
      <c r="E7840" t="str" cm="1">
        <f t="array" ref="E7840">INDEX($A$2:$A$1000,INT((ROW(A7839)-1)/24)+1)</f>
        <v xml:space="preserve"> 2017-11-23 </v>
      </c>
      <c r="F7840" cm="1">
        <f t="array" ref="F7840">INDEX($B$2:$B$1000,INT((ROW(A7839)-1)/24)+1)/24</f>
        <v>16.214767231386894</v>
      </c>
      <c r="G7840" s="42">
        <f>Données_gaz!F$24/(365*24)</f>
        <v>1.1415525114155251E-4</v>
      </c>
      <c r="N7840" cm="1">
        <f t="array" ref="N7840">INDEX($K$2:$K$1000,INT((ROW(A7839)-1)/24)+1)</f>
        <v>0.56499999999999995</v>
      </c>
      <c r="O7840" cm="1">
        <f t="array" ref="O7840">INDEX($L$2:$L$1000,INT((ROW(A7839)-1)/24)+1)</f>
        <v>0.88700000000000001</v>
      </c>
    </row>
    <row r="7841" spans="4:15" x14ac:dyDescent="0.2">
      <c r="D7841">
        <f t="shared" si="124"/>
        <v>15</v>
      </c>
      <c r="E7841" t="str" cm="1">
        <f t="array" ref="E7841">INDEX($A$2:$A$1000,INT((ROW(A7840)-1)/24)+1)</f>
        <v xml:space="preserve"> 2017-11-23 </v>
      </c>
      <c r="F7841" cm="1">
        <f t="array" ref="F7841">INDEX($B$2:$B$1000,INT((ROW(A7840)-1)/24)+1)/24</f>
        <v>16.214767231386894</v>
      </c>
      <c r="G7841" s="42">
        <f>Données_gaz!F$24/(365*24)</f>
        <v>1.1415525114155251E-4</v>
      </c>
      <c r="N7841" cm="1">
        <f t="array" ref="N7841">INDEX($K$2:$K$1000,INT((ROW(A7840)-1)/24)+1)</f>
        <v>0.56499999999999995</v>
      </c>
      <c r="O7841" cm="1">
        <f t="array" ref="O7841">INDEX($L$2:$L$1000,INT((ROW(A7840)-1)/24)+1)</f>
        <v>0.88700000000000001</v>
      </c>
    </row>
    <row r="7842" spans="4:15" x14ac:dyDescent="0.2">
      <c r="D7842">
        <f t="shared" si="124"/>
        <v>16</v>
      </c>
      <c r="E7842" t="str" cm="1">
        <f t="array" ref="E7842">INDEX($A$2:$A$1000,INT((ROW(A7841)-1)/24)+1)</f>
        <v xml:space="preserve"> 2017-11-23 </v>
      </c>
      <c r="F7842" cm="1">
        <f t="array" ref="F7842">INDEX($B$2:$B$1000,INT((ROW(A7841)-1)/24)+1)/24</f>
        <v>16.214767231386894</v>
      </c>
      <c r="G7842" s="42">
        <f>Données_gaz!F$24/(365*24)</f>
        <v>1.1415525114155251E-4</v>
      </c>
      <c r="N7842" cm="1">
        <f t="array" ref="N7842">INDEX($K$2:$K$1000,INT((ROW(A7841)-1)/24)+1)</f>
        <v>0.56499999999999995</v>
      </c>
      <c r="O7842" cm="1">
        <f t="array" ref="O7842">INDEX($L$2:$L$1000,INT((ROW(A7841)-1)/24)+1)</f>
        <v>0.88700000000000001</v>
      </c>
    </row>
    <row r="7843" spans="4:15" x14ac:dyDescent="0.2">
      <c r="D7843">
        <f t="shared" si="124"/>
        <v>17</v>
      </c>
      <c r="E7843" t="str" cm="1">
        <f t="array" ref="E7843">INDEX($A$2:$A$1000,INT((ROW(A7842)-1)/24)+1)</f>
        <v xml:space="preserve"> 2017-11-23 </v>
      </c>
      <c r="F7843" cm="1">
        <f t="array" ref="F7843">INDEX($B$2:$B$1000,INT((ROW(A7842)-1)/24)+1)/24</f>
        <v>16.214767231386894</v>
      </c>
      <c r="G7843" s="42">
        <f>Données_gaz!F$24/(365*24)</f>
        <v>1.1415525114155251E-4</v>
      </c>
      <c r="N7843" cm="1">
        <f t="array" ref="N7843">INDEX($K$2:$K$1000,INT((ROW(A7842)-1)/24)+1)</f>
        <v>0.56499999999999995</v>
      </c>
      <c r="O7843" cm="1">
        <f t="array" ref="O7843">INDEX($L$2:$L$1000,INT((ROW(A7842)-1)/24)+1)</f>
        <v>0.88700000000000001</v>
      </c>
    </row>
    <row r="7844" spans="4:15" x14ac:dyDescent="0.2">
      <c r="D7844">
        <f t="shared" si="124"/>
        <v>18</v>
      </c>
      <c r="E7844" t="str" cm="1">
        <f t="array" ref="E7844">INDEX($A$2:$A$1000,INT((ROW(A7843)-1)/24)+1)</f>
        <v xml:space="preserve"> 2017-11-23 </v>
      </c>
      <c r="F7844" cm="1">
        <f t="array" ref="F7844">INDEX($B$2:$B$1000,INT((ROW(A7843)-1)/24)+1)/24</f>
        <v>16.214767231386894</v>
      </c>
      <c r="G7844" s="42">
        <f>Données_gaz!F$24/(365*24)</f>
        <v>1.1415525114155251E-4</v>
      </c>
      <c r="N7844" cm="1">
        <f t="array" ref="N7844">INDEX($K$2:$K$1000,INT((ROW(A7843)-1)/24)+1)</f>
        <v>0.56499999999999995</v>
      </c>
      <c r="O7844" cm="1">
        <f t="array" ref="O7844">INDEX($L$2:$L$1000,INT((ROW(A7843)-1)/24)+1)</f>
        <v>0.88700000000000001</v>
      </c>
    </row>
    <row r="7845" spans="4:15" x14ac:dyDescent="0.2">
      <c r="D7845">
        <f t="shared" si="124"/>
        <v>19</v>
      </c>
      <c r="E7845" t="str" cm="1">
        <f t="array" ref="E7845">INDEX($A$2:$A$1000,INT((ROW(A7844)-1)/24)+1)</f>
        <v xml:space="preserve"> 2017-11-23 </v>
      </c>
      <c r="F7845" cm="1">
        <f t="array" ref="F7845">INDEX($B$2:$B$1000,INT((ROW(A7844)-1)/24)+1)/24</f>
        <v>16.214767231386894</v>
      </c>
      <c r="G7845" s="42">
        <f>Données_gaz!F$24/(365*24)</f>
        <v>1.1415525114155251E-4</v>
      </c>
      <c r="N7845" cm="1">
        <f t="array" ref="N7845">INDEX($K$2:$K$1000,INT((ROW(A7844)-1)/24)+1)</f>
        <v>0.56499999999999995</v>
      </c>
      <c r="O7845" cm="1">
        <f t="array" ref="O7845">INDEX($L$2:$L$1000,INT((ROW(A7844)-1)/24)+1)</f>
        <v>0.88700000000000001</v>
      </c>
    </row>
    <row r="7846" spans="4:15" x14ac:dyDescent="0.2">
      <c r="D7846">
        <f t="shared" si="124"/>
        <v>20</v>
      </c>
      <c r="E7846" t="str" cm="1">
        <f t="array" ref="E7846">INDEX($A$2:$A$1000,INT((ROW(A7845)-1)/24)+1)</f>
        <v xml:space="preserve"> 2017-11-23 </v>
      </c>
      <c r="F7846" cm="1">
        <f t="array" ref="F7846">INDEX($B$2:$B$1000,INT((ROW(A7845)-1)/24)+1)/24</f>
        <v>16.214767231386894</v>
      </c>
      <c r="G7846" s="42">
        <f>Données_gaz!F$24/(365*24)</f>
        <v>1.1415525114155251E-4</v>
      </c>
      <c r="N7846" cm="1">
        <f t="array" ref="N7846">INDEX($K$2:$K$1000,INT((ROW(A7845)-1)/24)+1)</f>
        <v>0.56499999999999995</v>
      </c>
      <c r="O7846" cm="1">
        <f t="array" ref="O7846">INDEX($L$2:$L$1000,INT((ROW(A7845)-1)/24)+1)</f>
        <v>0.88700000000000001</v>
      </c>
    </row>
    <row r="7847" spans="4:15" x14ac:dyDescent="0.2">
      <c r="D7847">
        <f t="shared" si="124"/>
        <v>21</v>
      </c>
      <c r="E7847" t="str" cm="1">
        <f t="array" ref="E7847">INDEX($A$2:$A$1000,INT((ROW(A7846)-1)/24)+1)</f>
        <v xml:space="preserve"> 2017-11-23 </v>
      </c>
      <c r="F7847" cm="1">
        <f t="array" ref="F7847">INDEX($B$2:$B$1000,INT((ROW(A7846)-1)/24)+1)/24</f>
        <v>16.214767231386894</v>
      </c>
      <c r="G7847" s="42">
        <f>Données_gaz!F$24/(365*24)</f>
        <v>1.1415525114155251E-4</v>
      </c>
      <c r="N7847" cm="1">
        <f t="array" ref="N7847">INDEX($K$2:$K$1000,INT((ROW(A7846)-1)/24)+1)</f>
        <v>0.56499999999999995</v>
      </c>
      <c r="O7847" cm="1">
        <f t="array" ref="O7847">INDEX($L$2:$L$1000,INT((ROW(A7846)-1)/24)+1)</f>
        <v>0.88700000000000001</v>
      </c>
    </row>
    <row r="7848" spans="4:15" x14ac:dyDescent="0.2">
      <c r="D7848">
        <f t="shared" si="124"/>
        <v>22</v>
      </c>
      <c r="E7848" t="str" cm="1">
        <f t="array" ref="E7848">INDEX($A$2:$A$1000,INT((ROW(A7847)-1)/24)+1)</f>
        <v xml:space="preserve"> 2017-11-23 </v>
      </c>
      <c r="F7848" cm="1">
        <f t="array" ref="F7848">INDEX($B$2:$B$1000,INT((ROW(A7847)-1)/24)+1)/24</f>
        <v>16.214767231386894</v>
      </c>
      <c r="G7848" s="42">
        <f>Données_gaz!F$24/(365*24)</f>
        <v>1.1415525114155251E-4</v>
      </c>
      <c r="N7848" cm="1">
        <f t="array" ref="N7848">INDEX($K$2:$K$1000,INT((ROW(A7847)-1)/24)+1)</f>
        <v>0.56499999999999995</v>
      </c>
      <c r="O7848" cm="1">
        <f t="array" ref="O7848">INDEX($L$2:$L$1000,INT((ROW(A7847)-1)/24)+1)</f>
        <v>0.88700000000000001</v>
      </c>
    </row>
    <row r="7849" spans="4:15" x14ac:dyDescent="0.2">
      <c r="D7849">
        <f t="shared" si="124"/>
        <v>23</v>
      </c>
      <c r="E7849" t="str" cm="1">
        <f t="array" ref="E7849">INDEX($A$2:$A$1000,INT((ROW(A7848)-1)/24)+1)</f>
        <v xml:space="preserve"> 2017-11-23 </v>
      </c>
      <c r="F7849" cm="1">
        <f t="array" ref="F7849">INDEX($B$2:$B$1000,INT((ROW(A7848)-1)/24)+1)/24</f>
        <v>16.214767231386894</v>
      </c>
      <c r="G7849" s="42">
        <f>Données_gaz!F$24/(365*24)</f>
        <v>1.1415525114155251E-4</v>
      </c>
      <c r="N7849" cm="1">
        <f t="array" ref="N7849">INDEX($K$2:$K$1000,INT((ROW(A7848)-1)/24)+1)</f>
        <v>0.56499999999999995</v>
      </c>
      <c r="O7849" cm="1">
        <f t="array" ref="O7849">INDEX($L$2:$L$1000,INT((ROW(A7848)-1)/24)+1)</f>
        <v>0.88700000000000001</v>
      </c>
    </row>
    <row r="7850" spans="4:15" x14ac:dyDescent="0.2">
      <c r="D7850">
        <f t="shared" si="124"/>
        <v>0</v>
      </c>
      <c r="E7850" t="str" cm="1">
        <f t="array" ref="E7850">INDEX($A$2:$A$1000,INT((ROW(A7849)-1)/24)+1)</f>
        <v xml:space="preserve"> 2017-11-24 </v>
      </c>
      <c r="F7850" cm="1">
        <f t="array" ref="F7850">INDEX($B$2:$B$1000,INT((ROW(A7849)-1)/24)+1)/24</f>
        <v>16.217214531667615</v>
      </c>
      <c r="G7850" s="42">
        <f>Données_gaz!F$24/(365*24)</f>
        <v>1.1415525114155251E-4</v>
      </c>
      <c r="N7850" cm="1">
        <f t="array" ref="N7850">INDEX($K$2:$K$1000,INT((ROW(A7849)-1)/24)+1)</f>
        <v>0.56000000000000005</v>
      </c>
      <c r="O7850" cm="1">
        <f t="array" ref="O7850">INDEX($L$2:$L$1000,INT((ROW(A7849)-1)/24)+1)</f>
        <v>0.88300000000000001</v>
      </c>
    </row>
    <row r="7851" spans="4:15" x14ac:dyDescent="0.2">
      <c r="D7851">
        <f t="shared" si="124"/>
        <v>1</v>
      </c>
      <c r="E7851" t="str" cm="1">
        <f t="array" ref="E7851">INDEX($A$2:$A$1000,INT((ROW(A7850)-1)/24)+1)</f>
        <v xml:space="preserve"> 2017-11-24 </v>
      </c>
      <c r="F7851" cm="1">
        <f t="array" ref="F7851">INDEX($B$2:$B$1000,INT((ROW(A7850)-1)/24)+1)/24</f>
        <v>16.217214531667615</v>
      </c>
      <c r="G7851" s="42">
        <f>Données_gaz!F$24/(365*24)</f>
        <v>1.1415525114155251E-4</v>
      </c>
      <c r="N7851" cm="1">
        <f t="array" ref="N7851">INDEX($K$2:$K$1000,INT((ROW(A7850)-1)/24)+1)</f>
        <v>0.56000000000000005</v>
      </c>
      <c r="O7851" cm="1">
        <f t="array" ref="O7851">INDEX($L$2:$L$1000,INT((ROW(A7850)-1)/24)+1)</f>
        <v>0.88300000000000001</v>
      </c>
    </row>
    <row r="7852" spans="4:15" x14ac:dyDescent="0.2">
      <c r="D7852">
        <f t="shared" si="124"/>
        <v>2</v>
      </c>
      <c r="E7852" t="str" cm="1">
        <f t="array" ref="E7852">INDEX($A$2:$A$1000,INT((ROW(A7851)-1)/24)+1)</f>
        <v xml:space="preserve"> 2017-11-24 </v>
      </c>
      <c r="F7852" cm="1">
        <f t="array" ref="F7852">INDEX($B$2:$B$1000,INT((ROW(A7851)-1)/24)+1)/24</f>
        <v>16.217214531667615</v>
      </c>
      <c r="G7852" s="42">
        <f>Données_gaz!F$24/(365*24)</f>
        <v>1.1415525114155251E-4</v>
      </c>
      <c r="N7852" cm="1">
        <f t="array" ref="N7852">INDEX($K$2:$K$1000,INT((ROW(A7851)-1)/24)+1)</f>
        <v>0.56000000000000005</v>
      </c>
      <c r="O7852" cm="1">
        <f t="array" ref="O7852">INDEX($L$2:$L$1000,INT((ROW(A7851)-1)/24)+1)</f>
        <v>0.88300000000000001</v>
      </c>
    </row>
    <row r="7853" spans="4:15" x14ac:dyDescent="0.2">
      <c r="D7853">
        <f t="shared" si="124"/>
        <v>3</v>
      </c>
      <c r="E7853" t="str" cm="1">
        <f t="array" ref="E7853">INDEX($A$2:$A$1000,INT((ROW(A7852)-1)/24)+1)</f>
        <v xml:space="preserve"> 2017-11-24 </v>
      </c>
      <c r="F7853" cm="1">
        <f t="array" ref="F7853">INDEX($B$2:$B$1000,INT((ROW(A7852)-1)/24)+1)/24</f>
        <v>16.217214531667615</v>
      </c>
      <c r="G7853" s="42">
        <f>Données_gaz!F$24/(365*24)</f>
        <v>1.1415525114155251E-4</v>
      </c>
      <c r="N7853" cm="1">
        <f t="array" ref="N7853">INDEX($K$2:$K$1000,INT((ROW(A7852)-1)/24)+1)</f>
        <v>0.56000000000000005</v>
      </c>
      <c r="O7853" cm="1">
        <f t="array" ref="O7853">INDEX($L$2:$L$1000,INT((ROW(A7852)-1)/24)+1)</f>
        <v>0.88300000000000001</v>
      </c>
    </row>
    <row r="7854" spans="4:15" x14ac:dyDescent="0.2">
      <c r="D7854">
        <f t="shared" si="124"/>
        <v>4</v>
      </c>
      <c r="E7854" t="str" cm="1">
        <f t="array" ref="E7854">INDEX($A$2:$A$1000,INT((ROW(A7853)-1)/24)+1)</f>
        <v xml:space="preserve"> 2017-11-24 </v>
      </c>
      <c r="F7854" cm="1">
        <f t="array" ref="F7854">INDEX($B$2:$B$1000,INT((ROW(A7853)-1)/24)+1)/24</f>
        <v>16.217214531667615</v>
      </c>
      <c r="G7854" s="42">
        <f>Données_gaz!F$24/(365*24)</f>
        <v>1.1415525114155251E-4</v>
      </c>
      <c r="N7854" cm="1">
        <f t="array" ref="N7854">INDEX($K$2:$K$1000,INT((ROW(A7853)-1)/24)+1)</f>
        <v>0.56000000000000005</v>
      </c>
      <c r="O7854" cm="1">
        <f t="array" ref="O7854">INDEX($L$2:$L$1000,INT((ROW(A7853)-1)/24)+1)</f>
        <v>0.88300000000000001</v>
      </c>
    </row>
    <row r="7855" spans="4:15" x14ac:dyDescent="0.2">
      <c r="D7855">
        <f t="shared" si="124"/>
        <v>5</v>
      </c>
      <c r="E7855" t="str" cm="1">
        <f t="array" ref="E7855">INDEX($A$2:$A$1000,INT((ROW(A7854)-1)/24)+1)</f>
        <v xml:space="preserve"> 2017-11-24 </v>
      </c>
      <c r="F7855" cm="1">
        <f t="array" ref="F7855">INDEX($B$2:$B$1000,INT((ROW(A7854)-1)/24)+1)/24</f>
        <v>16.217214531667615</v>
      </c>
      <c r="G7855" s="42">
        <f>Données_gaz!F$24/(365*24)</f>
        <v>1.1415525114155251E-4</v>
      </c>
      <c r="N7855" cm="1">
        <f t="array" ref="N7855">INDEX($K$2:$K$1000,INT((ROW(A7854)-1)/24)+1)</f>
        <v>0.56000000000000005</v>
      </c>
      <c r="O7855" cm="1">
        <f t="array" ref="O7855">INDEX($L$2:$L$1000,INT((ROW(A7854)-1)/24)+1)</f>
        <v>0.88300000000000001</v>
      </c>
    </row>
    <row r="7856" spans="4:15" x14ac:dyDescent="0.2">
      <c r="D7856">
        <f t="shared" si="124"/>
        <v>6</v>
      </c>
      <c r="E7856" t="str" cm="1">
        <f t="array" ref="E7856">INDEX($A$2:$A$1000,INT((ROW(A7855)-1)/24)+1)</f>
        <v xml:space="preserve"> 2017-11-24 </v>
      </c>
      <c r="F7856" cm="1">
        <f t="array" ref="F7856">INDEX($B$2:$B$1000,INT((ROW(A7855)-1)/24)+1)/24</f>
        <v>16.217214531667615</v>
      </c>
      <c r="G7856" s="42">
        <f>Données_gaz!F$24/(365*24)</f>
        <v>1.1415525114155251E-4</v>
      </c>
      <c r="N7856" cm="1">
        <f t="array" ref="N7856">INDEX($K$2:$K$1000,INT((ROW(A7855)-1)/24)+1)</f>
        <v>0.56000000000000005</v>
      </c>
      <c r="O7856" cm="1">
        <f t="array" ref="O7856">INDEX($L$2:$L$1000,INT((ROW(A7855)-1)/24)+1)</f>
        <v>0.88300000000000001</v>
      </c>
    </row>
    <row r="7857" spans="4:15" x14ac:dyDescent="0.2">
      <c r="D7857">
        <f t="shared" si="124"/>
        <v>7</v>
      </c>
      <c r="E7857" t="str" cm="1">
        <f t="array" ref="E7857">INDEX($A$2:$A$1000,INT((ROW(A7856)-1)/24)+1)</f>
        <v xml:space="preserve"> 2017-11-24 </v>
      </c>
      <c r="F7857" cm="1">
        <f t="array" ref="F7857">INDEX($B$2:$B$1000,INT((ROW(A7856)-1)/24)+1)/24</f>
        <v>16.217214531667615</v>
      </c>
      <c r="G7857" s="42">
        <f>Données_gaz!F$24/(365*24)</f>
        <v>1.1415525114155251E-4</v>
      </c>
      <c r="N7857" cm="1">
        <f t="array" ref="N7857">INDEX($K$2:$K$1000,INT((ROW(A7856)-1)/24)+1)</f>
        <v>0.56000000000000005</v>
      </c>
      <c r="O7857" cm="1">
        <f t="array" ref="O7857">INDEX($L$2:$L$1000,INT((ROW(A7856)-1)/24)+1)</f>
        <v>0.88300000000000001</v>
      </c>
    </row>
    <row r="7858" spans="4:15" x14ac:dyDescent="0.2">
      <c r="D7858">
        <f t="shared" si="124"/>
        <v>8</v>
      </c>
      <c r="E7858" t="str" cm="1">
        <f t="array" ref="E7858">INDEX($A$2:$A$1000,INT((ROW(A7857)-1)/24)+1)</f>
        <v xml:space="preserve"> 2017-11-24 </v>
      </c>
      <c r="F7858" cm="1">
        <f t="array" ref="F7858">INDEX($B$2:$B$1000,INT((ROW(A7857)-1)/24)+1)/24</f>
        <v>16.217214531667615</v>
      </c>
      <c r="G7858" s="42">
        <f>Données_gaz!F$24/(365*24)</f>
        <v>1.1415525114155251E-4</v>
      </c>
      <c r="N7858" cm="1">
        <f t="array" ref="N7858">INDEX($K$2:$K$1000,INT((ROW(A7857)-1)/24)+1)</f>
        <v>0.56000000000000005</v>
      </c>
      <c r="O7858" cm="1">
        <f t="array" ref="O7858">INDEX($L$2:$L$1000,INT((ROW(A7857)-1)/24)+1)</f>
        <v>0.88300000000000001</v>
      </c>
    </row>
    <row r="7859" spans="4:15" x14ac:dyDescent="0.2">
      <c r="D7859">
        <f t="shared" ref="D7859:D7922" si="125">HOUR(TIME(ROW(A7858)-1,0,0))</f>
        <v>9</v>
      </c>
      <c r="E7859" t="str" cm="1">
        <f t="array" ref="E7859">INDEX($A$2:$A$1000,INT((ROW(A7858)-1)/24)+1)</f>
        <v xml:space="preserve"> 2017-11-24 </v>
      </c>
      <c r="F7859" cm="1">
        <f t="array" ref="F7859">INDEX($B$2:$B$1000,INT((ROW(A7858)-1)/24)+1)/24</f>
        <v>16.217214531667615</v>
      </c>
      <c r="G7859" s="42">
        <f>Données_gaz!F$24/(365*24)</f>
        <v>1.1415525114155251E-4</v>
      </c>
      <c r="N7859" cm="1">
        <f t="array" ref="N7859">INDEX($K$2:$K$1000,INT((ROW(A7858)-1)/24)+1)</f>
        <v>0.56000000000000005</v>
      </c>
      <c r="O7859" cm="1">
        <f t="array" ref="O7859">INDEX($L$2:$L$1000,INT((ROW(A7858)-1)/24)+1)</f>
        <v>0.88300000000000001</v>
      </c>
    </row>
    <row r="7860" spans="4:15" x14ac:dyDescent="0.2">
      <c r="D7860">
        <f t="shared" si="125"/>
        <v>10</v>
      </c>
      <c r="E7860" t="str" cm="1">
        <f t="array" ref="E7860">INDEX($A$2:$A$1000,INT((ROW(A7859)-1)/24)+1)</f>
        <v xml:space="preserve"> 2017-11-24 </v>
      </c>
      <c r="F7860" cm="1">
        <f t="array" ref="F7860">INDEX($B$2:$B$1000,INT((ROW(A7859)-1)/24)+1)/24</f>
        <v>16.217214531667615</v>
      </c>
      <c r="G7860" s="42">
        <f>Données_gaz!F$24/(365*24)</f>
        <v>1.1415525114155251E-4</v>
      </c>
      <c r="N7860" cm="1">
        <f t="array" ref="N7860">INDEX($K$2:$K$1000,INT((ROW(A7859)-1)/24)+1)</f>
        <v>0.56000000000000005</v>
      </c>
      <c r="O7860" cm="1">
        <f t="array" ref="O7860">INDEX($L$2:$L$1000,INT((ROW(A7859)-1)/24)+1)</f>
        <v>0.88300000000000001</v>
      </c>
    </row>
    <row r="7861" spans="4:15" x14ac:dyDescent="0.2">
      <c r="D7861">
        <f t="shared" si="125"/>
        <v>11</v>
      </c>
      <c r="E7861" t="str" cm="1">
        <f t="array" ref="E7861">INDEX($A$2:$A$1000,INT((ROW(A7860)-1)/24)+1)</f>
        <v xml:space="preserve"> 2017-11-24 </v>
      </c>
      <c r="F7861" cm="1">
        <f t="array" ref="F7861">INDEX($B$2:$B$1000,INT((ROW(A7860)-1)/24)+1)/24</f>
        <v>16.217214531667615</v>
      </c>
      <c r="G7861" s="42">
        <f>Données_gaz!F$24/(365*24)</f>
        <v>1.1415525114155251E-4</v>
      </c>
      <c r="N7861" cm="1">
        <f t="array" ref="N7861">INDEX($K$2:$K$1000,INT((ROW(A7860)-1)/24)+1)</f>
        <v>0.56000000000000005</v>
      </c>
      <c r="O7861" cm="1">
        <f t="array" ref="O7861">INDEX($L$2:$L$1000,INT((ROW(A7860)-1)/24)+1)</f>
        <v>0.88300000000000001</v>
      </c>
    </row>
    <row r="7862" spans="4:15" x14ac:dyDescent="0.2">
      <c r="D7862">
        <f t="shared" si="125"/>
        <v>12</v>
      </c>
      <c r="E7862" t="str" cm="1">
        <f t="array" ref="E7862">INDEX($A$2:$A$1000,INT((ROW(A7861)-1)/24)+1)</f>
        <v xml:space="preserve"> 2017-11-24 </v>
      </c>
      <c r="F7862" cm="1">
        <f t="array" ref="F7862">INDEX($B$2:$B$1000,INT((ROW(A7861)-1)/24)+1)/24</f>
        <v>16.217214531667615</v>
      </c>
      <c r="G7862" s="42">
        <f>Données_gaz!F$24/(365*24)</f>
        <v>1.1415525114155251E-4</v>
      </c>
      <c r="N7862" cm="1">
        <f t="array" ref="N7862">INDEX($K$2:$K$1000,INT((ROW(A7861)-1)/24)+1)</f>
        <v>0.56000000000000005</v>
      </c>
      <c r="O7862" cm="1">
        <f t="array" ref="O7862">INDEX($L$2:$L$1000,INT((ROW(A7861)-1)/24)+1)</f>
        <v>0.88300000000000001</v>
      </c>
    </row>
    <row r="7863" spans="4:15" x14ac:dyDescent="0.2">
      <c r="D7863">
        <f t="shared" si="125"/>
        <v>13</v>
      </c>
      <c r="E7863" t="str" cm="1">
        <f t="array" ref="E7863">INDEX($A$2:$A$1000,INT((ROW(A7862)-1)/24)+1)</f>
        <v xml:space="preserve"> 2017-11-24 </v>
      </c>
      <c r="F7863" cm="1">
        <f t="array" ref="F7863">INDEX($B$2:$B$1000,INT((ROW(A7862)-1)/24)+1)/24</f>
        <v>16.217214531667615</v>
      </c>
      <c r="G7863" s="42">
        <f>Données_gaz!F$24/(365*24)</f>
        <v>1.1415525114155251E-4</v>
      </c>
      <c r="N7863" cm="1">
        <f t="array" ref="N7863">INDEX($K$2:$K$1000,INT((ROW(A7862)-1)/24)+1)</f>
        <v>0.56000000000000005</v>
      </c>
      <c r="O7863" cm="1">
        <f t="array" ref="O7863">INDEX($L$2:$L$1000,INT((ROW(A7862)-1)/24)+1)</f>
        <v>0.88300000000000001</v>
      </c>
    </row>
    <row r="7864" spans="4:15" x14ac:dyDescent="0.2">
      <c r="D7864">
        <f t="shared" si="125"/>
        <v>14</v>
      </c>
      <c r="E7864" t="str" cm="1">
        <f t="array" ref="E7864">INDEX($A$2:$A$1000,INT((ROW(A7863)-1)/24)+1)</f>
        <v xml:space="preserve"> 2017-11-24 </v>
      </c>
      <c r="F7864" cm="1">
        <f t="array" ref="F7864">INDEX($B$2:$B$1000,INT((ROW(A7863)-1)/24)+1)/24</f>
        <v>16.217214531667615</v>
      </c>
      <c r="G7864" s="42">
        <f>Données_gaz!F$24/(365*24)</f>
        <v>1.1415525114155251E-4</v>
      </c>
      <c r="N7864" cm="1">
        <f t="array" ref="N7864">INDEX($K$2:$K$1000,INT((ROW(A7863)-1)/24)+1)</f>
        <v>0.56000000000000005</v>
      </c>
      <c r="O7864" cm="1">
        <f t="array" ref="O7864">INDEX($L$2:$L$1000,INT((ROW(A7863)-1)/24)+1)</f>
        <v>0.88300000000000001</v>
      </c>
    </row>
    <row r="7865" spans="4:15" x14ac:dyDescent="0.2">
      <c r="D7865">
        <f t="shared" si="125"/>
        <v>15</v>
      </c>
      <c r="E7865" t="str" cm="1">
        <f t="array" ref="E7865">INDEX($A$2:$A$1000,INT((ROW(A7864)-1)/24)+1)</f>
        <v xml:space="preserve"> 2017-11-24 </v>
      </c>
      <c r="F7865" cm="1">
        <f t="array" ref="F7865">INDEX($B$2:$B$1000,INT((ROW(A7864)-1)/24)+1)/24</f>
        <v>16.217214531667615</v>
      </c>
      <c r="G7865" s="42">
        <f>Données_gaz!F$24/(365*24)</f>
        <v>1.1415525114155251E-4</v>
      </c>
      <c r="N7865" cm="1">
        <f t="array" ref="N7865">INDEX($K$2:$K$1000,INT((ROW(A7864)-1)/24)+1)</f>
        <v>0.56000000000000005</v>
      </c>
      <c r="O7865" cm="1">
        <f t="array" ref="O7865">INDEX($L$2:$L$1000,INT((ROW(A7864)-1)/24)+1)</f>
        <v>0.88300000000000001</v>
      </c>
    </row>
    <row r="7866" spans="4:15" x14ac:dyDescent="0.2">
      <c r="D7866">
        <f t="shared" si="125"/>
        <v>16</v>
      </c>
      <c r="E7866" t="str" cm="1">
        <f t="array" ref="E7866">INDEX($A$2:$A$1000,INT((ROW(A7865)-1)/24)+1)</f>
        <v xml:space="preserve"> 2017-11-24 </v>
      </c>
      <c r="F7866" cm="1">
        <f t="array" ref="F7866">INDEX($B$2:$B$1000,INT((ROW(A7865)-1)/24)+1)/24</f>
        <v>16.217214531667615</v>
      </c>
      <c r="G7866" s="42">
        <f>Données_gaz!F$24/(365*24)</f>
        <v>1.1415525114155251E-4</v>
      </c>
      <c r="N7866" cm="1">
        <f t="array" ref="N7866">INDEX($K$2:$K$1000,INT((ROW(A7865)-1)/24)+1)</f>
        <v>0.56000000000000005</v>
      </c>
      <c r="O7866" cm="1">
        <f t="array" ref="O7866">INDEX($L$2:$L$1000,INT((ROW(A7865)-1)/24)+1)</f>
        <v>0.88300000000000001</v>
      </c>
    </row>
    <row r="7867" spans="4:15" x14ac:dyDescent="0.2">
      <c r="D7867">
        <f t="shared" si="125"/>
        <v>17</v>
      </c>
      <c r="E7867" t="str" cm="1">
        <f t="array" ref="E7867">INDEX($A$2:$A$1000,INT((ROW(A7866)-1)/24)+1)</f>
        <v xml:space="preserve"> 2017-11-24 </v>
      </c>
      <c r="F7867" cm="1">
        <f t="array" ref="F7867">INDEX($B$2:$B$1000,INT((ROW(A7866)-1)/24)+1)/24</f>
        <v>16.217214531667615</v>
      </c>
      <c r="G7867" s="42">
        <f>Données_gaz!F$24/(365*24)</f>
        <v>1.1415525114155251E-4</v>
      </c>
      <c r="N7867" cm="1">
        <f t="array" ref="N7867">INDEX($K$2:$K$1000,INT((ROW(A7866)-1)/24)+1)</f>
        <v>0.56000000000000005</v>
      </c>
      <c r="O7867" cm="1">
        <f t="array" ref="O7867">INDEX($L$2:$L$1000,INT((ROW(A7866)-1)/24)+1)</f>
        <v>0.88300000000000001</v>
      </c>
    </row>
    <row r="7868" spans="4:15" x14ac:dyDescent="0.2">
      <c r="D7868">
        <f t="shared" si="125"/>
        <v>18</v>
      </c>
      <c r="E7868" t="str" cm="1">
        <f t="array" ref="E7868">INDEX($A$2:$A$1000,INT((ROW(A7867)-1)/24)+1)</f>
        <v xml:space="preserve"> 2017-11-24 </v>
      </c>
      <c r="F7868" cm="1">
        <f t="array" ref="F7868">INDEX($B$2:$B$1000,INT((ROW(A7867)-1)/24)+1)/24</f>
        <v>16.217214531667615</v>
      </c>
      <c r="G7868" s="42">
        <f>Données_gaz!F$24/(365*24)</f>
        <v>1.1415525114155251E-4</v>
      </c>
      <c r="N7868" cm="1">
        <f t="array" ref="N7868">INDEX($K$2:$K$1000,INT((ROW(A7867)-1)/24)+1)</f>
        <v>0.56000000000000005</v>
      </c>
      <c r="O7868" cm="1">
        <f t="array" ref="O7868">INDEX($L$2:$L$1000,INT((ROW(A7867)-1)/24)+1)</f>
        <v>0.88300000000000001</v>
      </c>
    </row>
    <row r="7869" spans="4:15" x14ac:dyDescent="0.2">
      <c r="D7869">
        <f t="shared" si="125"/>
        <v>19</v>
      </c>
      <c r="E7869" t="str" cm="1">
        <f t="array" ref="E7869">INDEX($A$2:$A$1000,INT((ROW(A7868)-1)/24)+1)</f>
        <v xml:space="preserve"> 2017-11-24 </v>
      </c>
      <c r="F7869" cm="1">
        <f t="array" ref="F7869">INDEX($B$2:$B$1000,INT((ROW(A7868)-1)/24)+1)/24</f>
        <v>16.217214531667615</v>
      </c>
      <c r="G7869" s="42">
        <f>Données_gaz!F$24/(365*24)</f>
        <v>1.1415525114155251E-4</v>
      </c>
      <c r="N7869" cm="1">
        <f t="array" ref="N7869">INDEX($K$2:$K$1000,INT((ROW(A7868)-1)/24)+1)</f>
        <v>0.56000000000000005</v>
      </c>
      <c r="O7869" cm="1">
        <f t="array" ref="O7869">INDEX($L$2:$L$1000,INT((ROW(A7868)-1)/24)+1)</f>
        <v>0.88300000000000001</v>
      </c>
    </row>
    <row r="7870" spans="4:15" x14ac:dyDescent="0.2">
      <c r="D7870">
        <f t="shared" si="125"/>
        <v>20</v>
      </c>
      <c r="E7870" t="str" cm="1">
        <f t="array" ref="E7870">INDEX($A$2:$A$1000,INT((ROW(A7869)-1)/24)+1)</f>
        <v xml:space="preserve"> 2017-11-24 </v>
      </c>
      <c r="F7870" cm="1">
        <f t="array" ref="F7870">INDEX($B$2:$B$1000,INT((ROW(A7869)-1)/24)+1)/24</f>
        <v>16.217214531667615</v>
      </c>
      <c r="G7870" s="42">
        <f>Données_gaz!F$24/(365*24)</f>
        <v>1.1415525114155251E-4</v>
      </c>
      <c r="N7870" cm="1">
        <f t="array" ref="N7870">INDEX($K$2:$K$1000,INT((ROW(A7869)-1)/24)+1)</f>
        <v>0.56000000000000005</v>
      </c>
      <c r="O7870" cm="1">
        <f t="array" ref="O7870">INDEX($L$2:$L$1000,INT((ROW(A7869)-1)/24)+1)</f>
        <v>0.88300000000000001</v>
      </c>
    </row>
    <row r="7871" spans="4:15" x14ac:dyDescent="0.2">
      <c r="D7871">
        <f t="shared" si="125"/>
        <v>21</v>
      </c>
      <c r="E7871" t="str" cm="1">
        <f t="array" ref="E7871">INDEX($A$2:$A$1000,INT((ROW(A7870)-1)/24)+1)</f>
        <v xml:space="preserve"> 2017-11-24 </v>
      </c>
      <c r="F7871" cm="1">
        <f t="array" ref="F7871">INDEX($B$2:$B$1000,INT((ROW(A7870)-1)/24)+1)/24</f>
        <v>16.217214531667615</v>
      </c>
      <c r="G7871" s="42">
        <f>Données_gaz!F$24/(365*24)</f>
        <v>1.1415525114155251E-4</v>
      </c>
      <c r="N7871" cm="1">
        <f t="array" ref="N7871">INDEX($K$2:$K$1000,INT((ROW(A7870)-1)/24)+1)</f>
        <v>0.56000000000000005</v>
      </c>
      <c r="O7871" cm="1">
        <f t="array" ref="O7871">INDEX($L$2:$L$1000,INT((ROW(A7870)-1)/24)+1)</f>
        <v>0.88300000000000001</v>
      </c>
    </row>
    <row r="7872" spans="4:15" x14ac:dyDescent="0.2">
      <c r="D7872">
        <f t="shared" si="125"/>
        <v>22</v>
      </c>
      <c r="E7872" t="str" cm="1">
        <f t="array" ref="E7872">INDEX($A$2:$A$1000,INT((ROW(A7871)-1)/24)+1)</f>
        <v xml:space="preserve"> 2017-11-24 </v>
      </c>
      <c r="F7872" cm="1">
        <f t="array" ref="F7872">INDEX($B$2:$B$1000,INT((ROW(A7871)-1)/24)+1)/24</f>
        <v>16.217214531667615</v>
      </c>
      <c r="G7872" s="42">
        <f>Données_gaz!F$24/(365*24)</f>
        <v>1.1415525114155251E-4</v>
      </c>
      <c r="N7872" cm="1">
        <f t="array" ref="N7872">INDEX($K$2:$K$1000,INT((ROW(A7871)-1)/24)+1)</f>
        <v>0.56000000000000005</v>
      </c>
      <c r="O7872" cm="1">
        <f t="array" ref="O7872">INDEX($L$2:$L$1000,INT((ROW(A7871)-1)/24)+1)</f>
        <v>0.88300000000000001</v>
      </c>
    </row>
    <row r="7873" spans="4:15" x14ac:dyDescent="0.2">
      <c r="D7873">
        <f t="shared" si="125"/>
        <v>23</v>
      </c>
      <c r="E7873" t="str" cm="1">
        <f t="array" ref="E7873">INDEX($A$2:$A$1000,INT((ROW(A7872)-1)/24)+1)</f>
        <v xml:space="preserve"> 2017-11-24 </v>
      </c>
      <c r="F7873" cm="1">
        <f t="array" ref="F7873">INDEX($B$2:$B$1000,INT((ROW(A7872)-1)/24)+1)/24</f>
        <v>16.217214531667615</v>
      </c>
      <c r="G7873" s="42">
        <f>Données_gaz!F$24/(365*24)</f>
        <v>1.1415525114155251E-4</v>
      </c>
      <c r="N7873" cm="1">
        <f t="array" ref="N7873">INDEX($K$2:$K$1000,INT((ROW(A7872)-1)/24)+1)</f>
        <v>0.56000000000000005</v>
      </c>
      <c r="O7873" cm="1">
        <f t="array" ref="O7873">INDEX($L$2:$L$1000,INT((ROW(A7872)-1)/24)+1)</f>
        <v>0.88300000000000001</v>
      </c>
    </row>
    <row r="7874" spans="4:15" x14ac:dyDescent="0.2">
      <c r="D7874">
        <f t="shared" si="125"/>
        <v>0</v>
      </c>
      <c r="E7874" t="str" cm="1">
        <f t="array" ref="E7874">INDEX($A$2:$A$1000,INT((ROW(A7873)-1)/24)+1)</f>
        <v xml:space="preserve"> 2017-11-25 </v>
      </c>
      <c r="F7874" cm="1">
        <f t="array" ref="F7874">INDEX($B$2:$B$1000,INT((ROW(A7873)-1)/24)+1)/24</f>
        <v>16.156106185264214</v>
      </c>
      <c r="G7874" s="42">
        <f>Données_gaz!F$24/(365*24)</f>
        <v>1.1415525114155251E-4</v>
      </c>
      <c r="N7874" cm="1">
        <f t="array" ref="N7874">INDEX($K$2:$K$1000,INT((ROW(A7873)-1)/24)+1)</f>
        <v>0.55400000000000005</v>
      </c>
      <c r="O7874" cm="1">
        <f t="array" ref="O7874">INDEX($L$2:$L$1000,INT((ROW(A7873)-1)/24)+1)</f>
        <v>0.88</v>
      </c>
    </row>
    <row r="7875" spans="4:15" x14ac:dyDescent="0.2">
      <c r="D7875">
        <f t="shared" si="125"/>
        <v>1</v>
      </c>
      <c r="E7875" t="str" cm="1">
        <f t="array" ref="E7875">INDEX($A$2:$A$1000,INT((ROW(A7874)-1)/24)+1)</f>
        <v xml:space="preserve"> 2017-11-25 </v>
      </c>
      <c r="F7875" cm="1">
        <f t="array" ref="F7875">INDEX($B$2:$B$1000,INT((ROW(A7874)-1)/24)+1)/24</f>
        <v>16.156106185264214</v>
      </c>
      <c r="G7875" s="42">
        <f>Données_gaz!F$24/(365*24)</f>
        <v>1.1415525114155251E-4</v>
      </c>
      <c r="N7875" cm="1">
        <f t="array" ref="N7875">INDEX($K$2:$K$1000,INT((ROW(A7874)-1)/24)+1)</f>
        <v>0.55400000000000005</v>
      </c>
      <c r="O7875" cm="1">
        <f t="array" ref="O7875">INDEX($L$2:$L$1000,INT((ROW(A7874)-1)/24)+1)</f>
        <v>0.88</v>
      </c>
    </row>
    <row r="7876" spans="4:15" x14ac:dyDescent="0.2">
      <c r="D7876">
        <f t="shared" si="125"/>
        <v>2</v>
      </c>
      <c r="E7876" t="str" cm="1">
        <f t="array" ref="E7876">INDEX($A$2:$A$1000,INT((ROW(A7875)-1)/24)+1)</f>
        <v xml:space="preserve"> 2017-11-25 </v>
      </c>
      <c r="F7876" cm="1">
        <f t="array" ref="F7876">INDEX($B$2:$B$1000,INT((ROW(A7875)-1)/24)+1)/24</f>
        <v>16.156106185264214</v>
      </c>
      <c r="G7876" s="42">
        <f>Données_gaz!F$24/(365*24)</f>
        <v>1.1415525114155251E-4</v>
      </c>
      <c r="N7876" cm="1">
        <f t="array" ref="N7876">INDEX($K$2:$K$1000,INT((ROW(A7875)-1)/24)+1)</f>
        <v>0.55400000000000005</v>
      </c>
      <c r="O7876" cm="1">
        <f t="array" ref="O7876">INDEX($L$2:$L$1000,INT((ROW(A7875)-1)/24)+1)</f>
        <v>0.88</v>
      </c>
    </row>
    <row r="7877" spans="4:15" x14ac:dyDescent="0.2">
      <c r="D7877">
        <f t="shared" si="125"/>
        <v>3</v>
      </c>
      <c r="E7877" t="str" cm="1">
        <f t="array" ref="E7877">INDEX($A$2:$A$1000,INT((ROW(A7876)-1)/24)+1)</f>
        <v xml:space="preserve"> 2017-11-25 </v>
      </c>
      <c r="F7877" cm="1">
        <f t="array" ref="F7877">INDEX($B$2:$B$1000,INT((ROW(A7876)-1)/24)+1)/24</f>
        <v>16.156106185264214</v>
      </c>
      <c r="G7877" s="42">
        <f>Données_gaz!F$24/(365*24)</f>
        <v>1.1415525114155251E-4</v>
      </c>
      <c r="N7877" cm="1">
        <f t="array" ref="N7877">INDEX($K$2:$K$1000,INT((ROW(A7876)-1)/24)+1)</f>
        <v>0.55400000000000005</v>
      </c>
      <c r="O7877" cm="1">
        <f t="array" ref="O7877">INDEX($L$2:$L$1000,INT((ROW(A7876)-1)/24)+1)</f>
        <v>0.88</v>
      </c>
    </row>
    <row r="7878" spans="4:15" x14ac:dyDescent="0.2">
      <c r="D7878">
        <f t="shared" si="125"/>
        <v>4</v>
      </c>
      <c r="E7878" t="str" cm="1">
        <f t="array" ref="E7878">INDEX($A$2:$A$1000,INT((ROW(A7877)-1)/24)+1)</f>
        <v xml:space="preserve"> 2017-11-25 </v>
      </c>
      <c r="F7878" cm="1">
        <f t="array" ref="F7878">INDEX($B$2:$B$1000,INT((ROW(A7877)-1)/24)+1)/24</f>
        <v>16.156106185264214</v>
      </c>
      <c r="G7878" s="42">
        <f>Données_gaz!F$24/(365*24)</f>
        <v>1.1415525114155251E-4</v>
      </c>
      <c r="N7878" cm="1">
        <f t="array" ref="N7878">INDEX($K$2:$K$1000,INT((ROW(A7877)-1)/24)+1)</f>
        <v>0.55400000000000005</v>
      </c>
      <c r="O7878" cm="1">
        <f t="array" ref="O7878">INDEX($L$2:$L$1000,INT((ROW(A7877)-1)/24)+1)</f>
        <v>0.88</v>
      </c>
    </row>
    <row r="7879" spans="4:15" x14ac:dyDescent="0.2">
      <c r="D7879">
        <f t="shared" si="125"/>
        <v>5</v>
      </c>
      <c r="E7879" t="str" cm="1">
        <f t="array" ref="E7879">INDEX($A$2:$A$1000,INT((ROW(A7878)-1)/24)+1)</f>
        <v xml:space="preserve"> 2017-11-25 </v>
      </c>
      <c r="F7879" cm="1">
        <f t="array" ref="F7879">INDEX($B$2:$B$1000,INT((ROW(A7878)-1)/24)+1)/24</f>
        <v>16.156106185264214</v>
      </c>
      <c r="G7879" s="42">
        <f>Données_gaz!F$24/(365*24)</f>
        <v>1.1415525114155251E-4</v>
      </c>
      <c r="N7879" cm="1">
        <f t="array" ref="N7879">INDEX($K$2:$K$1000,INT((ROW(A7878)-1)/24)+1)</f>
        <v>0.55400000000000005</v>
      </c>
      <c r="O7879" cm="1">
        <f t="array" ref="O7879">INDEX($L$2:$L$1000,INT((ROW(A7878)-1)/24)+1)</f>
        <v>0.88</v>
      </c>
    </row>
    <row r="7880" spans="4:15" x14ac:dyDescent="0.2">
      <c r="D7880">
        <f t="shared" si="125"/>
        <v>6</v>
      </c>
      <c r="E7880" t="str" cm="1">
        <f t="array" ref="E7880">INDEX($A$2:$A$1000,INT((ROW(A7879)-1)/24)+1)</f>
        <v xml:space="preserve"> 2017-11-25 </v>
      </c>
      <c r="F7880" cm="1">
        <f t="array" ref="F7880">INDEX($B$2:$B$1000,INT((ROW(A7879)-1)/24)+1)/24</f>
        <v>16.156106185264214</v>
      </c>
      <c r="G7880" s="42">
        <f>Données_gaz!F$24/(365*24)</f>
        <v>1.1415525114155251E-4</v>
      </c>
      <c r="N7880" cm="1">
        <f t="array" ref="N7880">INDEX($K$2:$K$1000,INT((ROW(A7879)-1)/24)+1)</f>
        <v>0.55400000000000005</v>
      </c>
      <c r="O7880" cm="1">
        <f t="array" ref="O7880">INDEX($L$2:$L$1000,INT((ROW(A7879)-1)/24)+1)</f>
        <v>0.88</v>
      </c>
    </row>
    <row r="7881" spans="4:15" x14ac:dyDescent="0.2">
      <c r="D7881">
        <f t="shared" si="125"/>
        <v>7</v>
      </c>
      <c r="E7881" t="str" cm="1">
        <f t="array" ref="E7881">INDEX($A$2:$A$1000,INT((ROW(A7880)-1)/24)+1)</f>
        <v xml:space="preserve"> 2017-11-25 </v>
      </c>
      <c r="F7881" cm="1">
        <f t="array" ref="F7881">INDEX($B$2:$B$1000,INT((ROW(A7880)-1)/24)+1)/24</f>
        <v>16.156106185264214</v>
      </c>
      <c r="G7881" s="42">
        <f>Données_gaz!F$24/(365*24)</f>
        <v>1.1415525114155251E-4</v>
      </c>
      <c r="N7881" cm="1">
        <f t="array" ref="N7881">INDEX($K$2:$K$1000,INT((ROW(A7880)-1)/24)+1)</f>
        <v>0.55400000000000005</v>
      </c>
      <c r="O7881" cm="1">
        <f t="array" ref="O7881">INDEX($L$2:$L$1000,INT((ROW(A7880)-1)/24)+1)</f>
        <v>0.88</v>
      </c>
    </row>
    <row r="7882" spans="4:15" x14ac:dyDescent="0.2">
      <c r="D7882">
        <f t="shared" si="125"/>
        <v>8</v>
      </c>
      <c r="E7882" t="str" cm="1">
        <f t="array" ref="E7882">INDEX($A$2:$A$1000,INT((ROW(A7881)-1)/24)+1)</f>
        <v xml:space="preserve"> 2017-11-25 </v>
      </c>
      <c r="F7882" cm="1">
        <f t="array" ref="F7882">INDEX($B$2:$B$1000,INT((ROW(A7881)-1)/24)+1)/24</f>
        <v>16.156106185264214</v>
      </c>
      <c r="G7882" s="42">
        <f>Données_gaz!F$24/(365*24)</f>
        <v>1.1415525114155251E-4</v>
      </c>
      <c r="N7882" cm="1">
        <f t="array" ref="N7882">INDEX($K$2:$K$1000,INT((ROW(A7881)-1)/24)+1)</f>
        <v>0.55400000000000005</v>
      </c>
      <c r="O7882" cm="1">
        <f t="array" ref="O7882">INDEX($L$2:$L$1000,INT((ROW(A7881)-1)/24)+1)</f>
        <v>0.88</v>
      </c>
    </row>
    <row r="7883" spans="4:15" x14ac:dyDescent="0.2">
      <c r="D7883">
        <f t="shared" si="125"/>
        <v>9</v>
      </c>
      <c r="E7883" t="str" cm="1">
        <f t="array" ref="E7883">INDEX($A$2:$A$1000,INT((ROW(A7882)-1)/24)+1)</f>
        <v xml:space="preserve"> 2017-11-25 </v>
      </c>
      <c r="F7883" cm="1">
        <f t="array" ref="F7883">INDEX($B$2:$B$1000,INT((ROW(A7882)-1)/24)+1)/24</f>
        <v>16.156106185264214</v>
      </c>
      <c r="G7883" s="42">
        <f>Données_gaz!F$24/(365*24)</f>
        <v>1.1415525114155251E-4</v>
      </c>
      <c r="N7883" cm="1">
        <f t="array" ref="N7883">INDEX($K$2:$K$1000,INT((ROW(A7882)-1)/24)+1)</f>
        <v>0.55400000000000005</v>
      </c>
      <c r="O7883" cm="1">
        <f t="array" ref="O7883">INDEX($L$2:$L$1000,INT((ROW(A7882)-1)/24)+1)</f>
        <v>0.88</v>
      </c>
    </row>
    <row r="7884" spans="4:15" x14ac:dyDescent="0.2">
      <c r="D7884">
        <f t="shared" si="125"/>
        <v>10</v>
      </c>
      <c r="E7884" t="str" cm="1">
        <f t="array" ref="E7884">INDEX($A$2:$A$1000,INT((ROW(A7883)-1)/24)+1)</f>
        <v xml:space="preserve"> 2017-11-25 </v>
      </c>
      <c r="F7884" cm="1">
        <f t="array" ref="F7884">INDEX($B$2:$B$1000,INT((ROW(A7883)-1)/24)+1)/24</f>
        <v>16.156106185264214</v>
      </c>
      <c r="G7884" s="42">
        <f>Données_gaz!F$24/(365*24)</f>
        <v>1.1415525114155251E-4</v>
      </c>
      <c r="N7884" cm="1">
        <f t="array" ref="N7884">INDEX($K$2:$K$1000,INT((ROW(A7883)-1)/24)+1)</f>
        <v>0.55400000000000005</v>
      </c>
      <c r="O7884" cm="1">
        <f t="array" ref="O7884">INDEX($L$2:$L$1000,INT((ROW(A7883)-1)/24)+1)</f>
        <v>0.88</v>
      </c>
    </row>
    <row r="7885" spans="4:15" x14ac:dyDescent="0.2">
      <c r="D7885">
        <f t="shared" si="125"/>
        <v>11</v>
      </c>
      <c r="E7885" t="str" cm="1">
        <f t="array" ref="E7885">INDEX($A$2:$A$1000,INT((ROW(A7884)-1)/24)+1)</f>
        <v xml:space="preserve"> 2017-11-25 </v>
      </c>
      <c r="F7885" cm="1">
        <f t="array" ref="F7885">INDEX($B$2:$B$1000,INT((ROW(A7884)-1)/24)+1)/24</f>
        <v>16.156106185264214</v>
      </c>
      <c r="G7885" s="42">
        <f>Données_gaz!F$24/(365*24)</f>
        <v>1.1415525114155251E-4</v>
      </c>
      <c r="N7885" cm="1">
        <f t="array" ref="N7885">INDEX($K$2:$K$1000,INT((ROW(A7884)-1)/24)+1)</f>
        <v>0.55400000000000005</v>
      </c>
      <c r="O7885" cm="1">
        <f t="array" ref="O7885">INDEX($L$2:$L$1000,INT((ROW(A7884)-1)/24)+1)</f>
        <v>0.88</v>
      </c>
    </row>
    <row r="7886" spans="4:15" x14ac:dyDescent="0.2">
      <c r="D7886">
        <f t="shared" si="125"/>
        <v>12</v>
      </c>
      <c r="E7886" t="str" cm="1">
        <f t="array" ref="E7886">INDEX($A$2:$A$1000,INT((ROW(A7885)-1)/24)+1)</f>
        <v xml:space="preserve"> 2017-11-25 </v>
      </c>
      <c r="F7886" cm="1">
        <f t="array" ref="F7886">INDEX($B$2:$B$1000,INT((ROW(A7885)-1)/24)+1)/24</f>
        <v>16.156106185264214</v>
      </c>
      <c r="G7886" s="42">
        <f>Données_gaz!F$24/(365*24)</f>
        <v>1.1415525114155251E-4</v>
      </c>
      <c r="N7886" cm="1">
        <f t="array" ref="N7886">INDEX($K$2:$K$1000,INT((ROW(A7885)-1)/24)+1)</f>
        <v>0.55400000000000005</v>
      </c>
      <c r="O7886" cm="1">
        <f t="array" ref="O7886">INDEX($L$2:$L$1000,INT((ROW(A7885)-1)/24)+1)</f>
        <v>0.88</v>
      </c>
    </row>
    <row r="7887" spans="4:15" x14ac:dyDescent="0.2">
      <c r="D7887">
        <f t="shared" si="125"/>
        <v>13</v>
      </c>
      <c r="E7887" t="str" cm="1">
        <f t="array" ref="E7887">INDEX($A$2:$A$1000,INT((ROW(A7886)-1)/24)+1)</f>
        <v xml:space="preserve"> 2017-11-25 </v>
      </c>
      <c r="F7887" cm="1">
        <f t="array" ref="F7887">INDEX($B$2:$B$1000,INT((ROW(A7886)-1)/24)+1)/24</f>
        <v>16.156106185264214</v>
      </c>
      <c r="G7887" s="42">
        <f>Données_gaz!F$24/(365*24)</f>
        <v>1.1415525114155251E-4</v>
      </c>
      <c r="N7887" cm="1">
        <f t="array" ref="N7887">INDEX($K$2:$K$1000,INT((ROW(A7886)-1)/24)+1)</f>
        <v>0.55400000000000005</v>
      </c>
      <c r="O7887" cm="1">
        <f t="array" ref="O7887">INDEX($L$2:$L$1000,INT((ROW(A7886)-1)/24)+1)</f>
        <v>0.88</v>
      </c>
    </row>
    <row r="7888" spans="4:15" x14ac:dyDescent="0.2">
      <c r="D7888">
        <f t="shared" si="125"/>
        <v>14</v>
      </c>
      <c r="E7888" t="str" cm="1">
        <f t="array" ref="E7888">INDEX($A$2:$A$1000,INT((ROW(A7887)-1)/24)+1)</f>
        <v xml:space="preserve"> 2017-11-25 </v>
      </c>
      <c r="F7888" cm="1">
        <f t="array" ref="F7888">INDEX($B$2:$B$1000,INT((ROW(A7887)-1)/24)+1)/24</f>
        <v>16.156106185264214</v>
      </c>
      <c r="G7888" s="42">
        <f>Données_gaz!F$24/(365*24)</f>
        <v>1.1415525114155251E-4</v>
      </c>
      <c r="N7888" cm="1">
        <f t="array" ref="N7888">INDEX($K$2:$K$1000,INT((ROW(A7887)-1)/24)+1)</f>
        <v>0.55400000000000005</v>
      </c>
      <c r="O7888" cm="1">
        <f t="array" ref="O7888">INDEX($L$2:$L$1000,INT((ROW(A7887)-1)/24)+1)</f>
        <v>0.88</v>
      </c>
    </row>
    <row r="7889" spans="4:15" x14ac:dyDescent="0.2">
      <c r="D7889">
        <f t="shared" si="125"/>
        <v>15</v>
      </c>
      <c r="E7889" t="str" cm="1">
        <f t="array" ref="E7889">INDEX($A$2:$A$1000,INT((ROW(A7888)-1)/24)+1)</f>
        <v xml:space="preserve"> 2017-11-25 </v>
      </c>
      <c r="F7889" cm="1">
        <f t="array" ref="F7889">INDEX($B$2:$B$1000,INT((ROW(A7888)-1)/24)+1)/24</f>
        <v>16.156106185264214</v>
      </c>
      <c r="G7889" s="42">
        <f>Données_gaz!F$24/(365*24)</f>
        <v>1.1415525114155251E-4</v>
      </c>
      <c r="N7889" cm="1">
        <f t="array" ref="N7889">INDEX($K$2:$K$1000,INT((ROW(A7888)-1)/24)+1)</f>
        <v>0.55400000000000005</v>
      </c>
      <c r="O7889" cm="1">
        <f t="array" ref="O7889">INDEX($L$2:$L$1000,INT((ROW(A7888)-1)/24)+1)</f>
        <v>0.88</v>
      </c>
    </row>
    <row r="7890" spans="4:15" x14ac:dyDescent="0.2">
      <c r="D7890">
        <f t="shared" si="125"/>
        <v>16</v>
      </c>
      <c r="E7890" t="str" cm="1">
        <f t="array" ref="E7890">INDEX($A$2:$A$1000,INT((ROW(A7889)-1)/24)+1)</f>
        <v xml:space="preserve"> 2017-11-25 </v>
      </c>
      <c r="F7890" cm="1">
        <f t="array" ref="F7890">INDEX($B$2:$B$1000,INT((ROW(A7889)-1)/24)+1)/24</f>
        <v>16.156106185264214</v>
      </c>
      <c r="G7890" s="42">
        <f>Données_gaz!F$24/(365*24)</f>
        <v>1.1415525114155251E-4</v>
      </c>
      <c r="N7890" cm="1">
        <f t="array" ref="N7890">INDEX($K$2:$K$1000,INT((ROW(A7889)-1)/24)+1)</f>
        <v>0.55400000000000005</v>
      </c>
      <c r="O7890" cm="1">
        <f t="array" ref="O7890">INDEX($L$2:$L$1000,INT((ROW(A7889)-1)/24)+1)</f>
        <v>0.88</v>
      </c>
    </row>
    <row r="7891" spans="4:15" x14ac:dyDescent="0.2">
      <c r="D7891">
        <f t="shared" si="125"/>
        <v>17</v>
      </c>
      <c r="E7891" t="str" cm="1">
        <f t="array" ref="E7891">INDEX($A$2:$A$1000,INT((ROW(A7890)-1)/24)+1)</f>
        <v xml:space="preserve"> 2017-11-25 </v>
      </c>
      <c r="F7891" cm="1">
        <f t="array" ref="F7891">INDEX($B$2:$B$1000,INT((ROW(A7890)-1)/24)+1)/24</f>
        <v>16.156106185264214</v>
      </c>
      <c r="G7891" s="42">
        <f>Données_gaz!F$24/(365*24)</f>
        <v>1.1415525114155251E-4</v>
      </c>
      <c r="N7891" cm="1">
        <f t="array" ref="N7891">INDEX($K$2:$K$1000,INT((ROW(A7890)-1)/24)+1)</f>
        <v>0.55400000000000005</v>
      </c>
      <c r="O7891" cm="1">
        <f t="array" ref="O7891">INDEX($L$2:$L$1000,INT((ROW(A7890)-1)/24)+1)</f>
        <v>0.88</v>
      </c>
    </row>
    <row r="7892" spans="4:15" x14ac:dyDescent="0.2">
      <c r="D7892">
        <f t="shared" si="125"/>
        <v>18</v>
      </c>
      <c r="E7892" t="str" cm="1">
        <f t="array" ref="E7892">INDEX($A$2:$A$1000,INT((ROW(A7891)-1)/24)+1)</f>
        <v xml:space="preserve"> 2017-11-25 </v>
      </c>
      <c r="F7892" cm="1">
        <f t="array" ref="F7892">INDEX($B$2:$B$1000,INT((ROW(A7891)-1)/24)+1)/24</f>
        <v>16.156106185264214</v>
      </c>
      <c r="G7892" s="42">
        <f>Données_gaz!F$24/(365*24)</f>
        <v>1.1415525114155251E-4</v>
      </c>
      <c r="N7892" cm="1">
        <f t="array" ref="N7892">INDEX($K$2:$K$1000,INT((ROW(A7891)-1)/24)+1)</f>
        <v>0.55400000000000005</v>
      </c>
      <c r="O7892" cm="1">
        <f t="array" ref="O7892">INDEX($L$2:$L$1000,INT((ROW(A7891)-1)/24)+1)</f>
        <v>0.88</v>
      </c>
    </row>
    <row r="7893" spans="4:15" x14ac:dyDescent="0.2">
      <c r="D7893">
        <f t="shared" si="125"/>
        <v>19</v>
      </c>
      <c r="E7893" t="str" cm="1">
        <f t="array" ref="E7893">INDEX($A$2:$A$1000,INT((ROW(A7892)-1)/24)+1)</f>
        <v xml:space="preserve"> 2017-11-25 </v>
      </c>
      <c r="F7893" cm="1">
        <f t="array" ref="F7893">INDEX($B$2:$B$1000,INT((ROW(A7892)-1)/24)+1)/24</f>
        <v>16.156106185264214</v>
      </c>
      <c r="G7893" s="42">
        <f>Données_gaz!F$24/(365*24)</f>
        <v>1.1415525114155251E-4</v>
      </c>
      <c r="N7893" cm="1">
        <f t="array" ref="N7893">INDEX($K$2:$K$1000,INT((ROW(A7892)-1)/24)+1)</f>
        <v>0.55400000000000005</v>
      </c>
      <c r="O7893" cm="1">
        <f t="array" ref="O7893">INDEX($L$2:$L$1000,INT((ROW(A7892)-1)/24)+1)</f>
        <v>0.88</v>
      </c>
    </row>
    <row r="7894" spans="4:15" x14ac:dyDescent="0.2">
      <c r="D7894">
        <f t="shared" si="125"/>
        <v>20</v>
      </c>
      <c r="E7894" t="str" cm="1">
        <f t="array" ref="E7894">INDEX($A$2:$A$1000,INT((ROW(A7893)-1)/24)+1)</f>
        <v xml:space="preserve"> 2017-11-25 </v>
      </c>
      <c r="F7894" cm="1">
        <f t="array" ref="F7894">INDEX($B$2:$B$1000,INT((ROW(A7893)-1)/24)+1)/24</f>
        <v>16.156106185264214</v>
      </c>
      <c r="G7894" s="42">
        <f>Données_gaz!F$24/(365*24)</f>
        <v>1.1415525114155251E-4</v>
      </c>
      <c r="N7894" cm="1">
        <f t="array" ref="N7894">INDEX($K$2:$K$1000,INT((ROW(A7893)-1)/24)+1)</f>
        <v>0.55400000000000005</v>
      </c>
      <c r="O7894" cm="1">
        <f t="array" ref="O7894">INDEX($L$2:$L$1000,INT((ROW(A7893)-1)/24)+1)</f>
        <v>0.88</v>
      </c>
    </row>
    <row r="7895" spans="4:15" x14ac:dyDescent="0.2">
      <c r="D7895">
        <f t="shared" si="125"/>
        <v>21</v>
      </c>
      <c r="E7895" t="str" cm="1">
        <f t="array" ref="E7895">INDEX($A$2:$A$1000,INT((ROW(A7894)-1)/24)+1)</f>
        <v xml:space="preserve"> 2017-11-25 </v>
      </c>
      <c r="F7895" cm="1">
        <f t="array" ref="F7895">INDEX($B$2:$B$1000,INT((ROW(A7894)-1)/24)+1)/24</f>
        <v>16.156106185264214</v>
      </c>
      <c r="G7895" s="42">
        <f>Données_gaz!F$24/(365*24)</f>
        <v>1.1415525114155251E-4</v>
      </c>
      <c r="N7895" cm="1">
        <f t="array" ref="N7895">INDEX($K$2:$K$1000,INT((ROW(A7894)-1)/24)+1)</f>
        <v>0.55400000000000005</v>
      </c>
      <c r="O7895" cm="1">
        <f t="array" ref="O7895">INDEX($L$2:$L$1000,INT((ROW(A7894)-1)/24)+1)</f>
        <v>0.88</v>
      </c>
    </row>
    <row r="7896" spans="4:15" x14ac:dyDescent="0.2">
      <c r="D7896">
        <f t="shared" si="125"/>
        <v>22</v>
      </c>
      <c r="E7896" t="str" cm="1">
        <f t="array" ref="E7896">INDEX($A$2:$A$1000,INT((ROW(A7895)-1)/24)+1)</f>
        <v xml:space="preserve"> 2017-11-25 </v>
      </c>
      <c r="F7896" cm="1">
        <f t="array" ref="F7896">INDEX($B$2:$B$1000,INT((ROW(A7895)-1)/24)+1)/24</f>
        <v>16.156106185264214</v>
      </c>
      <c r="G7896" s="42">
        <f>Données_gaz!F$24/(365*24)</f>
        <v>1.1415525114155251E-4</v>
      </c>
      <c r="N7896" cm="1">
        <f t="array" ref="N7896">INDEX($K$2:$K$1000,INT((ROW(A7895)-1)/24)+1)</f>
        <v>0.55400000000000005</v>
      </c>
      <c r="O7896" cm="1">
        <f t="array" ref="O7896">INDEX($L$2:$L$1000,INT((ROW(A7895)-1)/24)+1)</f>
        <v>0.88</v>
      </c>
    </row>
    <row r="7897" spans="4:15" x14ac:dyDescent="0.2">
      <c r="D7897">
        <f t="shared" si="125"/>
        <v>23</v>
      </c>
      <c r="E7897" t="str" cm="1">
        <f t="array" ref="E7897">INDEX($A$2:$A$1000,INT((ROW(A7896)-1)/24)+1)</f>
        <v xml:space="preserve"> 2017-11-25 </v>
      </c>
      <c r="F7897" cm="1">
        <f t="array" ref="F7897">INDEX($B$2:$B$1000,INT((ROW(A7896)-1)/24)+1)/24</f>
        <v>16.156106185264214</v>
      </c>
      <c r="G7897" s="42">
        <f>Données_gaz!F$24/(365*24)</f>
        <v>1.1415525114155251E-4</v>
      </c>
      <c r="N7897" cm="1">
        <f t="array" ref="N7897">INDEX($K$2:$K$1000,INT((ROW(A7896)-1)/24)+1)</f>
        <v>0.55400000000000005</v>
      </c>
      <c r="O7897" cm="1">
        <f t="array" ref="O7897">INDEX($L$2:$L$1000,INT((ROW(A7896)-1)/24)+1)</f>
        <v>0.88</v>
      </c>
    </row>
    <row r="7898" spans="4:15" x14ac:dyDescent="0.2">
      <c r="D7898">
        <f t="shared" si="125"/>
        <v>0</v>
      </c>
      <c r="E7898" t="str" cm="1">
        <f t="array" ref="E7898">INDEX($A$2:$A$1000,INT((ROW(A7897)-1)/24)+1)</f>
        <v xml:space="preserve"> 2017-11-26 </v>
      </c>
      <c r="F7898" cm="1">
        <f t="array" ref="F7898">INDEX($B$2:$B$1000,INT((ROW(A7897)-1)/24)+1)/24</f>
        <v>16.054061179619698</v>
      </c>
      <c r="G7898" s="42">
        <f>Données_gaz!F$24/(365*24)</f>
        <v>1.1415525114155251E-4</v>
      </c>
      <c r="N7898" cm="1">
        <f t="array" ref="N7898">INDEX($K$2:$K$1000,INT((ROW(A7897)-1)/24)+1)</f>
        <v>0.54800000000000004</v>
      </c>
      <c r="O7898" cm="1">
        <f t="array" ref="O7898">INDEX($L$2:$L$1000,INT((ROW(A7897)-1)/24)+1)</f>
        <v>0.877</v>
      </c>
    </row>
    <row r="7899" spans="4:15" x14ac:dyDescent="0.2">
      <c r="D7899">
        <f t="shared" si="125"/>
        <v>1</v>
      </c>
      <c r="E7899" t="str" cm="1">
        <f t="array" ref="E7899">INDEX($A$2:$A$1000,INT((ROW(A7898)-1)/24)+1)</f>
        <v xml:space="preserve"> 2017-11-26 </v>
      </c>
      <c r="F7899" cm="1">
        <f t="array" ref="F7899">INDEX($B$2:$B$1000,INT((ROW(A7898)-1)/24)+1)/24</f>
        <v>16.054061179619698</v>
      </c>
      <c r="G7899" s="42">
        <f>Données_gaz!F$24/(365*24)</f>
        <v>1.1415525114155251E-4</v>
      </c>
      <c r="N7899" cm="1">
        <f t="array" ref="N7899">INDEX($K$2:$K$1000,INT((ROW(A7898)-1)/24)+1)</f>
        <v>0.54800000000000004</v>
      </c>
      <c r="O7899" cm="1">
        <f t="array" ref="O7899">INDEX($L$2:$L$1000,INT((ROW(A7898)-1)/24)+1)</f>
        <v>0.877</v>
      </c>
    </row>
    <row r="7900" spans="4:15" x14ac:dyDescent="0.2">
      <c r="D7900">
        <f t="shared" si="125"/>
        <v>2</v>
      </c>
      <c r="E7900" t="str" cm="1">
        <f t="array" ref="E7900">INDEX($A$2:$A$1000,INT((ROW(A7899)-1)/24)+1)</f>
        <v xml:space="preserve"> 2017-11-26 </v>
      </c>
      <c r="F7900" cm="1">
        <f t="array" ref="F7900">INDEX($B$2:$B$1000,INT((ROW(A7899)-1)/24)+1)/24</f>
        <v>16.054061179619698</v>
      </c>
      <c r="G7900" s="42">
        <f>Données_gaz!F$24/(365*24)</f>
        <v>1.1415525114155251E-4</v>
      </c>
      <c r="N7900" cm="1">
        <f t="array" ref="N7900">INDEX($K$2:$K$1000,INT((ROW(A7899)-1)/24)+1)</f>
        <v>0.54800000000000004</v>
      </c>
      <c r="O7900" cm="1">
        <f t="array" ref="O7900">INDEX($L$2:$L$1000,INT((ROW(A7899)-1)/24)+1)</f>
        <v>0.877</v>
      </c>
    </row>
    <row r="7901" spans="4:15" x14ac:dyDescent="0.2">
      <c r="D7901">
        <f t="shared" si="125"/>
        <v>3</v>
      </c>
      <c r="E7901" t="str" cm="1">
        <f t="array" ref="E7901">INDEX($A$2:$A$1000,INT((ROW(A7900)-1)/24)+1)</f>
        <v xml:space="preserve"> 2017-11-26 </v>
      </c>
      <c r="F7901" cm="1">
        <f t="array" ref="F7901">INDEX($B$2:$B$1000,INT((ROW(A7900)-1)/24)+1)/24</f>
        <v>16.054061179619698</v>
      </c>
      <c r="G7901" s="42">
        <f>Données_gaz!F$24/(365*24)</f>
        <v>1.1415525114155251E-4</v>
      </c>
      <c r="N7901" cm="1">
        <f t="array" ref="N7901">INDEX($K$2:$K$1000,INT((ROW(A7900)-1)/24)+1)</f>
        <v>0.54800000000000004</v>
      </c>
      <c r="O7901" cm="1">
        <f t="array" ref="O7901">INDEX($L$2:$L$1000,INT((ROW(A7900)-1)/24)+1)</f>
        <v>0.877</v>
      </c>
    </row>
    <row r="7902" spans="4:15" x14ac:dyDescent="0.2">
      <c r="D7902">
        <f t="shared" si="125"/>
        <v>4</v>
      </c>
      <c r="E7902" t="str" cm="1">
        <f t="array" ref="E7902">INDEX($A$2:$A$1000,INT((ROW(A7901)-1)/24)+1)</f>
        <v xml:space="preserve"> 2017-11-26 </v>
      </c>
      <c r="F7902" cm="1">
        <f t="array" ref="F7902">INDEX($B$2:$B$1000,INT((ROW(A7901)-1)/24)+1)/24</f>
        <v>16.054061179619698</v>
      </c>
      <c r="G7902" s="42">
        <f>Données_gaz!F$24/(365*24)</f>
        <v>1.1415525114155251E-4</v>
      </c>
      <c r="N7902" cm="1">
        <f t="array" ref="N7902">INDEX($K$2:$K$1000,INT((ROW(A7901)-1)/24)+1)</f>
        <v>0.54800000000000004</v>
      </c>
      <c r="O7902" cm="1">
        <f t="array" ref="O7902">INDEX($L$2:$L$1000,INT((ROW(A7901)-1)/24)+1)</f>
        <v>0.877</v>
      </c>
    </row>
    <row r="7903" spans="4:15" x14ac:dyDescent="0.2">
      <c r="D7903">
        <f t="shared" si="125"/>
        <v>5</v>
      </c>
      <c r="E7903" t="str" cm="1">
        <f t="array" ref="E7903">INDEX($A$2:$A$1000,INT((ROW(A7902)-1)/24)+1)</f>
        <v xml:space="preserve"> 2017-11-26 </v>
      </c>
      <c r="F7903" cm="1">
        <f t="array" ref="F7903">INDEX($B$2:$B$1000,INT((ROW(A7902)-1)/24)+1)/24</f>
        <v>16.054061179619698</v>
      </c>
      <c r="G7903" s="42">
        <f>Données_gaz!F$24/(365*24)</f>
        <v>1.1415525114155251E-4</v>
      </c>
      <c r="N7903" cm="1">
        <f t="array" ref="N7903">INDEX($K$2:$K$1000,INT((ROW(A7902)-1)/24)+1)</f>
        <v>0.54800000000000004</v>
      </c>
      <c r="O7903" cm="1">
        <f t="array" ref="O7903">INDEX($L$2:$L$1000,INT((ROW(A7902)-1)/24)+1)</f>
        <v>0.877</v>
      </c>
    </row>
    <row r="7904" spans="4:15" x14ac:dyDescent="0.2">
      <c r="D7904">
        <f t="shared" si="125"/>
        <v>6</v>
      </c>
      <c r="E7904" t="str" cm="1">
        <f t="array" ref="E7904">INDEX($A$2:$A$1000,INT((ROW(A7903)-1)/24)+1)</f>
        <v xml:space="preserve"> 2017-11-26 </v>
      </c>
      <c r="F7904" cm="1">
        <f t="array" ref="F7904">INDEX($B$2:$B$1000,INT((ROW(A7903)-1)/24)+1)/24</f>
        <v>16.054061179619698</v>
      </c>
      <c r="G7904" s="42">
        <f>Données_gaz!F$24/(365*24)</f>
        <v>1.1415525114155251E-4</v>
      </c>
      <c r="N7904" cm="1">
        <f t="array" ref="N7904">INDEX($K$2:$K$1000,INT((ROW(A7903)-1)/24)+1)</f>
        <v>0.54800000000000004</v>
      </c>
      <c r="O7904" cm="1">
        <f t="array" ref="O7904">INDEX($L$2:$L$1000,INT((ROW(A7903)-1)/24)+1)</f>
        <v>0.877</v>
      </c>
    </row>
    <row r="7905" spans="4:15" x14ac:dyDescent="0.2">
      <c r="D7905">
        <f t="shared" si="125"/>
        <v>7</v>
      </c>
      <c r="E7905" t="str" cm="1">
        <f t="array" ref="E7905">INDEX($A$2:$A$1000,INT((ROW(A7904)-1)/24)+1)</f>
        <v xml:space="preserve"> 2017-11-26 </v>
      </c>
      <c r="F7905" cm="1">
        <f t="array" ref="F7905">INDEX($B$2:$B$1000,INT((ROW(A7904)-1)/24)+1)/24</f>
        <v>16.054061179619698</v>
      </c>
      <c r="G7905" s="42">
        <f>Données_gaz!F$24/(365*24)</f>
        <v>1.1415525114155251E-4</v>
      </c>
      <c r="N7905" cm="1">
        <f t="array" ref="N7905">INDEX($K$2:$K$1000,INT((ROW(A7904)-1)/24)+1)</f>
        <v>0.54800000000000004</v>
      </c>
      <c r="O7905" cm="1">
        <f t="array" ref="O7905">INDEX($L$2:$L$1000,INT((ROW(A7904)-1)/24)+1)</f>
        <v>0.877</v>
      </c>
    </row>
    <row r="7906" spans="4:15" x14ac:dyDescent="0.2">
      <c r="D7906">
        <f t="shared" si="125"/>
        <v>8</v>
      </c>
      <c r="E7906" t="str" cm="1">
        <f t="array" ref="E7906">INDEX($A$2:$A$1000,INT((ROW(A7905)-1)/24)+1)</f>
        <v xml:space="preserve"> 2017-11-26 </v>
      </c>
      <c r="F7906" cm="1">
        <f t="array" ref="F7906">INDEX($B$2:$B$1000,INT((ROW(A7905)-1)/24)+1)/24</f>
        <v>16.054061179619698</v>
      </c>
      <c r="G7906" s="42">
        <f>Données_gaz!F$24/(365*24)</f>
        <v>1.1415525114155251E-4</v>
      </c>
      <c r="N7906" cm="1">
        <f t="array" ref="N7906">INDEX($K$2:$K$1000,INT((ROW(A7905)-1)/24)+1)</f>
        <v>0.54800000000000004</v>
      </c>
      <c r="O7906" cm="1">
        <f t="array" ref="O7906">INDEX($L$2:$L$1000,INT((ROW(A7905)-1)/24)+1)</f>
        <v>0.877</v>
      </c>
    </row>
    <row r="7907" spans="4:15" x14ac:dyDescent="0.2">
      <c r="D7907">
        <f t="shared" si="125"/>
        <v>9</v>
      </c>
      <c r="E7907" t="str" cm="1">
        <f t="array" ref="E7907">INDEX($A$2:$A$1000,INT((ROW(A7906)-1)/24)+1)</f>
        <v xml:space="preserve"> 2017-11-26 </v>
      </c>
      <c r="F7907" cm="1">
        <f t="array" ref="F7907">INDEX($B$2:$B$1000,INT((ROW(A7906)-1)/24)+1)/24</f>
        <v>16.054061179619698</v>
      </c>
      <c r="G7907" s="42">
        <f>Données_gaz!F$24/(365*24)</f>
        <v>1.1415525114155251E-4</v>
      </c>
      <c r="N7907" cm="1">
        <f t="array" ref="N7907">INDEX($K$2:$K$1000,INT((ROW(A7906)-1)/24)+1)</f>
        <v>0.54800000000000004</v>
      </c>
      <c r="O7907" cm="1">
        <f t="array" ref="O7907">INDEX($L$2:$L$1000,INT((ROW(A7906)-1)/24)+1)</f>
        <v>0.877</v>
      </c>
    </row>
    <row r="7908" spans="4:15" x14ac:dyDescent="0.2">
      <c r="D7908">
        <f t="shared" si="125"/>
        <v>10</v>
      </c>
      <c r="E7908" t="str" cm="1">
        <f t="array" ref="E7908">INDEX($A$2:$A$1000,INT((ROW(A7907)-1)/24)+1)</f>
        <v xml:space="preserve"> 2017-11-26 </v>
      </c>
      <c r="F7908" cm="1">
        <f t="array" ref="F7908">INDEX($B$2:$B$1000,INT((ROW(A7907)-1)/24)+1)/24</f>
        <v>16.054061179619698</v>
      </c>
      <c r="G7908" s="42">
        <f>Données_gaz!F$24/(365*24)</f>
        <v>1.1415525114155251E-4</v>
      </c>
      <c r="N7908" cm="1">
        <f t="array" ref="N7908">INDEX($K$2:$K$1000,INT((ROW(A7907)-1)/24)+1)</f>
        <v>0.54800000000000004</v>
      </c>
      <c r="O7908" cm="1">
        <f t="array" ref="O7908">INDEX($L$2:$L$1000,INT((ROW(A7907)-1)/24)+1)</f>
        <v>0.877</v>
      </c>
    </row>
    <row r="7909" spans="4:15" x14ac:dyDescent="0.2">
      <c r="D7909">
        <f t="shared" si="125"/>
        <v>11</v>
      </c>
      <c r="E7909" t="str" cm="1">
        <f t="array" ref="E7909">INDEX($A$2:$A$1000,INT((ROW(A7908)-1)/24)+1)</f>
        <v xml:space="preserve"> 2017-11-26 </v>
      </c>
      <c r="F7909" cm="1">
        <f t="array" ref="F7909">INDEX($B$2:$B$1000,INT((ROW(A7908)-1)/24)+1)/24</f>
        <v>16.054061179619698</v>
      </c>
      <c r="G7909" s="42">
        <f>Données_gaz!F$24/(365*24)</f>
        <v>1.1415525114155251E-4</v>
      </c>
      <c r="N7909" cm="1">
        <f t="array" ref="N7909">INDEX($K$2:$K$1000,INT((ROW(A7908)-1)/24)+1)</f>
        <v>0.54800000000000004</v>
      </c>
      <c r="O7909" cm="1">
        <f t="array" ref="O7909">INDEX($L$2:$L$1000,INT((ROW(A7908)-1)/24)+1)</f>
        <v>0.877</v>
      </c>
    </row>
    <row r="7910" spans="4:15" x14ac:dyDescent="0.2">
      <c r="D7910">
        <f t="shared" si="125"/>
        <v>12</v>
      </c>
      <c r="E7910" t="str" cm="1">
        <f t="array" ref="E7910">INDEX($A$2:$A$1000,INT((ROW(A7909)-1)/24)+1)</f>
        <v xml:space="preserve"> 2017-11-26 </v>
      </c>
      <c r="F7910" cm="1">
        <f t="array" ref="F7910">INDEX($B$2:$B$1000,INT((ROW(A7909)-1)/24)+1)/24</f>
        <v>16.054061179619698</v>
      </c>
      <c r="G7910" s="42">
        <f>Données_gaz!F$24/(365*24)</f>
        <v>1.1415525114155251E-4</v>
      </c>
      <c r="N7910" cm="1">
        <f t="array" ref="N7910">INDEX($K$2:$K$1000,INT((ROW(A7909)-1)/24)+1)</f>
        <v>0.54800000000000004</v>
      </c>
      <c r="O7910" cm="1">
        <f t="array" ref="O7910">INDEX($L$2:$L$1000,INT((ROW(A7909)-1)/24)+1)</f>
        <v>0.877</v>
      </c>
    </row>
    <row r="7911" spans="4:15" x14ac:dyDescent="0.2">
      <c r="D7911">
        <f t="shared" si="125"/>
        <v>13</v>
      </c>
      <c r="E7911" t="str" cm="1">
        <f t="array" ref="E7911">INDEX($A$2:$A$1000,INT((ROW(A7910)-1)/24)+1)</f>
        <v xml:space="preserve"> 2017-11-26 </v>
      </c>
      <c r="F7911" cm="1">
        <f t="array" ref="F7911">INDEX($B$2:$B$1000,INT((ROW(A7910)-1)/24)+1)/24</f>
        <v>16.054061179619698</v>
      </c>
      <c r="G7911" s="42">
        <f>Données_gaz!F$24/(365*24)</f>
        <v>1.1415525114155251E-4</v>
      </c>
      <c r="N7911" cm="1">
        <f t="array" ref="N7911">INDEX($K$2:$K$1000,INT((ROW(A7910)-1)/24)+1)</f>
        <v>0.54800000000000004</v>
      </c>
      <c r="O7911" cm="1">
        <f t="array" ref="O7911">INDEX($L$2:$L$1000,INT((ROW(A7910)-1)/24)+1)</f>
        <v>0.877</v>
      </c>
    </row>
    <row r="7912" spans="4:15" x14ac:dyDescent="0.2">
      <c r="D7912">
        <f t="shared" si="125"/>
        <v>14</v>
      </c>
      <c r="E7912" t="str" cm="1">
        <f t="array" ref="E7912">INDEX($A$2:$A$1000,INT((ROW(A7911)-1)/24)+1)</f>
        <v xml:space="preserve"> 2017-11-26 </v>
      </c>
      <c r="F7912" cm="1">
        <f t="array" ref="F7912">INDEX($B$2:$B$1000,INT((ROW(A7911)-1)/24)+1)/24</f>
        <v>16.054061179619698</v>
      </c>
      <c r="G7912" s="42">
        <f>Données_gaz!F$24/(365*24)</f>
        <v>1.1415525114155251E-4</v>
      </c>
      <c r="N7912" cm="1">
        <f t="array" ref="N7912">INDEX($K$2:$K$1000,INT((ROW(A7911)-1)/24)+1)</f>
        <v>0.54800000000000004</v>
      </c>
      <c r="O7912" cm="1">
        <f t="array" ref="O7912">INDEX($L$2:$L$1000,INT((ROW(A7911)-1)/24)+1)</f>
        <v>0.877</v>
      </c>
    </row>
    <row r="7913" spans="4:15" x14ac:dyDescent="0.2">
      <c r="D7913">
        <f t="shared" si="125"/>
        <v>15</v>
      </c>
      <c r="E7913" t="str" cm="1">
        <f t="array" ref="E7913">INDEX($A$2:$A$1000,INT((ROW(A7912)-1)/24)+1)</f>
        <v xml:space="preserve"> 2017-11-26 </v>
      </c>
      <c r="F7913" cm="1">
        <f t="array" ref="F7913">INDEX($B$2:$B$1000,INT((ROW(A7912)-1)/24)+1)/24</f>
        <v>16.054061179619698</v>
      </c>
      <c r="G7913" s="42">
        <f>Données_gaz!F$24/(365*24)</f>
        <v>1.1415525114155251E-4</v>
      </c>
      <c r="N7913" cm="1">
        <f t="array" ref="N7913">INDEX($K$2:$K$1000,INT((ROW(A7912)-1)/24)+1)</f>
        <v>0.54800000000000004</v>
      </c>
      <c r="O7913" cm="1">
        <f t="array" ref="O7913">INDEX($L$2:$L$1000,INT((ROW(A7912)-1)/24)+1)</f>
        <v>0.877</v>
      </c>
    </row>
    <row r="7914" spans="4:15" x14ac:dyDescent="0.2">
      <c r="D7914">
        <f t="shared" si="125"/>
        <v>16</v>
      </c>
      <c r="E7914" t="str" cm="1">
        <f t="array" ref="E7914">INDEX($A$2:$A$1000,INT((ROW(A7913)-1)/24)+1)</f>
        <v xml:space="preserve"> 2017-11-26 </v>
      </c>
      <c r="F7914" cm="1">
        <f t="array" ref="F7914">INDEX($B$2:$B$1000,INT((ROW(A7913)-1)/24)+1)/24</f>
        <v>16.054061179619698</v>
      </c>
      <c r="G7914" s="42">
        <f>Données_gaz!F$24/(365*24)</f>
        <v>1.1415525114155251E-4</v>
      </c>
      <c r="N7914" cm="1">
        <f t="array" ref="N7914">INDEX($K$2:$K$1000,INT((ROW(A7913)-1)/24)+1)</f>
        <v>0.54800000000000004</v>
      </c>
      <c r="O7914" cm="1">
        <f t="array" ref="O7914">INDEX($L$2:$L$1000,INT((ROW(A7913)-1)/24)+1)</f>
        <v>0.877</v>
      </c>
    </row>
    <row r="7915" spans="4:15" x14ac:dyDescent="0.2">
      <c r="D7915">
        <f t="shared" si="125"/>
        <v>17</v>
      </c>
      <c r="E7915" t="str" cm="1">
        <f t="array" ref="E7915">INDEX($A$2:$A$1000,INT((ROW(A7914)-1)/24)+1)</f>
        <v xml:space="preserve"> 2017-11-26 </v>
      </c>
      <c r="F7915" cm="1">
        <f t="array" ref="F7915">INDEX($B$2:$B$1000,INT((ROW(A7914)-1)/24)+1)/24</f>
        <v>16.054061179619698</v>
      </c>
      <c r="G7915" s="42">
        <f>Données_gaz!F$24/(365*24)</f>
        <v>1.1415525114155251E-4</v>
      </c>
      <c r="N7915" cm="1">
        <f t="array" ref="N7915">INDEX($K$2:$K$1000,INT((ROW(A7914)-1)/24)+1)</f>
        <v>0.54800000000000004</v>
      </c>
      <c r="O7915" cm="1">
        <f t="array" ref="O7915">INDEX($L$2:$L$1000,INT((ROW(A7914)-1)/24)+1)</f>
        <v>0.877</v>
      </c>
    </row>
    <row r="7916" spans="4:15" x14ac:dyDescent="0.2">
      <c r="D7916">
        <f t="shared" si="125"/>
        <v>18</v>
      </c>
      <c r="E7916" t="str" cm="1">
        <f t="array" ref="E7916">INDEX($A$2:$A$1000,INT((ROW(A7915)-1)/24)+1)</f>
        <v xml:space="preserve"> 2017-11-26 </v>
      </c>
      <c r="F7916" cm="1">
        <f t="array" ref="F7916">INDEX($B$2:$B$1000,INT((ROW(A7915)-1)/24)+1)/24</f>
        <v>16.054061179619698</v>
      </c>
      <c r="G7916" s="42">
        <f>Données_gaz!F$24/(365*24)</f>
        <v>1.1415525114155251E-4</v>
      </c>
      <c r="N7916" cm="1">
        <f t="array" ref="N7916">INDEX($K$2:$K$1000,INT((ROW(A7915)-1)/24)+1)</f>
        <v>0.54800000000000004</v>
      </c>
      <c r="O7916" cm="1">
        <f t="array" ref="O7916">INDEX($L$2:$L$1000,INT((ROW(A7915)-1)/24)+1)</f>
        <v>0.877</v>
      </c>
    </row>
    <row r="7917" spans="4:15" x14ac:dyDescent="0.2">
      <c r="D7917">
        <f t="shared" si="125"/>
        <v>19</v>
      </c>
      <c r="E7917" t="str" cm="1">
        <f t="array" ref="E7917">INDEX($A$2:$A$1000,INT((ROW(A7916)-1)/24)+1)</f>
        <v xml:space="preserve"> 2017-11-26 </v>
      </c>
      <c r="F7917" cm="1">
        <f t="array" ref="F7917">INDEX($B$2:$B$1000,INT((ROW(A7916)-1)/24)+1)/24</f>
        <v>16.054061179619698</v>
      </c>
      <c r="G7917" s="42">
        <f>Données_gaz!F$24/(365*24)</f>
        <v>1.1415525114155251E-4</v>
      </c>
      <c r="N7917" cm="1">
        <f t="array" ref="N7917">INDEX($K$2:$K$1000,INT((ROW(A7916)-1)/24)+1)</f>
        <v>0.54800000000000004</v>
      </c>
      <c r="O7917" cm="1">
        <f t="array" ref="O7917">INDEX($L$2:$L$1000,INT((ROW(A7916)-1)/24)+1)</f>
        <v>0.877</v>
      </c>
    </row>
    <row r="7918" spans="4:15" x14ac:dyDescent="0.2">
      <c r="D7918">
        <f t="shared" si="125"/>
        <v>20</v>
      </c>
      <c r="E7918" t="str" cm="1">
        <f t="array" ref="E7918">INDEX($A$2:$A$1000,INT((ROW(A7917)-1)/24)+1)</f>
        <v xml:space="preserve"> 2017-11-26 </v>
      </c>
      <c r="F7918" cm="1">
        <f t="array" ref="F7918">INDEX($B$2:$B$1000,INT((ROW(A7917)-1)/24)+1)/24</f>
        <v>16.054061179619698</v>
      </c>
      <c r="G7918" s="42">
        <f>Données_gaz!F$24/(365*24)</f>
        <v>1.1415525114155251E-4</v>
      </c>
      <c r="N7918" cm="1">
        <f t="array" ref="N7918">INDEX($K$2:$K$1000,INT((ROW(A7917)-1)/24)+1)</f>
        <v>0.54800000000000004</v>
      </c>
      <c r="O7918" cm="1">
        <f t="array" ref="O7918">INDEX($L$2:$L$1000,INT((ROW(A7917)-1)/24)+1)</f>
        <v>0.877</v>
      </c>
    </row>
    <row r="7919" spans="4:15" x14ac:dyDescent="0.2">
      <c r="D7919">
        <f t="shared" si="125"/>
        <v>21</v>
      </c>
      <c r="E7919" t="str" cm="1">
        <f t="array" ref="E7919">INDEX($A$2:$A$1000,INT((ROW(A7918)-1)/24)+1)</f>
        <v xml:space="preserve"> 2017-11-26 </v>
      </c>
      <c r="F7919" cm="1">
        <f t="array" ref="F7919">INDEX($B$2:$B$1000,INT((ROW(A7918)-1)/24)+1)/24</f>
        <v>16.054061179619698</v>
      </c>
      <c r="G7919" s="42">
        <f>Données_gaz!F$24/(365*24)</f>
        <v>1.1415525114155251E-4</v>
      </c>
      <c r="N7919" cm="1">
        <f t="array" ref="N7919">INDEX($K$2:$K$1000,INT((ROW(A7918)-1)/24)+1)</f>
        <v>0.54800000000000004</v>
      </c>
      <c r="O7919" cm="1">
        <f t="array" ref="O7919">INDEX($L$2:$L$1000,INT((ROW(A7918)-1)/24)+1)</f>
        <v>0.877</v>
      </c>
    </row>
    <row r="7920" spans="4:15" x14ac:dyDescent="0.2">
      <c r="D7920">
        <f t="shared" si="125"/>
        <v>22</v>
      </c>
      <c r="E7920" t="str" cm="1">
        <f t="array" ref="E7920">INDEX($A$2:$A$1000,INT((ROW(A7919)-1)/24)+1)</f>
        <v xml:space="preserve"> 2017-11-26 </v>
      </c>
      <c r="F7920" cm="1">
        <f t="array" ref="F7920">INDEX($B$2:$B$1000,INT((ROW(A7919)-1)/24)+1)/24</f>
        <v>16.054061179619698</v>
      </c>
      <c r="G7920" s="42">
        <f>Données_gaz!F$24/(365*24)</f>
        <v>1.1415525114155251E-4</v>
      </c>
      <c r="N7920" cm="1">
        <f t="array" ref="N7920">INDEX($K$2:$K$1000,INT((ROW(A7919)-1)/24)+1)</f>
        <v>0.54800000000000004</v>
      </c>
      <c r="O7920" cm="1">
        <f t="array" ref="O7920">INDEX($L$2:$L$1000,INT((ROW(A7919)-1)/24)+1)</f>
        <v>0.877</v>
      </c>
    </row>
    <row r="7921" spans="4:15" x14ac:dyDescent="0.2">
      <c r="D7921">
        <f t="shared" si="125"/>
        <v>23</v>
      </c>
      <c r="E7921" t="str" cm="1">
        <f t="array" ref="E7921">INDEX($A$2:$A$1000,INT((ROW(A7920)-1)/24)+1)</f>
        <v xml:space="preserve"> 2017-11-26 </v>
      </c>
      <c r="F7921" cm="1">
        <f t="array" ref="F7921">INDEX($B$2:$B$1000,INT((ROW(A7920)-1)/24)+1)/24</f>
        <v>16.054061179619698</v>
      </c>
      <c r="G7921" s="42">
        <f>Données_gaz!F$24/(365*24)</f>
        <v>1.1415525114155251E-4</v>
      </c>
      <c r="N7921" cm="1">
        <f t="array" ref="N7921">INDEX($K$2:$K$1000,INT((ROW(A7920)-1)/24)+1)</f>
        <v>0.54800000000000004</v>
      </c>
      <c r="O7921" cm="1">
        <f t="array" ref="O7921">INDEX($L$2:$L$1000,INT((ROW(A7920)-1)/24)+1)</f>
        <v>0.877</v>
      </c>
    </row>
    <row r="7922" spans="4:15" x14ac:dyDescent="0.2">
      <c r="D7922">
        <f t="shared" si="125"/>
        <v>0</v>
      </c>
      <c r="E7922" t="str" cm="1">
        <f t="array" ref="E7922">INDEX($A$2:$A$1000,INT((ROW(A7921)-1)/24)+1)</f>
        <v xml:space="preserve"> 2017-11-27 </v>
      </c>
      <c r="F7922" cm="1">
        <f t="array" ref="F7922">INDEX($B$2:$B$1000,INT((ROW(A7921)-1)/24)+1)/24</f>
        <v>15.93451426893732</v>
      </c>
      <c r="G7922" s="42">
        <f>Données_gaz!F$24/(365*24)</f>
        <v>1.1415525114155251E-4</v>
      </c>
      <c r="N7922" cm="1">
        <f t="array" ref="N7922">INDEX($K$2:$K$1000,INT((ROW(A7921)-1)/24)+1)</f>
        <v>0.54300000000000004</v>
      </c>
      <c r="O7922" cm="1">
        <f t="array" ref="O7922">INDEX($L$2:$L$1000,INT((ROW(A7921)-1)/24)+1)</f>
        <v>0.873</v>
      </c>
    </row>
    <row r="7923" spans="4:15" x14ac:dyDescent="0.2">
      <c r="D7923">
        <f t="shared" ref="D7923:D7986" si="126">HOUR(TIME(ROW(A7922)-1,0,0))</f>
        <v>1</v>
      </c>
      <c r="E7923" t="str" cm="1">
        <f t="array" ref="E7923">INDEX($A$2:$A$1000,INT((ROW(A7922)-1)/24)+1)</f>
        <v xml:space="preserve"> 2017-11-27 </v>
      </c>
      <c r="F7923" cm="1">
        <f t="array" ref="F7923">INDEX($B$2:$B$1000,INT((ROW(A7922)-1)/24)+1)/24</f>
        <v>15.93451426893732</v>
      </c>
      <c r="G7923" s="42">
        <f>Données_gaz!F$24/(365*24)</f>
        <v>1.1415525114155251E-4</v>
      </c>
      <c r="N7923" cm="1">
        <f t="array" ref="N7923">INDEX($K$2:$K$1000,INT((ROW(A7922)-1)/24)+1)</f>
        <v>0.54300000000000004</v>
      </c>
      <c r="O7923" cm="1">
        <f t="array" ref="O7923">INDEX($L$2:$L$1000,INT((ROW(A7922)-1)/24)+1)</f>
        <v>0.873</v>
      </c>
    </row>
    <row r="7924" spans="4:15" x14ac:dyDescent="0.2">
      <c r="D7924">
        <f t="shared" si="126"/>
        <v>2</v>
      </c>
      <c r="E7924" t="str" cm="1">
        <f t="array" ref="E7924">INDEX($A$2:$A$1000,INT((ROW(A7923)-1)/24)+1)</f>
        <v xml:space="preserve"> 2017-11-27 </v>
      </c>
      <c r="F7924" cm="1">
        <f t="array" ref="F7924">INDEX($B$2:$B$1000,INT((ROW(A7923)-1)/24)+1)/24</f>
        <v>15.93451426893732</v>
      </c>
      <c r="G7924" s="42">
        <f>Données_gaz!F$24/(365*24)</f>
        <v>1.1415525114155251E-4</v>
      </c>
      <c r="N7924" cm="1">
        <f t="array" ref="N7924">INDEX($K$2:$K$1000,INT((ROW(A7923)-1)/24)+1)</f>
        <v>0.54300000000000004</v>
      </c>
      <c r="O7924" cm="1">
        <f t="array" ref="O7924">INDEX($L$2:$L$1000,INT((ROW(A7923)-1)/24)+1)</f>
        <v>0.873</v>
      </c>
    </row>
    <row r="7925" spans="4:15" x14ac:dyDescent="0.2">
      <c r="D7925">
        <f t="shared" si="126"/>
        <v>3</v>
      </c>
      <c r="E7925" t="str" cm="1">
        <f t="array" ref="E7925">INDEX($A$2:$A$1000,INT((ROW(A7924)-1)/24)+1)</f>
        <v xml:space="preserve"> 2017-11-27 </v>
      </c>
      <c r="F7925" cm="1">
        <f t="array" ref="F7925">INDEX($B$2:$B$1000,INT((ROW(A7924)-1)/24)+1)/24</f>
        <v>15.93451426893732</v>
      </c>
      <c r="G7925" s="42">
        <f>Données_gaz!F$24/(365*24)</f>
        <v>1.1415525114155251E-4</v>
      </c>
      <c r="N7925" cm="1">
        <f t="array" ref="N7925">INDEX($K$2:$K$1000,INT((ROW(A7924)-1)/24)+1)</f>
        <v>0.54300000000000004</v>
      </c>
      <c r="O7925" cm="1">
        <f t="array" ref="O7925">INDEX($L$2:$L$1000,INT((ROW(A7924)-1)/24)+1)</f>
        <v>0.873</v>
      </c>
    </row>
    <row r="7926" spans="4:15" x14ac:dyDescent="0.2">
      <c r="D7926">
        <f t="shared" si="126"/>
        <v>4</v>
      </c>
      <c r="E7926" t="str" cm="1">
        <f t="array" ref="E7926">INDEX($A$2:$A$1000,INT((ROW(A7925)-1)/24)+1)</f>
        <v xml:space="preserve"> 2017-11-27 </v>
      </c>
      <c r="F7926" cm="1">
        <f t="array" ref="F7926">INDEX($B$2:$B$1000,INT((ROW(A7925)-1)/24)+1)/24</f>
        <v>15.93451426893732</v>
      </c>
      <c r="G7926" s="42">
        <f>Données_gaz!F$24/(365*24)</f>
        <v>1.1415525114155251E-4</v>
      </c>
      <c r="N7926" cm="1">
        <f t="array" ref="N7926">INDEX($K$2:$K$1000,INT((ROW(A7925)-1)/24)+1)</f>
        <v>0.54300000000000004</v>
      </c>
      <c r="O7926" cm="1">
        <f t="array" ref="O7926">INDEX($L$2:$L$1000,INT((ROW(A7925)-1)/24)+1)</f>
        <v>0.873</v>
      </c>
    </row>
    <row r="7927" spans="4:15" x14ac:dyDescent="0.2">
      <c r="D7927">
        <f t="shared" si="126"/>
        <v>5</v>
      </c>
      <c r="E7927" t="str" cm="1">
        <f t="array" ref="E7927">INDEX($A$2:$A$1000,INT((ROW(A7926)-1)/24)+1)</f>
        <v xml:space="preserve"> 2017-11-27 </v>
      </c>
      <c r="F7927" cm="1">
        <f t="array" ref="F7927">INDEX($B$2:$B$1000,INT((ROW(A7926)-1)/24)+1)/24</f>
        <v>15.93451426893732</v>
      </c>
      <c r="G7927" s="42">
        <f>Données_gaz!F$24/(365*24)</f>
        <v>1.1415525114155251E-4</v>
      </c>
      <c r="N7927" cm="1">
        <f t="array" ref="N7927">INDEX($K$2:$K$1000,INT((ROW(A7926)-1)/24)+1)</f>
        <v>0.54300000000000004</v>
      </c>
      <c r="O7927" cm="1">
        <f t="array" ref="O7927">INDEX($L$2:$L$1000,INT((ROW(A7926)-1)/24)+1)</f>
        <v>0.873</v>
      </c>
    </row>
    <row r="7928" spans="4:15" x14ac:dyDescent="0.2">
      <c r="D7928">
        <f t="shared" si="126"/>
        <v>6</v>
      </c>
      <c r="E7928" t="str" cm="1">
        <f t="array" ref="E7928">INDEX($A$2:$A$1000,INT((ROW(A7927)-1)/24)+1)</f>
        <v xml:space="preserve"> 2017-11-27 </v>
      </c>
      <c r="F7928" cm="1">
        <f t="array" ref="F7928">INDEX($B$2:$B$1000,INT((ROW(A7927)-1)/24)+1)/24</f>
        <v>15.93451426893732</v>
      </c>
      <c r="G7928" s="42">
        <f>Données_gaz!F$24/(365*24)</f>
        <v>1.1415525114155251E-4</v>
      </c>
      <c r="N7928" cm="1">
        <f t="array" ref="N7928">INDEX($K$2:$K$1000,INT((ROW(A7927)-1)/24)+1)</f>
        <v>0.54300000000000004</v>
      </c>
      <c r="O7928" cm="1">
        <f t="array" ref="O7928">INDEX($L$2:$L$1000,INT((ROW(A7927)-1)/24)+1)</f>
        <v>0.873</v>
      </c>
    </row>
    <row r="7929" spans="4:15" x14ac:dyDescent="0.2">
      <c r="D7929">
        <f t="shared" si="126"/>
        <v>7</v>
      </c>
      <c r="E7929" t="str" cm="1">
        <f t="array" ref="E7929">INDEX($A$2:$A$1000,INT((ROW(A7928)-1)/24)+1)</f>
        <v xml:space="preserve"> 2017-11-27 </v>
      </c>
      <c r="F7929" cm="1">
        <f t="array" ref="F7929">INDEX($B$2:$B$1000,INT((ROW(A7928)-1)/24)+1)/24</f>
        <v>15.93451426893732</v>
      </c>
      <c r="G7929" s="42">
        <f>Données_gaz!F$24/(365*24)</f>
        <v>1.1415525114155251E-4</v>
      </c>
      <c r="N7929" cm="1">
        <f t="array" ref="N7929">INDEX($K$2:$K$1000,INT((ROW(A7928)-1)/24)+1)</f>
        <v>0.54300000000000004</v>
      </c>
      <c r="O7929" cm="1">
        <f t="array" ref="O7929">INDEX($L$2:$L$1000,INT((ROW(A7928)-1)/24)+1)</f>
        <v>0.873</v>
      </c>
    </row>
    <row r="7930" spans="4:15" x14ac:dyDescent="0.2">
      <c r="D7930">
        <f t="shared" si="126"/>
        <v>8</v>
      </c>
      <c r="E7930" t="str" cm="1">
        <f t="array" ref="E7930">INDEX($A$2:$A$1000,INT((ROW(A7929)-1)/24)+1)</f>
        <v xml:space="preserve"> 2017-11-27 </v>
      </c>
      <c r="F7930" cm="1">
        <f t="array" ref="F7930">INDEX($B$2:$B$1000,INT((ROW(A7929)-1)/24)+1)/24</f>
        <v>15.93451426893732</v>
      </c>
      <c r="G7930" s="42">
        <f>Données_gaz!F$24/(365*24)</f>
        <v>1.1415525114155251E-4</v>
      </c>
      <c r="N7930" cm="1">
        <f t="array" ref="N7930">INDEX($K$2:$K$1000,INT((ROW(A7929)-1)/24)+1)</f>
        <v>0.54300000000000004</v>
      </c>
      <c r="O7930" cm="1">
        <f t="array" ref="O7930">INDEX($L$2:$L$1000,INT((ROW(A7929)-1)/24)+1)</f>
        <v>0.873</v>
      </c>
    </row>
    <row r="7931" spans="4:15" x14ac:dyDescent="0.2">
      <c r="D7931">
        <f t="shared" si="126"/>
        <v>9</v>
      </c>
      <c r="E7931" t="str" cm="1">
        <f t="array" ref="E7931">INDEX($A$2:$A$1000,INT((ROW(A7930)-1)/24)+1)</f>
        <v xml:space="preserve"> 2017-11-27 </v>
      </c>
      <c r="F7931" cm="1">
        <f t="array" ref="F7931">INDEX($B$2:$B$1000,INT((ROW(A7930)-1)/24)+1)/24</f>
        <v>15.93451426893732</v>
      </c>
      <c r="G7931" s="42">
        <f>Données_gaz!F$24/(365*24)</f>
        <v>1.1415525114155251E-4</v>
      </c>
      <c r="N7931" cm="1">
        <f t="array" ref="N7931">INDEX($K$2:$K$1000,INT((ROW(A7930)-1)/24)+1)</f>
        <v>0.54300000000000004</v>
      </c>
      <c r="O7931" cm="1">
        <f t="array" ref="O7931">INDEX($L$2:$L$1000,INT((ROW(A7930)-1)/24)+1)</f>
        <v>0.873</v>
      </c>
    </row>
    <row r="7932" spans="4:15" x14ac:dyDescent="0.2">
      <c r="D7932">
        <f t="shared" si="126"/>
        <v>10</v>
      </c>
      <c r="E7932" t="str" cm="1">
        <f t="array" ref="E7932">INDEX($A$2:$A$1000,INT((ROW(A7931)-1)/24)+1)</f>
        <v xml:space="preserve"> 2017-11-27 </v>
      </c>
      <c r="F7932" cm="1">
        <f t="array" ref="F7932">INDEX($B$2:$B$1000,INT((ROW(A7931)-1)/24)+1)/24</f>
        <v>15.93451426893732</v>
      </c>
      <c r="G7932" s="42">
        <f>Données_gaz!F$24/(365*24)</f>
        <v>1.1415525114155251E-4</v>
      </c>
      <c r="N7932" cm="1">
        <f t="array" ref="N7932">INDEX($K$2:$K$1000,INT((ROW(A7931)-1)/24)+1)</f>
        <v>0.54300000000000004</v>
      </c>
      <c r="O7932" cm="1">
        <f t="array" ref="O7932">INDEX($L$2:$L$1000,INT((ROW(A7931)-1)/24)+1)</f>
        <v>0.873</v>
      </c>
    </row>
    <row r="7933" spans="4:15" x14ac:dyDescent="0.2">
      <c r="D7933">
        <f t="shared" si="126"/>
        <v>11</v>
      </c>
      <c r="E7933" t="str" cm="1">
        <f t="array" ref="E7933">INDEX($A$2:$A$1000,INT((ROW(A7932)-1)/24)+1)</f>
        <v xml:space="preserve"> 2017-11-27 </v>
      </c>
      <c r="F7933" cm="1">
        <f t="array" ref="F7933">INDEX($B$2:$B$1000,INT((ROW(A7932)-1)/24)+1)/24</f>
        <v>15.93451426893732</v>
      </c>
      <c r="G7933" s="42">
        <f>Données_gaz!F$24/(365*24)</f>
        <v>1.1415525114155251E-4</v>
      </c>
      <c r="N7933" cm="1">
        <f t="array" ref="N7933">INDEX($K$2:$K$1000,INT((ROW(A7932)-1)/24)+1)</f>
        <v>0.54300000000000004</v>
      </c>
      <c r="O7933" cm="1">
        <f t="array" ref="O7933">INDEX($L$2:$L$1000,INT((ROW(A7932)-1)/24)+1)</f>
        <v>0.873</v>
      </c>
    </row>
    <row r="7934" spans="4:15" x14ac:dyDescent="0.2">
      <c r="D7934">
        <f t="shared" si="126"/>
        <v>12</v>
      </c>
      <c r="E7934" t="str" cm="1">
        <f t="array" ref="E7934">INDEX($A$2:$A$1000,INT((ROW(A7933)-1)/24)+1)</f>
        <v xml:space="preserve"> 2017-11-27 </v>
      </c>
      <c r="F7934" cm="1">
        <f t="array" ref="F7934">INDEX($B$2:$B$1000,INT((ROW(A7933)-1)/24)+1)/24</f>
        <v>15.93451426893732</v>
      </c>
      <c r="G7934" s="42">
        <f>Données_gaz!F$24/(365*24)</f>
        <v>1.1415525114155251E-4</v>
      </c>
      <c r="N7934" cm="1">
        <f t="array" ref="N7934">INDEX($K$2:$K$1000,INT((ROW(A7933)-1)/24)+1)</f>
        <v>0.54300000000000004</v>
      </c>
      <c r="O7934" cm="1">
        <f t="array" ref="O7934">INDEX($L$2:$L$1000,INT((ROW(A7933)-1)/24)+1)</f>
        <v>0.873</v>
      </c>
    </row>
    <row r="7935" spans="4:15" x14ac:dyDescent="0.2">
      <c r="D7935">
        <f t="shared" si="126"/>
        <v>13</v>
      </c>
      <c r="E7935" t="str" cm="1">
        <f t="array" ref="E7935">INDEX($A$2:$A$1000,INT((ROW(A7934)-1)/24)+1)</f>
        <v xml:space="preserve"> 2017-11-27 </v>
      </c>
      <c r="F7935" cm="1">
        <f t="array" ref="F7935">INDEX($B$2:$B$1000,INT((ROW(A7934)-1)/24)+1)/24</f>
        <v>15.93451426893732</v>
      </c>
      <c r="G7935" s="42">
        <f>Données_gaz!F$24/(365*24)</f>
        <v>1.1415525114155251E-4</v>
      </c>
      <c r="N7935" cm="1">
        <f t="array" ref="N7935">INDEX($K$2:$K$1000,INT((ROW(A7934)-1)/24)+1)</f>
        <v>0.54300000000000004</v>
      </c>
      <c r="O7935" cm="1">
        <f t="array" ref="O7935">INDEX($L$2:$L$1000,INT((ROW(A7934)-1)/24)+1)</f>
        <v>0.873</v>
      </c>
    </row>
    <row r="7936" spans="4:15" x14ac:dyDescent="0.2">
      <c r="D7936">
        <f t="shared" si="126"/>
        <v>14</v>
      </c>
      <c r="E7936" t="str" cm="1">
        <f t="array" ref="E7936">INDEX($A$2:$A$1000,INT((ROW(A7935)-1)/24)+1)</f>
        <v xml:space="preserve"> 2017-11-27 </v>
      </c>
      <c r="F7936" cm="1">
        <f t="array" ref="F7936">INDEX($B$2:$B$1000,INT((ROW(A7935)-1)/24)+1)/24</f>
        <v>15.93451426893732</v>
      </c>
      <c r="G7936" s="42">
        <f>Données_gaz!F$24/(365*24)</f>
        <v>1.1415525114155251E-4</v>
      </c>
      <c r="N7936" cm="1">
        <f t="array" ref="N7936">INDEX($K$2:$K$1000,INT((ROW(A7935)-1)/24)+1)</f>
        <v>0.54300000000000004</v>
      </c>
      <c r="O7936" cm="1">
        <f t="array" ref="O7936">INDEX($L$2:$L$1000,INT((ROW(A7935)-1)/24)+1)</f>
        <v>0.873</v>
      </c>
    </row>
    <row r="7937" spans="4:15" x14ac:dyDescent="0.2">
      <c r="D7937">
        <f t="shared" si="126"/>
        <v>15</v>
      </c>
      <c r="E7937" t="str" cm="1">
        <f t="array" ref="E7937">INDEX($A$2:$A$1000,INT((ROW(A7936)-1)/24)+1)</f>
        <v xml:space="preserve"> 2017-11-27 </v>
      </c>
      <c r="F7937" cm="1">
        <f t="array" ref="F7937">INDEX($B$2:$B$1000,INT((ROW(A7936)-1)/24)+1)/24</f>
        <v>15.93451426893732</v>
      </c>
      <c r="G7937" s="42">
        <f>Données_gaz!F$24/(365*24)</f>
        <v>1.1415525114155251E-4</v>
      </c>
      <c r="N7937" cm="1">
        <f t="array" ref="N7937">INDEX($K$2:$K$1000,INT((ROW(A7936)-1)/24)+1)</f>
        <v>0.54300000000000004</v>
      </c>
      <c r="O7937" cm="1">
        <f t="array" ref="O7937">INDEX($L$2:$L$1000,INT((ROW(A7936)-1)/24)+1)</f>
        <v>0.873</v>
      </c>
    </row>
    <row r="7938" spans="4:15" x14ac:dyDescent="0.2">
      <c r="D7938">
        <f t="shared" si="126"/>
        <v>16</v>
      </c>
      <c r="E7938" t="str" cm="1">
        <f t="array" ref="E7938">INDEX($A$2:$A$1000,INT((ROW(A7937)-1)/24)+1)</f>
        <v xml:space="preserve"> 2017-11-27 </v>
      </c>
      <c r="F7938" cm="1">
        <f t="array" ref="F7938">INDEX($B$2:$B$1000,INT((ROW(A7937)-1)/24)+1)/24</f>
        <v>15.93451426893732</v>
      </c>
      <c r="G7938" s="42">
        <f>Données_gaz!F$24/(365*24)</f>
        <v>1.1415525114155251E-4</v>
      </c>
      <c r="N7938" cm="1">
        <f t="array" ref="N7938">INDEX($K$2:$K$1000,INT((ROW(A7937)-1)/24)+1)</f>
        <v>0.54300000000000004</v>
      </c>
      <c r="O7938" cm="1">
        <f t="array" ref="O7938">INDEX($L$2:$L$1000,INT((ROW(A7937)-1)/24)+1)</f>
        <v>0.873</v>
      </c>
    </row>
    <row r="7939" spans="4:15" x14ac:dyDescent="0.2">
      <c r="D7939">
        <f t="shared" si="126"/>
        <v>17</v>
      </c>
      <c r="E7939" t="str" cm="1">
        <f t="array" ref="E7939">INDEX($A$2:$A$1000,INT((ROW(A7938)-1)/24)+1)</f>
        <v xml:space="preserve"> 2017-11-27 </v>
      </c>
      <c r="F7939" cm="1">
        <f t="array" ref="F7939">INDEX($B$2:$B$1000,INT((ROW(A7938)-1)/24)+1)/24</f>
        <v>15.93451426893732</v>
      </c>
      <c r="G7939" s="42">
        <f>Données_gaz!F$24/(365*24)</f>
        <v>1.1415525114155251E-4</v>
      </c>
      <c r="N7939" cm="1">
        <f t="array" ref="N7939">INDEX($K$2:$K$1000,INT((ROW(A7938)-1)/24)+1)</f>
        <v>0.54300000000000004</v>
      </c>
      <c r="O7939" cm="1">
        <f t="array" ref="O7939">INDEX($L$2:$L$1000,INT((ROW(A7938)-1)/24)+1)</f>
        <v>0.873</v>
      </c>
    </row>
    <row r="7940" spans="4:15" x14ac:dyDescent="0.2">
      <c r="D7940">
        <f t="shared" si="126"/>
        <v>18</v>
      </c>
      <c r="E7940" t="str" cm="1">
        <f t="array" ref="E7940">INDEX($A$2:$A$1000,INT((ROW(A7939)-1)/24)+1)</f>
        <v xml:space="preserve"> 2017-11-27 </v>
      </c>
      <c r="F7940" cm="1">
        <f t="array" ref="F7940">INDEX($B$2:$B$1000,INT((ROW(A7939)-1)/24)+1)/24</f>
        <v>15.93451426893732</v>
      </c>
      <c r="G7940" s="42">
        <f>Données_gaz!F$24/(365*24)</f>
        <v>1.1415525114155251E-4</v>
      </c>
      <c r="N7940" cm="1">
        <f t="array" ref="N7940">INDEX($K$2:$K$1000,INT((ROW(A7939)-1)/24)+1)</f>
        <v>0.54300000000000004</v>
      </c>
      <c r="O7940" cm="1">
        <f t="array" ref="O7940">INDEX($L$2:$L$1000,INT((ROW(A7939)-1)/24)+1)</f>
        <v>0.873</v>
      </c>
    </row>
    <row r="7941" spans="4:15" x14ac:dyDescent="0.2">
      <c r="D7941">
        <f t="shared" si="126"/>
        <v>19</v>
      </c>
      <c r="E7941" t="str" cm="1">
        <f t="array" ref="E7941">INDEX($A$2:$A$1000,INT((ROW(A7940)-1)/24)+1)</f>
        <v xml:space="preserve"> 2017-11-27 </v>
      </c>
      <c r="F7941" cm="1">
        <f t="array" ref="F7941">INDEX($B$2:$B$1000,INT((ROW(A7940)-1)/24)+1)/24</f>
        <v>15.93451426893732</v>
      </c>
      <c r="G7941" s="42">
        <f>Données_gaz!F$24/(365*24)</f>
        <v>1.1415525114155251E-4</v>
      </c>
      <c r="N7941" cm="1">
        <f t="array" ref="N7941">INDEX($K$2:$K$1000,INT((ROW(A7940)-1)/24)+1)</f>
        <v>0.54300000000000004</v>
      </c>
      <c r="O7941" cm="1">
        <f t="array" ref="O7941">INDEX($L$2:$L$1000,INT((ROW(A7940)-1)/24)+1)</f>
        <v>0.873</v>
      </c>
    </row>
    <row r="7942" spans="4:15" x14ac:dyDescent="0.2">
      <c r="D7942">
        <f t="shared" si="126"/>
        <v>20</v>
      </c>
      <c r="E7942" t="str" cm="1">
        <f t="array" ref="E7942">INDEX($A$2:$A$1000,INT((ROW(A7941)-1)/24)+1)</f>
        <v xml:space="preserve"> 2017-11-27 </v>
      </c>
      <c r="F7942" cm="1">
        <f t="array" ref="F7942">INDEX($B$2:$B$1000,INT((ROW(A7941)-1)/24)+1)/24</f>
        <v>15.93451426893732</v>
      </c>
      <c r="G7942" s="42">
        <f>Données_gaz!F$24/(365*24)</f>
        <v>1.1415525114155251E-4</v>
      </c>
      <c r="N7942" cm="1">
        <f t="array" ref="N7942">INDEX($K$2:$K$1000,INT((ROW(A7941)-1)/24)+1)</f>
        <v>0.54300000000000004</v>
      </c>
      <c r="O7942" cm="1">
        <f t="array" ref="O7942">INDEX($L$2:$L$1000,INT((ROW(A7941)-1)/24)+1)</f>
        <v>0.873</v>
      </c>
    </row>
    <row r="7943" spans="4:15" x14ac:dyDescent="0.2">
      <c r="D7943">
        <f t="shared" si="126"/>
        <v>21</v>
      </c>
      <c r="E7943" t="str" cm="1">
        <f t="array" ref="E7943">INDEX($A$2:$A$1000,INT((ROW(A7942)-1)/24)+1)</f>
        <v xml:space="preserve"> 2017-11-27 </v>
      </c>
      <c r="F7943" cm="1">
        <f t="array" ref="F7943">INDEX($B$2:$B$1000,INT((ROW(A7942)-1)/24)+1)/24</f>
        <v>15.93451426893732</v>
      </c>
      <c r="G7943" s="42">
        <f>Données_gaz!F$24/(365*24)</f>
        <v>1.1415525114155251E-4</v>
      </c>
      <c r="N7943" cm="1">
        <f t="array" ref="N7943">INDEX($K$2:$K$1000,INT((ROW(A7942)-1)/24)+1)</f>
        <v>0.54300000000000004</v>
      </c>
      <c r="O7943" cm="1">
        <f t="array" ref="O7943">INDEX($L$2:$L$1000,INT((ROW(A7942)-1)/24)+1)</f>
        <v>0.873</v>
      </c>
    </row>
    <row r="7944" spans="4:15" x14ac:dyDescent="0.2">
      <c r="D7944">
        <f t="shared" si="126"/>
        <v>22</v>
      </c>
      <c r="E7944" t="str" cm="1">
        <f t="array" ref="E7944">INDEX($A$2:$A$1000,INT((ROW(A7943)-1)/24)+1)</f>
        <v xml:space="preserve"> 2017-11-27 </v>
      </c>
      <c r="F7944" cm="1">
        <f t="array" ref="F7944">INDEX($B$2:$B$1000,INT((ROW(A7943)-1)/24)+1)/24</f>
        <v>15.93451426893732</v>
      </c>
      <c r="G7944" s="42">
        <f>Données_gaz!F$24/(365*24)</f>
        <v>1.1415525114155251E-4</v>
      </c>
      <c r="N7944" cm="1">
        <f t="array" ref="N7944">INDEX($K$2:$K$1000,INT((ROW(A7943)-1)/24)+1)</f>
        <v>0.54300000000000004</v>
      </c>
      <c r="O7944" cm="1">
        <f t="array" ref="O7944">INDEX($L$2:$L$1000,INT((ROW(A7943)-1)/24)+1)</f>
        <v>0.873</v>
      </c>
    </row>
    <row r="7945" spans="4:15" x14ac:dyDescent="0.2">
      <c r="D7945">
        <f t="shared" si="126"/>
        <v>23</v>
      </c>
      <c r="E7945" t="str" cm="1">
        <f t="array" ref="E7945">INDEX($A$2:$A$1000,INT((ROW(A7944)-1)/24)+1)</f>
        <v xml:space="preserve"> 2017-11-27 </v>
      </c>
      <c r="F7945" cm="1">
        <f t="array" ref="F7945">INDEX($B$2:$B$1000,INT((ROW(A7944)-1)/24)+1)/24</f>
        <v>15.93451426893732</v>
      </c>
      <c r="G7945" s="42">
        <f>Données_gaz!F$24/(365*24)</f>
        <v>1.1415525114155251E-4</v>
      </c>
      <c r="N7945" cm="1">
        <f t="array" ref="N7945">INDEX($K$2:$K$1000,INT((ROW(A7944)-1)/24)+1)</f>
        <v>0.54300000000000004</v>
      </c>
      <c r="O7945" cm="1">
        <f t="array" ref="O7945">INDEX($L$2:$L$1000,INT((ROW(A7944)-1)/24)+1)</f>
        <v>0.873</v>
      </c>
    </row>
    <row r="7946" spans="4:15" x14ac:dyDescent="0.2">
      <c r="D7946">
        <f t="shared" si="126"/>
        <v>0</v>
      </c>
      <c r="E7946" t="str" cm="1">
        <f t="array" ref="E7946">INDEX($A$2:$A$1000,INT((ROW(A7945)-1)/24)+1)</f>
        <v xml:space="preserve"> 2017-11-28 </v>
      </c>
      <c r="F7946" cm="1">
        <f t="array" ref="F7946">INDEX($B$2:$B$1000,INT((ROW(A7945)-1)/24)+1)/24</f>
        <v>15.846263137602314</v>
      </c>
      <c r="G7946" s="42">
        <f>Données_gaz!F$24/(365*24)</f>
        <v>1.1415525114155251E-4</v>
      </c>
      <c r="N7946" cm="1">
        <f t="array" ref="N7946">INDEX($K$2:$K$1000,INT((ROW(A7945)-1)/24)+1)</f>
        <v>0.53700000000000003</v>
      </c>
      <c r="O7946" cm="1">
        <f t="array" ref="O7946">INDEX($L$2:$L$1000,INT((ROW(A7945)-1)/24)+1)</f>
        <v>0.87</v>
      </c>
    </row>
    <row r="7947" spans="4:15" x14ac:dyDescent="0.2">
      <c r="D7947">
        <f t="shared" si="126"/>
        <v>1</v>
      </c>
      <c r="E7947" t="str" cm="1">
        <f t="array" ref="E7947">INDEX($A$2:$A$1000,INT((ROW(A7946)-1)/24)+1)</f>
        <v xml:space="preserve"> 2017-11-28 </v>
      </c>
      <c r="F7947" cm="1">
        <f t="array" ref="F7947">INDEX($B$2:$B$1000,INT((ROW(A7946)-1)/24)+1)/24</f>
        <v>15.846263137602314</v>
      </c>
      <c r="G7947" s="42">
        <f>Données_gaz!F$24/(365*24)</f>
        <v>1.1415525114155251E-4</v>
      </c>
      <c r="N7947" cm="1">
        <f t="array" ref="N7947">INDEX($K$2:$K$1000,INT((ROW(A7946)-1)/24)+1)</f>
        <v>0.53700000000000003</v>
      </c>
      <c r="O7947" cm="1">
        <f t="array" ref="O7947">INDEX($L$2:$L$1000,INT((ROW(A7946)-1)/24)+1)</f>
        <v>0.87</v>
      </c>
    </row>
    <row r="7948" spans="4:15" x14ac:dyDescent="0.2">
      <c r="D7948">
        <f t="shared" si="126"/>
        <v>2</v>
      </c>
      <c r="E7948" t="str" cm="1">
        <f t="array" ref="E7948">INDEX($A$2:$A$1000,INT((ROW(A7947)-1)/24)+1)</f>
        <v xml:space="preserve"> 2017-11-28 </v>
      </c>
      <c r="F7948" cm="1">
        <f t="array" ref="F7948">INDEX($B$2:$B$1000,INT((ROW(A7947)-1)/24)+1)/24</f>
        <v>15.846263137602314</v>
      </c>
      <c r="G7948" s="42">
        <f>Données_gaz!F$24/(365*24)</f>
        <v>1.1415525114155251E-4</v>
      </c>
      <c r="N7948" cm="1">
        <f t="array" ref="N7948">INDEX($K$2:$K$1000,INT((ROW(A7947)-1)/24)+1)</f>
        <v>0.53700000000000003</v>
      </c>
      <c r="O7948" cm="1">
        <f t="array" ref="O7948">INDEX($L$2:$L$1000,INT((ROW(A7947)-1)/24)+1)</f>
        <v>0.87</v>
      </c>
    </row>
    <row r="7949" spans="4:15" x14ac:dyDescent="0.2">
      <c r="D7949">
        <f t="shared" si="126"/>
        <v>3</v>
      </c>
      <c r="E7949" t="str" cm="1">
        <f t="array" ref="E7949">INDEX($A$2:$A$1000,INT((ROW(A7948)-1)/24)+1)</f>
        <v xml:space="preserve"> 2017-11-28 </v>
      </c>
      <c r="F7949" cm="1">
        <f t="array" ref="F7949">INDEX($B$2:$B$1000,INT((ROW(A7948)-1)/24)+1)/24</f>
        <v>15.846263137602314</v>
      </c>
      <c r="G7949" s="42">
        <f>Données_gaz!F$24/(365*24)</f>
        <v>1.1415525114155251E-4</v>
      </c>
      <c r="N7949" cm="1">
        <f t="array" ref="N7949">INDEX($K$2:$K$1000,INT((ROW(A7948)-1)/24)+1)</f>
        <v>0.53700000000000003</v>
      </c>
      <c r="O7949" cm="1">
        <f t="array" ref="O7949">INDEX($L$2:$L$1000,INT((ROW(A7948)-1)/24)+1)</f>
        <v>0.87</v>
      </c>
    </row>
    <row r="7950" spans="4:15" x14ac:dyDescent="0.2">
      <c r="D7950">
        <f t="shared" si="126"/>
        <v>4</v>
      </c>
      <c r="E7950" t="str" cm="1">
        <f t="array" ref="E7950">INDEX($A$2:$A$1000,INT((ROW(A7949)-1)/24)+1)</f>
        <v xml:space="preserve"> 2017-11-28 </v>
      </c>
      <c r="F7950" cm="1">
        <f t="array" ref="F7950">INDEX($B$2:$B$1000,INT((ROW(A7949)-1)/24)+1)/24</f>
        <v>15.846263137602314</v>
      </c>
      <c r="G7950" s="42">
        <f>Données_gaz!F$24/(365*24)</f>
        <v>1.1415525114155251E-4</v>
      </c>
      <c r="N7950" cm="1">
        <f t="array" ref="N7950">INDEX($K$2:$K$1000,INT((ROW(A7949)-1)/24)+1)</f>
        <v>0.53700000000000003</v>
      </c>
      <c r="O7950" cm="1">
        <f t="array" ref="O7950">INDEX($L$2:$L$1000,INT((ROW(A7949)-1)/24)+1)</f>
        <v>0.87</v>
      </c>
    </row>
    <row r="7951" spans="4:15" x14ac:dyDescent="0.2">
      <c r="D7951">
        <f t="shared" si="126"/>
        <v>5</v>
      </c>
      <c r="E7951" t="str" cm="1">
        <f t="array" ref="E7951">INDEX($A$2:$A$1000,INT((ROW(A7950)-1)/24)+1)</f>
        <v xml:space="preserve"> 2017-11-28 </v>
      </c>
      <c r="F7951" cm="1">
        <f t="array" ref="F7951">INDEX($B$2:$B$1000,INT((ROW(A7950)-1)/24)+1)/24</f>
        <v>15.846263137602314</v>
      </c>
      <c r="G7951" s="42">
        <f>Données_gaz!F$24/(365*24)</f>
        <v>1.1415525114155251E-4</v>
      </c>
      <c r="N7951" cm="1">
        <f t="array" ref="N7951">INDEX($K$2:$K$1000,INT((ROW(A7950)-1)/24)+1)</f>
        <v>0.53700000000000003</v>
      </c>
      <c r="O7951" cm="1">
        <f t="array" ref="O7951">INDEX($L$2:$L$1000,INT((ROW(A7950)-1)/24)+1)</f>
        <v>0.87</v>
      </c>
    </row>
    <row r="7952" spans="4:15" x14ac:dyDescent="0.2">
      <c r="D7952">
        <f t="shared" si="126"/>
        <v>6</v>
      </c>
      <c r="E7952" t="str" cm="1">
        <f t="array" ref="E7952">INDEX($A$2:$A$1000,INT((ROW(A7951)-1)/24)+1)</f>
        <v xml:space="preserve"> 2017-11-28 </v>
      </c>
      <c r="F7952" cm="1">
        <f t="array" ref="F7952">INDEX($B$2:$B$1000,INT((ROW(A7951)-1)/24)+1)/24</f>
        <v>15.846263137602314</v>
      </c>
      <c r="G7952" s="42">
        <f>Données_gaz!F$24/(365*24)</f>
        <v>1.1415525114155251E-4</v>
      </c>
      <c r="N7952" cm="1">
        <f t="array" ref="N7952">INDEX($K$2:$K$1000,INT((ROW(A7951)-1)/24)+1)</f>
        <v>0.53700000000000003</v>
      </c>
      <c r="O7952" cm="1">
        <f t="array" ref="O7952">INDEX($L$2:$L$1000,INT((ROW(A7951)-1)/24)+1)</f>
        <v>0.87</v>
      </c>
    </row>
    <row r="7953" spans="4:15" x14ac:dyDescent="0.2">
      <c r="D7953">
        <f t="shared" si="126"/>
        <v>7</v>
      </c>
      <c r="E7953" t="str" cm="1">
        <f t="array" ref="E7953">INDEX($A$2:$A$1000,INT((ROW(A7952)-1)/24)+1)</f>
        <v xml:space="preserve"> 2017-11-28 </v>
      </c>
      <c r="F7953" cm="1">
        <f t="array" ref="F7953">INDEX($B$2:$B$1000,INT((ROW(A7952)-1)/24)+1)/24</f>
        <v>15.846263137602314</v>
      </c>
      <c r="G7953" s="42">
        <f>Données_gaz!F$24/(365*24)</f>
        <v>1.1415525114155251E-4</v>
      </c>
      <c r="N7953" cm="1">
        <f t="array" ref="N7953">INDEX($K$2:$K$1000,INT((ROW(A7952)-1)/24)+1)</f>
        <v>0.53700000000000003</v>
      </c>
      <c r="O7953" cm="1">
        <f t="array" ref="O7953">INDEX($L$2:$L$1000,INT((ROW(A7952)-1)/24)+1)</f>
        <v>0.87</v>
      </c>
    </row>
    <row r="7954" spans="4:15" x14ac:dyDescent="0.2">
      <c r="D7954">
        <f t="shared" si="126"/>
        <v>8</v>
      </c>
      <c r="E7954" t="str" cm="1">
        <f t="array" ref="E7954">INDEX($A$2:$A$1000,INT((ROW(A7953)-1)/24)+1)</f>
        <v xml:space="preserve"> 2017-11-28 </v>
      </c>
      <c r="F7954" cm="1">
        <f t="array" ref="F7954">INDEX($B$2:$B$1000,INT((ROW(A7953)-1)/24)+1)/24</f>
        <v>15.846263137602314</v>
      </c>
      <c r="G7954" s="42">
        <f>Données_gaz!F$24/(365*24)</f>
        <v>1.1415525114155251E-4</v>
      </c>
      <c r="N7954" cm="1">
        <f t="array" ref="N7954">INDEX($K$2:$K$1000,INT((ROW(A7953)-1)/24)+1)</f>
        <v>0.53700000000000003</v>
      </c>
      <c r="O7954" cm="1">
        <f t="array" ref="O7954">INDEX($L$2:$L$1000,INT((ROW(A7953)-1)/24)+1)</f>
        <v>0.87</v>
      </c>
    </row>
    <row r="7955" spans="4:15" x14ac:dyDescent="0.2">
      <c r="D7955">
        <f t="shared" si="126"/>
        <v>9</v>
      </c>
      <c r="E7955" t="str" cm="1">
        <f t="array" ref="E7955">INDEX($A$2:$A$1000,INT((ROW(A7954)-1)/24)+1)</f>
        <v xml:space="preserve"> 2017-11-28 </v>
      </c>
      <c r="F7955" cm="1">
        <f t="array" ref="F7955">INDEX($B$2:$B$1000,INT((ROW(A7954)-1)/24)+1)/24</f>
        <v>15.846263137602314</v>
      </c>
      <c r="G7955" s="42">
        <f>Données_gaz!F$24/(365*24)</f>
        <v>1.1415525114155251E-4</v>
      </c>
      <c r="N7955" cm="1">
        <f t="array" ref="N7955">INDEX($K$2:$K$1000,INT((ROW(A7954)-1)/24)+1)</f>
        <v>0.53700000000000003</v>
      </c>
      <c r="O7955" cm="1">
        <f t="array" ref="O7955">INDEX($L$2:$L$1000,INT((ROW(A7954)-1)/24)+1)</f>
        <v>0.87</v>
      </c>
    </row>
    <row r="7956" spans="4:15" x14ac:dyDescent="0.2">
      <c r="D7956">
        <f t="shared" si="126"/>
        <v>10</v>
      </c>
      <c r="E7956" t="str" cm="1">
        <f t="array" ref="E7956">INDEX($A$2:$A$1000,INT((ROW(A7955)-1)/24)+1)</f>
        <v xml:space="preserve"> 2017-11-28 </v>
      </c>
      <c r="F7956" cm="1">
        <f t="array" ref="F7956">INDEX($B$2:$B$1000,INT((ROW(A7955)-1)/24)+1)/24</f>
        <v>15.846263137602314</v>
      </c>
      <c r="G7956" s="42">
        <f>Données_gaz!F$24/(365*24)</f>
        <v>1.1415525114155251E-4</v>
      </c>
      <c r="N7956" cm="1">
        <f t="array" ref="N7956">INDEX($K$2:$K$1000,INT((ROW(A7955)-1)/24)+1)</f>
        <v>0.53700000000000003</v>
      </c>
      <c r="O7956" cm="1">
        <f t="array" ref="O7956">INDEX($L$2:$L$1000,INT((ROW(A7955)-1)/24)+1)</f>
        <v>0.87</v>
      </c>
    </row>
    <row r="7957" spans="4:15" x14ac:dyDescent="0.2">
      <c r="D7957">
        <f t="shared" si="126"/>
        <v>11</v>
      </c>
      <c r="E7957" t="str" cm="1">
        <f t="array" ref="E7957">INDEX($A$2:$A$1000,INT((ROW(A7956)-1)/24)+1)</f>
        <v xml:space="preserve"> 2017-11-28 </v>
      </c>
      <c r="F7957" cm="1">
        <f t="array" ref="F7957">INDEX($B$2:$B$1000,INT((ROW(A7956)-1)/24)+1)/24</f>
        <v>15.846263137602314</v>
      </c>
      <c r="G7957" s="42">
        <f>Données_gaz!F$24/(365*24)</f>
        <v>1.1415525114155251E-4</v>
      </c>
      <c r="N7957" cm="1">
        <f t="array" ref="N7957">INDEX($K$2:$K$1000,INT((ROW(A7956)-1)/24)+1)</f>
        <v>0.53700000000000003</v>
      </c>
      <c r="O7957" cm="1">
        <f t="array" ref="O7957">INDEX($L$2:$L$1000,INT((ROW(A7956)-1)/24)+1)</f>
        <v>0.87</v>
      </c>
    </row>
    <row r="7958" spans="4:15" x14ac:dyDescent="0.2">
      <c r="D7958">
        <f t="shared" si="126"/>
        <v>12</v>
      </c>
      <c r="E7958" t="str" cm="1">
        <f t="array" ref="E7958">INDEX($A$2:$A$1000,INT((ROW(A7957)-1)/24)+1)</f>
        <v xml:space="preserve"> 2017-11-28 </v>
      </c>
      <c r="F7958" cm="1">
        <f t="array" ref="F7958">INDEX($B$2:$B$1000,INT((ROW(A7957)-1)/24)+1)/24</f>
        <v>15.846263137602314</v>
      </c>
      <c r="G7958" s="42">
        <f>Données_gaz!F$24/(365*24)</f>
        <v>1.1415525114155251E-4</v>
      </c>
      <c r="N7958" cm="1">
        <f t="array" ref="N7958">INDEX($K$2:$K$1000,INT((ROW(A7957)-1)/24)+1)</f>
        <v>0.53700000000000003</v>
      </c>
      <c r="O7958" cm="1">
        <f t="array" ref="O7958">INDEX($L$2:$L$1000,INT((ROW(A7957)-1)/24)+1)</f>
        <v>0.87</v>
      </c>
    </row>
    <row r="7959" spans="4:15" x14ac:dyDescent="0.2">
      <c r="D7959">
        <f t="shared" si="126"/>
        <v>13</v>
      </c>
      <c r="E7959" t="str" cm="1">
        <f t="array" ref="E7959">INDEX($A$2:$A$1000,INT((ROW(A7958)-1)/24)+1)</f>
        <v xml:space="preserve"> 2017-11-28 </v>
      </c>
      <c r="F7959" cm="1">
        <f t="array" ref="F7959">INDEX($B$2:$B$1000,INT((ROW(A7958)-1)/24)+1)/24</f>
        <v>15.846263137602314</v>
      </c>
      <c r="G7959" s="42">
        <f>Données_gaz!F$24/(365*24)</f>
        <v>1.1415525114155251E-4</v>
      </c>
      <c r="N7959" cm="1">
        <f t="array" ref="N7959">INDEX($K$2:$K$1000,INT((ROW(A7958)-1)/24)+1)</f>
        <v>0.53700000000000003</v>
      </c>
      <c r="O7959" cm="1">
        <f t="array" ref="O7959">INDEX($L$2:$L$1000,INT((ROW(A7958)-1)/24)+1)</f>
        <v>0.87</v>
      </c>
    </row>
    <row r="7960" spans="4:15" x14ac:dyDescent="0.2">
      <c r="D7960">
        <f t="shared" si="126"/>
        <v>14</v>
      </c>
      <c r="E7960" t="str" cm="1">
        <f t="array" ref="E7960">INDEX($A$2:$A$1000,INT((ROW(A7959)-1)/24)+1)</f>
        <v xml:space="preserve"> 2017-11-28 </v>
      </c>
      <c r="F7960" cm="1">
        <f t="array" ref="F7960">INDEX($B$2:$B$1000,INT((ROW(A7959)-1)/24)+1)/24</f>
        <v>15.846263137602314</v>
      </c>
      <c r="G7960" s="42">
        <f>Données_gaz!F$24/(365*24)</f>
        <v>1.1415525114155251E-4</v>
      </c>
      <c r="N7960" cm="1">
        <f t="array" ref="N7960">INDEX($K$2:$K$1000,INT((ROW(A7959)-1)/24)+1)</f>
        <v>0.53700000000000003</v>
      </c>
      <c r="O7960" cm="1">
        <f t="array" ref="O7960">INDEX($L$2:$L$1000,INT((ROW(A7959)-1)/24)+1)</f>
        <v>0.87</v>
      </c>
    </row>
    <row r="7961" spans="4:15" x14ac:dyDescent="0.2">
      <c r="D7961">
        <f t="shared" si="126"/>
        <v>15</v>
      </c>
      <c r="E7961" t="str" cm="1">
        <f t="array" ref="E7961">INDEX($A$2:$A$1000,INT((ROW(A7960)-1)/24)+1)</f>
        <v xml:space="preserve"> 2017-11-28 </v>
      </c>
      <c r="F7961" cm="1">
        <f t="array" ref="F7961">INDEX($B$2:$B$1000,INT((ROW(A7960)-1)/24)+1)/24</f>
        <v>15.846263137602314</v>
      </c>
      <c r="G7961" s="42">
        <f>Données_gaz!F$24/(365*24)</f>
        <v>1.1415525114155251E-4</v>
      </c>
      <c r="N7961" cm="1">
        <f t="array" ref="N7961">INDEX($K$2:$K$1000,INT((ROW(A7960)-1)/24)+1)</f>
        <v>0.53700000000000003</v>
      </c>
      <c r="O7961" cm="1">
        <f t="array" ref="O7961">INDEX($L$2:$L$1000,INT((ROW(A7960)-1)/24)+1)</f>
        <v>0.87</v>
      </c>
    </row>
    <row r="7962" spans="4:15" x14ac:dyDescent="0.2">
      <c r="D7962">
        <f t="shared" si="126"/>
        <v>16</v>
      </c>
      <c r="E7962" t="str" cm="1">
        <f t="array" ref="E7962">INDEX($A$2:$A$1000,INT((ROW(A7961)-1)/24)+1)</f>
        <v xml:space="preserve"> 2017-11-28 </v>
      </c>
      <c r="F7962" cm="1">
        <f t="array" ref="F7962">INDEX($B$2:$B$1000,INT((ROW(A7961)-1)/24)+1)/24</f>
        <v>15.846263137602314</v>
      </c>
      <c r="G7962" s="42">
        <f>Données_gaz!F$24/(365*24)</f>
        <v>1.1415525114155251E-4</v>
      </c>
      <c r="N7962" cm="1">
        <f t="array" ref="N7962">INDEX($K$2:$K$1000,INT((ROW(A7961)-1)/24)+1)</f>
        <v>0.53700000000000003</v>
      </c>
      <c r="O7962" cm="1">
        <f t="array" ref="O7962">INDEX($L$2:$L$1000,INT((ROW(A7961)-1)/24)+1)</f>
        <v>0.87</v>
      </c>
    </row>
    <row r="7963" spans="4:15" x14ac:dyDescent="0.2">
      <c r="D7963">
        <f t="shared" si="126"/>
        <v>17</v>
      </c>
      <c r="E7963" t="str" cm="1">
        <f t="array" ref="E7963">INDEX($A$2:$A$1000,INT((ROW(A7962)-1)/24)+1)</f>
        <v xml:space="preserve"> 2017-11-28 </v>
      </c>
      <c r="F7963" cm="1">
        <f t="array" ref="F7963">INDEX($B$2:$B$1000,INT((ROW(A7962)-1)/24)+1)/24</f>
        <v>15.846263137602314</v>
      </c>
      <c r="G7963" s="42">
        <f>Données_gaz!F$24/(365*24)</f>
        <v>1.1415525114155251E-4</v>
      </c>
      <c r="N7963" cm="1">
        <f t="array" ref="N7963">INDEX($K$2:$K$1000,INT((ROW(A7962)-1)/24)+1)</f>
        <v>0.53700000000000003</v>
      </c>
      <c r="O7963" cm="1">
        <f t="array" ref="O7963">INDEX($L$2:$L$1000,INT((ROW(A7962)-1)/24)+1)</f>
        <v>0.87</v>
      </c>
    </row>
    <row r="7964" spans="4:15" x14ac:dyDescent="0.2">
      <c r="D7964">
        <f t="shared" si="126"/>
        <v>18</v>
      </c>
      <c r="E7964" t="str" cm="1">
        <f t="array" ref="E7964">INDEX($A$2:$A$1000,INT((ROW(A7963)-1)/24)+1)</f>
        <v xml:space="preserve"> 2017-11-28 </v>
      </c>
      <c r="F7964" cm="1">
        <f t="array" ref="F7964">INDEX($B$2:$B$1000,INT((ROW(A7963)-1)/24)+1)/24</f>
        <v>15.846263137602314</v>
      </c>
      <c r="G7964" s="42">
        <f>Données_gaz!F$24/(365*24)</f>
        <v>1.1415525114155251E-4</v>
      </c>
      <c r="N7964" cm="1">
        <f t="array" ref="N7964">INDEX($K$2:$K$1000,INT((ROW(A7963)-1)/24)+1)</f>
        <v>0.53700000000000003</v>
      </c>
      <c r="O7964" cm="1">
        <f t="array" ref="O7964">INDEX($L$2:$L$1000,INT((ROW(A7963)-1)/24)+1)</f>
        <v>0.87</v>
      </c>
    </row>
    <row r="7965" spans="4:15" x14ac:dyDescent="0.2">
      <c r="D7965">
        <f t="shared" si="126"/>
        <v>19</v>
      </c>
      <c r="E7965" t="str" cm="1">
        <f t="array" ref="E7965">INDEX($A$2:$A$1000,INT((ROW(A7964)-1)/24)+1)</f>
        <v xml:space="preserve"> 2017-11-28 </v>
      </c>
      <c r="F7965" cm="1">
        <f t="array" ref="F7965">INDEX($B$2:$B$1000,INT((ROW(A7964)-1)/24)+1)/24</f>
        <v>15.846263137602314</v>
      </c>
      <c r="G7965" s="42">
        <f>Données_gaz!F$24/(365*24)</f>
        <v>1.1415525114155251E-4</v>
      </c>
      <c r="N7965" cm="1">
        <f t="array" ref="N7965">INDEX($K$2:$K$1000,INT((ROW(A7964)-1)/24)+1)</f>
        <v>0.53700000000000003</v>
      </c>
      <c r="O7965" cm="1">
        <f t="array" ref="O7965">INDEX($L$2:$L$1000,INT((ROW(A7964)-1)/24)+1)</f>
        <v>0.87</v>
      </c>
    </row>
    <row r="7966" spans="4:15" x14ac:dyDescent="0.2">
      <c r="D7966">
        <f t="shared" si="126"/>
        <v>20</v>
      </c>
      <c r="E7966" t="str" cm="1">
        <f t="array" ref="E7966">INDEX($A$2:$A$1000,INT((ROW(A7965)-1)/24)+1)</f>
        <v xml:space="preserve"> 2017-11-28 </v>
      </c>
      <c r="F7966" cm="1">
        <f t="array" ref="F7966">INDEX($B$2:$B$1000,INT((ROW(A7965)-1)/24)+1)/24</f>
        <v>15.846263137602314</v>
      </c>
      <c r="G7966" s="42">
        <f>Données_gaz!F$24/(365*24)</f>
        <v>1.1415525114155251E-4</v>
      </c>
      <c r="N7966" cm="1">
        <f t="array" ref="N7966">INDEX($K$2:$K$1000,INT((ROW(A7965)-1)/24)+1)</f>
        <v>0.53700000000000003</v>
      </c>
      <c r="O7966" cm="1">
        <f t="array" ref="O7966">INDEX($L$2:$L$1000,INT((ROW(A7965)-1)/24)+1)</f>
        <v>0.87</v>
      </c>
    </row>
    <row r="7967" spans="4:15" x14ac:dyDescent="0.2">
      <c r="D7967">
        <f t="shared" si="126"/>
        <v>21</v>
      </c>
      <c r="E7967" t="str" cm="1">
        <f t="array" ref="E7967">INDEX($A$2:$A$1000,INT((ROW(A7966)-1)/24)+1)</f>
        <v xml:space="preserve"> 2017-11-28 </v>
      </c>
      <c r="F7967" cm="1">
        <f t="array" ref="F7967">INDEX($B$2:$B$1000,INT((ROW(A7966)-1)/24)+1)/24</f>
        <v>15.846263137602314</v>
      </c>
      <c r="G7967" s="42">
        <f>Données_gaz!F$24/(365*24)</f>
        <v>1.1415525114155251E-4</v>
      </c>
      <c r="N7967" cm="1">
        <f t="array" ref="N7967">INDEX($K$2:$K$1000,INT((ROW(A7966)-1)/24)+1)</f>
        <v>0.53700000000000003</v>
      </c>
      <c r="O7967" cm="1">
        <f t="array" ref="O7967">INDEX($L$2:$L$1000,INT((ROW(A7966)-1)/24)+1)</f>
        <v>0.87</v>
      </c>
    </row>
    <row r="7968" spans="4:15" x14ac:dyDescent="0.2">
      <c r="D7968">
        <f t="shared" si="126"/>
        <v>22</v>
      </c>
      <c r="E7968" t="str" cm="1">
        <f t="array" ref="E7968">INDEX($A$2:$A$1000,INT((ROW(A7967)-1)/24)+1)</f>
        <v xml:space="preserve"> 2017-11-28 </v>
      </c>
      <c r="F7968" cm="1">
        <f t="array" ref="F7968">INDEX($B$2:$B$1000,INT((ROW(A7967)-1)/24)+1)/24</f>
        <v>15.846263137602314</v>
      </c>
      <c r="G7968" s="42">
        <f>Données_gaz!F$24/(365*24)</f>
        <v>1.1415525114155251E-4</v>
      </c>
      <c r="N7968" cm="1">
        <f t="array" ref="N7968">INDEX($K$2:$K$1000,INT((ROW(A7967)-1)/24)+1)</f>
        <v>0.53700000000000003</v>
      </c>
      <c r="O7968" cm="1">
        <f t="array" ref="O7968">INDEX($L$2:$L$1000,INT((ROW(A7967)-1)/24)+1)</f>
        <v>0.87</v>
      </c>
    </row>
    <row r="7969" spans="4:15" x14ac:dyDescent="0.2">
      <c r="D7969">
        <f t="shared" si="126"/>
        <v>23</v>
      </c>
      <c r="E7969" t="str" cm="1">
        <f t="array" ref="E7969">INDEX($A$2:$A$1000,INT((ROW(A7968)-1)/24)+1)</f>
        <v xml:space="preserve"> 2017-11-28 </v>
      </c>
      <c r="F7969" cm="1">
        <f t="array" ref="F7969">INDEX($B$2:$B$1000,INT((ROW(A7968)-1)/24)+1)/24</f>
        <v>15.846263137602314</v>
      </c>
      <c r="G7969" s="42">
        <f>Données_gaz!F$24/(365*24)</f>
        <v>1.1415525114155251E-4</v>
      </c>
      <c r="N7969" cm="1">
        <f t="array" ref="N7969">INDEX($K$2:$K$1000,INT((ROW(A7968)-1)/24)+1)</f>
        <v>0.53700000000000003</v>
      </c>
      <c r="O7969" cm="1">
        <f t="array" ref="O7969">INDEX($L$2:$L$1000,INT((ROW(A7968)-1)/24)+1)</f>
        <v>0.87</v>
      </c>
    </row>
    <row r="7970" spans="4:15" x14ac:dyDescent="0.2">
      <c r="D7970">
        <f t="shared" si="126"/>
        <v>0</v>
      </c>
      <c r="E7970" t="str" cm="1">
        <f t="array" ref="E7970">INDEX($A$2:$A$1000,INT((ROW(A7969)-1)/24)+1)</f>
        <v xml:space="preserve"> 2017-11-29 </v>
      </c>
      <c r="F7970" cm="1">
        <f t="array" ref="F7970">INDEX($B$2:$B$1000,INT((ROW(A7969)-1)/24)+1)/24</f>
        <v>15.876965632033148</v>
      </c>
      <c r="G7970" s="42">
        <f>Données_gaz!F$24/(365*24)</f>
        <v>1.1415525114155251E-4</v>
      </c>
      <c r="N7970" cm="1">
        <f t="array" ref="N7970">INDEX($K$2:$K$1000,INT((ROW(A7969)-1)/24)+1)</f>
        <v>0.53100000000000003</v>
      </c>
      <c r="O7970" cm="1">
        <f t="array" ref="O7970">INDEX($L$2:$L$1000,INT((ROW(A7969)-1)/24)+1)</f>
        <v>0.86699999999999999</v>
      </c>
    </row>
    <row r="7971" spans="4:15" x14ac:dyDescent="0.2">
      <c r="D7971">
        <f t="shared" si="126"/>
        <v>1</v>
      </c>
      <c r="E7971" t="str" cm="1">
        <f t="array" ref="E7971">INDEX($A$2:$A$1000,INT((ROW(A7970)-1)/24)+1)</f>
        <v xml:space="preserve"> 2017-11-29 </v>
      </c>
      <c r="F7971" cm="1">
        <f t="array" ref="F7971">INDEX($B$2:$B$1000,INT((ROW(A7970)-1)/24)+1)/24</f>
        <v>15.876965632033148</v>
      </c>
      <c r="G7971" s="42">
        <f>Données_gaz!F$24/(365*24)</f>
        <v>1.1415525114155251E-4</v>
      </c>
      <c r="N7971" cm="1">
        <f t="array" ref="N7971">INDEX($K$2:$K$1000,INT((ROW(A7970)-1)/24)+1)</f>
        <v>0.53100000000000003</v>
      </c>
      <c r="O7971" cm="1">
        <f t="array" ref="O7971">INDEX($L$2:$L$1000,INT((ROW(A7970)-1)/24)+1)</f>
        <v>0.86699999999999999</v>
      </c>
    </row>
    <row r="7972" spans="4:15" x14ac:dyDescent="0.2">
      <c r="D7972">
        <f t="shared" si="126"/>
        <v>2</v>
      </c>
      <c r="E7972" t="str" cm="1">
        <f t="array" ref="E7972">INDEX($A$2:$A$1000,INT((ROW(A7971)-1)/24)+1)</f>
        <v xml:space="preserve"> 2017-11-29 </v>
      </c>
      <c r="F7972" cm="1">
        <f t="array" ref="F7972">INDEX($B$2:$B$1000,INT((ROW(A7971)-1)/24)+1)/24</f>
        <v>15.876965632033148</v>
      </c>
      <c r="G7972" s="42">
        <f>Données_gaz!F$24/(365*24)</f>
        <v>1.1415525114155251E-4</v>
      </c>
      <c r="N7972" cm="1">
        <f t="array" ref="N7972">INDEX($K$2:$K$1000,INT((ROW(A7971)-1)/24)+1)</f>
        <v>0.53100000000000003</v>
      </c>
      <c r="O7972" cm="1">
        <f t="array" ref="O7972">INDEX($L$2:$L$1000,INT((ROW(A7971)-1)/24)+1)</f>
        <v>0.86699999999999999</v>
      </c>
    </row>
    <row r="7973" spans="4:15" x14ac:dyDescent="0.2">
      <c r="D7973">
        <f t="shared" si="126"/>
        <v>3</v>
      </c>
      <c r="E7973" t="str" cm="1">
        <f t="array" ref="E7973">INDEX($A$2:$A$1000,INT((ROW(A7972)-1)/24)+1)</f>
        <v xml:space="preserve"> 2017-11-29 </v>
      </c>
      <c r="F7973" cm="1">
        <f t="array" ref="F7973">INDEX($B$2:$B$1000,INT((ROW(A7972)-1)/24)+1)/24</f>
        <v>15.876965632033148</v>
      </c>
      <c r="G7973" s="42">
        <f>Données_gaz!F$24/(365*24)</f>
        <v>1.1415525114155251E-4</v>
      </c>
      <c r="N7973" cm="1">
        <f t="array" ref="N7973">INDEX($K$2:$K$1000,INT((ROW(A7972)-1)/24)+1)</f>
        <v>0.53100000000000003</v>
      </c>
      <c r="O7973" cm="1">
        <f t="array" ref="O7973">INDEX($L$2:$L$1000,INT((ROW(A7972)-1)/24)+1)</f>
        <v>0.86699999999999999</v>
      </c>
    </row>
    <row r="7974" spans="4:15" x14ac:dyDescent="0.2">
      <c r="D7974">
        <f t="shared" si="126"/>
        <v>4</v>
      </c>
      <c r="E7974" t="str" cm="1">
        <f t="array" ref="E7974">INDEX($A$2:$A$1000,INT((ROW(A7973)-1)/24)+1)</f>
        <v xml:space="preserve"> 2017-11-29 </v>
      </c>
      <c r="F7974" cm="1">
        <f t="array" ref="F7974">INDEX($B$2:$B$1000,INT((ROW(A7973)-1)/24)+1)/24</f>
        <v>15.876965632033148</v>
      </c>
      <c r="G7974" s="42">
        <f>Données_gaz!F$24/(365*24)</f>
        <v>1.1415525114155251E-4</v>
      </c>
      <c r="N7974" cm="1">
        <f t="array" ref="N7974">INDEX($K$2:$K$1000,INT((ROW(A7973)-1)/24)+1)</f>
        <v>0.53100000000000003</v>
      </c>
      <c r="O7974" cm="1">
        <f t="array" ref="O7974">INDEX($L$2:$L$1000,INT((ROW(A7973)-1)/24)+1)</f>
        <v>0.86699999999999999</v>
      </c>
    </row>
    <row r="7975" spans="4:15" x14ac:dyDescent="0.2">
      <c r="D7975">
        <f t="shared" si="126"/>
        <v>5</v>
      </c>
      <c r="E7975" t="str" cm="1">
        <f t="array" ref="E7975">INDEX($A$2:$A$1000,INT((ROW(A7974)-1)/24)+1)</f>
        <v xml:space="preserve"> 2017-11-29 </v>
      </c>
      <c r="F7975" cm="1">
        <f t="array" ref="F7975">INDEX($B$2:$B$1000,INT((ROW(A7974)-1)/24)+1)/24</f>
        <v>15.876965632033148</v>
      </c>
      <c r="G7975" s="42">
        <f>Données_gaz!F$24/(365*24)</f>
        <v>1.1415525114155251E-4</v>
      </c>
      <c r="N7975" cm="1">
        <f t="array" ref="N7975">INDEX($K$2:$K$1000,INT((ROW(A7974)-1)/24)+1)</f>
        <v>0.53100000000000003</v>
      </c>
      <c r="O7975" cm="1">
        <f t="array" ref="O7975">INDEX($L$2:$L$1000,INT((ROW(A7974)-1)/24)+1)</f>
        <v>0.86699999999999999</v>
      </c>
    </row>
    <row r="7976" spans="4:15" x14ac:dyDescent="0.2">
      <c r="D7976">
        <f t="shared" si="126"/>
        <v>6</v>
      </c>
      <c r="E7976" t="str" cm="1">
        <f t="array" ref="E7976">INDEX($A$2:$A$1000,INT((ROW(A7975)-1)/24)+1)</f>
        <v xml:space="preserve"> 2017-11-29 </v>
      </c>
      <c r="F7976" cm="1">
        <f t="array" ref="F7976">INDEX($B$2:$B$1000,INT((ROW(A7975)-1)/24)+1)/24</f>
        <v>15.876965632033148</v>
      </c>
      <c r="G7976" s="42">
        <f>Données_gaz!F$24/(365*24)</f>
        <v>1.1415525114155251E-4</v>
      </c>
      <c r="N7976" cm="1">
        <f t="array" ref="N7976">INDEX($K$2:$K$1000,INT((ROW(A7975)-1)/24)+1)</f>
        <v>0.53100000000000003</v>
      </c>
      <c r="O7976" cm="1">
        <f t="array" ref="O7976">INDEX($L$2:$L$1000,INT((ROW(A7975)-1)/24)+1)</f>
        <v>0.86699999999999999</v>
      </c>
    </row>
    <row r="7977" spans="4:15" x14ac:dyDescent="0.2">
      <c r="D7977">
        <f t="shared" si="126"/>
        <v>7</v>
      </c>
      <c r="E7977" t="str" cm="1">
        <f t="array" ref="E7977">INDEX($A$2:$A$1000,INT((ROW(A7976)-1)/24)+1)</f>
        <v xml:space="preserve"> 2017-11-29 </v>
      </c>
      <c r="F7977" cm="1">
        <f t="array" ref="F7977">INDEX($B$2:$B$1000,INT((ROW(A7976)-1)/24)+1)/24</f>
        <v>15.876965632033148</v>
      </c>
      <c r="G7977" s="42">
        <f>Données_gaz!F$24/(365*24)</f>
        <v>1.1415525114155251E-4</v>
      </c>
      <c r="N7977" cm="1">
        <f t="array" ref="N7977">INDEX($K$2:$K$1000,INT((ROW(A7976)-1)/24)+1)</f>
        <v>0.53100000000000003</v>
      </c>
      <c r="O7977" cm="1">
        <f t="array" ref="O7977">INDEX($L$2:$L$1000,INT((ROW(A7976)-1)/24)+1)</f>
        <v>0.86699999999999999</v>
      </c>
    </row>
    <row r="7978" spans="4:15" x14ac:dyDescent="0.2">
      <c r="D7978">
        <f t="shared" si="126"/>
        <v>8</v>
      </c>
      <c r="E7978" t="str" cm="1">
        <f t="array" ref="E7978">INDEX($A$2:$A$1000,INT((ROW(A7977)-1)/24)+1)</f>
        <v xml:space="preserve"> 2017-11-29 </v>
      </c>
      <c r="F7978" cm="1">
        <f t="array" ref="F7978">INDEX($B$2:$B$1000,INT((ROW(A7977)-1)/24)+1)/24</f>
        <v>15.876965632033148</v>
      </c>
      <c r="G7978" s="42">
        <f>Données_gaz!F$24/(365*24)</f>
        <v>1.1415525114155251E-4</v>
      </c>
      <c r="N7978" cm="1">
        <f t="array" ref="N7978">INDEX($K$2:$K$1000,INT((ROW(A7977)-1)/24)+1)</f>
        <v>0.53100000000000003</v>
      </c>
      <c r="O7978" cm="1">
        <f t="array" ref="O7978">INDEX($L$2:$L$1000,INT((ROW(A7977)-1)/24)+1)</f>
        <v>0.86699999999999999</v>
      </c>
    </row>
    <row r="7979" spans="4:15" x14ac:dyDescent="0.2">
      <c r="D7979">
        <f t="shared" si="126"/>
        <v>9</v>
      </c>
      <c r="E7979" t="str" cm="1">
        <f t="array" ref="E7979">INDEX($A$2:$A$1000,INT((ROW(A7978)-1)/24)+1)</f>
        <v xml:space="preserve"> 2017-11-29 </v>
      </c>
      <c r="F7979" cm="1">
        <f t="array" ref="F7979">INDEX($B$2:$B$1000,INT((ROW(A7978)-1)/24)+1)/24</f>
        <v>15.876965632033148</v>
      </c>
      <c r="G7979" s="42">
        <f>Données_gaz!F$24/(365*24)</f>
        <v>1.1415525114155251E-4</v>
      </c>
      <c r="N7979" cm="1">
        <f t="array" ref="N7979">INDEX($K$2:$K$1000,INT((ROW(A7978)-1)/24)+1)</f>
        <v>0.53100000000000003</v>
      </c>
      <c r="O7979" cm="1">
        <f t="array" ref="O7979">INDEX($L$2:$L$1000,INT((ROW(A7978)-1)/24)+1)</f>
        <v>0.86699999999999999</v>
      </c>
    </row>
    <row r="7980" spans="4:15" x14ac:dyDescent="0.2">
      <c r="D7980">
        <f t="shared" si="126"/>
        <v>10</v>
      </c>
      <c r="E7980" t="str" cm="1">
        <f t="array" ref="E7980">INDEX($A$2:$A$1000,INT((ROW(A7979)-1)/24)+1)</f>
        <v xml:space="preserve"> 2017-11-29 </v>
      </c>
      <c r="F7980" cm="1">
        <f t="array" ref="F7980">INDEX($B$2:$B$1000,INT((ROW(A7979)-1)/24)+1)/24</f>
        <v>15.876965632033148</v>
      </c>
      <c r="G7980" s="42">
        <f>Données_gaz!F$24/(365*24)</f>
        <v>1.1415525114155251E-4</v>
      </c>
      <c r="N7980" cm="1">
        <f t="array" ref="N7980">INDEX($K$2:$K$1000,INT((ROW(A7979)-1)/24)+1)</f>
        <v>0.53100000000000003</v>
      </c>
      <c r="O7980" cm="1">
        <f t="array" ref="O7980">INDEX($L$2:$L$1000,INT((ROW(A7979)-1)/24)+1)</f>
        <v>0.86699999999999999</v>
      </c>
    </row>
    <row r="7981" spans="4:15" x14ac:dyDescent="0.2">
      <c r="D7981">
        <f t="shared" si="126"/>
        <v>11</v>
      </c>
      <c r="E7981" t="str" cm="1">
        <f t="array" ref="E7981">INDEX($A$2:$A$1000,INT((ROW(A7980)-1)/24)+1)</f>
        <v xml:space="preserve"> 2017-11-29 </v>
      </c>
      <c r="F7981" cm="1">
        <f t="array" ref="F7981">INDEX($B$2:$B$1000,INT((ROW(A7980)-1)/24)+1)/24</f>
        <v>15.876965632033148</v>
      </c>
      <c r="G7981" s="42">
        <f>Données_gaz!F$24/(365*24)</f>
        <v>1.1415525114155251E-4</v>
      </c>
      <c r="N7981" cm="1">
        <f t="array" ref="N7981">INDEX($K$2:$K$1000,INT((ROW(A7980)-1)/24)+1)</f>
        <v>0.53100000000000003</v>
      </c>
      <c r="O7981" cm="1">
        <f t="array" ref="O7981">INDEX($L$2:$L$1000,INT((ROW(A7980)-1)/24)+1)</f>
        <v>0.86699999999999999</v>
      </c>
    </row>
    <row r="7982" spans="4:15" x14ac:dyDescent="0.2">
      <c r="D7982">
        <f t="shared" si="126"/>
        <v>12</v>
      </c>
      <c r="E7982" t="str" cm="1">
        <f t="array" ref="E7982">INDEX($A$2:$A$1000,INT((ROW(A7981)-1)/24)+1)</f>
        <v xml:space="preserve"> 2017-11-29 </v>
      </c>
      <c r="F7982" cm="1">
        <f t="array" ref="F7982">INDEX($B$2:$B$1000,INT((ROW(A7981)-1)/24)+1)/24</f>
        <v>15.876965632033148</v>
      </c>
      <c r="G7982" s="42">
        <f>Données_gaz!F$24/(365*24)</f>
        <v>1.1415525114155251E-4</v>
      </c>
      <c r="N7982" cm="1">
        <f t="array" ref="N7982">INDEX($K$2:$K$1000,INT((ROW(A7981)-1)/24)+1)</f>
        <v>0.53100000000000003</v>
      </c>
      <c r="O7982" cm="1">
        <f t="array" ref="O7982">INDEX($L$2:$L$1000,INT((ROW(A7981)-1)/24)+1)</f>
        <v>0.86699999999999999</v>
      </c>
    </row>
    <row r="7983" spans="4:15" x14ac:dyDescent="0.2">
      <c r="D7983">
        <f t="shared" si="126"/>
        <v>13</v>
      </c>
      <c r="E7983" t="str" cm="1">
        <f t="array" ref="E7983">INDEX($A$2:$A$1000,INT((ROW(A7982)-1)/24)+1)</f>
        <v xml:space="preserve"> 2017-11-29 </v>
      </c>
      <c r="F7983" cm="1">
        <f t="array" ref="F7983">INDEX($B$2:$B$1000,INT((ROW(A7982)-1)/24)+1)/24</f>
        <v>15.876965632033148</v>
      </c>
      <c r="G7983" s="42">
        <f>Données_gaz!F$24/(365*24)</f>
        <v>1.1415525114155251E-4</v>
      </c>
      <c r="N7983" cm="1">
        <f t="array" ref="N7983">INDEX($K$2:$K$1000,INT((ROW(A7982)-1)/24)+1)</f>
        <v>0.53100000000000003</v>
      </c>
      <c r="O7983" cm="1">
        <f t="array" ref="O7983">INDEX($L$2:$L$1000,INT((ROW(A7982)-1)/24)+1)</f>
        <v>0.86699999999999999</v>
      </c>
    </row>
    <row r="7984" spans="4:15" x14ac:dyDescent="0.2">
      <c r="D7984">
        <f t="shared" si="126"/>
        <v>14</v>
      </c>
      <c r="E7984" t="str" cm="1">
        <f t="array" ref="E7984">INDEX($A$2:$A$1000,INT((ROW(A7983)-1)/24)+1)</f>
        <v xml:space="preserve"> 2017-11-29 </v>
      </c>
      <c r="F7984" cm="1">
        <f t="array" ref="F7984">INDEX($B$2:$B$1000,INT((ROW(A7983)-1)/24)+1)/24</f>
        <v>15.876965632033148</v>
      </c>
      <c r="G7984" s="42">
        <f>Données_gaz!F$24/(365*24)</f>
        <v>1.1415525114155251E-4</v>
      </c>
      <c r="N7984" cm="1">
        <f t="array" ref="N7984">INDEX($K$2:$K$1000,INT((ROW(A7983)-1)/24)+1)</f>
        <v>0.53100000000000003</v>
      </c>
      <c r="O7984" cm="1">
        <f t="array" ref="O7984">INDEX($L$2:$L$1000,INT((ROW(A7983)-1)/24)+1)</f>
        <v>0.86699999999999999</v>
      </c>
    </row>
    <row r="7985" spans="4:15" x14ac:dyDescent="0.2">
      <c r="D7985">
        <f t="shared" si="126"/>
        <v>15</v>
      </c>
      <c r="E7985" t="str" cm="1">
        <f t="array" ref="E7985">INDEX($A$2:$A$1000,INT((ROW(A7984)-1)/24)+1)</f>
        <v xml:space="preserve"> 2017-11-29 </v>
      </c>
      <c r="F7985" cm="1">
        <f t="array" ref="F7985">INDEX($B$2:$B$1000,INT((ROW(A7984)-1)/24)+1)/24</f>
        <v>15.876965632033148</v>
      </c>
      <c r="G7985" s="42">
        <f>Données_gaz!F$24/(365*24)</f>
        <v>1.1415525114155251E-4</v>
      </c>
      <c r="N7985" cm="1">
        <f t="array" ref="N7985">INDEX($K$2:$K$1000,INT((ROW(A7984)-1)/24)+1)</f>
        <v>0.53100000000000003</v>
      </c>
      <c r="O7985" cm="1">
        <f t="array" ref="O7985">INDEX($L$2:$L$1000,INT((ROW(A7984)-1)/24)+1)</f>
        <v>0.86699999999999999</v>
      </c>
    </row>
    <row r="7986" spans="4:15" x14ac:dyDescent="0.2">
      <c r="D7986">
        <f t="shared" si="126"/>
        <v>16</v>
      </c>
      <c r="E7986" t="str" cm="1">
        <f t="array" ref="E7986">INDEX($A$2:$A$1000,INT((ROW(A7985)-1)/24)+1)</f>
        <v xml:space="preserve"> 2017-11-29 </v>
      </c>
      <c r="F7986" cm="1">
        <f t="array" ref="F7986">INDEX($B$2:$B$1000,INT((ROW(A7985)-1)/24)+1)/24</f>
        <v>15.876965632033148</v>
      </c>
      <c r="G7986" s="42">
        <f>Données_gaz!F$24/(365*24)</f>
        <v>1.1415525114155251E-4</v>
      </c>
      <c r="N7986" cm="1">
        <f t="array" ref="N7986">INDEX($K$2:$K$1000,INT((ROW(A7985)-1)/24)+1)</f>
        <v>0.53100000000000003</v>
      </c>
      <c r="O7986" cm="1">
        <f t="array" ref="O7986">INDEX($L$2:$L$1000,INT((ROW(A7985)-1)/24)+1)</f>
        <v>0.86699999999999999</v>
      </c>
    </row>
    <row r="7987" spans="4:15" x14ac:dyDescent="0.2">
      <c r="D7987">
        <f t="shared" ref="D7987:D8050" si="127">HOUR(TIME(ROW(A7986)-1,0,0))</f>
        <v>17</v>
      </c>
      <c r="E7987" t="str" cm="1">
        <f t="array" ref="E7987">INDEX($A$2:$A$1000,INT((ROW(A7986)-1)/24)+1)</f>
        <v xml:space="preserve"> 2017-11-29 </v>
      </c>
      <c r="F7987" cm="1">
        <f t="array" ref="F7987">INDEX($B$2:$B$1000,INT((ROW(A7986)-1)/24)+1)/24</f>
        <v>15.876965632033148</v>
      </c>
      <c r="G7987" s="42">
        <f>Données_gaz!F$24/(365*24)</f>
        <v>1.1415525114155251E-4</v>
      </c>
      <c r="N7987" cm="1">
        <f t="array" ref="N7987">INDEX($K$2:$K$1000,INT((ROW(A7986)-1)/24)+1)</f>
        <v>0.53100000000000003</v>
      </c>
      <c r="O7987" cm="1">
        <f t="array" ref="O7987">INDEX($L$2:$L$1000,INT((ROW(A7986)-1)/24)+1)</f>
        <v>0.86699999999999999</v>
      </c>
    </row>
    <row r="7988" spans="4:15" x14ac:dyDescent="0.2">
      <c r="D7988">
        <f t="shared" si="127"/>
        <v>18</v>
      </c>
      <c r="E7988" t="str" cm="1">
        <f t="array" ref="E7988">INDEX($A$2:$A$1000,INT((ROW(A7987)-1)/24)+1)</f>
        <v xml:space="preserve"> 2017-11-29 </v>
      </c>
      <c r="F7988" cm="1">
        <f t="array" ref="F7988">INDEX($B$2:$B$1000,INT((ROW(A7987)-1)/24)+1)/24</f>
        <v>15.876965632033148</v>
      </c>
      <c r="G7988" s="42">
        <f>Données_gaz!F$24/(365*24)</f>
        <v>1.1415525114155251E-4</v>
      </c>
      <c r="N7988" cm="1">
        <f t="array" ref="N7988">INDEX($K$2:$K$1000,INT((ROW(A7987)-1)/24)+1)</f>
        <v>0.53100000000000003</v>
      </c>
      <c r="O7988" cm="1">
        <f t="array" ref="O7988">INDEX($L$2:$L$1000,INT((ROW(A7987)-1)/24)+1)</f>
        <v>0.86699999999999999</v>
      </c>
    </row>
    <row r="7989" spans="4:15" x14ac:dyDescent="0.2">
      <c r="D7989">
        <f t="shared" si="127"/>
        <v>19</v>
      </c>
      <c r="E7989" t="str" cm="1">
        <f t="array" ref="E7989">INDEX($A$2:$A$1000,INT((ROW(A7988)-1)/24)+1)</f>
        <v xml:space="preserve"> 2017-11-29 </v>
      </c>
      <c r="F7989" cm="1">
        <f t="array" ref="F7989">INDEX($B$2:$B$1000,INT((ROW(A7988)-1)/24)+1)/24</f>
        <v>15.876965632033148</v>
      </c>
      <c r="G7989" s="42">
        <f>Données_gaz!F$24/(365*24)</f>
        <v>1.1415525114155251E-4</v>
      </c>
      <c r="N7989" cm="1">
        <f t="array" ref="N7989">INDEX($K$2:$K$1000,INT((ROW(A7988)-1)/24)+1)</f>
        <v>0.53100000000000003</v>
      </c>
      <c r="O7989" cm="1">
        <f t="array" ref="O7989">INDEX($L$2:$L$1000,INT((ROW(A7988)-1)/24)+1)</f>
        <v>0.86699999999999999</v>
      </c>
    </row>
    <row r="7990" spans="4:15" x14ac:dyDescent="0.2">
      <c r="D7990">
        <f t="shared" si="127"/>
        <v>20</v>
      </c>
      <c r="E7990" t="str" cm="1">
        <f t="array" ref="E7990">INDEX($A$2:$A$1000,INT((ROW(A7989)-1)/24)+1)</f>
        <v xml:space="preserve"> 2017-11-29 </v>
      </c>
      <c r="F7990" cm="1">
        <f t="array" ref="F7990">INDEX($B$2:$B$1000,INT((ROW(A7989)-1)/24)+1)/24</f>
        <v>15.876965632033148</v>
      </c>
      <c r="G7990" s="42">
        <f>Données_gaz!F$24/(365*24)</f>
        <v>1.1415525114155251E-4</v>
      </c>
      <c r="N7990" cm="1">
        <f t="array" ref="N7990">INDEX($K$2:$K$1000,INT((ROW(A7989)-1)/24)+1)</f>
        <v>0.53100000000000003</v>
      </c>
      <c r="O7990" cm="1">
        <f t="array" ref="O7990">INDEX($L$2:$L$1000,INT((ROW(A7989)-1)/24)+1)</f>
        <v>0.86699999999999999</v>
      </c>
    </row>
    <row r="7991" spans="4:15" x14ac:dyDescent="0.2">
      <c r="D7991">
        <f t="shared" si="127"/>
        <v>21</v>
      </c>
      <c r="E7991" t="str" cm="1">
        <f t="array" ref="E7991">INDEX($A$2:$A$1000,INT((ROW(A7990)-1)/24)+1)</f>
        <v xml:space="preserve"> 2017-11-29 </v>
      </c>
      <c r="F7991" cm="1">
        <f t="array" ref="F7991">INDEX($B$2:$B$1000,INT((ROW(A7990)-1)/24)+1)/24</f>
        <v>15.876965632033148</v>
      </c>
      <c r="G7991" s="42">
        <f>Données_gaz!F$24/(365*24)</f>
        <v>1.1415525114155251E-4</v>
      </c>
      <c r="N7991" cm="1">
        <f t="array" ref="N7991">INDEX($K$2:$K$1000,INT((ROW(A7990)-1)/24)+1)</f>
        <v>0.53100000000000003</v>
      </c>
      <c r="O7991" cm="1">
        <f t="array" ref="O7991">INDEX($L$2:$L$1000,INT((ROW(A7990)-1)/24)+1)</f>
        <v>0.86699999999999999</v>
      </c>
    </row>
    <row r="7992" spans="4:15" x14ac:dyDescent="0.2">
      <c r="D7992">
        <f t="shared" si="127"/>
        <v>22</v>
      </c>
      <c r="E7992" t="str" cm="1">
        <f t="array" ref="E7992">INDEX($A$2:$A$1000,INT((ROW(A7991)-1)/24)+1)</f>
        <v xml:space="preserve"> 2017-11-29 </v>
      </c>
      <c r="F7992" cm="1">
        <f t="array" ref="F7992">INDEX($B$2:$B$1000,INT((ROW(A7991)-1)/24)+1)/24</f>
        <v>15.876965632033148</v>
      </c>
      <c r="G7992" s="42">
        <f>Données_gaz!F$24/(365*24)</f>
        <v>1.1415525114155251E-4</v>
      </c>
      <c r="N7992" cm="1">
        <f t="array" ref="N7992">INDEX($K$2:$K$1000,INT((ROW(A7991)-1)/24)+1)</f>
        <v>0.53100000000000003</v>
      </c>
      <c r="O7992" cm="1">
        <f t="array" ref="O7992">INDEX($L$2:$L$1000,INT((ROW(A7991)-1)/24)+1)</f>
        <v>0.86699999999999999</v>
      </c>
    </row>
    <row r="7993" spans="4:15" x14ac:dyDescent="0.2">
      <c r="D7993">
        <f t="shared" si="127"/>
        <v>23</v>
      </c>
      <c r="E7993" t="str" cm="1">
        <f t="array" ref="E7993">INDEX($A$2:$A$1000,INT((ROW(A7992)-1)/24)+1)</f>
        <v xml:space="preserve"> 2017-11-29 </v>
      </c>
      <c r="F7993" cm="1">
        <f t="array" ref="F7993">INDEX($B$2:$B$1000,INT((ROW(A7992)-1)/24)+1)/24</f>
        <v>15.876965632033148</v>
      </c>
      <c r="G7993" s="42">
        <f>Données_gaz!F$24/(365*24)</f>
        <v>1.1415525114155251E-4</v>
      </c>
      <c r="N7993" cm="1">
        <f t="array" ref="N7993">INDEX($K$2:$K$1000,INT((ROW(A7992)-1)/24)+1)</f>
        <v>0.53100000000000003</v>
      </c>
      <c r="O7993" cm="1">
        <f t="array" ref="O7993">INDEX($L$2:$L$1000,INT((ROW(A7992)-1)/24)+1)</f>
        <v>0.86699999999999999</v>
      </c>
    </row>
    <row r="7994" spans="4:15" x14ac:dyDescent="0.2">
      <c r="D7994">
        <f t="shared" si="127"/>
        <v>0</v>
      </c>
      <c r="E7994" t="str" cm="1">
        <f t="array" ref="E7994">INDEX($A$2:$A$1000,INT((ROW(A7993)-1)/24)+1)</f>
        <v xml:space="preserve"> 2017-11-30 </v>
      </c>
      <c r="F7994" cm="1">
        <f t="array" ref="F7994">INDEX($B$2:$B$1000,INT((ROW(A7993)-1)/24)+1)/24</f>
        <v>15.919459664180172</v>
      </c>
      <c r="G7994" s="42">
        <f>Données_gaz!F$24/(365*24)</f>
        <v>1.1415525114155251E-4</v>
      </c>
      <c r="N7994" cm="1">
        <f t="array" ref="N7994">INDEX($K$2:$K$1000,INT((ROW(A7993)-1)/24)+1)</f>
        <v>0.52600000000000002</v>
      </c>
      <c r="O7994" cm="1">
        <f t="array" ref="O7994">INDEX($L$2:$L$1000,INT((ROW(A7993)-1)/24)+1)</f>
        <v>0.86299999999999999</v>
      </c>
    </row>
    <row r="7995" spans="4:15" x14ac:dyDescent="0.2">
      <c r="D7995">
        <f t="shared" si="127"/>
        <v>1</v>
      </c>
      <c r="E7995" t="str" cm="1">
        <f t="array" ref="E7995">INDEX($A$2:$A$1000,INT((ROW(A7994)-1)/24)+1)</f>
        <v xml:space="preserve"> 2017-11-30 </v>
      </c>
      <c r="F7995" cm="1">
        <f t="array" ref="F7995">INDEX($B$2:$B$1000,INT((ROW(A7994)-1)/24)+1)/24</f>
        <v>15.919459664180172</v>
      </c>
      <c r="G7995" s="42">
        <f>Données_gaz!F$24/(365*24)</f>
        <v>1.1415525114155251E-4</v>
      </c>
      <c r="N7995" cm="1">
        <f t="array" ref="N7995">INDEX($K$2:$K$1000,INT((ROW(A7994)-1)/24)+1)</f>
        <v>0.52600000000000002</v>
      </c>
      <c r="O7995" cm="1">
        <f t="array" ref="O7995">INDEX($L$2:$L$1000,INT((ROW(A7994)-1)/24)+1)</f>
        <v>0.86299999999999999</v>
      </c>
    </row>
    <row r="7996" spans="4:15" x14ac:dyDescent="0.2">
      <c r="D7996">
        <f t="shared" si="127"/>
        <v>2</v>
      </c>
      <c r="E7996" t="str" cm="1">
        <f t="array" ref="E7996">INDEX($A$2:$A$1000,INT((ROW(A7995)-1)/24)+1)</f>
        <v xml:space="preserve"> 2017-11-30 </v>
      </c>
      <c r="F7996" cm="1">
        <f t="array" ref="F7996">INDEX($B$2:$B$1000,INT((ROW(A7995)-1)/24)+1)/24</f>
        <v>15.919459664180172</v>
      </c>
      <c r="G7996" s="42">
        <f>Données_gaz!F$24/(365*24)</f>
        <v>1.1415525114155251E-4</v>
      </c>
      <c r="N7996" cm="1">
        <f t="array" ref="N7996">INDEX($K$2:$K$1000,INT((ROW(A7995)-1)/24)+1)</f>
        <v>0.52600000000000002</v>
      </c>
      <c r="O7996" cm="1">
        <f t="array" ref="O7996">INDEX($L$2:$L$1000,INT((ROW(A7995)-1)/24)+1)</f>
        <v>0.86299999999999999</v>
      </c>
    </row>
    <row r="7997" spans="4:15" x14ac:dyDescent="0.2">
      <c r="D7997">
        <f t="shared" si="127"/>
        <v>3</v>
      </c>
      <c r="E7997" t="str" cm="1">
        <f t="array" ref="E7997">INDEX($A$2:$A$1000,INT((ROW(A7996)-1)/24)+1)</f>
        <v xml:space="preserve"> 2017-11-30 </v>
      </c>
      <c r="F7997" cm="1">
        <f t="array" ref="F7997">INDEX($B$2:$B$1000,INT((ROW(A7996)-1)/24)+1)/24</f>
        <v>15.919459664180172</v>
      </c>
      <c r="G7997" s="42">
        <f>Données_gaz!F$24/(365*24)</f>
        <v>1.1415525114155251E-4</v>
      </c>
      <c r="N7997" cm="1">
        <f t="array" ref="N7997">INDEX($K$2:$K$1000,INT((ROW(A7996)-1)/24)+1)</f>
        <v>0.52600000000000002</v>
      </c>
      <c r="O7997" cm="1">
        <f t="array" ref="O7997">INDEX($L$2:$L$1000,INT((ROW(A7996)-1)/24)+1)</f>
        <v>0.86299999999999999</v>
      </c>
    </row>
    <row r="7998" spans="4:15" x14ac:dyDescent="0.2">
      <c r="D7998">
        <f t="shared" si="127"/>
        <v>4</v>
      </c>
      <c r="E7998" t="str" cm="1">
        <f t="array" ref="E7998">INDEX($A$2:$A$1000,INT((ROW(A7997)-1)/24)+1)</f>
        <v xml:space="preserve"> 2017-11-30 </v>
      </c>
      <c r="F7998" cm="1">
        <f t="array" ref="F7998">INDEX($B$2:$B$1000,INT((ROW(A7997)-1)/24)+1)/24</f>
        <v>15.919459664180172</v>
      </c>
      <c r="G7998" s="42">
        <f>Données_gaz!F$24/(365*24)</f>
        <v>1.1415525114155251E-4</v>
      </c>
      <c r="N7998" cm="1">
        <f t="array" ref="N7998">INDEX($K$2:$K$1000,INT((ROW(A7997)-1)/24)+1)</f>
        <v>0.52600000000000002</v>
      </c>
      <c r="O7998" cm="1">
        <f t="array" ref="O7998">INDEX($L$2:$L$1000,INT((ROW(A7997)-1)/24)+1)</f>
        <v>0.86299999999999999</v>
      </c>
    </row>
    <row r="7999" spans="4:15" x14ac:dyDescent="0.2">
      <c r="D7999">
        <f t="shared" si="127"/>
        <v>5</v>
      </c>
      <c r="E7999" t="str" cm="1">
        <f t="array" ref="E7999">INDEX($A$2:$A$1000,INT((ROW(A7998)-1)/24)+1)</f>
        <v xml:space="preserve"> 2017-11-30 </v>
      </c>
      <c r="F7999" cm="1">
        <f t="array" ref="F7999">INDEX($B$2:$B$1000,INT((ROW(A7998)-1)/24)+1)/24</f>
        <v>15.919459664180172</v>
      </c>
      <c r="G7999" s="42">
        <f>Données_gaz!F$24/(365*24)</f>
        <v>1.1415525114155251E-4</v>
      </c>
      <c r="N7999" cm="1">
        <f t="array" ref="N7999">INDEX($K$2:$K$1000,INT((ROW(A7998)-1)/24)+1)</f>
        <v>0.52600000000000002</v>
      </c>
      <c r="O7999" cm="1">
        <f t="array" ref="O7999">INDEX($L$2:$L$1000,INT((ROW(A7998)-1)/24)+1)</f>
        <v>0.86299999999999999</v>
      </c>
    </row>
    <row r="8000" spans="4:15" x14ac:dyDescent="0.2">
      <c r="D8000">
        <f t="shared" si="127"/>
        <v>6</v>
      </c>
      <c r="E8000" t="str" cm="1">
        <f t="array" ref="E8000">INDEX($A$2:$A$1000,INT((ROW(A7999)-1)/24)+1)</f>
        <v xml:space="preserve"> 2017-11-30 </v>
      </c>
      <c r="F8000" cm="1">
        <f t="array" ref="F8000">INDEX($B$2:$B$1000,INT((ROW(A7999)-1)/24)+1)/24</f>
        <v>15.919459664180172</v>
      </c>
      <c r="G8000" s="42">
        <f>Données_gaz!F$24/(365*24)</f>
        <v>1.1415525114155251E-4</v>
      </c>
      <c r="N8000" cm="1">
        <f t="array" ref="N8000">INDEX($K$2:$K$1000,INT((ROW(A7999)-1)/24)+1)</f>
        <v>0.52600000000000002</v>
      </c>
      <c r="O8000" cm="1">
        <f t="array" ref="O8000">INDEX($L$2:$L$1000,INT((ROW(A7999)-1)/24)+1)</f>
        <v>0.86299999999999999</v>
      </c>
    </row>
    <row r="8001" spans="4:15" x14ac:dyDescent="0.2">
      <c r="D8001">
        <f t="shared" si="127"/>
        <v>7</v>
      </c>
      <c r="E8001" t="str" cm="1">
        <f t="array" ref="E8001">INDEX($A$2:$A$1000,INT((ROW(A8000)-1)/24)+1)</f>
        <v xml:space="preserve"> 2017-11-30 </v>
      </c>
      <c r="F8001" cm="1">
        <f t="array" ref="F8001">INDEX($B$2:$B$1000,INT((ROW(A8000)-1)/24)+1)/24</f>
        <v>15.919459664180172</v>
      </c>
      <c r="G8001" s="42">
        <f>Données_gaz!F$24/(365*24)</f>
        <v>1.1415525114155251E-4</v>
      </c>
      <c r="N8001" cm="1">
        <f t="array" ref="N8001">INDEX($K$2:$K$1000,INT((ROW(A8000)-1)/24)+1)</f>
        <v>0.52600000000000002</v>
      </c>
      <c r="O8001" cm="1">
        <f t="array" ref="O8001">INDEX($L$2:$L$1000,INT((ROW(A8000)-1)/24)+1)</f>
        <v>0.86299999999999999</v>
      </c>
    </row>
    <row r="8002" spans="4:15" x14ac:dyDescent="0.2">
      <c r="D8002">
        <f t="shared" si="127"/>
        <v>8</v>
      </c>
      <c r="E8002" t="str" cm="1">
        <f t="array" ref="E8002">INDEX($A$2:$A$1000,INT((ROW(A8001)-1)/24)+1)</f>
        <v xml:space="preserve"> 2017-11-30 </v>
      </c>
      <c r="F8002" cm="1">
        <f t="array" ref="F8002">INDEX($B$2:$B$1000,INT((ROW(A8001)-1)/24)+1)/24</f>
        <v>15.919459664180172</v>
      </c>
      <c r="G8002" s="42">
        <f>Données_gaz!F$24/(365*24)</f>
        <v>1.1415525114155251E-4</v>
      </c>
      <c r="N8002" cm="1">
        <f t="array" ref="N8002">INDEX($K$2:$K$1000,INT((ROW(A8001)-1)/24)+1)</f>
        <v>0.52600000000000002</v>
      </c>
      <c r="O8002" cm="1">
        <f t="array" ref="O8002">INDEX($L$2:$L$1000,INT((ROW(A8001)-1)/24)+1)</f>
        <v>0.86299999999999999</v>
      </c>
    </row>
    <row r="8003" spans="4:15" x14ac:dyDescent="0.2">
      <c r="D8003">
        <f t="shared" si="127"/>
        <v>9</v>
      </c>
      <c r="E8003" t="str" cm="1">
        <f t="array" ref="E8003">INDEX($A$2:$A$1000,INT((ROW(A8002)-1)/24)+1)</f>
        <v xml:space="preserve"> 2017-11-30 </v>
      </c>
      <c r="F8003" cm="1">
        <f t="array" ref="F8003">INDEX($B$2:$B$1000,INT((ROW(A8002)-1)/24)+1)/24</f>
        <v>15.919459664180172</v>
      </c>
      <c r="G8003" s="42">
        <f>Données_gaz!F$24/(365*24)</f>
        <v>1.1415525114155251E-4</v>
      </c>
      <c r="N8003" cm="1">
        <f t="array" ref="N8003">INDEX($K$2:$K$1000,INT((ROW(A8002)-1)/24)+1)</f>
        <v>0.52600000000000002</v>
      </c>
      <c r="O8003" cm="1">
        <f t="array" ref="O8003">INDEX($L$2:$L$1000,INT((ROW(A8002)-1)/24)+1)</f>
        <v>0.86299999999999999</v>
      </c>
    </row>
    <row r="8004" spans="4:15" x14ac:dyDescent="0.2">
      <c r="D8004">
        <f t="shared" si="127"/>
        <v>10</v>
      </c>
      <c r="E8004" t="str" cm="1">
        <f t="array" ref="E8004">INDEX($A$2:$A$1000,INT((ROW(A8003)-1)/24)+1)</f>
        <v xml:space="preserve"> 2017-11-30 </v>
      </c>
      <c r="F8004" cm="1">
        <f t="array" ref="F8004">INDEX($B$2:$B$1000,INT((ROW(A8003)-1)/24)+1)/24</f>
        <v>15.919459664180172</v>
      </c>
      <c r="G8004" s="42">
        <f>Données_gaz!F$24/(365*24)</f>
        <v>1.1415525114155251E-4</v>
      </c>
      <c r="N8004" cm="1">
        <f t="array" ref="N8004">INDEX($K$2:$K$1000,INT((ROW(A8003)-1)/24)+1)</f>
        <v>0.52600000000000002</v>
      </c>
      <c r="O8004" cm="1">
        <f t="array" ref="O8004">INDEX($L$2:$L$1000,INT((ROW(A8003)-1)/24)+1)</f>
        <v>0.86299999999999999</v>
      </c>
    </row>
    <row r="8005" spans="4:15" x14ac:dyDescent="0.2">
      <c r="D8005">
        <f t="shared" si="127"/>
        <v>11</v>
      </c>
      <c r="E8005" t="str" cm="1">
        <f t="array" ref="E8005">INDEX($A$2:$A$1000,INT((ROW(A8004)-1)/24)+1)</f>
        <v xml:space="preserve"> 2017-11-30 </v>
      </c>
      <c r="F8005" cm="1">
        <f t="array" ref="F8005">INDEX($B$2:$B$1000,INT((ROW(A8004)-1)/24)+1)/24</f>
        <v>15.919459664180172</v>
      </c>
      <c r="G8005" s="42">
        <f>Données_gaz!F$24/(365*24)</f>
        <v>1.1415525114155251E-4</v>
      </c>
      <c r="N8005" cm="1">
        <f t="array" ref="N8005">INDEX($K$2:$K$1000,INT((ROW(A8004)-1)/24)+1)</f>
        <v>0.52600000000000002</v>
      </c>
      <c r="O8005" cm="1">
        <f t="array" ref="O8005">INDEX($L$2:$L$1000,INT((ROW(A8004)-1)/24)+1)</f>
        <v>0.86299999999999999</v>
      </c>
    </row>
    <row r="8006" spans="4:15" x14ac:dyDescent="0.2">
      <c r="D8006">
        <f t="shared" si="127"/>
        <v>12</v>
      </c>
      <c r="E8006" t="str" cm="1">
        <f t="array" ref="E8006">INDEX($A$2:$A$1000,INT((ROW(A8005)-1)/24)+1)</f>
        <v xml:space="preserve"> 2017-11-30 </v>
      </c>
      <c r="F8006" cm="1">
        <f t="array" ref="F8006">INDEX($B$2:$B$1000,INT((ROW(A8005)-1)/24)+1)/24</f>
        <v>15.919459664180172</v>
      </c>
      <c r="G8006" s="42">
        <f>Données_gaz!F$24/(365*24)</f>
        <v>1.1415525114155251E-4</v>
      </c>
      <c r="N8006" cm="1">
        <f t="array" ref="N8006">INDEX($K$2:$K$1000,INT((ROW(A8005)-1)/24)+1)</f>
        <v>0.52600000000000002</v>
      </c>
      <c r="O8006" cm="1">
        <f t="array" ref="O8006">INDEX($L$2:$L$1000,INT((ROW(A8005)-1)/24)+1)</f>
        <v>0.86299999999999999</v>
      </c>
    </row>
    <row r="8007" spans="4:15" x14ac:dyDescent="0.2">
      <c r="D8007">
        <f t="shared" si="127"/>
        <v>13</v>
      </c>
      <c r="E8007" t="str" cm="1">
        <f t="array" ref="E8007">INDEX($A$2:$A$1000,INT((ROW(A8006)-1)/24)+1)</f>
        <v xml:space="preserve"> 2017-11-30 </v>
      </c>
      <c r="F8007" cm="1">
        <f t="array" ref="F8007">INDEX($B$2:$B$1000,INT((ROW(A8006)-1)/24)+1)/24</f>
        <v>15.919459664180172</v>
      </c>
      <c r="G8007" s="42">
        <f>Données_gaz!F$24/(365*24)</f>
        <v>1.1415525114155251E-4</v>
      </c>
      <c r="N8007" cm="1">
        <f t="array" ref="N8007">INDEX($K$2:$K$1000,INT((ROW(A8006)-1)/24)+1)</f>
        <v>0.52600000000000002</v>
      </c>
      <c r="O8007" cm="1">
        <f t="array" ref="O8007">INDEX($L$2:$L$1000,INT((ROW(A8006)-1)/24)+1)</f>
        <v>0.86299999999999999</v>
      </c>
    </row>
    <row r="8008" spans="4:15" x14ac:dyDescent="0.2">
      <c r="D8008">
        <f t="shared" si="127"/>
        <v>14</v>
      </c>
      <c r="E8008" t="str" cm="1">
        <f t="array" ref="E8008">INDEX($A$2:$A$1000,INT((ROW(A8007)-1)/24)+1)</f>
        <v xml:space="preserve"> 2017-11-30 </v>
      </c>
      <c r="F8008" cm="1">
        <f t="array" ref="F8008">INDEX($B$2:$B$1000,INT((ROW(A8007)-1)/24)+1)/24</f>
        <v>15.919459664180172</v>
      </c>
      <c r="G8008" s="42">
        <f>Données_gaz!F$24/(365*24)</f>
        <v>1.1415525114155251E-4</v>
      </c>
      <c r="N8008" cm="1">
        <f t="array" ref="N8008">INDEX($K$2:$K$1000,INT((ROW(A8007)-1)/24)+1)</f>
        <v>0.52600000000000002</v>
      </c>
      <c r="O8008" cm="1">
        <f t="array" ref="O8008">INDEX($L$2:$L$1000,INT((ROW(A8007)-1)/24)+1)</f>
        <v>0.86299999999999999</v>
      </c>
    </row>
    <row r="8009" spans="4:15" x14ac:dyDescent="0.2">
      <c r="D8009">
        <f t="shared" si="127"/>
        <v>15</v>
      </c>
      <c r="E8009" t="str" cm="1">
        <f t="array" ref="E8009">INDEX($A$2:$A$1000,INT((ROW(A8008)-1)/24)+1)</f>
        <v xml:space="preserve"> 2017-11-30 </v>
      </c>
      <c r="F8009" cm="1">
        <f t="array" ref="F8009">INDEX($B$2:$B$1000,INT((ROW(A8008)-1)/24)+1)/24</f>
        <v>15.919459664180172</v>
      </c>
      <c r="G8009" s="42">
        <f>Données_gaz!F$24/(365*24)</f>
        <v>1.1415525114155251E-4</v>
      </c>
      <c r="N8009" cm="1">
        <f t="array" ref="N8009">INDEX($K$2:$K$1000,INT((ROW(A8008)-1)/24)+1)</f>
        <v>0.52600000000000002</v>
      </c>
      <c r="O8009" cm="1">
        <f t="array" ref="O8009">INDEX($L$2:$L$1000,INT((ROW(A8008)-1)/24)+1)</f>
        <v>0.86299999999999999</v>
      </c>
    </row>
    <row r="8010" spans="4:15" x14ac:dyDescent="0.2">
      <c r="D8010">
        <f t="shared" si="127"/>
        <v>16</v>
      </c>
      <c r="E8010" t="str" cm="1">
        <f t="array" ref="E8010">INDEX($A$2:$A$1000,INT((ROW(A8009)-1)/24)+1)</f>
        <v xml:space="preserve"> 2017-11-30 </v>
      </c>
      <c r="F8010" cm="1">
        <f t="array" ref="F8010">INDEX($B$2:$B$1000,INT((ROW(A8009)-1)/24)+1)/24</f>
        <v>15.919459664180172</v>
      </c>
      <c r="G8010" s="42">
        <f>Données_gaz!F$24/(365*24)</f>
        <v>1.1415525114155251E-4</v>
      </c>
      <c r="N8010" cm="1">
        <f t="array" ref="N8010">INDEX($K$2:$K$1000,INT((ROW(A8009)-1)/24)+1)</f>
        <v>0.52600000000000002</v>
      </c>
      <c r="O8010" cm="1">
        <f t="array" ref="O8010">INDEX($L$2:$L$1000,INT((ROW(A8009)-1)/24)+1)</f>
        <v>0.86299999999999999</v>
      </c>
    </row>
    <row r="8011" spans="4:15" x14ac:dyDescent="0.2">
      <c r="D8011">
        <f t="shared" si="127"/>
        <v>17</v>
      </c>
      <c r="E8011" t="str" cm="1">
        <f t="array" ref="E8011">INDEX($A$2:$A$1000,INT((ROW(A8010)-1)/24)+1)</f>
        <v xml:space="preserve"> 2017-11-30 </v>
      </c>
      <c r="F8011" cm="1">
        <f t="array" ref="F8011">INDEX($B$2:$B$1000,INT((ROW(A8010)-1)/24)+1)/24</f>
        <v>15.919459664180172</v>
      </c>
      <c r="G8011" s="42">
        <f>Données_gaz!F$24/(365*24)</f>
        <v>1.1415525114155251E-4</v>
      </c>
      <c r="N8011" cm="1">
        <f t="array" ref="N8011">INDEX($K$2:$K$1000,INT((ROW(A8010)-1)/24)+1)</f>
        <v>0.52600000000000002</v>
      </c>
      <c r="O8011" cm="1">
        <f t="array" ref="O8011">INDEX($L$2:$L$1000,INT((ROW(A8010)-1)/24)+1)</f>
        <v>0.86299999999999999</v>
      </c>
    </row>
    <row r="8012" spans="4:15" x14ac:dyDescent="0.2">
      <c r="D8012">
        <f t="shared" si="127"/>
        <v>18</v>
      </c>
      <c r="E8012" t="str" cm="1">
        <f t="array" ref="E8012">INDEX($A$2:$A$1000,INT((ROW(A8011)-1)/24)+1)</f>
        <v xml:space="preserve"> 2017-11-30 </v>
      </c>
      <c r="F8012" cm="1">
        <f t="array" ref="F8012">INDEX($B$2:$B$1000,INT((ROW(A8011)-1)/24)+1)/24</f>
        <v>15.919459664180172</v>
      </c>
      <c r="G8012" s="42">
        <f>Données_gaz!F$24/(365*24)</f>
        <v>1.1415525114155251E-4</v>
      </c>
      <c r="N8012" cm="1">
        <f t="array" ref="N8012">INDEX($K$2:$K$1000,INT((ROW(A8011)-1)/24)+1)</f>
        <v>0.52600000000000002</v>
      </c>
      <c r="O8012" cm="1">
        <f t="array" ref="O8012">INDEX($L$2:$L$1000,INT((ROW(A8011)-1)/24)+1)</f>
        <v>0.86299999999999999</v>
      </c>
    </row>
    <row r="8013" spans="4:15" x14ac:dyDescent="0.2">
      <c r="D8013">
        <f t="shared" si="127"/>
        <v>19</v>
      </c>
      <c r="E8013" t="str" cm="1">
        <f t="array" ref="E8013">INDEX($A$2:$A$1000,INT((ROW(A8012)-1)/24)+1)</f>
        <v xml:space="preserve"> 2017-11-30 </v>
      </c>
      <c r="F8013" cm="1">
        <f t="array" ref="F8013">INDEX($B$2:$B$1000,INT((ROW(A8012)-1)/24)+1)/24</f>
        <v>15.919459664180172</v>
      </c>
      <c r="G8013" s="42">
        <f>Données_gaz!F$24/(365*24)</f>
        <v>1.1415525114155251E-4</v>
      </c>
      <c r="N8013" cm="1">
        <f t="array" ref="N8013">INDEX($K$2:$K$1000,INT((ROW(A8012)-1)/24)+1)</f>
        <v>0.52600000000000002</v>
      </c>
      <c r="O8013" cm="1">
        <f t="array" ref="O8013">INDEX($L$2:$L$1000,INT((ROW(A8012)-1)/24)+1)</f>
        <v>0.86299999999999999</v>
      </c>
    </row>
    <row r="8014" spans="4:15" x14ac:dyDescent="0.2">
      <c r="D8014">
        <f t="shared" si="127"/>
        <v>20</v>
      </c>
      <c r="E8014" t="str" cm="1">
        <f t="array" ref="E8014">INDEX($A$2:$A$1000,INT((ROW(A8013)-1)/24)+1)</f>
        <v xml:space="preserve"> 2017-11-30 </v>
      </c>
      <c r="F8014" cm="1">
        <f t="array" ref="F8014">INDEX($B$2:$B$1000,INT((ROW(A8013)-1)/24)+1)/24</f>
        <v>15.919459664180172</v>
      </c>
      <c r="G8014" s="42">
        <f>Données_gaz!F$24/(365*24)</f>
        <v>1.1415525114155251E-4</v>
      </c>
      <c r="N8014" cm="1">
        <f t="array" ref="N8014">INDEX($K$2:$K$1000,INT((ROW(A8013)-1)/24)+1)</f>
        <v>0.52600000000000002</v>
      </c>
      <c r="O8014" cm="1">
        <f t="array" ref="O8014">INDEX($L$2:$L$1000,INT((ROW(A8013)-1)/24)+1)</f>
        <v>0.86299999999999999</v>
      </c>
    </row>
    <row r="8015" spans="4:15" x14ac:dyDescent="0.2">
      <c r="D8015">
        <f t="shared" si="127"/>
        <v>21</v>
      </c>
      <c r="E8015" t="str" cm="1">
        <f t="array" ref="E8015">INDEX($A$2:$A$1000,INT((ROW(A8014)-1)/24)+1)</f>
        <v xml:space="preserve"> 2017-11-30 </v>
      </c>
      <c r="F8015" cm="1">
        <f t="array" ref="F8015">INDEX($B$2:$B$1000,INT((ROW(A8014)-1)/24)+1)/24</f>
        <v>15.919459664180172</v>
      </c>
      <c r="G8015" s="42">
        <f>Données_gaz!F$24/(365*24)</f>
        <v>1.1415525114155251E-4</v>
      </c>
      <c r="N8015" cm="1">
        <f t="array" ref="N8015">INDEX($K$2:$K$1000,INT((ROW(A8014)-1)/24)+1)</f>
        <v>0.52600000000000002</v>
      </c>
      <c r="O8015" cm="1">
        <f t="array" ref="O8015">INDEX($L$2:$L$1000,INT((ROW(A8014)-1)/24)+1)</f>
        <v>0.86299999999999999</v>
      </c>
    </row>
    <row r="8016" spans="4:15" x14ac:dyDescent="0.2">
      <c r="D8016">
        <f t="shared" si="127"/>
        <v>22</v>
      </c>
      <c r="E8016" t="str" cm="1">
        <f t="array" ref="E8016">INDEX($A$2:$A$1000,INT((ROW(A8015)-1)/24)+1)</f>
        <v xml:space="preserve"> 2017-11-30 </v>
      </c>
      <c r="F8016" cm="1">
        <f t="array" ref="F8016">INDEX($B$2:$B$1000,INT((ROW(A8015)-1)/24)+1)/24</f>
        <v>15.919459664180172</v>
      </c>
      <c r="G8016" s="42">
        <f>Données_gaz!F$24/(365*24)</f>
        <v>1.1415525114155251E-4</v>
      </c>
      <c r="N8016" cm="1">
        <f t="array" ref="N8016">INDEX($K$2:$K$1000,INT((ROW(A8015)-1)/24)+1)</f>
        <v>0.52600000000000002</v>
      </c>
      <c r="O8016" cm="1">
        <f t="array" ref="O8016">INDEX($L$2:$L$1000,INT((ROW(A8015)-1)/24)+1)</f>
        <v>0.86299999999999999</v>
      </c>
    </row>
    <row r="8017" spans="4:15" x14ac:dyDescent="0.2">
      <c r="D8017">
        <f t="shared" si="127"/>
        <v>23</v>
      </c>
      <c r="E8017" t="str" cm="1">
        <f t="array" ref="E8017">INDEX($A$2:$A$1000,INT((ROW(A8016)-1)/24)+1)</f>
        <v xml:space="preserve"> 2017-11-30 </v>
      </c>
      <c r="F8017" cm="1">
        <f t="array" ref="F8017">INDEX($B$2:$B$1000,INT((ROW(A8016)-1)/24)+1)/24</f>
        <v>15.919459664180172</v>
      </c>
      <c r="G8017" s="42">
        <f>Données_gaz!F$24/(365*24)</f>
        <v>1.1415525114155251E-4</v>
      </c>
      <c r="N8017" cm="1">
        <f t="array" ref="N8017">INDEX($K$2:$K$1000,INT((ROW(A8016)-1)/24)+1)</f>
        <v>0.52600000000000002</v>
      </c>
      <c r="O8017" cm="1">
        <f t="array" ref="O8017">INDEX($L$2:$L$1000,INT((ROW(A8016)-1)/24)+1)</f>
        <v>0.86299999999999999</v>
      </c>
    </row>
    <row r="8018" spans="4:15" x14ac:dyDescent="0.2">
      <c r="D8018">
        <f t="shared" si="127"/>
        <v>0</v>
      </c>
      <c r="E8018" t="str" cm="1">
        <f t="array" ref="E8018">INDEX($A$2:$A$1000,INT((ROW(A8017)-1)/24)+1)</f>
        <v xml:space="preserve"> 2017-12-01 </v>
      </c>
      <c r="F8018" cm="1">
        <f t="array" ref="F8018">INDEX($B$2:$B$1000,INT((ROW(A8017)-1)/24)+1)/24</f>
        <v>15.98442436254107</v>
      </c>
      <c r="G8018" s="42">
        <f>Données_gaz!F$24/(365*24)</f>
        <v>1.1415525114155251E-4</v>
      </c>
      <c r="N8018" cm="1">
        <f t="array" ref="N8018">INDEX($K$2:$K$1000,INT((ROW(A8017)-1)/24)+1)</f>
        <v>0.52</v>
      </c>
      <c r="O8018" cm="1">
        <f t="array" ref="O8018">INDEX($L$2:$L$1000,INT((ROW(A8017)-1)/24)+1)</f>
        <v>0.86</v>
      </c>
    </row>
    <row r="8019" spans="4:15" x14ac:dyDescent="0.2">
      <c r="D8019">
        <f t="shared" si="127"/>
        <v>1</v>
      </c>
      <c r="E8019" t="str" cm="1">
        <f t="array" ref="E8019">INDEX($A$2:$A$1000,INT((ROW(A8018)-1)/24)+1)</f>
        <v xml:space="preserve"> 2017-12-01 </v>
      </c>
      <c r="F8019" cm="1">
        <f t="array" ref="F8019">INDEX($B$2:$B$1000,INT((ROW(A8018)-1)/24)+1)/24</f>
        <v>15.98442436254107</v>
      </c>
      <c r="G8019" s="42">
        <f>Données_gaz!F$24/(365*24)</f>
        <v>1.1415525114155251E-4</v>
      </c>
      <c r="N8019" cm="1">
        <f t="array" ref="N8019">INDEX($K$2:$K$1000,INT((ROW(A8018)-1)/24)+1)</f>
        <v>0.52</v>
      </c>
      <c r="O8019" cm="1">
        <f t="array" ref="O8019">INDEX($L$2:$L$1000,INT((ROW(A8018)-1)/24)+1)</f>
        <v>0.86</v>
      </c>
    </row>
    <row r="8020" spans="4:15" x14ac:dyDescent="0.2">
      <c r="D8020">
        <f t="shared" si="127"/>
        <v>2</v>
      </c>
      <c r="E8020" t="str" cm="1">
        <f t="array" ref="E8020">INDEX($A$2:$A$1000,INT((ROW(A8019)-1)/24)+1)</f>
        <v xml:space="preserve"> 2017-12-01 </v>
      </c>
      <c r="F8020" cm="1">
        <f t="array" ref="F8020">INDEX($B$2:$B$1000,INT((ROW(A8019)-1)/24)+1)/24</f>
        <v>15.98442436254107</v>
      </c>
      <c r="G8020" s="42">
        <f>Données_gaz!F$24/(365*24)</f>
        <v>1.1415525114155251E-4</v>
      </c>
      <c r="N8020" cm="1">
        <f t="array" ref="N8020">INDEX($K$2:$K$1000,INT((ROW(A8019)-1)/24)+1)</f>
        <v>0.52</v>
      </c>
      <c r="O8020" cm="1">
        <f t="array" ref="O8020">INDEX($L$2:$L$1000,INT((ROW(A8019)-1)/24)+1)</f>
        <v>0.86</v>
      </c>
    </row>
    <row r="8021" spans="4:15" x14ac:dyDescent="0.2">
      <c r="D8021">
        <f t="shared" si="127"/>
        <v>3</v>
      </c>
      <c r="E8021" t="str" cm="1">
        <f t="array" ref="E8021">INDEX($A$2:$A$1000,INT((ROW(A8020)-1)/24)+1)</f>
        <v xml:space="preserve"> 2017-12-01 </v>
      </c>
      <c r="F8021" cm="1">
        <f t="array" ref="F8021">INDEX($B$2:$B$1000,INT((ROW(A8020)-1)/24)+1)/24</f>
        <v>15.98442436254107</v>
      </c>
      <c r="G8021" s="42">
        <f>Données_gaz!F$24/(365*24)</f>
        <v>1.1415525114155251E-4</v>
      </c>
      <c r="N8021" cm="1">
        <f t="array" ref="N8021">INDEX($K$2:$K$1000,INT((ROW(A8020)-1)/24)+1)</f>
        <v>0.52</v>
      </c>
      <c r="O8021" cm="1">
        <f t="array" ref="O8021">INDEX($L$2:$L$1000,INT((ROW(A8020)-1)/24)+1)</f>
        <v>0.86</v>
      </c>
    </row>
    <row r="8022" spans="4:15" x14ac:dyDescent="0.2">
      <c r="D8022">
        <f t="shared" si="127"/>
        <v>4</v>
      </c>
      <c r="E8022" t="str" cm="1">
        <f t="array" ref="E8022">INDEX($A$2:$A$1000,INT((ROW(A8021)-1)/24)+1)</f>
        <v xml:space="preserve"> 2017-12-01 </v>
      </c>
      <c r="F8022" cm="1">
        <f t="array" ref="F8022">INDEX($B$2:$B$1000,INT((ROW(A8021)-1)/24)+1)/24</f>
        <v>15.98442436254107</v>
      </c>
      <c r="G8022" s="42">
        <f>Données_gaz!F$24/(365*24)</f>
        <v>1.1415525114155251E-4</v>
      </c>
      <c r="N8022" cm="1">
        <f t="array" ref="N8022">INDEX($K$2:$K$1000,INT((ROW(A8021)-1)/24)+1)</f>
        <v>0.52</v>
      </c>
      <c r="O8022" cm="1">
        <f t="array" ref="O8022">INDEX($L$2:$L$1000,INT((ROW(A8021)-1)/24)+1)</f>
        <v>0.86</v>
      </c>
    </row>
    <row r="8023" spans="4:15" x14ac:dyDescent="0.2">
      <c r="D8023">
        <f t="shared" si="127"/>
        <v>5</v>
      </c>
      <c r="E8023" t="str" cm="1">
        <f t="array" ref="E8023">INDEX($A$2:$A$1000,INT((ROW(A8022)-1)/24)+1)</f>
        <v xml:space="preserve"> 2017-12-01 </v>
      </c>
      <c r="F8023" cm="1">
        <f t="array" ref="F8023">INDEX($B$2:$B$1000,INT((ROW(A8022)-1)/24)+1)/24</f>
        <v>15.98442436254107</v>
      </c>
      <c r="G8023" s="42">
        <f>Données_gaz!F$24/(365*24)</f>
        <v>1.1415525114155251E-4</v>
      </c>
      <c r="N8023" cm="1">
        <f t="array" ref="N8023">INDEX($K$2:$K$1000,INT((ROW(A8022)-1)/24)+1)</f>
        <v>0.52</v>
      </c>
      <c r="O8023" cm="1">
        <f t="array" ref="O8023">INDEX($L$2:$L$1000,INT((ROW(A8022)-1)/24)+1)</f>
        <v>0.86</v>
      </c>
    </row>
    <row r="8024" spans="4:15" x14ac:dyDescent="0.2">
      <c r="D8024">
        <f t="shared" si="127"/>
        <v>6</v>
      </c>
      <c r="E8024" t="str" cm="1">
        <f t="array" ref="E8024">INDEX($A$2:$A$1000,INT((ROW(A8023)-1)/24)+1)</f>
        <v xml:space="preserve"> 2017-12-01 </v>
      </c>
      <c r="F8024" cm="1">
        <f t="array" ref="F8024">INDEX($B$2:$B$1000,INT((ROW(A8023)-1)/24)+1)/24</f>
        <v>15.98442436254107</v>
      </c>
      <c r="G8024" s="42">
        <f>Données_gaz!F$24/(365*24)</f>
        <v>1.1415525114155251E-4</v>
      </c>
      <c r="N8024" cm="1">
        <f t="array" ref="N8024">INDEX($K$2:$K$1000,INT((ROW(A8023)-1)/24)+1)</f>
        <v>0.52</v>
      </c>
      <c r="O8024" cm="1">
        <f t="array" ref="O8024">INDEX($L$2:$L$1000,INT((ROW(A8023)-1)/24)+1)</f>
        <v>0.86</v>
      </c>
    </row>
    <row r="8025" spans="4:15" x14ac:dyDescent="0.2">
      <c r="D8025">
        <f t="shared" si="127"/>
        <v>7</v>
      </c>
      <c r="E8025" t="str" cm="1">
        <f t="array" ref="E8025">INDEX($A$2:$A$1000,INT((ROW(A8024)-1)/24)+1)</f>
        <v xml:space="preserve"> 2017-12-01 </v>
      </c>
      <c r="F8025" cm="1">
        <f t="array" ref="F8025">INDEX($B$2:$B$1000,INT((ROW(A8024)-1)/24)+1)/24</f>
        <v>15.98442436254107</v>
      </c>
      <c r="G8025" s="42">
        <f>Données_gaz!F$24/(365*24)</f>
        <v>1.1415525114155251E-4</v>
      </c>
      <c r="N8025" cm="1">
        <f t="array" ref="N8025">INDEX($K$2:$K$1000,INT((ROW(A8024)-1)/24)+1)</f>
        <v>0.52</v>
      </c>
      <c r="O8025" cm="1">
        <f t="array" ref="O8025">INDEX($L$2:$L$1000,INT((ROW(A8024)-1)/24)+1)</f>
        <v>0.86</v>
      </c>
    </row>
    <row r="8026" spans="4:15" x14ac:dyDescent="0.2">
      <c r="D8026">
        <f t="shared" si="127"/>
        <v>8</v>
      </c>
      <c r="E8026" t="str" cm="1">
        <f t="array" ref="E8026">INDEX($A$2:$A$1000,INT((ROW(A8025)-1)/24)+1)</f>
        <v xml:space="preserve"> 2017-12-01 </v>
      </c>
      <c r="F8026" cm="1">
        <f t="array" ref="F8026">INDEX($B$2:$B$1000,INT((ROW(A8025)-1)/24)+1)/24</f>
        <v>15.98442436254107</v>
      </c>
      <c r="G8026" s="42">
        <f>Données_gaz!F$24/(365*24)</f>
        <v>1.1415525114155251E-4</v>
      </c>
      <c r="N8026" cm="1">
        <f t="array" ref="N8026">INDEX($K$2:$K$1000,INT((ROW(A8025)-1)/24)+1)</f>
        <v>0.52</v>
      </c>
      <c r="O8026" cm="1">
        <f t="array" ref="O8026">INDEX($L$2:$L$1000,INT((ROW(A8025)-1)/24)+1)</f>
        <v>0.86</v>
      </c>
    </row>
    <row r="8027" spans="4:15" x14ac:dyDescent="0.2">
      <c r="D8027">
        <f t="shared" si="127"/>
        <v>9</v>
      </c>
      <c r="E8027" t="str" cm="1">
        <f t="array" ref="E8027">INDEX($A$2:$A$1000,INT((ROW(A8026)-1)/24)+1)</f>
        <v xml:space="preserve"> 2017-12-01 </v>
      </c>
      <c r="F8027" cm="1">
        <f t="array" ref="F8027">INDEX($B$2:$B$1000,INT((ROW(A8026)-1)/24)+1)/24</f>
        <v>15.98442436254107</v>
      </c>
      <c r="G8027" s="42">
        <f>Données_gaz!F$24/(365*24)</f>
        <v>1.1415525114155251E-4</v>
      </c>
      <c r="N8027" cm="1">
        <f t="array" ref="N8027">INDEX($K$2:$K$1000,INT((ROW(A8026)-1)/24)+1)</f>
        <v>0.52</v>
      </c>
      <c r="O8027" cm="1">
        <f t="array" ref="O8027">INDEX($L$2:$L$1000,INT((ROW(A8026)-1)/24)+1)</f>
        <v>0.86</v>
      </c>
    </row>
    <row r="8028" spans="4:15" x14ac:dyDescent="0.2">
      <c r="D8028">
        <f t="shared" si="127"/>
        <v>10</v>
      </c>
      <c r="E8028" t="str" cm="1">
        <f t="array" ref="E8028">INDEX($A$2:$A$1000,INT((ROW(A8027)-1)/24)+1)</f>
        <v xml:space="preserve"> 2017-12-01 </v>
      </c>
      <c r="F8028" cm="1">
        <f t="array" ref="F8028">INDEX($B$2:$B$1000,INT((ROW(A8027)-1)/24)+1)/24</f>
        <v>15.98442436254107</v>
      </c>
      <c r="G8028" s="42">
        <f>Données_gaz!F$24/(365*24)</f>
        <v>1.1415525114155251E-4</v>
      </c>
      <c r="N8028" cm="1">
        <f t="array" ref="N8028">INDEX($K$2:$K$1000,INT((ROW(A8027)-1)/24)+1)</f>
        <v>0.52</v>
      </c>
      <c r="O8028" cm="1">
        <f t="array" ref="O8028">INDEX($L$2:$L$1000,INT((ROW(A8027)-1)/24)+1)</f>
        <v>0.86</v>
      </c>
    </row>
    <row r="8029" spans="4:15" x14ac:dyDescent="0.2">
      <c r="D8029">
        <f t="shared" si="127"/>
        <v>11</v>
      </c>
      <c r="E8029" t="str" cm="1">
        <f t="array" ref="E8029">INDEX($A$2:$A$1000,INT((ROW(A8028)-1)/24)+1)</f>
        <v xml:space="preserve"> 2017-12-01 </v>
      </c>
      <c r="F8029" cm="1">
        <f t="array" ref="F8029">INDEX($B$2:$B$1000,INT((ROW(A8028)-1)/24)+1)/24</f>
        <v>15.98442436254107</v>
      </c>
      <c r="G8029" s="42">
        <f>Données_gaz!F$24/(365*24)</f>
        <v>1.1415525114155251E-4</v>
      </c>
      <c r="N8029" cm="1">
        <f t="array" ref="N8029">INDEX($K$2:$K$1000,INT((ROW(A8028)-1)/24)+1)</f>
        <v>0.52</v>
      </c>
      <c r="O8029" cm="1">
        <f t="array" ref="O8029">INDEX($L$2:$L$1000,INT((ROW(A8028)-1)/24)+1)</f>
        <v>0.86</v>
      </c>
    </row>
    <row r="8030" spans="4:15" x14ac:dyDescent="0.2">
      <c r="D8030">
        <f t="shared" si="127"/>
        <v>12</v>
      </c>
      <c r="E8030" t="str" cm="1">
        <f t="array" ref="E8030">INDEX($A$2:$A$1000,INT((ROW(A8029)-1)/24)+1)</f>
        <v xml:space="preserve"> 2017-12-01 </v>
      </c>
      <c r="F8030" cm="1">
        <f t="array" ref="F8030">INDEX($B$2:$B$1000,INT((ROW(A8029)-1)/24)+1)/24</f>
        <v>15.98442436254107</v>
      </c>
      <c r="G8030" s="42">
        <f>Données_gaz!F$24/(365*24)</f>
        <v>1.1415525114155251E-4</v>
      </c>
      <c r="N8030" cm="1">
        <f t="array" ref="N8030">INDEX($K$2:$K$1000,INT((ROW(A8029)-1)/24)+1)</f>
        <v>0.52</v>
      </c>
      <c r="O8030" cm="1">
        <f t="array" ref="O8030">INDEX($L$2:$L$1000,INT((ROW(A8029)-1)/24)+1)</f>
        <v>0.86</v>
      </c>
    </row>
    <row r="8031" spans="4:15" x14ac:dyDescent="0.2">
      <c r="D8031">
        <f t="shared" si="127"/>
        <v>13</v>
      </c>
      <c r="E8031" t="str" cm="1">
        <f t="array" ref="E8031">INDEX($A$2:$A$1000,INT((ROW(A8030)-1)/24)+1)</f>
        <v xml:space="preserve"> 2017-12-01 </v>
      </c>
      <c r="F8031" cm="1">
        <f t="array" ref="F8031">INDEX($B$2:$B$1000,INT((ROW(A8030)-1)/24)+1)/24</f>
        <v>15.98442436254107</v>
      </c>
      <c r="G8031" s="42">
        <f>Données_gaz!F$24/(365*24)</f>
        <v>1.1415525114155251E-4</v>
      </c>
      <c r="N8031" cm="1">
        <f t="array" ref="N8031">INDEX($K$2:$K$1000,INT((ROW(A8030)-1)/24)+1)</f>
        <v>0.52</v>
      </c>
      <c r="O8031" cm="1">
        <f t="array" ref="O8031">INDEX($L$2:$L$1000,INT((ROW(A8030)-1)/24)+1)</f>
        <v>0.86</v>
      </c>
    </row>
    <row r="8032" spans="4:15" x14ac:dyDescent="0.2">
      <c r="D8032">
        <f t="shared" si="127"/>
        <v>14</v>
      </c>
      <c r="E8032" t="str" cm="1">
        <f t="array" ref="E8032">INDEX($A$2:$A$1000,INT((ROW(A8031)-1)/24)+1)</f>
        <v xml:space="preserve"> 2017-12-01 </v>
      </c>
      <c r="F8032" cm="1">
        <f t="array" ref="F8032">INDEX($B$2:$B$1000,INT((ROW(A8031)-1)/24)+1)/24</f>
        <v>15.98442436254107</v>
      </c>
      <c r="G8032" s="42">
        <f>Données_gaz!F$24/(365*24)</f>
        <v>1.1415525114155251E-4</v>
      </c>
      <c r="N8032" cm="1">
        <f t="array" ref="N8032">INDEX($K$2:$K$1000,INT((ROW(A8031)-1)/24)+1)</f>
        <v>0.52</v>
      </c>
      <c r="O8032" cm="1">
        <f t="array" ref="O8032">INDEX($L$2:$L$1000,INT((ROW(A8031)-1)/24)+1)</f>
        <v>0.86</v>
      </c>
    </row>
    <row r="8033" spans="4:15" x14ac:dyDescent="0.2">
      <c r="D8033">
        <f t="shared" si="127"/>
        <v>15</v>
      </c>
      <c r="E8033" t="str" cm="1">
        <f t="array" ref="E8033">INDEX($A$2:$A$1000,INT((ROW(A8032)-1)/24)+1)</f>
        <v xml:space="preserve"> 2017-12-01 </v>
      </c>
      <c r="F8033" cm="1">
        <f t="array" ref="F8033">INDEX($B$2:$B$1000,INT((ROW(A8032)-1)/24)+1)/24</f>
        <v>15.98442436254107</v>
      </c>
      <c r="G8033" s="42">
        <f>Données_gaz!F$24/(365*24)</f>
        <v>1.1415525114155251E-4</v>
      </c>
      <c r="N8033" cm="1">
        <f t="array" ref="N8033">INDEX($K$2:$K$1000,INT((ROW(A8032)-1)/24)+1)</f>
        <v>0.52</v>
      </c>
      <c r="O8033" cm="1">
        <f t="array" ref="O8033">INDEX($L$2:$L$1000,INT((ROW(A8032)-1)/24)+1)</f>
        <v>0.86</v>
      </c>
    </row>
    <row r="8034" spans="4:15" x14ac:dyDescent="0.2">
      <c r="D8034">
        <f t="shared" si="127"/>
        <v>16</v>
      </c>
      <c r="E8034" t="str" cm="1">
        <f t="array" ref="E8034">INDEX($A$2:$A$1000,INT((ROW(A8033)-1)/24)+1)</f>
        <v xml:space="preserve"> 2017-12-01 </v>
      </c>
      <c r="F8034" cm="1">
        <f t="array" ref="F8034">INDEX($B$2:$B$1000,INT((ROW(A8033)-1)/24)+1)/24</f>
        <v>15.98442436254107</v>
      </c>
      <c r="G8034" s="42">
        <f>Données_gaz!F$24/(365*24)</f>
        <v>1.1415525114155251E-4</v>
      </c>
      <c r="N8034" cm="1">
        <f t="array" ref="N8034">INDEX($K$2:$K$1000,INT((ROW(A8033)-1)/24)+1)</f>
        <v>0.52</v>
      </c>
      <c r="O8034" cm="1">
        <f t="array" ref="O8034">INDEX($L$2:$L$1000,INT((ROW(A8033)-1)/24)+1)</f>
        <v>0.86</v>
      </c>
    </row>
    <row r="8035" spans="4:15" x14ac:dyDescent="0.2">
      <c r="D8035">
        <f t="shared" si="127"/>
        <v>17</v>
      </c>
      <c r="E8035" t="str" cm="1">
        <f t="array" ref="E8035">INDEX($A$2:$A$1000,INT((ROW(A8034)-1)/24)+1)</f>
        <v xml:space="preserve"> 2017-12-01 </v>
      </c>
      <c r="F8035" cm="1">
        <f t="array" ref="F8035">INDEX($B$2:$B$1000,INT((ROW(A8034)-1)/24)+1)/24</f>
        <v>15.98442436254107</v>
      </c>
      <c r="G8035" s="42">
        <f>Données_gaz!F$24/(365*24)</f>
        <v>1.1415525114155251E-4</v>
      </c>
      <c r="N8035" cm="1">
        <f t="array" ref="N8035">INDEX($K$2:$K$1000,INT((ROW(A8034)-1)/24)+1)</f>
        <v>0.52</v>
      </c>
      <c r="O8035" cm="1">
        <f t="array" ref="O8035">INDEX($L$2:$L$1000,INT((ROW(A8034)-1)/24)+1)</f>
        <v>0.86</v>
      </c>
    </row>
    <row r="8036" spans="4:15" x14ac:dyDescent="0.2">
      <c r="D8036">
        <f t="shared" si="127"/>
        <v>18</v>
      </c>
      <c r="E8036" t="str" cm="1">
        <f t="array" ref="E8036">INDEX($A$2:$A$1000,INT((ROW(A8035)-1)/24)+1)</f>
        <v xml:space="preserve"> 2017-12-01 </v>
      </c>
      <c r="F8036" cm="1">
        <f t="array" ref="F8036">INDEX($B$2:$B$1000,INT((ROW(A8035)-1)/24)+1)/24</f>
        <v>15.98442436254107</v>
      </c>
      <c r="G8036" s="42">
        <f>Données_gaz!F$24/(365*24)</f>
        <v>1.1415525114155251E-4</v>
      </c>
      <c r="N8036" cm="1">
        <f t="array" ref="N8036">INDEX($K$2:$K$1000,INT((ROW(A8035)-1)/24)+1)</f>
        <v>0.52</v>
      </c>
      <c r="O8036" cm="1">
        <f t="array" ref="O8036">INDEX($L$2:$L$1000,INT((ROW(A8035)-1)/24)+1)</f>
        <v>0.86</v>
      </c>
    </row>
    <row r="8037" spans="4:15" x14ac:dyDescent="0.2">
      <c r="D8037">
        <f t="shared" si="127"/>
        <v>19</v>
      </c>
      <c r="E8037" t="str" cm="1">
        <f t="array" ref="E8037">INDEX($A$2:$A$1000,INT((ROW(A8036)-1)/24)+1)</f>
        <v xml:space="preserve"> 2017-12-01 </v>
      </c>
      <c r="F8037" cm="1">
        <f t="array" ref="F8037">INDEX($B$2:$B$1000,INT((ROW(A8036)-1)/24)+1)/24</f>
        <v>15.98442436254107</v>
      </c>
      <c r="G8037" s="42">
        <f>Données_gaz!F$24/(365*24)</f>
        <v>1.1415525114155251E-4</v>
      </c>
      <c r="N8037" cm="1">
        <f t="array" ref="N8037">INDEX($K$2:$K$1000,INT((ROW(A8036)-1)/24)+1)</f>
        <v>0.52</v>
      </c>
      <c r="O8037" cm="1">
        <f t="array" ref="O8037">INDEX($L$2:$L$1000,INT((ROW(A8036)-1)/24)+1)</f>
        <v>0.86</v>
      </c>
    </row>
    <row r="8038" spans="4:15" x14ac:dyDescent="0.2">
      <c r="D8038">
        <f t="shared" si="127"/>
        <v>20</v>
      </c>
      <c r="E8038" t="str" cm="1">
        <f t="array" ref="E8038">INDEX($A$2:$A$1000,INT((ROW(A8037)-1)/24)+1)</f>
        <v xml:space="preserve"> 2017-12-01 </v>
      </c>
      <c r="F8038" cm="1">
        <f t="array" ref="F8038">INDEX($B$2:$B$1000,INT((ROW(A8037)-1)/24)+1)/24</f>
        <v>15.98442436254107</v>
      </c>
      <c r="G8038" s="42">
        <f>Données_gaz!F$24/(365*24)</f>
        <v>1.1415525114155251E-4</v>
      </c>
      <c r="N8038" cm="1">
        <f t="array" ref="N8038">INDEX($K$2:$K$1000,INT((ROW(A8037)-1)/24)+1)</f>
        <v>0.52</v>
      </c>
      <c r="O8038" cm="1">
        <f t="array" ref="O8038">INDEX($L$2:$L$1000,INT((ROW(A8037)-1)/24)+1)</f>
        <v>0.86</v>
      </c>
    </row>
    <row r="8039" spans="4:15" x14ac:dyDescent="0.2">
      <c r="D8039">
        <f t="shared" si="127"/>
        <v>21</v>
      </c>
      <c r="E8039" t="str" cm="1">
        <f t="array" ref="E8039">INDEX($A$2:$A$1000,INT((ROW(A8038)-1)/24)+1)</f>
        <v xml:space="preserve"> 2017-12-01 </v>
      </c>
      <c r="F8039" cm="1">
        <f t="array" ref="F8039">INDEX($B$2:$B$1000,INT((ROW(A8038)-1)/24)+1)/24</f>
        <v>15.98442436254107</v>
      </c>
      <c r="G8039" s="42">
        <f>Données_gaz!F$24/(365*24)</f>
        <v>1.1415525114155251E-4</v>
      </c>
      <c r="N8039" cm="1">
        <f t="array" ref="N8039">INDEX($K$2:$K$1000,INT((ROW(A8038)-1)/24)+1)</f>
        <v>0.52</v>
      </c>
      <c r="O8039" cm="1">
        <f t="array" ref="O8039">INDEX($L$2:$L$1000,INT((ROW(A8038)-1)/24)+1)</f>
        <v>0.86</v>
      </c>
    </row>
    <row r="8040" spans="4:15" x14ac:dyDescent="0.2">
      <c r="D8040">
        <f t="shared" si="127"/>
        <v>22</v>
      </c>
      <c r="E8040" t="str" cm="1">
        <f t="array" ref="E8040">INDEX($A$2:$A$1000,INT((ROW(A8039)-1)/24)+1)</f>
        <v xml:space="preserve"> 2017-12-01 </v>
      </c>
      <c r="F8040" cm="1">
        <f t="array" ref="F8040">INDEX($B$2:$B$1000,INT((ROW(A8039)-1)/24)+1)/24</f>
        <v>15.98442436254107</v>
      </c>
      <c r="G8040" s="42">
        <f>Données_gaz!F$24/(365*24)</f>
        <v>1.1415525114155251E-4</v>
      </c>
      <c r="N8040" cm="1">
        <f t="array" ref="N8040">INDEX($K$2:$K$1000,INT((ROW(A8039)-1)/24)+1)</f>
        <v>0.52</v>
      </c>
      <c r="O8040" cm="1">
        <f t="array" ref="O8040">INDEX($L$2:$L$1000,INT((ROW(A8039)-1)/24)+1)</f>
        <v>0.86</v>
      </c>
    </row>
    <row r="8041" spans="4:15" x14ac:dyDescent="0.2">
      <c r="D8041">
        <f t="shared" si="127"/>
        <v>23</v>
      </c>
      <c r="E8041" t="str" cm="1">
        <f t="array" ref="E8041">INDEX($A$2:$A$1000,INT((ROW(A8040)-1)/24)+1)</f>
        <v xml:space="preserve"> 2017-12-01 </v>
      </c>
      <c r="F8041" cm="1">
        <f t="array" ref="F8041">INDEX($B$2:$B$1000,INT((ROW(A8040)-1)/24)+1)/24</f>
        <v>15.98442436254107</v>
      </c>
      <c r="G8041" s="42">
        <f>Données_gaz!F$24/(365*24)</f>
        <v>1.1415525114155251E-4</v>
      </c>
      <c r="N8041" cm="1">
        <f t="array" ref="N8041">INDEX($K$2:$K$1000,INT((ROW(A8040)-1)/24)+1)</f>
        <v>0.52</v>
      </c>
      <c r="O8041" cm="1">
        <f t="array" ref="O8041">INDEX($L$2:$L$1000,INT((ROW(A8040)-1)/24)+1)</f>
        <v>0.86</v>
      </c>
    </row>
    <row r="8042" spans="4:15" x14ac:dyDescent="0.2">
      <c r="D8042">
        <f t="shared" si="127"/>
        <v>0</v>
      </c>
      <c r="E8042" t="str" cm="1">
        <f t="array" ref="E8042">INDEX($A$2:$A$1000,INT((ROW(A8041)-1)/24)+1)</f>
        <v xml:space="preserve"> 2017-12-02 </v>
      </c>
      <c r="F8042" cm="1">
        <f t="array" ref="F8042">INDEX($B$2:$B$1000,INT((ROW(A8041)-1)/24)+1)/24</f>
        <v>16.285995411653115</v>
      </c>
      <c r="G8042" s="42">
        <f>Données_gaz!F$24/(365*24)</f>
        <v>1.1415525114155251E-4</v>
      </c>
      <c r="N8042" cm="1">
        <f t="array" ref="N8042">INDEX($K$2:$K$1000,INT((ROW(A8041)-1)/24)+1)</f>
        <v>0.51400000000000001</v>
      </c>
      <c r="O8042" cm="1">
        <f t="array" ref="O8042">INDEX($L$2:$L$1000,INT((ROW(A8041)-1)/24)+1)</f>
        <v>0.85599999999999998</v>
      </c>
    </row>
    <row r="8043" spans="4:15" x14ac:dyDescent="0.2">
      <c r="D8043">
        <f t="shared" si="127"/>
        <v>1</v>
      </c>
      <c r="E8043" t="str" cm="1">
        <f t="array" ref="E8043">INDEX($A$2:$A$1000,INT((ROW(A8042)-1)/24)+1)</f>
        <v xml:space="preserve"> 2017-12-02 </v>
      </c>
      <c r="F8043" cm="1">
        <f t="array" ref="F8043">INDEX($B$2:$B$1000,INT((ROW(A8042)-1)/24)+1)/24</f>
        <v>16.285995411653115</v>
      </c>
      <c r="G8043" s="42">
        <f>Données_gaz!F$24/(365*24)</f>
        <v>1.1415525114155251E-4</v>
      </c>
      <c r="N8043" cm="1">
        <f t="array" ref="N8043">INDEX($K$2:$K$1000,INT((ROW(A8042)-1)/24)+1)</f>
        <v>0.51400000000000001</v>
      </c>
      <c r="O8043" cm="1">
        <f t="array" ref="O8043">INDEX($L$2:$L$1000,INT((ROW(A8042)-1)/24)+1)</f>
        <v>0.85599999999999998</v>
      </c>
    </row>
    <row r="8044" spans="4:15" x14ac:dyDescent="0.2">
      <c r="D8044">
        <f t="shared" si="127"/>
        <v>2</v>
      </c>
      <c r="E8044" t="str" cm="1">
        <f t="array" ref="E8044">INDEX($A$2:$A$1000,INT((ROW(A8043)-1)/24)+1)</f>
        <v xml:space="preserve"> 2017-12-02 </v>
      </c>
      <c r="F8044" cm="1">
        <f t="array" ref="F8044">INDEX($B$2:$B$1000,INT((ROW(A8043)-1)/24)+1)/24</f>
        <v>16.285995411653115</v>
      </c>
      <c r="G8044" s="42">
        <f>Données_gaz!F$24/(365*24)</f>
        <v>1.1415525114155251E-4</v>
      </c>
      <c r="N8044" cm="1">
        <f t="array" ref="N8044">INDEX($K$2:$K$1000,INT((ROW(A8043)-1)/24)+1)</f>
        <v>0.51400000000000001</v>
      </c>
      <c r="O8044" cm="1">
        <f t="array" ref="O8044">INDEX($L$2:$L$1000,INT((ROW(A8043)-1)/24)+1)</f>
        <v>0.85599999999999998</v>
      </c>
    </row>
    <row r="8045" spans="4:15" x14ac:dyDescent="0.2">
      <c r="D8045">
        <f t="shared" si="127"/>
        <v>3</v>
      </c>
      <c r="E8045" t="str" cm="1">
        <f t="array" ref="E8045">INDEX($A$2:$A$1000,INT((ROW(A8044)-1)/24)+1)</f>
        <v xml:space="preserve"> 2017-12-02 </v>
      </c>
      <c r="F8045" cm="1">
        <f t="array" ref="F8045">INDEX($B$2:$B$1000,INT((ROW(A8044)-1)/24)+1)/24</f>
        <v>16.285995411653115</v>
      </c>
      <c r="G8045" s="42">
        <f>Données_gaz!F$24/(365*24)</f>
        <v>1.1415525114155251E-4</v>
      </c>
      <c r="N8045" cm="1">
        <f t="array" ref="N8045">INDEX($K$2:$K$1000,INT((ROW(A8044)-1)/24)+1)</f>
        <v>0.51400000000000001</v>
      </c>
      <c r="O8045" cm="1">
        <f t="array" ref="O8045">INDEX($L$2:$L$1000,INT((ROW(A8044)-1)/24)+1)</f>
        <v>0.85599999999999998</v>
      </c>
    </row>
    <row r="8046" spans="4:15" x14ac:dyDescent="0.2">
      <c r="D8046">
        <f t="shared" si="127"/>
        <v>4</v>
      </c>
      <c r="E8046" t="str" cm="1">
        <f t="array" ref="E8046">INDEX($A$2:$A$1000,INT((ROW(A8045)-1)/24)+1)</f>
        <v xml:space="preserve"> 2017-12-02 </v>
      </c>
      <c r="F8046" cm="1">
        <f t="array" ref="F8046">INDEX($B$2:$B$1000,INT((ROW(A8045)-1)/24)+1)/24</f>
        <v>16.285995411653115</v>
      </c>
      <c r="G8046" s="42">
        <f>Données_gaz!F$24/(365*24)</f>
        <v>1.1415525114155251E-4</v>
      </c>
      <c r="N8046" cm="1">
        <f t="array" ref="N8046">INDEX($K$2:$K$1000,INT((ROW(A8045)-1)/24)+1)</f>
        <v>0.51400000000000001</v>
      </c>
      <c r="O8046" cm="1">
        <f t="array" ref="O8046">INDEX($L$2:$L$1000,INT((ROW(A8045)-1)/24)+1)</f>
        <v>0.85599999999999998</v>
      </c>
    </row>
    <row r="8047" spans="4:15" x14ac:dyDescent="0.2">
      <c r="D8047">
        <f t="shared" si="127"/>
        <v>5</v>
      </c>
      <c r="E8047" t="str" cm="1">
        <f t="array" ref="E8047">INDEX($A$2:$A$1000,INT((ROW(A8046)-1)/24)+1)</f>
        <v xml:space="preserve"> 2017-12-02 </v>
      </c>
      <c r="F8047" cm="1">
        <f t="array" ref="F8047">INDEX($B$2:$B$1000,INT((ROW(A8046)-1)/24)+1)/24</f>
        <v>16.285995411653115</v>
      </c>
      <c r="G8047" s="42">
        <f>Données_gaz!F$24/(365*24)</f>
        <v>1.1415525114155251E-4</v>
      </c>
      <c r="N8047" cm="1">
        <f t="array" ref="N8047">INDEX($K$2:$K$1000,INT((ROW(A8046)-1)/24)+1)</f>
        <v>0.51400000000000001</v>
      </c>
      <c r="O8047" cm="1">
        <f t="array" ref="O8047">INDEX($L$2:$L$1000,INT((ROW(A8046)-1)/24)+1)</f>
        <v>0.85599999999999998</v>
      </c>
    </row>
    <row r="8048" spans="4:15" x14ac:dyDescent="0.2">
      <c r="D8048">
        <f t="shared" si="127"/>
        <v>6</v>
      </c>
      <c r="E8048" t="str" cm="1">
        <f t="array" ref="E8048">INDEX($A$2:$A$1000,INT((ROW(A8047)-1)/24)+1)</f>
        <v xml:space="preserve"> 2017-12-02 </v>
      </c>
      <c r="F8048" cm="1">
        <f t="array" ref="F8048">INDEX($B$2:$B$1000,INT((ROW(A8047)-1)/24)+1)/24</f>
        <v>16.285995411653115</v>
      </c>
      <c r="G8048" s="42">
        <f>Données_gaz!F$24/(365*24)</f>
        <v>1.1415525114155251E-4</v>
      </c>
      <c r="N8048" cm="1">
        <f t="array" ref="N8048">INDEX($K$2:$K$1000,INT((ROW(A8047)-1)/24)+1)</f>
        <v>0.51400000000000001</v>
      </c>
      <c r="O8048" cm="1">
        <f t="array" ref="O8048">INDEX($L$2:$L$1000,INT((ROW(A8047)-1)/24)+1)</f>
        <v>0.85599999999999998</v>
      </c>
    </row>
    <row r="8049" spans="4:15" x14ac:dyDescent="0.2">
      <c r="D8049">
        <f t="shared" si="127"/>
        <v>7</v>
      </c>
      <c r="E8049" t="str" cm="1">
        <f t="array" ref="E8049">INDEX($A$2:$A$1000,INT((ROW(A8048)-1)/24)+1)</f>
        <v xml:space="preserve"> 2017-12-02 </v>
      </c>
      <c r="F8049" cm="1">
        <f t="array" ref="F8049">INDEX($B$2:$B$1000,INT((ROW(A8048)-1)/24)+1)/24</f>
        <v>16.285995411653115</v>
      </c>
      <c r="G8049" s="42">
        <f>Données_gaz!F$24/(365*24)</f>
        <v>1.1415525114155251E-4</v>
      </c>
      <c r="N8049" cm="1">
        <f t="array" ref="N8049">INDEX($K$2:$K$1000,INT((ROW(A8048)-1)/24)+1)</f>
        <v>0.51400000000000001</v>
      </c>
      <c r="O8049" cm="1">
        <f t="array" ref="O8049">INDEX($L$2:$L$1000,INT((ROW(A8048)-1)/24)+1)</f>
        <v>0.85599999999999998</v>
      </c>
    </row>
    <row r="8050" spans="4:15" x14ac:dyDescent="0.2">
      <c r="D8050">
        <f t="shared" si="127"/>
        <v>8</v>
      </c>
      <c r="E8050" t="str" cm="1">
        <f t="array" ref="E8050">INDEX($A$2:$A$1000,INT((ROW(A8049)-1)/24)+1)</f>
        <v xml:space="preserve"> 2017-12-02 </v>
      </c>
      <c r="F8050" cm="1">
        <f t="array" ref="F8050">INDEX($B$2:$B$1000,INT((ROW(A8049)-1)/24)+1)/24</f>
        <v>16.285995411653115</v>
      </c>
      <c r="G8050" s="42">
        <f>Données_gaz!F$24/(365*24)</f>
        <v>1.1415525114155251E-4</v>
      </c>
      <c r="N8050" cm="1">
        <f t="array" ref="N8050">INDEX($K$2:$K$1000,INT((ROW(A8049)-1)/24)+1)</f>
        <v>0.51400000000000001</v>
      </c>
      <c r="O8050" cm="1">
        <f t="array" ref="O8050">INDEX($L$2:$L$1000,INT((ROW(A8049)-1)/24)+1)</f>
        <v>0.85599999999999998</v>
      </c>
    </row>
    <row r="8051" spans="4:15" x14ac:dyDescent="0.2">
      <c r="D8051">
        <f t="shared" ref="D8051:D8114" si="128">HOUR(TIME(ROW(A8050)-1,0,0))</f>
        <v>9</v>
      </c>
      <c r="E8051" t="str" cm="1">
        <f t="array" ref="E8051">INDEX($A$2:$A$1000,INT((ROW(A8050)-1)/24)+1)</f>
        <v xml:space="preserve"> 2017-12-02 </v>
      </c>
      <c r="F8051" cm="1">
        <f t="array" ref="F8051">INDEX($B$2:$B$1000,INT((ROW(A8050)-1)/24)+1)/24</f>
        <v>16.285995411653115</v>
      </c>
      <c r="G8051" s="42">
        <f>Données_gaz!F$24/(365*24)</f>
        <v>1.1415525114155251E-4</v>
      </c>
      <c r="N8051" cm="1">
        <f t="array" ref="N8051">INDEX($K$2:$K$1000,INT((ROW(A8050)-1)/24)+1)</f>
        <v>0.51400000000000001</v>
      </c>
      <c r="O8051" cm="1">
        <f t="array" ref="O8051">INDEX($L$2:$L$1000,INT((ROW(A8050)-1)/24)+1)</f>
        <v>0.85599999999999998</v>
      </c>
    </row>
    <row r="8052" spans="4:15" x14ac:dyDescent="0.2">
      <c r="D8052">
        <f t="shared" si="128"/>
        <v>10</v>
      </c>
      <c r="E8052" t="str" cm="1">
        <f t="array" ref="E8052">INDEX($A$2:$A$1000,INT((ROW(A8051)-1)/24)+1)</f>
        <v xml:space="preserve"> 2017-12-02 </v>
      </c>
      <c r="F8052" cm="1">
        <f t="array" ref="F8052">INDEX($B$2:$B$1000,INT((ROW(A8051)-1)/24)+1)/24</f>
        <v>16.285995411653115</v>
      </c>
      <c r="G8052" s="42">
        <f>Données_gaz!F$24/(365*24)</f>
        <v>1.1415525114155251E-4</v>
      </c>
      <c r="N8052" cm="1">
        <f t="array" ref="N8052">INDEX($K$2:$K$1000,INT((ROW(A8051)-1)/24)+1)</f>
        <v>0.51400000000000001</v>
      </c>
      <c r="O8052" cm="1">
        <f t="array" ref="O8052">INDEX($L$2:$L$1000,INT((ROW(A8051)-1)/24)+1)</f>
        <v>0.85599999999999998</v>
      </c>
    </row>
    <row r="8053" spans="4:15" x14ac:dyDescent="0.2">
      <c r="D8053">
        <f t="shared" si="128"/>
        <v>11</v>
      </c>
      <c r="E8053" t="str" cm="1">
        <f t="array" ref="E8053">INDEX($A$2:$A$1000,INT((ROW(A8052)-1)/24)+1)</f>
        <v xml:space="preserve"> 2017-12-02 </v>
      </c>
      <c r="F8053" cm="1">
        <f t="array" ref="F8053">INDEX($B$2:$B$1000,INT((ROW(A8052)-1)/24)+1)/24</f>
        <v>16.285995411653115</v>
      </c>
      <c r="G8053" s="42">
        <f>Données_gaz!F$24/(365*24)</f>
        <v>1.1415525114155251E-4</v>
      </c>
      <c r="N8053" cm="1">
        <f t="array" ref="N8053">INDEX($K$2:$K$1000,INT((ROW(A8052)-1)/24)+1)</f>
        <v>0.51400000000000001</v>
      </c>
      <c r="O8053" cm="1">
        <f t="array" ref="O8053">INDEX($L$2:$L$1000,INT((ROW(A8052)-1)/24)+1)</f>
        <v>0.85599999999999998</v>
      </c>
    </row>
    <row r="8054" spans="4:15" x14ac:dyDescent="0.2">
      <c r="D8054">
        <f t="shared" si="128"/>
        <v>12</v>
      </c>
      <c r="E8054" t="str" cm="1">
        <f t="array" ref="E8054">INDEX($A$2:$A$1000,INT((ROW(A8053)-1)/24)+1)</f>
        <v xml:space="preserve"> 2017-12-02 </v>
      </c>
      <c r="F8054" cm="1">
        <f t="array" ref="F8054">INDEX($B$2:$B$1000,INT((ROW(A8053)-1)/24)+1)/24</f>
        <v>16.285995411653115</v>
      </c>
      <c r="G8054" s="42">
        <f>Données_gaz!F$24/(365*24)</f>
        <v>1.1415525114155251E-4</v>
      </c>
      <c r="N8054" cm="1">
        <f t="array" ref="N8054">INDEX($K$2:$K$1000,INT((ROW(A8053)-1)/24)+1)</f>
        <v>0.51400000000000001</v>
      </c>
      <c r="O8054" cm="1">
        <f t="array" ref="O8054">INDEX($L$2:$L$1000,INT((ROW(A8053)-1)/24)+1)</f>
        <v>0.85599999999999998</v>
      </c>
    </row>
    <row r="8055" spans="4:15" x14ac:dyDescent="0.2">
      <c r="D8055">
        <f t="shared" si="128"/>
        <v>13</v>
      </c>
      <c r="E8055" t="str" cm="1">
        <f t="array" ref="E8055">INDEX($A$2:$A$1000,INT((ROW(A8054)-1)/24)+1)</f>
        <v xml:space="preserve"> 2017-12-02 </v>
      </c>
      <c r="F8055" cm="1">
        <f t="array" ref="F8055">INDEX($B$2:$B$1000,INT((ROW(A8054)-1)/24)+1)/24</f>
        <v>16.285995411653115</v>
      </c>
      <c r="G8055" s="42">
        <f>Données_gaz!F$24/(365*24)</f>
        <v>1.1415525114155251E-4</v>
      </c>
      <c r="N8055" cm="1">
        <f t="array" ref="N8055">INDEX($K$2:$K$1000,INT((ROW(A8054)-1)/24)+1)</f>
        <v>0.51400000000000001</v>
      </c>
      <c r="O8055" cm="1">
        <f t="array" ref="O8055">INDEX($L$2:$L$1000,INT((ROW(A8054)-1)/24)+1)</f>
        <v>0.85599999999999998</v>
      </c>
    </row>
    <row r="8056" spans="4:15" x14ac:dyDescent="0.2">
      <c r="D8056">
        <f t="shared" si="128"/>
        <v>14</v>
      </c>
      <c r="E8056" t="str" cm="1">
        <f t="array" ref="E8056">INDEX($A$2:$A$1000,INT((ROW(A8055)-1)/24)+1)</f>
        <v xml:space="preserve"> 2017-12-02 </v>
      </c>
      <c r="F8056" cm="1">
        <f t="array" ref="F8056">INDEX($B$2:$B$1000,INT((ROW(A8055)-1)/24)+1)/24</f>
        <v>16.285995411653115</v>
      </c>
      <c r="G8056" s="42">
        <f>Données_gaz!F$24/(365*24)</f>
        <v>1.1415525114155251E-4</v>
      </c>
      <c r="N8056" cm="1">
        <f t="array" ref="N8056">INDEX($K$2:$K$1000,INT((ROW(A8055)-1)/24)+1)</f>
        <v>0.51400000000000001</v>
      </c>
      <c r="O8056" cm="1">
        <f t="array" ref="O8056">INDEX($L$2:$L$1000,INT((ROW(A8055)-1)/24)+1)</f>
        <v>0.85599999999999998</v>
      </c>
    </row>
    <row r="8057" spans="4:15" x14ac:dyDescent="0.2">
      <c r="D8057">
        <f t="shared" si="128"/>
        <v>15</v>
      </c>
      <c r="E8057" t="str" cm="1">
        <f t="array" ref="E8057">INDEX($A$2:$A$1000,INT((ROW(A8056)-1)/24)+1)</f>
        <v xml:space="preserve"> 2017-12-02 </v>
      </c>
      <c r="F8057" cm="1">
        <f t="array" ref="F8057">INDEX($B$2:$B$1000,INT((ROW(A8056)-1)/24)+1)/24</f>
        <v>16.285995411653115</v>
      </c>
      <c r="G8057" s="42">
        <f>Données_gaz!F$24/(365*24)</f>
        <v>1.1415525114155251E-4</v>
      </c>
      <c r="N8057" cm="1">
        <f t="array" ref="N8057">INDEX($K$2:$K$1000,INT((ROW(A8056)-1)/24)+1)</f>
        <v>0.51400000000000001</v>
      </c>
      <c r="O8057" cm="1">
        <f t="array" ref="O8057">INDEX($L$2:$L$1000,INT((ROW(A8056)-1)/24)+1)</f>
        <v>0.85599999999999998</v>
      </c>
    </row>
    <row r="8058" spans="4:15" x14ac:dyDescent="0.2">
      <c r="D8058">
        <f t="shared" si="128"/>
        <v>16</v>
      </c>
      <c r="E8058" t="str" cm="1">
        <f t="array" ref="E8058">INDEX($A$2:$A$1000,INT((ROW(A8057)-1)/24)+1)</f>
        <v xml:space="preserve"> 2017-12-02 </v>
      </c>
      <c r="F8058" cm="1">
        <f t="array" ref="F8058">INDEX($B$2:$B$1000,INT((ROW(A8057)-1)/24)+1)/24</f>
        <v>16.285995411653115</v>
      </c>
      <c r="G8058" s="42">
        <f>Données_gaz!F$24/(365*24)</f>
        <v>1.1415525114155251E-4</v>
      </c>
      <c r="N8058" cm="1">
        <f t="array" ref="N8058">INDEX($K$2:$K$1000,INT((ROW(A8057)-1)/24)+1)</f>
        <v>0.51400000000000001</v>
      </c>
      <c r="O8058" cm="1">
        <f t="array" ref="O8058">INDEX($L$2:$L$1000,INT((ROW(A8057)-1)/24)+1)</f>
        <v>0.85599999999999998</v>
      </c>
    </row>
    <row r="8059" spans="4:15" x14ac:dyDescent="0.2">
      <c r="D8059">
        <f t="shared" si="128"/>
        <v>17</v>
      </c>
      <c r="E8059" t="str" cm="1">
        <f t="array" ref="E8059">INDEX($A$2:$A$1000,INT((ROW(A8058)-1)/24)+1)</f>
        <v xml:space="preserve"> 2017-12-02 </v>
      </c>
      <c r="F8059" cm="1">
        <f t="array" ref="F8059">INDEX($B$2:$B$1000,INT((ROW(A8058)-1)/24)+1)/24</f>
        <v>16.285995411653115</v>
      </c>
      <c r="G8059" s="42">
        <f>Données_gaz!F$24/(365*24)</f>
        <v>1.1415525114155251E-4</v>
      </c>
      <c r="N8059" cm="1">
        <f t="array" ref="N8059">INDEX($K$2:$K$1000,INT((ROW(A8058)-1)/24)+1)</f>
        <v>0.51400000000000001</v>
      </c>
      <c r="O8059" cm="1">
        <f t="array" ref="O8059">INDEX($L$2:$L$1000,INT((ROW(A8058)-1)/24)+1)</f>
        <v>0.85599999999999998</v>
      </c>
    </row>
    <row r="8060" spans="4:15" x14ac:dyDescent="0.2">
      <c r="D8060">
        <f t="shared" si="128"/>
        <v>18</v>
      </c>
      <c r="E8060" t="str" cm="1">
        <f t="array" ref="E8060">INDEX($A$2:$A$1000,INT((ROW(A8059)-1)/24)+1)</f>
        <v xml:space="preserve"> 2017-12-02 </v>
      </c>
      <c r="F8060" cm="1">
        <f t="array" ref="F8060">INDEX($B$2:$B$1000,INT((ROW(A8059)-1)/24)+1)/24</f>
        <v>16.285995411653115</v>
      </c>
      <c r="G8060" s="42">
        <f>Données_gaz!F$24/(365*24)</f>
        <v>1.1415525114155251E-4</v>
      </c>
      <c r="N8060" cm="1">
        <f t="array" ref="N8060">INDEX($K$2:$K$1000,INT((ROW(A8059)-1)/24)+1)</f>
        <v>0.51400000000000001</v>
      </c>
      <c r="O8060" cm="1">
        <f t="array" ref="O8060">INDEX($L$2:$L$1000,INT((ROW(A8059)-1)/24)+1)</f>
        <v>0.85599999999999998</v>
      </c>
    </row>
    <row r="8061" spans="4:15" x14ac:dyDescent="0.2">
      <c r="D8061">
        <f t="shared" si="128"/>
        <v>19</v>
      </c>
      <c r="E8061" t="str" cm="1">
        <f t="array" ref="E8061">INDEX($A$2:$A$1000,INT((ROW(A8060)-1)/24)+1)</f>
        <v xml:space="preserve"> 2017-12-02 </v>
      </c>
      <c r="F8061" cm="1">
        <f t="array" ref="F8061">INDEX($B$2:$B$1000,INT((ROW(A8060)-1)/24)+1)/24</f>
        <v>16.285995411653115</v>
      </c>
      <c r="G8061" s="42">
        <f>Données_gaz!F$24/(365*24)</f>
        <v>1.1415525114155251E-4</v>
      </c>
      <c r="N8061" cm="1">
        <f t="array" ref="N8061">INDEX($K$2:$K$1000,INT((ROW(A8060)-1)/24)+1)</f>
        <v>0.51400000000000001</v>
      </c>
      <c r="O8061" cm="1">
        <f t="array" ref="O8061">INDEX($L$2:$L$1000,INT((ROW(A8060)-1)/24)+1)</f>
        <v>0.85599999999999998</v>
      </c>
    </row>
    <row r="8062" spans="4:15" x14ac:dyDescent="0.2">
      <c r="D8062">
        <f t="shared" si="128"/>
        <v>20</v>
      </c>
      <c r="E8062" t="str" cm="1">
        <f t="array" ref="E8062">INDEX($A$2:$A$1000,INT((ROW(A8061)-1)/24)+1)</f>
        <v xml:space="preserve"> 2017-12-02 </v>
      </c>
      <c r="F8062" cm="1">
        <f t="array" ref="F8062">INDEX($B$2:$B$1000,INT((ROW(A8061)-1)/24)+1)/24</f>
        <v>16.285995411653115</v>
      </c>
      <c r="G8062" s="42">
        <f>Données_gaz!F$24/(365*24)</f>
        <v>1.1415525114155251E-4</v>
      </c>
      <c r="N8062" cm="1">
        <f t="array" ref="N8062">INDEX($K$2:$K$1000,INT((ROW(A8061)-1)/24)+1)</f>
        <v>0.51400000000000001</v>
      </c>
      <c r="O8062" cm="1">
        <f t="array" ref="O8062">INDEX($L$2:$L$1000,INT((ROW(A8061)-1)/24)+1)</f>
        <v>0.85599999999999998</v>
      </c>
    </row>
    <row r="8063" spans="4:15" x14ac:dyDescent="0.2">
      <c r="D8063">
        <f t="shared" si="128"/>
        <v>21</v>
      </c>
      <c r="E8063" t="str" cm="1">
        <f t="array" ref="E8063">INDEX($A$2:$A$1000,INT((ROW(A8062)-1)/24)+1)</f>
        <v xml:space="preserve"> 2017-12-02 </v>
      </c>
      <c r="F8063" cm="1">
        <f t="array" ref="F8063">INDEX($B$2:$B$1000,INT((ROW(A8062)-1)/24)+1)/24</f>
        <v>16.285995411653115</v>
      </c>
      <c r="G8063" s="42">
        <f>Données_gaz!F$24/(365*24)</f>
        <v>1.1415525114155251E-4</v>
      </c>
      <c r="N8063" cm="1">
        <f t="array" ref="N8063">INDEX($K$2:$K$1000,INT((ROW(A8062)-1)/24)+1)</f>
        <v>0.51400000000000001</v>
      </c>
      <c r="O8063" cm="1">
        <f t="array" ref="O8063">INDEX($L$2:$L$1000,INT((ROW(A8062)-1)/24)+1)</f>
        <v>0.85599999999999998</v>
      </c>
    </row>
    <row r="8064" spans="4:15" x14ac:dyDescent="0.2">
      <c r="D8064">
        <f t="shared" si="128"/>
        <v>22</v>
      </c>
      <c r="E8064" t="str" cm="1">
        <f t="array" ref="E8064">INDEX($A$2:$A$1000,INT((ROW(A8063)-1)/24)+1)</f>
        <v xml:space="preserve"> 2017-12-02 </v>
      </c>
      <c r="F8064" cm="1">
        <f t="array" ref="F8064">INDEX($B$2:$B$1000,INT((ROW(A8063)-1)/24)+1)/24</f>
        <v>16.285995411653115</v>
      </c>
      <c r="G8064" s="42">
        <f>Données_gaz!F$24/(365*24)</f>
        <v>1.1415525114155251E-4</v>
      </c>
      <c r="N8064" cm="1">
        <f t="array" ref="N8064">INDEX($K$2:$K$1000,INT((ROW(A8063)-1)/24)+1)</f>
        <v>0.51400000000000001</v>
      </c>
      <c r="O8064" cm="1">
        <f t="array" ref="O8064">INDEX($L$2:$L$1000,INT((ROW(A8063)-1)/24)+1)</f>
        <v>0.85599999999999998</v>
      </c>
    </row>
    <row r="8065" spans="4:15" x14ac:dyDescent="0.2">
      <c r="D8065">
        <f t="shared" si="128"/>
        <v>23</v>
      </c>
      <c r="E8065" t="str" cm="1">
        <f t="array" ref="E8065">INDEX($A$2:$A$1000,INT((ROW(A8064)-1)/24)+1)</f>
        <v xml:space="preserve"> 2017-12-02 </v>
      </c>
      <c r="F8065" cm="1">
        <f t="array" ref="F8065">INDEX($B$2:$B$1000,INT((ROW(A8064)-1)/24)+1)/24</f>
        <v>16.285995411653115</v>
      </c>
      <c r="G8065" s="42">
        <f>Données_gaz!F$24/(365*24)</f>
        <v>1.1415525114155251E-4</v>
      </c>
      <c r="N8065" cm="1">
        <f t="array" ref="N8065">INDEX($K$2:$K$1000,INT((ROW(A8064)-1)/24)+1)</f>
        <v>0.51400000000000001</v>
      </c>
      <c r="O8065" cm="1">
        <f t="array" ref="O8065">INDEX($L$2:$L$1000,INT((ROW(A8064)-1)/24)+1)</f>
        <v>0.85599999999999998</v>
      </c>
    </row>
    <row r="8066" spans="4:15" x14ac:dyDescent="0.2">
      <c r="D8066">
        <f t="shared" si="128"/>
        <v>0</v>
      </c>
      <c r="E8066" t="str" cm="1">
        <f t="array" ref="E8066">INDEX($A$2:$A$1000,INT((ROW(A8065)-1)/24)+1)</f>
        <v xml:space="preserve"> 2017-12-03 </v>
      </c>
      <c r="F8066" cm="1">
        <f t="array" ref="F8066">INDEX($B$2:$B$1000,INT((ROW(A8065)-1)/24)+1)/24</f>
        <v>16.349677749387119</v>
      </c>
      <c r="G8066" s="42">
        <f>Données_gaz!F$24/(365*24)</f>
        <v>1.1415525114155251E-4</v>
      </c>
      <c r="N8066" cm="1">
        <f t="array" ref="N8066">INDEX($K$2:$K$1000,INT((ROW(A8065)-1)/24)+1)</f>
        <v>0.50700000000000001</v>
      </c>
      <c r="O8066" cm="1">
        <f t="array" ref="O8066">INDEX($L$2:$L$1000,INT((ROW(A8065)-1)/24)+1)</f>
        <v>0.85199999999999998</v>
      </c>
    </row>
    <row r="8067" spans="4:15" x14ac:dyDescent="0.2">
      <c r="D8067">
        <f t="shared" si="128"/>
        <v>1</v>
      </c>
      <c r="E8067" t="str" cm="1">
        <f t="array" ref="E8067">INDEX($A$2:$A$1000,INT((ROW(A8066)-1)/24)+1)</f>
        <v xml:space="preserve"> 2017-12-03 </v>
      </c>
      <c r="F8067" cm="1">
        <f t="array" ref="F8067">INDEX($B$2:$B$1000,INT((ROW(A8066)-1)/24)+1)/24</f>
        <v>16.349677749387119</v>
      </c>
      <c r="G8067" s="42">
        <f>Données_gaz!F$24/(365*24)</f>
        <v>1.1415525114155251E-4</v>
      </c>
      <c r="N8067" cm="1">
        <f t="array" ref="N8067">INDEX($K$2:$K$1000,INT((ROW(A8066)-1)/24)+1)</f>
        <v>0.50700000000000001</v>
      </c>
      <c r="O8067" cm="1">
        <f t="array" ref="O8067">INDEX($L$2:$L$1000,INT((ROW(A8066)-1)/24)+1)</f>
        <v>0.85199999999999998</v>
      </c>
    </row>
    <row r="8068" spans="4:15" x14ac:dyDescent="0.2">
      <c r="D8068">
        <f t="shared" si="128"/>
        <v>2</v>
      </c>
      <c r="E8068" t="str" cm="1">
        <f t="array" ref="E8068">INDEX($A$2:$A$1000,INT((ROW(A8067)-1)/24)+1)</f>
        <v xml:space="preserve"> 2017-12-03 </v>
      </c>
      <c r="F8068" cm="1">
        <f t="array" ref="F8068">INDEX($B$2:$B$1000,INT((ROW(A8067)-1)/24)+1)/24</f>
        <v>16.349677749387119</v>
      </c>
      <c r="G8068" s="42">
        <f>Données_gaz!F$24/(365*24)</f>
        <v>1.1415525114155251E-4</v>
      </c>
      <c r="N8068" cm="1">
        <f t="array" ref="N8068">INDEX($K$2:$K$1000,INT((ROW(A8067)-1)/24)+1)</f>
        <v>0.50700000000000001</v>
      </c>
      <c r="O8068" cm="1">
        <f t="array" ref="O8068">INDEX($L$2:$L$1000,INT((ROW(A8067)-1)/24)+1)</f>
        <v>0.85199999999999998</v>
      </c>
    </row>
    <row r="8069" spans="4:15" x14ac:dyDescent="0.2">
      <c r="D8069">
        <f t="shared" si="128"/>
        <v>3</v>
      </c>
      <c r="E8069" t="str" cm="1">
        <f t="array" ref="E8069">INDEX($A$2:$A$1000,INT((ROW(A8068)-1)/24)+1)</f>
        <v xml:space="preserve"> 2017-12-03 </v>
      </c>
      <c r="F8069" cm="1">
        <f t="array" ref="F8069">INDEX($B$2:$B$1000,INT((ROW(A8068)-1)/24)+1)/24</f>
        <v>16.349677749387119</v>
      </c>
      <c r="G8069" s="42">
        <f>Données_gaz!F$24/(365*24)</f>
        <v>1.1415525114155251E-4</v>
      </c>
      <c r="N8069" cm="1">
        <f t="array" ref="N8069">INDEX($K$2:$K$1000,INT((ROW(A8068)-1)/24)+1)</f>
        <v>0.50700000000000001</v>
      </c>
      <c r="O8069" cm="1">
        <f t="array" ref="O8069">INDEX($L$2:$L$1000,INT((ROW(A8068)-1)/24)+1)</f>
        <v>0.85199999999999998</v>
      </c>
    </row>
    <row r="8070" spans="4:15" x14ac:dyDescent="0.2">
      <c r="D8070">
        <f t="shared" si="128"/>
        <v>4</v>
      </c>
      <c r="E8070" t="str" cm="1">
        <f t="array" ref="E8070">INDEX($A$2:$A$1000,INT((ROW(A8069)-1)/24)+1)</f>
        <v xml:space="preserve"> 2017-12-03 </v>
      </c>
      <c r="F8070" cm="1">
        <f t="array" ref="F8070">INDEX($B$2:$B$1000,INT((ROW(A8069)-1)/24)+1)/24</f>
        <v>16.349677749387119</v>
      </c>
      <c r="G8070" s="42">
        <f>Données_gaz!F$24/(365*24)</f>
        <v>1.1415525114155251E-4</v>
      </c>
      <c r="N8070" cm="1">
        <f t="array" ref="N8070">INDEX($K$2:$K$1000,INT((ROW(A8069)-1)/24)+1)</f>
        <v>0.50700000000000001</v>
      </c>
      <c r="O8070" cm="1">
        <f t="array" ref="O8070">INDEX($L$2:$L$1000,INT((ROW(A8069)-1)/24)+1)</f>
        <v>0.85199999999999998</v>
      </c>
    </row>
    <row r="8071" spans="4:15" x14ac:dyDescent="0.2">
      <c r="D8071">
        <f t="shared" si="128"/>
        <v>5</v>
      </c>
      <c r="E8071" t="str" cm="1">
        <f t="array" ref="E8071">INDEX($A$2:$A$1000,INT((ROW(A8070)-1)/24)+1)</f>
        <v xml:space="preserve"> 2017-12-03 </v>
      </c>
      <c r="F8071" cm="1">
        <f t="array" ref="F8071">INDEX($B$2:$B$1000,INT((ROW(A8070)-1)/24)+1)/24</f>
        <v>16.349677749387119</v>
      </c>
      <c r="G8071" s="42">
        <f>Données_gaz!F$24/(365*24)</f>
        <v>1.1415525114155251E-4</v>
      </c>
      <c r="N8071" cm="1">
        <f t="array" ref="N8071">INDEX($K$2:$K$1000,INT((ROW(A8070)-1)/24)+1)</f>
        <v>0.50700000000000001</v>
      </c>
      <c r="O8071" cm="1">
        <f t="array" ref="O8071">INDEX($L$2:$L$1000,INT((ROW(A8070)-1)/24)+1)</f>
        <v>0.85199999999999998</v>
      </c>
    </row>
    <row r="8072" spans="4:15" x14ac:dyDescent="0.2">
      <c r="D8072">
        <f t="shared" si="128"/>
        <v>6</v>
      </c>
      <c r="E8072" t="str" cm="1">
        <f t="array" ref="E8072">INDEX($A$2:$A$1000,INT((ROW(A8071)-1)/24)+1)</f>
        <v xml:space="preserve"> 2017-12-03 </v>
      </c>
      <c r="F8072" cm="1">
        <f t="array" ref="F8072">INDEX($B$2:$B$1000,INT((ROW(A8071)-1)/24)+1)/24</f>
        <v>16.349677749387119</v>
      </c>
      <c r="G8072" s="42">
        <f>Données_gaz!F$24/(365*24)</f>
        <v>1.1415525114155251E-4</v>
      </c>
      <c r="N8072" cm="1">
        <f t="array" ref="N8072">INDEX($K$2:$K$1000,INT((ROW(A8071)-1)/24)+1)</f>
        <v>0.50700000000000001</v>
      </c>
      <c r="O8072" cm="1">
        <f t="array" ref="O8072">INDEX($L$2:$L$1000,INT((ROW(A8071)-1)/24)+1)</f>
        <v>0.85199999999999998</v>
      </c>
    </row>
    <row r="8073" spans="4:15" x14ac:dyDescent="0.2">
      <c r="D8073">
        <f t="shared" si="128"/>
        <v>7</v>
      </c>
      <c r="E8073" t="str" cm="1">
        <f t="array" ref="E8073">INDEX($A$2:$A$1000,INT((ROW(A8072)-1)/24)+1)</f>
        <v xml:space="preserve"> 2017-12-03 </v>
      </c>
      <c r="F8073" cm="1">
        <f t="array" ref="F8073">INDEX($B$2:$B$1000,INT((ROW(A8072)-1)/24)+1)/24</f>
        <v>16.349677749387119</v>
      </c>
      <c r="G8073" s="42">
        <f>Données_gaz!F$24/(365*24)</f>
        <v>1.1415525114155251E-4</v>
      </c>
      <c r="N8073" cm="1">
        <f t="array" ref="N8073">INDEX($K$2:$K$1000,INT((ROW(A8072)-1)/24)+1)</f>
        <v>0.50700000000000001</v>
      </c>
      <c r="O8073" cm="1">
        <f t="array" ref="O8073">INDEX($L$2:$L$1000,INT((ROW(A8072)-1)/24)+1)</f>
        <v>0.85199999999999998</v>
      </c>
    </row>
    <row r="8074" spans="4:15" x14ac:dyDescent="0.2">
      <c r="D8074">
        <f t="shared" si="128"/>
        <v>8</v>
      </c>
      <c r="E8074" t="str" cm="1">
        <f t="array" ref="E8074">INDEX($A$2:$A$1000,INT((ROW(A8073)-1)/24)+1)</f>
        <v xml:space="preserve"> 2017-12-03 </v>
      </c>
      <c r="F8074" cm="1">
        <f t="array" ref="F8074">INDEX($B$2:$B$1000,INT((ROW(A8073)-1)/24)+1)/24</f>
        <v>16.349677749387119</v>
      </c>
      <c r="G8074" s="42">
        <f>Données_gaz!F$24/(365*24)</f>
        <v>1.1415525114155251E-4</v>
      </c>
      <c r="N8074" cm="1">
        <f t="array" ref="N8074">INDEX($K$2:$K$1000,INT((ROW(A8073)-1)/24)+1)</f>
        <v>0.50700000000000001</v>
      </c>
      <c r="O8074" cm="1">
        <f t="array" ref="O8074">INDEX($L$2:$L$1000,INT((ROW(A8073)-1)/24)+1)</f>
        <v>0.85199999999999998</v>
      </c>
    </row>
    <row r="8075" spans="4:15" x14ac:dyDescent="0.2">
      <c r="D8075">
        <f t="shared" si="128"/>
        <v>9</v>
      </c>
      <c r="E8075" t="str" cm="1">
        <f t="array" ref="E8075">INDEX($A$2:$A$1000,INT((ROW(A8074)-1)/24)+1)</f>
        <v xml:space="preserve"> 2017-12-03 </v>
      </c>
      <c r="F8075" cm="1">
        <f t="array" ref="F8075">INDEX($B$2:$B$1000,INT((ROW(A8074)-1)/24)+1)/24</f>
        <v>16.349677749387119</v>
      </c>
      <c r="G8075" s="42">
        <f>Données_gaz!F$24/(365*24)</f>
        <v>1.1415525114155251E-4</v>
      </c>
      <c r="N8075" cm="1">
        <f t="array" ref="N8075">INDEX($K$2:$K$1000,INT((ROW(A8074)-1)/24)+1)</f>
        <v>0.50700000000000001</v>
      </c>
      <c r="O8075" cm="1">
        <f t="array" ref="O8075">INDEX($L$2:$L$1000,INT((ROW(A8074)-1)/24)+1)</f>
        <v>0.85199999999999998</v>
      </c>
    </row>
    <row r="8076" spans="4:15" x14ac:dyDescent="0.2">
      <c r="D8076">
        <f t="shared" si="128"/>
        <v>10</v>
      </c>
      <c r="E8076" t="str" cm="1">
        <f t="array" ref="E8076">INDEX($A$2:$A$1000,INT((ROW(A8075)-1)/24)+1)</f>
        <v xml:space="preserve"> 2017-12-03 </v>
      </c>
      <c r="F8076" cm="1">
        <f t="array" ref="F8076">INDEX($B$2:$B$1000,INT((ROW(A8075)-1)/24)+1)/24</f>
        <v>16.349677749387119</v>
      </c>
      <c r="G8076" s="42">
        <f>Données_gaz!F$24/(365*24)</f>
        <v>1.1415525114155251E-4</v>
      </c>
      <c r="N8076" cm="1">
        <f t="array" ref="N8076">INDEX($K$2:$K$1000,INT((ROW(A8075)-1)/24)+1)</f>
        <v>0.50700000000000001</v>
      </c>
      <c r="O8076" cm="1">
        <f t="array" ref="O8076">INDEX($L$2:$L$1000,INT((ROW(A8075)-1)/24)+1)</f>
        <v>0.85199999999999998</v>
      </c>
    </row>
    <row r="8077" spans="4:15" x14ac:dyDescent="0.2">
      <c r="D8077">
        <f t="shared" si="128"/>
        <v>11</v>
      </c>
      <c r="E8077" t="str" cm="1">
        <f t="array" ref="E8077">INDEX($A$2:$A$1000,INT((ROW(A8076)-1)/24)+1)</f>
        <v xml:space="preserve"> 2017-12-03 </v>
      </c>
      <c r="F8077" cm="1">
        <f t="array" ref="F8077">INDEX($B$2:$B$1000,INT((ROW(A8076)-1)/24)+1)/24</f>
        <v>16.349677749387119</v>
      </c>
      <c r="G8077" s="42">
        <f>Données_gaz!F$24/(365*24)</f>
        <v>1.1415525114155251E-4</v>
      </c>
      <c r="N8077" cm="1">
        <f t="array" ref="N8077">INDEX($K$2:$K$1000,INT((ROW(A8076)-1)/24)+1)</f>
        <v>0.50700000000000001</v>
      </c>
      <c r="O8077" cm="1">
        <f t="array" ref="O8077">INDEX($L$2:$L$1000,INT((ROW(A8076)-1)/24)+1)</f>
        <v>0.85199999999999998</v>
      </c>
    </row>
    <row r="8078" spans="4:15" x14ac:dyDescent="0.2">
      <c r="D8078">
        <f t="shared" si="128"/>
        <v>12</v>
      </c>
      <c r="E8078" t="str" cm="1">
        <f t="array" ref="E8078">INDEX($A$2:$A$1000,INT((ROW(A8077)-1)/24)+1)</f>
        <v xml:space="preserve"> 2017-12-03 </v>
      </c>
      <c r="F8078" cm="1">
        <f t="array" ref="F8078">INDEX($B$2:$B$1000,INT((ROW(A8077)-1)/24)+1)/24</f>
        <v>16.349677749387119</v>
      </c>
      <c r="G8078" s="42">
        <f>Données_gaz!F$24/(365*24)</f>
        <v>1.1415525114155251E-4</v>
      </c>
      <c r="N8078" cm="1">
        <f t="array" ref="N8078">INDEX($K$2:$K$1000,INT((ROW(A8077)-1)/24)+1)</f>
        <v>0.50700000000000001</v>
      </c>
      <c r="O8078" cm="1">
        <f t="array" ref="O8078">INDEX($L$2:$L$1000,INT((ROW(A8077)-1)/24)+1)</f>
        <v>0.85199999999999998</v>
      </c>
    </row>
    <row r="8079" spans="4:15" x14ac:dyDescent="0.2">
      <c r="D8079">
        <f t="shared" si="128"/>
        <v>13</v>
      </c>
      <c r="E8079" t="str" cm="1">
        <f t="array" ref="E8079">INDEX($A$2:$A$1000,INT((ROW(A8078)-1)/24)+1)</f>
        <v xml:space="preserve"> 2017-12-03 </v>
      </c>
      <c r="F8079" cm="1">
        <f t="array" ref="F8079">INDEX($B$2:$B$1000,INT((ROW(A8078)-1)/24)+1)/24</f>
        <v>16.349677749387119</v>
      </c>
      <c r="G8079" s="42">
        <f>Données_gaz!F$24/(365*24)</f>
        <v>1.1415525114155251E-4</v>
      </c>
      <c r="N8079" cm="1">
        <f t="array" ref="N8079">INDEX($K$2:$K$1000,INT((ROW(A8078)-1)/24)+1)</f>
        <v>0.50700000000000001</v>
      </c>
      <c r="O8079" cm="1">
        <f t="array" ref="O8079">INDEX($L$2:$L$1000,INT((ROW(A8078)-1)/24)+1)</f>
        <v>0.85199999999999998</v>
      </c>
    </row>
    <row r="8080" spans="4:15" x14ac:dyDescent="0.2">
      <c r="D8080">
        <f t="shared" si="128"/>
        <v>14</v>
      </c>
      <c r="E8080" t="str" cm="1">
        <f t="array" ref="E8080">INDEX($A$2:$A$1000,INT((ROW(A8079)-1)/24)+1)</f>
        <v xml:space="preserve"> 2017-12-03 </v>
      </c>
      <c r="F8080" cm="1">
        <f t="array" ref="F8080">INDEX($B$2:$B$1000,INT((ROW(A8079)-1)/24)+1)/24</f>
        <v>16.349677749387119</v>
      </c>
      <c r="G8080" s="42">
        <f>Données_gaz!F$24/(365*24)</f>
        <v>1.1415525114155251E-4</v>
      </c>
      <c r="N8080" cm="1">
        <f t="array" ref="N8080">INDEX($K$2:$K$1000,INT((ROW(A8079)-1)/24)+1)</f>
        <v>0.50700000000000001</v>
      </c>
      <c r="O8080" cm="1">
        <f t="array" ref="O8080">INDEX($L$2:$L$1000,INT((ROW(A8079)-1)/24)+1)</f>
        <v>0.85199999999999998</v>
      </c>
    </row>
    <row r="8081" spans="4:15" x14ac:dyDescent="0.2">
      <c r="D8081">
        <f t="shared" si="128"/>
        <v>15</v>
      </c>
      <c r="E8081" t="str" cm="1">
        <f t="array" ref="E8081">INDEX($A$2:$A$1000,INT((ROW(A8080)-1)/24)+1)</f>
        <v xml:space="preserve"> 2017-12-03 </v>
      </c>
      <c r="F8081" cm="1">
        <f t="array" ref="F8081">INDEX($B$2:$B$1000,INT((ROW(A8080)-1)/24)+1)/24</f>
        <v>16.349677749387119</v>
      </c>
      <c r="G8081" s="42">
        <f>Données_gaz!F$24/(365*24)</f>
        <v>1.1415525114155251E-4</v>
      </c>
      <c r="N8081" cm="1">
        <f t="array" ref="N8081">INDEX($K$2:$K$1000,INT((ROW(A8080)-1)/24)+1)</f>
        <v>0.50700000000000001</v>
      </c>
      <c r="O8081" cm="1">
        <f t="array" ref="O8081">INDEX($L$2:$L$1000,INT((ROW(A8080)-1)/24)+1)</f>
        <v>0.85199999999999998</v>
      </c>
    </row>
    <row r="8082" spans="4:15" x14ac:dyDescent="0.2">
      <c r="D8082">
        <f t="shared" si="128"/>
        <v>16</v>
      </c>
      <c r="E8082" t="str" cm="1">
        <f t="array" ref="E8082">INDEX($A$2:$A$1000,INT((ROW(A8081)-1)/24)+1)</f>
        <v xml:space="preserve"> 2017-12-03 </v>
      </c>
      <c r="F8082" cm="1">
        <f t="array" ref="F8082">INDEX($B$2:$B$1000,INT((ROW(A8081)-1)/24)+1)/24</f>
        <v>16.349677749387119</v>
      </c>
      <c r="G8082" s="42">
        <f>Données_gaz!F$24/(365*24)</f>
        <v>1.1415525114155251E-4</v>
      </c>
      <c r="N8082" cm="1">
        <f t="array" ref="N8082">INDEX($K$2:$K$1000,INT((ROW(A8081)-1)/24)+1)</f>
        <v>0.50700000000000001</v>
      </c>
      <c r="O8082" cm="1">
        <f t="array" ref="O8082">INDEX($L$2:$L$1000,INT((ROW(A8081)-1)/24)+1)</f>
        <v>0.85199999999999998</v>
      </c>
    </row>
    <row r="8083" spans="4:15" x14ac:dyDescent="0.2">
      <c r="D8083">
        <f t="shared" si="128"/>
        <v>17</v>
      </c>
      <c r="E8083" t="str" cm="1">
        <f t="array" ref="E8083">INDEX($A$2:$A$1000,INT((ROW(A8082)-1)/24)+1)</f>
        <v xml:space="preserve"> 2017-12-03 </v>
      </c>
      <c r="F8083" cm="1">
        <f t="array" ref="F8083">INDEX($B$2:$B$1000,INT((ROW(A8082)-1)/24)+1)/24</f>
        <v>16.349677749387119</v>
      </c>
      <c r="G8083" s="42">
        <f>Données_gaz!F$24/(365*24)</f>
        <v>1.1415525114155251E-4</v>
      </c>
      <c r="N8083" cm="1">
        <f t="array" ref="N8083">INDEX($K$2:$K$1000,INT((ROW(A8082)-1)/24)+1)</f>
        <v>0.50700000000000001</v>
      </c>
      <c r="O8083" cm="1">
        <f t="array" ref="O8083">INDEX($L$2:$L$1000,INT((ROW(A8082)-1)/24)+1)</f>
        <v>0.85199999999999998</v>
      </c>
    </row>
    <row r="8084" spans="4:15" x14ac:dyDescent="0.2">
      <c r="D8084">
        <f t="shared" si="128"/>
        <v>18</v>
      </c>
      <c r="E8084" t="str" cm="1">
        <f t="array" ref="E8084">INDEX($A$2:$A$1000,INT((ROW(A8083)-1)/24)+1)</f>
        <v xml:space="preserve"> 2017-12-03 </v>
      </c>
      <c r="F8084" cm="1">
        <f t="array" ref="F8084">INDEX($B$2:$B$1000,INT((ROW(A8083)-1)/24)+1)/24</f>
        <v>16.349677749387119</v>
      </c>
      <c r="G8084" s="42">
        <f>Données_gaz!F$24/(365*24)</f>
        <v>1.1415525114155251E-4</v>
      </c>
      <c r="N8084" cm="1">
        <f t="array" ref="N8084">INDEX($K$2:$K$1000,INT((ROW(A8083)-1)/24)+1)</f>
        <v>0.50700000000000001</v>
      </c>
      <c r="O8084" cm="1">
        <f t="array" ref="O8084">INDEX($L$2:$L$1000,INT((ROW(A8083)-1)/24)+1)</f>
        <v>0.85199999999999998</v>
      </c>
    </row>
    <row r="8085" spans="4:15" x14ac:dyDescent="0.2">
      <c r="D8085">
        <f t="shared" si="128"/>
        <v>19</v>
      </c>
      <c r="E8085" t="str" cm="1">
        <f t="array" ref="E8085">INDEX($A$2:$A$1000,INT((ROW(A8084)-1)/24)+1)</f>
        <v xml:space="preserve"> 2017-12-03 </v>
      </c>
      <c r="F8085" cm="1">
        <f t="array" ref="F8085">INDEX($B$2:$B$1000,INT((ROW(A8084)-1)/24)+1)/24</f>
        <v>16.349677749387119</v>
      </c>
      <c r="G8085" s="42">
        <f>Données_gaz!F$24/(365*24)</f>
        <v>1.1415525114155251E-4</v>
      </c>
      <c r="N8085" cm="1">
        <f t="array" ref="N8085">INDEX($K$2:$K$1000,INT((ROW(A8084)-1)/24)+1)</f>
        <v>0.50700000000000001</v>
      </c>
      <c r="O8085" cm="1">
        <f t="array" ref="O8085">INDEX($L$2:$L$1000,INT((ROW(A8084)-1)/24)+1)</f>
        <v>0.85199999999999998</v>
      </c>
    </row>
    <row r="8086" spans="4:15" x14ac:dyDescent="0.2">
      <c r="D8086">
        <f t="shared" si="128"/>
        <v>20</v>
      </c>
      <c r="E8086" t="str" cm="1">
        <f t="array" ref="E8086">INDEX($A$2:$A$1000,INT((ROW(A8085)-1)/24)+1)</f>
        <v xml:space="preserve"> 2017-12-03 </v>
      </c>
      <c r="F8086" cm="1">
        <f t="array" ref="F8086">INDEX($B$2:$B$1000,INT((ROW(A8085)-1)/24)+1)/24</f>
        <v>16.349677749387119</v>
      </c>
      <c r="G8086" s="42">
        <f>Données_gaz!F$24/(365*24)</f>
        <v>1.1415525114155251E-4</v>
      </c>
      <c r="N8086" cm="1">
        <f t="array" ref="N8086">INDEX($K$2:$K$1000,INT((ROW(A8085)-1)/24)+1)</f>
        <v>0.50700000000000001</v>
      </c>
      <c r="O8086" cm="1">
        <f t="array" ref="O8086">INDEX($L$2:$L$1000,INT((ROW(A8085)-1)/24)+1)</f>
        <v>0.85199999999999998</v>
      </c>
    </row>
    <row r="8087" spans="4:15" x14ac:dyDescent="0.2">
      <c r="D8087">
        <f t="shared" si="128"/>
        <v>21</v>
      </c>
      <c r="E8087" t="str" cm="1">
        <f t="array" ref="E8087">INDEX($A$2:$A$1000,INT((ROW(A8086)-1)/24)+1)</f>
        <v xml:space="preserve"> 2017-12-03 </v>
      </c>
      <c r="F8087" cm="1">
        <f t="array" ref="F8087">INDEX($B$2:$B$1000,INT((ROW(A8086)-1)/24)+1)/24</f>
        <v>16.349677749387119</v>
      </c>
      <c r="G8087" s="42">
        <f>Données_gaz!F$24/(365*24)</f>
        <v>1.1415525114155251E-4</v>
      </c>
      <c r="N8087" cm="1">
        <f t="array" ref="N8087">INDEX($K$2:$K$1000,INT((ROW(A8086)-1)/24)+1)</f>
        <v>0.50700000000000001</v>
      </c>
      <c r="O8087" cm="1">
        <f t="array" ref="O8087">INDEX($L$2:$L$1000,INT((ROW(A8086)-1)/24)+1)</f>
        <v>0.85199999999999998</v>
      </c>
    </row>
    <row r="8088" spans="4:15" x14ac:dyDescent="0.2">
      <c r="D8088">
        <f t="shared" si="128"/>
        <v>22</v>
      </c>
      <c r="E8088" t="str" cm="1">
        <f t="array" ref="E8088">INDEX($A$2:$A$1000,INT((ROW(A8087)-1)/24)+1)</f>
        <v xml:space="preserve"> 2017-12-03 </v>
      </c>
      <c r="F8088" cm="1">
        <f t="array" ref="F8088">INDEX($B$2:$B$1000,INT((ROW(A8087)-1)/24)+1)/24</f>
        <v>16.349677749387119</v>
      </c>
      <c r="G8088" s="42">
        <f>Données_gaz!F$24/(365*24)</f>
        <v>1.1415525114155251E-4</v>
      </c>
      <c r="N8088" cm="1">
        <f t="array" ref="N8088">INDEX($K$2:$K$1000,INT((ROW(A8087)-1)/24)+1)</f>
        <v>0.50700000000000001</v>
      </c>
      <c r="O8088" cm="1">
        <f t="array" ref="O8088">INDEX($L$2:$L$1000,INT((ROW(A8087)-1)/24)+1)</f>
        <v>0.85199999999999998</v>
      </c>
    </row>
    <row r="8089" spans="4:15" x14ac:dyDescent="0.2">
      <c r="D8089">
        <f t="shared" si="128"/>
        <v>23</v>
      </c>
      <c r="E8089" t="str" cm="1">
        <f t="array" ref="E8089">INDEX($A$2:$A$1000,INT((ROW(A8088)-1)/24)+1)</f>
        <v xml:space="preserve"> 2017-12-03 </v>
      </c>
      <c r="F8089" cm="1">
        <f t="array" ref="F8089">INDEX($B$2:$B$1000,INT((ROW(A8088)-1)/24)+1)/24</f>
        <v>16.349677749387119</v>
      </c>
      <c r="G8089" s="42">
        <f>Données_gaz!F$24/(365*24)</f>
        <v>1.1415525114155251E-4</v>
      </c>
      <c r="N8089" cm="1">
        <f t="array" ref="N8089">INDEX($K$2:$K$1000,INT((ROW(A8088)-1)/24)+1)</f>
        <v>0.50700000000000001</v>
      </c>
      <c r="O8089" cm="1">
        <f t="array" ref="O8089">INDEX($L$2:$L$1000,INT((ROW(A8088)-1)/24)+1)</f>
        <v>0.85199999999999998</v>
      </c>
    </row>
    <row r="8090" spans="4:15" x14ac:dyDescent="0.2">
      <c r="D8090">
        <f t="shared" si="128"/>
        <v>0</v>
      </c>
      <c r="E8090" t="str" cm="1">
        <f t="array" ref="E8090">INDEX($A$2:$A$1000,INT((ROW(A8089)-1)/24)+1)</f>
        <v xml:space="preserve"> 2017-12-04 </v>
      </c>
      <c r="F8090" cm="1">
        <f t="array" ref="F8090">INDEX($B$2:$B$1000,INT((ROW(A8089)-1)/24)+1)/24</f>
        <v>16.433550314437053</v>
      </c>
      <c r="G8090" s="42">
        <f>Données_gaz!F$24/(365*24)</f>
        <v>1.1415525114155251E-4</v>
      </c>
      <c r="N8090" cm="1">
        <f t="array" ref="N8090">INDEX($K$2:$K$1000,INT((ROW(A8089)-1)/24)+1)</f>
        <v>0.501</v>
      </c>
      <c r="O8090" cm="1">
        <f t="array" ref="O8090">INDEX($L$2:$L$1000,INT((ROW(A8089)-1)/24)+1)</f>
        <v>0.84699999999999998</v>
      </c>
    </row>
    <row r="8091" spans="4:15" x14ac:dyDescent="0.2">
      <c r="D8091">
        <f t="shared" si="128"/>
        <v>1</v>
      </c>
      <c r="E8091" t="str" cm="1">
        <f t="array" ref="E8091">INDEX($A$2:$A$1000,INT((ROW(A8090)-1)/24)+1)</f>
        <v xml:space="preserve"> 2017-12-04 </v>
      </c>
      <c r="F8091" cm="1">
        <f t="array" ref="F8091">INDEX($B$2:$B$1000,INT((ROW(A8090)-1)/24)+1)/24</f>
        <v>16.433550314437053</v>
      </c>
      <c r="G8091" s="42">
        <f>Données_gaz!F$24/(365*24)</f>
        <v>1.1415525114155251E-4</v>
      </c>
      <c r="N8091" cm="1">
        <f t="array" ref="N8091">INDEX($K$2:$K$1000,INT((ROW(A8090)-1)/24)+1)</f>
        <v>0.501</v>
      </c>
      <c r="O8091" cm="1">
        <f t="array" ref="O8091">INDEX($L$2:$L$1000,INT((ROW(A8090)-1)/24)+1)</f>
        <v>0.84699999999999998</v>
      </c>
    </row>
    <row r="8092" spans="4:15" x14ac:dyDescent="0.2">
      <c r="D8092">
        <f t="shared" si="128"/>
        <v>2</v>
      </c>
      <c r="E8092" t="str" cm="1">
        <f t="array" ref="E8092">INDEX($A$2:$A$1000,INT((ROW(A8091)-1)/24)+1)</f>
        <v xml:space="preserve"> 2017-12-04 </v>
      </c>
      <c r="F8092" cm="1">
        <f t="array" ref="F8092">INDEX($B$2:$B$1000,INT((ROW(A8091)-1)/24)+1)/24</f>
        <v>16.433550314437053</v>
      </c>
      <c r="G8092" s="42">
        <f>Données_gaz!F$24/(365*24)</f>
        <v>1.1415525114155251E-4</v>
      </c>
      <c r="N8092" cm="1">
        <f t="array" ref="N8092">INDEX($K$2:$K$1000,INT((ROW(A8091)-1)/24)+1)</f>
        <v>0.501</v>
      </c>
      <c r="O8092" cm="1">
        <f t="array" ref="O8092">INDEX($L$2:$L$1000,INT((ROW(A8091)-1)/24)+1)</f>
        <v>0.84699999999999998</v>
      </c>
    </row>
    <row r="8093" spans="4:15" x14ac:dyDescent="0.2">
      <c r="D8093">
        <f t="shared" si="128"/>
        <v>3</v>
      </c>
      <c r="E8093" t="str" cm="1">
        <f t="array" ref="E8093">INDEX($A$2:$A$1000,INT((ROW(A8092)-1)/24)+1)</f>
        <v xml:space="preserve"> 2017-12-04 </v>
      </c>
      <c r="F8093" cm="1">
        <f t="array" ref="F8093">INDEX($B$2:$B$1000,INT((ROW(A8092)-1)/24)+1)/24</f>
        <v>16.433550314437053</v>
      </c>
      <c r="G8093" s="42">
        <f>Données_gaz!F$24/(365*24)</f>
        <v>1.1415525114155251E-4</v>
      </c>
      <c r="N8093" cm="1">
        <f t="array" ref="N8093">INDEX($K$2:$K$1000,INT((ROW(A8092)-1)/24)+1)</f>
        <v>0.501</v>
      </c>
      <c r="O8093" cm="1">
        <f t="array" ref="O8093">INDEX($L$2:$L$1000,INT((ROW(A8092)-1)/24)+1)</f>
        <v>0.84699999999999998</v>
      </c>
    </row>
    <row r="8094" spans="4:15" x14ac:dyDescent="0.2">
      <c r="D8094">
        <f t="shared" si="128"/>
        <v>4</v>
      </c>
      <c r="E8094" t="str" cm="1">
        <f t="array" ref="E8094">INDEX($A$2:$A$1000,INT((ROW(A8093)-1)/24)+1)</f>
        <v xml:space="preserve"> 2017-12-04 </v>
      </c>
      <c r="F8094" cm="1">
        <f t="array" ref="F8094">INDEX($B$2:$B$1000,INT((ROW(A8093)-1)/24)+1)/24</f>
        <v>16.433550314437053</v>
      </c>
      <c r="G8094" s="42">
        <f>Données_gaz!F$24/(365*24)</f>
        <v>1.1415525114155251E-4</v>
      </c>
      <c r="N8094" cm="1">
        <f t="array" ref="N8094">INDEX($K$2:$K$1000,INT((ROW(A8093)-1)/24)+1)</f>
        <v>0.501</v>
      </c>
      <c r="O8094" cm="1">
        <f t="array" ref="O8094">INDEX($L$2:$L$1000,INT((ROW(A8093)-1)/24)+1)</f>
        <v>0.84699999999999998</v>
      </c>
    </row>
    <row r="8095" spans="4:15" x14ac:dyDescent="0.2">
      <c r="D8095">
        <f t="shared" si="128"/>
        <v>5</v>
      </c>
      <c r="E8095" t="str" cm="1">
        <f t="array" ref="E8095">INDEX($A$2:$A$1000,INT((ROW(A8094)-1)/24)+1)</f>
        <v xml:space="preserve"> 2017-12-04 </v>
      </c>
      <c r="F8095" cm="1">
        <f t="array" ref="F8095">INDEX($B$2:$B$1000,INT((ROW(A8094)-1)/24)+1)/24</f>
        <v>16.433550314437053</v>
      </c>
      <c r="G8095" s="42">
        <f>Données_gaz!F$24/(365*24)</f>
        <v>1.1415525114155251E-4</v>
      </c>
      <c r="N8095" cm="1">
        <f t="array" ref="N8095">INDEX($K$2:$K$1000,INT((ROW(A8094)-1)/24)+1)</f>
        <v>0.501</v>
      </c>
      <c r="O8095" cm="1">
        <f t="array" ref="O8095">INDEX($L$2:$L$1000,INT((ROW(A8094)-1)/24)+1)</f>
        <v>0.84699999999999998</v>
      </c>
    </row>
    <row r="8096" spans="4:15" x14ac:dyDescent="0.2">
      <c r="D8096">
        <f t="shared" si="128"/>
        <v>6</v>
      </c>
      <c r="E8096" t="str" cm="1">
        <f t="array" ref="E8096">INDEX($A$2:$A$1000,INT((ROW(A8095)-1)/24)+1)</f>
        <v xml:space="preserve"> 2017-12-04 </v>
      </c>
      <c r="F8096" cm="1">
        <f t="array" ref="F8096">INDEX($B$2:$B$1000,INT((ROW(A8095)-1)/24)+1)/24</f>
        <v>16.433550314437053</v>
      </c>
      <c r="G8096" s="42">
        <f>Données_gaz!F$24/(365*24)</f>
        <v>1.1415525114155251E-4</v>
      </c>
      <c r="N8096" cm="1">
        <f t="array" ref="N8096">INDEX($K$2:$K$1000,INT((ROW(A8095)-1)/24)+1)</f>
        <v>0.501</v>
      </c>
      <c r="O8096" cm="1">
        <f t="array" ref="O8096">INDEX($L$2:$L$1000,INT((ROW(A8095)-1)/24)+1)</f>
        <v>0.84699999999999998</v>
      </c>
    </row>
    <row r="8097" spans="4:15" x14ac:dyDescent="0.2">
      <c r="D8097">
        <f t="shared" si="128"/>
        <v>7</v>
      </c>
      <c r="E8097" t="str" cm="1">
        <f t="array" ref="E8097">INDEX($A$2:$A$1000,INT((ROW(A8096)-1)/24)+1)</f>
        <v xml:space="preserve"> 2017-12-04 </v>
      </c>
      <c r="F8097" cm="1">
        <f t="array" ref="F8097">INDEX($B$2:$B$1000,INT((ROW(A8096)-1)/24)+1)/24</f>
        <v>16.433550314437053</v>
      </c>
      <c r="G8097" s="42">
        <f>Données_gaz!F$24/(365*24)</f>
        <v>1.1415525114155251E-4</v>
      </c>
      <c r="N8097" cm="1">
        <f t="array" ref="N8097">INDEX($K$2:$K$1000,INT((ROW(A8096)-1)/24)+1)</f>
        <v>0.501</v>
      </c>
      <c r="O8097" cm="1">
        <f t="array" ref="O8097">INDEX($L$2:$L$1000,INT((ROW(A8096)-1)/24)+1)</f>
        <v>0.84699999999999998</v>
      </c>
    </row>
    <row r="8098" spans="4:15" x14ac:dyDescent="0.2">
      <c r="D8098">
        <f t="shared" si="128"/>
        <v>8</v>
      </c>
      <c r="E8098" t="str" cm="1">
        <f t="array" ref="E8098">INDEX($A$2:$A$1000,INT((ROW(A8097)-1)/24)+1)</f>
        <v xml:space="preserve"> 2017-12-04 </v>
      </c>
      <c r="F8098" cm="1">
        <f t="array" ref="F8098">INDEX($B$2:$B$1000,INT((ROW(A8097)-1)/24)+1)/24</f>
        <v>16.433550314437053</v>
      </c>
      <c r="G8098" s="42">
        <f>Données_gaz!F$24/(365*24)</f>
        <v>1.1415525114155251E-4</v>
      </c>
      <c r="N8098" cm="1">
        <f t="array" ref="N8098">INDEX($K$2:$K$1000,INT((ROW(A8097)-1)/24)+1)</f>
        <v>0.501</v>
      </c>
      <c r="O8098" cm="1">
        <f t="array" ref="O8098">INDEX($L$2:$L$1000,INT((ROW(A8097)-1)/24)+1)</f>
        <v>0.84699999999999998</v>
      </c>
    </row>
    <row r="8099" spans="4:15" x14ac:dyDescent="0.2">
      <c r="D8099">
        <f t="shared" si="128"/>
        <v>9</v>
      </c>
      <c r="E8099" t="str" cm="1">
        <f t="array" ref="E8099">INDEX($A$2:$A$1000,INT((ROW(A8098)-1)/24)+1)</f>
        <v xml:space="preserve"> 2017-12-04 </v>
      </c>
      <c r="F8099" cm="1">
        <f t="array" ref="F8099">INDEX($B$2:$B$1000,INT((ROW(A8098)-1)/24)+1)/24</f>
        <v>16.433550314437053</v>
      </c>
      <c r="G8099" s="42">
        <f>Données_gaz!F$24/(365*24)</f>
        <v>1.1415525114155251E-4</v>
      </c>
      <c r="N8099" cm="1">
        <f t="array" ref="N8099">INDEX($K$2:$K$1000,INT((ROW(A8098)-1)/24)+1)</f>
        <v>0.501</v>
      </c>
      <c r="O8099" cm="1">
        <f t="array" ref="O8099">INDEX($L$2:$L$1000,INT((ROW(A8098)-1)/24)+1)</f>
        <v>0.84699999999999998</v>
      </c>
    </row>
    <row r="8100" spans="4:15" x14ac:dyDescent="0.2">
      <c r="D8100">
        <f t="shared" si="128"/>
        <v>10</v>
      </c>
      <c r="E8100" t="str" cm="1">
        <f t="array" ref="E8100">INDEX($A$2:$A$1000,INT((ROW(A8099)-1)/24)+1)</f>
        <v xml:space="preserve"> 2017-12-04 </v>
      </c>
      <c r="F8100" cm="1">
        <f t="array" ref="F8100">INDEX($B$2:$B$1000,INT((ROW(A8099)-1)/24)+1)/24</f>
        <v>16.433550314437053</v>
      </c>
      <c r="G8100" s="42">
        <f>Données_gaz!F$24/(365*24)</f>
        <v>1.1415525114155251E-4</v>
      </c>
      <c r="N8100" cm="1">
        <f t="array" ref="N8100">INDEX($K$2:$K$1000,INT((ROW(A8099)-1)/24)+1)</f>
        <v>0.501</v>
      </c>
      <c r="O8100" cm="1">
        <f t="array" ref="O8100">INDEX($L$2:$L$1000,INT((ROW(A8099)-1)/24)+1)</f>
        <v>0.84699999999999998</v>
      </c>
    </row>
    <row r="8101" spans="4:15" x14ac:dyDescent="0.2">
      <c r="D8101">
        <f t="shared" si="128"/>
        <v>11</v>
      </c>
      <c r="E8101" t="str" cm="1">
        <f t="array" ref="E8101">INDEX($A$2:$A$1000,INT((ROW(A8100)-1)/24)+1)</f>
        <v xml:space="preserve"> 2017-12-04 </v>
      </c>
      <c r="F8101" cm="1">
        <f t="array" ref="F8101">INDEX($B$2:$B$1000,INT((ROW(A8100)-1)/24)+1)/24</f>
        <v>16.433550314437053</v>
      </c>
      <c r="G8101" s="42">
        <f>Données_gaz!F$24/(365*24)</f>
        <v>1.1415525114155251E-4</v>
      </c>
      <c r="N8101" cm="1">
        <f t="array" ref="N8101">INDEX($K$2:$K$1000,INT((ROW(A8100)-1)/24)+1)</f>
        <v>0.501</v>
      </c>
      <c r="O8101" cm="1">
        <f t="array" ref="O8101">INDEX($L$2:$L$1000,INT((ROW(A8100)-1)/24)+1)</f>
        <v>0.84699999999999998</v>
      </c>
    </row>
    <row r="8102" spans="4:15" x14ac:dyDescent="0.2">
      <c r="D8102">
        <f t="shared" si="128"/>
        <v>12</v>
      </c>
      <c r="E8102" t="str" cm="1">
        <f t="array" ref="E8102">INDEX($A$2:$A$1000,INT((ROW(A8101)-1)/24)+1)</f>
        <v xml:space="preserve"> 2017-12-04 </v>
      </c>
      <c r="F8102" cm="1">
        <f t="array" ref="F8102">INDEX($B$2:$B$1000,INT((ROW(A8101)-1)/24)+1)/24</f>
        <v>16.433550314437053</v>
      </c>
      <c r="G8102" s="42">
        <f>Données_gaz!F$24/(365*24)</f>
        <v>1.1415525114155251E-4</v>
      </c>
      <c r="N8102" cm="1">
        <f t="array" ref="N8102">INDEX($K$2:$K$1000,INT((ROW(A8101)-1)/24)+1)</f>
        <v>0.501</v>
      </c>
      <c r="O8102" cm="1">
        <f t="array" ref="O8102">INDEX($L$2:$L$1000,INT((ROW(A8101)-1)/24)+1)</f>
        <v>0.84699999999999998</v>
      </c>
    </row>
    <row r="8103" spans="4:15" x14ac:dyDescent="0.2">
      <c r="D8103">
        <f t="shared" si="128"/>
        <v>13</v>
      </c>
      <c r="E8103" t="str" cm="1">
        <f t="array" ref="E8103">INDEX($A$2:$A$1000,INT((ROW(A8102)-1)/24)+1)</f>
        <v xml:space="preserve"> 2017-12-04 </v>
      </c>
      <c r="F8103" cm="1">
        <f t="array" ref="F8103">INDEX($B$2:$B$1000,INT((ROW(A8102)-1)/24)+1)/24</f>
        <v>16.433550314437053</v>
      </c>
      <c r="G8103" s="42">
        <f>Données_gaz!F$24/(365*24)</f>
        <v>1.1415525114155251E-4</v>
      </c>
      <c r="N8103" cm="1">
        <f t="array" ref="N8103">INDEX($K$2:$K$1000,INT((ROW(A8102)-1)/24)+1)</f>
        <v>0.501</v>
      </c>
      <c r="O8103" cm="1">
        <f t="array" ref="O8103">INDEX($L$2:$L$1000,INT((ROW(A8102)-1)/24)+1)</f>
        <v>0.84699999999999998</v>
      </c>
    </row>
    <row r="8104" spans="4:15" x14ac:dyDescent="0.2">
      <c r="D8104">
        <f t="shared" si="128"/>
        <v>14</v>
      </c>
      <c r="E8104" t="str" cm="1">
        <f t="array" ref="E8104">INDEX($A$2:$A$1000,INT((ROW(A8103)-1)/24)+1)</f>
        <v xml:space="preserve"> 2017-12-04 </v>
      </c>
      <c r="F8104" cm="1">
        <f t="array" ref="F8104">INDEX($B$2:$B$1000,INT((ROW(A8103)-1)/24)+1)/24</f>
        <v>16.433550314437053</v>
      </c>
      <c r="G8104" s="42">
        <f>Données_gaz!F$24/(365*24)</f>
        <v>1.1415525114155251E-4</v>
      </c>
      <c r="N8104" cm="1">
        <f t="array" ref="N8104">INDEX($K$2:$K$1000,INT((ROW(A8103)-1)/24)+1)</f>
        <v>0.501</v>
      </c>
      <c r="O8104" cm="1">
        <f t="array" ref="O8104">INDEX($L$2:$L$1000,INT((ROW(A8103)-1)/24)+1)</f>
        <v>0.84699999999999998</v>
      </c>
    </row>
    <row r="8105" spans="4:15" x14ac:dyDescent="0.2">
      <c r="D8105">
        <f t="shared" si="128"/>
        <v>15</v>
      </c>
      <c r="E8105" t="str" cm="1">
        <f t="array" ref="E8105">INDEX($A$2:$A$1000,INT((ROW(A8104)-1)/24)+1)</f>
        <v xml:space="preserve"> 2017-12-04 </v>
      </c>
      <c r="F8105" cm="1">
        <f t="array" ref="F8105">INDEX($B$2:$B$1000,INT((ROW(A8104)-1)/24)+1)/24</f>
        <v>16.433550314437053</v>
      </c>
      <c r="G8105" s="42">
        <f>Données_gaz!F$24/(365*24)</f>
        <v>1.1415525114155251E-4</v>
      </c>
      <c r="N8105" cm="1">
        <f t="array" ref="N8105">INDEX($K$2:$K$1000,INT((ROW(A8104)-1)/24)+1)</f>
        <v>0.501</v>
      </c>
      <c r="O8105" cm="1">
        <f t="array" ref="O8105">INDEX($L$2:$L$1000,INT((ROW(A8104)-1)/24)+1)</f>
        <v>0.84699999999999998</v>
      </c>
    </row>
    <row r="8106" spans="4:15" x14ac:dyDescent="0.2">
      <c r="D8106">
        <f t="shared" si="128"/>
        <v>16</v>
      </c>
      <c r="E8106" t="str" cm="1">
        <f t="array" ref="E8106">INDEX($A$2:$A$1000,INT((ROW(A8105)-1)/24)+1)</f>
        <v xml:space="preserve"> 2017-12-04 </v>
      </c>
      <c r="F8106" cm="1">
        <f t="array" ref="F8106">INDEX($B$2:$B$1000,INT((ROW(A8105)-1)/24)+1)/24</f>
        <v>16.433550314437053</v>
      </c>
      <c r="G8106" s="42">
        <f>Données_gaz!F$24/(365*24)</f>
        <v>1.1415525114155251E-4</v>
      </c>
      <c r="N8106" cm="1">
        <f t="array" ref="N8106">INDEX($K$2:$K$1000,INT((ROW(A8105)-1)/24)+1)</f>
        <v>0.501</v>
      </c>
      <c r="O8106" cm="1">
        <f t="array" ref="O8106">INDEX($L$2:$L$1000,INT((ROW(A8105)-1)/24)+1)</f>
        <v>0.84699999999999998</v>
      </c>
    </row>
    <row r="8107" spans="4:15" x14ac:dyDescent="0.2">
      <c r="D8107">
        <f t="shared" si="128"/>
        <v>17</v>
      </c>
      <c r="E8107" t="str" cm="1">
        <f t="array" ref="E8107">INDEX($A$2:$A$1000,INT((ROW(A8106)-1)/24)+1)</f>
        <v xml:space="preserve"> 2017-12-04 </v>
      </c>
      <c r="F8107" cm="1">
        <f t="array" ref="F8107">INDEX($B$2:$B$1000,INT((ROW(A8106)-1)/24)+1)/24</f>
        <v>16.433550314437053</v>
      </c>
      <c r="G8107" s="42">
        <f>Données_gaz!F$24/(365*24)</f>
        <v>1.1415525114155251E-4</v>
      </c>
      <c r="N8107" cm="1">
        <f t="array" ref="N8107">INDEX($K$2:$K$1000,INT((ROW(A8106)-1)/24)+1)</f>
        <v>0.501</v>
      </c>
      <c r="O8107" cm="1">
        <f t="array" ref="O8107">INDEX($L$2:$L$1000,INT((ROW(A8106)-1)/24)+1)</f>
        <v>0.84699999999999998</v>
      </c>
    </row>
    <row r="8108" spans="4:15" x14ac:dyDescent="0.2">
      <c r="D8108">
        <f t="shared" si="128"/>
        <v>18</v>
      </c>
      <c r="E8108" t="str" cm="1">
        <f t="array" ref="E8108">INDEX($A$2:$A$1000,INT((ROW(A8107)-1)/24)+1)</f>
        <v xml:space="preserve"> 2017-12-04 </v>
      </c>
      <c r="F8108" cm="1">
        <f t="array" ref="F8108">INDEX($B$2:$B$1000,INT((ROW(A8107)-1)/24)+1)/24</f>
        <v>16.433550314437053</v>
      </c>
      <c r="G8108" s="42">
        <f>Données_gaz!F$24/(365*24)</f>
        <v>1.1415525114155251E-4</v>
      </c>
      <c r="N8108" cm="1">
        <f t="array" ref="N8108">INDEX($K$2:$K$1000,INT((ROW(A8107)-1)/24)+1)</f>
        <v>0.501</v>
      </c>
      <c r="O8108" cm="1">
        <f t="array" ref="O8108">INDEX($L$2:$L$1000,INT((ROW(A8107)-1)/24)+1)</f>
        <v>0.84699999999999998</v>
      </c>
    </row>
    <row r="8109" spans="4:15" x14ac:dyDescent="0.2">
      <c r="D8109">
        <f t="shared" si="128"/>
        <v>19</v>
      </c>
      <c r="E8109" t="str" cm="1">
        <f t="array" ref="E8109">INDEX($A$2:$A$1000,INT((ROW(A8108)-1)/24)+1)</f>
        <v xml:space="preserve"> 2017-12-04 </v>
      </c>
      <c r="F8109" cm="1">
        <f t="array" ref="F8109">INDEX($B$2:$B$1000,INT((ROW(A8108)-1)/24)+1)/24</f>
        <v>16.433550314437053</v>
      </c>
      <c r="G8109" s="42">
        <f>Données_gaz!F$24/(365*24)</f>
        <v>1.1415525114155251E-4</v>
      </c>
      <c r="N8109" cm="1">
        <f t="array" ref="N8109">INDEX($K$2:$K$1000,INT((ROW(A8108)-1)/24)+1)</f>
        <v>0.501</v>
      </c>
      <c r="O8109" cm="1">
        <f t="array" ref="O8109">INDEX($L$2:$L$1000,INT((ROW(A8108)-1)/24)+1)</f>
        <v>0.84699999999999998</v>
      </c>
    </row>
    <row r="8110" spans="4:15" x14ac:dyDescent="0.2">
      <c r="D8110">
        <f t="shared" si="128"/>
        <v>20</v>
      </c>
      <c r="E8110" t="str" cm="1">
        <f t="array" ref="E8110">INDEX($A$2:$A$1000,INT((ROW(A8109)-1)/24)+1)</f>
        <v xml:space="preserve"> 2017-12-04 </v>
      </c>
      <c r="F8110" cm="1">
        <f t="array" ref="F8110">INDEX($B$2:$B$1000,INT((ROW(A8109)-1)/24)+1)/24</f>
        <v>16.433550314437053</v>
      </c>
      <c r="G8110" s="42">
        <f>Données_gaz!F$24/(365*24)</f>
        <v>1.1415525114155251E-4</v>
      </c>
      <c r="N8110" cm="1">
        <f t="array" ref="N8110">INDEX($K$2:$K$1000,INT((ROW(A8109)-1)/24)+1)</f>
        <v>0.501</v>
      </c>
      <c r="O8110" cm="1">
        <f t="array" ref="O8110">INDEX($L$2:$L$1000,INT((ROW(A8109)-1)/24)+1)</f>
        <v>0.84699999999999998</v>
      </c>
    </row>
    <row r="8111" spans="4:15" x14ac:dyDescent="0.2">
      <c r="D8111">
        <f t="shared" si="128"/>
        <v>21</v>
      </c>
      <c r="E8111" t="str" cm="1">
        <f t="array" ref="E8111">INDEX($A$2:$A$1000,INT((ROW(A8110)-1)/24)+1)</f>
        <v xml:space="preserve"> 2017-12-04 </v>
      </c>
      <c r="F8111" cm="1">
        <f t="array" ref="F8111">INDEX($B$2:$B$1000,INT((ROW(A8110)-1)/24)+1)/24</f>
        <v>16.433550314437053</v>
      </c>
      <c r="G8111" s="42">
        <f>Données_gaz!F$24/(365*24)</f>
        <v>1.1415525114155251E-4</v>
      </c>
      <c r="N8111" cm="1">
        <f t="array" ref="N8111">INDEX($K$2:$K$1000,INT((ROW(A8110)-1)/24)+1)</f>
        <v>0.501</v>
      </c>
      <c r="O8111" cm="1">
        <f t="array" ref="O8111">INDEX($L$2:$L$1000,INT((ROW(A8110)-1)/24)+1)</f>
        <v>0.84699999999999998</v>
      </c>
    </row>
    <row r="8112" spans="4:15" x14ac:dyDescent="0.2">
      <c r="D8112">
        <f t="shared" si="128"/>
        <v>22</v>
      </c>
      <c r="E8112" t="str" cm="1">
        <f t="array" ref="E8112">INDEX($A$2:$A$1000,INT((ROW(A8111)-1)/24)+1)</f>
        <v xml:space="preserve"> 2017-12-04 </v>
      </c>
      <c r="F8112" cm="1">
        <f t="array" ref="F8112">INDEX($B$2:$B$1000,INT((ROW(A8111)-1)/24)+1)/24</f>
        <v>16.433550314437053</v>
      </c>
      <c r="G8112" s="42">
        <f>Données_gaz!F$24/(365*24)</f>
        <v>1.1415525114155251E-4</v>
      </c>
      <c r="N8112" cm="1">
        <f t="array" ref="N8112">INDEX($K$2:$K$1000,INT((ROW(A8111)-1)/24)+1)</f>
        <v>0.501</v>
      </c>
      <c r="O8112" cm="1">
        <f t="array" ref="O8112">INDEX($L$2:$L$1000,INT((ROW(A8111)-1)/24)+1)</f>
        <v>0.84699999999999998</v>
      </c>
    </row>
    <row r="8113" spans="4:15" x14ac:dyDescent="0.2">
      <c r="D8113">
        <f t="shared" si="128"/>
        <v>23</v>
      </c>
      <c r="E8113" t="str" cm="1">
        <f t="array" ref="E8113">INDEX($A$2:$A$1000,INT((ROW(A8112)-1)/24)+1)</f>
        <v xml:space="preserve"> 2017-12-04 </v>
      </c>
      <c r="F8113" cm="1">
        <f t="array" ref="F8113">INDEX($B$2:$B$1000,INT((ROW(A8112)-1)/24)+1)/24</f>
        <v>16.433550314437053</v>
      </c>
      <c r="G8113" s="42">
        <f>Données_gaz!F$24/(365*24)</f>
        <v>1.1415525114155251E-4</v>
      </c>
      <c r="N8113" cm="1">
        <f t="array" ref="N8113">INDEX($K$2:$K$1000,INT((ROW(A8112)-1)/24)+1)</f>
        <v>0.501</v>
      </c>
      <c r="O8113" cm="1">
        <f t="array" ref="O8113">INDEX($L$2:$L$1000,INT((ROW(A8112)-1)/24)+1)</f>
        <v>0.84699999999999998</v>
      </c>
    </row>
    <row r="8114" spans="4:15" x14ac:dyDescent="0.2">
      <c r="D8114">
        <f t="shared" si="128"/>
        <v>0</v>
      </c>
      <c r="E8114" t="str" cm="1">
        <f t="array" ref="E8114">INDEX($A$2:$A$1000,INT((ROW(A8113)-1)/24)+1)</f>
        <v xml:space="preserve"> 2017-12-05 </v>
      </c>
      <c r="F8114" cm="1">
        <f t="array" ref="F8114">INDEX($B$2:$B$1000,INT((ROW(A8113)-1)/24)+1)/24</f>
        <v>16.480008849437819</v>
      </c>
      <c r="G8114" s="42">
        <f>Données_gaz!F$24/(365*24)</f>
        <v>1.1415525114155251E-4</v>
      </c>
      <c r="N8114" cm="1">
        <f t="array" ref="N8114">INDEX($K$2:$K$1000,INT((ROW(A8113)-1)/24)+1)</f>
        <v>0.49399999999999999</v>
      </c>
      <c r="O8114" cm="1">
        <f t="array" ref="O8114">INDEX($L$2:$L$1000,INT((ROW(A8113)-1)/24)+1)</f>
        <v>0.84299999999999997</v>
      </c>
    </row>
    <row r="8115" spans="4:15" x14ac:dyDescent="0.2">
      <c r="D8115">
        <f t="shared" ref="D8115:D8178" si="129">HOUR(TIME(ROW(A8114)-1,0,0))</f>
        <v>1</v>
      </c>
      <c r="E8115" t="str" cm="1">
        <f t="array" ref="E8115">INDEX($A$2:$A$1000,INT((ROW(A8114)-1)/24)+1)</f>
        <v xml:space="preserve"> 2017-12-05 </v>
      </c>
      <c r="F8115" cm="1">
        <f t="array" ref="F8115">INDEX($B$2:$B$1000,INT((ROW(A8114)-1)/24)+1)/24</f>
        <v>16.480008849437819</v>
      </c>
      <c r="G8115" s="42">
        <f>Données_gaz!F$24/(365*24)</f>
        <v>1.1415525114155251E-4</v>
      </c>
      <c r="N8115" cm="1">
        <f t="array" ref="N8115">INDEX($K$2:$K$1000,INT((ROW(A8114)-1)/24)+1)</f>
        <v>0.49399999999999999</v>
      </c>
      <c r="O8115" cm="1">
        <f t="array" ref="O8115">INDEX($L$2:$L$1000,INT((ROW(A8114)-1)/24)+1)</f>
        <v>0.84299999999999997</v>
      </c>
    </row>
    <row r="8116" spans="4:15" x14ac:dyDescent="0.2">
      <c r="D8116">
        <f t="shared" si="129"/>
        <v>2</v>
      </c>
      <c r="E8116" t="str" cm="1">
        <f t="array" ref="E8116">INDEX($A$2:$A$1000,INT((ROW(A8115)-1)/24)+1)</f>
        <v xml:space="preserve"> 2017-12-05 </v>
      </c>
      <c r="F8116" cm="1">
        <f t="array" ref="F8116">INDEX($B$2:$B$1000,INT((ROW(A8115)-1)/24)+1)/24</f>
        <v>16.480008849437819</v>
      </c>
      <c r="G8116" s="42">
        <f>Données_gaz!F$24/(365*24)</f>
        <v>1.1415525114155251E-4</v>
      </c>
      <c r="N8116" cm="1">
        <f t="array" ref="N8116">INDEX($K$2:$K$1000,INT((ROW(A8115)-1)/24)+1)</f>
        <v>0.49399999999999999</v>
      </c>
      <c r="O8116" cm="1">
        <f t="array" ref="O8116">INDEX($L$2:$L$1000,INT((ROW(A8115)-1)/24)+1)</f>
        <v>0.84299999999999997</v>
      </c>
    </row>
    <row r="8117" spans="4:15" x14ac:dyDescent="0.2">
      <c r="D8117">
        <f t="shared" si="129"/>
        <v>3</v>
      </c>
      <c r="E8117" t="str" cm="1">
        <f t="array" ref="E8117">INDEX($A$2:$A$1000,INT((ROW(A8116)-1)/24)+1)</f>
        <v xml:space="preserve"> 2017-12-05 </v>
      </c>
      <c r="F8117" cm="1">
        <f t="array" ref="F8117">INDEX($B$2:$B$1000,INT((ROW(A8116)-1)/24)+1)/24</f>
        <v>16.480008849437819</v>
      </c>
      <c r="G8117" s="42">
        <f>Données_gaz!F$24/(365*24)</f>
        <v>1.1415525114155251E-4</v>
      </c>
      <c r="N8117" cm="1">
        <f t="array" ref="N8117">INDEX($K$2:$K$1000,INT((ROW(A8116)-1)/24)+1)</f>
        <v>0.49399999999999999</v>
      </c>
      <c r="O8117" cm="1">
        <f t="array" ref="O8117">INDEX($L$2:$L$1000,INT((ROW(A8116)-1)/24)+1)</f>
        <v>0.84299999999999997</v>
      </c>
    </row>
    <row r="8118" spans="4:15" x14ac:dyDescent="0.2">
      <c r="D8118">
        <f t="shared" si="129"/>
        <v>4</v>
      </c>
      <c r="E8118" t="str" cm="1">
        <f t="array" ref="E8118">INDEX($A$2:$A$1000,INT((ROW(A8117)-1)/24)+1)</f>
        <v xml:space="preserve"> 2017-12-05 </v>
      </c>
      <c r="F8118" cm="1">
        <f t="array" ref="F8118">INDEX($B$2:$B$1000,INT((ROW(A8117)-1)/24)+1)/24</f>
        <v>16.480008849437819</v>
      </c>
      <c r="G8118" s="42">
        <f>Données_gaz!F$24/(365*24)</f>
        <v>1.1415525114155251E-4</v>
      </c>
      <c r="N8118" cm="1">
        <f t="array" ref="N8118">INDEX($K$2:$K$1000,INT((ROW(A8117)-1)/24)+1)</f>
        <v>0.49399999999999999</v>
      </c>
      <c r="O8118" cm="1">
        <f t="array" ref="O8118">INDEX($L$2:$L$1000,INT((ROW(A8117)-1)/24)+1)</f>
        <v>0.84299999999999997</v>
      </c>
    </row>
    <row r="8119" spans="4:15" x14ac:dyDescent="0.2">
      <c r="D8119">
        <f t="shared" si="129"/>
        <v>5</v>
      </c>
      <c r="E8119" t="str" cm="1">
        <f t="array" ref="E8119">INDEX($A$2:$A$1000,INT((ROW(A8118)-1)/24)+1)</f>
        <v xml:space="preserve"> 2017-12-05 </v>
      </c>
      <c r="F8119" cm="1">
        <f t="array" ref="F8119">INDEX($B$2:$B$1000,INT((ROW(A8118)-1)/24)+1)/24</f>
        <v>16.480008849437819</v>
      </c>
      <c r="G8119" s="42">
        <f>Données_gaz!F$24/(365*24)</f>
        <v>1.1415525114155251E-4</v>
      </c>
      <c r="N8119" cm="1">
        <f t="array" ref="N8119">INDEX($K$2:$K$1000,INT((ROW(A8118)-1)/24)+1)</f>
        <v>0.49399999999999999</v>
      </c>
      <c r="O8119" cm="1">
        <f t="array" ref="O8119">INDEX($L$2:$L$1000,INT((ROW(A8118)-1)/24)+1)</f>
        <v>0.84299999999999997</v>
      </c>
    </row>
    <row r="8120" spans="4:15" x14ac:dyDescent="0.2">
      <c r="D8120">
        <f t="shared" si="129"/>
        <v>6</v>
      </c>
      <c r="E8120" t="str" cm="1">
        <f t="array" ref="E8120">INDEX($A$2:$A$1000,INT((ROW(A8119)-1)/24)+1)</f>
        <v xml:space="preserve"> 2017-12-05 </v>
      </c>
      <c r="F8120" cm="1">
        <f t="array" ref="F8120">INDEX($B$2:$B$1000,INT((ROW(A8119)-1)/24)+1)/24</f>
        <v>16.480008849437819</v>
      </c>
      <c r="G8120" s="42">
        <f>Données_gaz!F$24/(365*24)</f>
        <v>1.1415525114155251E-4</v>
      </c>
      <c r="N8120" cm="1">
        <f t="array" ref="N8120">INDEX($K$2:$K$1000,INT((ROW(A8119)-1)/24)+1)</f>
        <v>0.49399999999999999</v>
      </c>
      <c r="O8120" cm="1">
        <f t="array" ref="O8120">INDEX($L$2:$L$1000,INT((ROW(A8119)-1)/24)+1)</f>
        <v>0.84299999999999997</v>
      </c>
    </row>
    <row r="8121" spans="4:15" x14ac:dyDescent="0.2">
      <c r="D8121">
        <f t="shared" si="129"/>
        <v>7</v>
      </c>
      <c r="E8121" t="str" cm="1">
        <f t="array" ref="E8121">INDEX($A$2:$A$1000,INT((ROW(A8120)-1)/24)+1)</f>
        <v xml:space="preserve"> 2017-12-05 </v>
      </c>
      <c r="F8121" cm="1">
        <f t="array" ref="F8121">INDEX($B$2:$B$1000,INT((ROW(A8120)-1)/24)+1)/24</f>
        <v>16.480008849437819</v>
      </c>
      <c r="G8121" s="42">
        <f>Données_gaz!F$24/(365*24)</f>
        <v>1.1415525114155251E-4</v>
      </c>
      <c r="N8121" cm="1">
        <f t="array" ref="N8121">INDEX($K$2:$K$1000,INT((ROW(A8120)-1)/24)+1)</f>
        <v>0.49399999999999999</v>
      </c>
      <c r="O8121" cm="1">
        <f t="array" ref="O8121">INDEX($L$2:$L$1000,INT((ROW(A8120)-1)/24)+1)</f>
        <v>0.84299999999999997</v>
      </c>
    </row>
    <row r="8122" spans="4:15" x14ac:dyDescent="0.2">
      <c r="D8122">
        <f t="shared" si="129"/>
        <v>8</v>
      </c>
      <c r="E8122" t="str" cm="1">
        <f t="array" ref="E8122">INDEX($A$2:$A$1000,INT((ROW(A8121)-1)/24)+1)</f>
        <v xml:space="preserve"> 2017-12-05 </v>
      </c>
      <c r="F8122" cm="1">
        <f t="array" ref="F8122">INDEX($B$2:$B$1000,INT((ROW(A8121)-1)/24)+1)/24</f>
        <v>16.480008849437819</v>
      </c>
      <c r="G8122" s="42">
        <f>Données_gaz!F$24/(365*24)</f>
        <v>1.1415525114155251E-4</v>
      </c>
      <c r="N8122" cm="1">
        <f t="array" ref="N8122">INDEX($K$2:$K$1000,INT((ROW(A8121)-1)/24)+1)</f>
        <v>0.49399999999999999</v>
      </c>
      <c r="O8122" cm="1">
        <f t="array" ref="O8122">INDEX($L$2:$L$1000,INT((ROW(A8121)-1)/24)+1)</f>
        <v>0.84299999999999997</v>
      </c>
    </row>
    <row r="8123" spans="4:15" x14ac:dyDescent="0.2">
      <c r="D8123">
        <f t="shared" si="129"/>
        <v>9</v>
      </c>
      <c r="E8123" t="str" cm="1">
        <f t="array" ref="E8123">INDEX($A$2:$A$1000,INT((ROW(A8122)-1)/24)+1)</f>
        <v xml:space="preserve"> 2017-12-05 </v>
      </c>
      <c r="F8123" cm="1">
        <f t="array" ref="F8123">INDEX($B$2:$B$1000,INT((ROW(A8122)-1)/24)+1)/24</f>
        <v>16.480008849437819</v>
      </c>
      <c r="G8123" s="42">
        <f>Données_gaz!F$24/(365*24)</f>
        <v>1.1415525114155251E-4</v>
      </c>
      <c r="N8123" cm="1">
        <f t="array" ref="N8123">INDEX($K$2:$K$1000,INT((ROW(A8122)-1)/24)+1)</f>
        <v>0.49399999999999999</v>
      </c>
      <c r="O8123" cm="1">
        <f t="array" ref="O8123">INDEX($L$2:$L$1000,INT((ROW(A8122)-1)/24)+1)</f>
        <v>0.84299999999999997</v>
      </c>
    </row>
    <row r="8124" spans="4:15" x14ac:dyDescent="0.2">
      <c r="D8124">
        <f t="shared" si="129"/>
        <v>10</v>
      </c>
      <c r="E8124" t="str" cm="1">
        <f t="array" ref="E8124">INDEX($A$2:$A$1000,INT((ROW(A8123)-1)/24)+1)</f>
        <v xml:space="preserve"> 2017-12-05 </v>
      </c>
      <c r="F8124" cm="1">
        <f t="array" ref="F8124">INDEX($B$2:$B$1000,INT((ROW(A8123)-1)/24)+1)/24</f>
        <v>16.480008849437819</v>
      </c>
      <c r="G8124" s="42">
        <f>Données_gaz!F$24/(365*24)</f>
        <v>1.1415525114155251E-4</v>
      </c>
      <c r="N8124" cm="1">
        <f t="array" ref="N8124">INDEX($K$2:$K$1000,INT((ROW(A8123)-1)/24)+1)</f>
        <v>0.49399999999999999</v>
      </c>
      <c r="O8124" cm="1">
        <f t="array" ref="O8124">INDEX($L$2:$L$1000,INT((ROW(A8123)-1)/24)+1)</f>
        <v>0.84299999999999997</v>
      </c>
    </row>
    <row r="8125" spans="4:15" x14ac:dyDescent="0.2">
      <c r="D8125">
        <f t="shared" si="129"/>
        <v>11</v>
      </c>
      <c r="E8125" t="str" cm="1">
        <f t="array" ref="E8125">INDEX($A$2:$A$1000,INT((ROW(A8124)-1)/24)+1)</f>
        <v xml:space="preserve"> 2017-12-05 </v>
      </c>
      <c r="F8125" cm="1">
        <f t="array" ref="F8125">INDEX($B$2:$B$1000,INT((ROW(A8124)-1)/24)+1)/24</f>
        <v>16.480008849437819</v>
      </c>
      <c r="G8125" s="42">
        <f>Données_gaz!F$24/(365*24)</f>
        <v>1.1415525114155251E-4</v>
      </c>
      <c r="N8125" cm="1">
        <f t="array" ref="N8125">INDEX($K$2:$K$1000,INT((ROW(A8124)-1)/24)+1)</f>
        <v>0.49399999999999999</v>
      </c>
      <c r="O8125" cm="1">
        <f t="array" ref="O8125">INDEX($L$2:$L$1000,INT((ROW(A8124)-1)/24)+1)</f>
        <v>0.84299999999999997</v>
      </c>
    </row>
    <row r="8126" spans="4:15" x14ac:dyDescent="0.2">
      <c r="D8126">
        <f t="shared" si="129"/>
        <v>12</v>
      </c>
      <c r="E8126" t="str" cm="1">
        <f t="array" ref="E8126">INDEX($A$2:$A$1000,INT((ROW(A8125)-1)/24)+1)</f>
        <v xml:space="preserve"> 2017-12-05 </v>
      </c>
      <c r="F8126" cm="1">
        <f t="array" ref="F8126">INDEX($B$2:$B$1000,INT((ROW(A8125)-1)/24)+1)/24</f>
        <v>16.480008849437819</v>
      </c>
      <c r="G8126" s="42">
        <f>Données_gaz!F$24/(365*24)</f>
        <v>1.1415525114155251E-4</v>
      </c>
      <c r="N8126" cm="1">
        <f t="array" ref="N8126">INDEX($K$2:$K$1000,INT((ROW(A8125)-1)/24)+1)</f>
        <v>0.49399999999999999</v>
      </c>
      <c r="O8126" cm="1">
        <f t="array" ref="O8126">INDEX($L$2:$L$1000,INT((ROW(A8125)-1)/24)+1)</f>
        <v>0.84299999999999997</v>
      </c>
    </row>
    <row r="8127" spans="4:15" x14ac:dyDescent="0.2">
      <c r="D8127">
        <f t="shared" si="129"/>
        <v>13</v>
      </c>
      <c r="E8127" t="str" cm="1">
        <f t="array" ref="E8127">INDEX($A$2:$A$1000,INT((ROW(A8126)-1)/24)+1)</f>
        <v xml:space="preserve"> 2017-12-05 </v>
      </c>
      <c r="F8127" cm="1">
        <f t="array" ref="F8127">INDEX($B$2:$B$1000,INT((ROW(A8126)-1)/24)+1)/24</f>
        <v>16.480008849437819</v>
      </c>
      <c r="G8127" s="42">
        <f>Données_gaz!F$24/(365*24)</f>
        <v>1.1415525114155251E-4</v>
      </c>
      <c r="N8127" cm="1">
        <f t="array" ref="N8127">INDEX($K$2:$K$1000,INT((ROW(A8126)-1)/24)+1)</f>
        <v>0.49399999999999999</v>
      </c>
      <c r="O8127" cm="1">
        <f t="array" ref="O8127">INDEX($L$2:$L$1000,INT((ROW(A8126)-1)/24)+1)</f>
        <v>0.84299999999999997</v>
      </c>
    </row>
    <row r="8128" spans="4:15" x14ac:dyDescent="0.2">
      <c r="D8128">
        <f t="shared" si="129"/>
        <v>14</v>
      </c>
      <c r="E8128" t="str" cm="1">
        <f t="array" ref="E8128">INDEX($A$2:$A$1000,INT((ROW(A8127)-1)/24)+1)</f>
        <v xml:space="preserve"> 2017-12-05 </v>
      </c>
      <c r="F8128" cm="1">
        <f t="array" ref="F8128">INDEX($B$2:$B$1000,INT((ROW(A8127)-1)/24)+1)/24</f>
        <v>16.480008849437819</v>
      </c>
      <c r="G8128" s="42">
        <f>Données_gaz!F$24/(365*24)</f>
        <v>1.1415525114155251E-4</v>
      </c>
      <c r="N8128" cm="1">
        <f t="array" ref="N8128">INDEX($K$2:$K$1000,INT((ROW(A8127)-1)/24)+1)</f>
        <v>0.49399999999999999</v>
      </c>
      <c r="O8128" cm="1">
        <f t="array" ref="O8128">INDEX($L$2:$L$1000,INT((ROW(A8127)-1)/24)+1)</f>
        <v>0.84299999999999997</v>
      </c>
    </row>
    <row r="8129" spans="4:15" x14ac:dyDescent="0.2">
      <c r="D8129">
        <f t="shared" si="129"/>
        <v>15</v>
      </c>
      <c r="E8129" t="str" cm="1">
        <f t="array" ref="E8129">INDEX($A$2:$A$1000,INT((ROW(A8128)-1)/24)+1)</f>
        <v xml:space="preserve"> 2017-12-05 </v>
      </c>
      <c r="F8129" cm="1">
        <f t="array" ref="F8129">INDEX($B$2:$B$1000,INT((ROW(A8128)-1)/24)+1)/24</f>
        <v>16.480008849437819</v>
      </c>
      <c r="G8129" s="42">
        <f>Données_gaz!F$24/(365*24)</f>
        <v>1.1415525114155251E-4</v>
      </c>
      <c r="N8129" cm="1">
        <f t="array" ref="N8129">INDEX($K$2:$K$1000,INT((ROW(A8128)-1)/24)+1)</f>
        <v>0.49399999999999999</v>
      </c>
      <c r="O8129" cm="1">
        <f t="array" ref="O8129">INDEX($L$2:$L$1000,INT((ROW(A8128)-1)/24)+1)</f>
        <v>0.84299999999999997</v>
      </c>
    </row>
    <row r="8130" spans="4:15" x14ac:dyDescent="0.2">
      <c r="D8130">
        <f t="shared" si="129"/>
        <v>16</v>
      </c>
      <c r="E8130" t="str" cm="1">
        <f t="array" ref="E8130">INDEX($A$2:$A$1000,INT((ROW(A8129)-1)/24)+1)</f>
        <v xml:space="preserve"> 2017-12-05 </v>
      </c>
      <c r="F8130" cm="1">
        <f t="array" ref="F8130">INDEX($B$2:$B$1000,INT((ROW(A8129)-1)/24)+1)/24</f>
        <v>16.480008849437819</v>
      </c>
      <c r="G8130" s="42">
        <f>Données_gaz!F$24/(365*24)</f>
        <v>1.1415525114155251E-4</v>
      </c>
      <c r="N8130" cm="1">
        <f t="array" ref="N8130">INDEX($K$2:$K$1000,INT((ROW(A8129)-1)/24)+1)</f>
        <v>0.49399999999999999</v>
      </c>
      <c r="O8130" cm="1">
        <f t="array" ref="O8130">INDEX($L$2:$L$1000,INT((ROW(A8129)-1)/24)+1)</f>
        <v>0.84299999999999997</v>
      </c>
    </row>
    <row r="8131" spans="4:15" x14ac:dyDescent="0.2">
      <c r="D8131">
        <f t="shared" si="129"/>
        <v>17</v>
      </c>
      <c r="E8131" t="str" cm="1">
        <f t="array" ref="E8131">INDEX($A$2:$A$1000,INT((ROW(A8130)-1)/24)+1)</f>
        <v xml:space="preserve"> 2017-12-05 </v>
      </c>
      <c r="F8131" cm="1">
        <f t="array" ref="F8131">INDEX($B$2:$B$1000,INT((ROW(A8130)-1)/24)+1)/24</f>
        <v>16.480008849437819</v>
      </c>
      <c r="G8131" s="42">
        <f>Données_gaz!F$24/(365*24)</f>
        <v>1.1415525114155251E-4</v>
      </c>
      <c r="N8131" cm="1">
        <f t="array" ref="N8131">INDEX($K$2:$K$1000,INT((ROW(A8130)-1)/24)+1)</f>
        <v>0.49399999999999999</v>
      </c>
      <c r="O8131" cm="1">
        <f t="array" ref="O8131">INDEX($L$2:$L$1000,INT((ROW(A8130)-1)/24)+1)</f>
        <v>0.84299999999999997</v>
      </c>
    </row>
    <row r="8132" spans="4:15" x14ac:dyDescent="0.2">
      <c r="D8132">
        <f t="shared" si="129"/>
        <v>18</v>
      </c>
      <c r="E8132" t="str" cm="1">
        <f t="array" ref="E8132">INDEX($A$2:$A$1000,INT((ROW(A8131)-1)/24)+1)</f>
        <v xml:space="preserve"> 2017-12-05 </v>
      </c>
      <c r="F8132" cm="1">
        <f t="array" ref="F8132">INDEX($B$2:$B$1000,INT((ROW(A8131)-1)/24)+1)/24</f>
        <v>16.480008849437819</v>
      </c>
      <c r="G8132" s="42">
        <f>Données_gaz!F$24/(365*24)</f>
        <v>1.1415525114155251E-4</v>
      </c>
      <c r="N8132" cm="1">
        <f t="array" ref="N8132">INDEX($K$2:$K$1000,INT((ROW(A8131)-1)/24)+1)</f>
        <v>0.49399999999999999</v>
      </c>
      <c r="O8132" cm="1">
        <f t="array" ref="O8132">INDEX($L$2:$L$1000,INT((ROW(A8131)-1)/24)+1)</f>
        <v>0.84299999999999997</v>
      </c>
    </row>
    <row r="8133" spans="4:15" x14ac:dyDescent="0.2">
      <c r="D8133">
        <f t="shared" si="129"/>
        <v>19</v>
      </c>
      <c r="E8133" t="str" cm="1">
        <f t="array" ref="E8133">INDEX($A$2:$A$1000,INT((ROW(A8132)-1)/24)+1)</f>
        <v xml:space="preserve"> 2017-12-05 </v>
      </c>
      <c r="F8133" cm="1">
        <f t="array" ref="F8133">INDEX($B$2:$B$1000,INT((ROW(A8132)-1)/24)+1)/24</f>
        <v>16.480008849437819</v>
      </c>
      <c r="G8133" s="42">
        <f>Données_gaz!F$24/(365*24)</f>
        <v>1.1415525114155251E-4</v>
      </c>
      <c r="N8133" cm="1">
        <f t="array" ref="N8133">INDEX($K$2:$K$1000,INT((ROW(A8132)-1)/24)+1)</f>
        <v>0.49399999999999999</v>
      </c>
      <c r="O8133" cm="1">
        <f t="array" ref="O8133">INDEX($L$2:$L$1000,INT((ROW(A8132)-1)/24)+1)</f>
        <v>0.84299999999999997</v>
      </c>
    </row>
    <row r="8134" spans="4:15" x14ac:dyDescent="0.2">
      <c r="D8134">
        <f t="shared" si="129"/>
        <v>20</v>
      </c>
      <c r="E8134" t="str" cm="1">
        <f t="array" ref="E8134">INDEX($A$2:$A$1000,INT((ROW(A8133)-1)/24)+1)</f>
        <v xml:space="preserve"> 2017-12-05 </v>
      </c>
      <c r="F8134" cm="1">
        <f t="array" ref="F8134">INDEX($B$2:$B$1000,INT((ROW(A8133)-1)/24)+1)/24</f>
        <v>16.480008849437819</v>
      </c>
      <c r="G8134" s="42">
        <f>Données_gaz!F$24/(365*24)</f>
        <v>1.1415525114155251E-4</v>
      </c>
      <c r="N8134" cm="1">
        <f t="array" ref="N8134">INDEX($K$2:$K$1000,INT((ROW(A8133)-1)/24)+1)</f>
        <v>0.49399999999999999</v>
      </c>
      <c r="O8134" cm="1">
        <f t="array" ref="O8134">INDEX($L$2:$L$1000,INT((ROW(A8133)-1)/24)+1)</f>
        <v>0.84299999999999997</v>
      </c>
    </row>
    <row r="8135" spans="4:15" x14ac:dyDescent="0.2">
      <c r="D8135">
        <f t="shared" si="129"/>
        <v>21</v>
      </c>
      <c r="E8135" t="str" cm="1">
        <f t="array" ref="E8135">INDEX($A$2:$A$1000,INT((ROW(A8134)-1)/24)+1)</f>
        <v xml:space="preserve"> 2017-12-05 </v>
      </c>
      <c r="F8135" cm="1">
        <f t="array" ref="F8135">INDEX($B$2:$B$1000,INT((ROW(A8134)-1)/24)+1)/24</f>
        <v>16.480008849437819</v>
      </c>
      <c r="G8135" s="42">
        <f>Données_gaz!F$24/(365*24)</f>
        <v>1.1415525114155251E-4</v>
      </c>
      <c r="N8135" cm="1">
        <f t="array" ref="N8135">INDEX($K$2:$K$1000,INT((ROW(A8134)-1)/24)+1)</f>
        <v>0.49399999999999999</v>
      </c>
      <c r="O8135" cm="1">
        <f t="array" ref="O8135">INDEX($L$2:$L$1000,INT((ROW(A8134)-1)/24)+1)</f>
        <v>0.84299999999999997</v>
      </c>
    </row>
    <row r="8136" spans="4:15" x14ac:dyDescent="0.2">
      <c r="D8136">
        <f t="shared" si="129"/>
        <v>22</v>
      </c>
      <c r="E8136" t="str" cm="1">
        <f t="array" ref="E8136">INDEX($A$2:$A$1000,INT((ROW(A8135)-1)/24)+1)</f>
        <v xml:space="preserve"> 2017-12-05 </v>
      </c>
      <c r="F8136" cm="1">
        <f t="array" ref="F8136">INDEX($B$2:$B$1000,INT((ROW(A8135)-1)/24)+1)/24</f>
        <v>16.480008849437819</v>
      </c>
      <c r="G8136" s="42">
        <f>Données_gaz!F$24/(365*24)</f>
        <v>1.1415525114155251E-4</v>
      </c>
      <c r="N8136" cm="1">
        <f t="array" ref="N8136">INDEX($K$2:$K$1000,INT((ROW(A8135)-1)/24)+1)</f>
        <v>0.49399999999999999</v>
      </c>
      <c r="O8136" cm="1">
        <f t="array" ref="O8136">INDEX($L$2:$L$1000,INT((ROW(A8135)-1)/24)+1)</f>
        <v>0.84299999999999997</v>
      </c>
    </row>
    <row r="8137" spans="4:15" x14ac:dyDescent="0.2">
      <c r="D8137">
        <f t="shared" si="129"/>
        <v>23</v>
      </c>
      <c r="E8137" t="str" cm="1">
        <f t="array" ref="E8137">INDEX($A$2:$A$1000,INT((ROW(A8136)-1)/24)+1)</f>
        <v xml:space="preserve"> 2017-12-05 </v>
      </c>
      <c r="F8137" cm="1">
        <f t="array" ref="F8137">INDEX($B$2:$B$1000,INT((ROW(A8136)-1)/24)+1)/24</f>
        <v>16.480008849437819</v>
      </c>
      <c r="G8137" s="42">
        <f>Données_gaz!F$24/(365*24)</f>
        <v>1.1415525114155251E-4</v>
      </c>
      <c r="N8137" cm="1">
        <f t="array" ref="N8137">INDEX($K$2:$K$1000,INT((ROW(A8136)-1)/24)+1)</f>
        <v>0.49399999999999999</v>
      </c>
      <c r="O8137" cm="1">
        <f t="array" ref="O8137">INDEX($L$2:$L$1000,INT((ROW(A8136)-1)/24)+1)</f>
        <v>0.84299999999999997</v>
      </c>
    </row>
    <row r="8138" spans="4:15" x14ac:dyDescent="0.2">
      <c r="D8138">
        <f t="shared" si="129"/>
        <v>0</v>
      </c>
      <c r="E8138" t="str" cm="1">
        <f t="array" ref="E8138">INDEX($A$2:$A$1000,INT((ROW(A8137)-1)/24)+1)</f>
        <v xml:space="preserve"> 2017-12-06 </v>
      </c>
      <c r="F8138" cm="1">
        <f t="array" ref="F8138">INDEX($B$2:$B$1000,INT((ROW(A8137)-1)/24)+1)/24</f>
        <v>16.558585110597409</v>
      </c>
      <c r="G8138" s="42">
        <f>Données_gaz!F$24/(365*24)</f>
        <v>1.1415525114155251E-4</v>
      </c>
      <c r="N8138" cm="1">
        <f t="array" ref="N8138">INDEX($K$2:$K$1000,INT((ROW(A8137)-1)/24)+1)</f>
        <v>0.48799999999999999</v>
      </c>
      <c r="O8138" cm="1">
        <f t="array" ref="O8138">INDEX($L$2:$L$1000,INT((ROW(A8137)-1)/24)+1)</f>
        <v>0.83899999999999997</v>
      </c>
    </row>
    <row r="8139" spans="4:15" x14ac:dyDescent="0.2">
      <c r="D8139">
        <f t="shared" si="129"/>
        <v>1</v>
      </c>
      <c r="E8139" t="str" cm="1">
        <f t="array" ref="E8139">INDEX($A$2:$A$1000,INT((ROW(A8138)-1)/24)+1)</f>
        <v xml:space="preserve"> 2017-12-06 </v>
      </c>
      <c r="F8139" cm="1">
        <f t="array" ref="F8139">INDEX($B$2:$B$1000,INT((ROW(A8138)-1)/24)+1)/24</f>
        <v>16.558585110597409</v>
      </c>
      <c r="G8139" s="42">
        <f>Données_gaz!F$24/(365*24)</f>
        <v>1.1415525114155251E-4</v>
      </c>
      <c r="N8139" cm="1">
        <f t="array" ref="N8139">INDEX($K$2:$K$1000,INT((ROW(A8138)-1)/24)+1)</f>
        <v>0.48799999999999999</v>
      </c>
      <c r="O8139" cm="1">
        <f t="array" ref="O8139">INDEX($L$2:$L$1000,INT((ROW(A8138)-1)/24)+1)</f>
        <v>0.83899999999999997</v>
      </c>
    </row>
    <row r="8140" spans="4:15" x14ac:dyDescent="0.2">
      <c r="D8140">
        <f t="shared" si="129"/>
        <v>2</v>
      </c>
      <c r="E8140" t="str" cm="1">
        <f t="array" ref="E8140">INDEX($A$2:$A$1000,INT((ROW(A8139)-1)/24)+1)</f>
        <v xml:space="preserve"> 2017-12-06 </v>
      </c>
      <c r="F8140" cm="1">
        <f t="array" ref="F8140">INDEX($B$2:$B$1000,INT((ROW(A8139)-1)/24)+1)/24</f>
        <v>16.558585110597409</v>
      </c>
      <c r="G8140" s="42">
        <f>Données_gaz!F$24/(365*24)</f>
        <v>1.1415525114155251E-4</v>
      </c>
      <c r="N8140" cm="1">
        <f t="array" ref="N8140">INDEX($K$2:$K$1000,INT((ROW(A8139)-1)/24)+1)</f>
        <v>0.48799999999999999</v>
      </c>
      <c r="O8140" cm="1">
        <f t="array" ref="O8140">INDEX($L$2:$L$1000,INT((ROW(A8139)-1)/24)+1)</f>
        <v>0.83899999999999997</v>
      </c>
    </row>
    <row r="8141" spans="4:15" x14ac:dyDescent="0.2">
      <c r="D8141">
        <f t="shared" si="129"/>
        <v>3</v>
      </c>
      <c r="E8141" t="str" cm="1">
        <f t="array" ref="E8141">INDEX($A$2:$A$1000,INT((ROW(A8140)-1)/24)+1)</f>
        <v xml:space="preserve"> 2017-12-06 </v>
      </c>
      <c r="F8141" cm="1">
        <f t="array" ref="F8141">INDEX($B$2:$B$1000,INT((ROW(A8140)-1)/24)+1)/24</f>
        <v>16.558585110597409</v>
      </c>
      <c r="G8141" s="42">
        <f>Données_gaz!F$24/(365*24)</f>
        <v>1.1415525114155251E-4</v>
      </c>
      <c r="N8141" cm="1">
        <f t="array" ref="N8141">INDEX($K$2:$K$1000,INT((ROW(A8140)-1)/24)+1)</f>
        <v>0.48799999999999999</v>
      </c>
      <c r="O8141" cm="1">
        <f t="array" ref="O8141">INDEX($L$2:$L$1000,INT((ROW(A8140)-1)/24)+1)</f>
        <v>0.83899999999999997</v>
      </c>
    </row>
    <row r="8142" spans="4:15" x14ac:dyDescent="0.2">
      <c r="D8142">
        <f t="shared" si="129"/>
        <v>4</v>
      </c>
      <c r="E8142" t="str" cm="1">
        <f t="array" ref="E8142">INDEX($A$2:$A$1000,INT((ROW(A8141)-1)/24)+1)</f>
        <v xml:space="preserve"> 2017-12-06 </v>
      </c>
      <c r="F8142" cm="1">
        <f t="array" ref="F8142">INDEX($B$2:$B$1000,INT((ROW(A8141)-1)/24)+1)/24</f>
        <v>16.558585110597409</v>
      </c>
      <c r="G8142" s="42">
        <f>Données_gaz!F$24/(365*24)</f>
        <v>1.1415525114155251E-4</v>
      </c>
      <c r="N8142" cm="1">
        <f t="array" ref="N8142">INDEX($K$2:$K$1000,INT((ROW(A8141)-1)/24)+1)</f>
        <v>0.48799999999999999</v>
      </c>
      <c r="O8142" cm="1">
        <f t="array" ref="O8142">INDEX($L$2:$L$1000,INT((ROW(A8141)-1)/24)+1)</f>
        <v>0.83899999999999997</v>
      </c>
    </row>
    <row r="8143" spans="4:15" x14ac:dyDescent="0.2">
      <c r="D8143">
        <f t="shared" si="129"/>
        <v>5</v>
      </c>
      <c r="E8143" t="str" cm="1">
        <f t="array" ref="E8143">INDEX($A$2:$A$1000,INT((ROW(A8142)-1)/24)+1)</f>
        <v xml:space="preserve"> 2017-12-06 </v>
      </c>
      <c r="F8143" cm="1">
        <f t="array" ref="F8143">INDEX($B$2:$B$1000,INT((ROW(A8142)-1)/24)+1)/24</f>
        <v>16.558585110597409</v>
      </c>
      <c r="G8143" s="42">
        <f>Données_gaz!F$24/(365*24)</f>
        <v>1.1415525114155251E-4</v>
      </c>
      <c r="N8143" cm="1">
        <f t="array" ref="N8143">INDEX($K$2:$K$1000,INT((ROW(A8142)-1)/24)+1)</f>
        <v>0.48799999999999999</v>
      </c>
      <c r="O8143" cm="1">
        <f t="array" ref="O8143">INDEX($L$2:$L$1000,INT((ROW(A8142)-1)/24)+1)</f>
        <v>0.83899999999999997</v>
      </c>
    </row>
    <row r="8144" spans="4:15" x14ac:dyDescent="0.2">
      <c r="D8144">
        <f t="shared" si="129"/>
        <v>6</v>
      </c>
      <c r="E8144" t="str" cm="1">
        <f t="array" ref="E8144">INDEX($A$2:$A$1000,INT((ROW(A8143)-1)/24)+1)</f>
        <v xml:space="preserve"> 2017-12-06 </v>
      </c>
      <c r="F8144" cm="1">
        <f t="array" ref="F8144">INDEX($B$2:$B$1000,INT((ROW(A8143)-1)/24)+1)/24</f>
        <v>16.558585110597409</v>
      </c>
      <c r="G8144" s="42">
        <f>Données_gaz!F$24/(365*24)</f>
        <v>1.1415525114155251E-4</v>
      </c>
      <c r="N8144" cm="1">
        <f t="array" ref="N8144">INDEX($K$2:$K$1000,INT((ROW(A8143)-1)/24)+1)</f>
        <v>0.48799999999999999</v>
      </c>
      <c r="O8144" cm="1">
        <f t="array" ref="O8144">INDEX($L$2:$L$1000,INT((ROW(A8143)-1)/24)+1)</f>
        <v>0.83899999999999997</v>
      </c>
    </row>
    <row r="8145" spans="4:15" x14ac:dyDescent="0.2">
      <c r="D8145">
        <f t="shared" si="129"/>
        <v>7</v>
      </c>
      <c r="E8145" t="str" cm="1">
        <f t="array" ref="E8145">INDEX($A$2:$A$1000,INT((ROW(A8144)-1)/24)+1)</f>
        <v xml:space="preserve"> 2017-12-06 </v>
      </c>
      <c r="F8145" cm="1">
        <f t="array" ref="F8145">INDEX($B$2:$B$1000,INT((ROW(A8144)-1)/24)+1)/24</f>
        <v>16.558585110597409</v>
      </c>
      <c r="G8145" s="42">
        <f>Données_gaz!F$24/(365*24)</f>
        <v>1.1415525114155251E-4</v>
      </c>
      <c r="N8145" cm="1">
        <f t="array" ref="N8145">INDEX($K$2:$K$1000,INT((ROW(A8144)-1)/24)+1)</f>
        <v>0.48799999999999999</v>
      </c>
      <c r="O8145" cm="1">
        <f t="array" ref="O8145">INDEX($L$2:$L$1000,INT((ROW(A8144)-1)/24)+1)</f>
        <v>0.83899999999999997</v>
      </c>
    </row>
    <row r="8146" spans="4:15" x14ac:dyDescent="0.2">
      <c r="D8146">
        <f t="shared" si="129"/>
        <v>8</v>
      </c>
      <c r="E8146" t="str" cm="1">
        <f t="array" ref="E8146">INDEX($A$2:$A$1000,INT((ROW(A8145)-1)/24)+1)</f>
        <v xml:space="preserve"> 2017-12-06 </v>
      </c>
      <c r="F8146" cm="1">
        <f t="array" ref="F8146">INDEX($B$2:$B$1000,INT((ROW(A8145)-1)/24)+1)/24</f>
        <v>16.558585110597409</v>
      </c>
      <c r="G8146" s="42">
        <f>Données_gaz!F$24/(365*24)</f>
        <v>1.1415525114155251E-4</v>
      </c>
      <c r="N8146" cm="1">
        <f t="array" ref="N8146">INDEX($K$2:$K$1000,INT((ROW(A8145)-1)/24)+1)</f>
        <v>0.48799999999999999</v>
      </c>
      <c r="O8146" cm="1">
        <f t="array" ref="O8146">INDEX($L$2:$L$1000,INT((ROW(A8145)-1)/24)+1)</f>
        <v>0.83899999999999997</v>
      </c>
    </row>
    <row r="8147" spans="4:15" x14ac:dyDescent="0.2">
      <c r="D8147">
        <f t="shared" si="129"/>
        <v>9</v>
      </c>
      <c r="E8147" t="str" cm="1">
        <f t="array" ref="E8147">INDEX($A$2:$A$1000,INT((ROW(A8146)-1)/24)+1)</f>
        <v xml:space="preserve"> 2017-12-06 </v>
      </c>
      <c r="F8147" cm="1">
        <f t="array" ref="F8147">INDEX($B$2:$B$1000,INT((ROW(A8146)-1)/24)+1)/24</f>
        <v>16.558585110597409</v>
      </c>
      <c r="G8147" s="42">
        <f>Données_gaz!F$24/(365*24)</f>
        <v>1.1415525114155251E-4</v>
      </c>
      <c r="N8147" cm="1">
        <f t="array" ref="N8147">INDEX($K$2:$K$1000,INT((ROW(A8146)-1)/24)+1)</f>
        <v>0.48799999999999999</v>
      </c>
      <c r="O8147" cm="1">
        <f t="array" ref="O8147">INDEX($L$2:$L$1000,INT((ROW(A8146)-1)/24)+1)</f>
        <v>0.83899999999999997</v>
      </c>
    </row>
    <row r="8148" spans="4:15" x14ac:dyDescent="0.2">
      <c r="D8148">
        <f t="shared" si="129"/>
        <v>10</v>
      </c>
      <c r="E8148" t="str" cm="1">
        <f t="array" ref="E8148">INDEX($A$2:$A$1000,INT((ROW(A8147)-1)/24)+1)</f>
        <v xml:space="preserve"> 2017-12-06 </v>
      </c>
      <c r="F8148" cm="1">
        <f t="array" ref="F8148">INDEX($B$2:$B$1000,INT((ROW(A8147)-1)/24)+1)/24</f>
        <v>16.558585110597409</v>
      </c>
      <c r="G8148" s="42">
        <f>Données_gaz!F$24/(365*24)</f>
        <v>1.1415525114155251E-4</v>
      </c>
      <c r="N8148" cm="1">
        <f t="array" ref="N8148">INDEX($K$2:$K$1000,INT((ROW(A8147)-1)/24)+1)</f>
        <v>0.48799999999999999</v>
      </c>
      <c r="O8148" cm="1">
        <f t="array" ref="O8148">INDEX($L$2:$L$1000,INT((ROW(A8147)-1)/24)+1)</f>
        <v>0.83899999999999997</v>
      </c>
    </row>
    <row r="8149" spans="4:15" x14ac:dyDescent="0.2">
      <c r="D8149">
        <f t="shared" si="129"/>
        <v>11</v>
      </c>
      <c r="E8149" t="str" cm="1">
        <f t="array" ref="E8149">INDEX($A$2:$A$1000,INT((ROW(A8148)-1)/24)+1)</f>
        <v xml:space="preserve"> 2017-12-06 </v>
      </c>
      <c r="F8149" cm="1">
        <f t="array" ref="F8149">INDEX($B$2:$B$1000,INT((ROW(A8148)-1)/24)+1)/24</f>
        <v>16.558585110597409</v>
      </c>
      <c r="G8149" s="42">
        <f>Données_gaz!F$24/(365*24)</f>
        <v>1.1415525114155251E-4</v>
      </c>
      <c r="N8149" cm="1">
        <f t="array" ref="N8149">INDEX($K$2:$K$1000,INT((ROW(A8148)-1)/24)+1)</f>
        <v>0.48799999999999999</v>
      </c>
      <c r="O8149" cm="1">
        <f t="array" ref="O8149">INDEX($L$2:$L$1000,INT((ROW(A8148)-1)/24)+1)</f>
        <v>0.83899999999999997</v>
      </c>
    </row>
    <row r="8150" spans="4:15" x14ac:dyDescent="0.2">
      <c r="D8150">
        <f t="shared" si="129"/>
        <v>12</v>
      </c>
      <c r="E8150" t="str" cm="1">
        <f t="array" ref="E8150">INDEX($A$2:$A$1000,INT((ROW(A8149)-1)/24)+1)</f>
        <v xml:space="preserve"> 2017-12-06 </v>
      </c>
      <c r="F8150" cm="1">
        <f t="array" ref="F8150">INDEX($B$2:$B$1000,INT((ROW(A8149)-1)/24)+1)/24</f>
        <v>16.558585110597409</v>
      </c>
      <c r="G8150" s="42">
        <f>Données_gaz!F$24/(365*24)</f>
        <v>1.1415525114155251E-4</v>
      </c>
      <c r="N8150" cm="1">
        <f t="array" ref="N8150">INDEX($K$2:$K$1000,INT((ROW(A8149)-1)/24)+1)</f>
        <v>0.48799999999999999</v>
      </c>
      <c r="O8150" cm="1">
        <f t="array" ref="O8150">INDEX($L$2:$L$1000,INT((ROW(A8149)-1)/24)+1)</f>
        <v>0.83899999999999997</v>
      </c>
    </row>
    <row r="8151" spans="4:15" x14ac:dyDescent="0.2">
      <c r="D8151">
        <f t="shared" si="129"/>
        <v>13</v>
      </c>
      <c r="E8151" t="str" cm="1">
        <f t="array" ref="E8151">INDEX($A$2:$A$1000,INT((ROW(A8150)-1)/24)+1)</f>
        <v xml:space="preserve"> 2017-12-06 </v>
      </c>
      <c r="F8151" cm="1">
        <f t="array" ref="F8151">INDEX($B$2:$B$1000,INT((ROW(A8150)-1)/24)+1)/24</f>
        <v>16.558585110597409</v>
      </c>
      <c r="G8151" s="42">
        <f>Données_gaz!F$24/(365*24)</f>
        <v>1.1415525114155251E-4</v>
      </c>
      <c r="N8151" cm="1">
        <f t="array" ref="N8151">INDEX($K$2:$K$1000,INT((ROW(A8150)-1)/24)+1)</f>
        <v>0.48799999999999999</v>
      </c>
      <c r="O8151" cm="1">
        <f t="array" ref="O8151">INDEX($L$2:$L$1000,INT((ROW(A8150)-1)/24)+1)</f>
        <v>0.83899999999999997</v>
      </c>
    </row>
    <row r="8152" spans="4:15" x14ac:dyDescent="0.2">
      <c r="D8152">
        <f t="shared" si="129"/>
        <v>14</v>
      </c>
      <c r="E8152" t="str" cm="1">
        <f t="array" ref="E8152">INDEX($A$2:$A$1000,INT((ROW(A8151)-1)/24)+1)</f>
        <v xml:space="preserve"> 2017-12-06 </v>
      </c>
      <c r="F8152" cm="1">
        <f t="array" ref="F8152">INDEX($B$2:$B$1000,INT((ROW(A8151)-1)/24)+1)/24</f>
        <v>16.558585110597409</v>
      </c>
      <c r="G8152" s="42">
        <f>Données_gaz!F$24/(365*24)</f>
        <v>1.1415525114155251E-4</v>
      </c>
      <c r="N8152" cm="1">
        <f t="array" ref="N8152">INDEX($K$2:$K$1000,INT((ROW(A8151)-1)/24)+1)</f>
        <v>0.48799999999999999</v>
      </c>
      <c r="O8152" cm="1">
        <f t="array" ref="O8152">INDEX($L$2:$L$1000,INT((ROW(A8151)-1)/24)+1)</f>
        <v>0.83899999999999997</v>
      </c>
    </row>
    <row r="8153" spans="4:15" x14ac:dyDescent="0.2">
      <c r="D8153">
        <f t="shared" si="129"/>
        <v>15</v>
      </c>
      <c r="E8153" t="str" cm="1">
        <f t="array" ref="E8153">INDEX($A$2:$A$1000,INT((ROW(A8152)-1)/24)+1)</f>
        <v xml:space="preserve"> 2017-12-06 </v>
      </c>
      <c r="F8153" cm="1">
        <f t="array" ref="F8153">INDEX($B$2:$B$1000,INT((ROW(A8152)-1)/24)+1)/24</f>
        <v>16.558585110597409</v>
      </c>
      <c r="G8153" s="42">
        <f>Données_gaz!F$24/(365*24)</f>
        <v>1.1415525114155251E-4</v>
      </c>
      <c r="N8153" cm="1">
        <f t="array" ref="N8153">INDEX($K$2:$K$1000,INT((ROW(A8152)-1)/24)+1)</f>
        <v>0.48799999999999999</v>
      </c>
      <c r="O8153" cm="1">
        <f t="array" ref="O8153">INDEX($L$2:$L$1000,INT((ROW(A8152)-1)/24)+1)</f>
        <v>0.83899999999999997</v>
      </c>
    </row>
    <row r="8154" spans="4:15" x14ac:dyDescent="0.2">
      <c r="D8154">
        <f t="shared" si="129"/>
        <v>16</v>
      </c>
      <c r="E8154" t="str" cm="1">
        <f t="array" ref="E8154">INDEX($A$2:$A$1000,INT((ROW(A8153)-1)/24)+1)</f>
        <v xml:space="preserve"> 2017-12-06 </v>
      </c>
      <c r="F8154" cm="1">
        <f t="array" ref="F8154">INDEX($B$2:$B$1000,INT((ROW(A8153)-1)/24)+1)/24</f>
        <v>16.558585110597409</v>
      </c>
      <c r="G8154" s="42">
        <f>Données_gaz!F$24/(365*24)</f>
        <v>1.1415525114155251E-4</v>
      </c>
      <c r="N8154" cm="1">
        <f t="array" ref="N8154">INDEX($K$2:$K$1000,INT((ROW(A8153)-1)/24)+1)</f>
        <v>0.48799999999999999</v>
      </c>
      <c r="O8154" cm="1">
        <f t="array" ref="O8154">INDEX($L$2:$L$1000,INT((ROW(A8153)-1)/24)+1)</f>
        <v>0.83899999999999997</v>
      </c>
    </row>
    <row r="8155" spans="4:15" x14ac:dyDescent="0.2">
      <c r="D8155">
        <f t="shared" si="129"/>
        <v>17</v>
      </c>
      <c r="E8155" t="str" cm="1">
        <f t="array" ref="E8155">INDEX($A$2:$A$1000,INT((ROW(A8154)-1)/24)+1)</f>
        <v xml:space="preserve"> 2017-12-06 </v>
      </c>
      <c r="F8155" cm="1">
        <f t="array" ref="F8155">INDEX($B$2:$B$1000,INT((ROW(A8154)-1)/24)+1)/24</f>
        <v>16.558585110597409</v>
      </c>
      <c r="G8155" s="42">
        <f>Données_gaz!F$24/(365*24)</f>
        <v>1.1415525114155251E-4</v>
      </c>
      <c r="N8155" cm="1">
        <f t="array" ref="N8155">INDEX($K$2:$K$1000,INT((ROW(A8154)-1)/24)+1)</f>
        <v>0.48799999999999999</v>
      </c>
      <c r="O8155" cm="1">
        <f t="array" ref="O8155">INDEX($L$2:$L$1000,INT((ROW(A8154)-1)/24)+1)</f>
        <v>0.83899999999999997</v>
      </c>
    </row>
    <row r="8156" spans="4:15" x14ac:dyDescent="0.2">
      <c r="D8156">
        <f t="shared" si="129"/>
        <v>18</v>
      </c>
      <c r="E8156" t="str" cm="1">
        <f t="array" ref="E8156">INDEX($A$2:$A$1000,INT((ROW(A8155)-1)/24)+1)</f>
        <v xml:space="preserve"> 2017-12-06 </v>
      </c>
      <c r="F8156" cm="1">
        <f t="array" ref="F8156">INDEX($B$2:$B$1000,INT((ROW(A8155)-1)/24)+1)/24</f>
        <v>16.558585110597409</v>
      </c>
      <c r="G8156" s="42">
        <f>Données_gaz!F$24/(365*24)</f>
        <v>1.1415525114155251E-4</v>
      </c>
      <c r="N8156" cm="1">
        <f t="array" ref="N8156">INDEX($K$2:$K$1000,INT((ROW(A8155)-1)/24)+1)</f>
        <v>0.48799999999999999</v>
      </c>
      <c r="O8156" cm="1">
        <f t="array" ref="O8156">INDEX($L$2:$L$1000,INT((ROW(A8155)-1)/24)+1)</f>
        <v>0.83899999999999997</v>
      </c>
    </row>
    <row r="8157" spans="4:15" x14ac:dyDescent="0.2">
      <c r="D8157">
        <f t="shared" si="129"/>
        <v>19</v>
      </c>
      <c r="E8157" t="str" cm="1">
        <f t="array" ref="E8157">INDEX($A$2:$A$1000,INT((ROW(A8156)-1)/24)+1)</f>
        <v xml:space="preserve"> 2017-12-06 </v>
      </c>
      <c r="F8157" cm="1">
        <f t="array" ref="F8157">INDEX($B$2:$B$1000,INT((ROW(A8156)-1)/24)+1)/24</f>
        <v>16.558585110597409</v>
      </c>
      <c r="G8157" s="42">
        <f>Données_gaz!F$24/(365*24)</f>
        <v>1.1415525114155251E-4</v>
      </c>
      <c r="N8157" cm="1">
        <f t="array" ref="N8157">INDEX($K$2:$K$1000,INT((ROW(A8156)-1)/24)+1)</f>
        <v>0.48799999999999999</v>
      </c>
      <c r="O8157" cm="1">
        <f t="array" ref="O8157">INDEX($L$2:$L$1000,INT((ROW(A8156)-1)/24)+1)</f>
        <v>0.83899999999999997</v>
      </c>
    </row>
    <row r="8158" spans="4:15" x14ac:dyDescent="0.2">
      <c r="D8158">
        <f t="shared" si="129"/>
        <v>20</v>
      </c>
      <c r="E8158" t="str" cm="1">
        <f t="array" ref="E8158">INDEX($A$2:$A$1000,INT((ROW(A8157)-1)/24)+1)</f>
        <v xml:space="preserve"> 2017-12-06 </v>
      </c>
      <c r="F8158" cm="1">
        <f t="array" ref="F8158">INDEX($B$2:$B$1000,INT((ROW(A8157)-1)/24)+1)/24</f>
        <v>16.558585110597409</v>
      </c>
      <c r="G8158" s="42">
        <f>Données_gaz!F$24/(365*24)</f>
        <v>1.1415525114155251E-4</v>
      </c>
      <c r="N8158" cm="1">
        <f t="array" ref="N8158">INDEX($K$2:$K$1000,INT((ROW(A8157)-1)/24)+1)</f>
        <v>0.48799999999999999</v>
      </c>
      <c r="O8158" cm="1">
        <f t="array" ref="O8158">INDEX($L$2:$L$1000,INT((ROW(A8157)-1)/24)+1)</f>
        <v>0.83899999999999997</v>
      </c>
    </row>
    <row r="8159" spans="4:15" x14ac:dyDescent="0.2">
      <c r="D8159">
        <f t="shared" si="129"/>
        <v>21</v>
      </c>
      <c r="E8159" t="str" cm="1">
        <f t="array" ref="E8159">INDEX($A$2:$A$1000,INT((ROW(A8158)-1)/24)+1)</f>
        <v xml:space="preserve"> 2017-12-06 </v>
      </c>
      <c r="F8159" cm="1">
        <f t="array" ref="F8159">INDEX($B$2:$B$1000,INT((ROW(A8158)-1)/24)+1)/24</f>
        <v>16.558585110597409</v>
      </c>
      <c r="G8159" s="42">
        <f>Données_gaz!F$24/(365*24)</f>
        <v>1.1415525114155251E-4</v>
      </c>
      <c r="N8159" cm="1">
        <f t="array" ref="N8159">INDEX($K$2:$K$1000,INT((ROW(A8158)-1)/24)+1)</f>
        <v>0.48799999999999999</v>
      </c>
      <c r="O8159" cm="1">
        <f t="array" ref="O8159">INDEX($L$2:$L$1000,INT((ROW(A8158)-1)/24)+1)</f>
        <v>0.83899999999999997</v>
      </c>
    </row>
    <row r="8160" spans="4:15" x14ac:dyDescent="0.2">
      <c r="D8160">
        <f t="shared" si="129"/>
        <v>22</v>
      </c>
      <c r="E8160" t="str" cm="1">
        <f t="array" ref="E8160">INDEX($A$2:$A$1000,INT((ROW(A8159)-1)/24)+1)</f>
        <v xml:space="preserve"> 2017-12-06 </v>
      </c>
      <c r="F8160" cm="1">
        <f t="array" ref="F8160">INDEX($B$2:$B$1000,INT((ROW(A8159)-1)/24)+1)/24</f>
        <v>16.558585110597409</v>
      </c>
      <c r="G8160" s="42">
        <f>Données_gaz!F$24/(365*24)</f>
        <v>1.1415525114155251E-4</v>
      </c>
      <c r="N8160" cm="1">
        <f t="array" ref="N8160">INDEX($K$2:$K$1000,INT((ROW(A8159)-1)/24)+1)</f>
        <v>0.48799999999999999</v>
      </c>
      <c r="O8160" cm="1">
        <f t="array" ref="O8160">INDEX($L$2:$L$1000,INT((ROW(A8159)-1)/24)+1)</f>
        <v>0.83899999999999997</v>
      </c>
    </row>
    <row r="8161" spans="4:15" x14ac:dyDescent="0.2">
      <c r="D8161">
        <f t="shared" si="129"/>
        <v>23</v>
      </c>
      <c r="E8161" t="str" cm="1">
        <f t="array" ref="E8161">INDEX($A$2:$A$1000,INT((ROW(A8160)-1)/24)+1)</f>
        <v xml:space="preserve"> 2017-12-06 </v>
      </c>
      <c r="F8161" cm="1">
        <f t="array" ref="F8161">INDEX($B$2:$B$1000,INT((ROW(A8160)-1)/24)+1)/24</f>
        <v>16.558585110597409</v>
      </c>
      <c r="G8161" s="42">
        <f>Données_gaz!F$24/(365*24)</f>
        <v>1.1415525114155251E-4</v>
      </c>
      <c r="N8161" cm="1">
        <f t="array" ref="N8161">INDEX($K$2:$K$1000,INT((ROW(A8160)-1)/24)+1)</f>
        <v>0.48799999999999999</v>
      </c>
      <c r="O8161" cm="1">
        <f t="array" ref="O8161">INDEX($L$2:$L$1000,INT((ROW(A8160)-1)/24)+1)</f>
        <v>0.83899999999999997</v>
      </c>
    </row>
    <row r="8162" spans="4:15" x14ac:dyDescent="0.2">
      <c r="D8162">
        <f t="shared" si="129"/>
        <v>0</v>
      </c>
      <c r="E8162" t="str" cm="1">
        <f t="array" ref="E8162">INDEX($A$2:$A$1000,INT((ROW(A8161)-1)/24)+1)</f>
        <v xml:space="preserve"> 2017-12-07 </v>
      </c>
      <c r="F8162" cm="1">
        <f t="array" ref="F8162">INDEX($B$2:$B$1000,INT((ROW(A8161)-1)/24)+1)/24</f>
        <v>16.652120185720332</v>
      </c>
      <c r="G8162" s="42">
        <f>Données_gaz!F$24/(365*24)</f>
        <v>1.1415525114155251E-4</v>
      </c>
      <c r="N8162" cm="1">
        <f t="array" ref="N8162">INDEX($K$2:$K$1000,INT((ROW(A8161)-1)/24)+1)</f>
        <v>0.48099999999999998</v>
      </c>
      <c r="O8162" cm="1">
        <f t="array" ref="O8162">INDEX($L$2:$L$1000,INT((ROW(A8161)-1)/24)+1)</f>
        <v>0.83499999999999996</v>
      </c>
    </row>
    <row r="8163" spans="4:15" x14ac:dyDescent="0.2">
      <c r="D8163">
        <f t="shared" si="129"/>
        <v>1</v>
      </c>
      <c r="E8163" t="str" cm="1">
        <f t="array" ref="E8163">INDEX($A$2:$A$1000,INT((ROW(A8162)-1)/24)+1)</f>
        <v xml:space="preserve"> 2017-12-07 </v>
      </c>
      <c r="F8163" cm="1">
        <f t="array" ref="F8163">INDEX($B$2:$B$1000,INT((ROW(A8162)-1)/24)+1)/24</f>
        <v>16.652120185720332</v>
      </c>
      <c r="G8163" s="42">
        <f>Données_gaz!F$24/(365*24)</f>
        <v>1.1415525114155251E-4</v>
      </c>
      <c r="N8163" cm="1">
        <f t="array" ref="N8163">INDEX($K$2:$K$1000,INT((ROW(A8162)-1)/24)+1)</f>
        <v>0.48099999999999998</v>
      </c>
      <c r="O8163" cm="1">
        <f t="array" ref="O8163">INDEX($L$2:$L$1000,INT((ROW(A8162)-1)/24)+1)</f>
        <v>0.83499999999999996</v>
      </c>
    </row>
    <row r="8164" spans="4:15" x14ac:dyDescent="0.2">
      <c r="D8164">
        <f t="shared" si="129"/>
        <v>2</v>
      </c>
      <c r="E8164" t="str" cm="1">
        <f t="array" ref="E8164">INDEX($A$2:$A$1000,INT((ROW(A8163)-1)/24)+1)</f>
        <v xml:space="preserve"> 2017-12-07 </v>
      </c>
      <c r="F8164" cm="1">
        <f t="array" ref="F8164">INDEX($B$2:$B$1000,INT((ROW(A8163)-1)/24)+1)/24</f>
        <v>16.652120185720332</v>
      </c>
      <c r="G8164" s="42">
        <f>Données_gaz!F$24/(365*24)</f>
        <v>1.1415525114155251E-4</v>
      </c>
      <c r="N8164" cm="1">
        <f t="array" ref="N8164">INDEX($K$2:$K$1000,INT((ROW(A8163)-1)/24)+1)</f>
        <v>0.48099999999999998</v>
      </c>
      <c r="O8164" cm="1">
        <f t="array" ref="O8164">INDEX($L$2:$L$1000,INT((ROW(A8163)-1)/24)+1)</f>
        <v>0.83499999999999996</v>
      </c>
    </row>
    <row r="8165" spans="4:15" x14ac:dyDescent="0.2">
      <c r="D8165">
        <f t="shared" si="129"/>
        <v>3</v>
      </c>
      <c r="E8165" t="str" cm="1">
        <f t="array" ref="E8165">INDEX($A$2:$A$1000,INT((ROW(A8164)-1)/24)+1)</f>
        <v xml:space="preserve"> 2017-12-07 </v>
      </c>
      <c r="F8165" cm="1">
        <f t="array" ref="F8165">INDEX($B$2:$B$1000,INT((ROW(A8164)-1)/24)+1)/24</f>
        <v>16.652120185720332</v>
      </c>
      <c r="G8165" s="42">
        <f>Données_gaz!F$24/(365*24)</f>
        <v>1.1415525114155251E-4</v>
      </c>
      <c r="N8165" cm="1">
        <f t="array" ref="N8165">INDEX($K$2:$K$1000,INT((ROW(A8164)-1)/24)+1)</f>
        <v>0.48099999999999998</v>
      </c>
      <c r="O8165" cm="1">
        <f t="array" ref="O8165">INDEX($L$2:$L$1000,INT((ROW(A8164)-1)/24)+1)</f>
        <v>0.83499999999999996</v>
      </c>
    </row>
    <row r="8166" spans="4:15" x14ac:dyDescent="0.2">
      <c r="D8166">
        <f t="shared" si="129"/>
        <v>4</v>
      </c>
      <c r="E8166" t="str" cm="1">
        <f t="array" ref="E8166">INDEX($A$2:$A$1000,INT((ROW(A8165)-1)/24)+1)</f>
        <v xml:space="preserve"> 2017-12-07 </v>
      </c>
      <c r="F8166" cm="1">
        <f t="array" ref="F8166">INDEX($B$2:$B$1000,INT((ROW(A8165)-1)/24)+1)/24</f>
        <v>16.652120185720332</v>
      </c>
      <c r="G8166" s="42">
        <f>Données_gaz!F$24/(365*24)</f>
        <v>1.1415525114155251E-4</v>
      </c>
      <c r="N8166" cm="1">
        <f t="array" ref="N8166">INDEX($K$2:$K$1000,INT((ROW(A8165)-1)/24)+1)</f>
        <v>0.48099999999999998</v>
      </c>
      <c r="O8166" cm="1">
        <f t="array" ref="O8166">INDEX($L$2:$L$1000,INT((ROW(A8165)-1)/24)+1)</f>
        <v>0.83499999999999996</v>
      </c>
    </row>
    <row r="8167" spans="4:15" x14ac:dyDescent="0.2">
      <c r="D8167">
        <f t="shared" si="129"/>
        <v>5</v>
      </c>
      <c r="E8167" t="str" cm="1">
        <f t="array" ref="E8167">INDEX($A$2:$A$1000,INT((ROW(A8166)-1)/24)+1)</f>
        <v xml:space="preserve"> 2017-12-07 </v>
      </c>
      <c r="F8167" cm="1">
        <f t="array" ref="F8167">INDEX($B$2:$B$1000,INT((ROW(A8166)-1)/24)+1)/24</f>
        <v>16.652120185720332</v>
      </c>
      <c r="G8167" s="42">
        <f>Données_gaz!F$24/(365*24)</f>
        <v>1.1415525114155251E-4</v>
      </c>
      <c r="N8167" cm="1">
        <f t="array" ref="N8167">INDEX($K$2:$K$1000,INT((ROW(A8166)-1)/24)+1)</f>
        <v>0.48099999999999998</v>
      </c>
      <c r="O8167" cm="1">
        <f t="array" ref="O8167">INDEX($L$2:$L$1000,INT((ROW(A8166)-1)/24)+1)</f>
        <v>0.83499999999999996</v>
      </c>
    </row>
    <row r="8168" spans="4:15" x14ac:dyDescent="0.2">
      <c r="D8168">
        <f t="shared" si="129"/>
        <v>6</v>
      </c>
      <c r="E8168" t="str" cm="1">
        <f t="array" ref="E8168">INDEX($A$2:$A$1000,INT((ROW(A8167)-1)/24)+1)</f>
        <v xml:space="preserve"> 2017-12-07 </v>
      </c>
      <c r="F8168" cm="1">
        <f t="array" ref="F8168">INDEX($B$2:$B$1000,INT((ROW(A8167)-1)/24)+1)/24</f>
        <v>16.652120185720332</v>
      </c>
      <c r="G8168" s="42">
        <f>Données_gaz!F$24/(365*24)</f>
        <v>1.1415525114155251E-4</v>
      </c>
      <c r="N8168" cm="1">
        <f t="array" ref="N8168">INDEX($K$2:$K$1000,INT((ROW(A8167)-1)/24)+1)</f>
        <v>0.48099999999999998</v>
      </c>
      <c r="O8168" cm="1">
        <f t="array" ref="O8168">INDEX($L$2:$L$1000,INT((ROW(A8167)-1)/24)+1)</f>
        <v>0.83499999999999996</v>
      </c>
    </row>
    <row r="8169" spans="4:15" x14ac:dyDescent="0.2">
      <c r="D8169">
        <f t="shared" si="129"/>
        <v>7</v>
      </c>
      <c r="E8169" t="str" cm="1">
        <f t="array" ref="E8169">INDEX($A$2:$A$1000,INT((ROW(A8168)-1)/24)+1)</f>
        <v xml:space="preserve"> 2017-12-07 </v>
      </c>
      <c r="F8169" cm="1">
        <f t="array" ref="F8169">INDEX($B$2:$B$1000,INT((ROW(A8168)-1)/24)+1)/24</f>
        <v>16.652120185720332</v>
      </c>
      <c r="G8169" s="42">
        <f>Données_gaz!F$24/(365*24)</f>
        <v>1.1415525114155251E-4</v>
      </c>
      <c r="N8169" cm="1">
        <f t="array" ref="N8169">INDEX($K$2:$K$1000,INT((ROW(A8168)-1)/24)+1)</f>
        <v>0.48099999999999998</v>
      </c>
      <c r="O8169" cm="1">
        <f t="array" ref="O8169">INDEX($L$2:$L$1000,INT((ROW(A8168)-1)/24)+1)</f>
        <v>0.83499999999999996</v>
      </c>
    </row>
    <row r="8170" spans="4:15" x14ac:dyDescent="0.2">
      <c r="D8170">
        <f t="shared" si="129"/>
        <v>8</v>
      </c>
      <c r="E8170" t="str" cm="1">
        <f t="array" ref="E8170">INDEX($A$2:$A$1000,INT((ROW(A8169)-1)/24)+1)</f>
        <v xml:space="preserve"> 2017-12-07 </v>
      </c>
      <c r="F8170" cm="1">
        <f t="array" ref="F8170">INDEX($B$2:$B$1000,INT((ROW(A8169)-1)/24)+1)/24</f>
        <v>16.652120185720332</v>
      </c>
      <c r="G8170" s="42">
        <f>Données_gaz!F$24/(365*24)</f>
        <v>1.1415525114155251E-4</v>
      </c>
      <c r="N8170" cm="1">
        <f t="array" ref="N8170">INDEX($K$2:$K$1000,INT((ROW(A8169)-1)/24)+1)</f>
        <v>0.48099999999999998</v>
      </c>
      <c r="O8170" cm="1">
        <f t="array" ref="O8170">INDEX($L$2:$L$1000,INT((ROW(A8169)-1)/24)+1)</f>
        <v>0.83499999999999996</v>
      </c>
    </row>
    <row r="8171" spans="4:15" x14ac:dyDescent="0.2">
      <c r="D8171">
        <f t="shared" si="129"/>
        <v>9</v>
      </c>
      <c r="E8171" t="str" cm="1">
        <f t="array" ref="E8171">INDEX($A$2:$A$1000,INT((ROW(A8170)-1)/24)+1)</f>
        <v xml:space="preserve"> 2017-12-07 </v>
      </c>
      <c r="F8171" cm="1">
        <f t="array" ref="F8171">INDEX($B$2:$B$1000,INT((ROW(A8170)-1)/24)+1)/24</f>
        <v>16.652120185720332</v>
      </c>
      <c r="G8171" s="42">
        <f>Données_gaz!F$24/(365*24)</f>
        <v>1.1415525114155251E-4</v>
      </c>
      <c r="N8171" cm="1">
        <f t="array" ref="N8171">INDEX($K$2:$K$1000,INT((ROW(A8170)-1)/24)+1)</f>
        <v>0.48099999999999998</v>
      </c>
      <c r="O8171" cm="1">
        <f t="array" ref="O8171">INDEX($L$2:$L$1000,INT((ROW(A8170)-1)/24)+1)</f>
        <v>0.83499999999999996</v>
      </c>
    </row>
    <row r="8172" spans="4:15" x14ac:dyDescent="0.2">
      <c r="D8172">
        <f t="shared" si="129"/>
        <v>10</v>
      </c>
      <c r="E8172" t="str" cm="1">
        <f t="array" ref="E8172">INDEX($A$2:$A$1000,INT((ROW(A8171)-1)/24)+1)</f>
        <v xml:space="preserve"> 2017-12-07 </v>
      </c>
      <c r="F8172" cm="1">
        <f t="array" ref="F8172">INDEX($B$2:$B$1000,INT((ROW(A8171)-1)/24)+1)/24</f>
        <v>16.652120185720332</v>
      </c>
      <c r="G8172" s="42">
        <f>Données_gaz!F$24/(365*24)</f>
        <v>1.1415525114155251E-4</v>
      </c>
      <c r="N8172" cm="1">
        <f t="array" ref="N8172">INDEX($K$2:$K$1000,INT((ROW(A8171)-1)/24)+1)</f>
        <v>0.48099999999999998</v>
      </c>
      <c r="O8172" cm="1">
        <f t="array" ref="O8172">INDEX($L$2:$L$1000,INT((ROW(A8171)-1)/24)+1)</f>
        <v>0.83499999999999996</v>
      </c>
    </row>
    <row r="8173" spans="4:15" x14ac:dyDescent="0.2">
      <c r="D8173">
        <f t="shared" si="129"/>
        <v>11</v>
      </c>
      <c r="E8173" t="str" cm="1">
        <f t="array" ref="E8173">INDEX($A$2:$A$1000,INT((ROW(A8172)-1)/24)+1)</f>
        <v xml:space="preserve"> 2017-12-07 </v>
      </c>
      <c r="F8173" cm="1">
        <f t="array" ref="F8173">INDEX($B$2:$B$1000,INT((ROW(A8172)-1)/24)+1)/24</f>
        <v>16.652120185720332</v>
      </c>
      <c r="G8173" s="42">
        <f>Données_gaz!F$24/(365*24)</f>
        <v>1.1415525114155251E-4</v>
      </c>
      <c r="N8173" cm="1">
        <f t="array" ref="N8173">INDEX($K$2:$K$1000,INT((ROW(A8172)-1)/24)+1)</f>
        <v>0.48099999999999998</v>
      </c>
      <c r="O8173" cm="1">
        <f t="array" ref="O8173">INDEX($L$2:$L$1000,INT((ROW(A8172)-1)/24)+1)</f>
        <v>0.83499999999999996</v>
      </c>
    </row>
    <row r="8174" spans="4:15" x14ac:dyDescent="0.2">
      <c r="D8174">
        <f t="shared" si="129"/>
        <v>12</v>
      </c>
      <c r="E8174" t="str" cm="1">
        <f t="array" ref="E8174">INDEX($A$2:$A$1000,INT((ROW(A8173)-1)/24)+1)</f>
        <v xml:space="preserve"> 2017-12-07 </v>
      </c>
      <c r="F8174" cm="1">
        <f t="array" ref="F8174">INDEX($B$2:$B$1000,INT((ROW(A8173)-1)/24)+1)/24</f>
        <v>16.652120185720332</v>
      </c>
      <c r="G8174" s="42">
        <f>Données_gaz!F$24/(365*24)</f>
        <v>1.1415525114155251E-4</v>
      </c>
      <c r="N8174" cm="1">
        <f t="array" ref="N8174">INDEX($K$2:$K$1000,INT((ROW(A8173)-1)/24)+1)</f>
        <v>0.48099999999999998</v>
      </c>
      <c r="O8174" cm="1">
        <f t="array" ref="O8174">INDEX($L$2:$L$1000,INT((ROW(A8173)-1)/24)+1)</f>
        <v>0.83499999999999996</v>
      </c>
    </row>
    <row r="8175" spans="4:15" x14ac:dyDescent="0.2">
      <c r="D8175">
        <f t="shared" si="129"/>
        <v>13</v>
      </c>
      <c r="E8175" t="str" cm="1">
        <f t="array" ref="E8175">INDEX($A$2:$A$1000,INT((ROW(A8174)-1)/24)+1)</f>
        <v xml:space="preserve"> 2017-12-07 </v>
      </c>
      <c r="F8175" cm="1">
        <f t="array" ref="F8175">INDEX($B$2:$B$1000,INT((ROW(A8174)-1)/24)+1)/24</f>
        <v>16.652120185720332</v>
      </c>
      <c r="G8175" s="42">
        <f>Données_gaz!F$24/(365*24)</f>
        <v>1.1415525114155251E-4</v>
      </c>
      <c r="N8175" cm="1">
        <f t="array" ref="N8175">INDEX($K$2:$K$1000,INT((ROW(A8174)-1)/24)+1)</f>
        <v>0.48099999999999998</v>
      </c>
      <c r="O8175" cm="1">
        <f t="array" ref="O8175">INDEX($L$2:$L$1000,INT((ROW(A8174)-1)/24)+1)</f>
        <v>0.83499999999999996</v>
      </c>
    </row>
    <row r="8176" spans="4:15" x14ac:dyDescent="0.2">
      <c r="D8176">
        <f t="shared" si="129"/>
        <v>14</v>
      </c>
      <c r="E8176" t="str" cm="1">
        <f t="array" ref="E8176">INDEX($A$2:$A$1000,INT((ROW(A8175)-1)/24)+1)</f>
        <v xml:space="preserve"> 2017-12-07 </v>
      </c>
      <c r="F8176" cm="1">
        <f t="array" ref="F8176">INDEX($B$2:$B$1000,INT((ROW(A8175)-1)/24)+1)/24</f>
        <v>16.652120185720332</v>
      </c>
      <c r="G8176" s="42">
        <f>Données_gaz!F$24/(365*24)</f>
        <v>1.1415525114155251E-4</v>
      </c>
      <c r="N8176" cm="1">
        <f t="array" ref="N8176">INDEX($K$2:$K$1000,INT((ROW(A8175)-1)/24)+1)</f>
        <v>0.48099999999999998</v>
      </c>
      <c r="O8176" cm="1">
        <f t="array" ref="O8176">INDEX($L$2:$L$1000,INT((ROW(A8175)-1)/24)+1)</f>
        <v>0.83499999999999996</v>
      </c>
    </row>
    <row r="8177" spans="4:15" x14ac:dyDescent="0.2">
      <c r="D8177">
        <f t="shared" si="129"/>
        <v>15</v>
      </c>
      <c r="E8177" t="str" cm="1">
        <f t="array" ref="E8177">INDEX($A$2:$A$1000,INT((ROW(A8176)-1)/24)+1)</f>
        <v xml:space="preserve"> 2017-12-07 </v>
      </c>
      <c r="F8177" cm="1">
        <f t="array" ref="F8177">INDEX($B$2:$B$1000,INT((ROW(A8176)-1)/24)+1)/24</f>
        <v>16.652120185720332</v>
      </c>
      <c r="G8177" s="42">
        <f>Données_gaz!F$24/(365*24)</f>
        <v>1.1415525114155251E-4</v>
      </c>
      <c r="N8177" cm="1">
        <f t="array" ref="N8177">INDEX($K$2:$K$1000,INT((ROW(A8176)-1)/24)+1)</f>
        <v>0.48099999999999998</v>
      </c>
      <c r="O8177" cm="1">
        <f t="array" ref="O8177">INDEX($L$2:$L$1000,INT((ROW(A8176)-1)/24)+1)</f>
        <v>0.83499999999999996</v>
      </c>
    </row>
    <row r="8178" spans="4:15" x14ac:dyDescent="0.2">
      <c r="D8178">
        <f t="shared" si="129"/>
        <v>16</v>
      </c>
      <c r="E8178" t="str" cm="1">
        <f t="array" ref="E8178">INDEX($A$2:$A$1000,INT((ROW(A8177)-1)/24)+1)</f>
        <v xml:space="preserve"> 2017-12-07 </v>
      </c>
      <c r="F8178" cm="1">
        <f t="array" ref="F8178">INDEX($B$2:$B$1000,INT((ROW(A8177)-1)/24)+1)/24</f>
        <v>16.652120185720332</v>
      </c>
      <c r="G8178" s="42">
        <f>Données_gaz!F$24/(365*24)</f>
        <v>1.1415525114155251E-4</v>
      </c>
      <c r="N8178" cm="1">
        <f t="array" ref="N8178">INDEX($K$2:$K$1000,INT((ROW(A8177)-1)/24)+1)</f>
        <v>0.48099999999999998</v>
      </c>
      <c r="O8178" cm="1">
        <f t="array" ref="O8178">INDEX($L$2:$L$1000,INT((ROW(A8177)-1)/24)+1)</f>
        <v>0.83499999999999996</v>
      </c>
    </row>
    <row r="8179" spans="4:15" x14ac:dyDescent="0.2">
      <c r="D8179">
        <f t="shared" ref="D8179:D8242" si="130">HOUR(TIME(ROW(A8178)-1,0,0))</f>
        <v>17</v>
      </c>
      <c r="E8179" t="str" cm="1">
        <f t="array" ref="E8179">INDEX($A$2:$A$1000,INT((ROW(A8178)-1)/24)+1)</f>
        <v xml:space="preserve"> 2017-12-07 </v>
      </c>
      <c r="F8179" cm="1">
        <f t="array" ref="F8179">INDEX($B$2:$B$1000,INT((ROW(A8178)-1)/24)+1)/24</f>
        <v>16.652120185720332</v>
      </c>
      <c r="G8179" s="42">
        <f>Données_gaz!F$24/(365*24)</f>
        <v>1.1415525114155251E-4</v>
      </c>
      <c r="N8179" cm="1">
        <f t="array" ref="N8179">INDEX($K$2:$K$1000,INT((ROW(A8178)-1)/24)+1)</f>
        <v>0.48099999999999998</v>
      </c>
      <c r="O8179" cm="1">
        <f t="array" ref="O8179">INDEX($L$2:$L$1000,INT((ROW(A8178)-1)/24)+1)</f>
        <v>0.83499999999999996</v>
      </c>
    </row>
    <row r="8180" spans="4:15" x14ac:dyDescent="0.2">
      <c r="D8180">
        <f t="shared" si="130"/>
        <v>18</v>
      </c>
      <c r="E8180" t="str" cm="1">
        <f t="array" ref="E8180">INDEX($A$2:$A$1000,INT((ROW(A8179)-1)/24)+1)</f>
        <v xml:space="preserve"> 2017-12-07 </v>
      </c>
      <c r="F8180" cm="1">
        <f t="array" ref="F8180">INDEX($B$2:$B$1000,INT((ROW(A8179)-1)/24)+1)/24</f>
        <v>16.652120185720332</v>
      </c>
      <c r="G8180" s="42">
        <f>Données_gaz!F$24/(365*24)</f>
        <v>1.1415525114155251E-4</v>
      </c>
      <c r="N8180" cm="1">
        <f t="array" ref="N8180">INDEX($K$2:$K$1000,INT((ROW(A8179)-1)/24)+1)</f>
        <v>0.48099999999999998</v>
      </c>
      <c r="O8180" cm="1">
        <f t="array" ref="O8180">INDEX($L$2:$L$1000,INT((ROW(A8179)-1)/24)+1)</f>
        <v>0.83499999999999996</v>
      </c>
    </row>
    <row r="8181" spans="4:15" x14ac:dyDescent="0.2">
      <c r="D8181">
        <f t="shared" si="130"/>
        <v>19</v>
      </c>
      <c r="E8181" t="str" cm="1">
        <f t="array" ref="E8181">INDEX($A$2:$A$1000,INT((ROW(A8180)-1)/24)+1)</f>
        <v xml:space="preserve"> 2017-12-07 </v>
      </c>
      <c r="F8181" cm="1">
        <f t="array" ref="F8181">INDEX($B$2:$B$1000,INT((ROW(A8180)-1)/24)+1)/24</f>
        <v>16.652120185720332</v>
      </c>
      <c r="G8181" s="42">
        <f>Données_gaz!F$24/(365*24)</f>
        <v>1.1415525114155251E-4</v>
      </c>
      <c r="N8181" cm="1">
        <f t="array" ref="N8181">INDEX($K$2:$K$1000,INT((ROW(A8180)-1)/24)+1)</f>
        <v>0.48099999999999998</v>
      </c>
      <c r="O8181" cm="1">
        <f t="array" ref="O8181">INDEX($L$2:$L$1000,INT((ROW(A8180)-1)/24)+1)</f>
        <v>0.83499999999999996</v>
      </c>
    </row>
    <row r="8182" spans="4:15" x14ac:dyDescent="0.2">
      <c r="D8182">
        <f t="shared" si="130"/>
        <v>20</v>
      </c>
      <c r="E8182" t="str" cm="1">
        <f t="array" ref="E8182">INDEX($A$2:$A$1000,INT((ROW(A8181)-1)/24)+1)</f>
        <v xml:space="preserve"> 2017-12-07 </v>
      </c>
      <c r="F8182" cm="1">
        <f t="array" ref="F8182">INDEX($B$2:$B$1000,INT((ROW(A8181)-1)/24)+1)/24</f>
        <v>16.652120185720332</v>
      </c>
      <c r="G8182" s="42">
        <f>Données_gaz!F$24/(365*24)</f>
        <v>1.1415525114155251E-4</v>
      </c>
      <c r="N8182" cm="1">
        <f t="array" ref="N8182">INDEX($K$2:$K$1000,INT((ROW(A8181)-1)/24)+1)</f>
        <v>0.48099999999999998</v>
      </c>
      <c r="O8182" cm="1">
        <f t="array" ref="O8182">INDEX($L$2:$L$1000,INT((ROW(A8181)-1)/24)+1)</f>
        <v>0.83499999999999996</v>
      </c>
    </row>
    <row r="8183" spans="4:15" x14ac:dyDescent="0.2">
      <c r="D8183">
        <f t="shared" si="130"/>
        <v>21</v>
      </c>
      <c r="E8183" t="str" cm="1">
        <f t="array" ref="E8183">INDEX($A$2:$A$1000,INT((ROW(A8182)-1)/24)+1)</f>
        <v xml:space="preserve"> 2017-12-07 </v>
      </c>
      <c r="F8183" cm="1">
        <f t="array" ref="F8183">INDEX($B$2:$B$1000,INT((ROW(A8182)-1)/24)+1)/24</f>
        <v>16.652120185720332</v>
      </c>
      <c r="G8183" s="42">
        <f>Données_gaz!F$24/(365*24)</f>
        <v>1.1415525114155251E-4</v>
      </c>
      <c r="N8183" cm="1">
        <f t="array" ref="N8183">INDEX($K$2:$K$1000,INT((ROW(A8182)-1)/24)+1)</f>
        <v>0.48099999999999998</v>
      </c>
      <c r="O8183" cm="1">
        <f t="array" ref="O8183">INDEX($L$2:$L$1000,INT((ROW(A8182)-1)/24)+1)</f>
        <v>0.83499999999999996</v>
      </c>
    </row>
    <row r="8184" spans="4:15" x14ac:dyDescent="0.2">
      <c r="D8184">
        <f t="shared" si="130"/>
        <v>22</v>
      </c>
      <c r="E8184" t="str" cm="1">
        <f t="array" ref="E8184">INDEX($A$2:$A$1000,INT((ROW(A8183)-1)/24)+1)</f>
        <v xml:space="preserve"> 2017-12-07 </v>
      </c>
      <c r="F8184" cm="1">
        <f t="array" ref="F8184">INDEX($B$2:$B$1000,INT((ROW(A8183)-1)/24)+1)/24</f>
        <v>16.652120185720332</v>
      </c>
      <c r="G8184" s="42">
        <f>Données_gaz!F$24/(365*24)</f>
        <v>1.1415525114155251E-4</v>
      </c>
      <c r="N8184" cm="1">
        <f t="array" ref="N8184">INDEX($K$2:$K$1000,INT((ROW(A8183)-1)/24)+1)</f>
        <v>0.48099999999999998</v>
      </c>
      <c r="O8184" cm="1">
        <f t="array" ref="O8184">INDEX($L$2:$L$1000,INT((ROW(A8183)-1)/24)+1)</f>
        <v>0.83499999999999996</v>
      </c>
    </row>
    <row r="8185" spans="4:15" x14ac:dyDescent="0.2">
      <c r="D8185">
        <f t="shared" si="130"/>
        <v>23</v>
      </c>
      <c r="E8185" t="str" cm="1">
        <f t="array" ref="E8185">INDEX($A$2:$A$1000,INT((ROW(A8184)-1)/24)+1)</f>
        <v xml:space="preserve"> 2017-12-07 </v>
      </c>
      <c r="F8185" cm="1">
        <f t="array" ref="F8185">INDEX($B$2:$B$1000,INT((ROW(A8184)-1)/24)+1)/24</f>
        <v>16.652120185720332</v>
      </c>
      <c r="G8185" s="42">
        <f>Données_gaz!F$24/(365*24)</f>
        <v>1.1415525114155251E-4</v>
      </c>
      <c r="N8185" cm="1">
        <f t="array" ref="N8185">INDEX($K$2:$K$1000,INT((ROW(A8184)-1)/24)+1)</f>
        <v>0.48099999999999998</v>
      </c>
      <c r="O8185" cm="1">
        <f t="array" ref="O8185">INDEX($L$2:$L$1000,INT((ROW(A8184)-1)/24)+1)</f>
        <v>0.83499999999999996</v>
      </c>
    </row>
    <row r="8186" spans="4:15" x14ac:dyDescent="0.2">
      <c r="D8186">
        <f t="shared" si="130"/>
        <v>0</v>
      </c>
      <c r="E8186" t="str" cm="1">
        <f t="array" ref="E8186">INDEX($A$2:$A$1000,INT((ROW(A8185)-1)/24)+1)</f>
        <v xml:space="preserve"> 2017-12-08 </v>
      </c>
      <c r="F8186" cm="1">
        <f t="array" ref="F8186">INDEX($B$2:$B$1000,INT((ROW(A8185)-1)/24)+1)/24</f>
        <v>16.777454714364563</v>
      </c>
      <c r="G8186" s="42">
        <f>Données_gaz!F$24/(365*24)</f>
        <v>1.1415525114155251E-4</v>
      </c>
      <c r="N8186" cm="1">
        <f t="array" ref="N8186">INDEX($K$2:$K$1000,INT((ROW(A8185)-1)/24)+1)</f>
        <v>0.47499999999999998</v>
      </c>
      <c r="O8186" cm="1">
        <f t="array" ref="O8186">INDEX($L$2:$L$1000,INT((ROW(A8185)-1)/24)+1)</f>
        <v>0.83099999999999996</v>
      </c>
    </row>
    <row r="8187" spans="4:15" x14ac:dyDescent="0.2">
      <c r="D8187">
        <f t="shared" si="130"/>
        <v>1</v>
      </c>
      <c r="E8187" t="str" cm="1">
        <f t="array" ref="E8187">INDEX($A$2:$A$1000,INT((ROW(A8186)-1)/24)+1)</f>
        <v xml:space="preserve"> 2017-12-08 </v>
      </c>
      <c r="F8187" cm="1">
        <f t="array" ref="F8187">INDEX($B$2:$B$1000,INT((ROW(A8186)-1)/24)+1)/24</f>
        <v>16.777454714364563</v>
      </c>
      <c r="G8187" s="42">
        <f>Données_gaz!F$24/(365*24)</f>
        <v>1.1415525114155251E-4</v>
      </c>
      <c r="N8187" cm="1">
        <f t="array" ref="N8187">INDEX($K$2:$K$1000,INT((ROW(A8186)-1)/24)+1)</f>
        <v>0.47499999999999998</v>
      </c>
      <c r="O8187" cm="1">
        <f t="array" ref="O8187">INDEX($L$2:$L$1000,INT((ROW(A8186)-1)/24)+1)</f>
        <v>0.83099999999999996</v>
      </c>
    </row>
    <row r="8188" spans="4:15" x14ac:dyDescent="0.2">
      <c r="D8188">
        <f t="shared" si="130"/>
        <v>2</v>
      </c>
      <c r="E8188" t="str" cm="1">
        <f t="array" ref="E8188">INDEX($A$2:$A$1000,INT((ROW(A8187)-1)/24)+1)</f>
        <v xml:space="preserve"> 2017-12-08 </v>
      </c>
      <c r="F8188" cm="1">
        <f t="array" ref="F8188">INDEX($B$2:$B$1000,INT((ROW(A8187)-1)/24)+1)/24</f>
        <v>16.777454714364563</v>
      </c>
      <c r="G8188" s="42">
        <f>Données_gaz!F$24/(365*24)</f>
        <v>1.1415525114155251E-4</v>
      </c>
      <c r="N8188" cm="1">
        <f t="array" ref="N8188">INDEX($K$2:$K$1000,INT((ROW(A8187)-1)/24)+1)</f>
        <v>0.47499999999999998</v>
      </c>
      <c r="O8188" cm="1">
        <f t="array" ref="O8188">INDEX($L$2:$L$1000,INT((ROW(A8187)-1)/24)+1)</f>
        <v>0.83099999999999996</v>
      </c>
    </row>
    <row r="8189" spans="4:15" x14ac:dyDescent="0.2">
      <c r="D8189">
        <f t="shared" si="130"/>
        <v>3</v>
      </c>
      <c r="E8189" t="str" cm="1">
        <f t="array" ref="E8189">INDEX($A$2:$A$1000,INT((ROW(A8188)-1)/24)+1)</f>
        <v xml:space="preserve"> 2017-12-08 </v>
      </c>
      <c r="F8189" cm="1">
        <f t="array" ref="F8189">INDEX($B$2:$B$1000,INT((ROW(A8188)-1)/24)+1)/24</f>
        <v>16.777454714364563</v>
      </c>
      <c r="G8189" s="42">
        <f>Données_gaz!F$24/(365*24)</f>
        <v>1.1415525114155251E-4</v>
      </c>
      <c r="N8189" cm="1">
        <f t="array" ref="N8189">INDEX($K$2:$K$1000,INT((ROW(A8188)-1)/24)+1)</f>
        <v>0.47499999999999998</v>
      </c>
      <c r="O8189" cm="1">
        <f t="array" ref="O8189">INDEX($L$2:$L$1000,INT((ROW(A8188)-1)/24)+1)</f>
        <v>0.83099999999999996</v>
      </c>
    </row>
    <row r="8190" spans="4:15" x14ac:dyDescent="0.2">
      <c r="D8190">
        <f t="shared" si="130"/>
        <v>4</v>
      </c>
      <c r="E8190" t="str" cm="1">
        <f t="array" ref="E8190">INDEX($A$2:$A$1000,INT((ROW(A8189)-1)/24)+1)</f>
        <v xml:space="preserve"> 2017-12-08 </v>
      </c>
      <c r="F8190" cm="1">
        <f t="array" ref="F8190">INDEX($B$2:$B$1000,INT((ROW(A8189)-1)/24)+1)/24</f>
        <v>16.777454714364563</v>
      </c>
      <c r="G8190" s="42">
        <f>Données_gaz!F$24/(365*24)</f>
        <v>1.1415525114155251E-4</v>
      </c>
      <c r="N8190" cm="1">
        <f t="array" ref="N8190">INDEX($K$2:$K$1000,INT((ROW(A8189)-1)/24)+1)</f>
        <v>0.47499999999999998</v>
      </c>
      <c r="O8190" cm="1">
        <f t="array" ref="O8190">INDEX($L$2:$L$1000,INT((ROW(A8189)-1)/24)+1)</f>
        <v>0.83099999999999996</v>
      </c>
    </row>
    <row r="8191" spans="4:15" x14ac:dyDescent="0.2">
      <c r="D8191">
        <f t="shared" si="130"/>
        <v>5</v>
      </c>
      <c r="E8191" t="str" cm="1">
        <f t="array" ref="E8191">INDEX($A$2:$A$1000,INT((ROW(A8190)-1)/24)+1)</f>
        <v xml:space="preserve"> 2017-12-08 </v>
      </c>
      <c r="F8191" cm="1">
        <f t="array" ref="F8191">INDEX($B$2:$B$1000,INT((ROW(A8190)-1)/24)+1)/24</f>
        <v>16.777454714364563</v>
      </c>
      <c r="G8191" s="42">
        <f>Données_gaz!F$24/(365*24)</f>
        <v>1.1415525114155251E-4</v>
      </c>
      <c r="N8191" cm="1">
        <f t="array" ref="N8191">INDEX($K$2:$K$1000,INT((ROW(A8190)-1)/24)+1)</f>
        <v>0.47499999999999998</v>
      </c>
      <c r="O8191" cm="1">
        <f t="array" ref="O8191">INDEX($L$2:$L$1000,INT((ROW(A8190)-1)/24)+1)</f>
        <v>0.83099999999999996</v>
      </c>
    </row>
    <row r="8192" spans="4:15" x14ac:dyDescent="0.2">
      <c r="D8192">
        <f t="shared" si="130"/>
        <v>6</v>
      </c>
      <c r="E8192" t="str" cm="1">
        <f t="array" ref="E8192">INDEX($A$2:$A$1000,INT((ROW(A8191)-1)/24)+1)</f>
        <v xml:space="preserve"> 2017-12-08 </v>
      </c>
      <c r="F8192" cm="1">
        <f t="array" ref="F8192">INDEX($B$2:$B$1000,INT((ROW(A8191)-1)/24)+1)/24</f>
        <v>16.777454714364563</v>
      </c>
      <c r="G8192" s="42">
        <f>Données_gaz!F$24/(365*24)</f>
        <v>1.1415525114155251E-4</v>
      </c>
      <c r="N8192" cm="1">
        <f t="array" ref="N8192">INDEX($K$2:$K$1000,INT((ROW(A8191)-1)/24)+1)</f>
        <v>0.47499999999999998</v>
      </c>
      <c r="O8192" cm="1">
        <f t="array" ref="O8192">INDEX($L$2:$L$1000,INT((ROW(A8191)-1)/24)+1)</f>
        <v>0.83099999999999996</v>
      </c>
    </row>
    <row r="8193" spans="4:15" x14ac:dyDescent="0.2">
      <c r="D8193">
        <f t="shared" si="130"/>
        <v>7</v>
      </c>
      <c r="E8193" t="str" cm="1">
        <f t="array" ref="E8193">INDEX($A$2:$A$1000,INT((ROW(A8192)-1)/24)+1)</f>
        <v xml:space="preserve"> 2017-12-08 </v>
      </c>
      <c r="F8193" cm="1">
        <f t="array" ref="F8193">INDEX($B$2:$B$1000,INT((ROW(A8192)-1)/24)+1)/24</f>
        <v>16.777454714364563</v>
      </c>
      <c r="G8193" s="42">
        <f>Données_gaz!F$24/(365*24)</f>
        <v>1.1415525114155251E-4</v>
      </c>
      <c r="N8193" cm="1">
        <f t="array" ref="N8193">INDEX($K$2:$K$1000,INT((ROW(A8192)-1)/24)+1)</f>
        <v>0.47499999999999998</v>
      </c>
      <c r="O8193" cm="1">
        <f t="array" ref="O8193">INDEX($L$2:$L$1000,INT((ROW(A8192)-1)/24)+1)</f>
        <v>0.83099999999999996</v>
      </c>
    </row>
    <row r="8194" spans="4:15" x14ac:dyDescent="0.2">
      <c r="D8194">
        <f t="shared" si="130"/>
        <v>8</v>
      </c>
      <c r="E8194" t="str" cm="1">
        <f t="array" ref="E8194">INDEX($A$2:$A$1000,INT((ROW(A8193)-1)/24)+1)</f>
        <v xml:space="preserve"> 2017-12-08 </v>
      </c>
      <c r="F8194" cm="1">
        <f t="array" ref="F8194">INDEX($B$2:$B$1000,INT((ROW(A8193)-1)/24)+1)/24</f>
        <v>16.777454714364563</v>
      </c>
      <c r="G8194" s="42">
        <f>Données_gaz!F$24/(365*24)</f>
        <v>1.1415525114155251E-4</v>
      </c>
      <c r="N8194" cm="1">
        <f t="array" ref="N8194">INDEX($K$2:$K$1000,INT((ROW(A8193)-1)/24)+1)</f>
        <v>0.47499999999999998</v>
      </c>
      <c r="O8194" cm="1">
        <f t="array" ref="O8194">INDEX($L$2:$L$1000,INT((ROW(A8193)-1)/24)+1)</f>
        <v>0.83099999999999996</v>
      </c>
    </row>
    <row r="8195" spans="4:15" x14ac:dyDescent="0.2">
      <c r="D8195">
        <f t="shared" si="130"/>
        <v>9</v>
      </c>
      <c r="E8195" t="str" cm="1">
        <f t="array" ref="E8195">INDEX($A$2:$A$1000,INT((ROW(A8194)-1)/24)+1)</f>
        <v xml:space="preserve"> 2017-12-08 </v>
      </c>
      <c r="F8195" cm="1">
        <f t="array" ref="F8195">INDEX($B$2:$B$1000,INT((ROW(A8194)-1)/24)+1)/24</f>
        <v>16.777454714364563</v>
      </c>
      <c r="G8195" s="42">
        <f>Données_gaz!F$24/(365*24)</f>
        <v>1.1415525114155251E-4</v>
      </c>
      <c r="N8195" cm="1">
        <f t="array" ref="N8195">INDEX($K$2:$K$1000,INT((ROW(A8194)-1)/24)+1)</f>
        <v>0.47499999999999998</v>
      </c>
      <c r="O8195" cm="1">
        <f t="array" ref="O8195">INDEX($L$2:$L$1000,INT((ROW(A8194)-1)/24)+1)</f>
        <v>0.83099999999999996</v>
      </c>
    </row>
    <row r="8196" spans="4:15" x14ac:dyDescent="0.2">
      <c r="D8196">
        <f t="shared" si="130"/>
        <v>10</v>
      </c>
      <c r="E8196" t="str" cm="1">
        <f t="array" ref="E8196">INDEX($A$2:$A$1000,INT((ROW(A8195)-1)/24)+1)</f>
        <v xml:space="preserve"> 2017-12-08 </v>
      </c>
      <c r="F8196" cm="1">
        <f t="array" ref="F8196">INDEX($B$2:$B$1000,INT((ROW(A8195)-1)/24)+1)/24</f>
        <v>16.777454714364563</v>
      </c>
      <c r="G8196" s="42">
        <f>Données_gaz!F$24/(365*24)</f>
        <v>1.1415525114155251E-4</v>
      </c>
      <c r="N8196" cm="1">
        <f t="array" ref="N8196">INDEX($K$2:$K$1000,INT((ROW(A8195)-1)/24)+1)</f>
        <v>0.47499999999999998</v>
      </c>
      <c r="O8196" cm="1">
        <f t="array" ref="O8196">INDEX($L$2:$L$1000,INT((ROW(A8195)-1)/24)+1)</f>
        <v>0.83099999999999996</v>
      </c>
    </row>
    <row r="8197" spans="4:15" x14ac:dyDescent="0.2">
      <c r="D8197">
        <f t="shared" si="130"/>
        <v>11</v>
      </c>
      <c r="E8197" t="str" cm="1">
        <f t="array" ref="E8197">INDEX($A$2:$A$1000,INT((ROW(A8196)-1)/24)+1)</f>
        <v xml:space="preserve"> 2017-12-08 </v>
      </c>
      <c r="F8197" cm="1">
        <f t="array" ref="F8197">INDEX($B$2:$B$1000,INT((ROW(A8196)-1)/24)+1)/24</f>
        <v>16.777454714364563</v>
      </c>
      <c r="G8197" s="42">
        <f>Données_gaz!F$24/(365*24)</f>
        <v>1.1415525114155251E-4</v>
      </c>
      <c r="N8197" cm="1">
        <f t="array" ref="N8197">INDEX($K$2:$K$1000,INT((ROW(A8196)-1)/24)+1)</f>
        <v>0.47499999999999998</v>
      </c>
      <c r="O8197" cm="1">
        <f t="array" ref="O8197">INDEX($L$2:$L$1000,INT((ROW(A8196)-1)/24)+1)</f>
        <v>0.83099999999999996</v>
      </c>
    </row>
    <row r="8198" spans="4:15" x14ac:dyDescent="0.2">
      <c r="D8198">
        <f t="shared" si="130"/>
        <v>12</v>
      </c>
      <c r="E8198" t="str" cm="1">
        <f t="array" ref="E8198">INDEX($A$2:$A$1000,INT((ROW(A8197)-1)/24)+1)</f>
        <v xml:space="preserve"> 2017-12-08 </v>
      </c>
      <c r="F8198" cm="1">
        <f t="array" ref="F8198">INDEX($B$2:$B$1000,INT((ROW(A8197)-1)/24)+1)/24</f>
        <v>16.777454714364563</v>
      </c>
      <c r="G8198" s="42">
        <f>Données_gaz!F$24/(365*24)</f>
        <v>1.1415525114155251E-4</v>
      </c>
      <c r="N8198" cm="1">
        <f t="array" ref="N8198">INDEX($K$2:$K$1000,INT((ROW(A8197)-1)/24)+1)</f>
        <v>0.47499999999999998</v>
      </c>
      <c r="O8198" cm="1">
        <f t="array" ref="O8198">INDEX($L$2:$L$1000,INT((ROW(A8197)-1)/24)+1)</f>
        <v>0.83099999999999996</v>
      </c>
    </row>
    <row r="8199" spans="4:15" x14ac:dyDescent="0.2">
      <c r="D8199">
        <f t="shared" si="130"/>
        <v>13</v>
      </c>
      <c r="E8199" t="str" cm="1">
        <f t="array" ref="E8199">INDEX($A$2:$A$1000,INT((ROW(A8198)-1)/24)+1)</f>
        <v xml:space="preserve"> 2017-12-08 </v>
      </c>
      <c r="F8199" cm="1">
        <f t="array" ref="F8199">INDEX($B$2:$B$1000,INT((ROW(A8198)-1)/24)+1)/24</f>
        <v>16.777454714364563</v>
      </c>
      <c r="G8199" s="42">
        <f>Données_gaz!F$24/(365*24)</f>
        <v>1.1415525114155251E-4</v>
      </c>
      <c r="N8199" cm="1">
        <f t="array" ref="N8199">INDEX($K$2:$K$1000,INT((ROW(A8198)-1)/24)+1)</f>
        <v>0.47499999999999998</v>
      </c>
      <c r="O8199" cm="1">
        <f t="array" ref="O8199">INDEX($L$2:$L$1000,INT((ROW(A8198)-1)/24)+1)</f>
        <v>0.83099999999999996</v>
      </c>
    </row>
    <row r="8200" spans="4:15" x14ac:dyDescent="0.2">
      <c r="D8200">
        <f t="shared" si="130"/>
        <v>14</v>
      </c>
      <c r="E8200" t="str" cm="1">
        <f t="array" ref="E8200">INDEX($A$2:$A$1000,INT((ROW(A8199)-1)/24)+1)</f>
        <v xml:space="preserve"> 2017-12-08 </v>
      </c>
      <c r="F8200" cm="1">
        <f t="array" ref="F8200">INDEX($B$2:$B$1000,INT((ROW(A8199)-1)/24)+1)/24</f>
        <v>16.777454714364563</v>
      </c>
      <c r="G8200" s="42">
        <f>Données_gaz!F$24/(365*24)</f>
        <v>1.1415525114155251E-4</v>
      </c>
      <c r="N8200" cm="1">
        <f t="array" ref="N8200">INDEX($K$2:$K$1000,INT((ROW(A8199)-1)/24)+1)</f>
        <v>0.47499999999999998</v>
      </c>
      <c r="O8200" cm="1">
        <f t="array" ref="O8200">INDEX($L$2:$L$1000,INT((ROW(A8199)-1)/24)+1)</f>
        <v>0.83099999999999996</v>
      </c>
    </row>
    <row r="8201" spans="4:15" x14ac:dyDescent="0.2">
      <c r="D8201">
        <f t="shared" si="130"/>
        <v>15</v>
      </c>
      <c r="E8201" t="str" cm="1">
        <f t="array" ref="E8201">INDEX($A$2:$A$1000,INT((ROW(A8200)-1)/24)+1)</f>
        <v xml:space="preserve"> 2017-12-08 </v>
      </c>
      <c r="F8201" cm="1">
        <f t="array" ref="F8201">INDEX($B$2:$B$1000,INT((ROW(A8200)-1)/24)+1)/24</f>
        <v>16.777454714364563</v>
      </c>
      <c r="G8201" s="42">
        <f>Données_gaz!F$24/(365*24)</f>
        <v>1.1415525114155251E-4</v>
      </c>
      <c r="N8201" cm="1">
        <f t="array" ref="N8201">INDEX($K$2:$K$1000,INT((ROW(A8200)-1)/24)+1)</f>
        <v>0.47499999999999998</v>
      </c>
      <c r="O8201" cm="1">
        <f t="array" ref="O8201">INDEX($L$2:$L$1000,INT((ROW(A8200)-1)/24)+1)</f>
        <v>0.83099999999999996</v>
      </c>
    </row>
    <row r="8202" spans="4:15" x14ac:dyDescent="0.2">
      <c r="D8202">
        <f t="shared" si="130"/>
        <v>16</v>
      </c>
      <c r="E8202" t="str" cm="1">
        <f t="array" ref="E8202">INDEX($A$2:$A$1000,INT((ROW(A8201)-1)/24)+1)</f>
        <v xml:space="preserve"> 2017-12-08 </v>
      </c>
      <c r="F8202" cm="1">
        <f t="array" ref="F8202">INDEX($B$2:$B$1000,INT((ROW(A8201)-1)/24)+1)/24</f>
        <v>16.777454714364563</v>
      </c>
      <c r="G8202" s="42">
        <f>Données_gaz!F$24/(365*24)</f>
        <v>1.1415525114155251E-4</v>
      </c>
      <c r="N8202" cm="1">
        <f t="array" ref="N8202">INDEX($K$2:$K$1000,INT((ROW(A8201)-1)/24)+1)</f>
        <v>0.47499999999999998</v>
      </c>
      <c r="O8202" cm="1">
        <f t="array" ref="O8202">INDEX($L$2:$L$1000,INT((ROW(A8201)-1)/24)+1)</f>
        <v>0.83099999999999996</v>
      </c>
    </row>
    <row r="8203" spans="4:15" x14ac:dyDescent="0.2">
      <c r="D8203">
        <f t="shared" si="130"/>
        <v>17</v>
      </c>
      <c r="E8203" t="str" cm="1">
        <f t="array" ref="E8203">INDEX($A$2:$A$1000,INT((ROW(A8202)-1)/24)+1)</f>
        <v xml:space="preserve"> 2017-12-08 </v>
      </c>
      <c r="F8203" cm="1">
        <f t="array" ref="F8203">INDEX($B$2:$B$1000,INT((ROW(A8202)-1)/24)+1)/24</f>
        <v>16.777454714364563</v>
      </c>
      <c r="G8203" s="42">
        <f>Données_gaz!F$24/(365*24)</f>
        <v>1.1415525114155251E-4</v>
      </c>
      <c r="N8203" cm="1">
        <f t="array" ref="N8203">INDEX($K$2:$K$1000,INT((ROW(A8202)-1)/24)+1)</f>
        <v>0.47499999999999998</v>
      </c>
      <c r="O8203" cm="1">
        <f t="array" ref="O8203">INDEX($L$2:$L$1000,INT((ROW(A8202)-1)/24)+1)</f>
        <v>0.83099999999999996</v>
      </c>
    </row>
    <row r="8204" spans="4:15" x14ac:dyDescent="0.2">
      <c r="D8204">
        <f t="shared" si="130"/>
        <v>18</v>
      </c>
      <c r="E8204" t="str" cm="1">
        <f t="array" ref="E8204">INDEX($A$2:$A$1000,INT((ROW(A8203)-1)/24)+1)</f>
        <v xml:space="preserve"> 2017-12-08 </v>
      </c>
      <c r="F8204" cm="1">
        <f t="array" ref="F8204">INDEX($B$2:$B$1000,INT((ROW(A8203)-1)/24)+1)/24</f>
        <v>16.777454714364563</v>
      </c>
      <c r="G8204" s="42">
        <f>Données_gaz!F$24/(365*24)</f>
        <v>1.1415525114155251E-4</v>
      </c>
      <c r="N8204" cm="1">
        <f t="array" ref="N8204">INDEX($K$2:$K$1000,INT((ROW(A8203)-1)/24)+1)</f>
        <v>0.47499999999999998</v>
      </c>
      <c r="O8204" cm="1">
        <f t="array" ref="O8204">INDEX($L$2:$L$1000,INT((ROW(A8203)-1)/24)+1)</f>
        <v>0.83099999999999996</v>
      </c>
    </row>
    <row r="8205" spans="4:15" x14ac:dyDescent="0.2">
      <c r="D8205">
        <f t="shared" si="130"/>
        <v>19</v>
      </c>
      <c r="E8205" t="str" cm="1">
        <f t="array" ref="E8205">INDEX($A$2:$A$1000,INT((ROW(A8204)-1)/24)+1)</f>
        <v xml:space="preserve"> 2017-12-08 </v>
      </c>
      <c r="F8205" cm="1">
        <f t="array" ref="F8205">INDEX($B$2:$B$1000,INT((ROW(A8204)-1)/24)+1)/24</f>
        <v>16.777454714364563</v>
      </c>
      <c r="G8205" s="42">
        <f>Données_gaz!F$24/(365*24)</f>
        <v>1.1415525114155251E-4</v>
      </c>
      <c r="N8205" cm="1">
        <f t="array" ref="N8205">INDEX($K$2:$K$1000,INT((ROW(A8204)-1)/24)+1)</f>
        <v>0.47499999999999998</v>
      </c>
      <c r="O8205" cm="1">
        <f t="array" ref="O8205">INDEX($L$2:$L$1000,INT((ROW(A8204)-1)/24)+1)</f>
        <v>0.83099999999999996</v>
      </c>
    </row>
    <row r="8206" spans="4:15" x14ac:dyDescent="0.2">
      <c r="D8206">
        <f t="shared" si="130"/>
        <v>20</v>
      </c>
      <c r="E8206" t="str" cm="1">
        <f t="array" ref="E8206">INDEX($A$2:$A$1000,INT((ROW(A8205)-1)/24)+1)</f>
        <v xml:space="preserve"> 2017-12-08 </v>
      </c>
      <c r="F8206" cm="1">
        <f t="array" ref="F8206">INDEX($B$2:$B$1000,INT((ROW(A8205)-1)/24)+1)/24</f>
        <v>16.777454714364563</v>
      </c>
      <c r="G8206" s="42">
        <f>Données_gaz!F$24/(365*24)</f>
        <v>1.1415525114155251E-4</v>
      </c>
      <c r="N8206" cm="1">
        <f t="array" ref="N8206">INDEX($K$2:$K$1000,INT((ROW(A8205)-1)/24)+1)</f>
        <v>0.47499999999999998</v>
      </c>
      <c r="O8206" cm="1">
        <f t="array" ref="O8206">INDEX($L$2:$L$1000,INT((ROW(A8205)-1)/24)+1)</f>
        <v>0.83099999999999996</v>
      </c>
    </row>
    <row r="8207" spans="4:15" x14ac:dyDescent="0.2">
      <c r="D8207">
        <f t="shared" si="130"/>
        <v>21</v>
      </c>
      <c r="E8207" t="str" cm="1">
        <f t="array" ref="E8207">INDEX($A$2:$A$1000,INT((ROW(A8206)-1)/24)+1)</f>
        <v xml:space="preserve"> 2017-12-08 </v>
      </c>
      <c r="F8207" cm="1">
        <f t="array" ref="F8207">INDEX($B$2:$B$1000,INT((ROW(A8206)-1)/24)+1)/24</f>
        <v>16.777454714364563</v>
      </c>
      <c r="G8207" s="42">
        <f>Données_gaz!F$24/(365*24)</f>
        <v>1.1415525114155251E-4</v>
      </c>
      <c r="N8207" cm="1">
        <f t="array" ref="N8207">INDEX($K$2:$K$1000,INT((ROW(A8206)-1)/24)+1)</f>
        <v>0.47499999999999998</v>
      </c>
      <c r="O8207" cm="1">
        <f t="array" ref="O8207">INDEX($L$2:$L$1000,INT((ROW(A8206)-1)/24)+1)</f>
        <v>0.83099999999999996</v>
      </c>
    </row>
    <row r="8208" spans="4:15" x14ac:dyDescent="0.2">
      <c r="D8208">
        <f t="shared" si="130"/>
        <v>22</v>
      </c>
      <c r="E8208" t="str" cm="1">
        <f t="array" ref="E8208">INDEX($A$2:$A$1000,INT((ROW(A8207)-1)/24)+1)</f>
        <v xml:space="preserve"> 2017-12-08 </v>
      </c>
      <c r="F8208" cm="1">
        <f t="array" ref="F8208">INDEX($B$2:$B$1000,INT((ROW(A8207)-1)/24)+1)/24</f>
        <v>16.777454714364563</v>
      </c>
      <c r="G8208" s="42">
        <f>Données_gaz!F$24/(365*24)</f>
        <v>1.1415525114155251E-4</v>
      </c>
      <c r="N8208" cm="1">
        <f t="array" ref="N8208">INDEX($K$2:$K$1000,INT((ROW(A8207)-1)/24)+1)</f>
        <v>0.47499999999999998</v>
      </c>
      <c r="O8208" cm="1">
        <f t="array" ref="O8208">INDEX($L$2:$L$1000,INT((ROW(A8207)-1)/24)+1)</f>
        <v>0.83099999999999996</v>
      </c>
    </row>
    <row r="8209" spans="4:15" x14ac:dyDescent="0.2">
      <c r="D8209">
        <f t="shared" si="130"/>
        <v>23</v>
      </c>
      <c r="E8209" t="str" cm="1">
        <f t="array" ref="E8209">INDEX($A$2:$A$1000,INT((ROW(A8208)-1)/24)+1)</f>
        <v xml:space="preserve"> 2017-12-08 </v>
      </c>
      <c r="F8209" cm="1">
        <f t="array" ref="F8209">INDEX($B$2:$B$1000,INT((ROW(A8208)-1)/24)+1)/24</f>
        <v>16.777454714364563</v>
      </c>
      <c r="G8209" s="42">
        <f>Données_gaz!F$24/(365*24)</f>
        <v>1.1415525114155251E-4</v>
      </c>
      <c r="N8209" cm="1">
        <f t="array" ref="N8209">INDEX($K$2:$K$1000,INT((ROW(A8208)-1)/24)+1)</f>
        <v>0.47499999999999998</v>
      </c>
      <c r="O8209" cm="1">
        <f t="array" ref="O8209">INDEX($L$2:$L$1000,INT((ROW(A8208)-1)/24)+1)</f>
        <v>0.83099999999999996</v>
      </c>
    </row>
    <row r="8210" spans="4:15" x14ac:dyDescent="0.2">
      <c r="D8210">
        <f t="shared" si="130"/>
        <v>0</v>
      </c>
      <c r="E8210" t="str" cm="1">
        <f t="array" ref="E8210">INDEX($A$2:$A$1000,INT((ROW(A8209)-1)/24)+1)</f>
        <v xml:space="preserve"> 2017-12-09 </v>
      </c>
      <c r="F8210" cm="1">
        <f t="array" ref="F8210">INDEX($B$2:$B$1000,INT((ROW(A8209)-1)/24)+1)/24</f>
        <v>16.858734747930249</v>
      </c>
      <c r="G8210" s="42">
        <f>Données_gaz!F$24/(365*24)</f>
        <v>1.1415525114155251E-4</v>
      </c>
      <c r="N8210" cm="1">
        <f t="array" ref="N8210">INDEX($K$2:$K$1000,INT((ROW(A8209)-1)/24)+1)</f>
        <v>0.46800000000000003</v>
      </c>
      <c r="O8210" cm="1">
        <f t="array" ref="O8210">INDEX($L$2:$L$1000,INT((ROW(A8209)-1)/24)+1)</f>
        <v>0.82599999999999996</v>
      </c>
    </row>
    <row r="8211" spans="4:15" x14ac:dyDescent="0.2">
      <c r="D8211">
        <f t="shared" si="130"/>
        <v>1</v>
      </c>
      <c r="E8211" t="str" cm="1">
        <f t="array" ref="E8211">INDEX($A$2:$A$1000,INT((ROW(A8210)-1)/24)+1)</f>
        <v xml:space="preserve"> 2017-12-09 </v>
      </c>
      <c r="F8211" cm="1">
        <f t="array" ref="F8211">INDEX($B$2:$B$1000,INT((ROW(A8210)-1)/24)+1)/24</f>
        <v>16.858734747930249</v>
      </c>
      <c r="G8211" s="42">
        <f>Données_gaz!F$24/(365*24)</f>
        <v>1.1415525114155251E-4</v>
      </c>
      <c r="N8211" cm="1">
        <f t="array" ref="N8211">INDEX($K$2:$K$1000,INT((ROW(A8210)-1)/24)+1)</f>
        <v>0.46800000000000003</v>
      </c>
      <c r="O8211" cm="1">
        <f t="array" ref="O8211">INDEX($L$2:$L$1000,INT((ROW(A8210)-1)/24)+1)</f>
        <v>0.82599999999999996</v>
      </c>
    </row>
    <row r="8212" spans="4:15" x14ac:dyDescent="0.2">
      <c r="D8212">
        <f t="shared" si="130"/>
        <v>2</v>
      </c>
      <c r="E8212" t="str" cm="1">
        <f t="array" ref="E8212">INDEX($A$2:$A$1000,INT((ROW(A8211)-1)/24)+1)</f>
        <v xml:space="preserve"> 2017-12-09 </v>
      </c>
      <c r="F8212" cm="1">
        <f t="array" ref="F8212">INDEX($B$2:$B$1000,INT((ROW(A8211)-1)/24)+1)/24</f>
        <v>16.858734747930249</v>
      </c>
      <c r="G8212" s="42">
        <f>Données_gaz!F$24/(365*24)</f>
        <v>1.1415525114155251E-4</v>
      </c>
      <c r="N8212" cm="1">
        <f t="array" ref="N8212">INDEX($K$2:$K$1000,INT((ROW(A8211)-1)/24)+1)</f>
        <v>0.46800000000000003</v>
      </c>
      <c r="O8212" cm="1">
        <f t="array" ref="O8212">INDEX($L$2:$L$1000,INT((ROW(A8211)-1)/24)+1)</f>
        <v>0.82599999999999996</v>
      </c>
    </row>
    <row r="8213" spans="4:15" x14ac:dyDescent="0.2">
      <c r="D8213">
        <f t="shared" si="130"/>
        <v>3</v>
      </c>
      <c r="E8213" t="str" cm="1">
        <f t="array" ref="E8213">INDEX($A$2:$A$1000,INT((ROW(A8212)-1)/24)+1)</f>
        <v xml:space="preserve"> 2017-12-09 </v>
      </c>
      <c r="F8213" cm="1">
        <f t="array" ref="F8213">INDEX($B$2:$B$1000,INT((ROW(A8212)-1)/24)+1)/24</f>
        <v>16.858734747930249</v>
      </c>
      <c r="G8213" s="42">
        <f>Données_gaz!F$24/(365*24)</f>
        <v>1.1415525114155251E-4</v>
      </c>
      <c r="N8213" cm="1">
        <f t="array" ref="N8213">INDEX($K$2:$K$1000,INT((ROW(A8212)-1)/24)+1)</f>
        <v>0.46800000000000003</v>
      </c>
      <c r="O8213" cm="1">
        <f t="array" ref="O8213">INDEX($L$2:$L$1000,INT((ROW(A8212)-1)/24)+1)</f>
        <v>0.82599999999999996</v>
      </c>
    </row>
    <row r="8214" spans="4:15" x14ac:dyDescent="0.2">
      <c r="D8214">
        <f t="shared" si="130"/>
        <v>4</v>
      </c>
      <c r="E8214" t="str" cm="1">
        <f t="array" ref="E8214">INDEX($A$2:$A$1000,INT((ROW(A8213)-1)/24)+1)</f>
        <v xml:space="preserve"> 2017-12-09 </v>
      </c>
      <c r="F8214" cm="1">
        <f t="array" ref="F8214">INDEX($B$2:$B$1000,INT((ROW(A8213)-1)/24)+1)/24</f>
        <v>16.858734747930249</v>
      </c>
      <c r="G8214" s="42">
        <f>Données_gaz!F$24/(365*24)</f>
        <v>1.1415525114155251E-4</v>
      </c>
      <c r="N8214" cm="1">
        <f t="array" ref="N8214">INDEX($K$2:$K$1000,INT((ROW(A8213)-1)/24)+1)</f>
        <v>0.46800000000000003</v>
      </c>
      <c r="O8214" cm="1">
        <f t="array" ref="O8214">INDEX($L$2:$L$1000,INT((ROW(A8213)-1)/24)+1)</f>
        <v>0.82599999999999996</v>
      </c>
    </row>
    <row r="8215" spans="4:15" x14ac:dyDescent="0.2">
      <c r="D8215">
        <f t="shared" si="130"/>
        <v>5</v>
      </c>
      <c r="E8215" t="str" cm="1">
        <f t="array" ref="E8215">INDEX($A$2:$A$1000,INT((ROW(A8214)-1)/24)+1)</f>
        <v xml:space="preserve"> 2017-12-09 </v>
      </c>
      <c r="F8215" cm="1">
        <f t="array" ref="F8215">INDEX($B$2:$B$1000,INT((ROW(A8214)-1)/24)+1)/24</f>
        <v>16.858734747930249</v>
      </c>
      <c r="G8215" s="42">
        <f>Données_gaz!F$24/(365*24)</f>
        <v>1.1415525114155251E-4</v>
      </c>
      <c r="N8215" cm="1">
        <f t="array" ref="N8215">INDEX($K$2:$K$1000,INT((ROW(A8214)-1)/24)+1)</f>
        <v>0.46800000000000003</v>
      </c>
      <c r="O8215" cm="1">
        <f t="array" ref="O8215">INDEX($L$2:$L$1000,INT((ROW(A8214)-1)/24)+1)</f>
        <v>0.82599999999999996</v>
      </c>
    </row>
    <row r="8216" spans="4:15" x14ac:dyDescent="0.2">
      <c r="D8216">
        <f t="shared" si="130"/>
        <v>6</v>
      </c>
      <c r="E8216" t="str" cm="1">
        <f t="array" ref="E8216">INDEX($A$2:$A$1000,INT((ROW(A8215)-1)/24)+1)</f>
        <v xml:space="preserve"> 2017-12-09 </v>
      </c>
      <c r="F8216" cm="1">
        <f t="array" ref="F8216">INDEX($B$2:$B$1000,INT((ROW(A8215)-1)/24)+1)/24</f>
        <v>16.858734747930249</v>
      </c>
      <c r="G8216" s="42">
        <f>Données_gaz!F$24/(365*24)</f>
        <v>1.1415525114155251E-4</v>
      </c>
      <c r="N8216" cm="1">
        <f t="array" ref="N8216">INDEX($K$2:$K$1000,INT((ROW(A8215)-1)/24)+1)</f>
        <v>0.46800000000000003</v>
      </c>
      <c r="O8216" cm="1">
        <f t="array" ref="O8216">INDEX($L$2:$L$1000,INT((ROW(A8215)-1)/24)+1)</f>
        <v>0.82599999999999996</v>
      </c>
    </row>
    <row r="8217" spans="4:15" x14ac:dyDescent="0.2">
      <c r="D8217">
        <f t="shared" si="130"/>
        <v>7</v>
      </c>
      <c r="E8217" t="str" cm="1">
        <f t="array" ref="E8217">INDEX($A$2:$A$1000,INT((ROW(A8216)-1)/24)+1)</f>
        <v xml:space="preserve"> 2017-12-09 </v>
      </c>
      <c r="F8217" cm="1">
        <f t="array" ref="F8217">INDEX($B$2:$B$1000,INT((ROW(A8216)-1)/24)+1)/24</f>
        <v>16.858734747930249</v>
      </c>
      <c r="G8217" s="42">
        <f>Données_gaz!F$24/(365*24)</f>
        <v>1.1415525114155251E-4</v>
      </c>
      <c r="N8217" cm="1">
        <f t="array" ref="N8217">INDEX($K$2:$K$1000,INT((ROW(A8216)-1)/24)+1)</f>
        <v>0.46800000000000003</v>
      </c>
      <c r="O8217" cm="1">
        <f t="array" ref="O8217">INDEX($L$2:$L$1000,INT((ROW(A8216)-1)/24)+1)</f>
        <v>0.82599999999999996</v>
      </c>
    </row>
    <row r="8218" spans="4:15" x14ac:dyDescent="0.2">
      <c r="D8218">
        <f t="shared" si="130"/>
        <v>8</v>
      </c>
      <c r="E8218" t="str" cm="1">
        <f t="array" ref="E8218">INDEX($A$2:$A$1000,INT((ROW(A8217)-1)/24)+1)</f>
        <v xml:space="preserve"> 2017-12-09 </v>
      </c>
      <c r="F8218" cm="1">
        <f t="array" ref="F8218">INDEX($B$2:$B$1000,INT((ROW(A8217)-1)/24)+1)/24</f>
        <v>16.858734747930249</v>
      </c>
      <c r="G8218" s="42">
        <f>Données_gaz!F$24/(365*24)</f>
        <v>1.1415525114155251E-4</v>
      </c>
      <c r="N8218" cm="1">
        <f t="array" ref="N8218">INDEX($K$2:$K$1000,INT((ROW(A8217)-1)/24)+1)</f>
        <v>0.46800000000000003</v>
      </c>
      <c r="O8218" cm="1">
        <f t="array" ref="O8218">INDEX($L$2:$L$1000,INT((ROW(A8217)-1)/24)+1)</f>
        <v>0.82599999999999996</v>
      </c>
    </row>
    <row r="8219" spans="4:15" x14ac:dyDescent="0.2">
      <c r="D8219">
        <f t="shared" si="130"/>
        <v>9</v>
      </c>
      <c r="E8219" t="str" cm="1">
        <f t="array" ref="E8219">INDEX($A$2:$A$1000,INT((ROW(A8218)-1)/24)+1)</f>
        <v xml:space="preserve"> 2017-12-09 </v>
      </c>
      <c r="F8219" cm="1">
        <f t="array" ref="F8219">INDEX($B$2:$B$1000,INT((ROW(A8218)-1)/24)+1)/24</f>
        <v>16.858734747930249</v>
      </c>
      <c r="G8219" s="42">
        <f>Données_gaz!F$24/(365*24)</f>
        <v>1.1415525114155251E-4</v>
      </c>
      <c r="N8219" cm="1">
        <f t="array" ref="N8219">INDEX($K$2:$K$1000,INT((ROW(A8218)-1)/24)+1)</f>
        <v>0.46800000000000003</v>
      </c>
      <c r="O8219" cm="1">
        <f t="array" ref="O8219">INDEX($L$2:$L$1000,INT((ROW(A8218)-1)/24)+1)</f>
        <v>0.82599999999999996</v>
      </c>
    </row>
    <row r="8220" spans="4:15" x14ac:dyDescent="0.2">
      <c r="D8220">
        <f t="shared" si="130"/>
        <v>10</v>
      </c>
      <c r="E8220" t="str" cm="1">
        <f t="array" ref="E8220">INDEX($A$2:$A$1000,INT((ROW(A8219)-1)/24)+1)</f>
        <v xml:space="preserve"> 2017-12-09 </v>
      </c>
      <c r="F8220" cm="1">
        <f t="array" ref="F8220">INDEX($B$2:$B$1000,INT((ROW(A8219)-1)/24)+1)/24</f>
        <v>16.858734747930249</v>
      </c>
      <c r="G8220" s="42">
        <f>Données_gaz!F$24/(365*24)</f>
        <v>1.1415525114155251E-4</v>
      </c>
      <c r="N8220" cm="1">
        <f t="array" ref="N8220">INDEX($K$2:$K$1000,INT((ROW(A8219)-1)/24)+1)</f>
        <v>0.46800000000000003</v>
      </c>
      <c r="O8220" cm="1">
        <f t="array" ref="O8220">INDEX($L$2:$L$1000,INT((ROW(A8219)-1)/24)+1)</f>
        <v>0.82599999999999996</v>
      </c>
    </row>
    <row r="8221" spans="4:15" x14ac:dyDescent="0.2">
      <c r="D8221">
        <f t="shared" si="130"/>
        <v>11</v>
      </c>
      <c r="E8221" t="str" cm="1">
        <f t="array" ref="E8221">INDEX($A$2:$A$1000,INT((ROW(A8220)-1)/24)+1)</f>
        <v xml:space="preserve"> 2017-12-09 </v>
      </c>
      <c r="F8221" cm="1">
        <f t="array" ref="F8221">INDEX($B$2:$B$1000,INT((ROW(A8220)-1)/24)+1)/24</f>
        <v>16.858734747930249</v>
      </c>
      <c r="G8221" s="42">
        <f>Données_gaz!F$24/(365*24)</f>
        <v>1.1415525114155251E-4</v>
      </c>
      <c r="N8221" cm="1">
        <f t="array" ref="N8221">INDEX($K$2:$K$1000,INT((ROW(A8220)-1)/24)+1)</f>
        <v>0.46800000000000003</v>
      </c>
      <c r="O8221" cm="1">
        <f t="array" ref="O8221">INDEX($L$2:$L$1000,INT((ROW(A8220)-1)/24)+1)</f>
        <v>0.82599999999999996</v>
      </c>
    </row>
    <row r="8222" spans="4:15" x14ac:dyDescent="0.2">
      <c r="D8222">
        <f t="shared" si="130"/>
        <v>12</v>
      </c>
      <c r="E8222" t="str" cm="1">
        <f t="array" ref="E8222">INDEX($A$2:$A$1000,INT((ROW(A8221)-1)/24)+1)</f>
        <v xml:space="preserve"> 2017-12-09 </v>
      </c>
      <c r="F8222" cm="1">
        <f t="array" ref="F8222">INDEX($B$2:$B$1000,INT((ROW(A8221)-1)/24)+1)/24</f>
        <v>16.858734747930249</v>
      </c>
      <c r="G8222" s="42">
        <f>Données_gaz!F$24/(365*24)</f>
        <v>1.1415525114155251E-4</v>
      </c>
      <c r="N8222" cm="1">
        <f t="array" ref="N8222">INDEX($K$2:$K$1000,INT((ROW(A8221)-1)/24)+1)</f>
        <v>0.46800000000000003</v>
      </c>
      <c r="O8222" cm="1">
        <f t="array" ref="O8222">INDEX($L$2:$L$1000,INT((ROW(A8221)-1)/24)+1)</f>
        <v>0.82599999999999996</v>
      </c>
    </row>
    <row r="8223" spans="4:15" x14ac:dyDescent="0.2">
      <c r="D8223">
        <f t="shared" si="130"/>
        <v>13</v>
      </c>
      <c r="E8223" t="str" cm="1">
        <f t="array" ref="E8223">INDEX($A$2:$A$1000,INT((ROW(A8222)-1)/24)+1)</f>
        <v xml:space="preserve"> 2017-12-09 </v>
      </c>
      <c r="F8223" cm="1">
        <f t="array" ref="F8223">INDEX($B$2:$B$1000,INT((ROW(A8222)-1)/24)+1)/24</f>
        <v>16.858734747930249</v>
      </c>
      <c r="G8223" s="42">
        <f>Données_gaz!F$24/(365*24)</f>
        <v>1.1415525114155251E-4</v>
      </c>
      <c r="N8223" cm="1">
        <f t="array" ref="N8223">INDEX($K$2:$K$1000,INT((ROW(A8222)-1)/24)+1)</f>
        <v>0.46800000000000003</v>
      </c>
      <c r="O8223" cm="1">
        <f t="array" ref="O8223">INDEX($L$2:$L$1000,INT((ROW(A8222)-1)/24)+1)</f>
        <v>0.82599999999999996</v>
      </c>
    </row>
    <row r="8224" spans="4:15" x14ac:dyDescent="0.2">
      <c r="D8224">
        <f t="shared" si="130"/>
        <v>14</v>
      </c>
      <c r="E8224" t="str" cm="1">
        <f t="array" ref="E8224">INDEX($A$2:$A$1000,INT((ROW(A8223)-1)/24)+1)</f>
        <v xml:space="preserve"> 2017-12-09 </v>
      </c>
      <c r="F8224" cm="1">
        <f t="array" ref="F8224">INDEX($B$2:$B$1000,INT((ROW(A8223)-1)/24)+1)/24</f>
        <v>16.858734747930249</v>
      </c>
      <c r="G8224" s="42">
        <f>Données_gaz!F$24/(365*24)</f>
        <v>1.1415525114155251E-4</v>
      </c>
      <c r="N8224" cm="1">
        <f t="array" ref="N8224">INDEX($K$2:$K$1000,INT((ROW(A8223)-1)/24)+1)</f>
        <v>0.46800000000000003</v>
      </c>
      <c r="O8224" cm="1">
        <f t="array" ref="O8224">INDEX($L$2:$L$1000,INT((ROW(A8223)-1)/24)+1)</f>
        <v>0.82599999999999996</v>
      </c>
    </row>
    <row r="8225" spans="4:15" x14ac:dyDescent="0.2">
      <c r="D8225">
        <f t="shared" si="130"/>
        <v>15</v>
      </c>
      <c r="E8225" t="str" cm="1">
        <f t="array" ref="E8225">INDEX($A$2:$A$1000,INT((ROW(A8224)-1)/24)+1)</f>
        <v xml:space="preserve"> 2017-12-09 </v>
      </c>
      <c r="F8225" cm="1">
        <f t="array" ref="F8225">INDEX($B$2:$B$1000,INT((ROW(A8224)-1)/24)+1)/24</f>
        <v>16.858734747930249</v>
      </c>
      <c r="G8225" s="42">
        <f>Données_gaz!F$24/(365*24)</f>
        <v>1.1415525114155251E-4</v>
      </c>
      <c r="N8225" cm="1">
        <f t="array" ref="N8225">INDEX($K$2:$K$1000,INT((ROW(A8224)-1)/24)+1)</f>
        <v>0.46800000000000003</v>
      </c>
      <c r="O8225" cm="1">
        <f t="array" ref="O8225">INDEX($L$2:$L$1000,INT((ROW(A8224)-1)/24)+1)</f>
        <v>0.82599999999999996</v>
      </c>
    </row>
    <row r="8226" spans="4:15" x14ac:dyDescent="0.2">
      <c r="D8226">
        <f t="shared" si="130"/>
        <v>16</v>
      </c>
      <c r="E8226" t="str" cm="1">
        <f t="array" ref="E8226">INDEX($A$2:$A$1000,INT((ROW(A8225)-1)/24)+1)</f>
        <v xml:space="preserve"> 2017-12-09 </v>
      </c>
      <c r="F8226" cm="1">
        <f t="array" ref="F8226">INDEX($B$2:$B$1000,INT((ROW(A8225)-1)/24)+1)/24</f>
        <v>16.858734747930249</v>
      </c>
      <c r="G8226" s="42">
        <f>Données_gaz!F$24/(365*24)</f>
        <v>1.1415525114155251E-4</v>
      </c>
      <c r="N8226" cm="1">
        <f t="array" ref="N8226">INDEX($K$2:$K$1000,INT((ROW(A8225)-1)/24)+1)</f>
        <v>0.46800000000000003</v>
      </c>
      <c r="O8226" cm="1">
        <f t="array" ref="O8226">INDEX($L$2:$L$1000,INT((ROW(A8225)-1)/24)+1)</f>
        <v>0.82599999999999996</v>
      </c>
    </row>
    <row r="8227" spans="4:15" x14ac:dyDescent="0.2">
      <c r="D8227">
        <f t="shared" si="130"/>
        <v>17</v>
      </c>
      <c r="E8227" t="str" cm="1">
        <f t="array" ref="E8227">INDEX($A$2:$A$1000,INT((ROW(A8226)-1)/24)+1)</f>
        <v xml:space="preserve"> 2017-12-09 </v>
      </c>
      <c r="F8227" cm="1">
        <f t="array" ref="F8227">INDEX($B$2:$B$1000,INT((ROW(A8226)-1)/24)+1)/24</f>
        <v>16.858734747930249</v>
      </c>
      <c r="G8227" s="42">
        <f>Données_gaz!F$24/(365*24)</f>
        <v>1.1415525114155251E-4</v>
      </c>
      <c r="N8227" cm="1">
        <f t="array" ref="N8227">INDEX($K$2:$K$1000,INT((ROW(A8226)-1)/24)+1)</f>
        <v>0.46800000000000003</v>
      </c>
      <c r="O8227" cm="1">
        <f t="array" ref="O8227">INDEX($L$2:$L$1000,INT((ROW(A8226)-1)/24)+1)</f>
        <v>0.82599999999999996</v>
      </c>
    </row>
    <row r="8228" spans="4:15" x14ac:dyDescent="0.2">
      <c r="D8228">
        <f t="shared" si="130"/>
        <v>18</v>
      </c>
      <c r="E8228" t="str" cm="1">
        <f t="array" ref="E8228">INDEX($A$2:$A$1000,INT((ROW(A8227)-1)/24)+1)</f>
        <v xml:space="preserve"> 2017-12-09 </v>
      </c>
      <c r="F8228" cm="1">
        <f t="array" ref="F8228">INDEX($B$2:$B$1000,INT((ROW(A8227)-1)/24)+1)/24</f>
        <v>16.858734747930249</v>
      </c>
      <c r="G8228" s="42">
        <f>Données_gaz!F$24/(365*24)</f>
        <v>1.1415525114155251E-4</v>
      </c>
      <c r="N8228" cm="1">
        <f t="array" ref="N8228">INDEX($K$2:$K$1000,INT((ROW(A8227)-1)/24)+1)</f>
        <v>0.46800000000000003</v>
      </c>
      <c r="O8228" cm="1">
        <f t="array" ref="O8228">INDEX($L$2:$L$1000,INT((ROW(A8227)-1)/24)+1)</f>
        <v>0.82599999999999996</v>
      </c>
    </row>
    <row r="8229" spans="4:15" x14ac:dyDescent="0.2">
      <c r="D8229">
        <f t="shared" si="130"/>
        <v>19</v>
      </c>
      <c r="E8229" t="str" cm="1">
        <f t="array" ref="E8229">INDEX($A$2:$A$1000,INT((ROW(A8228)-1)/24)+1)</f>
        <v xml:space="preserve"> 2017-12-09 </v>
      </c>
      <c r="F8229" cm="1">
        <f t="array" ref="F8229">INDEX($B$2:$B$1000,INT((ROW(A8228)-1)/24)+1)/24</f>
        <v>16.858734747930249</v>
      </c>
      <c r="G8229" s="42">
        <f>Données_gaz!F$24/(365*24)</f>
        <v>1.1415525114155251E-4</v>
      </c>
      <c r="N8229" cm="1">
        <f t="array" ref="N8229">INDEX($K$2:$K$1000,INT((ROW(A8228)-1)/24)+1)</f>
        <v>0.46800000000000003</v>
      </c>
      <c r="O8229" cm="1">
        <f t="array" ref="O8229">INDEX($L$2:$L$1000,INT((ROW(A8228)-1)/24)+1)</f>
        <v>0.82599999999999996</v>
      </c>
    </row>
    <row r="8230" spans="4:15" x14ac:dyDescent="0.2">
      <c r="D8230">
        <f t="shared" si="130"/>
        <v>20</v>
      </c>
      <c r="E8230" t="str" cm="1">
        <f t="array" ref="E8230">INDEX($A$2:$A$1000,INT((ROW(A8229)-1)/24)+1)</f>
        <v xml:space="preserve"> 2017-12-09 </v>
      </c>
      <c r="F8230" cm="1">
        <f t="array" ref="F8230">INDEX($B$2:$B$1000,INT((ROW(A8229)-1)/24)+1)/24</f>
        <v>16.858734747930249</v>
      </c>
      <c r="G8230" s="42">
        <f>Données_gaz!F$24/(365*24)</f>
        <v>1.1415525114155251E-4</v>
      </c>
      <c r="N8230" cm="1">
        <f t="array" ref="N8230">INDEX($K$2:$K$1000,INT((ROW(A8229)-1)/24)+1)</f>
        <v>0.46800000000000003</v>
      </c>
      <c r="O8230" cm="1">
        <f t="array" ref="O8230">INDEX($L$2:$L$1000,INT((ROW(A8229)-1)/24)+1)</f>
        <v>0.82599999999999996</v>
      </c>
    </row>
    <row r="8231" spans="4:15" x14ac:dyDescent="0.2">
      <c r="D8231">
        <f t="shared" si="130"/>
        <v>21</v>
      </c>
      <c r="E8231" t="str" cm="1">
        <f t="array" ref="E8231">INDEX($A$2:$A$1000,INT((ROW(A8230)-1)/24)+1)</f>
        <v xml:space="preserve"> 2017-12-09 </v>
      </c>
      <c r="F8231" cm="1">
        <f t="array" ref="F8231">INDEX($B$2:$B$1000,INT((ROW(A8230)-1)/24)+1)/24</f>
        <v>16.858734747930249</v>
      </c>
      <c r="G8231" s="42">
        <f>Données_gaz!F$24/(365*24)</f>
        <v>1.1415525114155251E-4</v>
      </c>
      <c r="N8231" cm="1">
        <f t="array" ref="N8231">INDEX($K$2:$K$1000,INT((ROW(A8230)-1)/24)+1)</f>
        <v>0.46800000000000003</v>
      </c>
      <c r="O8231" cm="1">
        <f t="array" ref="O8231">INDEX($L$2:$L$1000,INT((ROW(A8230)-1)/24)+1)</f>
        <v>0.82599999999999996</v>
      </c>
    </row>
    <row r="8232" spans="4:15" x14ac:dyDescent="0.2">
      <c r="D8232">
        <f t="shared" si="130"/>
        <v>22</v>
      </c>
      <c r="E8232" t="str" cm="1">
        <f t="array" ref="E8232">INDEX($A$2:$A$1000,INT((ROW(A8231)-1)/24)+1)</f>
        <v xml:space="preserve"> 2017-12-09 </v>
      </c>
      <c r="F8232" cm="1">
        <f t="array" ref="F8232">INDEX($B$2:$B$1000,INT((ROW(A8231)-1)/24)+1)/24</f>
        <v>16.858734747930249</v>
      </c>
      <c r="G8232" s="42">
        <f>Données_gaz!F$24/(365*24)</f>
        <v>1.1415525114155251E-4</v>
      </c>
      <c r="N8232" cm="1">
        <f t="array" ref="N8232">INDEX($K$2:$K$1000,INT((ROW(A8231)-1)/24)+1)</f>
        <v>0.46800000000000003</v>
      </c>
      <c r="O8232" cm="1">
        <f t="array" ref="O8232">INDEX($L$2:$L$1000,INT((ROW(A8231)-1)/24)+1)</f>
        <v>0.82599999999999996</v>
      </c>
    </row>
    <row r="8233" spans="4:15" x14ac:dyDescent="0.2">
      <c r="D8233">
        <f t="shared" si="130"/>
        <v>23</v>
      </c>
      <c r="E8233" t="str" cm="1">
        <f t="array" ref="E8233">INDEX($A$2:$A$1000,INT((ROW(A8232)-1)/24)+1)</f>
        <v xml:space="preserve"> 2017-12-09 </v>
      </c>
      <c r="F8233" cm="1">
        <f t="array" ref="F8233">INDEX($B$2:$B$1000,INT((ROW(A8232)-1)/24)+1)/24</f>
        <v>16.858734747930249</v>
      </c>
      <c r="G8233" s="42">
        <f>Données_gaz!F$24/(365*24)</f>
        <v>1.1415525114155251E-4</v>
      </c>
      <c r="N8233" cm="1">
        <f t="array" ref="N8233">INDEX($K$2:$K$1000,INT((ROW(A8232)-1)/24)+1)</f>
        <v>0.46800000000000003</v>
      </c>
      <c r="O8233" cm="1">
        <f t="array" ref="O8233">INDEX($L$2:$L$1000,INT((ROW(A8232)-1)/24)+1)</f>
        <v>0.82599999999999996</v>
      </c>
    </row>
    <row r="8234" spans="4:15" x14ac:dyDescent="0.2">
      <c r="D8234">
        <f t="shared" si="130"/>
        <v>0</v>
      </c>
      <c r="E8234" t="str" cm="1">
        <f t="array" ref="E8234">INDEX($A$2:$A$1000,INT((ROW(A8233)-1)/24)+1)</f>
        <v xml:space="preserve"> 2017-12-10 </v>
      </c>
      <c r="F8234" cm="1">
        <f t="array" ref="F8234">INDEX($B$2:$B$1000,INT((ROW(A8233)-1)/24)+1)/24</f>
        <v>16.954819094178919</v>
      </c>
      <c r="G8234" s="42">
        <f>Données_gaz!F$24/(365*24)</f>
        <v>1.1415525114155251E-4</v>
      </c>
      <c r="N8234" cm="1">
        <f t="array" ref="N8234">INDEX($K$2:$K$1000,INT((ROW(A8233)-1)/24)+1)</f>
        <v>0.46200000000000002</v>
      </c>
      <c r="O8234" cm="1">
        <f t="array" ref="O8234">INDEX($L$2:$L$1000,INT((ROW(A8233)-1)/24)+1)</f>
        <v>0.82199999999999995</v>
      </c>
    </row>
    <row r="8235" spans="4:15" x14ac:dyDescent="0.2">
      <c r="D8235">
        <f t="shared" si="130"/>
        <v>1</v>
      </c>
      <c r="E8235" t="str" cm="1">
        <f t="array" ref="E8235">INDEX($A$2:$A$1000,INT((ROW(A8234)-1)/24)+1)</f>
        <v xml:space="preserve"> 2017-12-10 </v>
      </c>
      <c r="F8235" cm="1">
        <f t="array" ref="F8235">INDEX($B$2:$B$1000,INT((ROW(A8234)-1)/24)+1)/24</f>
        <v>16.954819094178919</v>
      </c>
      <c r="G8235" s="42">
        <f>Données_gaz!F$24/(365*24)</f>
        <v>1.1415525114155251E-4</v>
      </c>
      <c r="N8235" cm="1">
        <f t="array" ref="N8235">INDEX($K$2:$K$1000,INT((ROW(A8234)-1)/24)+1)</f>
        <v>0.46200000000000002</v>
      </c>
      <c r="O8235" cm="1">
        <f t="array" ref="O8235">INDEX($L$2:$L$1000,INT((ROW(A8234)-1)/24)+1)</f>
        <v>0.82199999999999995</v>
      </c>
    </row>
    <row r="8236" spans="4:15" x14ac:dyDescent="0.2">
      <c r="D8236">
        <f t="shared" si="130"/>
        <v>2</v>
      </c>
      <c r="E8236" t="str" cm="1">
        <f t="array" ref="E8236">INDEX($A$2:$A$1000,INT((ROW(A8235)-1)/24)+1)</f>
        <v xml:space="preserve"> 2017-12-10 </v>
      </c>
      <c r="F8236" cm="1">
        <f t="array" ref="F8236">INDEX($B$2:$B$1000,INT((ROW(A8235)-1)/24)+1)/24</f>
        <v>16.954819094178919</v>
      </c>
      <c r="G8236" s="42">
        <f>Données_gaz!F$24/(365*24)</f>
        <v>1.1415525114155251E-4</v>
      </c>
      <c r="N8236" cm="1">
        <f t="array" ref="N8236">INDEX($K$2:$K$1000,INT((ROW(A8235)-1)/24)+1)</f>
        <v>0.46200000000000002</v>
      </c>
      <c r="O8236" cm="1">
        <f t="array" ref="O8236">INDEX($L$2:$L$1000,INT((ROW(A8235)-1)/24)+1)</f>
        <v>0.82199999999999995</v>
      </c>
    </row>
    <row r="8237" spans="4:15" x14ac:dyDescent="0.2">
      <c r="D8237">
        <f t="shared" si="130"/>
        <v>3</v>
      </c>
      <c r="E8237" t="str" cm="1">
        <f t="array" ref="E8237">INDEX($A$2:$A$1000,INT((ROW(A8236)-1)/24)+1)</f>
        <v xml:space="preserve"> 2017-12-10 </v>
      </c>
      <c r="F8237" cm="1">
        <f t="array" ref="F8237">INDEX($B$2:$B$1000,INT((ROW(A8236)-1)/24)+1)/24</f>
        <v>16.954819094178919</v>
      </c>
      <c r="G8237" s="42">
        <f>Données_gaz!F$24/(365*24)</f>
        <v>1.1415525114155251E-4</v>
      </c>
      <c r="N8237" cm="1">
        <f t="array" ref="N8237">INDEX($K$2:$K$1000,INT((ROW(A8236)-1)/24)+1)</f>
        <v>0.46200000000000002</v>
      </c>
      <c r="O8237" cm="1">
        <f t="array" ref="O8237">INDEX($L$2:$L$1000,INT((ROW(A8236)-1)/24)+1)</f>
        <v>0.82199999999999995</v>
      </c>
    </row>
    <row r="8238" spans="4:15" x14ac:dyDescent="0.2">
      <c r="D8238">
        <f t="shared" si="130"/>
        <v>4</v>
      </c>
      <c r="E8238" t="str" cm="1">
        <f t="array" ref="E8238">INDEX($A$2:$A$1000,INT((ROW(A8237)-1)/24)+1)</f>
        <v xml:space="preserve"> 2017-12-10 </v>
      </c>
      <c r="F8238" cm="1">
        <f t="array" ref="F8238">INDEX($B$2:$B$1000,INT((ROW(A8237)-1)/24)+1)/24</f>
        <v>16.954819094178919</v>
      </c>
      <c r="G8238" s="42">
        <f>Données_gaz!F$24/(365*24)</f>
        <v>1.1415525114155251E-4</v>
      </c>
      <c r="N8238" cm="1">
        <f t="array" ref="N8238">INDEX($K$2:$K$1000,INT((ROW(A8237)-1)/24)+1)</f>
        <v>0.46200000000000002</v>
      </c>
      <c r="O8238" cm="1">
        <f t="array" ref="O8238">INDEX($L$2:$L$1000,INT((ROW(A8237)-1)/24)+1)</f>
        <v>0.82199999999999995</v>
      </c>
    </row>
    <row r="8239" spans="4:15" x14ac:dyDescent="0.2">
      <c r="D8239">
        <f t="shared" si="130"/>
        <v>5</v>
      </c>
      <c r="E8239" t="str" cm="1">
        <f t="array" ref="E8239">INDEX($A$2:$A$1000,INT((ROW(A8238)-1)/24)+1)</f>
        <v xml:space="preserve"> 2017-12-10 </v>
      </c>
      <c r="F8239" cm="1">
        <f t="array" ref="F8239">INDEX($B$2:$B$1000,INT((ROW(A8238)-1)/24)+1)/24</f>
        <v>16.954819094178919</v>
      </c>
      <c r="G8239" s="42">
        <f>Données_gaz!F$24/(365*24)</f>
        <v>1.1415525114155251E-4</v>
      </c>
      <c r="N8239" cm="1">
        <f t="array" ref="N8239">INDEX($K$2:$K$1000,INT((ROW(A8238)-1)/24)+1)</f>
        <v>0.46200000000000002</v>
      </c>
      <c r="O8239" cm="1">
        <f t="array" ref="O8239">INDEX($L$2:$L$1000,INT((ROW(A8238)-1)/24)+1)</f>
        <v>0.82199999999999995</v>
      </c>
    </row>
    <row r="8240" spans="4:15" x14ac:dyDescent="0.2">
      <c r="D8240">
        <f t="shared" si="130"/>
        <v>6</v>
      </c>
      <c r="E8240" t="str" cm="1">
        <f t="array" ref="E8240">INDEX($A$2:$A$1000,INT((ROW(A8239)-1)/24)+1)</f>
        <v xml:space="preserve"> 2017-12-10 </v>
      </c>
      <c r="F8240" cm="1">
        <f t="array" ref="F8240">INDEX($B$2:$B$1000,INT((ROW(A8239)-1)/24)+1)/24</f>
        <v>16.954819094178919</v>
      </c>
      <c r="G8240" s="42">
        <f>Données_gaz!F$24/(365*24)</f>
        <v>1.1415525114155251E-4</v>
      </c>
      <c r="N8240" cm="1">
        <f t="array" ref="N8240">INDEX($K$2:$K$1000,INT((ROW(A8239)-1)/24)+1)</f>
        <v>0.46200000000000002</v>
      </c>
      <c r="O8240" cm="1">
        <f t="array" ref="O8240">INDEX($L$2:$L$1000,INT((ROW(A8239)-1)/24)+1)</f>
        <v>0.82199999999999995</v>
      </c>
    </row>
    <row r="8241" spans="4:15" x14ac:dyDescent="0.2">
      <c r="D8241">
        <f t="shared" si="130"/>
        <v>7</v>
      </c>
      <c r="E8241" t="str" cm="1">
        <f t="array" ref="E8241">INDEX($A$2:$A$1000,INT((ROW(A8240)-1)/24)+1)</f>
        <v xml:space="preserve"> 2017-12-10 </v>
      </c>
      <c r="F8241" cm="1">
        <f t="array" ref="F8241">INDEX($B$2:$B$1000,INT((ROW(A8240)-1)/24)+1)/24</f>
        <v>16.954819094178919</v>
      </c>
      <c r="G8241" s="42">
        <f>Données_gaz!F$24/(365*24)</f>
        <v>1.1415525114155251E-4</v>
      </c>
      <c r="N8241" cm="1">
        <f t="array" ref="N8241">INDEX($K$2:$K$1000,INT((ROW(A8240)-1)/24)+1)</f>
        <v>0.46200000000000002</v>
      </c>
      <c r="O8241" cm="1">
        <f t="array" ref="O8241">INDEX($L$2:$L$1000,INT((ROW(A8240)-1)/24)+1)</f>
        <v>0.82199999999999995</v>
      </c>
    </row>
    <row r="8242" spans="4:15" x14ac:dyDescent="0.2">
      <c r="D8242">
        <f t="shared" si="130"/>
        <v>8</v>
      </c>
      <c r="E8242" t="str" cm="1">
        <f t="array" ref="E8242">INDEX($A$2:$A$1000,INT((ROW(A8241)-1)/24)+1)</f>
        <v xml:space="preserve"> 2017-12-10 </v>
      </c>
      <c r="F8242" cm="1">
        <f t="array" ref="F8242">INDEX($B$2:$B$1000,INT((ROW(A8241)-1)/24)+1)/24</f>
        <v>16.954819094178919</v>
      </c>
      <c r="G8242" s="42">
        <f>Données_gaz!F$24/(365*24)</f>
        <v>1.1415525114155251E-4</v>
      </c>
      <c r="N8242" cm="1">
        <f t="array" ref="N8242">INDEX($K$2:$K$1000,INT((ROW(A8241)-1)/24)+1)</f>
        <v>0.46200000000000002</v>
      </c>
      <c r="O8242" cm="1">
        <f t="array" ref="O8242">INDEX($L$2:$L$1000,INT((ROW(A8241)-1)/24)+1)</f>
        <v>0.82199999999999995</v>
      </c>
    </row>
    <row r="8243" spans="4:15" x14ac:dyDescent="0.2">
      <c r="D8243">
        <f t="shared" ref="D8243:D8306" si="131">HOUR(TIME(ROW(A8242)-1,0,0))</f>
        <v>9</v>
      </c>
      <c r="E8243" t="str" cm="1">
        <f t="array" ref="E8243">INDEX($A$2:$A$1000,INT((ROW(A8242)-1)/24)+1)</f>
        <v xml:space="preserve"> 2017-12-10 </v>
      </c>
      <c r="F8243" cm="1">
        <f t="array" ref="F8243">INDEX($B$2:$B$1000,INT((ROW(A8242)-1)/24)+1)/24</f>
        <v>16.954819094178919</v>
      </c>
      <c r="G8243" s="42">
        <f>Données_gaz!F$24/(365*24)</f>
        <v>1.1415525114155251E-4</v>
      </c>
      <c r="N8243" cm="1">
        <f t="array" ref="N8243">INDEX($K$2:$K$1000,INT((ROW(A8242)-1)/24)+1)</f>
        <v>0.46200000000000002</v>
      </c>
      <c r="O8243" cm="1">
        <f t="array" ref="O8243">INDEX($L$2:$L$1000,INT((ROW(A8242)-1)/24)+1)</f>
        <v>0.82199999999999995</v>
      </c>
    </row>
    <row r="8244" spans="4:15" x14ac:dyDescent="0.2">
      <c r="D8244">
        <f t="shared" si="131"/>
        <v>10</v>
      </c>
      <c r="E8244" t="str" cm="1">
        <f t="array" ref="E8244">INDEX($A$2:$A$1000,INT((ROW(A8243)-1)/24)+1)</f>
        <v xml:space="preserve"> 2017-12-10 </v>
      </c>
      <c r="F8244" cm="1">
        <f t="array" ref="F8244">INDEX($B$2:$B$1000,INT((ROW(A8243)-1)/24)+1)/24</f>
        <v>16.954819094178919</v>
      </c>
      <c r="G8244" s="42">
        <f>Données_gaz!F$24/(365*24)</f>
        <v>1.1415525114155251E-4</v>
      </c>
      <c r="N8244" cm="1">
        <f t="array" ref="N8244">INDEX($K$2:$K$1000,INT((ROW(A8243)-1)/24)+1)</f>
        <v>0.46200000000000002</v>
      </c>
      <c r="O8244" cm="1">
        <f t="array" ref="O8244">INDEX($L$2:$L$1000,INT((ROW(A8243)-1)/24)+1)</f>
        <v>0.82199999999999995</v>
      </c>
    </row>
    <row r="8245" spans="4:15" x14ac:dyDescent="0.2">
      <c r="D8245">
        <f t="shared" si="131"/>
        <v>11</v>
      </c>
      <c r="E8245" t="str" cm="1">
        <f t="array" ref="E8245">INDEX($A$2:$A$1000,INT((ROW(A8244)-1)/24)+1)</f>
        <v xml:space="preserve"> 2017-12-10 </v>
      </c>
      <c r="F8245" cm="1">
        <f t="array" ref="F8245">INDEX($B$2:$B$1000,INT((ROW(A8244)-1)/24)+1)/24</f>
        <v>16.954819094178919</v>
      </c>
      <c r="G8245" s="42">
        <f>Données_gaz!F$24/(365*24)</f>
        <v>1.1415525114155251E-4</v>
      </c>
      <c r="N8245" cm="1">
        <f t="array" ref="N8245">INDEX($K$2:$K$1000,INT((ROW(A8244)-1)/24)+1)</f>
        <v>0.46200000000000002</v>
      </c>
      <c r="O8245" cm="1">
        <f t="array" ref="O8245">INDEX($L$2:$L$1000,INT((ROW(A8244)-1)/24)+1)</f>
        <v>0.82199999999999995</v>
      </c>
    </row>
    <row r="8246" spans="4:15" x14ac:dyDescent="0.2">
      <c r="D8246">
        <f t="shared" si="131"/>
        <v>12</v>
      </c>
      <c r="E8246" t="str" cm="1">
        <f t="array" ref="E8246">INDEX($A$2:$A$1000,INT((ROW(A8245)-1)/24)+1)</f>
        <v xml:space="preserve"> 2017-12-10 </v>
      </c>
      <c r="F8246" cm="1">
        <f t="array" ref="F8246">INDEX($B$2:$B$1000,INT((ROW(A8245)-1)/24)+1)/24</f>
        <v>16.954819094178919</v>
      </c>
      <c r="G8246" s="42">
        <f>Données_gaz!F$24/(365*24)</f>
        <v>1.1415525114155251E-4</v>
      </c>
      <c r="N8246" cm="1">
        <f t="array" ref="N8246">INDEX($K$2:$K$1000,INT((ROW(A8245)-1)/24)+1)</f>
        <v>0.46200000000000002</v>
      </c>
      <c r="O8246" cm="1">
        <f t="array" ref="O8246">INDEX($L$2:$L$1000,INT((ROW(A8245)-1)/24)+1)</f>
        <v>0.82199999999999995</v>
      </c>
    </row>
    <row r="8247" spans="4:15" x14ac:dyDescent="0.2">
      <c r="D8247">
        <f t="shared" si="131"/>
        <v>13</v>
      </c>
      <c r="E8247" t="str" cm="1">
        <f t="array" ref="E8247">INDEX($A$2:$A$1000,INT((ROW(A8246)-1)/24)+1)</f>
        <v xml:space="preserve"> 2017-12-10 </v>
      </c>
      <c r="F8247" cm="1">
        <f t="array" ref="F8247">INDEX($B$2:$B$1000,INT((ROW(A8246)-1)/24)+1)/24</f>
        <v>16.954819094178919</v>
      </c>
      <c r="G8247" s="42">
        <f>Données_gaz!F$24/(365*24)</f>
        <v>1.1415525114155251E-4</v>
      </c>
      <c r="N8247" cm="1">
        <f t="array" ref="N8247">INDEX($K$2:$K$1000,INT((ROW(A8246)-1)/24)+1)</f>
        <v>0.46200000000000002</v>
      </c>
      <c r="O8247" cm="1">
        <f t="array" ref="O8247">INDEX($L$2:$L$1000,INT((ROW(A8246)-1)/24)+1)</f>
        <v>0.82199999999999995</v>
      </c>
    </row>
    <row r="8248" spans="4:15" x14ac:dyDescent="0.2">
      <c r="D8248">
        <f t="shared" si="131"/>
        <v>14</v>
      </c>
      <c r="E8248" t="str" cm="1">
        <f t="array" ref="E8248">INDEX($A$2:$A$1000,INT((ROW(A8247)-1)/24)+1)</f>
        <v xml:space="preserve"> 2017-12-10 </v>
      </c>
      <c r="F8248" cm="1">
        <f t="array" ref="F8248">INDEX($B$2:$B$1000,INT((ROW(A8247)-1)/24)+1)/24</f>
        <v>16.954819094178919</v>
      </c>
      <c r="G8248" s="42">
        <f>Données_gaz!F$24/(365*24)</f>
        <v>1.1415525114155251E-4</v>
      </c>
      <c r="N8248" cm="1">
        <f t="array" ref="N8248">INDEX($K$2:$K$1000,INT((ROW(A8247)-1)/24)+1)</f>
        <v>0.46200000000000002</v>
      </c>
      <c r="O8248" cm="1">
        <f t="array" ref="O8248">INDEX($L$2:$L$1000,INT((ROW(A8247)-1)/24)+1)</f>
        <v>0.82199999999999995</v>
      </c>
    </row>
    <row r="8249" spans="4:15" x14ac:dyDescent="0.2">
      <c r="D8249">
        <f t="shared" si="131"/>
        <v>15</v>
      </c>
      <c r="E8249" t="str" cm="1">
        <f t="array" ref="E8249">INDEX($A$2:$A$1000,INT((ROW(A8248)-1)/24)+1)</f>
        <v xml:space="preserve"> 2017-12-10 </v>
      </c>
      <c r="F8249" cm="1">
        <f t="array" ref="F8249">INDEX($B$2:$B$1000,INT((ROW(A8248)-1)/24)+1)/24</f>
        <v>16.954819094178919</v>
      </c>
      <c r="G8249" s="42">
        <f>Données_gaz!F$24/(365*24)</f>
        <v>1.1415525114155251E-4</v>
      </c>
      <c r="N8249" cm="1">
        <f t="array" ref="N8249">INDEX($K$2:$K$1000,INT((ROW(A8248)-1)/24)+1)</f>
        <v>0.46200000000000002</v>
      </c>
      <c r="O8249" cm="1">
        <f t="array" ref="O8249">INDEX($L$2:$L$1000,INT((ROW(A8248)-1)/24)+1)</f>
        <v>0.82199999999999995</v>
      </c>
    </row>
    <row r="8250" spans="4:15" x14ac:dyDescent="0.2">
      <c r="D8250">
        <f t="shared" si="131"/>
        <v>16</v>
      </c>
      <c r="E8250" t="str" cm="1">
        <f t="array" ref="E8250">INDEX($A$2:$A$1000,INT((ROW(A8249)-1)/24)+1)</f>
        <v xml:space="preserve"> 2017-12-10 </v>
      </c>
      <c r="F8250" cm="1">
        <f t="array" ref="F8250">INDEX($B$2:$B$1000,INT((ROW(A8249)-1)/24)+1)/24</f>
        <v>16.954819094178919</v>
      </c>
      <c r="G8250" s="42">
        <f>Données_gaz!F$24/(365*24)</f>
        <v>1.1415525114155251E-4</v>
      </c>
      <c r="N8250" cm="1">
        <f t="array" ref="N8250">INDEX($K$2:$K$1000,INT((ROW(A8249)-1)/24)+1)</f>
        <v>0.46200000000000002</v>
      </c>
      <c r="O8250" cm="1">
        <f t="array" ref="O8250">INDEX($L$2:$L$1000,INT((ROW(A8249)-1)/24)+1)</f>
        <v>0.82199999999999995</v>
      </c>
    </row>
    <row r="8251" spans="4:15" x14ac:dyDescent="0.2">
      <c r="D8251">
        <f t="shared" si="131"/>
        <v>17</v>
      </c>
      <c r="E8251" t="str" cm="1">
        <f t="array" ref="E8251">INDEX($A$2:$A$1000,INT((ROW(A8250)-1)/24)+1)</f>
        <v xml:space="preserve"> 2017-12-10 </v>
      </c>
      <c r="F8251" cm="1">
        <f t="array" ref="F8251">INDEX($B$2:$B$1000,INT((ROW(A8250)-1)/24)+1)/24</f>
        <v>16.954819094178919</v>
      </c>
      <c r="G8251" s="42">
        <f>Données_gaz!F$24/(365*24)</f>
        <v>1.1415525114155251E-4</v>
      </c>
      <c r="N8251" cm="1">
        <f t="array" ref="N8251">INDEX($K$2:$K$1000,INT((ROW(A8250)-1)/24)+1)</f>
        <v>0.46200000000000002</v>
      </c>
      <c r="O8251" cm="1">
        <f t="array" ref="O8251">INDEX($L$2:$L$1000,INT((ROW(A8250)-1)/24)+1)</f>
        <v>0.82199999999999995</v>
      </c>
    </row>
    <row r="8252" spans="4:15" x14ac:dyDescent="0.2">
      <c r="D8252">
        <f t="shared" si="131"/>
        <v>18</v>
      </c>
      <c r="E8252" t="str" cm="1">
        <f t="array" ref="E8252">INDEX($A$2:$A$1000,INT((ROW(A8251)-1)/24)+1)</f>
        <v xml:space="preserve"> 2017-12-10 </v>
      </c>
      <c r="F8252" cm="1">
        <f t="array" ref="F8252">INDEX($B$2:$B$1000,INT((ROW(A8251)-1)/24)+1)/24</f>
        <v>16.954819094178919</v>
      </c>
      <c r="G8252" s="42">
        <f>Données_gaz!F$24/(365*24)</f>
        <v>1.1415525114155251E-4</v>
      </c>
      <c r="N8252" cm="1">
        <f t="array" ref="N8252">INDEX($K$2:$K$1000,INT((ROW(A8251)-1)/24)+1)</f>
        <v>0.46200000000000002</v>
      </c>
      <c r="O8252" cm="1">
        <f t="array" ref="O8252">INDEX($L$2:$L$1000,INT((ROW(A8251)-1)/24)+1)</f>
        <v>0.82199999999999995</v>
      </c>
    </row>
    <row r="8253" spans="4:15" x14ac:dyDescent="0.2">
      <c r="D8253">
        <f t="shared" si="131"/>
        <v>19</v>
      </c>
      <c r="E8253" t="str" cm="1">
        <f t="array" ref="E8253">INDEX($A$2:$A$1000,INT((ROW(A8252)-1)/24)+1)</f>
        <v xml:space="preserve"> 2017-12-10 </v>
      </c>
      <c r="F8253" cm="1">
        <f t="array" ref="F8253">INDEX($B$2:$B$1000,INT((ROW(A8252)-1)/24)+1)/24</f>
        <v>16.954819094178919</v>
      </c>
      <c r="G8253" s="42">
        <f>Données_gaz!F$24/(365*24)</f>
        <v>1.1415525114155251E-4</v>
      </c>
      <c r="N8253" cm="1">
        <f t="array" ref="N8253">INDEX($K$2:$K$1000,INT((ROW(A8252)-1)/24)+1)</f>
        <v>0.46200000000000002</v>
      </c>
      <c r="O8253" cm="1">
        <f t="array" ref="O8253">INDEX($L$2:$L$1000,INT((ROW(A8252)-1)/24)+1)</f>
        <v>0.82199999999999995</v>
      </c>
    </row>
    <row r="8254" spans="4:15" x14ac:dyDescent="0.2">
      <c r="D8254">
        <f t="shared" si="131"/>
        <v>20</v>
      </c>
      <c r="E8254" t="str" cm="1">
        <f t="array" ref="E8254">INDEX($A$2:$A$1000,INT((ROW(A8253)-1)/24)+1)</f>
        <v xml:space="preserve"> 2017-12-10 </v>
      </c>
      <c r="F8254" cm="1">
        <f t="array" ref="F8254">INDEX($B$2:$B$1000,INT((ROW(A8253)-1)/24)+1)/24</f>
        <v>16.954819094178919</v>
      </c>
      <c r="G8254" s="42">
        <f>Données_gaz!F$24/(365*24)</f>
        <v>1.1415525114155251E-4</v>
      </c>
      <c r="N8254" cm="1">
        <f t="array" ref="N8254">INDEX($K$2:$K$1000,INT((ROW(A8253)-1)/24)+1)</f>
        <v>0.46200000000000002</v>
      </c>
      <c r="O8254" cm="1">
        <f t="array" ref="O8254">INDEX($L$2:$L$1000,INT((ROW(A8253)-1)/24)+1)</f>
        <v>0.82199999999999995</v>
      </c>
    </row>
    <row r="8255" spans="4:15" x14ac:dyDescent="0.2">
      <c r="D8255">
        <f t="shared" si="131"/>
        <v>21</v>
      </c>
      <c r="E8255" t="str" cm="1">
        <f t="array" ref="E8255">INDEX($A$2:$A$1000,INT((ROW(A8254)-1)/24)+1)</f>
        <v xml:space="preserve"> 2017-12-10 </v>
      </c>
      <c r="F8255" cm="1">
        <f t="array" ref="F8255">INDEX($B$2:$B$1000,INT((ROW(A8254)-1)/24)+1)/24</f>
        <v>16.954819094178919</v>
      </c>
      <c r="G8255" s="42">
        <f>Données_gaz!F$24/(365*24)</f>
        <v>1.1415525114155251E-4</v>
      </c>
      <c r="N8255" cm="1">
        <f t="array" ref="N8255">INDEX($K$2:$K$1000,INT((ROW(A8254)-1)/24)+1)</f>
        <v>0.46200000000000002</v>
      </c>
      <c r="O8255" cm="1">
        <f t="array" ref="O8255">INDEX($L$2:$L$1000,INT((ROW(A8254)-1)/24)+1)</f>
        <v>0.82199999999999995</v>
      </c>
    </row>
    <row r="8256" spans="4:15" x14ac:dyDescent="0.2">
      <c r="D8256">
        <f t="shared" si="131"/>
        <v>22</v>
      </c>
      <c r="E8256" t="str" cm="1">
        <f t="array" ref="E8256">INDEX($A$2:$A$1000,INT((ROW(A8255)-1)/24)+1)</f>
        <v xml:space="preserve"> 2017-12-10 </v>
      </c>
      <c r="F8256" cm="1">
        <f t="array" ref="F8256">INDEX($B$2:$B$1000,INT((ROW(A8255)-1)/24)+1)/24</f>
        <v>16.954819094178919</v>
      </c>
      <c r="G8256" s="42">
        <f>Données_gaz!F$24/(365*24)</f>
        <v>1.1415525114155251E-4</v>
      </c>
      <c r="N8256" cm="1">
        <f t="array" ref="N8256">INDEX($K$2:$K$1000,INT((ROW(A8255)-1)/24)+1)</f>
        <v>0.46200000000000002</v>
      </c>
      <c r="O8256" cm="1">
        <f t="array" ref="O8256">INDEX($L$2:$L$1000,INT((ROW(A8255)-1)/24)+1)</f>
        <v>0.82199999999999995</v>
      </c>
    </row>
    <row r="8257" spans="4:15" x14ac:dyDescent="0.2">
      <c r="D8257">
        <f t="shared" si="131"/>
        <v>23</v>
      </c>
      <c r="E8257" t="str" cm="1">
        <f t="array" ref="E8257">INDEX($A$2:$A$1000,INT((ROW(A8256)-1)/24)+1)</f>
        <v xml:space="preserve"> 2017-12-10 </v>
      </c>
      <c r="F8257" cm="1">
        <f t="array" ref="F8257">INDEX($B$2:$B$1000,INT((ROW(A8256)-1)/24)+1)/24</f>
        <v>16.954819094178919</v>
      </c>
      <c r="G8257" s="42">
        <f>Données_gaz!F$24/(365*24)</f>
        <v>1.1415525114155251E-4</v>
      </c>
      <c r="N8257" cm="1">
        <f t="array" ref="N8257">INDEX($K$2:$K$1000,INT((ROW(A8256)-1)/24)+1)</f>
        <v>0.46200000000000002</v>
      </c>
      <c r="O8257" cm="1">
        <f t="array" ref="O8257">INDEX($L$2:$L$1000,INT((ROW(A8256)-1)/24)+1)</f>
        <v>0.82199999999999995</v>
      </c>
    </row>
    <row r="8258" spans="4:15" x14ac:dyDescent="0.2">
      <c r="D8258">
        <f t="shared" si="131"/>
        <v>0</v>
      </c>
      <c r="E8258" t="str" cm="1">
        <f t="array" ref="E8258">INDEX($A$2:$A$1000,INT((ROW(A8257)-1)/24)+1)</f>
        <v xml:space="preserve"> 2017-12-11 </v>
      </c>
      <c r="F8258" cm="1">
        <f t="array" ref="F8258">INDEX($B$2:$B$1000,INT((ROW(A8257)-1)/24)+1)/24</f>
        <v>16.897069605610294</v>
      </c>
      <c r="G8258" s="42">
        <f>Données_gaz!F$24/(365*24)</f>
        <v>1.1415525114155251E-4</v>
      </c>
      <c r="N8258" cm="1">
        <f t="array" ref="N8258">INDEX($K$2:$K$1000,INT((ROW(A8257)-1)/24)+1)</f>
        <v>0.45500000000000002</v>
      </c>
      <c r="O8258" cm="1">
        <f t="array" ref="O8258">INDEX($L$2:$L$1000,INT((ROW(A8257)-1)/24)+1)</f>
        <v>0.81799999999999995</v>
      </c>
    </row>
    <row r="8259" spans="4:15" x14ac:dyDescent="0.2">
      <c r="D8259">
        <f t="shared" si="131"/>
        <v>1</v>
      </c>
      <c r="E8259" t="str" cm="1">
        <f t="array" ref="E8259">INDEX($A$2:$A$1000,INT((ROW(A8258)-1)/24)+1)</f>
        <v xml:space="preserve"> 2017-12-11 </v>
      </c>
      <c r="F8259" cm="1">
        <f t="array" ref="F8259">INDEX($B$2:$B$1000,INT((ROW(A8258)-1)/24)+1)/24</f>
        <v>16.897069605610294</v>
      </c>
      <c r="G8259" s="42">
        <f>Données_gaz!F$24/(365*24)</f>
        <v>1.1415525114155251E-4</v>
      </c>
      <c r="N8259" cm="1">
        <f t="array" ref="N8259">INDEX($K$2:$K$1000,INT((ROW(A8258)-1)/24)+1)</f>
        <v>0.45500000000000002</v>
      </c>
      <c r="O8259" cm="1">
        <f t="array" ref="O8259">INDEX($L$2:$L$1000,INT((ROW(A8258)-1)/24)+1)</f>
        <v>0.81799999999999995</v>
      </c>
    </row>
    <row r="8260" spans="4:15" x14ac:dyDescent="0.2">
      <c r="D8260">
        <f t="shared" si="131"/>
        <v>2</v>
      </c>
      <c r="E8260" t="str" cm="1">
        <f t="array" ref="E8260">INDEX($A$2:$A$1000,INT((ROW(A8259)-1)/24)+1)</f>
        <v xml:space="preserve"> 2017-12-11 </v>
      </c>
      <c r="F8260" cm="1">
        <f t="array" ref="F8260">INDEX($B$2:$B$1000,INT((ROW(A8259)-1)/24)+1)/24</f>
        <v>16.897069605610294</v>
      </c>
      <c r="G8260" s="42">
        <f>Données_gaz!F$24/(365*24)</f>
        <v>1.1415525114155251E-4</v>
      </c>
      <c r="N8260" cm="1">
        <f t="array" ref="N8260">INDEX($K$2:$K$1000,INT((ROW(A8259)-1)/24)+1)</f>
        <v>0.45500000000000002</v>
      </c>
      <c r="O8260" cm="1">
        <f t="array" ref="O8260">INDEX($L$2:$L$1000,INT((ROW(A8259)-1)/24)+1)</f>
        <v>0.81799999999999995</v>
      </c>
    </row>
    <row r="8261" spans="4:15" x14ac:dyDescent="0.2">
      <c r="D8261">
        <f t="shared" si="131"/>
        <v>3</v>
      </c>
      <c r="E8261" t="str" cm="1">
        <f t="array" ref="E8261">INDEX($A$2:$A$1000,INT((ROW(A8260)-1)/24)+1)</f>
        <v xml:space="preserve"> 2017-12-11 </v>
      </c>
      <c r="F8261" cm="1">
        <f t="array" ref="F8261">INDEX($B$2:$B$1000,INT((ROW(A8260)-1)/24)+1)/24</f>
        <v>16.897069605610294</v>
      </c>
      <c r="G8261" s="42">
        <f>Données_gaz!F$24/(365*24)</f>
        <v>1.1415525114155251E-4</v>
      </c>
      <c r="N8261" cm="1">
        <f t="array" ref="N8261">INDEX($K$2:$K$1000,INT((ROW(A8260)-1)/24)+1)</f>
        <v>0.45500000000000002</v>
      </c>
      <c r="O8261" cm="1">
        <f t="array" ref="O8261">INDEX($L$2:$L$1000,INT((ROW(A8260)-1)/24)+1)</f>
        <v>0.81799999999999995</v>
      </c>
    </row>
    <row r="8262" spans="4:15" x14ac:dyDescent="0.2">
      <c r="D8262">
        <f t="shared" si="131"/>
        <v>4</v>
      </c>
      <c r="E8262" t="str" cm="1">
        <f t="array" ref="E8262">INDEX($A$2:$A$1000,INT((ROW(A8261)-1)/24)+1)</f>
        <v xml:space="preserve"> 2017-12-11 </v>
      </c>
      <c r="F8262" cm="1">
        <f t="array" ref="F8262">INDEX($B$2:$B$1000,INT((ROW(A8261)-1)/24)+1)/24</f>
        <v>16.897069605610294</v>
      </c>
      <c r="G8262" s="42">
        <f>Données_gaz!F$24/(365*24)</f>
        <v>1.1415525114155251E-4</v>
      </c>
      <c r="N8262" cm="1">
        <f t="array" ref="N8262">INDEX($K$2:$K$1000,INT((ROW(A8261)-1)/24)+1)</f>
        <v>0.45500000000000002</v>
      </c>
      <c r="O8262" cm="1">
        <f t="array" ref="O8262">INDEX($L$2:$L$1000,INT((ROW(A8261)-1)/24)+1)</f>
        <v>0.81799999999999995</v>
      </c>
    </row>
    <row r="8263" spans="4:15" x14ac:dyDescent="0.2">
      <c r="D8263">
        <f t="shared" si="131"/>
        <v>5</v>
      </c>
      <c r="E8263" t="str" cm="1">
        <f t="array" ref="E8263">INDEX($A$2:$A$1000,INT((ROW(A8262)-1)/24)+1)</f>
        <v xml:space="preserve"> 2017-12-11 </v>
      </c>
      <c r="F8263" cm="1">
        <f t="array" ref="F8263">INDEX($B$2:$B$1000,INT((ROW(A8262)-1)/24)+1)/24</f>
        <v>16.897069605610294</v>
      </c>
      <c r="G8263" s="42">
        <f>Données_gaz!F$24/(365*24)</f>
        <v>1.1415525114155251E-4</v>
      </c>
      <c r="N8263" cm="1">
        <f t="array" ref="N8263">INDEX($K$2:$K$1000,INT((ROW(A8262)-1)/24)+1)</f>
        <v>0.45500000000000002</v>
      </c>
      <c r="O8263" cm="1">
        <f t="array" ref="O8263">INDEX($L$2:$L$1000,INT((ROW(A8262)-1)/24)+1)</f>
        <v>0.81799999999999995</v>
      </c>
    </row>
    <row r="8264" spans="4:15" x14ac:dyDescent="0.2">
      <c r="D8264">
        <f t="shared" si="131"/>
        <v>6</v>
      </c>
      <c r="E8264" t="str" cm="1">
        <f t="array" ref="E8264">INDEX($A$2:$A$1000,INT((ROW(A8263)-1)/24)+1)</f>
        <v xml:space="preserve"> 2017-12-11 </v>
      </c>
      <c r="F8264" cm="1">
        <f t="array" ref="F8264">INDEX($B$2:$B$1000,INT((ROW(A8263)-1)/24)+1)/24</f>
        <v>16.897069605610294</v>
      </c>
      <c r="G8264" s="42">
        <f>Données_gaz!F$24/(365*24)</f>
        <v>1.1415525114155251E-4</v>
      </c>
      <c r="N8264" cm="1">
        <f t="array" ref="N8264">INDEX($K$2:$K$1000,INT((ROW(A8263)-1)/24)+1)</f>
        <v>0.45500000000000002</v>
      </c>
      <c r="O8264" cm="1">
        <f t="array" ref="O8264">INDEX($L$2:$L$1000,INT((ROW(A8263)-1)/24)+1)</f>
        <v>0.81799999999999995</v>
      </c>
    </row>
    <row r="8265" spans="4:15" x14ac:dyDescent="0.2">
      <c r="D8265">
        <f t="shared" si="131"/>
        <v>7</v>
      </c>
      <c r="E8265" t="str" cm="1">
        <f t="array" ref="E8265">INDEX($A$2:$A$1000,INT((ROW(A8264)-1)/24)+1)</f>
        <v xml:space="preserve"> 2017-12-11 </v>
      </c>
      <c r="F8265" cm="1">
        <f t="array" ref="F8265">INDEX($B$2:$B$1000,INT((ROW(A8264)-1)/24)+1)/24</f>
        <v>16.897069605610294</v>
      </c>
      <c r="G8265" s="42">
        <f>Données_gaz!F$24/(365*24)</f>
        <v>1.1415525114155251E-4</v>
      </c>
      <c r="N8265" cm="1">
        <f t="array" ref="N8265">INDEX($K$2:$K$1000,INT((ROW(A8264)-1)/24)+1)</f>
        <v>0.45500000000000002</v>
      </c>
      <c r="O8265" cm="1">
        <f t="array" ref="O8265">INDEX($L$2:$L$1000,INT((ROW(A8264)-1)/24)+1)</f>
        <v>0.81799999999999995</v>
      </c>
    </row>
    <row r="8266" spans="4:15" x14ac:dyDescent="0.2">
      <c r="D8266">
        <f t="shared" si="131"/>
        <v>8</v>
      </c>
      <c r="E8266" t="str" cm="1">
        <f t="array" ref="E8266">INDEX($A$2:$A$1000,INT((ROW(A8265)-1)/24)+1)</f>
        <v xml:space="preserve"> 2017-12-11 </v>
      </c>
      <c r="F8266" cm="1">
        <f t="array" ref="F8266">INDEX($B$2:$B$1000,INT((ROW(A8265)-1)/24)+1)/24</f>
        <v>16.897069605610294</v>
      </c>
      <c r="G8266" s="42">
        <f>Données_gaz!F$24/(365*24)</f>
        <v>1.1415525114155251E-4</v>
      </c>
      <c r="N8266" cm="1">
        <f t="array" ref="N8266">INDEX($K$2:$K$1000,INT((ROW(A8265)-1)/24)+1)</f>
        <v>0.45500000000000002</v>
      </c>
      <c r="O8266" cm="1">
        <f t="array" ref="O8266">INDEX($L$2:$L$1000,INT((ROW(A8265)-1)/24)+1)</f>
        <v>0.81799999999999995</v>
      </c>
    </row>
    <row r="8267" spans="4:15" x14ac:dyDescent="0.2">
      <c r="D8267">
        <f t="shared" si="131"/>
        <v>9</v>
      </c>
      <c r="E8267" t="str" cm="1">
        <f t="array" ref="E8267">INDEX($A$2:$A$1000,INT((ROW(A8266)-1)/24)+1)</f>
        <v xml:space="preserve"> 2017-12-11 </v>
      </c>
      <c r="F8267" cm="1">
        <f t="array" ref="F8267">INDEX($B$2:$B$1000,INT((ROW(A8266)-1)/24)+1)/24</f>
        <v>16.897069605610294</v>
      </c>
      <c r="G8267" s="42">
        <f>Données_gaz!F$24/(365*24)</f>
        <v>1.1415525114155251E-4</v>
      </c>
      <c r="N8267" cm="1">
        <f t="array" ref="N8267">INDEX($K$2:$K$1000,INT((ROW(A8266)-1)/24)+1)</f>
        <v>0.45500000000000002</v>
      </c>
      <c r="O8267" cm="1">
        <f t="array" ref="O8267">INDEX($L$2:$L$1000,INT((ROW(A8266)-1)/24)+1)</f>
        <v>0.81799999999999995</v>
      </c>
    </row>
    <row r="8268" spans="4:15" x14ac:dyDescent="0.2">
      <c r="D8268">
        <f t="shared" si="131"/>
        <v>10</v>
      </c>
      <c r="E8268" t="str" cm="1">
        <f t="array" ref="E8268">INDEX($A$2:$A$1000,INT((ROW(A8267)-1)/24)+1)</f>
        <v xml:space="preserve"> 2017-12-11 </v>
      </c>
      <c r="F8268" cm="1">
        <f t="array" ref="F8268">INDEX($B$2:$B$1000,INT((ROW(A8267)-1)/24)+1)/24</f>
        <v>16.897069605610294</v>
      </c>
      <c r="G8268" s="42">
        <f>Données_gaz!F$24/(365*24)</f>
        <v>1.1415525114155251E-4</v>
      </c>
      <c r="N8268" cm="1">
        <f t="array" ref="N8268">INDEX($K$2:$K$1000,INT((ROW(A8267)-1)/24)+1)</f>
        <v>0.45500000000000002</v>
      </c>
      <c r="O8268" cm="1">
        <f t="array" ref="O8268">INDEX($L$2:$L$1000,INT((ROW(A8267)-1)/24)+1)</f>
        <v>0.81799999999999995</v>
      </c>
    </row>
    <row r="8269" spans="4:15" x14ac:dyDescent="0.2">
      <c r="D8269">
        <f t="shared" si="131"/>
        <v>11</v>
      </c>
      <c r="E8269" t="str" cm="1">
        <f t="array" ref="E8269">INDEX($A$2:$A$1000,INT((ROW(A8268)-1)/24)+1)</f>
        <v xml:space="preserve"> 2017-12-11 </v>
      </c>
      <c r="F8269" cm="1">
        <f t="array" ref="F8269">INDEX($B$2:$B$1000,INT((ROW(A8268)-1)/24)+1)/24</f>
        <v>16.897069605610294</v>
      </c>
      <c r="G8269" s="42">
        <f>Données_gaz!F$24/(365*24)</f>
        <v>1.1415525114155251E-4</v>
      </c>
      <c r="N8269" cm="1">
        <f t="array" ref="N8269">INDEX($K$2:$K$1000,INT((ROW(A8268)-1)/24)+1)</f>
        <v>0.45500000000000002</v>
      </c>
      <c r="O8269" cm="1">
        <f t="array" ref="O8269">INDEX($L$2:$L$1000,INT((ROW(A8268)-1)/24)+1)</f>
        <v>0.81799999999999995</v>
      </c>
    </row>
    <row r="8270" spans="4:15" x14ac:dyDescent="0.2">
      <c r="D8270">
        <f t="shared" si="131"/>
        <v>12</v>
      </c>
      <c r="E8270" t="str" cm="1">
        <f t="array" ref="E8270">INDEX($A$2:$A$1000,INT((ROW(A8269)-1)/24)+1)</f>
        <v xml:space="preserve"> 2017-12-11 </v>
      </c>
      <c r="F8270" cm="1">
        <f t="array" ref="F8270">INDEX($B$2:$B$1000,INT((ROW(A8269)-1)/24)+1)/24</f>
        <v>16.897069605610294</v>
      </c>
      <c r="G8270" s="42">
        <f>Données_gaz!F$24/(365*24)</f>
        <v>1.1415525114155251E-4</v>
      </c>
      <c r="N8270" cm="1">
        <f t="array" ref="N8270">INDEX($K$2:$K$1000,INT((ROW(A8269)-1)/24)+1)</f>
        <v>0.45500000000000002</v>
      </c>
      <c r="O8270" cm="1">
        <f t="array" ref="O8270">INDEX($L$2:$L$1000,INT((ROW(A8269)-1)/24)+1)</f>
        <v>0.81799999999999995</v>
      </c>
    </row>
    <row r="8271" spans="4:15" x14ac:dyDescent="0.2">
      <c r="D8271">
        <f t="shared" si="131"/>
        <v>13</v>
      </c>
      <c r="E8271" t="str" cm="1">
        <f t="array" ref="E8271">INDEX($A$2:$A$1000,INT((ROW(A8270)-1)/24)+1)</f>
        <v xml:space="preserve"> 2017-12-11 </v>
      </c>
      <c r="F8271" cm="1">
        <f t="array" ref="F8271">INDEX($B$2:$B$1000,INT((ROW(A8270)-1)/24)+1)/24</f>
        <v>16.897069605610294</v>
      </c>
      <c r="G8271" s="42">
        <f>Données_gaz!F$24/(365*24)</f>
        <v>1.1415525114155251E-4</v>
      </c>
      <c r="N8271" cm="1">
        <f t="array" ref="N8271">INDEX($K$2:$K$1000,INT((ROW(A8270)-1)/24)+1)</f>
        <v>0.45500000000000002</v>
      </c>
      <c r="O8271" cm="1">
        <f t="array" ref="O8271">INDEX($L$2:$L$1000,INT((ROW(A8270)-1)/24)+1)</f>
        <v>0.81799999999999995</v>
      </c>
    </row>
    <row r="8272" spans="4:15" x14ac:dyDescent="0.2">
      <c r="D8272">
        <f t="shared" si="131"/>
        <v>14</v>
      </c>
      <c r="E8272" t="str" cm="1">
        <f t="array" ref="E8272">INDEX($A$2:$A$1000,INT((ROW(A8271)-1)/24)+1)</f>
        <v xml:space="preserve"> 2017-12-11 </v>
      </c>
      <c r="F8272" cm="1">
        <f t="array" ref="F8272">INDEX($B$2:$B$1000,INT((ROW(A8271)-1)/24)+1)/24</f>
        <v>16.897069605610294</v>
      </c>
      <c r="G8272" s="42">
        <f>Données_gaz!F$24/(365*24)</f>
        <v>1.1415525114155251E-4</v>
      </c>
      <c r="N8272" cm="1">
        <f t="array" ref="N8272">INDEX($K$2:$K$1000,INT((ROW(A8271)-1)/24)+1)</f>
        <v>0.45500000000000002</v>
      </c>
      <c r="O8272" cm="1">
        <f t="array" ref="O8272">INDEX($L$2:$L$1000,INT((ROW(A8271)-1)/24)+1)</f>
        <v>0.81799999999999995</v>
      </c>
    </row>
    <row r="8273" spans="4:15" x14ac:dyDescent="0.2">
      <c r="D8273">
        <f t="shared" si="131"/>
        <v>15</v>
      </c>
      <c r="E8273" t="str" cm="1">
        <f t="array" ref="E8273">INDEX($A$2:$A$1000,INT((ROW(A8272)-1)/24)+1)</f>
        <v xml:space="preserve"> 2017-12-11 </v>
      </c>
      <c r="F8273" cm="1">
        <f t="array" ref="F8273">INDEX($B$2:$B$1000,INT((ROW(A8272)-1)/24)+1)/24</f>
        <v>16.897069605610294</v>
      </c>
      <c r="G8273" s="42">
        <f>Données_gaz!F$24/(365*24)</f>
        <v>1.1415525114155251E-4</v>
      </c>
      <c r="N8273" cm="1">
        <f t="array" ref="N8273">INDEX($K$2:$K$1000,INT((ROW(A8272)-1)/24)+1)</f>
        <v>0.45500000000000002</v>
      </c>
      <c r="O8273" cm="1">
        <f t="array" ref="O8273">INDEX($L$2:$L$1000,INT((ROW(A8272)-1)/24)+1)</f>
        <v>0.81799999999999995</v>
      </c>
    </row>
    <row r="8274" spans="4:15" x14ac:dyDescent="0.2">
      <c r="D8274">
        <f t="shared" si="131"/>
        <v>16</v>
      </c>
      <c r="E8274" t="str" cm="1">
        <f t="array" ref="E8274">INDEX($A$2:$A$1000,INT((ROW(A8273)-1)/24)+1)</f>
        <v xml:space="preserve"> 2017-12-11 </v>
      </c>
      <c r="F8274" cm="1">
        <f t="array" ref="F8274">INDEX($B$2:$B$1000,INT((ROW(A8273)-1)/24)+1)/24</f>
        <v>16.897069605610294</v>
      </c>
      <c r="G8274" s="42">
        <f>Données_gaz!F$24/(365*24)</f>
        <v>1.1415525114155251E-4</v>
      </c>
      <c r="N8274" cm="1">
        <f t="array" ref="N8274">INDEX($K$2:$K$1000,INT((ROW(A8273)-1)/24)+1)</f>
        <v>0.45500000000000002</v>
      </c>
      <c r="O8274" cm="1">
        <f t="array" ref="O8274">INDEX($L$2:$L$1000,INT((ROW(A8273)-1)/24)+1)</f>
        <v>0.81799999999999995</v>
      </c>
    </row>
    <row r="8275" spans="4:15" x14ac:dyDescent="0.2">
      <c r="D8275">
        <f t="shared" si="131"/>
        <v>17</v>
      </c>
      <c r="E8275" t="str" cm="1">
        <f t="array" ref="E8275">INDEX($A$2:$A$1000,INT((ROW(A8274)-1)/24)+1)</f>
        <v xml:space="preserve"> 2017-12-11 </v>
      </c>
      <c r="F8275" cm="1">
        <f t="array" ref="F8275">INDEX($B$2:$B$1000,INT((ROW(A8274)-1)/24)+1)/24</f>
        <v>16.897069605610294</v>
      </c>
      <c r="G8275" s="42">
        <f>Données_gaz!F$24/(365*24)</f>
        <v>1.1415525114155251E-4</v>
      </c>
      <c r="N8275" cm="1">
        <f t="array" ref="N8275">INDEX($K$2:$K$1000,INT((ROW(A8274)-1)/24)+1)</f>
        <v>0.45500000000000002</v>
      </c>
      <c r="O8275" cm="1">
        <f t="array" ref="O8275">INDEX($L$2:$L$1000,INT((ROW(A8274)-1)/24)+1)</f>
        <v>0.81799999999999995</v>
      </c>
    </row>
    <row r="8276" spans="4:15" x14ac:dyDescent="0.2">
      <c r="D8276">
        <f t="shared" si="131"/>
        <v>18</v>
      </c>
      <c r="E8276" t="str" cm="1">
        <f t="array" ref="E8276">INDEX($A$2:$A$1000,INT((ROW(A8275)-1)/24)+1)</f>
        <v xml:space="preserve"> 2017-12-11 </v>
      </c>
      <c r="F8276" cm="1">
        <f t="array" ref="F8276">INDEX($B$2:$B$1000,INT((ROW(A8275)-1)/24)+1)/24</f>
        <v>16.897069605610294</v>
      </c>
      <c r="G8276" s="42">
        <f>Données_gaz!F$24/(365*24)</f>
        <v>1.1415525114155251E-4</v>
      </c>
      <c r="N8276" cm="1">
        <f t="array" ref="N8276">INDEX($K$2:$K$1000,INT((ROW(A8275)-1)/24)+1)</f>
        <v>0.45500000000000002</v>
      </c>
      <c r="O8276" cm="1">
        <f t="array" ref="O8276">INDEX($L$2:$L$1000,INT((ROW(A8275)-1)/24)+1)</f>
        <v>0.81799999999999995</v>
      </c>
    </row>
    <row r="8277" spans="4:15" x14ac:dyDescent="0.2">
      <c r="D8277">
        <f t="shared" si="131"/>
        <v>19</v>
      </c>
      <c r="E8277" t="str" cm="1">
        <f t="array" ref="E8277">INDEX($A$2:$A$1000,INT((ROW(A8276)-1)/24)+1)</f>
        <v xml:space="preserve"> 2017-12-11 </v>
      </c>
      <c r="F8277" cm="1">
        <f t="array" ref="F8277">INDEX($B$2:$B$1000,INT((ROW(A8276)-1)/24)+1)/24</f>
        <v>16.897069605610294</v>
      </c>
      <c r="G8277" s="42">
        <f>Données_gaz!F$24/(365*24)</f>
        <v>1.1415525114155251E-4</v>
      </c>
      <c r="N8277" cm="1">
        <f t="array" ref="N8277">INDEX($K$2:$K$1000,INT((ROW(A8276)-1)/24)+1)</f>
        <v>0.45500000000000002</v>
      </c>
      <c r="O8277" cm="1">
        <f t="array" ref="O8277">INDEX($L$2:$L$1000,INT((ROW(A8276)-1)/24)+1)</f>
        <v>0.81799999999999995</v>
      </c>
    </row>
    <row r="8278" spans="4:15" x14ac:dyDescent="0.2">
      <c r="D8278">
        <f t="shared" si="131"/>
        <v>20</v>
      </c>
      <c r="E8278" t="str" cm="1">
        <f t="array" ref="E8278">INDEX($A$2:$A$1000,INT((ROW(A8277)-1)/24)+1)</f>
        <v xml:space="preserve"> 2017-12-11 </v>
      </c>
      <c r="F8278" cm="1">
        <f t="array" ref="F8278">INDEX($B$2:$B$1000,INT((ROW(A8277)-1)/24)+1)/24</f>
        <v>16.897069605610294</v>
      </c>
      <c r="G8278" s="42">
        <f>Données_gaz!F$24/(365*24)</f>
        <v>1.1415525114155251E-4</v>
      </c>
      <c r="N8278" cm="1">
        <f t="array" ref="N8278">INDEX($K$2:$K$1000,INT((ROW(A8277)-1)/24)+1)</f>
        <v>0.45500000000000002</v>
      </c>
      <c r="O8278" cm="1">
        <f t="array" ref="O8278">INDEX($L$2:$L$1000,INT((ROW(A8277)-1)/24)+1)</f>
        <v>0.81799999999999995</v>
      </c>
    </row>
    <row r="8279" spans="4:15" x14ac:dyDescent="0.2">
      <c r="D8279">
        <f t="shared" si="131"/>
        <v>21</v>
      </c>
      <c r="E8279" t="str" cm="1">
        <f t="array" ref="E8279">INDEX($A$2:$A$1000,INT((ROW(A8278)-1)/24)+1)</f>
        <v xml:space="preserve"> 2017-12-11 </v>
      </c>
      <c r="F8279" cm="1">
        <f t="array" ref="F8279">INDEX($B$2:$B$1000,INT((ROW(A8278)-1)/24)+1)/24</f>
        <v>16.897069605610294</v>
      </c>
      <c r="G8279" s="42">
        <f>Données_gaz!F$24/(365*24)</f>
        <v>1.1415525114155251E-4</v>
      </c>
      <c r="N8279" cm="1">
        <f t="array" ref="N8279">INDEX($K$2:$K$1000,INT((ROW(A8278)-1)/24)+1)</f>
        <v>0.45500000000000002</v>
      </c>
      <c r="O8279" cm="1">
        <f t="array" ref="O8279">INDEX($L$2:$L$1000,INT((ROW(A8278)-1)/24)+1)</f>
        <v>0.81799999999999995</v>
      </c>
    </row>
    <row r="8280" spans="4:15" x14ac:dyDescent="0.2">
      <c r="D8280">
        <f t="shared" si="131"/>
        <v>22</v>
      </c>
      <c r="E8280" t="str" cm="1">
        <f t="array" ref="E8280">INDEX($A$2:$A$1000,INT((ROW(A8279)-1)/24)+1)</f>
        <v xml:space="preserve"> 2017-12-11 </v>
      </c>
      <c r="F8280" cm="1">
        <f t="array" ref="F8280">INDEX($B$2:$B$1000,INT((ROW(A8279)-1)/24)+1)/24</f>
        <v>16.897069605610294</v>
      </c>
      <c r="G8280" s="42">
        <f>Données_gaz!F$24/(365*24)</f>
        <v>1.1415525114155251E-4</v>
      </c>
      <c r="N8280" cm="1">
        <f t="array" ref="N8280">INDEX($K$2:$K$1000,INT((ROW(A8279)-1)/24)+1)</f>
        <v>0.45500000000000002</v>
      </c>
      <c r="O8280" cm="1">
        <f t="array" ref="O8280">INDEX($L$2:$L$1000,INT((ROW(A8279)-1)/24)+1)</f>
        <v>0.81799999999999995</v>
      </c>
    </row>
    <row r="8281" spans="4:15" x14ac:dyDescent="0.2">
      <c r="D8281">
        <f t="shared" si="131"/>
        <v>23</v>
      </c>
      <c r="E8281" t="str" cm="1">
        <f t="array" ref="E8281">INDEX($A$2:$A$1000,INT((ROW(A8280)-1)/24)+1)</f>
        <v xml:space="preserve"> 2017-12-11 </v>
      </c>
      <c r="F8281" cm="1">
        <f t="array" ref="F8281">INDEX($B$2:$B$1000,INT((ROW(A8280)-1)/24)+1)/24</f>
        <v>16.897069605610294</v>
      </c>
      <c r="G8281" s="42">
        <f>Données_gaz!F$24/(365*24)</f>
        <v>1.1415525114155251E-4</v>
      </c>
      <c r="N8281" cm="1">
        <f t="array" ref="N8281">INDEX($K$2:$K$1000,INT((ROW(A8280)-1)/24)+1)</f>
        <v>0.45500000000000002</v>
      </c>
      <c r="O8281" cm="1">
        <f t="array" ref="O8281">INDEX($L$2:$L$1000,INT((ROW(A8280)-1)/24)+1)</f>
        <v>0.81799999999999995</v>
      </c>
    </row>
    <row r="8282" spans="4:15" x14ac:dyDescent="0.2">
      <c r="D8282">
        <f t="shared" si="131"/>
        <v>0</v>
      </c>
      <c r="E8282" t="str" cm="1">
        <f t="array" ref="E8282">INDEX($A$2:$A$1000,INT((ROW(A8281)-1)/24)+1)</f>
        <v xml:space="preserve"> 2017-12-12 </v>
      </c>
      <c r="F8282" cm="1">
        <f t="array" ref="F8282">INDEX($B$2:$B$1000,INT((ROW(A8281)-1)/24)+1)/24</f>
        <v>16.838989484301724</v>
      </c>
      <c r="G8282" s="42">
        <f>Données_gaz!F$24/(365*24)</f>
        <v>1.1415525114155251E-4</v>
      </c>
      <c r="N8282" cm="1">
        <f t="array" ref="N8282">INDEX($K$2:$K$1000,INT((ROW(A8281)-1)/24)+1)</f>
        <v>0.44900000000000001</v>
      </c>
      <c r="O8282" cm="1">
        <f t="array" ref="O8282">INDEX($L$2:$L$1000,INT((ROW(A8281)-1)/24)+1)</f>
        <v>0.81399999999999995</v>
      </c>
    </row>
    <row r="8283" spans="4:15" x14ac:dyDescent="0.2">
      <c r="D8283">
        <f t="shared" si="131"/>
        <v>1</v>
      </c>
      <c r="E8283" t="str" cm="1">
        <f t="array" ref="E8283">INDEX($A$2:$A$1000,INT((ROW(A8282)-1)/24)+1)</f>
        <v xml:space="preserve"> 2017-12-12 </v>
      </c>
      <c r="F8283" cm="1">
        <f t="array" ref="F8283">INDEX($B$2:$B$1000,INT((ROW(A8282)-1)/24)+1)/24</f>
        <v>16.838989484301724</v>
      </c>
      <c r="G8283" s="42">
        <f>Données_gaz!F$24/(365*24)</f>
        <v>1.1415525114155251E-4</v>
      </c>
      <c r="N8283" cm="1">
        <f t="array" ref="N8283">INDEX($K$2:$K$1000,INT((ROW(A8282)-1)/24)+1)</f>
        <v>0.44900000000000001</v>
      </c>
      <c r="O8283" cm="1">
        <f t="array" ref="O8283">INDEX($L$2:$L$1000,INT((ROW(A8282)-1)/24)+1)</f>
        <v>0.81399999999999995</v>
      </c>
    </row>
    <row r="8284" spans="4:15" x14ac:dyDescent="0.2">
      <c r="D8284">
        <f t="shared" si="131"/>
        <v>2</v>
      </c>
      <c r="E8284" t="str" cm="1">
        <f t="array" ref="E8284">INDEX($A$2:$A$1000,INT((ROW(A8283)-1)/24)+1)</f>
        <v xml:space="preserve"> 2017-12-12 </v>
      </c>
      <c r="F8284" cm="1">
        <f t="array" ref="F8284">INDEX($B$2:$B$1000,INT((ROW(A8283)-1)/24)+1)/24</f>
        <v>16.838989484301724</v>
      </c>
      <c r="G8284" s="42">
        <f>Données_gaz!F$24/(365*24)</f>
        <v>1.1415525114155251E-4</v>
      </c>
      <c r="N8284" cm="1">
        <f t="array" ref="N8284">INDEX($K$2:$K$1000,INT((ROW(A8283)-1)/24)+1)</f>
        <v>0.44900000000000001</v>
      </c>
      <c r="O8284" cm="1">
        <f t="array" ref="O8284">INDEX($L$2:$L$1000,INT((ROW(A8283)-1)/24)+1)</f>
        <v>0.81399999999999995</v>
      </c>
    </row>
    <row r="8285" spans="4:15" x14ac:dyDescent="0.2">
      <c r="D8285">
        <f t="shared" si="131"/>
        <v>3</v>
      </c>
      <c r="E8285" t="str" cm="1">
        <f t="array" ref="E8285">INDEX($A$2:$A$1000,INT((ROW(A8284)-1)/24)+1)</f>
        <v xml:space="preserve"> 2017-12-12 </v>
      </c>
      <c r="F8285" cm="1">
        <f t="array" ref="F8285">INDEX($B$2:$B$1000,INT((ROW(A8284)-1)/24)+1)/24</f>
        <v>16.838989484301724</v>
      </c>
      <c r="G8285" s="42">
        <f>Données_gaz!F$24/(365*24)</f>
        <v>1.1415525114155251E-4</v>
      </c>
      <c r="N8285" cm="1">
        <f t="array" ref="N8285">INDEX($K$2:$K$1000,INT((ROW(A8284)-1)/24)+1)</f>
        <v>0.44900000000000001</v>
      </c>
      <c r="O8285" cm="1">
        <f t="array" ref="O8285">INDEX($L$2:$L$1000,INT((ROW(A8284)-1)/24)+1)</f>
        <v>0.81399999999999995</v>
      </c>
    </row>
    <row r="8286" spans="4:15" x14ac:dyDescent="0.2">
      <c r="D8286">
        <f t="shared" si="131"/>
        <v>4</v>
      </c>
      <c r="E8286" t="str" cm="1">
        <f t="array" ref="E8286">INDEX($A$2:$A$1000,INT((ROW(A8285)-1)/24)+1)</f>
        <v xml:space="preserve"> 2017-12-12 </v>
      </c>
      <c r="F8286" cm="1">
        <f t="array" ref="F8286">INDEX($B$2:$B$1000,INT((ROW(A8285)-1)/24)+1)/24</f>
        <v>16.838989484301724</v>
      </c>
      <c r="G8286" s="42">
        <f>Données_gaz!F$24/(365*24)</f>
        <v>1.1415525114155251E-4</v>
      </c>
      <c r="N8286" cm="1">
        <f t="array" ref="N8286">INDEX($K$2:$K$1000,INT((ROW(A8285)-1)/24)+1)</f>
        <v>0.44900000000000001</v>
      </c>
      <c r="O8286" cm="1">
        <f t="array" ref="O8286">INDEX($L$2:$L$1000,INT((ROW(A8285)-1)/24)+1)</f>
        <v>0.81399999999999995</v>
      </c>
    </row>
    <row r="8287" spans="4:15" x14ac:dyDescent="0.2">
      <c r="D8287">
        <f t="shared" si="131"/>
        <v>5</v>
      </c>
      <c r="E8287" t="str" cm="1">
        <f t="array" ref="E8287">INDEX($A$2:$A$1000,INT((ROW(A8286)-1)/24)+1)</f>
        <v xml:space="preserve"> 2017-12-12 </v>
      </c>
      <c r="F8287" cm="1">
        <f t="array" ref="F8287">INDEX($B$2:$B$1000,INT((ROW(A8286)-1)/24)+1)/24</f>
        <v>16.838989484301724</v>
      </c>
      <c r="G8287" s="42">
        <f>Données_gaz!F$24/(365*24)</f>
        <v>1.1415525114155251E-4</v>
      </c>
      <c r="N8287" cm="1">
        <f t="array" ref="N8287">INDEX($K$2:$K$1000,INT((ROW(A8286)-1)/24)+1)</f>
        <v>0.44900000000000001</v>
      </c>
      <c r="O8287" cm="1">
        <f t="array" ref="O8287">INDEX($L$2:$L$1000,INT((ROW(A8286)-1)/24)+1)</f>
        <v>0.81399999999999995</v>
      </c>
    </row>
    <row r="8288" spans="4:15" x14ac:dyDescent="0.2">
      <c r="D8288">
        <f t="shared" si="131"/>
        <v>6</v>
      </c>
      <c r="E8288" t="str" cm="1">
        <f t="array" ref="E8288">INDEX($A$2:$A$1000,INT((ROW(A8287)-1)/24)+1)</f>
        <v xml:space="preserve"> 2017-12-12 </v>
      </c>
      <c r="F8288" cm="1">
        <f t="array" ref="F8288">INDEX($B$2:$B$1000,INT((ROW(A8287)-1)/24)+1)/24</f>
        <v>16.838989484301724</v>
      </c>
      <c r="G8288" s="42">
        <f>Données_gaz!F$24/(365*24)</f>
        <v>1.1415525114155251E-4</v>
      </c>
      <c r="N8288" cm="1">
        <f t="array" ref="N8288">INDEX($K$2:$K$1000,INT((ROW(A8287)-1)/24)+1)</f>
        <v>0.44900000000000001</v>
      </c>
      <c r="O8288" cm="1">
        <f t="array" ref="O8288">INDEX($L$2:$L$1000,INT((ROW(A8287)-1)/24)+1)</f>
        <v>0.81399999999999995</v>
      </c>
    </row>
    <row r="8289" spans="4:15" x14ac:dyDescent="0.2">
      <c r="D8289">
        <f t="shared" si="131"/>
        <v>7</v>
      </c>
      <c r="E8289" t="str" cm="1">
        <f t="array" ref="E8289">INDEX($A$2:$A$1000,INT((ROW(A8288)-1)/24)+1)</f>
        <v xml:space="preserve"> 2017-12-12 </v>
      </c>
      <c r="F8289" cm="1">
        <f t="array" ref="F8289">INDEX($B$2:$B$1000,INT((ROW(A8288)-1)/24)+1)/24</f>
        <v>16.838989484301724</v>
      </c>
      <c r="G8289" s="42">
        <f>Données_gaz!F$24/(365*24)</f>
        <v>1.1415525114155251E-4</v>
      </c>
      <c r="N8289" cm="1">
        <f t="array" ref="N8289">INDEX($K$2:$K$1000,INT((ROW(A8288)-1)/24)+1)</f>
        <v>0.44900000000000001</v>
      </c>
      <c r="O8289" cm="1">
        <f t="array" ref="O8289">INDEX($L$2:$L$1000,INT((ROW(A8288)-1)/24)+1)</f>
        <v>0.81399999999999995</v>
      </c>
    </row>
    <row r="8290" spans="4:15" x14ac:dyDescent="0.2">
      <c r="D8290">
        <f t="shared" si="131"/>
        <v>8</v>
      </c>
      <c r="E8290" t="str" cm="1">
        <f t="array" ref="E8290">INDEX($A$2:$A$1000,INT((ROW(A8289)-1)/24)+1)</f>
        <v xml:space="preserve"> 2017-12-12 </v>
      </c>
      <c r="F8290" cm="1">
        <f t="array" ref="F8290">INDEX($B$2:$B$1000,INT((ROW(A8289)-1)/24)+1)/24</f>
        <v>16.838989484301724</v>
      </c>
      <c r="G8290" s="42">
        <f>Données_gaz!F$24/(365*24)</f>
        <v>1.1415525114155251E-4</v>
      </c>
      <c r="N8290" cm="1">
        <f t="array" ref="N8290">INDEX($K$2:$K$1000,INT((ROW(A8289)-1)/24)+1)</f>
        <v>0.44900000000000001</v>
      </c>
      <c r="O8290" cm="1">
        <f t="array" ref="O8290">INDEX($L$2:$L$1000,INT((ROW(A8289)-1)/24)+1)</f>
        <v>0.81399999999999995</v>
      </c>
    </row>
    <row r="8291" spans="4:15" x14ac:dyDescent="0.2">
      <c r="D8291">
        <f t="shared" si="131"/>
        <v>9</v>
      </c>
      <c r="E8291" t="str" cm="1">
        <f t="array" ref="E8291">INDEX($A$2:$A$1000,INT((ROW(A8290)-1)/24)+1)</f>
        <v xml:space="preserve"> 2017-12-12 </v>
      </c>
      <c r="F8291" cm="1">
        <f t="array" ref="F8291">INDEX($B$2:$B$1000,INT((ROW(A8290)-1)/24)+1)/24</f>
        <v>16.838989484301724</v>
      </c>
      <c r="G8291" s="42">
        <f>Données_gaz!F$24/(365*24)</f>
        <v>1.1415525114155251E-4</v>
      </c>
      <c r="N8291" cm="1">
        <f t="array" ref="N8291">INDEX($K$2:$K$1000,INT((ROW(A8290)-1)/24)+1)</f>
        <v>0.44900000000000001</v>
      </c>
      <c r="O8291" cm="1">
        <f t="array" ref="O8291">INDEX($L$2:$L$1000,INT((ROW(A8290)-1)/24)+1)</f>
        <v>0.81399999999999995</v>
      </c>
    </row>
    <row r="8292" spans="4:15" x14ac:dyDescent="0.2">
      <c r="D8292">
        <f t="shared" si="131"/>
        <v>10</v>
      </c>
      <c r="E8292" t="str" cm="1">
        <f t="array" ref="E8292">INDEX($A$2:$A$1000,INT((ROW(A8291)-1)/24)+1)</f>
        <v xml:space="preserve"> 2017-12-12 </v>
      </c>
      <c r="F8292" cm="1">
        <f t="array" ref="F8292">INDEX($B$2:$B$1000,INT((ROW(A8291)-1)/24)+1)/24</f>
        <v>16.838989484301724</v>
      </c>
      <c r="G8292" s="42">
        <f>Données_gaz!F$24/(365*24)</f>
        <v>1.1415525114155251E-4</v>
      </c>
      <c r="N8292" cm="1">
        <f t="array" ref="N8292">INDEX($K$2:$K$1000,INT((ROW(A8291)-1)/24)+1)</f>
        <v>0.44900000000000001</v>
      </c>
      <c r="O8292" cm="1">
        <f t="array" ref="O8292">INDEX($L$2:$L$1000,INT((ROW(A8291)-1)/24)+1)</f>
        <v>0.81399999999999995</v>
      </c>
    </row>
    <row r="8293" spans="4:15" x14ac:dyDescent="0.2">
      <c r="D8293">
        <f t="shared" si="131"/>
        <v>11</v>
      </c>
      <c r="E8293" t="str" cm="1">
        <f t="array" ref="E8293">INDEX($A$2:$A$1000,INT((ROW(A8292)-1)/24)+1)</f>
        <v xml:space="preserve"> 2017-12-12 </v>
      </c>
      <c r="F8293" cm="1">
        <f t="array" ref="F8293">INDEX($B$2:$B$1000,INT((ROW(A8292)-1)/24)+1)/24</f>
        <v>16.838989484301724</v>
      </c>
      <c r="G8293" s="42">
        <f>Données_gaz!F$24/(365*24)</f>
        <v>1.1415525114155251E-4</v>
      </c>
      <c r="N8293" cm="1">
        <f t="array" ref="N8293">INDEX($K$2:$K$1000,INT((ROW(A8292)-1)/24)+1)</f>
        <v>0.44900000000000001</v>
      </c>
      <c r="O8293" cm="1">
        <f t="array" ref="O8293">INDEX($L$2:$L$1000,INT((ROW(A8292)-1)/24)+1)</f>
        <v>0.81399999999999995</v>
      </c>
    </row>
    <row r="8294" spans="4:15" x14ac:dyDescent="0.2">
      <c r="D8294">
        <f t="shared" si="131"/>
        <v>12</v>
      </c>
      <c r="E8294" t="str" cm="1">
        <f t="array" ref="E8294">INDEX($A$2:$A$1000,INT((ROW(A8293)-1)/24)+1)</f>
        <v xml:space="preserve"> 2017-12-12 </v>
      </c>
      <c r="F8294" cm="1">
        <f t="array" ref="F8294">INDEX($B$2:$B$1000,INT((ROW(A8293)-1)/24)+1)/24</f>
        <v>16.838989484301724</v>
      </c>
      <c r="G8294" s="42">
        <f>Données_gaz!F$24/(365*24)</f>
        <v>1.1415525114155251E-4</v>
      </c>
      <c r="N8294" cm="1">
        <f t="array" ref="N8294">INDEX($K$2:$K$1000,INT((ROW(A8293)-1)/24)+1)</f>
        <v>0.44900000000000001</v>
      </c>
      <c r="O8294" cm="1">
        <f t="array" ref="O8294">INDEX($L$2:$L$1000,INT((ROW(A8293)-1)/24)+1)</f>
        <v>0.81399999999999995</v>
      </c>
    </row>
    <row r="8295" spans="4:15" x14ac:dyDescent="0.2">
      <c r="D8295">
        <f t="shared" si="131"/>
        <v>13</v>
      </c>
      <c r="E8295" t="str" cm="1">
        <f t="array" ref="E8295">INDEX($A$2:$A$1000,INT((ROW(A8294)-1)/24)+1)</f>
        <v xml:space="preserve"> 2017-12-12 </v>
      </c>
      <c r="F8295" cm="1">
        <f t="array" ref="F8295">INDEX($B$2:$B$1000,INT((ROW(A8294)-1)/24)+1)/24</f>
        <v>16.838989484301724</v>
      </c>
      <c r="G8295" s="42">
        <f>Données_gaz!F$24/(365*24)</f>
        <v>1.1415525114155251E-4</v>
      </c>
      <c r="N8295" cm="1">
        <f t="array" ref="N8295">INDEX($K$2:$K$1000,INT((ROW(A8294)-1)/24)+1)</f>
        <v>0.44900000000000001</v>
      </c>
      <c r="O8295" cm="1">
        <f t="array" ref="O8295">INDEX($L$2:$L$1000,INT((ROW(A8294)-1)/24)+1)</f>
        <v>0.81399999999999995</v>
      </c>
    </row>
    <row r="8296" spans="4:15" x14ac:dyDescent="0.2">
      <c r="D8296">
        <f t="shared" si="131"/>
        <v>14</v>
      </c>
      <c r="E8296" t="str" cm="1">
        <f t="array" ref="E8296">INDEX($A$2:$A$1000,INT((ROW(A8295)-1)/24)+1)</f>
        <v xml:space="preserve"> 2017-12-12 </v>
      </c>
      <c r="F8296" cm="1">
        <f t="array" ref="F8296">INDEX($B$2:$B$1000,INT((ROW(A8295)-1)/24)+1)/24</f>
        <v>16.838989484301724</v>
      </c>
      <c r="G8296" s="42">
        <f>Données_gaz!F$24/(365*24)</f>
        <v>1.1415525114155251E-4</v>
      </c>
      <c r="N8296" cm="1">
        <f t="array" ref="N8296">INDEX($K$2:$K$1000,INT((ROW(A8295)-1)/24)+1)</f>
        <v>0.44900000000000001</v>
      </c>
      <c r="O8296" cm="1">
        <f t="array" ref="O8296">INDEX($L$2:$L$1000,INT((ROW(A8295)-1)/24)+1)</f>
        <v>0.81399999999999995</v>
      </c>
    </row>
    <row r="8297" spans="4:15" x14ac:dyDescent="0.2">
      <c r="D8297">
        <f t="shared" si="131"/>
        <v>15</v>
      </c>
      <c r="E8297" t="str" cm="1">
        <f t="array" ref="E8297">INDEX($A$2:$A$1000,INT((ROW(A8296)-1)/24)+1)</f>
        <v xml:space="preserve"> 2017-12-12 </v>
      </c>
      <c r="F8297" cm="1">
        <f t="array" ref="F8297">INDEX($B$2:$B$1000,INT((ROW(A8296)-1)/24)+1)/24</f>
        <v>16.838989484301724</v>
      </c>
      <c r="G8297" s="42">
        <f>Données_gaz!F$24/(365*24)</f>
        <v>1.1415525114155251E-4</v>
      </c>
      <c r="N8297" cm="1">
        <f t="array" ref="N8297">INDEX($K$2:$K$1000,INT((ROW(A8296)-1)/24)+1)</f>
        <v>0.44900000000000001</v>
      </c>
      <c r="O8297" cm="1">
        <f t="array" ref="O8297">INDEX($L$2:$L$1000,INT((ROW(A8296)-1)/24)+1)</f>
        <v>0.81399999999999995</v>
      </c>
    </row>
    <row r="8298" spans="4:15" x14ac:dyDescent="0.2">
      <c r="D8298">
        <f t="shared" si="131"/>
        <v>16</v>
      </c>
      <c r="E8298" t="str" cm="1">
        <f t="array" ref="E8298">INDEX($A$2:$A$1000,INT((ROW(A8297)-1)/24)+1)</f>
        <v xml:space="preserve"> 2017-12-12 </v>
      </c>
      <c r="F8298" cm="1">
        <f t="array" ref="F8298">INDEX($B$2:$B$1000,INT((ROW(A8297)-1)/24)+1)/24</f>
        <v>16.838989484301724</v>
      </c>
      <c r="G8298" s="42">
        <f>Données_gaz!F$24/(365*24)</f>
        <v>1.1415525114155251E-4</v>
      </c>
      <c r="N8298" cm="1">
        <f t="array" ref="N8298">INDEX($K$2:$K$1000,INT((ROW(A8297)-1)/24)+1)</f>
        <v>0.44900000000000001</v>
      </c>
      <c r="O8298" cm="1">
        <f t="array" ref="O8298">INDEX($L$2:$L$1000,INT((ROW(A8297)-1)/24)+1)</f>
        <v>0.81399999999999995</v>
      </c>
    </row>
    <row r="8299" spans="4:15" x14ac:dyDescent="0.2">
      <c r="D8299">
        <f t="shared" si="131"/>
        <v>17</v>
      </c>
      <c r="E8299" t="str" cm="1">
        <f t="array" ref="E8299">INDEX($A$2:$A$1000,INT((ROW(A8298)-1)/24)+1)</f>
        <v xml:space="preserve"> 2017-12-12 </v>
      </c>
      <c r="F8299" cm="1">
        <f t="array" ref="F8299">INDEX($B$2:$B$1000,INT((ROW(A8298)-1)/24)+1)/24</f>
        <v>16.838989484301724</v>
      </c>
      <c r="G8299" s="42">
        <f>Données_gaz!F$24/(365*24)</f>
        <v>1.1415525114155251E-4</v>
      </c>
      <c r="N8299" cm="1">
        <f t="array" ref="N8299">INDEX($K$2:$K$1000,INT((ROW(A8298)-1)/24)+1)</f>
        <v>0.44900000000000001</v>
      </c>
      <c r="O8299" cm="1">
        <f t="array" ref="O8299">INDEX($L$2:$L$1000,INT((ROW(A8298)-1)/24)+1)</f>
        <v>0.81399999999999995</v>
      </c>
    </row>
    <row r="8300" spans="4:15" x14ac:dyDescent="0.2">
      <c r="D8300">
        <f t="shared" si="131"/>
        <v>18</v>
      </c>
      <c r="E8300" t="str" cm="1">
        <f t="array" ref="E8300">INDEX($A$2:$A$1000,INT((ROW(A8299)-1)/24)+1)</f>
        <v xml:space="preserve"> 2017-12-12 </v>
      </c>
      <c r="F8300" cm="1">
        <f t="array" ref="F8300">INDEX($B$2:$B$1000,INT((ROW(A8299)-1)/24)+1)/24</f>
        <v>16.838989484301724</v>
      </c>
      <c r="G8300" s="42">
        <f>Données_gaz!F$24/(365*24)</f>
        <v>1.1415525114155251E-4</v>
      </c>
      <c r="N8300" cm="1">
        <f t="array" ref="N8300">INDEX($K$2:$K$1000,INT((ROW(A8299)-1)/24)+1)</f>
        <v>0.44900000000000001</v>
      </c>
      <c r="O8300" cm="1">
        <f t="array" ref="O8300">INDEX($L$2:$L$1000,INT((ROW(A8299)-1)/24)+1)</f>
        <v>0.81399999999999995</v>
      </c>
    </row>
    <row r="8301" spans="4:15" x14ac:dyDescent="0.2">
      <c r="D8301">
        <f t="shared" si="131"/>
        <v>19</v>
      </c>
      <c r="E8301" t="str" cm="1">
        <f t="array" ref="E8301">INDEX($A$2:$A$1000,INT((ROW(A8300)-1)/24)+1)</f>
        <v xml:space="preserve"> 2017-12-12 </v>
      </c>
      <c r="F8301" cm="1">
        <f t="array" ref="F8301">INDEX($B$2:$B$1000,INT((ROW(A8300)-1)/24)+1)/24</f>
        <v>16.838989484301724</v>
      </c>
      <c r="G8301" s="42">
        <f>Données_gaz!F$24/(365*24)</f>
        <v>1.1415525114155251E-4</v>
      </c>
      <c r="N8301" cm="1">
        <f t="array" ref="N8301">INDEX($K$2:$K$1000,INT((ROW(A8300)-1)/24)+1)</f>
        <v>0.44900000000000001</v>
      </c>
      <c r="O8301" cm="1">
        <f t="array" ref="O8301">INDEX($L$2:$L$1000,INT((ROW(A8300)-1)/24)+1)</f>
        <v>0.81399999999999995</v>
      </c>
    </row>
    <row r="8302" spans="4:15" x14ac:dyDescent="0.2">
      <c r="D8302">
        <f t="shared" si="131"/>
        <v>20</v>
      </c>
      <c r="E8302" t="str" cm="1">
        <f t="array" ref="E8302">INDEX($A$2:$A$1000,INT((ROW(A8301)-1)/24)+1)</f>
        <v xml:space="preserve"> 2017-12-12 </v>
      </c>
      <c r="F8302" cm="1">
        <f t="array" ref="F8302">INDEX($B$2:$B$1000,INT((ROW(A8301)-1)/24)+1)/24</f>
        <v>16.838989484301724</v>
      </c>
      <c r="G8302" s="42">
        <f>Données_gaz!F$24/(365*24)</f>
        <v>1.1415525114155251E-4</v>
      </c>
      <c r="N8302" cm="1">
        <f t="array" ref="N8302">INDEX($K$2:$K$1000,INT((ROW(A8301)-1)/24)+1)</f>
        <v>0.44900000000000001</v>
      </c>
      <c r="O8302" cm="1">
        <f t="array" ref="O8302">INDEX($L$2:$L$1000,INT((ROW(A8301)-1)/24)+1)</f>
        <v>0.81399999999999995</v>
      </c>
    </row>
    <row r="8303" spans="4:15" x14ac:dyDescent="0.2">
      <c r="D8303">
        <f t="shared" si="131"/>
        <v>21</v>
      </c>
      <c r="E8303" t="str" cm="1">
        <f t="array" ref="E8303">INDEX($A$2:$A$1000,INT((ROW(A8302)-1)/24)+1)</f>
        <v xml:space="preserve"> 2017-12-12 </v>
      </c>
      <c r="F8303" cm="1">
        <f t="array" ref="F8303">INDEX($B$2:$B$1000,INT((ROW(A8302)-1)/24)+1)/24</f>
        <v>16.838989484301724</v>
      </c>
      <c r="G8303" s="42">
        <f>Données_gaz!F$24/(365*24)</f>
        <v>1.1415525114155251E-4</v>
      </c>
      <c r="N8303" cm="1">
        <f t="array" ref="N8303">INDEX($K$2:$K$1000,INT((ROW(A8302)-1)/24)+1)</f>
        <v>0.44900000000000001</v>
      </c>
      <c r="O8303" cm="1">
        <f t="array" ref="O8303">INDEX($L$2:$L$1000,INT((ROW(A8302)-1)/24)+1)</f>
        <v>0.81399999999999995</v>
      </c>
    </row>
    <row r="8304" spans="4:15" x14ac:dyDescent="0.2">
      <c r="D8304">
        <f t="shared" si="131"/>
        <v>22</v>
      </c>
      <c r="E8304" t="str" cm="1">
        <f t="array" ref="E8304">INDEX($A$2:$A$1000,INT((ROW(A8303)-1)/24)+1)</f>
        <v xml:space="preserve"> 2017-12-12 </v>
      </c>
      <c r="F8304" cm="1">
        <f t="array" ref="F8304">INDEX($B$2:$B$1000,INT((ROW(A8303)-1)/24)+1)/24</f>
        <v>16.838989484301724</v>
      </c>
      <c r="G8304" s="42">
        <f>Données_gaz!F$24/(365*24)</f>
        <v>1.1415525114155251E-4</v>
      </c>
      <c r="N8304" cm="1">
        <f t="array" ref="N8304">INDEX($K$2:$K$1000,INT((ROW(A8303)-1)/24)+1)</f>
        <v>0.44900000000000001</v>
      </c>
      <c r="O8304" cm="1">
        <f t="array" ref="O8304">INDEX($L$2:$L$1000,INT((ROW(A8303)-1)/24)+1)</f>
        <v>0.81399999999999995</v>
      </c>
    </row>
    <row r="8305" spans="4:15" x14ac:dyDescent="0.2">
      <c r="D8305">
        <f t="shared" si="131"/>
        <v>23</v>
      </c>
      <c r="E8305" t="str" cm="1">
        <f t="array" ref="E8305">INDEX($A$2:$A$1000,INT((ROW(A8304)-1)/24)+1)</f>
        <v xml:space="preserve"> 2017-12-12 </v>
      </c>
      <c r="F8305" cm="1">
        <f t="array" ref="F8305">INDEX($B$2:$B$1000,INT((ROW(A8304)-1)/24)+1)/24</f>
        <v>16.838989484301724</v>
      </c>
      <c r="G8305" s="42">
        <f>Données_gaz!F$24/(365*24)</f>
        <v>1.1415525114155251E-4</v>
      </c>
      <c r="N8305" cm="1">
        <f t="array" ref="N8305">INDEX($K$2:$K$1000,INT((ROW(A8304)-1)/24)+1)</f>
        <v>0.44900000000000001</v>
      </c>
      <c r="O8305" cm="1">
        <f t="array" ref="O8305">INDEX($L$2:$L$1000,INT((ROW(A8304)-1)/24)+1)</f>
        <v>0.81399999999999995</v>
      </c>
    </row>
    <row r="8306" spans="4:15" x14ac:dyDescent="0.2">
      <c r="D8306">
        <f t="shared" si="131"/>
        <v>0</v>
      </c>
      <c r="E8306" t="str" cm="1">
        <f t="array" ref="E8306">INDEX($A$2:$A$1000,INT((ROW(A8305)-1)/24)+1)</f>
        <v xml:space="preserve"> 2017-12-13 </v>
      </c>
      <c r="F8306" cm="1">
        <f t="array" ref="F8306">INDEX($B$2:$B$1000,INT((ROW(A8305)-1)/24)+1)/24</f>
        <v>16.765097701962294</v>
      </c>
      <c r="G8306" s="42">
        <f>Données_gaz!F$24/(365*24)</f>
        <v>1.1415525114155251E-4</v>
      </c>
      <c r="N8306" cm="1">
        <f t="array" ref="N8306">INDEX($K$2:$K$1000,INT((ROW(A8305)-1)/24)+1)</f>
        <v>0.443</v>
      </c>
      <c r="O8306" cm="1">
        <f t="array" ref="O8306">INDEX($L$2:$L$1000,INT((ROW(A8305)-1)/24)+1)</f>
        <v>0.81</v>
      </c>
    </row>
    <row r="8307" spans="4:15" x14ac:dyDescent="0.2">
      <c r="D8307">
        <f t="shared" ref="D8307:D8370" si="132">HOUR(TIME(ROW(A8306)-1,0,0))</f>
        <v>1</v>
      </c>
      <c r="E8307" t="str" cm="1">
        <f t="array" ref="E8307">INDEX($A$2:$A$1000,INT((ROW(A8306)-1)/24)+1)</f>
        <v xml:space="preserve"> 2017-12-13 </v>
      </c>
      <c r="F8307" cm="1">
        <f t="array" ref="F8307">INDEX($B$2:$B$1000,INT((ROW(A8306)-1)/24)+1)/24</f>
        <v>16.765097701962294</v>
      </c>
      <c r="G8307" s="42">
        <f>Données_gaz!F$24/(365*24)</f>
        <v>1.1415525114155251E-4</v>
      </c>
      <c r="N8307" cm="1">
        <f t="array" ref="N8307">INDEX($K$2:$K$1000,INT((ROW(A8306)-1)/24)+1)</f>
        <v>0.443</v>
      </c>
      <c r="O8307" cm="1">
        <f t="array" ref="O8307">INDEX($L$2:$L$1000,INT((ROW(A8306)-1)/24)+1)</f>
        <v>0.81</v>
      </c>
    </row>
    <row r="8308" spans="4:15" x14ac:dyDescent="0.2">
      <c r="D8308">
        <f t="shared" si="132"/>
        <v>2</v>
      </c>
      <c r="E8308" t="str" cm="1">
        <f t="array" ref="E8308">INDEX($A$2:$A$1000,INT((ROW(A8307)-1)/24)+1)</f>
        <v xml:space="preserve"> 2017-12-13 </v>
      </c>
      <c r="F8308" cm="1">
        <f t="array" ref="F8308">INDEX($B$2:$B$1000,INT((ROW(A8307)-1)/24)+1)/24</f>
        <v>16.765097701962294</v>
      </c>
      <c r="G8308" s="42">
        <f>Données_gaz!F$24/(365*24)</f>
        <v>1.1415525114155251E-4</v>
      </c>
      <c r="N8308" cm="1">
        <f t="array" ref="N8308">INDEX($K$2:$K$1000,INT((ROW(A8307)-1)/24)+1)</f>
        <v>0.443</v>
      </c>
      <c r="O8308" cm="1">
        <f t="array" ref="O8308">INDEX($L$2:$L$1000,INT((ROW(A8307)-1)/24)+1)</f>
        <v>0.81</v>
      </c>
    </row>
    <row r="8309" spans="4:15" x14ac:dyDescent="0.2">
      <c r="D8309">
        <f t="shared" si="132"/>
        <v>3</v>
      </c>
      <c r="E8309" t="str" cm="1">
        <f t="array" ref="E8309">INDEX($A$2:$A$1000,INT((ROW(A8308)-1)/24)+1)</f>
        <v xml:space="preserve"> 2017-12-13 </v>
      </c>
      <c r="F8309" cm="1">
        <f t="array" ref="F8309">INDEX($B$2:$B$1000,INT((ROW(A8308)-1)/24)+1)/24</f>
        <v>16.765097701962294</v>
      </c>
      <c r="G8309" s="42">
        <f>Données_gaz!F$24/(365*24)</f>
        <v>1.1415525114155251E-4</v>
      </c>
      <c r="N8309" cm="1">
        <f t="array" ref="N8309">INDEX($K$2:$K$1000,INT((ROW(A8308)-1)/24)+1)</f>
        <v>0.443</v>
      </c>
      <c r="O8309" cm="1">
        <f t="array" ref="O8309">INDEX($L$2:$L$1000,INT((ROW(A8308)-1)/24)+1)</f>
        <v>0.81</v>
      </c>
    </row>
    <row r="8310" spans="4:15" x14ac:dyDescent="0.2">
      <c r="D8310">
        <f t="shared" si="132"/>
        <v>4</v>
      </c>
      <c r="E8310" t="str" cm="1">
        <f t="array" ref="E8310">INDEX($A$2:$A$1000,INT((ROW(A8309)-1)/24)+1)</f>
        <v xml:space="preserve"> 2017-12-13 </v>
      </c>
      <c r="F8310" cm="1">
        <f t="array" ref="F8310">INDEX($B$2:$B$1000,INT((ROW(A8309)-1)/24)+1)/24</f>
        <v>16.765097701962294</v>
      </c>
      <c r="G8310" s="42">
        <f>Données_gaz!F$24/(365*24)</f>
        <v>1.1415525114155251E-4</v>
      </c>
      <c r="N8310" cm="1">
        <f t="array" ref="N8310">INDEX($K$2:$K$1000,INT((ROW(A8309)-1)/24)+1)</f>
        <v>0.443</v>
      </c>
      <c r="O8310" cm="1">
        <f t="array" ref="O8310">INDEX($L$2:$L$1000,INT((ROW(A8309)-1)/24)+1)</f>
        <v>0.81</v>
      </c>
    </row>
    <row r="8311" spans="4:15" x14ac:dyDescent="0.2">
      <c r="D8311">
        <f t="shared" si="132"/>
        <v>5</v>
      </c>
      <c r="E8311" t="str" cm="1">
        <f t="array" ref="E8311">INDEX($A$2:$A$1000,INT((ROW(A8310)-1)/24)+1)</f>
        <v xml:space="preserve"> 2017-12-13 </v>
      </c>
      <c r="F8311" cm="1">
        <f t="array" ref="F8311">INDEX($B$2:$B$1000,INT((ROW(A8310)-1)/24)+1)/24</f>
        <v>16.765097701962294</v>
      </c>
      <c r="G8311" s="42">
        <f>Données_gaz!F$24/(365*24)</f>
        <v>1.1415525114155251E-4</v>
      </c>
      <c r="N8311" cm="1">
        <f t="array" ref="N8311">INDEX($K$2:$K$1000,INT((ROW(A8310)-1)/24)+1)</f>
        <v>0.443</v>
      </c>
      <c r="O8311" cm="1">
        <f t="array" ref="O8311">INDEX($L$2:$L$1000,INT((ROW(A8310)-1)/24)+1)</f>
        <v>0.81</v>
      </c>
    </row>
    <row r="8312" spans="4:15" x14ac:dyDescent="0.2">
      <c r="D8312">
        <f t="shared" si="132"/>
        <v>6</v>
      </c>
      <c r="E8312" t="str" cm="1">
        <f t="array" ref="E8312">INDEX($A$2:$A$1000,INT((ROW(A8311)-1)/24)+1)</f>
        <v xml:space="preserve"> 2017-12-13 </v>
      </c>
      <c r="F8312" cm="1">
        <f t="array" ref="F8312">INDEX($B$2:$B$1000,INT((ROW(A8311)-1)/24)+1)/24</f>
        <v>16.765097701962294</v>
      </c>
      <c r="G8312" s="42">
        <f>Données_gaz!F$24/(365*24)</f>
        <v>1.1415525114155251E-4</v>
      </c>
      <c r="N8312" cm="1">
        <f t="array" ref="N8312">INDEX($K$2:$K$1000,INT((ROW(A8311)-1)/24)+1)</f>
        <v>0.443</v>
      </c>
      <c r="O8312" cm="1">
        <f t="array" ref="O8312">INDEX($L$2:$L$1000,INT((ROW(A8311)-1)/24)+1)</f>
        <v>0.81</v>
      </c>
    </row>
    <row r="8313" spans="4:15" x14ac:dyDescent="0.2">
      <c r="D8313">
        <f t="shared" si="132"/>
        <v>7</v>
      </c>
      <c r="E8313" t="str" cm="1">
        <f t="array" ref="E8313">INDEX($A$2:$A$1000,INT((ROW(A8312)-1)/24)+1)</f>
        <v xml:space="preserve"> 2017-12-13 </v>
      </c>
      <c r="F8313" cm="1">
        <f t="array" ref="F8313">INDEX($B$2:$B$1000,INT((ROW(A8312)-1)/24)+1)/24</f>
        <v>16.765097701962294</v>
      </c>
      <c r="G8313" s="42">
        <f>Données_gaz!F$24/(365*24)</f>
        <v>1.1415525114155251E-4</v>
      </c>
      <c r="N8313" cm="1">
        <f t="array" ref="N8313">INDEX($K$2:$K$1000,INT((ROW(A8312)-1)/24)+1)</f>
        <v>0.443</v>
      </c>
      <c r="O8313" cm="1">
        <f t="array" ref="O8313">INDEX($L$2:$L$1000,INT((ROW(A8312)-1)/24)+1)</f>
        <v>0.81</v>
      </c>
    </row>
    <row r="8314" spans="4:15" x14ac:dyDescent="0.2">
      <c r="D8314">
        <f t="shared" si="132"/>
        <v>8</v>
      </c>
      <c r="E8314" t="str" cm="1">
        <f t="array" ref="E8314">INDEX($A$2:$A$1000,INT((ROW(A8313)-1)/24)+1)</f>
        <v xml:space="preserve"> 2017-12-13 </v>
      </c>
      <c r="F8314" cm="1">
        <f t="array" ref="F8314">INDEX($B$2:$B$1000,INT((ROW(A8313)-1)/24)+1)/24</f>
        <v>16.765097701962294</v>
      </c>
      <c r="G8314" s="42">
        <f>Données_gaz!F$24/(365*24)</f>
        <v>1.1415525114155251E-4</v>
      </c>
      <c r="N8314" cm="1">
        <f t="array" ref="N8314">INDEX($K$2:$K$1000,INT((ROW(A8313)-1)/24)+1)</f>
        <v>0.443</v>
      </c>
      <c r="O8314" cm="1">
        <f t="array" ref="O8314">INDEX($L$2:$L$1000,INT((ROW(A8313)-1)/24)+1)</f>
        <v>0.81</v>
      </c>
    </row>
    <row r="8315" spans="4:15" x14ac:dyDescent="0.2">
      <c r="D8315">
        <f t="shared" si="132"/>
        <v>9</v>
      </c>
      <c r="E8315" t="str" cm="1">
        <f t="array" ref="E8315">INDEX($A$2:$A$1000,INT((ROW(A8314)-1)/24)+1)</f>
        <v xml:space="preserve"> 2017-12-13 </v>
      </c>
      <c r="F8315" cm="1">
        <f t="array" ref="F8315">INDEX($B$2:$B$1000,INT((ROW(A8314)-1)/24)+1)/24</f>
        <v>16.765097701962294</v>
      </c>
      <c r="G8315" s="42">
        <f>Données_gaz!F$24/(365*24)</f>
        <v>1.1415525114155251E-4</v>
      </c>
      <c r="N8315" cm="1">
        <f t="array" ref="N8315">INDEX($K$2:$K$1000,INT((ROW(A8314)-1)/24)+1)</f>
        <v>0.443</v>
      </c>
      <c r="O8315" cm="1">
        <f t="array" ref="O8315">INDEX($L$2:$L$1000,INT((ROW(A8314)-1)/24)+1)</f>
        <v>0.81</v>
      </c>
    </row>
    <row r="8316" spans="4:15" x14ac:dyDescent="0.2">
      <c r="D8316">
        <f t="shared" si="132"/>
        <v>10</v>
      </c>
      <c r="E8316" t="str" cm="1">
        <f t="array" ref="E8316">INDEX($A$2:$A$1000,INT((ROW(A8315)-1)/24)+1)</f>
        <v xml:space="preserve"> 2017-12-13 </v>
      </c>
      <c r="F8316" cm="1">
        <f t="array" ref="F8316">INDEX($B$2:$B$1000,INT((ROW(A8315)-1)/24)+1)/24</f>
        <v>16.765097701962294</v>
      </c>
      <c r="G8316" s="42">
        <f>Données_gaz!F$24/(365*24)</f>
        <v>1.1415525114155251E-4</v>
      </c>
      <c r="N8316" cm="1">
        <f t="array" ref="N8316">INDEX($K$2:$K$1000,INT((ROW(A8315)-1)/24)+1)</f>
        <v>0.443</v>
      </c>
      <c r="O8316" cm="1">
        <f t="array" ref="O8316">INDEX($L$2:$L$1000,INT((ROW(A8315)-1)/24)+1)</f>
        <v>0.81</v>
      </c>
    </row>
    <row r="8317" spans="4:15" x14ac:dyDescent="0.2">
      <c r="D8317">
        <f t="shared" si="132"/>
        <v>11</v>
      </c>
      <c r="E8317" t="str" cm="1">
        <f t="array" ref="E8317">INDEX($A$2:$A$1000,INT((ROW(A8316)-1)/24)+1)</f>
        <v xml:space="preserve"> 2017-12-13 </v>
      </c>
      <c r="F8317" cm="1">
        <f t="array" ref="F8317">INDEX($B$2:$B$1000,INT((ROW(A8316)-1)/24)+1)/24</f>
        <v>16.765097701962294</v>
      </c>
      <c r="G8317" s="42">
        <f>Données_gaz!F$24/(365*24)</f>
        <v>1.1415525114155251E-4</v>
      </c>
      <c r="N8317" cm="1">
        <f t="array" ref="N8317">INDEX($K$2:$K$1000,INT((ROW(A8316)-1)/24)+1)</f>
        <v>0.443</v>
      </c>
      <c r="O8317" cm="1">
        <f t="array" ref="O8317">INDEX($L$2:$L$1000,INT((ROW(A8316)-1)/24)+1)</f>
        <v>0.81</v>
      </c>
    </row>
    <row r="8318" spans="4:15" x14ac:dyDescent="0.2">
      <c r="D8318">
        <f t="shared" si="132"/>
        <v>12</v>
      </c>
      <c r="E8318" t="str" cm="1">
        <f t="array" ref="E8318">INDEX($A$2:$A$1000,INT((ROW(A8317)-1)/24)+1)</f>
        <v xml:space="preserve"> 2017-12-13 </v>
      </c>
      <c r="F8318" cm="1">
        <f t="array" ref="F8318">INDEX($B$2:$B$1000,INT((ROW(A8317)-1)/24)+1)/24</f>
        <v>16.765097701962294</v>
      </c>
      <c r="G8318" s="42">
        <f>Données_gaz!F$24/(365*24)</f>
        <v>1.1415525114155251E-4</v>
      </c>
      <c r="N8318" cm="1">
        <f t="array" ref="N8318">INDEX($K$2:$K$1000,INT((ROW(A8317)-1)/24)+1)</f>
        <v>0.443</v>
      </c>
      <c r="O8318" cm="1">
        <f t="array" ref="O8318">INDEX($L$2:$L$1000,INT((ROW(A8317)-1)/24)+1)</f>
        <v>0.81</v>
      </c>
    </row>
    <row r="8319" spans="4:15" x14ac:dyDescent="0.2">
      <c r="D8319">
        <f t="shared" si="132"/>
        <v>13</v>
      </c>
      <c r="E8319" t="str" cm="1">
        <f t="array" ref="E8319">INDEX($A$2:$A$1000,INT((ROW(A8318)-1)/24)+1)</f>
        <v xml:space="preserve"> 2017-12-13 </v>
      </c>
      <c r="F8319" cm="1">
        <f t="array" ref="F8319">INDEX($B$2:$B$1000,INT((ROW(A8318)-1)/24)+1)/24</f>
        <v>16.765097701962294</v>
      </c>
      <c r="G8319" s="42">
        <f>Données_gaz!F$24/(365*24)</f>
        <v>1.1415525114155251E-4</v>
      </c>
      <c r="N8319" cm="1">
        <f t="array" ref="N8319">INDEX($K$2:$K$1000,INT((ROW(A8318)-1)/24)+1)</f>
        <v>0.443</v>
      </c>
      <c r="O8319" cm="1">
        <f t="array" ref="O8319">INDEX($L$2:$L$1000,INT((ROW(A8318)-1)/24)+1)</f>
        <v>0.81</v>
      </c>
    </row>
    <row r="8320" spans="4:15" x14ac:dyDescent="0.2">
      <c r="D8320">
        <f t="shared" si="132"/>
        <v>14</v>
      </c>
      <c r="E8320" t="str" cm="1">
        <f t="array" ref="E8320">INDEX($A$2:$A$1000,INT((ROW(A8319)-1)/24)+1)</f>
        <v xml:space="preserve"> 2017-12-13 </v>
      </c>
      <c r="F8320" cm="1">
        <f t="array" ref="F8320">INDEX($B$2:$B$1000,INT((ROW(A8319)-1)/24)+1)/24</f>
        <v>16.765097701962294</v>
      </c>
      <c r="G8320" s="42">
        <f>Données_gaz!F$24/(365*24)</f>
        <v>1.1415525114155251E-4</v>
      </c>
      <c r="N8320" cm="1">
        <f t="array" ref="N8320">INDEX($K$2:$K$1000,INT((ROW(A8319)-1)/24)+1)</f>
        <v>0.443</v>
      </c>
      <c r="O8320" cm="1">
        <f t="array" ref="O8320">INDEX($L$2:$L$1000,INT((ROW(A8319)-1)/24)+1)</f>
        <v>0.81</v>
      </c>
    </row>
    <row r="8321" spans="4:15" x14ac:dyDescent="0.2">
      <c r="D8321">
        <f t="shared" si="132"/>
        <v>15</v>
      </c>
      <c r="E8321" t="str" cm="1">
        <f t="array" ref="E8321">INDEX($A$2:$A$1000,INT((ROW(A8320)-1)/24)+1)</f>
        <v xml:space="preserve"> 2017-12-13 </v>
      </c>
      <c r="F8321" cm="1">
        <f t="array" ref="F8321">INDEX($B$2:$B$1000,INT((ROW(A8320)-1)/24)+1)/24</f>
        <v>16.765097701962294</v>
      </c>
      <c r="G8321" s="42">
        <f>Données_gaz!F$24/(365*24)</f>
        <v>1.1415525114155251E-4</v>
      </c>
      <c r="N8321" cm="1">
        <f t="array" ref="N8321">INDEX($K$2:$K$1000,INT((ROW(A8320)-1)/24)+1)</f>
        <v>0.443</v>
      </c>
      <c r="O8321" cm="1">
        <f t="array" ref="O8321">INDEX($L$2:$L$1000,INT((ROW(A8320)-1)/24)+1)</f>
        <v>0.81</v>
      </c>
    </row>
    <row r="8322" spans="4:15" x14ac:dyDescent="0.2">
      <c r="D8322">
        <f t="shared" si="132"/>
        <v>16</v>
      </c>
      <c r="E8322" t="str" cm="1">
        <f t="array" ref="E8322">INDEX($A$2:$A$1000,INT((ROW(A8321)-1)/24)+1)</f>
        <v xml:space="preserve"> 2017-12-13 </v>
      </c>
      <c r="F8322" cm="1">
        <f t="array" ref="F8322">INDEX($B$2:$B$1000,INT((ROW(A8321)-1)/24)+1)/24</f>
        <v>16.765097701962294</v>
      </c>
      <c r="G8322" s="42">
        <f>Données_gaz!F$24/(365*24)</f>
        <v>1.1415525114155251E-4</v>
      </c>
      <c r="N8322" cm="1">
        <f t="array" ref="N8322">INDEX($K$2:$K$1000,INT((ROW(A8321)-1)/24)+1)</f>
        <v>0.443</v>
      </c>
      <c r="O8322" cm="1">
        <f t="array" ref="O8322">INDEX($L$2:$L$1000,INT((ROW(A8321)-1)/24)+1)</f>
        <v>0.81</v>
      </c>
    </row>
    <row r="8323" spans="4:15" x14ac:dyDescent="0.2">
      <c r="D8323">
        <f t="shared" si="132"/>
        <v>17</v>
      </c>
      <c r="E8323" t="str" cm="1">
        <f t="array" ref="E8323">INDEX($A$2:$A$1000,INT((ROW(A8322)-1)/24)+1)</f>
        <v xml:space="preserve"> 2017-12-13 </v>
      </c>
      <c r="F8323" cm="1">
        <f t="array" ref="F8323">INDEX($B$2:$B$1000,INT((ROW(A8322)-1)/24)+1)/24</f>
        <v>16.765097701962294</v>
      </c>
      <c r="G8323" s="42">
        <f>Données_gaz!F$24/(365*24)</f>
        <v>1.1415525114155251E-4</v>
      </c>
      <c r="N8323" cm="1">
        <f t="array" ref="N8323">INDEX($K$2:$K$1000,INT((ROW(A8322)-1)/24)+1)</f>
        <v>0.443</v>
      </c>
      <c r="O8323" cm="1">
        <f t="array" ref="O8323">INDEX($L$2:$L$1000,INT((ROW(A8322)-1)/24)+1)</f>
        <v>0.81</v>
      </c>
    </row>
    <row r="8324" spans="4:15" x14ac:dyDescent="0.2">
      <c r="D8324">
        <f t="shared" si="132"/>
        <v>18</v>
      </c>
      <c r="E8324" t="str" cm="1">
        <f t="array" ref="E8324">INDEX($A$2:$A$1000,INT((ROW(A8323)-1)/24)+1)</f>
        <v xml:space="preserve"> 2017-12-13 </v>
      </c>
      <c r="F8324" cm="1">
        <f t="array" ref="F8324">INDEX($B$2:$B$1000,INT((ROW(A8323)-1)/24)+1)/24</f>
        <v>16.765097701962294</v>
      </c>
      <c r="G8324" s="42">
        <f>Données_gaz!F$24/(365*24)</f>
        <v>1.1415525114155251E-4</v>
      </c>
      <c r="N8324" cm="1">
        <f t="array" ref="N8324">INDEX($K$2:$K$1000,INT((ROW(A8323)-1)/24)+1)</f>
        <v>0.443</v>
      </c>
      <c r="O8324" cm="1">
        <f t="array" ref="O8324">INDEX($L$2:$L$1000,INT((ROW(A8323)-1)/24)+1)</f>
        <v>0.81</v>
      </c>
    </row>
    <row r="8325" spans="4:15" x14ac:dyDescent="0.2">
      <c r="D8325">
        <f t="shared" si="132"/>
        <v>19</v>
      </c>
      <c r="E8325" t="str" cm="1">
        <f t="array" ref="E8325">INDEX($A$2:$A$1000,INT((ROW(A8324)-1)/24)+1)</f>
        <v xml:space="preserve"> 2017-12-13 </v>
      </c>
      <c r="F8325" cm="1">
        <f t="array" ref="F8325">INDEX($B$2:$B$1000,INT((ROW(A8324)-1)/24)+1)/24</f>
        <v>16.765097701962294</v>
      </c>
      <c r="G8325" s="42">
        <f>Données_gaz!F$24/(365*24)</f>
        <v>1.1415525114155251E-4</v>
      </c>
      <c r="N8325" cm="1">
        <f t="array" ref="N8325">INDEX($K$2:$K$1000,INT((ROW(A8324)-1)/24)+1)</f>
        <v>0.443</v>
      </c>
      <c r="O8325" cm="1">
        <f t="array" ref="O8325">INDEX($L$2:$L$1000,INT((ROW(A8324)-1)/24)+1)</f>
        <v>0.81</v>
      </c>
    </row>
    <row r="8326" spans="4:15" x14ac:dyDescent="0.2">
      <c r="D8326">
        <f t="shared" si="132"/>
        <v>20</v>
      </c>
      <c r="E8326" t="str" cm="1">
        <f t="array" ref="E8326">INDEX($A$2:$A$1000,INT((ROW(A8325)-1)/24)+1)</f>
        <v xml:space="preserve"> 2017-12-13 </v>
      </c>
      <c r="F8326" cm="1">
        <f t="array" ref="F8326">INDEX($B$2:$B$1000,INT((ROW(A8325)-1)/24)+1)/24</f>
        <v>16.765097701962294</v>
      </c>
      <c r="G8326" s="42">
        <f>Données_gaz!F$24/(365*24)</f>
        <v>1.1415525114155251E-4</v>
      </c>
      <c r="N8326" cm="1">
        <f t="array" ref="N8326">INDEX($K$2:$K$1000,INT((ROW(A8325)-1)/24)+1)</f>
        <v>0.443</v>
      </c>
      <c r="O8326" cm="1">
        <f t="array" ref="O8326">INDEX($L$2:$L$1000,INT((ROW(A8325)-1)/24)+1)</f>
        <v>0.81</v>
      </c>
    </row>
    <row r="8327" spans="4:15" x14ac:dyDescent="0.2">
      <c r="D8327">
        <f t="shared" si="132"/>
        <v>21</v>
      </c>
      <c r="E8327" t="str" cm="1">
        <f t="array" ref="E8327">INDEX($A$2:$A$1000,INT((ROW(A8326)-1)/24)+1)</f>
        <v xml:space="preserve"> 2017-12-13 </v>
      </c>
      <c r="F8327" cm="1">
        <f t="array" ref="F8327">INDEX($B$2:$B$1000,INT((ROW(A8326)-1)/24)+1)/24</f>
        <v>16.765097701962294</v>
      </c>
      <c r="G8327" s="42">
        <f>Données_gaz!F$24/(365*24)</f>
        <v>1.1415525114155251E-4</v>
      </c>
      <c r="N8327" cm="1">
        <f t="array" ref="N8327">INDEX($K$2:$K$1000,INT((ROW(A8326)-1)/24)+1)</f>
        <v>0.443</v>
      </c>
      <c r="O8327" cm="1">
        <f t="array" ref="O8327">INDEX($L$2:$L$1000,INT((ROW(A8326)-1)/24)+1)</f>
        <v>0.81</v>
      </c>
    </row>
    <row r="8328" spans="4:15" x14ac:dyDescent="0.2">
      <c r="D8328">
        <f t="shared" si="132"/>
        <v>22</v>
      </c>
      <c r="E8328" t="str" cm="1">
        <f t="array" ref="E8328">INDEX($A$2:$A$1000,INT((ROW(A8327)-1)/24)+1)</f>
        <v xml:space="preserve"> 2017-12-13 </v>
      </c>
      <c r="F8328" cm="1">
        <f t="array" ref="F8328">INDEX($B$2:$B$1000,INT((ROW(A8327)-1)/24)+1)/24</f>
        <v>16.765097701962294</v>
      </c>
      <c r="G8328" s="42">
        <f>Données_gaz!F$24/(365*24)</f>
        <v>1.1415525114155251E-4</v>
      </c>
      <c r="N8328" cm="1">
        <f t="array" ref="N8328">INDEX($K$2:$K$1000,INT((ROW(A8327)-1)/24)+1)</f>
        <v>0.443</v>
      </c>
      <c r="O8328" cm="1">
        <f t="array" ref="O8328">INDEX($L$2:$L$1000,INT((ROW(A8327)-1)/24)+1)</f>
        <v>0.81</v>
      </c>
    </row>
    <row r="8329" spans="4:15" x14ac:dyDescent="0.2">
      <c r="D8329">
        <f t="shared" si="132"/>
        <v>23</v>
      </c>
      <c r="E8329" t="str" cm="1">
        <f t="array" ref="E8329">INDEX($A$2:$A$1000,INT((ROW(A8328)-1)/24)+1)</f>
        <v xml:space="preserve"> 2017-12-13 </v>
      </c>
      <c r="F8329" cm="1">
        <f t="array" ref="F8329">INDEX($B$2:$B$1000,INT((ROW(A8328)-1)/24)+1)/24</f>
        <v>16.765097701962294</v>
      </c>
      <c r="G8329" s="42">
        <f>Données_gaz!F$24/(365*24)</f>
        <v>1.1415525114155251E-4</v>
      </c>
      <c r="N8329" cm="1">
        <f t="array" ref="N8329">INDEX($K$2:$K$1000,INT((ROW(A8328)-1)/24)+1)</f>
        <v>0.443</v>
      </c>
      <c r="O8329" cm="1">
        <f t="array" ref="O8329">INDEX($L$2:$L$1000,INT((ROW(A8328)-1)/24)+1)</f>
        <v>0.81</v>
      </c>
    </row>
    <row r="8330" spans="4:15" x14ac:dyDescent="0.2">
      <c r="D8330">
        <f t="shared" si="132"/>
        <v>0</v>
      </c>
      <c r="E8330" t="str" cm="1">
        <f t="array" ref="E8330">INDEX($A$2:$A$1000,INT((ROW(A8329)-1)/24)+1)</f>
        <v xml:space="preserve"> 2017-12-14 </v>
      </c>
      <c r="F8330" cm="1">
        <f t="array" ref="F8330">INDEX($B$2:$B$1000,INT((ROW(A8329)-1)/24)+1)/24</f>
        <v>16.768113566954696</v>
      </c>
      <c r="G8330" s="42">
        <f>Données_gaz!F$24/(365*24)</f>
        <v>1.1415525114155251E-4</v>
      </c>
      <c r="N8330" cm="1">
        <f t="array" ref="N8330">INDEX($K$2:$K$1000,INT((ROW(A8329)-1)/24)+1)</f>
        <v>0.436</v>
      </c>
      <c r="O8330" cm="1">
        <f t="array" ref="O8330">INDEX($L$2:$L$1000,INT((ROW(A8329)-1)/24)+1)</f>
        <v>0.80500000000000005</v>
      </c>
    </row>
    <row r="8331" spans="4:15" x14ac:dyDescent="0.2">
      <c r="D8331">
        <f t="shared" si="132"/>
        <v>1</v>
      </c>
      <c r="E8331" t="str" cm="1">
        <f t="array" ref="E8331">INDEX($A$2:$A$1000,INT((ROW(A8330)-1)/24)+1)</f>
        <v xml:space="preserve"> 2017-12-14 </v>
      </c>
      <c r="F8331" cm="1">
        <f t="array" ref="F8331">INDEX($B$2:$B$1000,INT((ROW(A8330)-1)/24)+1)/24</f>
        <v>16.768113566954696</v>
      </c>
      <c r="G8331" s="42">
        <f>Données_gaz!F$24/(365*24)</f>
        <v>1.1415525114155251E-4</v>
      </c>
      <c r="N8331" cm="1">
        <f t="array" ref="N8331">INDEX($K$2:$K$1000,INT((ROW(A8330)-1)/24)+1)</f>
        <v>0.436</v>
      </c>
      <c r="O8331" cm="1">
        <f t="array" ref="O8331">INDEX($L$2:$L$1000,INT((ROW(A8330)-1)/24)+1)</f>
        <v>0.80500000000000005</v>
      </c>
    </row>
    <row r="8332" spans="4:15" x14ac:dyDescent="0.2">
      <c r="D8332">
        <f t="shared" si="132"/>
        <v>2</v>
      </c>
      <c r="E8332" t="str" cm="1">
        <f t="array" ref="E8332">INDEX($A$2:$A$1000,INT((ROW(A8331)-1)/24)+1)</f>
        <v xml:space="preserve"> 2017-12-14 </v>
      </c>
      <c r="F8332" cm="1">
        <f t="array" ref="F8332">INDEX($B$2:$B$1000,INT((ROW(A8331)-1)/24)+1)/24</f>
        <v>16.768113566954696</v>
      </c>
      <c r="G8332" s="42">
        <f>Données_gaz!F$24/(365*24)</f>
        <v>1.1415525114155251E-4</v>
      </c>
      <c r="N8332" cm="1">
        <f t="array" ref="N8332">INDEX($K$2:$K$1000,INT((ROW(A8331)-1)/24)+1)</f>
        <v>0.436</v>
      </c>
      <c r="O8332" cm="1">
        <f t="array" ref="O8332">INDEX($L$2:$L$1000,INT((ROW(A8331)-1)/24)+1)</f>
        <v>0.80500000000000005</v>
      </c>
    </row>
    <row r="8333" spans="4:15" x14ac:dyDescent="0.2">
      <c r="D8333">
        <f t="shared" si="132"/>
        <v>3</v>
      </c>
      <c r="E8333" t="str" cm="1">
        <f t="array" ref="E8333">INDEX($A$2:$A$1000,INT((ROW(A8332)-1)/24)+1)</f>
        <v xml:space="preserve"> 2017-12-14 </v>
      </c>
      <c r="F8333" cm="1">
        <f t="array" ref="F8333">INDEX($B$2:$B$1000,INT((ROW(A8332)-1)/24)+1)/24</f>
        <v>16.768113566954696</v>
      </c>
      <c r="G8333" s="42">
        <f>Données_gaz!F$24/(365*24)</f>
        <v>1.1415525114155251E-4</v>
      </c>
      <c r="N8333" cm="1">
        <f t="array" ref="N8333">INDEX($K$2:$K$1000,INT((ROW(A8332)-1)/24)+1)</f>
        <v>0.436</v>
      </c>
      <c r="O8333" cm="1">
        <f t="array" ref="O8333">INDEX($L$2:$L$1000,INT((ROW(A8332)-1)/24)+1)</f>
        <v>0.80500000000000005</v>
      </c>
    </row>
    <row r="8334" spans="4:15" x14ac:dyDescent="0.2">
      <c r="D8334">
        <f t="shared" si="132"/>
        <v>4</v>
      </c>
      <c r="E8334" t="str" cm="1">
        <f t="array" ref="E8334">INDEX($A$2:$A$1000,INT((ROW(A8333)-1)/24)+1)</f>
        <v xml:space="preserve"> 2017-12-14 </v>
      </c>
      <c r="F8334" cm="1">
        <f t="array" ref="F8334">INDEX($B$2:$B$1000,INT((ROW(A8333)-1)/24)+1)/24</f>
        <v>16.768113566954696</v>
      </c>
      <c r="G8334" s="42">
        <f>Données_gaz!F$24/(365*24)</f>
        <v>1.1415525114155251E-4</v>
      </c>
      <c r="N8334" cm="1">
        <f t="array" ref="N8334">INDEX($K$2:$K$1000,INT((ROW(A8333)-1)/24)+1)</f>
        <v>0.436</v>
      </c>
      <c r="O8334" cm="1">
        <f t="array" ref="O8334">INDEX($L$2:$L$1000,INT((ROW(A8333)-1)/24)+1)</f>
        <v>0.80500000000000005</v>
      </c>
    </row>
    <row r="8335" spans="4:15" x14ac:dyDescent="0.2">
      <c r="D8335">
        <f t="shared" si="132"/>
        <v>5</v>
      </c>
      <c r="E8335" t="str" cm="1">
        <f t="array" ref="E8335">INDEX($A$2:$A$1000,INT((ROW(A8334)-1)/24)+1)</f>
        <v xml:space="preserve"> 2017-12-14 </v>
      </c>
      <c r="F8335" cm="1">
        <f t="array" ref="F8335">INDEX($B$2:$B$1000,INT((ROW(A8334)-1)/24)+1)/24</f>
        <v>16.768113566954696</v>
      </c>
      <c r="G8335" s="42">
        <f>Données_gaz!F$24/(365*24)</f>
        <v>1.1415525114155251E-4</v>
      </c>
      <c r="N8335" cm="1">
        <f t="array" ref="N8335">INDEX($K$2:$K$1000,INT((ROW(A8334)-1)/24)+1)</f>
        <v>0.436</v>
      </c>
      <c r="O8335" cm="1">
        <f t="array" ref="O8335">INDEX($L$2:$L$1000,INT((ROW(A8334)-1)/24)+1)</f>
        <v>0.80500000000000005</v>
      </c>
    </row>
    <row r="8336" spans="4:15" x14ac:dyDescent="0.2">
      <c r="D8336">
        <f t="shared" si="132"/>
        <v>6</v>
      </c>
      <c r="E8336" t="str" cm="1">
        <f t="array" ref="E8336">INDEX($A$2:$A$1000,INT((ROW(A8335)-1)/24)+1)</f>
        <v xml:space="preserve"> 2017-12-14 </v>
      </c>
      <c r="F8336" cm="1">
        <f t="array" ref="F8336">INDEX($B$2:$B$1000,INT((ROW(A8335)-1)/24)+1)/24</f>
        <v>16.768113566954696</v>
      </c>
      <c r="G8336" s="42">
        <f>Données_gaz!F$24/(365*24)</f>
        <v>1.1415525114155251E-4</v>
      </c>
      <c r="N8336" cm="1">
        <f t="array" ref="N8336">INDEX($K$2:$K$1000,INT((ROW(A8335)-1)/24)+1)</f>
        <v>0.436</v>
      </c>
      <c r="O8336" cm="1">
        <f t="array" ref="O8336">INDEX($L$2:$L$1000,INT((ROW(A8335)-1)/24)+1)</f>
        <v>0.80500000000000005</v>
      </c>
    </row>
    <row r="8337" spans="4:15" x14ac:dyDescent="0.2">
      <c r="D8337">
        <f t="shared" si="132"/>
        <v>7</v>
      </c>
      <c r="E8337" t="str" cm="1">
        <f t="array" ref="E8337">INDEX($A$2:$A$1000,INT((ROW(A8336)-1)/24)+1)</f>
        <v xml:space="preserve"> 2017-12-14 </v>
      </c>
      <c r="F8337" cm="1">
        <f t="array" ref="F8337">INDEX($B$2:$B$1000,INT((ROW(A8336)-1)/24)+1)/24</f>
        <v>16.768113566954696</v>
      </c>
      <c r="G8337" s="42">
        <f>Données_gaz!F$24/(365*24)</f>
        <v>1.1415525114155251E-4</v>
      </c>
      <c r="N8337" cm="1">
        <f t="array" ref="N8337">INDEX($K$2:$K$1000,INT((ROW(A8336)-1)/24)+1)</f>
        <v>0.436</v>
      </c>
      <c r="O8337" cm="1">
        <f t="array" ref="O8337">INDEX($L$2:$L$1000,INT((ROW(A8336)-1)/24)+1)</f>
        <v>0.80500000000000005</v>
      </c>
    </row>
    <row r="8338" spans="4:15" x14ac:dyDescent="0.2">
      <c r="D8338">
        <f t="shared" si="132"/>
        <v>8</v>
      </c>
      <c r="E8338" t="str" cm="1">
        <f t="array" ref="E8338">INDEX($A$2:$A$1000,INT((ROW(A8337)-1)/24)+1)</f>
        <v xml:space="preserve"> 2017-12-14 </v>
      </c>
      <c r="F8338" cm="1">
        <f t="array" ref="F8338">INDEX($B$2:$B$1000,INT((ROW(A8337)-1)/24)+1)/24</f>
        <v>16.768113566954696</v>
      </c>
      <c r="G8338" s="42">
        <f>Données_gaz!F$24/(365*24)</f>
        <v>1.1415525114155251E-4</v>
      </c>
      <c r="N8338" cm="1">
        <f t="array" ref="N8338">INDEX($K$2:$K$1000,INT((ROW(A8337)-1)/24)+1)</f>
        <v>0.436</v>
      </c>
      <c r="O8338" cm="1">
        <f t="array" ref="O8338">INDEX($L$2:$L$1000,INT((ROW(A8337)-1)/24)+1)</f>
        <v>0.80500000000000005</v>
      </c>
    </row>
    <row r="8339" spans="4:15" x14ac:dyDescent="0.2">
      <c r="D8339">
        <f t="shared" si="132"/>
        <v>9</v>
      </c>
      <c r="E8339" t="str" cm="1">
        <f t="array" ref="E8339">INDEX($A$2:$A$1000,INT((ROW(A8338)-1)/24)+1)</f>
        <v xml:space="preserve"> 2017-12-14 </v>
      </c>
      <c r="F8339" cm="1">
        <f t="array" ref="F8339">INDEX($B$2:$B$1000,INT((ROW(A8338)-1)/24)+1)/24</f>
        <v>16.768113566954696</v>
      </c>
      <c r="G8339" s="42">
        <f>Données_gaz!F$24/(365*24)</f>
        <v>1.1415525114155251E-4</v>
      </c>
      <c r="N8339" cm="1">
        <f t="array" ref="N8339">INDEX($K$2:$K$1000,INT((ROW(A8338)-1)/24)+1)</f>
        <v>0.436</v>
      </c>
      <c r="O8339" cm="1">
        <f t="array" ref="O8339">INDEX($L$2:$L$1000,INT((ROW(A8338)-1)/24)+1)</f>
        <v>0.80500000000000005</v>
      </c>
    </row>
    <row r="8340" spans="4:15" x14ac:dyDescent="0.2">
      <c r="D8340">
        <f t="shared" si="132"/>
        <v>10</v>
      </c>
      <c r="E8340" t="str" cm="1">
        <f t="array" ref="E8340">INDEX($A$2:$A$1000,INT((ROW(A8339)-1)/24)+1)</f>
        <v xml:space="preserve"> 2017-12-14 </v>
      </c>
      <c r="F8340" cm="1">
        <f t="array" ref="F8340">INDEX($B$2:$B$1000,INT((ROW(A8339)-1)/24)+1)/24</f>
        <v>16.768113566954696</v>
      </c>
      <c r="G8340" s="42">
        <f>Données_gaz!F$24/(365*24)</f>
        <v>1.1415525114155251E-4</v>
      </c>
      <c r="N8340" cm="1">
        <f t="array" ref="N8340">INDEX($K$2:$K$1000,INT((ROW(A8339)-1)/24)+1)</f>
        <v>0.436</v>
      </c>
      <c r="O8340" cm="1">
        <f t="array" ref="O8340">INDEX($L$2:$L$1000,INT((ROW(A8339)-1)/24)+1)</f>
        <v>0.80500000000000005</v>
      </c>
    </row>
    <row r="8341" spans="4:15" x14ac:dyDescent="0.2">
      <c r="D8341">
        <f t="shared" si="132"/>
        <v>11</v>
      </c>
      <c r="E8341" t="str" cm="1">
        <f t="array" ref="E8341">INDEX($A$2:$A$1000,INT((ROW(A8340)-1)/24)+1)</f>
        <v xml:space="preserve"> 2017-12-14 </v>
      </c>
      <c r="F8341" cm="1">
        <f t="array" ref="F8341">INDEX($B$2:$B$1000,INT((ROW(A8340)-1)/24)+1)/24</f>
        <v>16.768113566954696</v>
      </c>
      <c r="G8341" s="42">
        <f>Données_gaz!F$24/(365*24)</f>
        <v>1.1415525114155251E-4</v>
      </c>
      <c r="N8341" cm="1">
        <f t="array" ref="N8341">INDEX($K$2:$K$1000,INT((ROW(A8340)-1)/24)+1)</f>
        <v>0.436</v>
      </c>
      <c r="O8341" cm="1">
        <f t="array" ref="O8341">INDEX($L$2:$L$1000,INT((ROW(A8340)-1)/24)+1)</f>
        <v>0.80500000000000005</v>
      </c>
    </row>
    <row r="8342" spans="4:15" x14ac:dyDescent="0.2">
      <c r="D8342">
        <f t="shared" si="132"/>
        <v>12</v>
      </c>
      <c r="E8342" t="str" cm="1">
        <f t="array" ref="E8342">INDEX($A$2:$A$1000,INT((ROW(A8341)-1)/24)+1)</f>
        <v xml:space="preserve"> 2017-12-14 </v>
      </c>
      <c r="F8342" cm="1">
        <f t="array" ref="F8342">INDEX($B$2:$B$1000,INT((ROW(A8341)-1)/24)+1)/24</f>
        <v>16.768113566954696</v>
      </c>
      <c r="G8342" s="42">
        <f>Données_gaz!F$24/(365*24)</f>
        <v>1.1415525114155251E-4</v>
      </c>
      <c r="N8342" cm="1">
        <f t="array" ref="N8342">INDEX($K$2:$K$1000,INT((ROW(A8341)-1)/24)+1)</f>
        <v>0.436</v>
      </c>
      <c r="O8342" cm="1">
        <f t="array" ref="O8342">INDEX($L$2:$L$1000,INT((ROW(A8341)-1)/24)+1)</f>
        <v>0.80500000000000005</v>
      </c>
    </row>
    <row r="8343" spans="4:15" x14ac:dyDescent="0.2">
      <c r="D8343">
        <f t="shared" si="132"/>
        <v>13</v>
      </c>
      <c r="E8343" t="str" cm="1">
        <f t="array" ref="E8343">INDEX($A$2:$A$1000,INT((ROW(A8342)-1)/24)+1)</f>
        <v xml:space="preserve"> 2017-12-14 </v>
      </c>
      <c r="F8343" cm="1">
        <f t="array" ref="F8343">INDEX($B$2:$B$1000,INT((ROW(A8342)-1)/24)+1)/24</f>
        <v>16.768113566954696</v>
      </c>
      <c r="G8343" s="42">
        <f>Données_gaz!F$24/(365*24)</f>
        <v>1.1415525114155251E-4</v>
      </c>
      <c r="N8343" cm="1">
        <f t="array" ref="N8343">INDEX($K$2:$K$1000,INT((ROW(A8342)-1)/24)+1)</f>
        <v>0.436</v>
      </c>
      <c r="O8343" cm="1">
        <f t="array" ref="O8343">INDEX($L$2:$L$1000,INT((ROW(A8342)-1)/24)+1)</f>
        <v>0.80500000000000005</v>
      </c>
    </row>
    <row r="8344" spans="4:15" x14ac:dyDescent="0.2">
      <c r="D8344">
        <f t="shared" si="132"/>
        <v>14</v>
      </c>
      <c r="E8344" t="str" cm="1">
        <f t="array" ref="E8344">INDEX($A$2:$A$1000,INT((ROW(A8343)-1)/24)+1)</f>
        <v xml:space="preserve"> 2017-12-14 </v>
      </c>
      <c r="F8344" cm="1">
        <f t="array" ref="F8344">INDEX($B$2:$B$1000,INT((ROW(A8343)-1)/24)+1)/24</f>
        <v>16.768113566954696</v>
      </c>
      <c r="G8344" s="42">
        <f>Données_gaz!F$24/(365*24)</f>
        <v>1.1415525114155251E-4</v>
      </c>
      <c r="N8344" cm="1">
        <f t="array" ref="N8344">INDEX($K$2:$K$1000,INT((ROW(A8343)-1)/24)+1)</f>
        <v>0.436</v>
      </c>
      <c r="O8344" cm="1">
        <f t="array" ref="O8344">INDEX($L$2:$L$1000,INT((ROW(A8343)-1)/24)+1)</f>
        <v>0.80500000000000005</v>
      </c>
    </row>
    <row r="8345" spans="4:15" x14ac:dyDescent="0.2">
      <c r="D8345">
        <f t="shared" si="132"/>
        <v>15</v>
      </c>
      <c r="E8345" t="str" cm="1">
        <f t="array" ref="E8345">INDEX($A$2:$A$1000,INT((ROW(A8344)-1)/24)+1)</f>
        <v xml:space="preserve"> 2017-12-14 </v>
      </c>
      <c r="F8345" cm="1">
        <f t="array" ref="F8345">INDEX($B$2:$B$1000,INT((ROW(A8344)-1)/24)+1)/24</f>
        <v>16.768113566954696</v>
      </c>
      <c r="G8345" s="42">
        <f>Données_gaz!F$24/(365*24)</f>
        <v>1.1415525114155251E-4</v>
      </c>
      <c r="N8345" cm="1">
        <f t="array" ref="N8345">INDEX($K$2:$K$1000,INT((ROW(A8344)-1)/24)+1)</f>
        <v>0.436</v>
      </c>
      <c r="O8345" cm="1">
        <f t="array" ref="O8345">INDEX($L$2:$L$1000,INT((ROW(A8344)-1)/24)+1)</f>
        <v>0.80500000000000005</v>
      </c>
    </row>
    <row r="8346" spans="4:15" x14ac:dyDescent="0.2">
      <c r="D8346">
        <f t="shared" si="132"/>
        <v>16</v>
      </c>
      <c r="E8346" t="str" cm="1">
        <f t="array" ref="E8346">INDEX($A$2:$A$1000,INT((ROW(A8345)-1)/24)+1)</f>
        <v xml:space="preserve"> 2017-12-14 </v>
      </c>
      <c r="F8346" cm="1">
        <f t="array" ref="F8346">INDEX($B$2:$B$1000,INT((ROW(A8345)-1)/24)+1)/24</f>
        <v>16.768113566954696</v>
      </c>
      <c r="G8346" s="42">
        <f>Données_gaz!F$24/(365*24)</f>
        <v>1.1415525114155251E-4</v>
      </c>
      <c r="N8346" cm="1">
        <f t="array" ref="N8346">INDEX($K$2:$K$1000,INT((ROW(A8345)-1)/24)+1)</f>
        <v>0.436</v>
      </c>
      <c r="O8346" cm="1">
        <f t="array" ref="O8346">INDEX($L$2:$L$1000,INT((ROW(A8345)-1)/24)+1)</f>
        <v>0.80500000000000005</v>
      </c>
    </row>
    <row r="8347" spans="4:15" x14ac:dyDescent="0.2">
      <c r="D8347">
        <f t="shared" si="132"/>
        <v>17</v>
      </c>
      <c r="E8347" t="str" cm="1">
        <f t="array" ref="E8347">INDEX($A$2:$A$1000,INT((ROW(A8346)-1)/24)+1)</f>
        <v xml:space="preserve"> 2017-12-14 </v>
      </c>
      <c r="F8347" cm="1">
        <f t="array" ref="F8347">INDEX($B$2:$B$1000,INT((ROW(A8346)-1)/24)+1)/24</f>
        <v>16.768113566954696</v>
      </c>
      <c r="G8347" s="42">
        <f>Données_gaz!F$24/(365*24)</f>
        <v>1.1415525114155251E-4</v>
      </c>
      <c r="N8347" cm="1">
        <f t="array" ref="N8347">INDEX($K$2:$K$1000,INT((ROW(A8346)-1)/24)+1)</f>
        <v>0.436</v>
      </c>
      <c r="O8347" cm="1">
        <f t="array" ref="O8347">INDEX($L$2:$L$1000,INT((ROW(A8346)-1)/24)+1)</f>
        <v>0.80500000000000005</v>
      </c>
    </row>
    <row r="8348" spans="4:15" x14ac:dyDescent="0.2">
      <c r="D8348">
        <f t="shared" si="132"/>
        <v>18</v>
      </c>
      <c r="E8348" t="str" cm="1">
        <f t="array" ref="E8348">INDEX($A$2:$A$1000,INT((ROW(A8347)-1)/24)+1)</f>
        <v xml:space="preserve"> 2017-12-14 </v>
      </c>
      <c r="F8348" cm="1">
        <f t="array" ref="F8348">INDEX($B$2:$B$1000,INT((ROW(A8347)-1)/24)+1)/24</f>
        <v>16.768113566954696</v>
      </c>
      <c r="G8348" s="42">
        <f>Données_gaz!F$24/(365*24)</f>
        <v>1.1415525114155251E-4</v>
      </c>
      <c r="N8348" cm="1">
        <f t="array" ref="N8348">INDEX($K$2:$K$1000,INT((ROW(A8347)-1)/24)+1)</f>
        <v>0.436</v>
      </c>
      <c r="O8348" cm="1">
        <f t="array" ref="O8348">INDEX($L$2:$L$1000,INT((ROW(A8347)-1)/24)+1)</f>
        <v>0.80500000000000005</v>
      </c>
    </row>
    <row r="8349" spans="4:15" x14ac:dyDescent="0.2">
      <c r="D8349">
        <f t="shared" si="132"/>
        <v>19</v>
      </c>
      <c r="E8349" t="str" cm="1">
        <f t="array" ref="E8349">INDEX($A$2:$A$1000,INT((ROW(A8348)-1)/24)+1)</f>
        <v xml:space="preserve"> 2017-12-14 </v>
      </c>
      <c r="F8349" cm="1">
        <f t="array" ref="F8349">INDEX($B$2:$B$1000,INT((ROW(A8348)-1)/24)+1)/24</f>
        <v>16.768113566954696</v>
      </c>
      <c r="G8349" s="42">
        <f>Données_gaz!F$24/(365*24)</f>
        <v>1.1415525114155251E-4</v>
      </c>
      <c r="N8349" cm="1">
        <f t="array" ref="N8349">INDEX($K$2:$K$1000,INT((ROW(A8348)-1)/24)+1)</f>
        <v>0.436</v>
      </c>
      <c r="O8349" cm="1">
        <f t="array" ref="O8349">INDEX($L$2:$L$1000,INT((ROW(A8348)-1)/24)+1)</f>
        <v>0.80500000000000005</v>
      </c>
    </row>
    <row r="8350" spans="4:15" x14ac:dyDescent="0.2">
      <c r="D8350">
        <f t="shared" si="132"/>
        <v>20</v>
      </c>
      <c r="E8350" t="str" cm="1">
        <f t="array" ref="E8350">INDEX($A$2:$A$1000,INT((ROW(A8349)-1)/24)+1)</f>
        <v xml:space="preserve"> 2017-12-14 </v>
      </c>
      <c r="F8350" cm="1">
        <f t="array" ref="F8350">INDEX($B$2:$B$1000,INT((ROW(A8349)-1)/24)+1)/24</f>
        <v>16.768113566954696</v>
      </c>
      <c r="G8350" s="42">
        <f>Données_gaz!F$24/(365*24)</f>
        <v>1.1415525114155251E-4</v>
      </c>
      <c r="N8350" cm="1">
        <f t="array" ref="N8350">INDEX($K$2:$K$1000,INT((ROW(A8349)-1)/24)+1)</f>
        <v>0.436</v>
      </c>
      <c r="O8350" cm="1">
        <f t="array" ref="O8350">INDEX($L$2:$L$1000,INT((ROW(A8349)-1)/24)+1)</f>
        <v>0.80500000000000005</v>
      </c>
    </row>
    <row r="8351" spans="4:15" x14ac:dyDescent="0.2">
      <c r="D8351">
        <f t="shared" si="132"/>
        <v>21</v>
      </c>
      <c r="E8351" t="str" cm="1">
        <f t="array" ref="E8351">INDEX($A$2:$A$1000,INT((ROW(A8350)-1)/24)+1)</f>
        <v xml:space="preserve"> 2017-12-14 </v>
      </c>
      <c r="F8351" cm="1">
        <f t="array" ref="F8351">INDEX($B$2:$B$1000,INT((ROW(A8350)-1)/24)+1)/24</f>
        <v>16.768113566954696</v>
      </c>
      <c r="G8351" s="42">
        <f>Données_gaz!F$24/(365*24)</f>
        <v>1.1415525114155251E-4</v>
      </c>
      <c r="N8351" cm="1">
        <f t="array" ref="N8351">INDEX($K$2:$K$1000,INT((ROW(A8350)-1)/24)+1)</f>
        <v>0.436</v>
      </c>
      <c r="O8351" cm="1">
        <f t="array" ref="O8351">INDEX($L$2:$L$1000,INT((ROW(A8350)-1)/24)+1)</f>
        <v>0.80500000000000005</v>
      </c>
    </row>
    <row r="8352" spans="4:15" x14ac:dyDescent="0.2">
      <c r="D8352">
        <f t="shared" si="132"/>
        <v>22</v>
      </c>
      <c r="E8352" t="str" cm="1">
        <f t="array" ref="E8352">INDEX($A$2:$A$1000,INT((ROW(A8351)-1)/24)+1)</f>
        <v xml:space="preserve"> 2017-12-14 </v>
      </c>
      <c r="F8352" cm="1">
        <f t="array" ref="F8352">INDEX($B$2:$B$1000,INT((ROW(A8351)-1)/24)+1)/24</f>
        <v>16.768113566954696</v>
      </c>
      <c r="G8352" s="42">
        <f>Données_gaz!F$24/(365*24)</f>
        <v>1.1415525114155251E-4</v>
      </c>
      <c r="N8352" cm="1">
        <f t="array" ref="N8352">INDEX($K$2:$K$1000,INT((ROW(A8351)-1)/24)+1)</f>
        <v>0.436</v>
      </c>
      <c r="O8352" cm="1">
        <f t="array" ref="O8352">INDEX($L$2:$L$1000,INT((ROW(A8351)-1)/24)+1)</f>
        <v>0.80500000000000005</v>
      </c>
    </row>
    <row r="8353" spans="4:15" x14ac:dyDescent="0.2">
      <c r="D8353">
        <f t="shared" si="132"/>
        <v>23</v>
      </c>
      <c r="E8353" t="str" cm="1">
        <f t="array" ref="E8353">INDEX($A$2:$A$1000,INT((ROW(A8352)-1)/24)+1)</f>
        <v xml:space="preserve"> 2017-12-14 </v>
      </c>
      <c r="F8353" cm="1">
        <f t="array" ref="F8353">INDEX($B$2:$B$1000,INT((ROW(A8352)-1)/24)+1)/24</f>
        <v>16.768113566954696</v>
      </c>
      <c r="G8353" s="42">
        <f>Données_gaz!F$24/(365*24)</f>
        <v>1.1415525114155251E-4</v>
      </c>
      <c r="N8353" cm="1">
        <f t="array" ref="N8353">INDEX($K$2:$K$1000,INT((ROW(A8352)-1)/24)+1)</f>
        <v>0.436</v>
      </c>
      <c r="O8353" cm="1">
        <f t="array" ref="O8353">INDEX($L$2:$L$1000,INT((ROW(A8352)-1)/24)+1)</f>
        <v>0.80500000000000005</v>
      </c>
    </row>
    <row r="8354" spans="4:15" x14ac:dyDescent="0.2">
      <c r="D8354">
        <f t="shared" si="132"/>
        <v>0</v>
      </c>
      <c r="E8354" t="str" cm="1">
        <f t="array" ref="E8354">INDEX($A$2:$A$1000,INT((ROW(A8353)-1)/24)+1)</f>
        <v xml:space="preserve"> 2017-12-15 </v>
      </c>
      <c r="F8354" cm="1">
        <f t="array" ref="F8354">INDEX($B$2:$B$1000,INT((ROW(A8353)-1)/24)+1)/24</f>
        <v>16.742018300703855</v>
      </c>
      <c r="G8354" s="42">
        <f>Données_gaz!F$24/(365*24)</f>
        <v>1.1415525114155251E-4</v>
      </c>
      <c r="N8354" cm="1">
        <f t="array" ref="N8354">INDEX($K$2:$K$1000,INT((ROW(A8353)-1)/24)+1)</f>
        <v>0.43</v>
      </c>
      <c r="O8354" cm="1">
        <f t="array" ref="O8354">INDEX($L$2:$L$1000,INT((ROW(A8353)-1)/24)+1)</f>
        <v>0.80100000000000005</v>
      </c>
    </row>
    <row r="8355" spans="4:15" x14ac:dyDescent="0.2">
      <c r="D8355">
        <f t="shared" si="132"/>
        <v>1</v>
      </c>
      <c r="E8355" t="str" cm="1">
        <f t="array" ref="E8355">INDEX($A$2:$A$1000,INT((ROW(A8354)-1)/24)+1)</f>
        <v xml:space="preserve"> 2017-12-15 </v>
      </c>
      <c r="F8355" cm="1">
        <f t="array" ref="F8355">INDEX($B$2:$B$1000,INT((ROW(A8354)-1)/24)+1)/24</f>
        <v>16.742018300703855</v>
      </c>
      <c r="G8355" s="42">
        <f>Données_gaz!F$24/(365*24)</f>
        <v>1.1415525114155251E-4</v>
      </c>
      <c r="N8355" cm="1">
        <f t="array" ref="N8355">INDEX($K$2:$K$1000,INT((ROW(A8354)-1)/24)+1)</f>
        <v>0.43</v>
      </c>
      <c r="O8355" cm="1">
        <f t="array" ref="O8355">INDEX($L$2:$L$1000,INT((ROW(A8354)-1)/24)+1)</f>
        <v>0.80100000000000005</v>
      </c>
    </row>
    <row r="8356" spans="4:15" x14ac:dyDescent="0.2">
      <c r="D8356">
        <f t="shared" si="132"/>
        <v>2</v>
      </c>
      <c r="E8356" t="str" cm="1">
        <f t="array" ref="E8356">INDEX($A$2:$A$1000,INT((ROW(A8355)-1)/24)+1)</f>
        <v xml:space="preserve"> 2017-12-15 </v>
      </c>
      <c r="F8356" cm="1">
        <f t="array" ref="F8356">INDEX($B$2:$B$1000,INT((ROW(A8355)-1)/24)+1)/24</f>
        <v>16.742018300703855</v>
      </c>
      <c r="G8356" s="42">
        <f>Données_gaz!F$24/(365*24)</f>
        <v>1.1415525114155251E-4</v>
      </c>
      <c r="N8356" cm="1">
        <f t="array" ref="N8356">INDEX($K$2:$K$1000,INT((ROW(A8355)-1)/24)+1)</f>
        <v>0.43</v>
      </c>
      <c r="O8356" cm="1">
        <f t="array" ref="O8356">INDEX($L$2:$L$1000,INT((ROW(A8355)-1)/24)+1)</f>
        <v>0.80100000000000005</v>
      </c>
    </row>
    <row r="8357" spans="4:15" x14ac:dyDescent="0.2">
      <c r="D8357">
        <f t="shared" si="132"/>
        <v>3</v>
      </c>
      <c r="E8357" t="str" cm="1">
        <f t="array" ref="E8357">INDEX($A$2:$A$1000,INT((ROW(A8356)-1)/24)+1)</f>
        <v xml:space="preserve"> 2017-12-15 </v>
      </c>
      <c r="F8357" cm="1">
        <f t="array" ref="F8357">INDEX($B$2:$B$1000,INT((ROW(A8356)-1)/24)+1)/24</f>
        <v>16.742018300703855</v>
      </c>
      <c r="G8357" s="42">
        <f>Données_gaz!F$24/(365*24)</f>
        <v>1.1415525114155251E-4</v>
      </c>
      <c r="N8357" cm="1">
        <f t="array" ref="N8357">INDEX($K$2:$K$1000,INT((ROW(A8356)-1)/24)+1)</f>
        <v>0.43</v>
      </c>
      <c r="O8357" cm="1">
        <f t="array" ref="O8357">INDEX($L$2:$L$1000,INT((ROW(A8356)-1)/24)+1)</f>
        <v>0.80100000000000005</v>
      </c>
    </row>
    <row r="8358" spans="4:15" x14ac:dyDescent="0.2">
      <c r="D8358">
        <f t="shared" si="132"/>
        <v>4</v>
      </c>
      <c r="E8358" t="str" cm="1">
        <f t="array" ref="E8358">INDEX($A$2:$A$1000,INT((ROW(A8357)-1)/24)+1)</f>
        <v xml:space="preserve"> 2017-12-15 </v>
      </c>
      <c r="F8358" cm="1">
        <f t="array" ref="F8358">INDEX($B$2:$B$1000,INT((ROW(A8357)-1)/24)+1)/24</f>
        <v>16.742018300703855</v>
      </c>
      <c r="G8358" s="42">
        <f>Données_gaz!F$24/(365*24)</f>
        <v>1.1415525114155251E-4</v>
      </c>
      <c r="N8358" cm="1">
        <f t="array" ref="N8358">INDEX($K$2:$K$1000,INT((ROW(A8357)-1)/24)+1)</f>
        <v>0.43</v>
      </c>
      <c r="O8358" cm="1">
        <f t="array" ref="O8358">INDEX($L$2:$L$1000,INT((ROW(A8357)-1)/24)+1)</f>
        <v>0.80100000000000005</v>
      </c>
    </row>
    <row r="8359" spans="4:15" x14ac:dyDescent="0.2">
      <c r="D8359">
        <f t="shared" si="132"/>
        <v>5</v>
      </c>
      <c r="E8359" t="str" cm="1">
        <f t="array" ref="E8359">INDEX($A$2:$A$1000,INT((ROW(A8358)-1)/24)+1)</f>
        <v xml:space="preserve"> 2017-12-15 </v>
      </c>
      <c r="F8359" cm="1">
        <f t="array" ref="F8359">INDEX($B$2:$B$1000,INT((ROW(A8358)-1)/24)+1)/24</f>
        <v>16.742018300703855</v>
      </c>
      <c r="G8359" s="42">
        <f>Données_gaz!F$24/(365*24)</f>
        <v>1.1415525114155251E-4</v>
      </c>
      <c r="N8359" cm="1">
        <f t="array" ref="N8359">INDEX($K$2:$K$1000,INT((ROW(A8358)-1)/24)+1)</f>
        <v>0.43</v>
      </c>
      <c r="O8359" cm="1">
        <f t="array" ref="O8359">INDEX($L$2:$L$1000,INT((ROW(A8358)-1)/24)+1)</f>
        <v>0.80100000000000005</v>
      </c>
    </row>
    <row r="8360" spans="4:15" x14ac:dyDescent="0.2">
      <c r="D8360">
        <f t="shared" si="132"/>
        <v>6</v>
      </c>
      <c r="E8360" t="str" cm="1">
        <f t="array" ref="E8360">INDEX($A$2:$A$1000,INT((ROW(A8359)-1)/24)+1)</f>
        <v xml:space="preserve"> 2017-12-15 </v>
      </c>
      <c r="F8360" cm="1">
        <f t="array" ref="F8360">INDEX($B$2:$B$1000,INT((ROW(A8359)-1)/24)+1)/24</f>
        <v>16.742018300703855</v>
      </c>
      <c r="G8360" s="42">
        <f>Données_gaz!F$24/(365*24)</f>
        <v>1.1415525114155251E-4</v>
      </c>
      <c r="N8360" cm="1">
        <f t="array" ref="N8360">INDEX($K$2:$K$1000,INT((ROW(A8359)-1)/24)+1)</f>
        <v>0.43</v>
      </c>
      <c r="O8360" cm="1">
        <f t="array" ref="O8360">INDEX($L$2:$L$1000,INT((ROW(A8359)-1)/24)+1)</f>
        <v>0.80100000000000005</v>
      </c>
    </row>
    <row r="8361" spans="4:15" x14ac:dyDescent="0.2">
      <c r="D8361">
        <f t="shared" si="132"/>
        <v>7</v>
      </c>
      <c r="E8361" t="str" cm="1">
        <f t="array" ref="E8361">INDEX($A$2:$A$1000,INT((ROW(A8360)-1)/24)+1)</f>
        <v xml:space="preserve"> 2017-12-15 </v>
      </c>
      <c r="F8361" cm="1">
        <f t="array" ref="F8361">INDEX($B$2:$B$1000,INT((ROW(A8360)-1)/24)+1)/24</f>
        <v>16.742018300703855</v>
      </c>
      <c r="G8361" s="42">
        <f>Données_gaz!F$24/(365*24)</f>
        <v>1.1415525114155251E-4</v>
      </c>
      <c r="N8361" cm="1">
        <f t="array" ref="N8361">INDEX($K$2:$K$1000,INT((ROW(A8360)-1)/24)+1)</f>
        <v>0.43</v>
      </c>
      <c r="O8361" cm="1">
        <f t="array" ref="O8361">INDEX($L$2:$L$1000,INT((ROW(A8360)-1)/24)+1)</f>
        <v>0.80100000000000005</v>
      </c>
    </row>
    <row r="8362" spans="4:15" x14ac:dyDescent="0.2">
      <c r="D8362">
        <f t="shared" si="132"/>
        <v>8</v>
      </c>
      <c r="E8362" t="str" cm="1">
        <f t="array" ref="E8362">INDEX($A$2:$A$1000,INT((ROW(A8361)-1)/24)+1)</f>
        <v xml:space="preserve"> 2017-12-15 </v>
      </c>
      <c r="F8362" cm="1">
        <f t="array" ref="F8362">INDEX($B$2:$B$1000,INT((ROW(A8361)-1)/24)+1)/24</f>
        <v>16.742018300703855</v>
      </c>
      <c r="G8362" s="42">
        <f>Données_gaz!F$24/(365*24)</f>
        <v>1.1415525114155251E-4</v>
      </c>
      <c r="N8362" cm="1">
        <f t="array" ref="N8362">INDEX($K$2:$K$1000,INT((ROW(A8361)-1)/24)+1)</f>
        <v>0.43</v>
      </c>
      <c r="O8362" cm="1">
        <f t="array" ref="O8362">INDEX($L$2:$L$1000,INT((ROW(A8361)-1)/24)+1)</f>
        <v>0.80100000000000005</v>
      </c>
    </row>
    <row r="8363" spans="4:15" x14ac:dyDescent="0.2">
      <c r="D8363">
        <f t="shared" si="132"/>
        <v>9</v>
      </c>
      <c r="E8363" t="str" cm="1">
        <f t="array" ref="E8363">INDEX($A$2:$A$1000,INT((ROW(A8362)-1)/24)+1)</f>
        <v xml:space="preserve"> 2017-12-15 </v>
      </c>
      <c r="F8363" cm="1">
        <f t="array" ref="F8363">INDEX($B$2:$B$1000,INT((ROW(A8362)-1)/24)+1)/24</f>
        <v>16.742018300703855</v>
      </c>
      <c r="G8363" s="42">
        <f>Données_gaz!F$24/(365*24)</f>
        <v>1.1415525114155251E-4</v>
      </c>
      <c r="N8363" cm="1">
        <f t="array" ref="N8363">INDEX($K$2:$K$1000,INT((ROW(A8362)-1)/24)+1)</f>
        <v>0.43</v>
      </c>
      <c r="O8363" cm="1">
        <f t="array" ref="O8363">INDEX($L$2:$L$1000,INT((ROW(A8362)-1)/24)+1)</f>
        <v>0.80100000000000005</v>
      </c>
    </row>
    <row r="8364" spans="4:15" x14ac:dyDescent="0.2">
      <c r="D8364">
        <f t="shared" si="132"/>
        <v>10</v>
      </c>
      <c r="E8364" t="str" cm="1">
        <f t="array" ref="E8364">INDEX($A$2:$A$1000,INT((ROW(A8363)-1)/24)+1)</f>
        <v xml:space="preserve"> 2017-12-15 </v>
      </c>
      <c r="F8364" cm="1">
        <f t="array" ref="F8364">INDEX($B$2:$B$1000,INT((ROW(A8363)-1)/24)+1)/24</f>
        <v>16.742018300703855</v>
      </c>
      <c r="G8364" s="42">
        <f>Données_gaz!F$24/(365*24)</f>
        <v>1.1415525114155251E-4</v>
      </c>
      <c r="N8364" cm="1">
        <f t="array" ref="N8364">INDEX($K$2:$K$1000,INT((ROW(A8363)-1)/24)+1)</f>
        <v>0.43</v>
      </c>
      <c r="O8364" cm="1">
        <f t="array" ref="O8364">INDEX($L$2:$L$1000,INT((ROW(A8363)-1)/24)+1)</f>
        <v>0.80100000000000005</v>
      </c>
    </row>
    <row r="8365" spans="4:15" x14ac:dyDescent="0.2">
      <c r="D8365">
        <f t="shared" si="132"/>
        <v>11</v>
      </c>
      <c r="E8365" t="str" cm="1">
        <f t="array" ref="E8365">INDEX($A$2:$A$1000,INT((ROW(A8364)-1)/24)+1)</f>
        <v xml:space="preserve"> 2017-12-15 </v>
      </c>
      <c r="F8365" cm="1">
        <f t="array" ref="F8365">INDEX($B$2:$B$1000,INT((ROW(A8364)-1)/24)+1)/24</f>
        <v>16.742018300703855</v>
      </c>
      <c r="G8365" s="42">
        <f>Données_gaz!F$24/(365*24)</f>
        <v>1.1415525114155251E-4</v>
      </c>
      <c r="N8365" cm="1">
        <f t="array" ref="N8365">INDEX($K$2:$K$1000,INT((ROW(A8364)-1)/24)+1)</f>
        <v>0.43</v>
      </c>
      <c r="O8365" cm="1">
        <f t="array" ref="O8365">INDEX($L$2:$L$1000,INT((ROW(A8364)-1)/24)+1)</f>
        <v>0.80100000000000005</v>
      </c>
    </row>
    <row r="8366" spans="4:15" x14ac:dyDescent="0.2">
      <c r="D8366">
        <f t="shared" si="132"/>
        <v>12</v>
      </c>
      <c r="E8366" t="str" cm="1">
        <f t="array" ref="E8366">INDEX($A$2:$A$1000,INT((ROW(A8365)-1)/24)+1)</f>
        <v xml:space="preserve"> 2017-12-15 </v>
      </c>
      <c r="F8366" cm="1">
        <f t="array" ref="F8366">INDEX($B$2:$B$1000,INT((ROW(A8365)-1)/24)+1)/24</f>
        <v>16.742018300703855</v>
      </c>
      <c r="G8366" s="42">
        <f>Données_gaz!F$24/(365*24)</f>
        <v>1.1415525114155251E-4</v>
      </c>
      <c r="N8366" cm="1">
        <f t="array" ref="N8366">INDEX($K$2:$K$1000,INT((ROW(A8365)-1)/24)+1)</f>
        <v>0.43</v>
      </c>
      <c r="O8366" cm="1">
        <f t="array" ref="O8366">INDEX($L$2:$L$1000,INT((ROW(A8365)-1)/24)+1)</f>
        <v>0.80100000000000005</v>
      </c>
    </row>
    <row r="8367" spans="4:15" x14ac:dyDescent="0.2">
      <c r="D8367">
        <f t="shared" si="132"/>
        <v>13</v>
      </c>
      <c r="E8367" t="str" cm="1">
        <f t="array" ref="E8367">INDEX($A$2:$A$1000,INT((ROW(A8366)-1)/24)+1)</f>
        <v xml:space="preserve"> 2017-12-15 </v>
      </c>
      <c r="F8367" cm="1">
        <f t="array" ref="F8367">INDEX($B$2:$B$1000,INT((ROW(A8366)-1)/24)+1)/24</f>
        <v>16.742018300703855</v>
      </c>
      <c r="G8367" s="42">
        <f>Données_gaz!F$24/(365*24)</f>
        <v>1.1415525114155251E-4</v>
      </c>
      <c r="N8367" cm="1">
        <f t="array" ref="N8367">INDEX($K$2:$K$1000,INT((ROW(A8366)-1)/24)+1)</f>
        <v>0.43</v>
      </c>
      <c r="O8367" cm="1">
        <f t="array" ref="O8367">INDEX($L$2:$L$1000,INT((ROW(A8366)-1)/24)+1)</f>
        <v>0.80100000000000005</v>
      </c>
    </row>
    <row r="8368" spans="4:15" x14ac:dyDescent="0.2">
      <c r="D8368">
        <f t="shared" si="132"/>
        <v>14</v>
      </c>
      <c r="E8368" t="str" cm="1">
        <f t="array" ref="E8368">INDEX($A$2:$A$1000,INT((ROW(A8367)-1)/24)+1)</f>
        <v xml:space="preserve"> 2017-12-15 </v>
      </c>
      <c r="F8368" cm="1">
        <f t="array" ref="F8368">INDEX($B$2:$B$1000,INT((ROW(A8367)-1)/24)+1)/24</f>
        <v>16.742018300703855</v>
      </c>
      <c r="G8368" s="42">
        <f>Données_gaz!F$24/(365*24)</f>
        <v>1.1415525114155251E-4</v>
      </c>
      <c r="N8368" cm="1">
        <f t="array" ref="N8368">INDEX($K$2:$K$1000,INT((ROW(A8367)-1)/24)+1)</f>
        <v>0.43</v>
      </c>
      <c r="O8368" cm="1">
        <f t="array" ref="O8368">INDEX($L$2:$L$1000,INT((ROW(A8367)-1)/24)+1)</f>
        <v>0.80100000000000005</v>
      </c>
    </row>
    <row r="8369" spans="4:15" x14ac:dyDescent="0.2">
      <c r="D8369">
        <f t="shared" si="132"/>
        <v>15</v>
      </c>
      <c r="E8369" t="str" cm="1">
        <f t="array" ref="E8369">INDEX($A$2:$A$1000,INT((ROW(A8368)-1)/24)+1)</f>
        <v xml:space="preserve"> 2017-12-15 </v>
      </c>
      <c r="F8369" cm="1">
        <f t="array" ref="F8369">INDEX($B$2:$B$1000,INT((ROW(A8368)-1)/24)+1)/24</f>
        <v>16.742018300703855</v>
      </c>
      <c r="G8369" s="42">
        <f>Données_gaz!F$24/(365*24)</f>
        <v>1.1415525114155251E-4</v>
      </c>
      <c r="N8369" cm="1">
        <f t="array" ref="N8369">INDEX($K$2:$K$1000,INT((ROW(A8368)-1)/24)+1)</f>
        <v>0.43</v>
      </c>
      <c r="O8369" cm="1">
        <f t="array" ref="O8369">INDEX($L$2:$L$1000,INT((ROW(A8368)-1)/24)+1)</f>
        <v>0.80100000000000005</v>
      </c>
    </row>
    <row r="8370" spans="4:15" x14ac:dyDescent="0.2">
      <c r="D8370">
        <f t="shared" si="132"/>
        <v>16</v>
      </c>
      <c r="E8370" t="str" cm="1">
        <f t="array" ref="E8370">INDEX($A$2:$A$1000,INT((ROW(A8369)-1)/24)+1)</f>
        <v xml:space="preserve"> 2017-12-15 </v>
      </c>
      <c r="F8370" cm="1">
        <f t="array" ref="F8370">INDEX($B$2:$B$1000,INT((ROW(A8369)-1)/24)+1)/24</f>
        <v>16.742018300703855</v>
      </c>
      <c r="G8370" s="42">
        <f>Données_gaz!F$24/(365*24)</f>
        <v>1.1415525114155251E-4</v>
      </c>
      <c r="N8370" cm="1">
        <f t="array" ref="N8370">INDEX($K$2:$K$1000,INT((ROW(A8369)-1)/24)+1)</f>
        <v>0.43</v>
      </c>
      <c r="O8370" cm="1">
        <f t="array" ref="O8370">INDEX($L$2:$L$1000,INT((ROW(A8369)-1)/24)+1)</f>
        <v>0.80100000000000005</v>
      </c>
    </row>
    <row r="8371" spans="4:15" x14ac:dyDescent="0.2">
      <c r="D8371">
        <f t="shared" ref="D8371:D8434" si="133">HOUR(TIME(ROW(A8370)-1,0,0))</f>
        <v>17</v>
      </c>
      <c r="E8371" t="str" cm="1">
        <f t="array" ref="E8371">INDEX($A$2:$A$1000,INT((ROW(A8370)-1)/24)+1)</f>
        <v xml:space="preserve"> 2017-12-15 </v>
      </c>
      <c r="F8371" cm="1">
        <f t="array" ref="F8371">INDEX($B$2:$B$1000,INT((ROW(A8370)-1)/24)+1)/24</f>
        <v>16.742018300703855</v>
      </c>
      <c r="G8371" s="42">
        <f>Données_gaz!F$24/(365*24)</f>
        <v>1.1415525114155251E-4</v>
      </c>
      <c r="N8371" cm="1">
        <f t="array" ref="N8371">INDEX($K$2:$K$1000,INT((ROW(A8370)-1)/24)+1)</f>
        <v>0.43</v>
      </c>
      <c r="O8371" cm="1">
        <f t="array" ref="O8371">INDEX($L$2:$L$1000,INT((ROW(A8370)-1)/24)+1)</f>
        <v>0.80100000000000005</v>
      </c>
    </row>
    <row r="8372" spans="4:15" x14ac:dyDescent="0.2">
      <c r="D8372">
        <f t="shared" si="133"/>
        <v>18</v>
      </c>
      <c r="E8372" t="str" cm="1">
        <f t="array" ref="E8372">INDEX($A$2:$A$1000,INT((ROW(A8371)-1)/24)+1)</f>
        <v xml:space="preserve"> 2017-12-15 </v>
      </c>
      <c r="F8372" cm="1">
        <f t="array" ref="F8372">INDEX($B$2:$B$1000,INT((ROW(A8371)-1)/24)+1)/24</f>
        <v>16.742018300703855</v>
      </c>
      <c r="G8372" s="42">
        <f>Données_gaz!F$24/(365*24)</f>
        <v>1.1415525114155251E-4</v>
      </c>
      <c r="N8372" cm="1">
        <f t="array" ref="N8372">INDEX($K$2:$K$1000,INT((ROW(A8371)-1)/24)+1)</f>
        <v>0.43</v>
      </c>
      <c r="O8372" cm="1">
        <f t="array" ref="O8372">INDEX($L$2:$L$1000,INT((ROW(A8371)-1)/24)+1)</f>
        <v>0.80100000000000005</v>
      </c>
    </row>
    <row r="8373" spans="4:15" x14ac:dyDescent="0.2">
      <c r="D8373">
        <f t="shared" si="133"/>
        <v>19</v>
      </c>
      <c r="E8373" t="str" cm="1">
        <f t="array" ref="E8373">INDEX($A$2:$A$1000,INT((ROW(A8372)-1)/24)+1)</f>
        <v xml:space="preserve"> 2017-12-15 </v>
      </c>
      <c r="F8373" cm="1">
        <f t="array" ref="F8373">INDEX($B$2:$B$1000,INT((ROW(A8372)-1)/24)+1)/24</f>
        <v>16.742018300703855</v>
      </c>
      <c r="G8373" s="42">
        <f>Données_gaz!F$24/(365*24)</f>
        <v>1.1415525114155251E-4</v>
      </c>
      <c r="N8373" cm="1">
        <f t="array" ref="N8373">INDEX($K$2:$K$1000,INT((ROW(A8372)-1)/24)+1)</f>
        <v>0.43</v>
      </c>
      <c r="O8373" cm="1">
        <f t="array" ref="O8373">INDEX($L$2:$L$1000,INT((ROW(A8372)-1)/24)+1)</f>
        <v>0.80100000000000005</v>
      </c>
    </row>
    <row r="8374" spans="4:15" x14ac:dyDescent="0.2">
      <c r="D8374">
        <f t="shared" si="133"/>
        <v>20</v>
      </c>
      <c r="E8374" t="str" cm="1">
        <f t="array" ref="E8374">INDEX($A$2:$A$1000,INT((ROW(A8373)-1)/24)+1)</f>
        <v xml:space="preserve"> 2017-12-15 </v>
      </c>
      <c r="F8374" cm="1">
        <f t="array" ref="F8374">INDEX($B$2:$B$1000,INT((ROW(A8373)-1)/24)+1)/24</f>
        <v>16.742018300703855</v>
      </c>
      <c r="G8374" s="42">
        <f>Données_gaz!F$24/(365*24)</f>
        <v>1.1415525114155251E-4</v>
      </c>
      <c r="N8374" cm="1">
        <f t="array" ref="N8374">INDEX($K$2:$K$1000,INT((ROW(A8373)-1)/24)+1)</f>
        <v>0.43</v>
      </c>
      <c r="O8374" cm="1">
        <f t="array" ref="O8374">INDEX($L$2:$L$1000,INT((ROW(A8373)-1)/24)+1)</f>
        <v>0.80100000000000005</v>
      </c>
    </row>
    <row r="8375" spans="4:15" x14ac:dyDescent="0.2">
      <c r="D8375">
        <f t="shared" si="133"/>
        <v>21</v>
      </c>
      <c r="E8375" t="str" cm="1">
        <f t="array" ref="E8375">INDEX($A$2:$A$1000,INT((ROW(A8374)-1)/24)+1)</f>
        <v xml:space="preserve"> 2017-12-15 </v>
      </c>
      <c r="F8375" cm="1">
        <f t="array" ref="F8375">INDEX($B$2:$B$1000,INT((ROW(A8374)-1)/24)+1)/24</f>
        <v>16.742018300703855</v>
      </c>
      <c r="G8375" s="42">
        <f>Données_gaz!F$24/(365*24)</f>
        <v>1.1415525114155251E-4</v>
      </c>
      <c r="N8375" cm="1">
        <f t="array" ref="N8375">INDEX($K$2:$K$1000,INT((ROW(A8374)-1)/24)+1)</f>
        <v>0.43</v>
      </c>
      <c r="O8375" cm="1">
        <f t="array" ref="O8375">INDEX($L$2:$L$1000,INT((ROW(A8374)-1)/24)+1)</f>
        <v>0.80100000000000005</v>
      </c>
    </row>
    <row r="8376" spans="4:15" x14ac:dyDescent="0.2">
      <c r="D8376">
        <f t="shared" si="133"/>
        <v>22</v>
      </c>
      <c r="E8376" t="str" cm="1">
        <f t="array" ref="E8376">INDEX($A$2:$A$1000,INT((ROW(A8375)-1)/24)+1)</f>
        <v xml:space="preserve"> 2017-12-15 </v>
      </c>
      <c r="F8376" cm="1">
        <f t="array" ref="F8376">INDEX($B$2:$B$1000,INT((ROW(A8375)-1)/24)+1)/24</f>
        <v>16.742018300703855</v>
      </c>
      <c r="G8376" s="42">
        <f>Données_gaz!F$24/(365*24)</f>
        <v>1.1415525114155251E-4</v>
      </c>
      <c r="N8376" cm="1">
        <f t="array" ref="N8376">INDEX($K$2:$K$1000,INT((ROW(A8375)-1)/24)+1)</f>
        <v>0.43</v>
      </c>
      <c r="O8376" cm="1">
        <f t="array" ref="O8376">INDEX($L$2:$L$1000,INT((ROW(A8375)-1)/24)+1)</f>
        <v>0.80100000000000005</v>
      </c>
    </row>
    <row r="8377" spans="4:15" x14ac:dyDescent="0.2">
      <c r="D8377">
        <f t="shared" si="133"/>
        <v>23</v>
      </c>
      <c r="E8377" t="str" cm="1">
        <f t="array" ref="E8377">INDEX($A$2:$A$1000,INT((ROW(A8376)-1)/24)+1)</f>
        <v xml:space="preserve"> 2017-12-15 </v>
      </c>
      <c r="F8377" cm="1">
        <f t="array" ref="F8377">INDEX($B$2:$B$1000,INT((ROW(A8376)-1)/24)+1)/24</f>
        <v>16.742018300703855</v>
      </c>
      <c r="G8377" s="42">
        <f>Données_gaz!F$24/(365*24)</f>
        <v>1.1415525114155251E-4</v>
      </c>
      <c r="N8377" cm="1">
        <f t="array" ref="N8377">INDEX($K$2:$K$1000,INT((ROW(A8376)-1)/24)+1)</f>
        <v>0.43</v>
      </c>
      <c r="O8377" cm="1">
        <f t="array" ref="O8377">INDEX($L$2:$L$1000,INT((ROW(A8376)-1)/24)+1)</f>
        <v>0.80100000000000005</v>
      </c>
    </row>
    <row r="8378" spans="4:15" x14ac:dyDescent="0.2">
      <c r="D8378">
        <f t="shared" si="133"/>
        <v>0</v>
      </c>
      <c r="E8378" t="str" cm="1">
        <f t="array" ref="E8378">INDEX($A$2:$A$1000,INT((ROW(A8377)-1)/24)+1)</f>
        <v xml:space="preserve"> 2017-12-16 </v>
      </c>
      <c r="F8378" cm="1">
        <f t="array" ref="F8378">INDEX($B$2:$B$1000,INT((ROW(A8377)-1)/24)+1)/24</f>
        <v>16.718914179240553</v>
      </c>
      <c r="G8378" s="42">
        <f>Données_gaz!F$24/(365*24)</f>
        <v>1.1415525114155251E-4</v>
      </c>
      <c r="N8378" cm="1">
        <f t="array" ref="N8378">INDEX($K$2:$K$1000,INT((ROW(A8377)-1)/24)+1)</f>
        <v>0.42299999999999999</v>
      </c>
      <c r="O8378" cm="1">
        <f t="array" ref="O8378">INDEX($L$2:$L$1000,INT((ROW(A8377)-1)/24)+1)</f>
        <v>0.79700000000000004</v>
      </c>
    </row>
    <row r="8379" spans="4:15" x14ac:dyDescent="0.2">
      <c r="D8379">
        <f t="shared" si="133"/>
        <v>1</v>
      </c>
      <c r="E8379" t="str" cm="1">
        <f t="array" ref="E8379">INDEX($A$2:$A$1000,INT((ROW(A8378)-1)/24)+1)</f>
        <v xml:space="preserve"> 2017-12-16 </v>
      </c>
      <c r="F8379" cm="1">
        <f t="array" ref="F8379">INDEX($B$2:$B$1000,INT((ROW(A8378)-1)/24)+1)/24</f>
        <v>16.718914179240553</v>
      </c>
      <c r="G8379" s="42">
        <f>Données_gaz!F$24/(365*24)</f>
        <v>1.1415525114155251E-4</v>
      </c>
      <c r="N8379" cm="1">
        <f t="array" ref="N8379">INDEX($K$2:$K$1000,INT((ROW(A8378)-1)/24)+1)</f>
        <v>0.42299999999999999</v>
      </c>
      <c r="O8379" cm="1">
        <f t="array" ref="O8379">INDEX($L$2:$L$1000,INT((ROW(A8378)-1)/24)+1)</f>
        <v>0.79700000000000004</v>
      </c>
    </row>
    <row r="8380" spans="4:15" x14ac:dyDescent="0.2">
      <c r="D8380">
        <f t="shared" si="133"/>
        <v>2</v>
      </c>
      <c r="E8380" t="str" cm="1">
        <f t="array" ref="E8380">INDEX($A$2:$A$1000,INT((ROW(A8379)-1)/24)+1)</f>
        <v xml:space="preserve"> 2017-12-16 </v>
      </c>
      <c r="F8380" cm="1">
        <f t="array" ref="F8380">INDEX($B$2:$B$1000,INT((ROW(A8379)-1)/24)+1)/24</f>
        <v>16.718914179240553</v>
      </c>
      <c r="G8380" s="42">
        <f>Données_gaz!F$24/(365*24)</f>
        <v>1.1415525114155251E-4</v>
      </c>
      <c r="N8380" cm="1">
        <f t="array" ref="N8380">INDEX($K$2:$K$1000,INT((ROW(A8379)-1)/24)+1)</f>
        <v>0.42299999999999999</v>
      </c>
      <c r="O8380" cm="1">
        <f t="array" ref="O8380">INDEX($L$2:$L$1000,INT((ROW(A8379)-1)/24)+1)</f>
        <v>0.79700000000000004</v>
      </c>
    </row>
    <row r="8381" spans="4:15" x14ac:dyDescent="0.2">
      <c r="D8381">
        <f t="shared" si="133"/>
        <v>3</v>
      </c>
      <c r="E8381" t="str" cm="1">
        <f t="array" ref="E8381">INDEX($A$2:$A$1000,INT((ROW(A8380)-1)/24)+1)</f>
        <v xml:space="preserve"> 2017-12-16 </v>
      </c>
      <c r="F8381" cm="1">
        <f t="array" ref="F8381">INDEX($B$2:$B$1000,INT((ROW(A8380)-1)/24)+1)/24</f>
        <v>16.718914179240553</v>
      </c>
      <c r="G8381" s="42">
        <f>Données_gaz!F$24/(365*24)</f>
        <v>1.1415525114155251E-4</v>
      </c>
      <c r="N8381" cm="1">
        <f t="array" ref="N8381">INDEX($K$2:$K$1000,INT((ROW(A8380)-1)/24)+1)</f>
        <v>0.42299999999999999</v>
      </c>
      <c r="O8381" cm="1">
        <f t="array" ref="O8381">INDEX($L$2:$L$1000,INT((ROW(A8380)-1)/24)+1)</f>
        <v>0.79700000000000004</v>
      </c>
    </row>
    <row r="8382" spans="4:15" x14ac:dyDescent="0.2">
      <c r="D8382">
        <f t="shared" si="133"/>
        <v>4</v>
      </c>
      <c r="E8382" t="str" cm="1">
        <f t="array" ref="E8382">INDEX($A$2:$A$1000,INT((ROW(A8381)-1)/24)+1)</f>
        <v xml:space="preserve"> 2017-12-16 </v>
      </c>
      <c r="F8382" cm="1">
        <f t="array" ref="F8382">INDEX($B$2:$B$1000,INT((ROW(A8381)-1)/24)+1)/24</f>
        <v>16.718914179240553</v>
      </c>
      <c r="G8382" s="42">
        <f>Données_gaz!F$24/(365*24)</f>
        <v>1.1415525114155251E-4</v>
      </c>
      <c r="N8382" cm="1">
        <f t="array" ref="N8382">INDEX($K$2:$K$1000,INT((ROW(A8381)-1)/24)+1)</f>
        <v>0.42299999999999999</v>
      </c>
      <c r="O8382" cm="1">
        <f t="array" ref="O8382">INDEX($L$2:$L$1000,INT((ROW(A8381)-1)/24)+1)</f>
        <v>0.79700000000000004</v>
      </c>
    </row>
    <row r="8383" spans="4:15" x14ac:dyDescent="0.2">
      <c r="D8383">
        <f t="shared" si="133"/>
        <v>5</v>
      </c>
      <c r="E8383" t="str" cm="1">
        <f t="array" ref="E8383">INDEX($A$2:$A$1000,INT((ROW(A8382)-1)/24)+1)</f>
        <v xml:space="preserve"> 2017-12-16 </v>
      </c>
      <c r="F8383" cm="1">
        <f t="array" ref="F8383">INDEX($B$2:$B$1000,INT((ROW(A8382)-1)/24)+1)/24</f>
        <v>16.718914179240553</v>
      </c>
      <c r="G8383" s="42">
        <f>Données_gaz!F$24/(365*24)</f>
        <v>1.1415525114155251E-4</v>
      </c>
      <c r="N8383" cm="1">
        <f t="array" ref="N8383">INDEX($K$2:$K$1000,INT((ROW(A8382)-1)/24)+1)</f>
        <v>0.42299999999999999</v>
      </c>
      <c r="O8383" cm="1">
        <f t="array" ref="O8383">INDEX($L$2:$L$1000,INT((ROW(A8382)-1)/24)+1)</f>
        <v>0.79700000000000004</v>
      </c>
    </row>
    <row r="8384" spans="4:15" x14ac:dyDescent="0.2">
      <c r="D8384">
        <f t="shared" si="133"/>
        <v>6</v>
      </c>
      <c r="E8384" t="str" cm="1">
        <f t="array" ref="E8384">INDEX($A$2:$A$1000,INT((ROW(A8383)-1)/24)+1)</f>
        <v xml:space="preserve"> 2017-12-16 </v>
      </c>
      <c r="F8384" cm="1">
        <f t="array" ref="F8384">INDEX($B$2:$B$1000,INT((ROW(A8383)-1)/24)+1)/24</f>
        <v>16.718914179240553</v>
      </c>
      <c r="G8384" s="42">
        <f>Données_gaz!F$24/(365*24)</f>
        <v>1.1415525114155251E-4</v>
      </c>
      <c r="N8384" cm="1">
        <f t="array" ref="N8384">INDEX($K$2:$K$1000,INT((ROW(A8383)-1)/24)+1)</f>
        <v>0.42299999999999999</v>
      </c>
      <c r="O8384" cm="1">
        <f t="array" ref="O8384">INDEX($L$2:$L$1000,INT((ROW(A8383)-1)/24)+1)</f>
        <v>0.79700000000000004</v>
      </c>
    </row>
    <row r="8385" spans="4:15" x14ac:dyDescent="0.2">
      <c r="D8385">
        <f t="shared" si="133"/>
        <v>7</v>
      </c>
      <c r="E8385" t="str" cm="1">
        <f t="array" ref="E8385">INDEX($A$2:$A$1000,INT((ROW(A8384)-1)/24)+1)</f>
        <v xml:space="preserve"> 2017-12-16 </v>
      </c>
      <c r="F8385" cm="1">
        <f t="array" ref="F8385">INDEX($B$2:$B$1000,INT((ROW(A8384)-1)/24)+1)/24</f>
        <v>16.718914179240553</v>
      </c>
      <c r="G8385" s="42">
        <f>Données_gaz!F$24/(365*24)</f>
        <v>1.1415525114155251E-4</v>
      </c>
      <c r="N8385" cm="1">
        <f t="array" ref="N8385">INDEX($K$2:$K$1000,INT((ROW(A8384)-1)/24)+1)</f>
        <v>0.42299999999999999</v>
      </c>
      <c r="O8385" cm="1">
        <f t="array" ref="O8385">INDEX($L$2:$L$1000,INT((ROW(A8384)-1)/24)+1)</f>
        <v>0.79700000000000004</v>
      </c>
    </row>
    <row r="8386" spans="4:15" x14ac:dyDescent="0.2">
      <c r="D8386">
        <f t="shared" si="133"/>
        <v>8</v>
      </c>
      <c r="E8386" t="str" cm="1">
        <f t="array" ref="E8386">INDEX($A$2:$A$1000,INT((ROW(A8385)-1)/24)+1)</f>
        <v xml:space="preserve"> 2017-12-16 </v>
      </c>
      <c r="F8386" cm="1">
        <f t="array" ref="F8386">INDEX($B$2:$B$1000,INT((ROW(A8385)-1)/24)+1)/24</f>
        <v>16.718914179240553</v>
      </c>
      <c r="G8386" s="42">
        <f>Données_gaz!F$24/(365*24)</f>
        <v>1.1415525114155251E-4</v>
      </c>
      <c r="N8386" cm="1">
        <f t="array" ref="N8386">INDEX($K$2:$K$1000,INT((ROW(A8385)-1)/24)+1)</f>
        <v>0.42299999999999999</v>
      </c>
      <c r="O8386" cm="1">
        <f t="array" ref="O8386">INDEX($L$2:$L$1000,INT((ROW(A8385)-1)/24)+1)</f>
        <v>0.79700000000000004</v>
      </c>
    </row>
    <row r="8387" spans="4:15" x14ac:dyDescent="0.2">
      <c r="D8387">
        <f t="shared" si="133"/>
        <v>9</v>
      </c>
      <c r="E8387" t="str" cm="1">
        <f t="array" ref="E8387">INDEX($A$2:$A$1000,INT((ROW(A8386)-1)/24)+1)</f>
        <v xml:space="preserve"> 2017-12-16 </v>
      </c>
      <c r="F8387" cm="1">
        <f t="array" ref="F8387">INDEX($B$2:$B$1000,INT((ROW(A8386)-1)/24)+1)/24</f>
        <v>16.718914179240553</v>
      </c>
      <c r="G8387" s="42">
        <f>Données_gaz!F$24/(365*24)</f>
        <v>1.1415525114155251E-4</v>
      </c>
      <c r="N8387" cm="1">
        <f t="array" ref="N8387">INDEX($K$2:$K$1000,INT((ROW(A8386)-1)/24)+1)</f>
        <v>0.42299999999999999</v>
      </c>
      <c r="O8387" cm="1">
        <f t="array" ref="O8387">INDEX($L$2:$L$1000,INT((ROW(A8386)-1)/24)+1)</f>
        <v>0.79700000000000004</v>
      </c>
    </row>
    <row r="8388" spans="4:15" x14ac:dyDescent="0.2">
      <c r="D8388">
        <f t="shared" si="133"/>
        <v>10</v>
      </c>
      <c r="E8388" t="str" cm="1">
        <f t="array" ref="E8388">INDEX($A$2:$A$1000,INT((ROW(A8387)-1)/24)+1)</f>
        <v xml:space="preserve"> 2017-12-16 </v>
      </c>
      <c r="F8388" cm="1">
        <f t="array" ref="F8388">INDEX($B$2:$B$1000,INT((ROW(A8387)-1)/24)+1)/24</f>
        <v>16.718914179240553</v>
      </c>
      <c r="G8388" s="42">
        <f>Données_gaz!F$24/(365*24)</f>
        <v>1.1415525114155251E-4</v>
      </c>
      <c r="N8388" cm="1">
        <f t="array" ref="N8388">INDEX($K$2:$K$1000,INT((ROW(A8387)-1)/24)+1)</f>
        <v>0.42299999999999999</v>
      </c>
      <c r="O8388" cm="1">
        <f t="array" ref="O8388">INDEX($L$2:$L$1000,INT((ROW(A8387)-1)/24)+1)</f>
        <v>0.79700000000000004</v>
      </c>
    </row>
    <row r="8389" spans="4:15" x14ac:dyDescent="0.2">
      <c r="D8389">
        <f t="shared" si="133"/>
        <v>11</v>
      </c>
      <c r="E8389" t="str" cm="1">
        <f t="array" ref="E8389">INDEX($A$2:$A$1000,INT((ROW(A8388)-1)/24)+1)</f>
        <v xml:space="preserve"> 2017-12-16 </v>
      </c>
      <c r="F8389" cm="1">
        <f t="array" ref="F8389">INDEX($B$2:$B$1000,INT((ROW(A8388)-1)/24)+1)/24</f>
        <v>16.718914179240553</v>
      </c>
      <c r="G8389" s="42">
        <f>Données_gaz!F$24/(365*24)</f>
        <v>1.1415525114155251E-4</v>
      </c>
      <c r="N8389" cm="1">
        <f t="array" ref="N8389">INDEX($K$2:$K$1000,INT((ROW(A8388)-1)/24)+1)</f>
        <v>0.42299999999999999</v>
      </c>
      <c r="O8389" cm="1">
        <f t="array" ref="O8389">INDEX($L$2:$L$1000,INT((ROW(A8388)-1)/24)+1)</f>
        <v>0.79700000000000004</v>
      </c>
    </row>
    <row r="8390" spans="4:15" x14ac:dyDescent="0.2">
      <c r="D8390">
        <f t="shared" si="133"/>
        <v>12</v>
      </c>
      <c r="E8390" t="str" cm="1">
        <f t="array" ref="E8390">INDEX($A$2:$A$1000,INT((ROW(A8389)-1)/24)+1)</f>
        <v xml:space="preserve"> 2017-12-16 </v>
      </c>
      <c r="F8390" cm="1">
        <f t="array" ref="F8390">INDEX($B$2:$B$1000,INT((ROW(A8389)-1)/24)+1)/24</f>
        <v>16.718914179240553</v>
      </c>
      <c r="G8390" s="42">
        <f>Données_gaz!F$24/(365*24)</f>
        <v>1.1415525114155251E-4</v>
      </c>
      <c r="N8390" cm="1">
        <f t="array" ref="N8390">INDEX($K$2:$K$1000,INT((ROW(A8389)-1)/24)+1)</f>
        <v>0.42299999999999999</v>
      </c>
      <c r="O8390" cm="1">
        <f t="array" ref="O8390">INDEX($L$2:$L$1000,INT((ROW(A8389)-1)/24)+1)</f>
        <v>0.79700000000000004</v>
      </c>
    </row>
    <row r="8391" spans="4:15" x14ac:dyDescent="0.2">
      <c r="D8391">
        <f t="shared" si="133"/>
        <v>13</v>
      </c>
      <c r="E8391" t="str" cm="1">
        <f t="array" ref="E8391">INDEX($A$2:$A$1000,INT((ROW(A8390)-1)/24)+1)</f>
        <v xml:space="preserve"> 2017-12-16 </v>
      </c>
      <c r="F8391" cm="1">
        <f t="array" ref="F8391">INDEX($B$2:$B$1000,INT((ROW(A8390)-1)/24)+1)/24</f>
        <v>16.718914179240553</v>
      </c>
      <c r="G8391" s="42">
        <f>Données_gaz!F$24/(365*24)</f>
        <v>1.1415525114155251E-4</v>
      </c>
      <c r="N8391" cm="1">
        <f t="array" ref="N8391">INDEX($K$2:$K$1000,INT((ROW(A8390)-1)/24)+1)</f>
        <v>0.42299999999999999</v>
      </c>
      <c r="O8391" cm="1">
        <f t="array" ref="O8391">INDEX($L$2:$L$1000,INT((ROW(A8390)-1)/24)+1)</f>
        <v>0.79700000000000004</v>
      </c>
    </row>
    <row r="8392" spans="4:15" x14ac:dyDescent="0.2">
      <c r="D8392">
        <f t="shared" si="133"/>
        <v>14</v>
      </c>
      <c r="E8392" t="str" cm="1">
        <f t="array" ref="E8392">INDEX($A$2:$A$1000,INT((ROW(A8391)-1)/24)+1)</f>
        <v xml:space="preserve"> 2017-12-16 </v>
      </c>
      <c r="F8392" cm="1">
        <f t="array" ref="F8392">INDEX($B$2:$B$1000,INT((ROW(A8391)-1)/24)+1)/24</f>
        <v>16.718914179240553</v>
      </c>
      <c r="G8392" s="42">
        <f>Données_gaz!F$24/(365*24)</f>
        <v>1.1415525114155251E-4</v>
      </c>
      <c r="N8392" cm="1">
        <f t="array" ref="N8392">INDEX($K$2:$K$1000,INT((ROW(A8391)-1)/24)+1)</f>
        <v>0.42299999999999999</v>
      </c>
      <c r="O8392" cm="1">
        <f t="array" ref="O8392">INDEX($L$2:$L$1000,INT((ROW(A8391)-1)/24)+1)</f>
        <v>0.79700000000000004</v>
      </c>
    </row>
    <row r="8393" spans="4:15" x14ac:dyDescent="0.2">
      <c r="D8393">
        <f t="shared" si="133"/>
        <v>15</v>
      </c>
      <c r="E8393" t="str" cm="1">
        <f t="array" ref="E8393">INDEX($A$2:$A$1000,INT((ROW(A8392)-1)/24)+1)</f>
        <v xml:space="preserve"> 2017-12-16 </v>
      </c>
      <c r="F8393" cm="1">
        <f t="array" ref="F8393">INDEX($B$2:$B$1000,INT((ROW(A8392)-1)/24)+1)/24</f>
        <v>16.718914179240553</v>
      </c>
      <c r="G8393" s="42">
        <f>Données_gaz!F$24/(365*24)</f>
        <v>1.1415525114155251E-4</v>
      </c>
      <c r="N8393" cm="1">
        <f t="array" ref="N8393">INDEX($K$2:$K$1000,INT((ROW(A8392)-1)/24)+1)</f>
        <v>0.42299999999999999</v>
      </c>
      <c r="O8393" cm="1">
        <f t="array" ref="O8393">INDEX($L$2:$L$1000,INT((ROW(A8392)-1)/24)+1)</f>
        <v>0.79700000000000004</v>
      </c>
    </row>
    <row r="8394" spans="4:15" x14ac:dyDescent="0.2">
      <c r="D8394">
        <f t="shared" si="133"/>
        <v>16</v>
      </c>
      <c r="E8394" t="str" cm="1">
        <f t="array" ref="E8394">INDEX($A$2:$A$1000,INT((ROW(A8393)-1)/24)+1)</f>
        <v xml:space="preserve"> 2017-12-16 </v>
      </c>
      <c r="F8394" cm="1">
        <f t="array" ref="F8394">INDEX($B$2:$B$1000,INT((ROW(A8393)-1)/24)+1)/24</f>
        <v>16.718914179240553</v>
      </c>
      <c r="G8394" s="42">
        <f>Données_gaz!F$24/(365*24)</f>
        <v>1.1415525114155251E-4</v>
      </c>
      <c r="N8394" cm="1">
        <f t="array" ref="N8394">INDEX($K$2:$K$1000,INT((ROW(A8393)-1)/24)+1)</f>
        <v>0.42299999999999999</v>
      </c>
      <c r="O8394" cm="1">
        <f t="array" ref="O8394">INDEX($L$2:$L$1000,INT((ROW(A8393)-1)/24)+1)</f>
        <v>0.79700000000000004</v>
      </c>
    </row>
    <row r="8395" spans="4:15" x14ac:dyDescent="0.2">
      <c r="D8395">
        <f t="shared" si="133"/>
        <v>17</v>
      </c>
      <c r="E8395" t="str" cm="1">
        <f t="array" ref="E8395">INDEX($A$2:$A$1000,INT((ROW(A8394)-1)/24)+1)</f>
        <v xml:space="preserve"> 2017-12-16 </v>
      </c>
      <c r="F8395" cm="1">
        <f t="array" ref="F8395">INDEX($B$2:$B$1000,INT((ROW(A8394)-1)/24)+1)/24</f>
        <v>16.718914179240553</v>
      </c>
      <c r="G8395" s="42">
        <f>Données_gaz!F$24/(365*24)</f>
        <v>1.1415525114155251E-4</v>
      </c>
      <c r="N8395" cm="1">
        <f t="array" ref="N8395">INDEX($K$2:$K$1000,INT((ROW(A8394)-1)/24)+1)</f>
        <v>0.42299999999999999</v>
      </c>
      <c r="O8395" cm="1">
        <f t="array" ref="O8395">INDEX($L$2:$L$1000,INT((ROW(A8394)-1)/24)+1)</f>
        <v>0.79700000000000004</v>
      </c>
    </row>
    <row r="8396" spans="4:15" x14ac:dyDescent="0.2">
      <c r="D8396">
        <f t="shared" si="133"/>
        <v>18</v>
      </c>
      <c r="E8396" t="str" cm="1">
        <f t="array" ref="E8396">INDEX($A$2:$A$1000,INT((ROW(A8395)-1)/24)+1)</f>
        <v xml:space="preserve"> 2017-12-16 </v>
      </c>
      <c r="F8396" cm="1">
        <f t="array" ref="F8396">INDEX($B$2:$B$1000,INT((ROW(A8395)-1)/24)+1)/24</f>
        <v>16.718914179240553</v>
      </c>
      <c r="G8396" s="42">
        <f>Données_gaz!F$24/(365*24)</f>
        <v>1.1415525114155251E-4</v>
      </c>
      <c r="N8396" cm="1">
        <f t="array" ref="N8396">INDEX($K$2:$K$1000,INT((ROW(A8395)-1)/24)+1)</f>
        <v>0.42299999999999999</v>
      </c>
      <c r="O8396" cm="1">
        <f t="array" ref="O8396">INDEX($L$2:$L$1000,INT((ROW(A8395)-1)/24)+1)</f>
        <v>0.79700000000000004</v>
      </c>
    </row>
    <row r="8397" spans="4:15" x14ac:dyDescent="0.2">
      <c r="D8397">
        <f t="shared" si="133"/>
        <v>19</v>
      </c>
      <c r="E8397" t="str" cm="1">
        <f t="array" ref="E8397">INDEX($A$2:$A$1000,INT((ROW(A8396)-1)/24)+1)</f>
        <v xml:space="preserve"> 2017-12-16 </v>
      </c>
      <c r="F8397" cm="1">
        <f t="array" ref="F8397">INDEX($B$2:$B$1000,INT((ROW(A8396)-1)/24)+1)/24</f>
        <v>16.718914179240553</v>
      </c>
      <c r="G8397" s="42">
        <f>Données_gaz!F$24/(365*24)</f>
        <v>1.1415525114155251E-4</v>
      </c>
      <c r="N8397" cm="1">
        <f t="array" ref="N8397">INDEX($K$2:$K$1000,INT((ROW(A8396)-1)/24)+1)</f>
        <v>0.42299999999999999</v>
      </c>
      <c r="O8397" cm="1">
        <f t="array" ref="O8397">INDEX($L$2:$L$1000,INT((ROW(A8396)-1)/24)+1)</f>
        <v>0.79700000000000004</v>
      </c>
    </row>
    <row r="8398" spans="4:15" x14ac:dyDescent="0.2">
      <c r="D8398">
        <f t="shared" si="133"/>
        <v>20</v>
      </c>
      <c r="E8398" t="str" cm="1">
        <f t="array" ref="E8398">INDEX($A$2:$A$1000,INT((ROW(A8397)-1)/24)+1)</f>
        <v xml:space="preserve"> 2017-12-16 </v>
      </c>
      <c r="F8398" cm="1">
        <f t="array" ref="F8398">INDEX($B$2:$B$1000,INT((ROW(A8397)-1)/24)+1)/24</f>
        <v>16.718914179240553</v>
      </c>
      <c r="G8398" s="42">
        <f>Données_gaz!F$24/(365*24)</f>
        <v>1.1415525114155251E-4</v>
      </c>
      <c r="N8398" cm="1">
        <f t="array" ref="N8398">INDEX($K$2:$K$1000,INT((ROW(A8397)-1)/24)+1)</f>
        <v>0.42299999999999999</v>
      </c>
      <c r="O8398" cm="1">
        <f t="array" ref="O8398">INDEX($L$2:$L$1000,INT((ROW(A8397)-1)/24)+1)</f>
        <v>0.79700000000000004</v>
      </c>
    </row>
    <row r="8399" spans="4:15" x14ac:dyDescent="0.2">
      <c r="D8399">
        <f t="shared" si="133"/>
        <v>21</v>
      </c>
      <c r="E8399" t="str" cm="1">
        <f t="array" ref="E8399">INDEX($A$2:$A$1000,INT((ROW(A8398)-1)/24)+1)</f>
        <v xml:space="preserve"> 2017-12-16 </v>
      </c>
      <c r="F8399" cm="1">
        <f t="array" ref="F8399">INDEX($B$2:$B$1000,INT((ROW(A8398)-1)/24)+1)/24</f>
        <v>16.718914179240553</v>
      </c>
      <c r="G8399" s="42">
        <f>Données_gaz!F$24/(365*24)</f>
        <v>1.1415525114155251E-4</v>
      </c>
      <c r="N8399" cm="1">
        <f t="array" ref="N8399">INDEX($K$2:$K$1000,INT((ROW(A8398)-1)/24)+1)</f>
        <v>0.42299999999999999</v>
      </c>
      <c r="O8399" cm="1">
        <f t="array" ref="O8399">INDEX($L$2:$L$1000,INT((ROW(A8398)-1)/24)+1)</f>
        <v>0.79700000000000004</v>
      </c>
    </row>
    <row r="8400" spans="4:15" x14ac:dyDescent="0.2">
      <c r="D8400">
        <f t="shared" si="133"/>
        <v>22</v>
      </c>
      <c r="E8400" t="str" cm="1">
        <f t="array" ref="E8400">INDEX($A$2:$A$1000,INT((ROW(A8399)-1)/24)+1)</f>
        <v xml:space="preserve"> 2017-12-16 </v>
      </c>
      <c r="F8400" cm="1">
        <f t="array" ref="F8400">INDEX($B$2:$B$1000,INT((ROW(A8399)-1)/24)+1)/24</f>
        <v>16.718914179240553</v>
      </c>
      <c r="G8400" s="42">
        <f>Données_gaz!F$24/(365*24)</f>
        <v>1.1415525114155251E-4</v>
      </c>
      <c r="N8400" cm="1">
        <f t="array" ref="N8400">INDEX($K$2:$K$1000,INT((ROW(A8399)-1)/24)+1)</f>
        <v>0.42299999999999999</v>
      </c>
      <c r="O8400" cm="1">
        <f t="array" ref="O8400">INDEX($L$2:$L$1000,INT((ROW(A8399)-1)/24)+1)</f>
        <v>0.79700000000000004</v>
      </c>
    </row>
    <row r="8401" spans="4:15" x14ac:dyDescent="0.2">
      <c r="D8401">
        <f t="shared" si="133"/>
        <v>23</v>
      </c>
      <c r="E8401" t="str" cm="1">
        <f t="array" ref="E8401">INDEX($A$2:$A$1000,INT((ROW(A8400)-1)/24)+1)</f>
        <v xml:space="preserve"> 2017-12-16 </v>
      </c>
      <c r="F8401" cm="1">
        <f t="array" ref="F8401">INDEX($B$2:$B$1000,INT((ROW(A8400)-1)/24)+1)/24</f>
        <v>16.718914179240553</v>
      </c>
      <c r="G8401" s="42">
        <f>Données_gaz!F$24/(365*24)</f>
        <v>1.1415525114155251E-4</v>
      </c>
      <c r="N8401" cm="1">
        <f t="array" ref="N8401">INDEX($K$2:$K$1000,INT((ROW(A8400)-1)/24)+1)</f>
        <v>0.42299999999999999</v>
      </c>
      <c r="O8401" cm="1">
        <f t="array" ref="O8401">INDEX($L$2:$L$1000,INT((ROW(A8400)-1)/24)+1)</f>
        <v>0.79700000000000004</v>
      </c>
    </row>
    <row r="8402" spans="4:15" x14ac:dyDescent="0.2">
      <c r="D8402">
        <f t="shared" si="133"/>
        <v>0</v>
      </c>
      <c r="E8402" t="str" cm="1">
        <f t="array" ref="E8402">INDEX($A$2:$A$1000,INT((ROW(A8401)-1)/24)+1)</f>
        <v xml:space="preserve"> 2017-12-17 </v>
      </c>
      <c r="F8402" cm="1">
        <f t="array" ref="F8402">INDEX($B$2:$B$1000,INT((ROW(A8401)-1)/24)+1)/24</f>
        <v>16.643869817349728</v>
      </c>
      <c r="G8402" s="42">
        <f>Données_gaz!F$24/(365*24)</f>
        <v>1.1415525114155251E-4</v>
      </c>
      <c r="N8402" cm="1">
        <f t="array" ref="N8402">INDEX($K$2:$K$1000,INT((ROW(A8401)-1)/24)+1)</f>
        <v>0.41699999999999998</v>
      </c>
      <c r="O8402" cm="1">
        <f t="array" ref="O8402">INDEX($L$2:$L$1000,INT((ROW(A8401)-1)/24)+1)</f>
        <v>0.79300000000000004</v>
      </c>
    </row>
    <row r="8403" spans="4:15" x14ac:dyDescent="0.2">
      <c r="D8403">
        <f t="shared" si="133"/>
        <v>1</v>
      </c>
      <c r="E8403" t="str" cm="1">
        <f t="array" ref="E8403">INDEX($A$2:$A$1000,INT((ROW(A8402)-1)/24)+1)</f>
        <v xml:space="preserve"> 2017-12-17 </v>
      </c>
      <c r="F8403" cm="1">
        <f t="array" ref="F8403">INDEX($B$2:$B$1000,INT((ROW(A8402)-1)/24)+1)/24</f>
        <v>16.643869817349728</v>
      </c>
      <c r="G8403" s="42">
        <f>Données_gaz!F$24/(365*24)</f>
        <v>1.1415525114155251E-4</v>
      </c>
      <c r="N8403" cm="1">
        <f t="array" ref="N8403">INDEX($K$2:$K$1000,INT((ROW(A8402)-1)/24)+1)</f>
        <v>0.41699999999999998</v>
      </c>
      <c r="O8403" cm="1">
        <f t="array" ref="O8403">INDEX($L$2:$L$1000,INT((ROW(A8402)-1)/24)+1)</f>
        <v>0.79300000000000004</v>
      </c>
    </row>
    <row r="8404" spans="4:15" x14ac:dyDescent="0.2">
      <c r="D8404">
        <f t="shared" si="133"/>
        <v>2</v>
      </c>
      <c r="E8404" t="str" cm="1">
        <f t="array" ref="E8404">INDEX($A$2:$A$1000,INT((ROW(A8403)-1)/24)+1)</f>
        <v xml:space="preserve"> 2017-12-17 </v>
      </c>
      <c r="F8404" cm="1">
        <f t="array" ref="F8404">INDEX($B$2:$B$1000,INT((ROW(A8403)-1)/24)+1)/24</f>
        <v>16.643869817349728</v>
      </c>
      <c r="G8404" s="42">
        <f>Données_gaz!F$24/(365*24)</f>
        <v>1.1415525114155251E-4</v>
      </c>
      <c r="N8404" cm="1">
        <f t="array" ref="N8404">INDEX($K$2:$K$1000,INT((ROW(A8403)-1)/24)+1)</f>
        <v>0.41699999999999998</v>
      </c>
      <c r="O8404" cm="1">
        <f t="array" ref="O8404">INDEX($L$2:$L$1000,INT((ROW(A8403)-1)/24)+1)</f>
        <v>0.79300000000000004</v>
      </c>
    </row>
    <row r="8405" spans="4:15" x14ac:dyDescent="0.2">
      <c r="D8405">
        <f t="shared" si="133"/>
        <v>3</v>
      </c>
      <c r="E8405" t="str" cm="1">
        <f t="array" ref="E8405">INDEX($A$2:$A$1000,INT((ROW(A8404)-1)/24)+1)</f>
        <v xml:space="preserve"> 2017-12-17 </v>
      </c>
      <c r="F8405" cm="1">
        <f t="array" ref="F8405">INDEX($B$2:$B$1000,INT((ROW(A8404)-1)/24)+1)/24</f>
        <v>16.643869817349728</v>
      </c>
      <c r="G8405" s="42">
        <f>Données_gaz!F$24/(365*24)</f>
        <v>1.1415525114155251E-4</v>
      </c>
      <c r="N8405" cm="1">
        <f t="array" ref="N8405">INDEX($K$2:$K$1000,INT((ROW(A8404)-1)/24)+1)</f>
        <v>0.41699999999999998</v>
      </c>
      <c r="O8405" cm="1">
        <f t="array" ref="O8405">INDEX($L$2:$L$1000,INT((ROW(A8404)-1)/24)+1)</f>
        <v>0.79300000000000004</v>
      </c>
    </row>
    <row r="8406" spans="4:15" x14ac:dyDescent="0.2">
      <c r="D8406">
        <f t="shared" si="133"/>
        <v>4</v>
      </c>
      <c r="E8406" t="str" cm="1">
        <f t="array" ref="E8406">INDEX($A$2:$A$1000,INT((ROW(A8405)-1)/24)+1)</f>
        <v xml:space="preserve"> 2017-12-17 </v>
      </c>
      <c r="F8406" cm="1">
        <f t="array" ref="F8406">INDEX($B$2:$B$1000,INT((ROW(A8405)-1)/24)+1)/24</f>
        <v>16.643869817349728</v>
      </c>
      <c r="G8406" s="42">
        <f>Données_gaz!F$24/(365*24)</f>
        <v>1.1415525114155251E-4</v>
      </c>
      <c r="N8406" cm="1">
        <f t="array" ref="N8406">INDEX($K$2:$K$1000,INT((ROW(A8405)-1)/24)+1)</f>
        <v>0.41699999999999998</v>
      </c>
      <c r="O8406" cm="1">
        <f t="array" ref="O8406">INDEX($L$2:$L$1000,INT((ROW(A8405)-1)/24)+1)</f>
        <v>0.79300000000000004</v>
      </c>
    </row>
    <row r="8407" spans="4:15" x14ac:dyDescent="0.2">
      <c r="D8407">
        <f t="shared" si="133"/>
        <v>5</v>
      </c>
      <c r="E8407" t="str" cm="1">
        <f t="array" ref="E8407">INDEX($A$2:$A$1000,INT((ROW(A8406)-1)/24)+1)</f>
        <v xml:space="preserve"> 2017-12-17 </v>
      </c>
      <c r="F8407" cm="1">
        <f t="array" ref="F8407">INDEX($B$2:$B$1000,INT((ROW(A8406)-1)/24)+1)/24</f>
        <v>16.643869817349728</v>
      </c>
      <c r="G8407" s="42">
        <f>Données_gaz!F$24/(365*24)</f>
        <v>1.1415525114155251E-4</v>
      </c>
      <c r="N8407" cm="1">
        <f t="array" ref="N8407">INDEX($K$2:$K$1000,INT((ROW(A8406)-1)/24)+1)</f>
        <v>0.41699999999999998</v>
      </c>
      <c r="O8407" cm="1">
        <f t="array" ref="O8407">INDEX($L$2:$L$1000,INT((ROW(A8406)-1)/24)+1)</f>
        <v>0.79300000000000004</v>
      </c>
    </row>
    <row r="8408" spans="4:15" x14ac:dyDescent="0.2">
      <c r="D8408">
        <f t="shared" si="133"/>
        <v>6</v>
      </c>
      <c r="E8408" t="str" cm="1">
        <f t="array" ref="E8408">INDEX($A$2:$A$1000,INT((ROW(A8407)-1)/24)+1)</f>
        <v xml:space="preserve"> 2017-12-17 </v>
      </c>
      <c r="F8408" cm="1">
        <f t="array" ref="F8408">INDEX($B$2:$B$1000,INT((ROW(A8407)-1)/24)+1)/24</f>
        <v>16.643869817349728</v>
      </c>
      <c r="G8408" s="42">
        <f>Données_gaz!F$24/(365*24)</f>
        <v>1.1415525114155251E-4</v>
      </c>
      <c r="N8408" cm="1">
        <f t="array" ref="N8408">INDEX($K$2:$K$1000,INT((ROW(A8407)-1)/24)+1)</f>
        <v>0.41699999999999998</v>
      </c>
      <c r="O8408" cm="1">
        <f t="array" ref="O8408">INDEX($L$2:$L$1000,INT((ROW(A8407)-1)/24)+1)</f>
        <v>0.79300000000000004</v>
      </c>
    </row>
    <row r="8409" spans="4:15" x14ac:dyDescent="0.2">
      <c r="D8409">
        <f t="shared" si="133"/>
        <v>7</v>
      </c>
      <c r="E8409" t="str" cm="1">
        <f t="array" ref="E8409">INDEX($A$2:$A$1000,INT((ROW(A8408)-1)/24)+1)</f>
        <v xml:space="preserve"> 2017-12-17 </v>
      </c>
      <c r="F8409" cm="1">
        <f t="array" ref="F8409">INDEX($B$2:$B$1000,INT((ROW(A8408)-1)/24)+1)/24</f>
        <v>16.643869817349728</v>
      </c>
      <c r="G8409" s="42">
        <f>Données_gaz!F$24/(365*24)</f>
        <v>1.1415525114155251E-4</v>
      </c>
      <c r="N8409" cm="1">
        <f t="array" ref="N8409">INDEX($K$2:$K$1000,INT((ROW(A8408)-1)/24)+1)</f>
        <v>0.41699999999999998</v>
      </c>
      <c r="O8409" cm="1">
        <f t="array" ref="O8409">INDEX($L$2:$L$1000,INT((ROW(A8408)-1)/24)+1)</f>
        <v>0.79300000000000004</v>
      </c>
    </row>
    <row r="8410" spans="4:15" x14ac:dyDescent="0.2">
      <c r="D8410">
        <f t="shared" si="133"/>
        <v>8</v>
      </c>
      <c r="E8410" t="str" cm="1">
        <f t="array" ref="E8410">INDEX($A$2:$A$1000,INT((ROW(A8409)-1)/24)+1)</f>
        <v xml:space="preserve"> 2017-12-17 </v>
      </c>
      <c r="F8410" cm="1">
        <f t="array" ref="F8410">INDEX($B$2:$B$1000,INT((ROW(A8409)-1)/24)+1)/24</f>
        <v>16.643869817349728</v>
      </c>
      <c r="G8410" s="42">
        <f>Données_gaz!F$24/(365*24)</f>
        <v>1.1415525114155251E-4</v>
      </c>
      <c r="N8410" cm="1">
        <f t="array" ref="N8410">INDEX($K$2:$K$1000,INT((ROW(A8409)-1)/24)+1)</f>
        <v>0.41699999999999998</v>
      </c>
      <c r="O8410" cm="1">
        <f t="array" ref="O8410">INDEX($L$2:$L$1000,INT((ROW(A8409)-1)/24)+1)</f>
        <v>0.79300000000000004</v>
      </c>
    </row>
    <row r="8411" spans="4:15" x14ac:dyDescent="0.2">
      <c r="D8411">
        <f t="shared" si="133"/>
        <v>9</v>
      </c>
      <c r="E8411" t="str" cm="1">
        <f t="array" ref="E8411">INDEX($A$2:$A$1000,INT((ROW(A8410)-1)/24)+1)</f>
        <v xml:space="preserve"> 2017-12-17 </v>
      </c>
      <c r="F8411" cm="1">
        <f t="array" ref="F8411">INDEX($B$2:$B$1000,INT((ROW(A8410)-1)/24)+1)/24</f>
        <v>16.643869817349728</v>
      </c>
      <c r="G8411" s="42">
        <f>Données_gaz!F$24/(365*24)</f>
        <v>1.1415525114155251E-4</v>
      </c>
      <c r="N8411" cm="1">
        <f t="array" ref="N8411">INDEX($K$2:$K$1000,INT((ROW(A8410)-1)/24)+1)</f>
        <v>0.41699999999999998</v>
      </c>
      <c r="O8411" cm="1">
        <f t="array" ref="O8411">INDEX($L$2:$L$1000,INT((ROW(A8410)-1)/24)+1)</f>
        <v>0.79300000000000004</v>
      </c>
    </row>
    <row r="8412" spans="4:15" x14ac:dyDescent="0.2">
      <c r="D8412">
        <f t="shared" si="133"/>
        <v>10</v>
      </c>
      <c r="E8412" t="str" cm="1">
        <f t="array" ref="E8412">INDEX($A$2:$A$1000,INT((ROW(A8411)-1)/24)+1)</f>
        <v xml:space="preserve"> 2017-12-17 </v>
      </c>
      <c r="F8412" cm="1">
        <f t="array" ref="F8412">INDEX($B$2:$B$1000,INT((ROW(A8411)-1)/24)+1)/24</f>
        <v>16.643869817349728</v>
      </c>
      <c r="G8412" s="42">
        <f>Données_gaz!F$24/(365*24)</f>
        <v>1.1415525114155251E-4</v>
      </c>
      <c r="N8412" cm="1">
        <f t="array" ref="N8412">INDEX($K$2:$K$1000,INT((ROW(A8411)-1)/24)+1)</f>
        <v>0.41699999999999998</v>
      </c>
      <c r="O8412" cm="1">
        <f t="array" ref="O8412">INDEX($L$2:$L$1000,INT((ROW(A8411)-1)/24)+1)</f>
        <v>0.79300000000000004</v>
      </c>
    </row>
    <row r="8413" spans="4:15" x14ac:dyDescent="0.2">
      <c r="D8413">
        <f t="shared" si="133"/>
        <v>11</v>
      </c>
      <c r="E8413" t="str" cm="1">
        <f t="array" ref="E8413">INDEX($A$2:$A$1000,INT((ROW(A8412)-1)/24)+1)</f>
        <v xml:space="preserve"> 2017-12-17 </v>
      </c>
      <c r="F8413" cm="1">
        <f t="array" ref="F8413">INDEX($B$2:$B$1000,INT((ROW(A8412)-1)/24)+1)/24</f>
        <v>16.643869817349728</v>
      </c>
      <c r="G8413" s="42">
        <f>Données_gaz!F$24/(365*24)</f>
        <v>1.1415525114155251E-4</v>
      </c>
      <c r="N8413" cm="1">
        <f t="array" ref="N8413">INDEX($K$2:$K$1000,INT((ROW(A8412)-1)/24)+1)</f>
        <v>0.41699999999999998</v>
      </c>
      <c r="O8413" cm="1">
        <f t="array" ref="O8413">INDEX($L$2:$L$1000,INT((ROW(A8412)-1)/24)+1)</f>
        <v>0.79300000000000004</v>
      </c>
    </row>
    <row r="8414" spans="4:15" x14ac:dyDescent="0.2">
      <c r="D8414">
        <f t="shared" si="133"/>
        <v>12</v>
      </c>
      <c r="E8414" t="str" cm="1">
        <f t="array" ref="E8414">INDEX($A$2:$A$1000,INT((ROW(A8413)-1)/24)+1)</f>
        <v xml:space="preserve"> 2017-12-17 </v>
      </c>
      <c r="F8414" cm="1">
        <f t="array" ref="F8414">INDEX($B$2:$B$1000,INT((ROW(A8413)-1)/24)+1)/24</f>
        <v>16.643869817349728</v>
      </c>
      <c r="G8414" s="42">
        <f>Données_gaz!F$24/(365*24)</f>
        <v>1.1415525114155251E-4</v>
      </c>
      <c r="N8414" cm="1">
        <f t="array" ref="N8414">INDEX($K$2:$K$1000,INT((ROW(A8413)-1)/24)+1)</f>
        <v>0.41699999999999998</v>
      </c>
      <c r="O8414" cm="1">
        <f t="array" ref="O8414">INDEX($L$2:$L$1000,INT((ROW(A8413)-1)/24)+1)</f>
        <v>0.79300000000000004</v>
      </c>
    </row>
    <row r="8415" spans="4:15" x14ac:dyDescent="0.2">
      <c r="D8415">
        <f t="shared" si="133"/>
        <v>13</v>
      </c>
      <c r="E8415" t="str" cm="1">
        <f t="array" ref="E8415">INDEX($A$2:$A$1000,INT((ROW(A8414)-1)/24)+1)</f>
        <v xml:space="preserve"> 2017-12-17 </v>
      </c>
      <c r="F8415" cm="1">
        <f t="array" ref="F8415">INDEX($B$2:$B$1000,INT((ROW(A8414)-1)/24)+1)/24</f>
        <v>16.643869817349728</v>
      </c>
      <c r="G8415" s="42">
        <f>Données_gaz!F$24/(365*24)</f>
        <v>1.1415525114155251E-4</v>
      </c>
      <c r="N8415" cm="1">
        <f t="array" ref="N8415">INDEX($K$2:$K$1000,INT((ROW(A8414)-1)/24)+1)</f>
        <v>0.41699999999999998</v>
      </c>
      <c r="O8415" cm="1">
        <f t="array" ref="O8415">INDEX($L$2:$L$1000,INT((ROW(A8414)-1)/24)+1)</f>
        <v>0.79300000000000004</v>
      </c>
    </row>
    <row r="8416" spans="4:15" x14ac:dyDescent="0.2">
      <c r="D8416">
        <f t="shared" si="133"/>
        <v>14</v>
      </c>
      <c r="E8416" t="str" cm="1">
        <f t="array" ref="E8416">INDEX($A$2:$A$1000,INT((ROW(A8415)-1)/24)+1)</f>
        <v xml:space="preserve"> 2017-12-17 </v>
      </c>
      <c r="F8416" cm="1">
        <f t="array" ref="F8416">INDEX($B$2:$B$1000,INT((ROW(A8415)-1)/24)+1)/24</f>
        <v>16.643869817349728</v>
      </c>
      <c r="G8416" s="42">
        <f>Données_gaz!F$24/(365*24)</f>
        <v>1.1415525114155251E-4</v>
      </c>
      <c r="N8416" cm="1">
        <f t="array" ref="N8416">INDEX($K$2:$K$1000,INT((ROW(A8415)-1)/24)+1)</f>
        <v>0.41699999999999998</v>
      </c>
      <c r="O8416" cm="1">
        <f t="array" ref="O8416">INDEX($L$2:$L$1000,INT((ROW(A8415)-1)/24)+1)</f>
        <v>0.79300000000000004</v>
      </c>
    </row>
    <row r="8417" spans="4:15" x14ac:dyDescent="0.2">
      <c r="D8417">
        <f t="shared" si="133"/>
        <v>15</v>
      </c>
      <c r="E8417" t="str" cm="1">
        <f t="array" ref="E8417">INDEX($A$2:$A$1000,INT((ROW(A8416)-1)/24)+1)</f>
        <v xml:space="preserve"> 2017-12-17 </v>
      </c>
      <c r="F8417" cm="1">
        <f t="array" ref="F8417">INDEX($B$2:$B$1000,INT((ROW(A8416)-1)/24)+1)/24</f>
        <v>16.643869817349728</v>
      </c>
      <c r="G8417" s="42">
        <f>Données_gaz!F$24/(365*24)</f>
        <v>1.1415525114155251E-4</v>
      </c>
      <c r="N8417" cm="1">
        <f t="array" ref="N8417">INDEX($K$2:$K$1000,INT((ROW(A8416)-1)/24)+1)</f>
        <v>0.41699999999999998</v>
      </c>
      <c r="O8417" cm="1">
        <f t="array" ref="O8417">INDEX($L$2:$L$1000,INT((ROW(A8416)-1)/24)+1)</f>
        <v>0.79300000000000004</v>
      </c>
    </row>
    <row r="8418" spans="4:15" x14ac:dyDescent="0.2">
      <c r="D8418">
        <f t="shared" si="133"/>
        <v>16</v>
      </c>
      <c r="E8418" t="str" cm="1">
        <f t="array" ref="E8418">INDEX($A$2:$A$1000,INT((ROW(A8417)-1)/24)+1)</f>
        <v xml:space="preserve"> 2017-12-17 </v>
      </c>
      <c r="F8418" cm="1">
        <f t="array" ref="F8418">INDEX($B$2:$B$1000,INT((ROW(A8417)-1)/24)+1)/24</f>
        <v>16.643869817349728</v>
      </c>
      <c r="G8418" s="42">
        <f>Données_gaz!F$24/(365*24)</f>
        <v>1.1415525114155251E-4</v>
      </c>
      <c r="N8418" cm="1">
        <f t="array" ref="N8418">INDEX($K$2:$K$1000,INT((ROW(A8417)-1)/24)+1)</f>
        <v>0.41699999999999998</v>
      </c>
      <c r="O8418" cm="1">
        <f t="array" ref="O8418">INDEX($L$2:$L$1000,INT((ROW(A8417)-1)/24)+1)</f>
        <v>0.79300000000000004</v>
      </c>
    </row>
    <row r="8419" spans="4:15" x14ac:dyDescent="0.2">
      <c r="D8419">
        <f t="shared" si="133"/>
        <v>17</v>
      </c>
      <c r="E8419" t="str" cm="1">
        <f t="array" ref="E8419">INDEX($A$2:$A$1000,INT((ROW(A8418)-1)/24)+1)</f>
        <v xml:space="preserve"> 2017-12-17 </v>
      </c>
      <c r="F8419" cm="1">
        <f t="array" ref="F8419">INDEX($B$2:$B$1000,INT((ROW(A8418)-1)/24)+1)/24</f>
        <v>16.643869817349728</v>
      </c>
      <c r="G8419" s="42">
        <f>Données_gaz!F$24/(365*24)</f>
        <v>1.1415525114155251E-4</v>
      </c>
      <c r="N8419" cm="1">
        <f t="array" ref="N8419">INDEX($K$2:$K$1000,INT((ROW(A8418)-1)/24)+1)</f>
        <v>0.41699999999999998</v>
      </c>
      <c r="O8419" cm="1">
        <f t="array" ref="O8419">INDEX($L$2:$L$1000,INT((ROW(A8418)-1)/24)+1)</f>
        <v>0.79300000000000004</v>
      </c>
    </row>
    <row r="8420" spans="4:15" x14ac:dyDescent="0.2">
      <c r="D8420">
        <f t="shared" si="133"/>
        <v>18</v>
      </c>
      <c r="E8420" t="str" cm="1">
        <f t="array" ref="E8420">INDEX($A$2:$A$1000,INT((ROW(A8419)-1)/24)+1)</f>
        <v xml:space="preserve"> 2017-12-17 </v>
      </c>
      <c r="F8420" cm="1">
        <f t="array" ref="F8420">INDEX($B$2:$B$1000,INT((ROW(A8419)-1)/24)+1)/24</f>
        <v>16.643869817349728</v>
      </c>
      <c r="G8420" s="42">
        <f>Données_gaz!F$24/(365*24)</f>
        <v>1.1415525114155251E-4</v>
      </c>
      <c r="N8420" cm="1">
        <f t="array" ref="N8420">INDEX($K$2:$K$1000,INT((ROW(A8419)-1)/24)+1)</f>
        <v>0.41699999999999998</v>
      </c>
      <c r="O8420" cm="1">
        <f t="array" ref="O8420">INDEX($L$2:$L$1000,INT((ROW(A8419)-1)/24)+1)</f>
        <v>0.79300000000000004</v>
      </c>
    </row>
    <row r="8421" spans="4:15" x14ac:dyDescent="0.2">
      <c r="D8421">
        <f t="shared" si="133"/>
        <v>19</v>
      </c>
      <c r="E8421" t="str" cm="1">
        <f t="array" ref="E8421">INDEX($A$2:$A$1000,INT((ROW(A8420)-1)/24)+1)</f>
        <v xml:space="preserve"> 2017-12-17 </v>
      </c>
      <c r="F8421" cm="1">
        <f t="array" ref="F8421">INDEX($B$2:$B$1000,INT((ROW(A8420)-1)/24)+1)/24</f>
        <v>16.643869817349728</v>
      </c>
      <c r="G8421" s="42">
        <f>Données_gaz!F$24/(365*24)</f>
        <v>1.1415525114155251E-4</v>
      </c>
      <c r="N8421" cm="1">
        <f t="array" ref="N8421">INDEX($K$2:$K$1000,INT((ROW(A8420)-1)/24)+1)</f>
        <v>0.41699999999999998</v>
      </c>
      <c r="O8421" cm="1">
        <f t="array" ref="O8421">INDEX($L$2:$L$1000,INT((ROW(A8420)-1)/24)+1)</f>
        <v>0.79300000000000004</v>
      </c>
    </row>
    <row r="8422" spans="4:15" x14ac:dyDescent="0.2">
      <c r="D8422">
        <f t="shared" si="133"/>
        <v>20</v>
      </c>
      <c r="E8422" t="str" cm="1">
        <f t="array" ref="E8422">INDEX($A$2:$A$1000,INT((ROW(A8421)-1)/24)+1)</f>
        <v xml:space="preserve"> 2017-12-17 </v>
      </c>
      <c r="F8422" cm="1">
        <f t="array" ref="F8422">INDEX($B$2:$B$1000,INT((ROW(A8421)-1)/24)+1)/24</f>
        <v>16.643869817349728</v>
      </c>
      <c r="G8422" s="42">
        <f>Données_gaz!F$24/(365*24)</f>
        <v>1.1415525114155251E-4</v>
      </c>
      <c r="N8422" cm="1">
        <f t="array" ref="N8422">INDEX($K$2:$K$1000,INT((ROW(A8421)-1)/24)+1)</f>
        <v>0.41699999999999998</v>
      </c>
      <c r="O8422" cm="1">
        <f t="array" ref="O8422">INDEX($L$2:$L$1000,INT((ROW(A8421)-1)/24)+1)</f>
        <v>0.79300000000000004</v>
      </c>
    </row>
    <row r="8423" spans="4:15" x14ac:dyDescent="0.2">
      <c r="D8423">
        <f t="shared" si="133"/>
        <v>21</v>
      </c>
      <c r="E8423" t="str" cm="1">
        <f t="array" ref="E8423">INDEX($A$2:$A$1000,INT((ROW(A8422)-1)/24)+1)</f>
        <v xml:space="preserve"> 2017-12-17 </v>
      </c>
      <c r="F8423" cm="1">
        <f t="array" ref="F8423">INDEX($B$2:$B$1000,INT((ROW(A8422)-1)/24)+1)/24</f>
        <v>16.643869817349728</v>
      </c>
      <c r="G8423" s="42">
        <f>Données_gaz!F$24/(365*24)</f>
        <v>1.1415525114155251E-4</v>
      </c>
      <c r="N8423" cm="1">
        <f t="array" ref="N8423">INDEX($K$2:$K$1000,INT((ROW(A8422)-1)/24)+1)</f>
        <v>0.41699999999999998</v>
      </c>
      <c r="O8423" cm="1">
        <f t="array" ref="O8423">INDEX($L$2:$L$1000,INT((ROW(A8422)-1)/24)+1)</f>
        <v>0.79300000000000004</v>
      </c>
    </row>
    <row r="8424" spans="4:15" x14ac:dyDescent="0.2">
      <c r="D8424">
        <f t="shared" si="133"/>
        <v>22</v>
      </c>
      <c r="E8424" t="str" cm="1">
        <f t="array" ref="E8424">INDEX($A$2:$A$1000,INT((ROW(A8423)-1)/24)+1)</f>
        <v xml:space="preserve"> 2017-12-17 </v>
      </c>
      <c r="F8424" cm="1">
        <f t="array" ref="F8424">INDEX($B$2:$B$1000,INT((ROW(A8423)-1)/24)+1)/24</f>
        <v>16.643869817349728</v>
      </c>
      <c r="G8424" s="42">
        <f>Données_gaz!F$24/(365*24)</f>
        <v>1.1415525114155251E-4</v>
      </c>
      <c r="N8424" cm="1">
        <f t="array" ref="N8424">INDEX($K$2:$K$1000,INT((ROW(A8423)-1)/24)+1)</f>
        <v>0.41699999999999998</v>
      </c>
      <c r="O8424" cm="1">
        <f t="array" ref="O8424">INDEX($L$2:$L$1000,INT((ROW(A8423)-1)/24)+1)</f>
        <v>0.79300000000000004</v>
      </c>
    </row>
    <row r="8425" spans="4:15" x14ac:dyDescent="0.2">
      <c r="D8425">
        <f t="shared" si="133"/>
        <v>23</v>
      </c>
      <c r="E8425" t="str" cm="1">
        <f t="array" ref="E8425">INDEX($A$2:$A$1000,INT((ROW(A8424)-1)/24)+1)</f>
        <v xml:space="preserve"> 2017-12-17 </v>
      </c>
      <c r="F8425" cm="1">
        <f t="array" ref="F8425">INDEX($B$2:$B$1000,INT((ROW(A8424)-1)/24)+1)/24</f>
        <v>16.643869817349728</v>
      </c>
      <c r="G8425" s="42">
        <f>Données_gaz!F$24/(365*24)</f>
        <v>1.1415525114155251E-4</v>
      </c>
      <c r="N8425" cm="1">
        <f t="array" ref="N8425">INDEX($K$2:$K$1000,INT((ROW(A8424)-1)/24)+1)</f>
        <v>0.41699999999999998</v>
      </c>
      <c r="O8425" cm="1">
        <f t="array" ref="O8425">INDEX($L$2:$L$1000,INT((ROW(A8424)-1)/24)+1)</f>
        <v>0.79300000000000004</v>
      </c>
    </row>
    <row r="8426" spans="4:15" x14ac:dyDescent="0.2">
      <c r="D8426">
        <f t="shared" si="133"/>
        <v>0</v>
      </c>
      <c r="E8426" t="str" cm="1">
        <f t="array" ref="E8426">INDEX($A$2:$A$1000,INT((ROW(A8425)-1)/24)+1)</f>
        <v xml:space="preserve"> 2017-12-18 </v>
      </c>
      <c r="F8426" cm="1">
        <f t="array" ref="F8426">INDEX($B$2:$B$1000,INT((ROW(A8425)-1)/24)+1)/24</f>
        <v>16.672177541935159</v>
      </c>
      <c r="G8426" s="42">
        <f>Données_gaz!F$24/(365*24)</f>
        <v>1.1415525114155251E-4</v>
      </c>
      <c r="N8426" cm="1">
        <f t="array" ref="N8426">INDEX($K$2:$K$1000,INT((ROW(A8425)-1)/24)+1)</f>
        <v>0.41</v>
      </c>
      <c r="O8426" cm="1">
        <f t="array" ref="O8426">INDEX($L$2:$L$1000,INT((ROW(A8425)-1)/24)+1)</f>
        <v>0.78900000000000003</v>
      </c>
    </row>
    <row r="8427" spans="4:15" x14ac:dyDescent="0.2">
      <c r="D8427">
        <f t="shared" si="133"/>
        <v>1</v>
      </c>
      <c r="E8427" t="str" cm="1">
        <f t="array" ref="E8427">INDEX($A$2:$A$1000,INT((ROW(A8426)-1)/24)+1)</f>
        <v xml:space="preserve"> 2017-12-18 </v>
      </c>
      <c r="F8427" cm="1">
        <f t="array" ref="F8427">INDEX($B$2:$B$1000,INT((ROW(A8426)-1)/24)+1)/24</f>
        <v>16.672177541935159</v>
      </c>
      <c r="G8427" s="42">
        <f>Données_gaz!F$24/(365*24)</f>
        <v>1.1415525114155251E-4</v>
      </c>
      <c r="N8427" cm="1">
        <f t="array" ref="N8427">INDEX($K$2:$K$1000,INT((ROW(A8426)-1)/24)+1)</f>
        <v>0.41</v>
      </c>
      <c r="O8427" cm="1">
        <f t="array" ref="O8427">INDEX($L$2:$L$1000,INT((ROW(A8426)-1)/24)+1)</f>
        <v>0.78900000000000003</v>
      </c>
    </row>
    <row r="8428" spans="4:15" x14ac:dyDescent="0.2">
      <c r="D8428">
        <f t="shared" si="133"/>
        <v>2</v>
      </c>
      <c r="E8428" t="str" cm="1">
        <f t="array" ref="E8428">INDEX($A$2:$A$1000,INT((ROW(A8427)-1)/24)+1)</f>
        <v xml:space="preserve"> 2017-12-18 </v>
      </c>
      <c r="F8428" cm="1">
        <f t="array" ref="F8428">INDEX($B$2:$B$1000,INT((ROW(A8427)-1)/24)+1)/24</f>
        <v>16.672177541935159</v>
      </c>
      <c r="G8428" s="42">
        <f>Données_gaz!F$24/(365*24)</f>
        <v>1.1415525114155251E-4</v>
      </c>
      <c r="N8428" cm="1">
        <f t="array" ref="N8428">INDEX($K$2:$K$1000,INT((ROW(A8427)-1)/24)+1)</f>
        <v>0.41</v>
      </c>
      <c r="O8428" cm="1">
        <f t="array" ref="O8428">INDEX($L$2:$L$1000,INT((ROW(A8427)-1)/24)+1)</f>
        <v>0.78900000000000003</v>
      </c>
    </row>
    <row r="8429" spans="4:15" x14ac:dyDescent="0.2">
      <c r="D8429">
        <f t="shared" si="133"/>
        <v>3</v>
      </c>
      <c r="E8429" t="str" cm="1">
        <f t="array" ref="E8429">INDEX($A$2:$A$1000,INT((ROW(A8428)-1)/24)+1)</f>
        <v xml:space="preserve"> 2017-12-18 </v>
      </c>
      <c r="F8429" cm="1">
        <f t="array" ref="F8429">INDEX($B$2:$B$1000,INT((ROW(A8428)-1)/24)+1)/24</f>
        <v>16.672177541935159</v>
      </c>
      <c r="G8429" s="42">
        <f>Données_gaz!F$24/(365*24)</f>
        <v>1.1415525114155251E-4</v>
      </c>
      <c r="N8429" cm="1">
        <f t="array" ref="N8429">INDEX($K$2:$K$1000,INT((ROW(A8428)-1)/24)+1)</f>
        <v>0.41</v>
      </c>
      <c r="O8429" cm="1">
        <f t="array" ref="O8429">INDEX($L$2:$L$1000,INT((ROW(A8428)-1)/24)+1)</f>
        <v>0.78900000000000003</v>
      </c>
    </row>
    <row r="8430" spans="4:15" x14ac:dyDescent="0.2">
      <c r="D8430">
        <f t="shared" si="133"/>
        <v>4</v>
      </c>
      <c r="E8430" t="str" cm="1">
        <f t="array" ref="E8430">INDEX($A$2:$A$1000,INT((ROW(A8429)-1)/24)+1)</f>
        <v xml:space="preserve"> 2017-12-18 </v>
      </c>
      <c r="F8430" cm="1">
        <f t="array" ref="F8430">INDEX($B$2:$B$1000,INT((ROW(A8429)-1)/24)+1)/24</f>
        <v>16.672177541935159</v>
      </c>
      <c r="G8430" s="42">
        <f>Données_gaz!F$24/(365*24)</f>
        <v>1.1415525114155251E-4</v>
      </c>
      <c r="N8430" cm="1">
        <f t="array" ref="N8430">INDEX($K$2:$K$1000,INT((ROW(A8429)-1)/24)+1)</f>
        <v>0.41</v>
      </c>
      <c r="O8430" cm="1">
        <f t="array" ref="O8430">INDEX($L$2:$L$1000,INT((ROW(A8429)-1)/24)+1)</f>
        <v>0.78900000000000003</v>
      </c>
    </row>
    <row r="8431" spans="4:15" x14ac:dyDescent="0.2">
      <c r="D8431">
        <f t="shared" si="133"/>
        <v>5</v>
      </c>
      <c r="E8431" t="str" cm="1">
        <f t="array" ref="E8431">INDEX($A$2:$A$1000,INT((ROW(A8430)-1)/24)+1)</f>
        <v xml:space="preserve"> 2017-12-18 </v>
      </c>
      <c r="F8431" cm="1">
        <f t="array" ref="F8431">INDEX($B$2:$B$1000,INT((ROW(A8430)-1)/24)+1)/24</f>
        <v>16.672177541935159</v>
      </c>
      <c r="G8431" s="42">
        <f>Données_gaz!F$24/(365*24)</f>
        <v>1.1415525114155251E-4</v>
      </c>
      <c r="N8431" cm="1">
        <f t="array" ref="N8431">INDEX($K$2:$K$1000,INT((ROW(A8430)-1)/24)+1)</f>
        <v>0.41</v>
      </c>
      <c r="O8431" cm="1">
        <f t="array" ref="O8431">INDEX($L$2:$L$1000,INT((ROW(A8430)-1)/24)+1)</f>
        <v>0.78900000000000003</v>
      </c>
    </row>
    <row r="8432" spans="4:15" x14ac:dyDescent="0.2">
      <c r="D8432">
        <f t="shared" si="133"/>
        <v>6</v>
      </c>
      <c r="E8432" t="str" cm="1">
        <f t="array" ref="E8432">INDEX($A$2:$A$1000,INT((ROW(A8431)-1)/24)+1)</f>
        <v xml:space="preserve"> 2017-12-18 </v>
      </c>
      <c r="F8432" cm="1">
        <f t="array" ref="F8432">INDEX($B$2:$B$1000,INT((ROW(A8431)-1)/24)+1)/24</f>
        <v>16.672177541935159</v>
      </c>
      <c r="G8432" s="42">
        <f>Données_gaz!F$24/(365*24)</f>
        <v>1.1415525114155251E-4</v>
      </c>
      <c r="N8432" cm="1">
        <f t="array" ref="N8432">INDEX($K$2:$K$1000,INT((ROW(A8431)-1)/24)+1)</f>
        <v>0.41</v>
      </c>
      <c r="O8432" cm="1">
        <f t="array" ref="O8432">INDEX($L$2:$L$1000,INT((ROW(A8431)-1)/24)+1)</f>
        <v>0.78900000000000003</v>
      </c>
    </row>
    <row r="8433" spans="4:15" x14ac:dyDescent="0.2">
      <c r="D8433">
        <f t="shared" si="133"/>
        <v>7</v>
      </c>
      <c r="E8433" t="str" cm="1">
        <f t="array" ref="E8433">INDEX($A$2:$A$1000,INT((ROW(A8432)-1)/24)+1)</f>
        <v xml:space="preserve"> 2017-12-18 </v>
      </c>
      <c r="F8433" cm="1">
        <f t="array" ref="F8433">INDEX($B$2:$B$1000,INT((ROW(A8432)-1)/24)+1)/24</f>
        <v>16.672177541935159</v>
      </c>
      <c r="G8433" s="42">
        <f>Données_gaz!F$24/(365*24)</f>
        <v>1.1415525114155251E-4</v>
      </c>
      <c r="N8433" cm="1">
        <f t="array" ref="N8433">INDEX($K$2:$K$1000,INT((ROW(A8432)-1)/24)+1)</f>
        <v>0.41</v>
      </c>
      <c r="O8433" cm="1">
        <f t="array" ref="O8433">INDEX($L$2:$L$1000,INT((ROW(A8432)-1)/24)+1)</f>
        <v>0.78900000000000003</v>
      </c>
    </row>
    <row r="8434" spans="4:15" x14ac:dyDescent="0.2">
      <c r="D8434">
        <f t="shared" si="133"/>
        <v>8</v>
      </c>
      <c r="E8434" t="str" cm="1">
        <f t="array" ref="E8434">INDEX($A$2:$A$1000,INT((ROW(A8433)-1)/24)+1)</f>
        <v xml:space="preserve"> 2017-12-18 </v>
      </c>
      <c r="F8434" cm="1">
        <f t="array" ref="F8434">INDEX($B$2:$B$1000,INT((ROW(A8433)-1)/24)+1)/24</f>
        <v>16.672177541935159</v>
      </c>
      <c r="G8434" s="42">
        <f>Données_gaz!F$24/(365*24)</f>
        <v>1.1415525114155251E-4</v>
      </c>
      <c r="N8434" cm="1">
        <f t="array" ref="N8434">INDEX($K$2:$K$1000,INT((ROW(A8433)-1)/24)+1)</f>
        <v>0.41</v>
      </c>
      <c r="O8434" cm="1">
        <f t="array" ref="O8434">INDEX($L$2:$L$1000,INT((ROW(A8433)-1)/24)+1)</f>
        <v>0.78900000000000003</v>
      </c>
    </row>
    <row r="8435" spans="4:15" x14ac:dyDescent="0.2">
      <c r="D8435">
        <f t="shared" ref="D8435:D8498" si="134">HOUR(TIME(ROW(A8434)-1,0,0))</f>
        <v>9</v>
      </c>
      <c r="E8435" t="str" cm="1">
        <f t="array" ref="E8435">INDEX($A$2:$A$1000,INT((ROW(A8434)-1)/24)+1)</f>
        <v xml:space="preserve"> 2017-12-18 </v>
      </c>
      <c r="F8435" cm="1">
        <f t="array" ref="F8435">INDEX($B$2:$B$1000,INT((ROW(A8434)-1)/24)+1)/24</f>
        <v>16.672177541935159</v>
      </c>
      <c r="G8435" s="42">
        <f>Données_gaz!F$24/(365*24)</f>
        <v>1.1415525114155251E-4</v>
      </c>
      <c r="N8435" cm="1">
        <f t="array" ref="N8435">INDEX($K$2:$K$1000,INT((ROW(A8434)-1)/24)+1)</f>
        <v>0.41</v>
      </c>
      <c r="O8435" cm="1">
        <f t="array" ref="O8435">INDEX($L$2:$L$1000,INT((ROW(A8434)-1)/24)+1)</f>
        <v>0.78900000000000003</v>
      </c>
    </row>
    <row r="8436" spans="4:15" x14ac:dyDescent="0.2">
      <c r="D8436">
        <f t="shared" si="134"/>
        <v>10</v>
      </c>
      <c r="E8436" t="str" cm="1">
        <f t="array" ref="E8436">INDEX($A$2:$A$1000,INT((ROW(A8435)-1)/24)+1)</f>
        <v xml:space="preserve"> 2017-12-18 </v>
      </c>
      <c r="F8436" cm="1">
        <f t="array" ref="F8436">INDEX($B$2:$B$1000,INT((ROW(A8435)-1)/24)+1)/24</f>
        <v>16.672177541935159</v>
      </c>
      <c r="G8436" s="42">
        <f>Données_gaz!F$24/(365*24)</f>
        <v>1.1415525114155251E-4</v>
      </c>
      <c r="N8436" cm="1">
        <f t="array" ref="N8436">INDEX($K$2:$K$1000,INT((ROW(A8435)-1)/24)+1)</f>
        <v>0.41</v>
      </c>
      <c r="O8436" cm="1">
        <f t="array" ref="O8436">INDEX($L$2:$L$1000,INT((ROW(A8435)-1)/24)+1)</f>
        <v>0.78900000000000003</v>
      </c>
    </row>
    <row r="8437" spans="4:15" x14ac:dyDescent="0.2">
      <c r="D8437">
        <f t="shared" si="134"/>
        <v>11</v>
      </c>
      <c r="E8437" t="str" cm="1">
        <f t="array" ref="E8437">INDEX($A$2:$A$1000,INT((ROW(A8436)-1)/24)+1)</f>
        <v xml:space="preserve"> 2017-12-18 </v>
      </c>
      <c r="F8437" cm="1">
        <f t="array" ref="F8437">INDEX($B$2:$B$1000,INT((ROW(A8436)-1)/24)+1)/24</f>
        <v>16.672177541935159</v>
      </c>
      <c r="G8437" s="42">
        <f>Données_gaz!F$24/(365*24)</f>
        <v>1.1415525114155251E-4</v>
      </c>
      <c r="N8437" cm="1">
        <f t="array" ref="N8437">INDEX($K$2:$K$1000,INT((ROW(A8436)-1)/24)+1)</f>
        <v>0.41</v>
      </c>
      <c r="O8437" cm="1">
        <f t="array" ref="O8437">INDEX($L$2:$L$1000,INT((ROW(A8436)-1)/24)+1)</f>
        <v>0.78900000000000003</v>
      </c>
    </row>
    <row r="8438" spans="4:15" x14ac:dyDescent="0.2">
      <c r="D8438">
        <f t="shared" si="134"/>
        <v>12</v>
      </c>
      <c r="E8438" t="str" cm="1">
        <f t="array" ref="E8438">INDEX($A$2:$A$1000,INT((ROW(A8437)-1)/24)+1)</f>
        <v xml:space="preserve"> 2017-12-18 </v>
      </c>
      <c r="F8438" cm="1">
        <f t="array" ref="F8438">INDEX($B$2:$B$1000,INT((ROW(A8437)-1)/24)+1)/24</f>
        <v>16.672177541935159</v>
      </c>
      <c r="G8438" s="42">
        <f>Données_gaz!F$24/(365*24)</f>
        <v>1.1415525114155251E-4</v>
      </c>
      <c r="N8438" cm="1">
        <f t="array" ref="N8438">INDEX($K$2:$K$1000,INT((ROW(A8437)-1)/24)+1)</f>
        <v>0.41</v>
      </c>
      <c r="O8438" cm="1">
        <f t="array" ref="O8438">INDEX($L$2:$L$1000,INT((ROW(A8437)-1)/24)+1)</f>
        <v>0.78900000000000003</v>
      </c>
    </row>
    <row r="8439" spans="4:15" x14ac:dyDescent="0.2">
      <c r="D8439">
        <f t="shared" si="134"/>
        <v>13</v>
      </c>
      <c r="E8439" t="str" cm="1">
        <f t="array" ref="E8439">INDEX($A$2:$A$1000,INT((ROW(A8438)-1)/24)+1)</f>
        <v xml:space="preserve"> 2017-12-18 </v>
      </c>
      <c r="F8439" cm="1">
        <f t="array" ref="F8439">INDEX($B$2:$B$1000,INT((ROW(A8438)-1)/24)+1)/24</f>
        <v>16.672177541935159</v>
      </c>
      <c r="G8439" s="42">
        <f>Données_gaz!F$24/(365*24)</f>
        <v>1.1415525114155251E-4</v>
      </c>
      <c r="N8439" cm="1">
        <f t="array" ref="N8439">INDEX($K$2:$K$1000,INT((ROW(A8438)-1)/24)+1)</f>
        <v>0.41</v>
      </c>
      <c r="O8439" cm="1">
        <f t="array" ref="O8439">INDEX($L$2:$L$1000,INT((ROW(A8438)-1)/24)+1)</f>
        <v>0.78900000000000003</v>
      </c>
    </row>
    <row r="8440" spans="4:15" x14ac:dyDescent="0.2">
      <c r="D8440">
        <f t="shared" si="134"/>
        <v>14</v>
      </c>
      <c r="E8440" t="str" cm="1">
        <f t="array" ref="E8440">INDEX($A$2:$A$1000,INT((ROW(A8439)-1)/24)+1)</f>
        <v xml:space="preserve"> 2017-12-18 </v>
      </c>
      <c r="F8440" cm="1">
        <f t="array" ref="F8440">INDEX($B$2:$B$1000,INT((ROW(A8439)-1)/24)+1)/24</f>
        <v>16.672177541935159</v>
      </c>
      <c r="G8440" s="42">
        <f>Données_gaz!F$24/(365*24)</f>
        <v>1.1415525114155251E-4</v>
      </c>
      <c r="N8440" cm="1">
        <f t="array" ref="N8440">INDEX($K$2:$K$1000,INT((ROW(A8439)-1)/24)+1)</f>
        <v>0.41</v>
      </c>
      <c r="O8440" cm="1">
        <f t="array" ref="O8440">INDEX($L$2:$L$1000,INT((ROW(A8439)-1)/24)+1)</f>
        <v>0.78900000000000003</v>
      </c>
    </row>
    <row r="8441" spans="4:15" x14ac:dyDescent="0.2">
      <c r="D8441">
        <f t="shared" si="134"/>
        <v>15</v>
      </c>
      <c r="E8441" t="str" cm="1">
        <f t="array" ref="E8441">INDEX($A$2:$A$1000,INT((ROW(A8440)-1)/24)+1)</f>
        <v xml:space="preserve"> 2017-12-18 </v>
      </c>
      <c r="F8441" cm="1">
        <f t="array" ref="F8441">INDEX($B$2:$B$1000,INT((ROW(A8440)-1)/24)+1)/24</f>
        <v>16.672177541935159</v>
      </c>
      <c r="G8441" s="42">
        <f>Données_gaz!F$24/(365*24)</f>
        <v>1.1415525114155251E-4</v>
      </c>
      <c r="N8441" cm="1">
        <f t="array" ref="N8441">INDEX($K$2:$K$1000,INT((ROW(A8440)-1)/24)+1)</f>
        <v>0.41</v>
      </c>
      <c r="O8441" cm="1">
        <f t="array" ref="O8441">INDEX($L$2:$L$1000,INT((ROW(A8440)-1)/24)+1)</f>
        <v>0.78900000000000003</v>
      </c>
    </row>
    <row r="8442" spans="4:15" x14ac:dyDescent="0.2">
      <c r="D8442">
        <f t="shared" si="134"/>
        <v>16</v>
      </c>
      <c r="E8442" t="str" cm="1">
        <f t="array" ref="E8442">INDEX($A$2:$A$1000,INT((ROW(A8441)-1)/24)+1)</f>
        <v xml:space="preserve"> 2017-12-18 </v>
      </c>
      <c r="F8442" cm="1">
        <f t="array" ref="F8442">INDEX($B$2:$B$1000,INT((ROW(A8441)-1)/24)+1)/24</f>
        <v>16.672177541935159</v>
      </c>
      <c r="G8442" s="42">
        <f>Données_gaz!F$24/(365*24)</f>
        <v>1.1415525114155251E-4</v>
      </c>
      <c r="N8442" cm="1">
        <f t="array" ref="N8442">INDEX($K$2:$K$1000,INT((ROW(A8441)-1)/24)+1)</f>
        <v>0.41</v>
      </c>
      <c r="O8442" cm="1">
        <f t="array" ref="O8442">INDEX($L$2:$L$1000,INT((ROW(A8441)-1)/24)+1)</f>
        <v>0.78900000000000003</v>
      </c>
    </row>
    <row r="8443" spans="4:15" x14ac:dyDescent="0.2">
      <c r="D8443">
        <f t="shared" si="134"/>
        <v>17</v>
      </c>
      <c r="E8443" t="str" cm="1">
        <f t="array" ref="E8443">INDEX($A$2:$A$1000,INT((ROW(A8442)-1)/24)+1)</f>
        <v xml:space="preserve"> 2017-12-18 </v>
      </c>
      <c r="F8443" cm="1">
        <f t="array" ref="F8443">INDEX($B$2:$B$1000,INT((ROW(A8442)-1)/24)+1)/24</f>
        <v>16.672177541935159</v>
      </c>
      <c r="G8443" s="42">
        <f>Données_gaz!F$24/(365*24)</f>
        <v>1.1415525114155251E-4</v>
      </c>
      <c r="N8443" cm="1">
        <f t="array" ref="N8443">INDEX($K$2:$K$1000,INT((ROW(A8442)-1)/24)+1)</f>
        <v>0.41</v>
      </c>
      <c r="O8443" cm="1">
        <f t="array" ref="O8443">INDEX($L$2:$L$1000,INT((ROW(A8442)-1)/24)+1)</f>
        <v>0.78900000000000003</v>
      </c>
    </row>
    <row r="8444" spans="4:15" x14ac:dyDescent="0.2">
      <c r="D8444">
        <f t="shared" si="134"/>
        <v>18</v>
      </c>
      <c r="E8444" t="str" cm="1">
        <f t="array" ref="E8444">INDEX($A$2:$A$1000,INT((ROW(A8443)-1)/24)+1)</f>
        <v xml:space="preserve"> 2017-12-18 </v>
      </c>
      <c r="F8444" cm="1">
        <f t="array" ref="F8444">INDEX($B$2:$B$1000,INT((ROW(A8443)-1)/24)+1)/24</f>
        <v>16.672177541935159</v>
      </c>
      <c r="G8444" s="42">
        <f>Données_gaz!F$24/(365*24)</f>
        <v>1.1415525114155251E-4</v>
      </c>
      <c r="N8444" cm="1">
        <f t="array" ref="N8444">INDEX($K$2:$K$1000,INT((ROW(A8443)-1)/24)+1)</f>
        <v>0.41</v>
      </c>
      <c r="O8444" cm="1">
        <f t="array" ref="O8444">INDEX($L$2:$L$1000,INT((ROW(A8443)-1)/24)+1)</f>
        <v>0.78900000000000003</v>
      </c>
    </row>
    <row r="8445" spans="4:15" x14ac:dyDescent="0.2">
      <c r="D8445">
        <f t="shared" si="134"/>
        <v>19</v>
      </c>
      <c r="E8445" t="str" cm="1">
        <f t="array" ref="E8445">INDEX($A$2:$A$1000,INT((ROW(A8444)-1)/24)+1)</f>
        <v xml:space="preserve"> 2017-12-18 </v>
      </c>
      <c r="F8445" cm="1">
        <f t="array" ref="F8445">INDEX($B$2:$B$1000,INT((ROW(A8444)-1)/24)+1)/24</f>
        <v>16.672177541935159</v>
      </c>
      <c r="G8445" s="42">
        <f>Données_gaz!F$24/(365*24)</f>
        <v>1.1415525114155251E-4</v>
      </c>
      <c r="N8445" cm="1">
        <f t="array" ref="N8445">INDEX($K$2:$K$1000,INT((ROW(A8444)-1)/24)+1)</f>
        <v>0.41</v>
      </c>
      <c r="O8445" cm="1">
        <f t="array" ref="O8445">INDEX($L$2:$L$1000,INT((ROW(A8444)-1)/24)+1)</f>
        <v>0.78900000000000003</v>
      </c>
    </row>
    <row r="8446" spans="4:15" x14ac:dyDescent="0.2">
      <c r="D8446">
        <f t="shared" si="134"/>
        <v>20</v>
      </c>
      <c r="E8446" t="str" cm="1">
        <f t="array" ref="E8446">INDEX($A$2:$A$1000,INT((ROW(A8445)-1)/24)+1)</f>
        <v xml:space="preserve"> 2017-12-18 </v>
      </c>
      <c r="F8446" cm="1">
        <f t="array" ref="F8446">INDEX($B$2:$B$1000,INT((ROW(A8445)-1)/24)+1)/24</f>
        <v>16.672177541935159</v>
      </c>
      <c r="G8446" s="42">
        <f>Données_gaz!F$24/(365*24)</f>
        <v>1.1415525114155251E-4</v>
      </c>
      <c r="N8446" cm="1">
        <f t="array" ref="N8446">INDEX($K$2:$K$1000,INT((ROW(A8445)-1)/24)+1)</f>
        <v>0.41</v>
      </c>
      <c r="O8446" cm="1">
        <f t="array" ref="O8446">INDEX($L$2:$L$1000,INT((ROW(A8445)-1)/24)+1)</f>
        <v>0.78900000000000003</v>
      </c>
    </row>
    <row r="8447" spans="4:15" x14ac:dyDescent="0.2">
      <c r="D8447">
        <f t="shared" si="134"/>
        <v>21</v>
      </c>
      <c r="E8447" t="str" cm="1">
        <f t="array" ref="E8447">INDEX($A$2:$A$1000,INT((ROW(A8446)-1)/24)+1)</f>
        <v xml:space="preserve"> 2017-12-18 </v>
      </c>
      <c r="F8447" cm="1">
        <f t="array" ref="F8447">INDEX($B$2:$B$1000,INT((ROW(A8446)-1)/24)+1)/24</f>
        <v>16.672177541935159</v>
      </c>
      <c r="G8447" s="42">
        <f>Données_gaz!F$24/(365*24)</f>
        <v>1.1415525114155251E-4</v>
      </c>
      <c r="N8447" cm="1">
        <f t="array" ref="N8447">INDEX($K$2:$K$1000,INT((ROW(A8446)-1)/24)+1)</f>
        <v>0.41</v>
      </c>
      <c r="O8447" cm="1">
        <f t="array" ref="O8447">INDEX($L$2:$L$1000,INT((ROW(A8446)-1)/24)+1)</f>
        <v>0.78900000000000003</v>
      </c>
    </row>
    <row r="8448" spans="4:15" x14ac:dyDescent="0.2">
      <c r="D8448">
        <f t="shared" si="134"/>
        <v>22</v>
      </c>
      <c r="E8448" t="str" cm="1">
        <f t="array" ref="E8448">INDEX($A$2:$A$1000,INT((ROW(A8447)-1)/24)+1)</f>
        <v xml:space="preserve"> 2017-12-18 </v>
      </c>
      <c r="F8448" cm="1">
        <f t="array" ref="F8448">INDEX($B$2:$B$1000,INT((ROW(A8447)-1)/24)+1)/24</f>
        <v>16.672177541935159</v>
      </c>
      <c r="G8448" s="42">
        <f>Données_gaz!F$24/(365*24)</f>
        <v>1.1415525114155251E-4</v>
      </c>
      <c r="N8448" cm="1">
        <f t="array" ref="N8448">INDEX($K$2:$K$1000,INT((ROW(A8447)-1)/24)+1)</f>
        <v>0.41</v>
      </c>
      <c r="O8448" cm="1">
        <f t="array" ref="O8448">INDEX($L$2:$L$1000,INT((ROW(A8447)-1)/24)+1)</f>
        <v>0.78900000000000003</v>
      </c>
    </row>
    <row r="8449" spans="4:15" x14ac:dyDescent="0.2">
      <c r="D8449">
        <f t="shared" si="134"/>
        <v>23</v>
      </c>
      <c r="E8449" t="str" cm="1">
        <f t="array" ref="E8449">INDEX($A$2:$A$1000,INT((ROW(A8448)-1)/24)+1)</f>
        <v xml:space="preserve"> 2017-12-18 </v>
      </c>
      <c r="F8449" cm="1">
        <f t="array" ref="F8449">INDEX($B$2:$B$1000,INT((ROW(A8448)-1)/24)+1)/24</f>
        <v>16.672177541935159</v>
      </c>
      <c r="G8449" s="42">
        <f>Données_gaz!F$24/(365*24)</f>
        <v>1.1415525114155251E-4</v>
      </c>
      <c r="N8449" cm="1">
        <f t="array" ref="N8449">INDEX($K$2:$K$1000,INT((ROW(A8448)-1)/24)+1)</f>
        <v>0.41</v>
      </c>
      <c r="O8449" cm="1">
        <f t="array" ref="O8449">INDEX($L$2:$L$1000,INT((ROW(A8448)-1)/24)+1)</f>
        <v>0.78900000000000003</v>
      </c>
    </row>
    <row r="8450" spans="4:15" x14ac:dyDescent="0.2">
      <c r="D8450">
        <f t="shared" si="134"/>
        <v>0</v>
      </c>
      <c r="E8450" t="str" cm="1">
        <f t="array" ref="E8450">INDEX($A$2:$A$1000,INT((ROW(A8449)-1)/24)+1)</f>
        <v xml:space="preserve"> 2017-12-19 </v>
      </c>
      <c r="F8450" cm="1">
        <f t="array" ref="F8450">INDEX($B$2:$B$1000,INT((ROW(A8449)-1)/24)+1)/24</f>
        <v>16.649679065490826</v>
      </c>
      <c r="G8450" s="42">
        <f>Données_gaz!F$24/(365*24)</f>
        <v>1.1415525114155251E-4</v>
      </c>
      <c r="N8450" cm="1">
        <f t="array" ref="N8450">INDEX($K$2:$K$1000,INT((ROW(A8449)-1)/24)+1)</f>
        <v>0.40400000000000003</v>
      </c>
      <c r="O8450" cm="1">
        <f t="array" ref="O8450">INDEX($L$2:$L$1000,INT((ROW(A8449)-1)/24)+1)</f>
        <v>0.78500000000000003</v>
      </c>
    </row>
    <row r="8451" spans="4:15" x14ac:dyDescent="0.2">
      <c r="D8451">
        <f t="shared" si="134"/>
        <v>1</v>
      </c>
      <c r="E8451" t="str" cm="1">
        <f t="array" ref="E8451">INDEX($A$2:$A$1000,INT((ROW(A8450)-1)/24)+1)</f>
        <v xml:space="preserve"> 2017-12-19 </v>
      </c>
      <c r="F8451" cm="1">
        <f t="array" ref="F8451">INDEX($B$2:$B$1000,INT((ROW(A8450)-1)/24)+1)/24</f>
        <v>16.649679065490826</v>
      </c>
      <c r="G8451" s="42">
        <f>Données_gaz!F$24/(365*24)</f>
        <v>1.1415525114155251E-4</v>
      </c>
      <c r="N8451" cm="1">
        <f t="array" ref="N8451">INDEX($K$2:$K$1000,INT((ROW(A8450)-1)/24)+1)</f>
        <v>0.40400000000000003</v>
      </c>
      <c r="O8451" cm="1">
        <f t="array" ref="O8451">INDEX($L$2:$L$1000,INT((ROW(A8450)-1)/24)+1)</f>
        <v>0.78500000000000003</v>
      </c>
    </row>
    <row r="8452" spans="4:15" x14ac:dyDescent="0.2">
      <c r="D8452">
        <f t="shared" si="134"/>
        <v>2</v>
      </c>
      <c r="E8452" t="str" cm="1">
        <f t="array" ref="E8452">INDEX($A$2:$A$1000,INT((ROW(A8451)-1)/24)+1)</f>
        <v xml:space="preserve"> 2017-12-19 </v>
      </c>
      <c r="F8452" cm="1">
        <f t="array" ref="F8452">INDEX($B$2:$B$1000,INT((ROW(A8451)-1)/24)+1)/24</f>
        <v>16.649679065490826</v>
      </c>
      <c r="G8452" s="42">
        <f>Données_gaz!F$24/(365*24)</f>
        <v>1.1415525114155251E-4</v>
      </c>
      <c r="N8452" cm="1">
        <f t="array" ref="N8452">INDEX($K$2:$K$1000,INT((ROW(A8451)-1)/24)+1)</f>
        <v>0.40400000000000003</v>
      </c>
      <c r="O8452" cm="1">
        <f t="array" ref="O8452">INDEX($L$2:$L$1000,INT((ROW(A8451)-1)/24)+1)</f>
        <v>0.78500000000000003</v>
      </c>
    </row>
    <row r="8453" spans="4:15" x14ac:dyDescent="0.2">
      <c r="D8453">
        <f t="shared" si="134"/>
        <v>3</v>
      </c>
      <c r="E8453" t="str" cm="1">
        <f t="array" ref="E8453">INDEX($A$2:$A$1000,INT((ROW(A8452)-1)/24)+1)</f>
        <v xml:space="preserve"> 2017-12-19 </v>
      </c>
      <c r="F8453" cm="1">
        <f t="array" ref="F8453">INDEX($B$2:$B$1000,INT((ROW(A8452)-1)/24)+1)/24</f>
        <v>16.649679065490826</v>
      </c>
      <c r="G8453" s="42">
        <f>Données_gaz!F$24/(365*24)</f>
        <v>1.1415525114155251E-4</v>
      </c>
      <c r="N8453" cm="1">
        <f t="array" ref="N8453">INDEX($K$2:$K$1000,INT((ROW(A8452)-1)/24)+1)</f>
        <v>0.40400000000000003</v>
      </c>
      <c r="O8453" cm="1">
        <f t="array" ref="O8453">INDEX($L$2:$L$1000,INT((ROW(A8452)-1)/24)+1)</f>
        <v>0.78500000000000003</v>
      </c>
    </row>
    <row r="8454" spans="4:15" x14ac:dyDescent="0.2">
      <c r="D8454">
        <f t="shared" si="134"/>
        <v>4</v>
      </c>
      <c r="E8454" t="str" cm="1">
        <f t="array" ref="E8454">INDEX($A$2:$A$1000,INT((ROW(A8453)-1)/24)+1)</f>
        <v xml:space="preserve"> 2017-12-19 </v>
      </c>
      <c r="F8454" cm="1">
        <f t="array" ref="F8454">INDEX($B$2:$B$1000,INT((ROW(A8453)-1)/24)+1)/24</f>
        <v>16.649679065490826</v>
      </c>
      <c r="G8454" s="42">
        <f>Données_gaz!F$24/(365*24)</f>
        <v>1.1415525114155251E-4</v>
      </c>
      <c r="N8454" cm="1">
        <f t="array" ref="N8454">INDEX($K$2:$K$1000,INT((ROW(A8453)-1)/24)+1)</f>
        <v>0.40400000000000003</v>
      </c>
      <c r="O8454" cm="1">
        <f t="array" ref="O8454">INDEX($L$2:$L$1000,INT((ROW(A8453)-1)/24)+1)</f>
        <v>0.78500000000000003</v>
      </c>
    </row>
    <row r="8455" spans="4:15" x14ac:dyDescent="0.2">
      <c r="D8455">
        <f t="shared" si="134"/>
        <v>5</v>
      </c>
      <c r="E8455" t="str" cm="1">
        <f t="array" ref="E8455">INDEX($A$2:$A$1000,INT((ROW(A8454)-1)/24)+1)</f>
        <v xml:space="preserve"> 2017-12-19 </v>
      </c>
      <c r="F8455" cm="1">
        <f t="array" ref="F8455">INDEX($B$2:$B$1000,INT((ROW(A8454)-1)/24)+1)/24</f>
        <v>16.649679065490826</v>
      </c>
      <c r="G8455" s="42">
        <f>Données_gaz!F$24/(365*24)</f>
        <v>1.1415525114155251E-4</v>
      </c>
      <c r="N8455" cm="1">
        <f t="array" ref="N8455">INDEX($K$2:$K$1000,INT((ROW(A8454)-1)/24)+1)</f>
        <v>0.40400000000000003</v>
      </c>
      <c r="O8455" cm="1">
        <f t="array" ref="O8455">INDEX($L$2:$L$1000,INT((ROW(A8454)-1)/24)+1)</f>
        <v>0.78500000000000003</v>
      </c>
    </row>
    <row r="8456" spans="4:15" x14ac:dyDescent="0.2">
      <c r="D8456">
        <f t="shared" si="134"/>
        <v>6</v>
      </c>
      <c r="E8456" t="str" cm="1">
        <f t="array" ref="E8456">INDEX($A$2:$A$1000,INT((ROW(A8455)-1)/24)+1)</f>
        <v xml:space="preserve"> 2017-12-19 </v>
      </c>
      <c r="F8456" cm="1">
        <f t="array" ref="F8456">INDEX($B$2:$B$1000,INT((ROW(A8455)-1)/24)+1)/24</f>
        <v>16.649679065490826</v>
      </c>
      <c r="G8456" s="42">
        <f>Données_gaz!F$24/(365*24)</f>
        <v>1.1415525114155251E-4</v>
      </c>
      <c r="N8456" cm="1">
        <f t="array" ref="N8456">INDEX($K$2:$K$1000,INT((ROW(A8455)-1)/24)+1)</f>
        <v>0.40400000000000003</v>
      </c>
      <c r="O8456" cm="1">
        <f t="array" ref="O8456">INDEX($L$2:$L$1000,INT((ROW(A8455)-1)/24)+1)</f>
        <v>0.78500000000000003</v>
      </c>
    </row>
    <row r="8457" spans="4:15" x14ac:dyDescent="0.2">
      <c r="D8457">
        <f t="shared" si="134"/>
        <v>7</v>
      </c>
      <c r="E8457" t="str" cm="1">
        <f t="array" ref="E8457">INDEX($A$2:$A$1000,INT((ROW(A8456)-1)/24)+1)</f>
        <v xml:space="preserve"> 2017-12-19 </v>
      </c>
      <c r="F8457" cm="1">
        <f t="array" ref="F8457">INDEX($B$2:$B$1000,INT((ROW(A8456)-1)/24)+1)/24</f>
        <v>16.649679065490826</v>
      </c>
      <c r="G8457" s="42">
        <f>Données_gaz!F$24/(365*24)</f>
        <v>1.1415525114155251E-4</v>
      </c>
      <c r="N8457" cm="1">
        <f t="array" ref="N8457">INDEX($K$2:$K$1000,INT((ROW(A8456)-1)/24)+1)</f>
        <v>0.40400000000000003</v>
      </c>
      <c r="O8457" cm="1">
        <f t="array" ref="O8457">INDEX($L$2:$L$1000,INT((ROW(A8456)-1)/24)+1)</f>
        <v>0.78500000000000003</v>
      </c>
    </row>
    <row r="8458" spans="4:15" x14ac:dyDescent="0.2">
      <c r="D8458">
        <f t="shared" si="134"/>
        <v>8</v>
      </c>
      <c r="E8458" t="str" cm="1">
        <f t="array" ref="E8458">INDEX($A$2:$A$1000,INT((ROW(A8457)-1)/24)+1)</f>
        <v xml:space="preserve"> 2017-12-19 </v>
      </c>
      <c r="F8458" cm="1">
        <f t="array" ref="F8458">INDEX($B$2:$B$1000,INT((ROW(A8457)-1)/24)+1)/24</f>
        <v>16.649679065490826</v>
      </c>
      <c r="G8458" s="42">
        <f>Données_gaz!F$24/(365*24)</f>
        <v>1.1415525114155251E-4</v>
      </c>
      <c r="N8458" cm="1">
        <f t="array" ref="N8458">INDEX($K$2:$K$1000,INT((ROW(A8457)-1)/24)+1)</f>
        <v>0.40400000000000003</v>
      </c>
      <c r="O8458" cm="1">
        <f t="array" ref="O8458">INDEX($L$2:$L$1000,INT((ROW(A8457)-1)/24)+1)</f>
        <v>0.78500000000000003</v>
      </c>
    </row>
    <row r="8459" spans="4:15" x14ac:dyDescent="0.2">
      <c r="D8459">
        <f t="shared" si="134"/>
        <v>9</v>
      </c>
      <c r="E8459" t="str" cm="1">
        <f t="array" ref="E8459">INDEX($A$2:$A$1000,INT((ROW(A8458)-1)/24)+1)</f>
        <v xml:space="preserve"> 2017-12-19 </v>
      </c>
      <c r="F8459" cm="1">
        <f t="array" ref="F8459">INDEX($B$2:$B$1000,INT((ROW(A8458)-1)/24)+1)/24</f>
        <v>16.649679065490826</v>
      </c>
      <c r="G8459" s="42">
        <f>Données_gaz!F$24/(365*24)</f>
        <v>1.1415525114155251E-4</v>
      </c>
      <c r="N8459" cm="1">
        <f t="array" ref="N8459">INDEX($K$2:$K$1000,INT((ROW(A8458)-1)/24)+1)</f>
        <v>0.40400000000000003</v>
      </c>
      <c r="O8459" cm="1">
        <f t="array" ref="O8459">INDEX($L$2:$L$1000,INT((ROW(A8458)-1)/24)+1)</f>
        <v>0.78500000000000003</v>
      </c>
    </row>
    <row r="8460" spans="4:15" x14ac:dyDescent="0.2">
      <c r="D8460">
        <f t="shared" si="134"/>
        <v>10</v>
      </c>
      <c r="E8460" t="str" cm="1">
        <f t="array" ref="E8460">INDEX($A$2:$A$1000,INT((ROW(A8459)-1)/24)+1)</f>
        <v xml:space="preserve"> 2017-12-19 </v>
      </c>
      <c r="F8460" cm="1">
        <f t="array" ref="F8460">INDEX($B$2:$B$1000,INT((ROW(A8459)-1)/24)+1)/24</f>
        <v>16.649679065490826</v>
      </c>
      <c r="G8460" s="42">
        <f>Données_gaz!F$24/(365*24)</f>
        <v>1.1415525114155251E-4</v>
      </c>
      <c r="N8460" cm="1">
        <f t="array" ref="N8460">INDEX($K$2:$K$1000,INT((ROW(A8459)-1)/24)+1)</f>
        <v>0.40400000000000003</v>
      </c>
      <c r="O8460" cm="1">
        <f t="array" ref="O8460">INDEX($L$2:$L$1000,INT((ROW(A8459)-1)/24)+1)</f>
        <v>0.78500000000000003</v>
      </c>
    </row>
    <row r="8461" spans="4:15" x14ac:dyDescent="0.2">
      <c r="D8461">
        <f t="shared" si="134"/>
        <v>11</v>
      </c>
      <c r="E8461" t="str" cm="1">
        <f t="array" ref="E8461">INDEX($A$2:$A$1000,INT((ROW(A8460)-1)/24)+1)</f>
        <v xml:space="preserve"> 2017-12-19 </v>
      </c>
      <c r="F8461" cm="1">
        <f t="array" ref="F8461">INDEX($B$2:$B$1000,INT((ROW(A8460)-1)/24)+1)/24</f>
        <v>16.649679065490826</v>
      </c>
      <c r="G8461" s="42">
        <f>Données_gaz!F$24/(365*24)</f>
        <v>1.1415525114155251E-4</v>
      </c>
      <c r="N8461" cm="1">
        <f t="array" ref="N8461">INDEX($K$2:$K$1000,INT((ROW(A8460)-1)/24)+1)</f>
        <v>0.40400000000000003</v>
      </c>
      <c r="O8461" cm="1">
        <f t="array" ref="O8461">INDEX($L$2:$L$1000,INT((ROW(A8460)-1)/24)+1)</f>
        <v>0.78500000000000003</v>
      </c>
    </row>
    <row r="8462" spans="4:15" x14ac:dyDescent="0.2">
      <c r="D8462">
        <f t="shared" si="134"/>
        <v>12</v>
      </c>
      <c r="E8462" t="str" cm="1">
        <f t="array" ref="E8462">INDEX($A$2:$A$1000,INT((ROW(A8461)-1)/24)+1)</f>
        <v xml:space="preserve"> 2017-12-19 </v>
      </c>
      <c r="F8462" cm="1">
        <f t="array" ref="F8462">INDEX($B$2:$B$1000,INT((ROW(A8461)-1)/24)+1)/24</f>
        <v>16.649679065490826</v>
      </c>
      <c r="G8462" s="42">
        <f>Données_gaz!F$24/(365*24)</f>
        <v>1.1415525114155251E-4</v>
      </c>
      <c r="N8462" cm="1">
        <f t="array" ref="N8462">INDEX($K$2:$K$1000,INT((ROW(A8461)-1)/24)+1)</f>
        <v>0.40400000000000003</v>
      </c>
      <c r="O8462" cm="1">
        <f t="array" ref="O8462">INDEX($L$2:$L$1000,INT((ROW(A8461)-1)/24)+1)</f>
        <v>0.78500000000000003</v>
      </c>
    </row>
    <row r="8463" spans="4:15" x14ac:dyDescent="0.2">
      <c r="D8463">
        <f t="shared" si="134"/>
        <v>13</v>
      </c>
      <c r="E8463" t="str" cm="1">
        <f t="array" ref="E8463">INDEX($A$2:$A$1000,INT((ROW(A8462)-1)/24)+1)</f>
        <v xml:space="preserve"> 2017-12-19 </v>
      </c>
      <c r="F8463" cm="1">
        <f t="array" ref="F8463">INDEX($B$2:$B$1000,INT((ROW(A8462)-1)/24)+1)/24</f>
        <v>16.649679065490826</v>
      </c>
      <c r="G8463" s="42">
        <f>Données_gaz!F$24/(365*24)</f>
        <v>1.1415525114155251E-4</v>
      </c>
      <c r="N8463" cm="1">
        <f t="array" ref="N8463">INDEX($K$2:$K$1000,INT((ROW(A8462)-1)/24)+1)</f>
        <v>0.40400000000000003</v>
      </c>
      <c r="O8463" cm="1">
        <f t="array" ref="O8463">INDEX($L$2:$L$1000,INT((ROW(A8462)-1)/24)+1)</f>
        <v>0.78500000000000003</v>
      </c>
    </row>
    <row r="8464" spans="4:15" x14ac:dyDescent="0.2">
      <c r="D8464">
        <f t="shared" si="134"/>
        <v>14</v>
      </c>
      <c r="E8464" t="str" cm="1">
        <f t="array" ref="E8464">INDEX($A$2:$A$1000,INT((ROW(A8463)-1)/24)+1)</f>
        <v xml:space="preserve"> 2017-12-19 </v>
      </c>
      <c r="F8464" cm="1">
        <f t="array" ref="F8464">INDEX($B$2:$B$1000,INT((ROW(A8463)-1)/24)+1)/24</f>
        <v>16.649679065490826</v>
      </c>
      <c r="G8464" s="42">
        <f>Données_gaz!F$24/(365*24)</f>
        <v>1.1415525114155251E-4</v>
      </c>
      <c r="N8464" cm="1">
        <f t="array" ref="N8464">INDEX($K$2:$K$1000,INT((ROW(A8463)-1)/24)+1)</f>
        <v>0.40400000000000003</v>
      </c>
      <c r="O8464" cm="1">
        <f t="array" ref="O8464">INDEX($L$2:$L$1000,INT((ROW(A8463)-1)/24)+1)</f>
        <v>0.78500000000000003</v>
      </c>
    </row>
    <row r="8465" spans="4:15" x14ac:dyDescent="0.2">
      <c r="D8465">
        <f t="shared" si="134"/>
        <v>15</v>
      </c>
      <c r="E8465" t="str" cm="1">
        <f t="array" ref="E8465">INDEX($A$2:$A$1000,INT((ROW(A8464)-1)/24)+1)</f>
        <v xml:space="preserve"> 2017-12-19 </v>
      </c>
      <c r="F8465" cm="1">
        <f t="array" ref="F8465">INDEX($B$2:$B$1000,INT((ROW(A8464)-1)/24)+1)/24</f>
        <v>16.649679065490826</v>
      </c>
      <c r="G8465" s="42">
        <f>Données_gaz!F$24/(365*24)</f>
        <v>1.1415525114155251E-4</v>
      </c>
      <c r="N8465" cm="1">
        <f t="array" ref="N8465">INDEX($K$2:$K$1000,INT((ROW(A8464)-1)/24)+1)</f>
        <v>0.40400000000000003</v>
      </c>
      <c r="O8465" cm="1">
        <f t="array" ref="O8465">INDEX($L$2:$L$1000,INT((ROW(A8464)-1)/24)+1)</f>
        <v>0.78500000000000003</v>
      </c>
    </row>
    <row r="8466" spans="4:15" x14ac:dyDescent="0.2">
      <c r="D8466">
        <f t="shared" si="134"/>
        <v>16</v>
      </c>
      <c r="E8466" t="str" cm="1">
        <f t="array" ref="E8466">INDEX($A$2:$A$1000,INT((ROW(A8465)-1)/24)+1)</f>
        <v xml:space="preserve"> 2017-12-19 </v>
      </c>
      <c r="F8466" cm="1">
        <f t="array" ref="F8466">INDEX($B$2:$B$1000,INT((ROW(A8465)-1)/24)+1)/24</f>
        <v>16.649679065490826</v>
      </c>
      <c r="G8466" s="42">
        <f>Données_gaz!F$24/(365*24)</f>
        <v>1.1415525114155251E-4</v>
      </c>
      <c r="N8466" cm="1">
        <f t="array" ref="N8466">INDEX($K$2:$K$1000,INT((ROW(A8465)-1)/24)+1)</f>
        <v>0.40400000000000003</v>
      </c>
      <c r="O8466" cm="1">
        <f t="array" ref="O8466">INDEX($L$2:$L$1000,INT((ROW(A8465)-1)/24)+1)</f>
        <v>0.78500000000000003</v>
      </c>
    </row>
    <row r="8467" spans="4:15" x14ac:dyDescent="0.2">
      <c r="D8467">
        <f t="shared" si="134"/>
        <v>17</v>
      </c>
      <c r="E8467" t="str" cm="1">
        <f t="array" ref="E8467">INDEX($A$2:$A$1000,INT((ROW(A8466)-1)/24)+1)</f>
        <v xml:space="preserve"> 2017-12-19 </v>
      </c>
      <c r="F8467" cm="1">
        <f t="array" ref="F8467">INDEX($B$2:$B$1000,INT((ROW(A8466)-1)/24)+1)/24</f>
        <v>16.649679065490826</v>
      </c>
      <c r="G8467" s="42">
        <f>Données_gaz!F$24/(365*24)</f>
        <v>1.1415525114155251E-4</v>
      </c>
      <c r="N8467" cm="1">
        <f t="array" ref="N8467">INDEX($K$2:$K$1000,INT((ROW(A8466)-1)/24)+1)</f>
        <v>0.40400000000000003</v>
      </c>
      <c r="O8467" cm="1">
        <f t="array" ref="O8467">INDEX($L$2:$L$1000,INT((ROW(A8466)-1)/24)+1)</f>
        <v>0.78500000000000003</v>
      </c>
    </row>
    <row r="8468" spans="4:15" x14ac:dyDescent="0.2">
      <c r="D8468">
        <f t="shared" si="134"/>
        <v>18</v>
      </c>
      <c r="E8468" t="str" cm="1">
        <f t="array" ref="E8468">INDEX($A$2:$A$1000,INT((ROW(A8467)-1)/24)+1)</f>
        <v xml:space="preserve"> 2017-12-19 </v>
      </c>
      <c r="F8468" cm="1">
        <f t="array" ref="F8468">INDEX($B$2:$B$1000,INT((ROW(A8467)-1)/24)+1)/24</f>
        <v>16.649679065490826</v>
      </c>
      <c r="G8468" s="42">
        <f>Données_gaz!F$24/(365*24)</f>
        <v>1.1415525114155251E-4</v>
      </c>
      <c r="N8468" cm="1">
        <f t="array" ref="N8468">INDEX($K$2:$K$1000,INT((ROW(A8467)-1)/24)+1)</f>
        <v>0.40400000000000003</v>
      </c>
      <c r="O8468" cm="1">
        <f t="array" ref="O8468">INDEX($L$2:$L$1000,INT((ROW(A8467)-1)/24)+1)</f>
        <v>0.78500000000000003</v>
      </c>
    </row>
    <row r="8469" spans="4:15" x14ac:dyDescent="0.2">
      <c r="D8469">
        <f t="shared" si="134"/>
        <v>19</v>
      </c>
      <c r="E8469" t="str" cm="1">
        <f t="array" ref="E8469">INDEX($A$2:$A$1000,INT((ROW(A8468)-1)/24)+1)</f>
        <v xml:space="preserve"> 2017-12-19 </v>
      </c>
      <c r="F8469" cm="1">
        <f t="array" ref="F8469">INDEX($B$2:$B$1000,INT((ROW(A8468)-1)/24)+1)/24</f>
        <v>16.649679065490826</v>
      </c>
      <c r="G8469" s="42">
        <f>Données_gaz!F$24/(365*24)</f>
        <v>1.1415525114155251E-4</v>
      </c>
      <c r="N8469" cm="1">
        <f t="array" ref="N8469">INDEX($K$2:$K$1000,INT((ROW(A8468)-1)/24)+1)</f>
        <v>0.40400000000000003</v>
      </c>
      <c r="O8469" cm="1">
        <f t="array" ref="O8469">INDEX($L$2:$L$1000,INT((ROW(A8468)-1)/24)+1)</f>
        <v>0.78500000000000003</v>
      </c>
    </row>
    <row r="8470" spans="4:15" x14ac:dyDescent="0.2">
      <c r="D8470">
        <f t="shared" si="134"/>
        <v>20</v>
      </c>
      <c r="E8470" t="str" cm="1">
        <f t="array" ref="E8470">INDEX($A$2:$A$1000,INT((ROW(A8469)-1)/24)+1)</f>
        <v xml:space="preserve"> 2017-12-19 </v>
      </c>
      <c r="F8470" cm="1">
        <f t="array" ref="F8470">INDEX($B$2:$B$1000,INT((ROW(A8469)-1)/24)+1)/24</f>
        <v>16.649679065490826</v>
      </c>
      <c r="G8470" s="42">
        <f>Données_gaz!F$24/(365*24)</f>
        <v>1.1415525114155251E-4</v>
      </c>
      <c r="N8470" cm="1">
        <f t="array" ref="N8470">INDEX($K$2:$K$1000,INT((ROW(A8469)-1)/24)+1)</f>
        <v>0.40400000000000003</v>
      </c>
      <c r="O8470" cm="1">
        <f t="array" ref="O8470">INDEX($L$2:$L$1000,INT((ROW(A8469)-1)/24)+1)</f>
        <v>0.78500000000000003</v>
      </c>
    </row>
    <row r="8471" spans="4:15" x14ac:dyDescent="0.2">
      <c r="D8471">
        <f t="shared" si="134"/>
        <v>21</v>
      </c>
      <c r="E8471" t="str" cm="1">
        <f t="array" ref="E8471">INDEX($A$2:$A$1000,INT((ROW(A8470)-1)/24)+1)</f>
        <v xml:space="preserve"> 2017-12-19 </v>
      </c>
      <c r="F8471" cm="1">
        <f t="array" ref="F8471">INDEX($B$2:$B$1000,INT((ROW(A8470)-1)/24)+1)/24</f>
        <v>16.649679065490826</v>
      </c>
      <c r="G8471" s="42">
        <f>Données_gaz!F$24/(365*24)</f>
        <v>1.1415525114155251E-4</v>
      </c>
      <c r="N8471" cm="1">
        <f t="array" ref="N8471">INDEX($K$2:$K$1000,INT((ROW(A8470)-1)/24)+1)</f>
        <v>0.40400000000000003</v>
      </c>
      <c r="O8471" cm="1">
        <f t="array" ref="O8471">INDEX($L$2:$L$1000,INT((ROW(A8470)-1)/24)+1)</f>
        <v>0.78500000000000003</v>
      </c>
    </row>
    <row r="8472" spans="4:15" x14ac:dyDescent="0.2">
      <c r="D8472">
        <f t="shared" si="134"/>
        <v>22</v>
      </c>
      <c r="E8472" t="str" cm="1">
        <f t="array" ref="E8472">INDEX($A$2:$A$1000,INT((ROW(A8471)-1)/24)+1)</f>
        <v xml:space="preserve"> 2017-12-19 </v>
      </c>
      <c r="F8472" cm="1">
        <f t="array" ref="F8472">INDEX($B$2:$B$1000,INT((ROW(A8471)-1)/24)+1)/24</f>
        <v>16.649679065490826</v>
      </c>
      <c r="G8472" s="42">
        <f>Données_gaz!F$24/(365*24)</f>
        <v>1.1415525114155251E-4</v>
      </c>
      <c r="N8472" cm="1">
        <f t="array" ref="N8472">INDEX($K$2:$K$1000,INT((ROW(A8471)-1)/24)+1)</f>
        <v>0.40400000000000003</v>
      </c>
      <c r="O8472" cm="1">
        <f t="array" ref="O8472">INDEX($L$2:$L$1000,INT((ROW(A8471)-1)/24)+1)</f>
        <v>0.78500000000000003</v>
      </c>
    </row>
    <row r="8473" spans="4:15" x14ac:dyDescent="0.2">
      <c r="D8473">
        <f t="shared" si="134"/>
        <v>23</v>
      </c>
      <c r="E8473" t="str" cm="1">
        <f t="array" ref="E8473">INDEX($A$2:$A$1000,INT((ROW(A8472)-1)/24)+1)</f>
        <v xml:space="preserve"> 2017-12-19 </v>
      </c>
      <c r="F8473" cm="1">
        <f t="array" ref="F8473">INDEX($B$2:$B$1000,INT((ROW(A8472)-1)/24)+1)/24</f>
        <v>16.649679065490826</v>
      </c>
      <c r="G8473" s="42">
        <f>Données_gaz!F$24/(365*24)</f>
        <v>1.1415525114155251E-4</v>
      </c>
      <c r="N8473" cm="1">
        <f t="array" ref="N8473">INDEX($K$2:$K$1000,INT((ROW(A8472)-1)/24)+1)</f>
        <v>0.40400000000000003</v>
      </c>
      <c r="O8473" cm="1">
        <f t="array" ref="O8473">INDEX($L$2:$L$1000,INT((ROW(A8472)-1)/24)+1)</f>
        <v>0.78500000000000003</v>
      </c>
    </row>
    <row r="8474" spans="4:15" x14ac:dyDescent="0.2">
      <c r="D8474">
        <f t="shared" si="134"/>
        <v>0</v>
      </c>
      <c r="E8474" t="str" cm="1">
        <f t="array" ref="E8474">INDEX($A$2:$A$1000,INT((ROW(A8473)-1)/24)+1)</f>
        <v xml:space="preserve"> 2017-12-20 </v>
      </c>
      <c r="F8474" cm="1">
        <f t="array" ref="F8474">INDEX($B$2:$B$1000,INT((ROW(A8473)-1)/24)+1)/24</f>
        <v>16.700599597468052</v>
      </c>
      <c r="G8474" s="42">
        <f>Données_gaz!F$24/(365*24)</f>
        <v>1.1415525114155251E-4</v>
      </c>
      <c r="N8474" cm="1">
        <f t="array" ref="N8474">INDEX($K$2:$K$1000,INT((ROW(A8473)-1)/24)+1)</f>
        <v>0.39700000000000002</v>
      </c>
      <c r="O8474" cm="1">
        <f t="array" ref="O8474">INDEX($L$2:$L$1000,INT((ROW(A8473)-1)/24)+1)</f>
        <v>0.78</v>
      </c>
    </row>
    <row r="8475" spans="4:15" x14ac:dyDescent="0.2">
      <c r="D8475">
        <f t="shared" si="134"/>
        <v>1</v>
      </c>
      <c r="E8475" t="str" cm="1">
        <f t="array" ref="E8475">INDEX($A$2:$A$1000,INT((ROW(A8474)-1)/24)+1)</f>
        <v xml:space="preserve"> 2017-12-20 </v>
      </c>
      <c r="F8475" cm="1">
        <f t="array" ref="F8475">INDEX($B$2:$B$1000,INT((ROW(A8474)-1)/24)+1)/24</f>
        <v>16.700599597468052</v>
      </c>
      <c r="G8475" s="42">
        <f>Données_gaz!F$24/(365*24)</f>
        <v>1.1415525114155251E-4</v>
      </c>
      <c r="N8475" cm="1">
        <f t="array" ref="N8475">INDEX($K$2:$K$1000,INT((ROW(A8474)-1)/24)+1)</f>
        <v>0.39700000000000002</v>
      </c>
      <c r="O8475" cm="1">
        <f t="array" ref="O8475">INDEX($L$2:$L$1000,INT((ROW(A8474)-1)/24)+1)</f>
        <v>0.78</v>
      </c>
    </row>
    <row r="8476" spans="4:15" x14ac:dyDescent="0.2">
      <c r="D8476">
        <f t="shared" si="134"/>
        <v>2</v>
      </c>
      <c r="E8476" t="str" cm="1">
        <f t="array" ref="E8476">INDEX($A$2:$A$1000,INT((ROW(A8475)-1)/24)+1)</f>
        <v xml:space="preserve"> 2017-12-20 </v>
      </c>
      <c r="F8476" cm="1">
        <f t="array" ref="F8476">INDEX($B$2:$B$1000,INT((ROW(A8475)-1)/24)+1)/24</f>
        <v>16.700599597468052</v>
      </c>
      <c r="G8476" s="42">
        <f>Données_gaz!F$24/(365*24)</f>
        <v>1.1415525114155251E-4</v>
      </c>
      <c r="N8476" cm="1">
        <f t="array" ref="N8476">INDEX($K$2:$K$1000,INT((ROW(A8475)-1)/24)+1)</f>
        <v>0.39700000000000002</v>
      </c>
      <c r="O8476" cm="1">
        <f t="array" ref="O8476">INDEX($L$2:$L$1000,INT((ROW(A8475)-1)/24)+1)</f>
        <v>0.78</v>
      </c>
    </row>
    <row r="8477" spans="4:15" x14ac:dyDescent="0.2">
      <c r="D8477">
        <f t="shared" si="134"/>
        <v>3</v>
      </c>
      <c r="E8477" t="str" cm="1">
        <f t="array" ref="E8477">INDEX($A$2:$A$1000,INT((ROW(A8476)-1)/24)+1)</f>
        <v xml:space="preserve"> 2017-12-20 </v>
      </c>
      <c r="F8477" cm="1">
        <f t="array" ref="F8477">INDEX($B$2:$B$1000,INT((ROW(A8476)-1)/24)+1)/24</f>
        <v>16.700599597468052</v>
      </c>
      <c r="G8477" s="42">
        <f>Données_gaz!F$24/(365*24)</f>
        <v>1.1415525114155251E-4</v>
      </c>
      <c r="N8477" cm="1">
        <f t="array" ref="N8477">INDEX($K$2:$K$1000,INT((ROW(A8476)-1)/24)+1)</f>
        <v>0.39700000000000002</v>
      </c>
      <c r="O8477" cm="1">
        <f t="array" ref="O8477">INDEX($L$2:$L$1000,INT((ROW(A8476)-1)/24)+1)</f>
        <v>0.78</v>
      </c>
    </row>
    <row r="8478" spans="4:15" x14ac:dyDescent="0.2">
      <c r="D8478">
        <f t="shared" si="134"/>
        <v>4</v>
      </c>
      <c r="E8478" t="str" cm="1">
        <f t="array" ref="E8478">INDEX($A$2:$A$1000,INT((ROW(A8477)-1)/24)+1)</f>
        <v xml:space="preserve"> 2017-12-20 </v>
      </c>
      <c r="F8478" cm="1">
        <f t="array" ref="F8478">INDEX($B$2:$B$1000,INT((ROW(A8477)-1)/24)+1)/24</f>
        <v>16.700599597468052</v>
      </c>
      <c r="G8478" s="42">
        <f>Données_gaz!F$24/(365*24)</f>
        <v>1.1415525114155251E-4</v>
      </c>
      <c r="N8478" cm="1">
        <f t="array" ref="N8478">INDEX($K$2:$K$1000,INT((ROW(A8477)-1)/24)+1)</f>
        <v>0.39700000000000002</v>
      </c>
      <c r="O8478" cm="1">
        <f t="array" ref="O8478">INDEX($L$2:$L$1000,INT((ROW(A8477)-1)/24)+1)</f>
        <v>0.78</v>
      </c>
    </row>
    <row r="8479" spans="4:15" x14ac:dyDescent="0.2">
      <c r="D8479">
        <f t="shared" si="134"/>
        <v>5</v>
      </c>
      <c r="E8479" t="str" cm="1">
        <f t="array" ref="E8479">INDEX($A$2:$A$1000,INT((ROW(A8478)-1)/24)+1)</f>
        <v xml:space="preserve"> 2017-12-20 </v>
      </c>
      <c r="F8479" cm="1">
        <f t="array" ref="F8479">INDEX($B$2:$B$1000,INT((ROW(A8478)-1)/24)+1)/24</f>
        <v>16.700599597468052</v>
      </c>
      <c r="G8479" s="42">
        <f>Données_gaz!F$24/(365*24)</f>
        <v>1.1415525114155251E-4</v>
      </c>
      <c r="N8479" cm="1">
        <f t="array" ref="N8479">INDEX($K$2:$K$1000,INT((ROW(A8478)-1)/24)+1)</f>
        <v>0.39700000000000002</v>
      </c>
      <c r="O8479" cm="1">
        <f t="array" ref="O8479">INDEX($L$2:$L$1000,INT((ROW(A8478)-1)/24)+1)</f>
        <v>0.78</v>
      </c>
    </row>
    <row r="8480" spans="4:15" x14ac:dyDescent="0.2">
      <c r="D8480">
        <f t="shared" si="134"/>
        <v>6</v>
      </c>
      <c r="E8480" t="str" cm="1">
        <f t="array" ref="E8480">INDEX($A$2:$A$1000,INT((ROW(A8479)-1)/24)+1)</f>
        <v xml:space="preserve"> 2017-12-20 </v>
      </c>
      <c r="F8480" cm="1">
        <f t="array" ref="F8480">INDEX($B$2:$B$1000,INT((ROW(A8479)-1)/24)+1)/24</f>
        <v>16.700599597468052</v>
      </c>
      <c r="G8480" s="42">
        <f>Données_gaz!F$24/(365*24)</f>
        <v>1.1415525114155251E-4</v>
      </c>
      <c r="N8480" cm="1">
        <f t="array" ref="N8480">INDEX($K$2:$K$1000,INT((ROW(A8479)-1)/24)+1)</f>
        <v>0.39700000000000002</v>
      </c>
      <c r="O8480" cm="1">
        <f t="array" ref="O8480">INDEX($L$2:$L$1000,INT((ROW(A8479)-1)/24)+1)</f>
        <v>0.78</v>
      </c>
    </row>
    <row r="8481" spans="4:15" x14ac:dyDescent="0.2">
      <c r="D8481">
        <f t="shared" si="134"/>
        <v>7</v>
      </c>
      <c r="E8481" t="str" cm="1">
        <f t="array" ref="E8481">INDEX($A$2:$A$1000,INT((ROW(A8480)-1)/24)+1)</f>
        <v xml:space="preserve"> 2017-12-20 </v>
      </c>
      <c r="F8481" cm="1">
        <f t="array" ref="F8481">INDEX($B$2:$B$1000,INT((ROW(A8480)-1)/24)+1)/24</f>
        <v>16.700599597468052</v>
      </c>
      <c r="G8481" s="42">
        <f>Données_gaz!F$24/(365*24)</f>
        <v>1.1415525114155251E-4</v>
      </c>
      <c r="N8481" cm="1">
        <f t="array" ref="N8481">INDEX($K$2:$K$1000,INT((ROW(A8480)-1)/24)+1)</f>
        <v>0.39700000000000002</v>
      </c>
      <c r="O8481" cm="1">
        <f t="array" ref="O8481">INDEX($L$2:$L$1000,INT((ROW(A8480)-1)/24)+1)</f>
        <v>0.78</v>
      </c>
    </row>
    <row r="8482" spans="4:15" x14ac:dyDescent="0.2">
      <c r="D8482">
        <f t="shared" si="134"/>
        <v>8</v>
      </c>
      <c r="E8482" t="str" cm="1">
        <f t="array" ref="E8482">INDEX($A$2:$A$1000,INT((ROW(A8481)-1)/24)+1)</f>
        <v xml:space="preserve"> 2017-12-20 </v>
      </c>
      <c r="F8482" cm="1">
        <f t="array" ref="F8482">INDEX($B$2:$B$1000,INT((ROW(A8481)-1)/24)+1)/24</f>
        <v>16.700599597468052</v>
      </c>
      <c r="G8482" s="42">
        <f>Données_gaz!F$24/(365*24)</f>
        <v>1.1415525114155251E-4</v>
      </c>
      <c r="N8482" cm="1">
        <f t="array" ref="N8482">INDEX($K$2:$K$1000,INT((ROW(A8481)-1)/24)+1)</f>
        <v>0.39700000000000002</v>
      </c>
      <c r="O8482" cm="1">
        <f t="array" ref="O8482">INDEX($L$2:$L$1000,INT((ROW(A8481)-1)/24)+1)</f>
        <v>0.78</v>
      </c>
    </row>
    <row r="8483" spans="4:15" x14ac:dyDescent="0.2">
      <c r="D8483">
        <f t="shared" si="134"/>
        <v>9</v>
      </c>
      <c r="E8483" t="str" cm="1">
        <f t="array" ref="E8483">INDEX($A$2:$A$1000,INT((ROW(A8482)-1)/24)+1)</f>
        <v xml:space="preserve"> 2017-12-20 </v>
      </c>
      <c r="F8483" cm="1">
        <f t="array" ref="F8483">INDEX($B$2:$B$1000,INT((ROW(A8482)-1)/24)+1)/24</f>
        <v>16.700599597468052</v>
      </c>
      <c r="G8483" s="42">
        <f>Données_gaz!F$24/(365*24)</f>
        <v>1.1415525114155251E-4</v>
      </c>
      <c r="N8483" cm="1">
        <f t="array" ref="N8483">INDEX($K$2:$K$1000,INT((ROW(A8482)-1)/24)+1)</f>
        <v>0.39700000000000002</v>
      </c>
      <c r="O8483" cm="1">
        <f t="array" ref="O8483">INDEX($L$2:$L$1000,INT((ROW(A8482)-1)/24)+1)</f>
        <v>0.78</v>
      </c>
    </row>
    <row r="8484" spans="4:15" x14ac:dyDescent="0.2">
      <c r="D8484">
        <f t="shared" si="134"/>
        <v>10</v>
      </c>
      <c r="E8484" t="str" cm="1">
        <f t="array" ref="E8484">INDEX($A$2:$A$1000,INT((ROW(A8483)-1)/24)+1)</f>
        <v xml:space="preserve"> 2017-12-20 </v>
      </c>
      <c r="F8484" cm="1">
        <f t="array" ref="F8484">INDEX($B$2:$B$1000,INT((ROW(A8483)-1)/24)+1)/24</f>
        <v>16.700599597468052</v>
      </c>
      <c r="G8484" s="42">
        <f>Données_gaz!F$24/(365*24)</f>
        <v>1.1415525114155251E-4</v>
      </c>
      <c r="N8484" cm="1">
        <f t="array" ref="N8484">INDEX($K$2:$K$1000,INT((ROW(A8483)-1)/24)+1)</f>
        <v>0.39700000000000002</v>
      </c>
      <c r="O8484" cm="1">
        <f t="array" ref="O8484">INDEX($L$2:$L$1000,INT((ROW(A8483)-1)/24)+1)</f>
        <v>0.78</v>
      </c>
    </row>
    <row r="8485" spans="4:15" x14ac:dyDescent="0.2">
      <c r="D8485">
        <f t="shared" si="134"/>
        <v>11</v>
      </c>
      <c r="E8485" t="str" cm="1">
        <f t="array" ref="E8485">INDEX($A$2:$A$1000,INT((ROW(A8484)-1)/24)+1)</f>
        <v xml:space="preserve"> 2017-12-20 </v>
      </c>
      <c r="F8485" cm="1">
        <f t="array" ref="F8485">INDEX($B$2:$B$1000,INT((ROW(A8484)-1)/24)+1)/24</f>
        <v>16.700599597468052</v>
      </c>
      <c r="G8485" s="42">
        <f>Données_gaz!F$24/(365*24)</f>
        <v>1.1415525114155251E-4</v>
      </c>
      <c r="N8485" cm="1">
        <f t="array" ref="N8485">INDEX($K$2:$K$1000,INT((ROW(A8484)-1)/24)+1)</f>
        <v>0.39700000000000002</v>
      </c>
      <c r="O8485" cm="1">
        <f t="array" ref="O8485">INDEX($L$2:$L$1000,INT((ROW(A8484)-1)/24)+1)</f>
        <v>0.78</v>
      </c>
    </row>
    <row r="8486" spans="4:15" x14ac:dyDescent="0.2">
      <c r="D8486">
        <f t="shared" si="134"/>
        <v>12</v>
      </c>
      <c r="E8486" t="str" cm="1">
        <f t="array" ref="E8486">INDEX($A$2:$A$1000,INT((ROW(A8485)-1)/24)+1)</f>
        <v xml:space="preserve"> 2017-12-20 </v>
      </c>
      <c r="F8486" cm="1">
        <f t="array" ref="F8486">INDEX($B$2:$B$1000,INT((ROW(A8485)-1)/24)+1)/24</f>
        <v>16.700599597468052</v>
      </c>
      <c r="G8486" s="42">
        <f>Données_gaz!F$24/(365*24)</f>
        <v>1.1415525114155251E-4</v>
      </c>
      <c r="N8486" cm="1">
        <f t="array" ref="N8486">INDEX($K$2:$K$1000,INT((ROW(A8485)-1)/24)+1)</f>
        <v>0.39700000000000002</v>
      </c>
      <c r="O8486" cm="1">
        <f t="array" ref="O8486">INDEX($L$2:$L$1000,INT((ROW(A8485)-1)/24)+1)</f>
        <v>0.78</v>
      </c>
    </row>
    <row r="8487" spans="4:15" x14ac:dyDescent="0.2">
      <c r="D8487">
        <f t="shared" si="134"/>
        <v>13</v>
      </c>
      <c r="E8487" t="str" cm="1">
        <f t="array" ref="E8487">INDEX($A$2:$A$1000,INT((ROW(A8486)-1)/24)+1)</f>
        <v xml:space="preserve"> 2017-12-20 </v>
      </c>
      <c r="F8487" cm="1">
        <f t="array" ref="F8487">INDEX($B$2:$B$1000,INT((ROW(A8486)-1)/24)+1)/24</f>
        <v>16.700599597468052</v>
      </c>
      <c r="G8487" s="42">
        <f>Données_gaz!F$24/(365*24)</f>
        <v>1.1415525114155251E-4</v>
      </c>
      <c r="N8487" cm="1">
        <f t="array" ref="N8487">INDEX($K$2:$K$1000,INT((ROW(A8486)-1)/24)+1)</f>
        <v>0.39700000000000002</v>
      </c>
      <c r="O8487" cm="1">
        <f t="array" ref="O8487">INDEX($L$2:$L$1000,INT((ROW(A8486)-1)/24)+1)</f>
        <v>0.78</v>
      </c>
    </row>
    <row r="8488" spans="4:15" x14ac:dyDescent="0.2">
      <c r="D8488">
        <f t="shared" si="134"/>
        <v>14</v>
      </c>
      <c r="E8488" t="str" cm="1">
        <f t="array" ref="E8488">INDEX($A$2:$A$1000,INT((ROW(A8487)-1)/24)+1)</f>
        <v xml:space="preserve"> 2017-12-20 </v>
      </c>
      <c r="F8488" cm="1">
        <f t="array" ref="F8488">INDEX($B$2:$B$1000,INT((ROW(A8487)-1)/24)+1)/24</f>
        <v>16.700599597468052</v>
      </c>
      <c r="G8488" s="42">
        <f>Données_gaz!F$24/(365*24)</f>
        <v>1.1415525114155251E-4</v>
      </c>
      <c r="N8488" cm="1">
        <f t="array" ref="N8488">INDEX($K$2:$K$1000,INT((ROW(A8487)-1)/24)+1)</f>
        <v>0.39700000000000002</v>
      </c>
      <c r="O8488" cm="1">
        <f t="array" ref="O8488">INDEX($L$2:$L$1000,INT((ROW(A8487)-1)/24)+1)</f>
        <v>0.78</v>
      </c>
    </row>
    <row r="8489" spans="4:15" x14ac:dyDescent="0.2">
      <c r="D8489">
        <f t="shared" si="134"/>
        <v>15</v>
      </c>
      <c r="E8489" t="str" cm="1">
        <f t="array" ref="E8489">INDEX($A$2:$A$1000,INT((ROW(A8488)-1)/24)+1)</f>
        <v xml:space="preserve"> 2017-12-20 </v>
      </c>
      <c r="F8489" cm="1">
        <f t="array" ref="F8489">INDEX($B$2:$B$1000,INT((ROW(A8488)-1)/24)+1)/24</f>
        <v>16.700599597468052</v>
      </c>
      <c r="G8489" s="42">
        <f>Données_gaz!F$24/(365*24)</f>
        <v>1.1415525114155251E-4</v>
      </c>
      <c r="N8489" cm="1">
        <f t="array" ref="N8489">INDEX($K$2:$K$1000,INT((ROW(A8488)-1)/24)+1)</f>
        <v>0.39700000000000002</v>
      </c>
      <c r="O8489" cm="1">
        <f t="array" ref="O8489">INDEX($L$2:$L$1000,INT((ROW(A8488)-1)/24)+1)</f>
        <v>0.78</v>
      </c>
    </row>
    <row r="8490" spans="4:15" x14ac:dyDescent="0.2">
      <c r="D8490">
        <f t="shared" si="134"/>
        <v>16</v>
      </c>
      <c r="E8490" t="str" cm="1">
        <f t="array" ref="E8490">INDEX($A$2:$A$1000,INT((ROW(A8489)-1)/24)+1)</f>
        <v xml:space="preserve"> 2017-12-20 </v>
      </c>
      <c r="F8490" cm="1">
        <f t="array" ref="F8490">INDEX($B$2:$B$1000,INT((ROW(A8489)-1)/24)+1)/24</f>
        <v>16.700599597468052</v>
      </c>
      <c r="G8490" s="42">
        <f>Données_gaz!F$24/(365*24)</f>
        <v>1.1415525114155251E-4</v>
      </c>
      <c r="N8490" cm="1">
        <f t="array" ref="N8490">INDEX($K$2:$K$1000,INT((ROW(A8489)-1)/24)+1)</f>
        <v>0.39700000000000002</v>
      </c>
      <c r="O8490" cm="1">
        <f t="array" ref="O8490">INDEX($L$2:$L$1000,INT((ROW(A8489)-1)/24)+1)</f>
        <v>0.78</v>
      </c>
    </row>
    <row r="8491" spans="4:15" x14ac:dyDescent="0.2">
      <c r="D8491">
        <f t="shared" si="134"/>
        <v>17</v>
      </c>
      <c r="E8491" t="str" cm="1">
        <f t="array" ref="E8491">INDEX($A$2:$A$1000,INT((ROW(A8490)-1)/24)+1)</f>
        <v xml:space="preserve"> 2017-12-20 </v>
      </c>
      <c r="F8491" cm="1">
        <f t="array" ref="F8491">INDEX($B$2:$B$1000,INT((ROW(A8490)-1)/24)+1)/24</f>
        <v>16.700599597468052</v>
      </c>
      <c r="G8491" s="42">
        <f>Données_gaz!F$24/(365*24)</f>
        <v>1.1415525114155251E-4</v>
      </c>
      <c r="N8491" cm="1">
        <f t="array" ref="N8491">INDEX($K$2:$K$1000,INT((ROW(A8490)-1)/24)+1)</f>
        <v>0.39700000000000002</v>
      </c>
      <c r="O8491" cm="1">
        <f t="array" ref="O8491">INDEX($L$2:$L$1000,INT((ROW(A8490)-1)/24)+1)</f>
        <v>0.78</v>
      </c>
    </row>
    <row r="8492" spans="4:15" x14ac:dyDescent="0.2">
      <c r="D8492">
        <f t="shared" si="134"/>
        <v>18</v>
      </c>
      <c r="E8492" t="str" cm="1">
        <f t="array" ref="E8492">INDEX($A$2:$A$1000,INT((ROW(A8491)-1)/24)+1)</f>
        <v xml:space="preserve"> 2017-12-20 </v>
      </c>
      <c r="F8492" cm="1">
        <f t="array" ref="F8492">INDEX($B$2:$B$1000,INT((ROW(A8491)-1)/24)+1)/24</f>
        <v>16.700599597468052</v>
      </c>
      <c r="G8492" s="42">
        <f>Données_gaz!F$24/(365*24)</f>
        <v>1.1415525114155251E-4</v>
      </c>
      <c r="N8492" cm="1">
        <f t="array" ref="N8492">INDEX($K$2:$K$1000,INT((ROW(A8491)-1)/24)+1)</f>
        <v>0.39700000000000002</v>
      </c>
      <c r="O8492" cm="1">
        <f t="array" ref="O8492">INDEX($L$2:$L$1000,INT((ROW(A8491)-1)/24)+1)</f>
        <v>0.78</v>
      </c>
    </row>
    <row r="8493" spans="4:15" x14ac:dyDescent="0.2">
      <c r="D8493">
        <f t="shared" si="134"/>
        <v>19</v>
      </c>
      <c r="E8493" t="str" cm="1">
        <f t="array" ref="E8493">INDEX($A$2:$A$1000,INT((ROW(A8492)-1)/24)+1)</f>
        <v xml:space="preserve"> 2017-12-20 </v>
      </c>
      <c r="F8493" cm="1">
        <f t="array" ref="F8493">INDEX($B$2:$B$1000,INT((ROW(A8492)-1)/24)+1)/24</f>
        <v>16.700599597468052</v>
      </c>
      <c r="G8493" s="42">
        <f>Données_gaz!F$24/(365*24)</f>
        <v>1.1415525114155251E-4</v>
      </c>
      <c r="N8493" cm="1">
        <f t="array" ref="N8493">INDEX($K$2:$K$1000,INT((ROW(A8492)-1)/24)+1)</f>
        <v>0.39700000000000002</v>
      </c>
      <c r="O8493" cm="1">
        <f t="array" ref="O8493">INDEX($L$2:$L$1000,INT((ROW(A8492)-1)/24)+1)</f>
        <v>0.78</v>
      </c>
    </row>
    <row r="8494" spans="4:15" x14ac:dyDescent="0.2">
      <c r="D8494">
        <f t="shared" si="134"/>
        <v>20</v>
      </c>
      <c r="E8494" t="str" cm="1">
        <f t="array" ref="E8494">INDEX($A$2:$A$1000,INT((ROW(A8493)-1)/24)+1)</f>
        <v xml:space="preserve"> 2017-12-20 </v>
      </c>
      <c r="F8494" cm="1">
        <f t="array" ref="F8494">INDEX($B$2:$B$1000,INT((ROW(A8493)-1)/24)+1)/24</f>
        <v>16.700599597468052</v>
      </c>
      <c r="G8494" s="42">
        <f>Données_gaz!F$24/(365*24)</f>
        <v>1.1415525114155251E-4</v>
      </c>
      <c r="N8494" cm="1">
        <f t="array" ref="N8494">INDEX($K$2:$K$1000,INT((ROW(A8493)-1)/24)+1)</f>
        <v>0.39700000000000002</v>
      </c>
      <c r="O8494" cm="1">
        <f t="array" ref="O8494">INDEX($L$2:$L$1000,INT((ROW(A8493)-1)/24)+1)</f>
        <v>0.78</v>
      </c>
    </row>
    <row r="8495" spans="4:15" x14ac:dyDescent="0.2">
      <c r="D8495">
        <f t="shared" si="134"/>
        <v>21</v>
      </c>
      <c r="E8495" t="str" cm="1">
        <f t="array" ref="E8495">INDEX($A$2:$A$1000,INT((ROW(A8494)-1)/24)+1)</f>
        <v xml:space="preserve"> 2017-12-20 </v>
      </c>
      <c r="F8495" cm="1">
        <f t="array" ref="F8495">INDEX($B$2:$B$1000,INT((ROW(A8494)-1)/24)+1)/24</f>
        <v>16.700599597468052</v>
      </c>
      <c r="G8495" s="42">
        <f>Données_gaz!F$24/(365*24)</f>
        <v>1.1415525114155251E-4</v>
      </c>
      <c r="N8495" cm="1">
        <f t="array" ref="N8495">INDEX($K$2:$K$1000,INT((ROW(A8494)-1)/24)+1)</f>
        <v>0.39700000000000002</v>
      </c>
      <c r="O8495" cm="1">
        <f t="array" ref="O8495">INDEX($L$2:$L$1000,INT((ROW(A8494)-1)/24)+1)</f>
        <v>0.78</v>
      </c>
    </row>
    <row r="8496" spans="4:15" x14ac:dyDescent="0.2">
      <c r="D8496">
        <f t="shared" si="134"/>
        <v>22</v>
      </c>
      <c r="E8496" t="str" cm="1">
        <f t="array" ref="E8496">INDEX($A$2:$A$1000,INT((ROW(A8495)-1)/24)+1)</f>
        <v xml:space="preserve"> 2017-12-20 </v>
      </c>
      <c r="F8496" cm="1">
        <f t="array" ref="F8496">INDEX($B$2:$B$1000,INT((ROW(A8495)-1)/24)+1)/24</f>
        <v>16.700599597468052</v>
      </c>
      <c r="G8496" s="42">
        <f>Données_gaz!F$24/(365*24)</f>
        <v>1.1415525114155251E-4</v>
      </c>
      <c r="N8496" cm="1">
        <f t="array" ref="N8496">INDEX($K$2:$K$1000,INT((ROW(A8495)-1)/24)+1)</f>
        <v>0.39700000000000002</v>
      </c>
      <c r="O8496" cm="1">
        <f t="array" ref="O8496">INDEX($L$2:$L$1000,INT((ROW(A8495)-1)/24)+1)</f>
        <v>0.78</v>
      </c>
    </row>
    <row r="8497" spans="4:15" x14ac:dyDescent="0.2">
      <c r="D8497">
        <f t="shared" si="134"/>
        <v>23</v>
      </c>
      <c r="E8497" t="str" cm="1">
        <f t="array" ref="E8497">INDEX($A$2:$A$1000,INT((ROW(A8496)-1)/24)+1)</f>
        <v xml:space="preserve"> 2017-12-20 </v>
      </c>
      <c r="F8497" cm="1">
        <f t="array" ref="F8497">INDEX($B$2:$B$1000,INT((ROW(A8496)-1)/24)+1)/24</f>
        <v>16.700599597468052</v>
      </c>
      <c r="G8497" s="42">
        <f>Données_gaz!F$24/(365*24)</f>
        <v>1.1415525114155251E-4</v>
      </c>
      <c r="N8497" cm="1">
        <f t="array" ref="N8497">INDEX($K$2:$K$1000,INT((ROW(A8496)-1)/24)+1)</f>
        <v>0.39700000000000002</v>
      </c>
      <c r="O8497" cm="1">
        <f t="array" ref="O8497">INDEX($L$2:$L$1000,INT((ROW(A8496)-1)/24)+1)</f>
        <v>0.78</v>
      </c>
    </row>
    <row r="8498" spans="4:15" x14ac:dyDescent="0.2">
      <c r="D8498">
        <f t="shared" si="134"/>
        <v>0</v>
      </c>
      <c r="E8498" t="str" cm="1">
        <f t="array" ref="E8498">INDEX($A$2:$A$1000,INT((ROW(A8497)-1)/24)+1)</f>
        <v xml:space="preserve"> 2017-12-21 </v>
      </c>
      <c r="F8498" cm="1">
        <f t="array" ref="F8498">INDEX($B$2:$B$1000,INT((ROW(A8497)-1)/24)+1)/24</f>
        <v>16.746174385145228</v>
      </c>
      <c r="G8498" s="42">
        <f>Données_gaz!F$24/(365*24)</f>
        <v>1.1415525114155251E-4</v>
      </c>
      <c r="N8498" cm="1">
        <f t="array" ref="N8498">INDEX($K$2:$K$1000,INT((ROW(A8497)-1)/24)+1)</f>
        <v>0.39100000000000001</v>
      </c>
      <c r="O8498" cm="1">
        <f t="array" ref="O8498">INDEX($L$2:$L$1000,INT((ROW(A8497)-1)/24)+1)</f>
        <v>0.77600000000000002</v>
      </c>
    </row>
    <row r="8499" spans="4:15" x14ac:dyDescent="0.2">
      <c r="D8499">
        <f t="shared" ref="D8499:D8562" si="135">HOUR(TIME(ROW(A8498)-1,0,0))</f>
        <v>1</v>
      </c>
      <c r="E8499" t="str" cm="1">
        <f t="array" ref="E8499">INDEX($A$2:$A$1000,INT((ROW(A8498)-1)/24)+1)</f>
        <v xml:space="preserve"> 2017-12-21 </v>
      </c>
      <c r="F8499" cm="1">
        <f t="array" ref="F8499">INDEX($B$2:$B$1000,INT((ROW(A8498)-1)/24)+1)/24</f>
        <v>16.746174385145228</v>
      </c>
      <c r="G8499" s="42">
        <f>Données_gaz!F$24/(365*24)</f>
        <v>1.1415525114155251E-4</v>
      </c>
      <c r="N8499" cm="1">
        <f t="array" ref="N8499">INDEX($K$2:$K$1000,INT((ROW(A8498)-1)/24)+1)</f>
        <v>0.39100000000000001</v>
      </c>
      <c r="O8499" cm="1">
        <f t="array" ref="O8499">INDEX($L$2:$L$1000,INT((ROW(A8498)-1)/24)+1)</f>
        <v>0.77600000000000002</v>
      </c>
    </row>
    <row r="8500" spans="4:15" x14ac:dyDescent="0.2">
      <c r="D8500">
        <f t="shared" si="135"/>
        <v>2</v>
      </c>
      <c r="E8500" t="str" cm="1">
        <f t="array" ref="E8500">INDEX($A$2:$A$1000,INT((ROW(A8499)-1)/24)+1)</f>
        <v xml:space="preserve"> 2017-12-21 </v>
      </c>
      <c r="F8500" cm="1">
        <f t="array" ref="F8500">INDEX($B$2:$B$1000,INT((ROW(A8499)-1)/24)+1)/24</f>
        <v>16.746174385145228</v>
      </c>
      <c r="G8500" s="42">
        <f>Données_gaz!F$24/(365*24)</f>
        <v>1.1415525114155251E-4</v>
      </c>
      <c r="N8500" cm="1">
        <f t="array" ref="N8500">INDEX($K$2:$K$1000,INT((ROW(A8499)-1)/24)+1)</f>
        <v>0.39100000000000001</v>
      </c>
      <c r="O8500" cm="1">
        <f t="array" ref="O8500">INDEX($L$2:$L$1000,INT((ROW(A8499)-1)/24)+1)</f>
        <v>0.77600000000000002</v>
      </c>
    </row>
    <row r="8501" spans="4:15" x14ac:dyDescent="0.2">
      <c r="D8501">
        <f t="shared" si="135"/>
        <v>3</v>
      </c>
      <c r="E8501" t="str" cm="1">
        <f t="array" ref="E8501">INDEX($A$2:$A$1000,INT((ROW(A8500)-1)/24)+1)</f>
        <v xml:space="preserve"> 2017-12-21 </v>
      </c>
      <c r="F8501" cm="1">
        <f t="array" ref="F8501">INDEX($B$2:$B$1000,INT((ROW(A8500)-1)/24)+1)/24</f>
        <v>16.746174385145228</v>
      </c>
      <c r="G8501" s="42">
        <f>Données_gaz!F$24/(365*24)</f>
        <v>1.1415525114155251E-4</v>
      </c>
      <c r="N8501" cm="1">
        <f t="array" ref="N8501">INDEX($K$2:$K$1000,INT((ROW(A8500)-1)/24)+1)</f>
        <v>0.39100000000000001</v>
      </c>
      <c r="O8501" cm="1">
        <f t="array" ref="O8501">INDEX($L$2:$L$1000,INT((ROW(A8500)-1)/24)+1)</f>
        <v>0.77600000000000002</v>
      </c>
    </row>
    <row r="8502" spans="4:15" x14ac:dyDescent="0.2">
      <c r="D8502">
        <f t="shared" si="135"/>
        <v>4</v>
      </c>
      <c r="E8502" t="str" cm="1">
        <f t="array" ref="E8502">INDEX($A$2:$A$1000,INT((ROW(A8501)-1)/24)+1)</f>
        <v xml:space="preserve"> 2017-12-21 </v>
      </c>
      <c r="F8502" cm="1">
        <f t="array" ref="F8502">INDEX($B$2:$B$1000,INT((ROW(A8501)-1)/24)+1)/24</f>
        <v>16.746174385145228</v>
      </c>
      <c r="G8502" s="42">
        <f>Données_gaz!F$24/(365*24)</f>
        <v>1.1415525114155251E-4</v>
      </c>
      <c r="N8502" cm="1">
        <f t="array" ref="N8502">INDEX($K$2:$K$1000,INT((ROW(A8501)-1)/24)+1)</f>
        <v>0.39100000000000001</v>
      </c>
      <c r="O8502" cm="1">
        <f t="array" ref="O8502">INDEX($L$2:$L$1000,INT((ROW(A8501)-1)/24)+1)</f>
        <v>0.77600000000000002</v>
      </c>
    </row>
    <row r="8503" spans="4:15" x14ac:dyDescent="0.2">
      <c r="D8503">
        <f t="shared" si="135"/>
        <v>5</v>
      </c>
      <c r="E8503" t="str" cm="1">
        <f t="array" ref="E8503">INDEX($A$2:$A$1000,INT((ROW(A8502)-1)/24)+1)</f>
        <v xml:space="preserve"> 2017-12-21 </v>
      </c>
      <c r="F8503" cm="1">
        <f t="array" ref="F8503">INDEX($B$2:$B$1000,INT((ROW(A8502)-1)/24)+1)/24</f>
        <v>16.746174385145228</v>
      </c>
      <c r="G8503" s="42">
        <f>Données_gaz!F$24/(365*24)</f>
        <v>1.1415525114155251E-4</v>
      </c>
      <c r="N8503" cm="1">
        <f t="array" ref="N8503">INDEX($K$2:$K$1000,INT((ROW(A8502)-1)/24)+1)</f>
        <v>0.39100000000000001</v>
      </c>
      <c r="O8503" cm="1">
        <f t="array" ref="O8503">INDEX($L$2:$L$1000,INT((ROW(A8502)-1)/24)+1)</f>
        <v>0.77600000000000002</v>
      </c>
    </row>
    <row r="8504" spans="4:15" x14ac:dyDescent="0.2">
      <c r="D8504">
        <f t="shared" si="135"/>
        <v>6</v>
      </c>
      <c r="E8504" t="str" cm="1">
        <f t="array" ref="E8504">INDEX($A$2:$A$1000,INT((ROW(A8503)-1)/24)+1)</f>
        <v xml:space="preserve"> 2017-12-21 </v>
      </c>
      <c r="F8504" cm="1">
        <f t="array" ref="F8504">INDEX($B$2:$B$1000,INT((ROW(A8503)-1)/24)+1)/24</f>
        <v>16.746174385145228</v>
      </c>
      <c r="G8504" s="42">
        <f>Données_gaz!F$24/(365*24)</f>
        <v>1.1415525114155251E-4</v>
      </c>
      <c r="N8504" cm="1">
        <f t="array" ref="N8504">INDEX($K$2:$K$1000,INT((ROW(A8503)-1)/24)+1)</f>
        <v>0.39100000000000001</v>
      </c>
      <c r="O8504" cm="1">
        <f t="array" ref="O8504">INDEX($L$2:$L$1000,INT((ROW(A8503)-1)/24)+1)</f>
        <v>0.77600000000000002</v>
      </c>
    </row>
    <row r="8505" spans="4:15" x14ac:dyDescent="0.2">
      <c r="D8505">
        <f t="shared" si="135"/>
        <v>7</v>
      </c>
      <c r="E8505" t="str" cm="1">
        <f t="array" ref="E8505">INDEX($A$2:$A$1000,INT((ROW(A8504)-1)/24)+1)</f>
        <v xml:space="preserve"> 2017-12-21 </v>
      </c>
      <c r="F8505" cm="1">
        <f t="array" ref="F8505">INDEX($B$2:$B$1000,INT((ROW(A8504)-1)/24)+1)/24</f>
        <v>16.746174385145228</v>
      </c>
      <c r="G8505" s="42">
        <f>Données_gaz!F$24/(365*24)</f>
        <v>1.1415525114155251E-4</v>
      </c>
      <c r="N8505" cm="1">
        <f t="array" ref="N8505">INDEX($K$2:$K$1000,INT((ROW(A8504)-1)/24)+1)</f>
        <v>0.39100000000000001</v>
      </c>
      <c r="O8505" cm="1">
        <f t="array" ref="O8505">INDEX($L$2:$L$1000,INT((ROW(A8504)-1)/24)+1)</f>
        <v>0.77600000000000002</v>
      </c>
    </row>
    <row r="8506" spans="4:15" x14ac:dyDescent="0.2">
      <c r="D8506">
        <f t="shared" si="135"/>
        <v>8</v>
      </c>
      <c r="E8506" t="str" cm="1">
        <f t="array" ref="E8506">INDEX($A$2:$A$1000,INT((ROW(A8505)-1)/24)+1)</f>
        <v xml:space="preserve"> 2017-12-21 </v>
      </c>
      <c r="F8506" cm="1">
        <f t="array" ref="F8506">INDEX($B$2:$B$1000,INT((ROW(A8505)-1)/24)+1)/24</f>
        <v>16.746174385145228</v>
      </c>
      <c r="G8506" s="42">
        <f>Données_gaz!F$24/(365*24)</f>
        <v>1.1415525114155251E-4</v>
      </c>
      <c r="N8506" cm="1">
        <f t="array" ref="N8506">INDEX($K$2:$K$1000,INT((ROW(A8505)-1)/24)+1)</f>
        <v>0.39100000000000001</v>
      </c>
      <c r="O8506" cm="1">
        <f t="array" ref="O8506">INDEX($L$2:$L$1000,INT((ROW(A8505)-1)/24)+1)</f>
        <v>0.77600000000000002</v>
      </c>
    </row>
    <row r="8507" spans="4:15" x14ac:dyDescent="0.2">
      <c r="D8507">
        <f t="shared" si="135"/>
        <v>9</v>
      </c>
      <c r="E8507" t="str" cm="1">
        <f t="array" ref="E8507">INDEX($A$2:$A$1000,INT((ROW(A8506)-1)/24)+1)</f>
        <v xml:space="preserve"> 2017-12-21 </v>
      </c>
      <c r="F8507" cm="1">
        <f t="array" ref="F8507">INDEX($B$2:$B$1000,INT((ROW(A8506)-1)/24)+1)/24</f>
        <v>16.746174385145228</v>
      </c>
      <c r="G8507" s="42">
        <f>Données_gaz!F$24/(365*24)</f>
        <v>1.1415525114155251E-4</v>
      </c>
      <c r="N8507" cm="1">
        <f t="array" ref="N8507">INDEX($K$2:$K$1000,INT((ROW(A8506)-1)/24)+1)</f>
        <v>0.39100000000000001</v>
      </c>
      <c r="O8507" cm="1">
        <f t="array" ref="O8507">INDEX($L$2:$L$1000,INT((ROW(A8506)-1)/24)+1)</f>
        <v>0.77600000000000002</v>
      </c>
    </row>
    <row r="8508" spans="4:15" x14ac:dyDescent="0.2">
      <c r="D8508">
        <f t="shared" si="135"/>
        <v>10</v>
      </c>
      <c r="E8508" t="str" cm="1">
        <f t="array" ref="E8508">INDEX($A$2:$A$1000,INT((ROW(A8507)-1)/24)+1)</f>
        <v xml:space="preserve"> 2017-12-21 </v>
      </c>
      <c r="F8508" cm="1">
        <f t="array" ref="F8508">INDEX($B$2:$B$1000,INT((ROW(A8507)-1)/24)+1)/24</f>
        <v>16.746174385145228</v>
      </c>
      <c r="G8508" s="42">
        <f>Données_gaz!F$24/(365*24)</f>
        <v>1.1415525114155251E-4</v>
      </c>
      <c r="N8508" cm="1">
        <f t="array" ref="N8508">INDEX($K$2:$K$1000,INT((ROW(A8507)-1)/24)+1)</f>
        <v>0.39100000000000001</v>
      </c>
      <c r="O8508" cm="1">
        <f t="array" ref="O8508">INDEX($L$2:$L$1000,INT((ROW(A8507)-1)/24)+1)</f>
        <v>0.77600000000000002</v>
      </c>
    </row>
    <row r="8509" spans="4:15" x14ac:dyDescent="0.2">
      <c r="D8509">
        <f t="shared" si="135"/>
        <v>11</v>
      </c>
      <c r="E8509" t="str" cm="1">
        <f t="array" ref="E8509">INDEX($A$2:$A$1000,INT((ROW(A8508)-1)/24)+1)</f>
        <v xml:space="preserve"> 2017-12-21 </v>
      </c>
      <c r="F8509" cm="1">
        <f t="array" ref="F8509">INDEX($B$2:$B$1000,INT((ROW(A8508)-1)/24)+1)/24</f>
        <v>16.746174385145228</v>
      </c>
      <c r="G8509" s="42">
        <f>Données_gaz!F$24/(365*24)</f>
        <v>1.1415525114155251E-4</v>
      </c>
      <c r="N8509" cm="1">
        <f t="array" ref="N8509">INDEX($K$2:$K$1000,INT((ROW(A8508)-1)/24)+1)</f>
        <v>0.39100000000000001</v>
      </c>
      <c r="O8509" cm="1">
        <f t="array" ref="O8509">INDEX($L$2:$L$1000,INT((ROW(A8508)-1)/24)+1)</f>
        <v>0.77600000000000002</v>
      </c>
    </row>
    <row r="8510" spans="4:15" x14ac:dyDescent="0.2">
      <c r="D8510">
        <f t="shared" si="135"/>
        <v>12</v>
      </c>
      <c r="E8510" t="str" cm="1">
        <f t="array" ref="E8510">INDEX($A$2:$A$1000,INT((ROW(A8509)-1)/24)+1)</f>
        <v xml:space="preserve"> 2017-12-21 </v>
      </c>
      <c r="F8510" cm="1">
        <f t="array" ref="F8510">INDEX($B$2:$B$1000,INT((ROW(A8509)-1)/24)+1)/24</f>
        <v>16.746174385145228</v>
      </c>
      <c r="G8510" s="42">
        <f>Données_gaz!F$24/(365*24)</f>
        <v>1.1415525114155251E-4</v>
      </c>
      <c r="N8510" cm="1">
        <f t="array" ref="N8510">INDEX($K$2:$K$1000,INT((ROW(A8509)-1)/24)+1)</f>
        <v>0.39100000000000001</v>
      </c>
      <c r="O8510" cm="1">
        <f t="array" ref="O8510">INDEX($L$2:$L$1000,INT((ROW(A8509)-1)/24)+1)</f>
        <v>0.77600000000000002</v>
      </c>
    </row>
    <row r="8511" spans="4:15" x14ac:dyDescent="0.2">
      <c r="D8511">
        <f t="shared" si="135"/>
        <v>13</v>
      </c>
      <c r="E8511" t="str" cm="1">
        <f t="array" ref="E8511">INDEX($A$2:$A$1000,INT((ROW(A8510)-1)/24)+1)</f>
        <v xml:space="preserve"> 2017-12-21 </v>
      </c>
      <c r="F8511" cm="1">
        <f t="array" ref="F8511">INDEX($B$2:$B$1000,INT((ROW(A8510)-1)/24)+1)/24</f>
        <v>16.746174385145228</v>
      </c>
      <c r="G8511" s="42">
        <f>Données_gaz!F$24/(365*24)</f>
        <v>1.1415525114155251E-4</v>
      </c>
      <c r="N8511" cm="1">
        <f t="array" ref="N8511">INDEX($K$2:$K$1000,INT((ROW(A8510)-1)/24)+1)</f>
        <v>0.39100000000000001</v>
      </c>
      <c r="O8511" cm="1">
        <f t="array" ref="O8511">INDEX($L$2:$L$1000,INT((ROW(A8510)-1)/24)+1)</f>
        <v>0.77600000000000002</v>
      </c>
    </row>
    <row r="8512" spans="4:15" x14ac:dyDescent="0.2">
      <c r="D8512">
        <f t="shared" si="135"/>
        <v>14</v>
      </c>
      <c r="E8512" t="str" cm="1">
        <f t="array" ref="E8512">INDEX($A$2:$A$1000,INT((ROW(A8511)-1)/24)+1)</f>
        <v xml:space="preserve"> 2017-12-21 </v>
      </c>
      <c r="F8512" cm="1">
        <f t="array" ref="F8512">INDEX($B$2:$B$1000,INT((ROW(A8511)-1)/24)+1)/24</f>
        <v>16.746174385145228</v>
      </c>
      <c r="G8512" s="42">
        <f>Données_gaz!F$24/(365*24)</f>
        <v>1.1415525114155251E-4</v>
      </c>
      <c r="N8512" cm="1">
        <f t="array" ref="N8512">INDEX($K$2:$K$1000,INT((ROW(A8511)-1)/24)+1)</f>
        <v>0.39100000000000001</v>
      </c>
      <c r="O8512" cm="1">
        <f t="array" ref="O8512">INDEX($L$2:$L$1000,INT((ROW(A8511)-1)/24)+1)</f>
        <v>0.77600000000000002</v>
      </c>
    </row>
    <row r="8513" spans="4:15" x14ac:dyDescent="0.2">
      <c r="D8513">
        <f t="shared" si="135"/>
        <v>15</v>
      </c>
      <c r="E8513" t="str" cm="1">
        <f t="array" ref="E8513">INDEX($A$2:$A$1000,INT((ROW(A8512)-1)/24)+1)</f>
        <v xml:space="preserve"> 2017-12-21 </v>
      </c>
      <c r="F8513" cm="1">
        <f t="array" ref="F8513">INDEX($B$2:$B$1000,INT((ROW(A8512)-1)/24)+1)/24</f>
        <v>16.746174385145228</v>
      </c>
      <c r="G8513" s="42">
        <f>Données_gaz!F$24/(365*24)</f>
        <v>1.1415525114155251E-4</v>
      </c>
      <c r="N8513" cm="1">
        <f t="array" ref="N8513">INDEX($K$2:$K$1000,INT((ROW(A8512)-1)/24)+1)</f>
        <v>0.39100000000000001</v>
      </c>
      <c r="O8513" cm="1">
        <f t="array" ref="O8513">INDEX($L$2:$L$1000,INT((ROW(A8512)-1)/24)+1)</f>
        <v>0.77600000000000002</v>
      </c>
    </row>
    <row r="8514" spans="4:15" x14ac:dyDescent="0.2">
      <c r="D8514">
        <f t="shared" si="135"/>
        <v>16</v>
      </c>
      <c r="E8514" t="str" cm="1">
        <f t="array" ref="E8514">INDEX($A$2:$A$1000,INT((ROW(A8513)-1)/24)+1)</f>
        <v xml:space="preserve"> 2017-12-21 </v>
      </c>
      <c r="F8514" cm="1">
        <f t="array" ref="F8514">INDEX($B$2:$B$1000,INT((ROW(A8513)-1)/24)+1)/24</f>
        <v>16.746174385145228</v>
      </c>
      <c r="G8514" s="42">
        <f>Données_gaz!F$24/(365*24)</f>
        <v>1.1415525114155251E-4</v>
      </c>
      <c r="N8514" cm="1">
        <f t="array" ref="N8514">INDEX($K$2:$K$1000,INT((ROW(A8513)-1)/24)+1)</f>
        <v>0.39100000000000001</v>
      </c>
      <c r="O8514" cm="1">
        <f t="array" ref="O8514">INDEX($L$2:$L$1000,INT((ROW(A8513)-1)/24)+1)</f>
        <v>0.77600000000000002</v>
      </c>
    </row>
    <row r="8515" spans="4:15" x14ac:dyDescent="0.2">
      <c r="D8515">
        <f t="shared" si="135"/>
        <v>17</v>
      </c>
      <c r="E8515" t="str" cm="1">
        <f t="array" ref="E8515">INDEX($A$2:$A$1000,INT((ROW(A8514)-1)/24)+1)</f>
        <v xml:space="preserve"> 2017-12-21 </v>
      </c>
      <c r="F8515" cm="1">
        <f t="array" ref="F8515">INDEX($B$2:$B$1000,INT((ROW(A8514)-1)/24)+1)/24</f>
        <v>16.746174385145228</v>
      </c>
      <c r="G8515" s="42">
        <f>Données_gaz!F$24/(365*24)</f>
        <v>1.1415525114155251E-4</v>
      </c>
      <c r="N8515" cm="1">
        <f t="array" ref="N8515">INDEX($K$2:$K$1000,INT((ROW(A8514)-1)/24)+1)</f>
        <v>0.39100000000000001</v>
      </c>
      <c r="O8515" cm="1">
        <f t="array" ref="O8515">INDEX($L$2:$L$1000,INT((ROW(A8514)-1)/24)+1)</f>
        <v>0.77600000000000002</v>
      </c>
    </row>
    <row r="8516" spans="4:15" x14ac:dyDescent="0.2">
      <c r="D8516">
        <f t="shared" si="135"/>
        <v>18</v>
      </c>
      <c r="E8516" t="str" cm="1">
        <f t="array" ref="E8516">INDEX($A$2:$A$1000,INT((ROW(A8515)-1)/24)+1)</f>
        <v xml:space="preserve"> 2017-12-21 </v>
      </c>
      <c r="F8516" cm="1">
        <f t="array" ref="F8516">INDEX($B$2:$B$1000,INT((ROW(A8515)-1)/24)+1)/24</f>
        <v>16.746174385145228</v>
      </c>
      <c r="G8516" s="42">
        <f>Données_gaz!F$24/(365*24)</f>
        <v>1.1415525114155251E-4</v>
      </c>
      <c r="N8516" cm="1">
        <f t="array" ref="N8516">INDEX($K$2:$K$1000,INT((ROW(A8515)-1)/24)+1)</f>
        <v>0.39100000000000001</v>
      </c>
      <c r="O8516" cm="1">
        <f t="array" ref="O8516">INDEX($L$2:$L$1000,INT((ROW(A8515)-1)/24)+1)</f>
        <v>0.77600000000000002</v>
      </c>
    </row>
    <row r="8517" spans="4:15" x14ac:dyDescent="0.2">
      <c r="D8517">
        <f t="shared" si="135"/>
        <v>19</v>
      </c>
      <c r="E8517" t="str" cm="1">
        <f t="array" ref="E8517">INDEX($A$2:$A$1000,INT((ROW(A8516)-1)/24)+1)</f>
        <v xml:space="preserve"> 2017-12-21 </v>
      </c>
      <c r="F8517" cm="1">
        <f t="array" ref="F8517">INDEX($B$2:$B$1000,INT((ROW(A8516)-1)/24)+1)/24</f>
        <v>16.746174385145228</v>
      </c>
      <c r="G8517" s="42">
        <f>Données_gaz!F$24/(365*24)</f>
        <v>1.1415525114155251E-4</v>
      </c>
      <c r="N8517" cm="1">
        <f t="array" ref="N8517">INDEX($K$2:$K$1000,INT((ROW(A8516)-1)/24)+1)</f>
        <v>0.39100000000000001</v>
      </c>
      <c r="O8517" cm="1">
        <f t="array" ref="O8517">INDEX($L$2:$L$1000,INT((ROW(A8516)-1)/24)+1)</f>
        <v>0.77600000000000002</v>
      </c>
    </row>
    <row r="8518" spans="4:15" x14ac:dyDescent="0.2">
      <c r="D8518">
        <f t="shared" si="135"/>
        <v>20</v>
      </c>
      <c r="E8518" t="str" cm="1">
        <f t="array" ref="E8518">INDEX($A$2:$A$1000,INT((ROW(A8517)-1)/24)+1)</f>
        <v xml:space="preserve"> 2017-12-21 </v>
      </c>
      <c r="F8518" cm="1">
        <f t="array" ref="F8518">INDEX($B$2:$B$1000,INT((ROW(A8517)-1)/24)+1)/24</f>
        <v>16.746174385145228</v>
      </c>
      <c r="G8518" s="42">
        <f>Données_gaz!F$24/(365*24)</f>
        <v>1.1415525114155251E-4</v>
      </c>
      <c r="N8518" cm="1">
        <f t="array" ref="N8518">INDEX($K$2:$K$1000,INT((ROW(A8517)-1)/24)+1)</f>
        <v>0.39100000000000001</v>
      </c>
      <c r="O8518" cm="1">
        <f t="array" ref="O8518">INDEX($L$2:$L$1000,INT((ROW(A8517)-1)/24)+1)</f>
        <v>0.77600000000000002</v>
      </c>
    </row>
    <row r="8519" spans="4:15" x14ac:dyDescent="0.2">
      <c r="D8519">
        <f t="shared" si="135"/>
        <v>21</v>
      </c>
      <c r="E8519" t="str" cm="1">
        <f t="array" ref="E8519">INDEX($A$2:$A$1000,INT((ROW(A8518)-1)/24)+1)</f>
        <v xml:space="preserve"> 2017-12-21 </v>
      </c>
      <c r="F8519" cm="1">
        <f t="array" ref="F8519">INDEX($B$2:$B$1000,INT((ROW(A8518)-1)/24)+1)/24</f>
        <v>16.746174385145228</v>
      </c>
      <c r="G8519" s="42">
        <f>Données_gaz!F$24/(365*24)</f>
        <v>1.1415525114155251E-4</v>
      </c>
      <c r="N8519" cm="1">
        <f t="array" ref="N8519">INDEX($K$2:$K$1000,INT((ROW(A8518)-1)/24)+1)</f>
        <v>0.39100000000000001</v>
      </c>
      <c r="O8519" cm="1">
        <f t="array" ref="O8519">INDEX($L$2:$L$1000,INT((ROW(A8518)-1)/24)+1)</f>
        <v>0.77600000000000002</v>
      </c>
    </row>
    <row r="8520" spans="4:15" x14ac:dyDescent="0.2">
      <c r="D8520">
        <f t="shared" si="135"/>
        <v>22</v>
      </c>
      <c r="E8520" t="str" cm="1">
        <f t="array" ref="E8520">INDEX($A$2:$A$1000,INT((ROW(A8519)-1)/24)+1)</f>
        <v xml:space="preserve"> 2017-12-21 </v>
      </c>
      <c r="F8520" cm="1">
        <f t="array" ref="F8520">INDEX($B$2:$B$1000,INT((ROW(A8519)-1)/24)+1)/24</f>
        <v>16.746174385145228</v>
      </c>
      <c r="G8520" s="42">
        <f>Données_gaz!F$24/(365*24)</f>
        <v>1.1415525114155251E-4</v>
      </c>
      <c r="N8520" cm="1">
        <f t="array" ref="N8520">INDEX($K$2:$K$1000,INT((ROW(A8519)-1)/24)+1)</f>
        <v>0.39100000000000001</v>
      </c>
      <c r="O8520" cm="1">
        <f t="array" ref="O8520">INDEX($L$2:$L$1000,INT((ROW(A8519)-1)/24)+1)</f>
        <v>0.77600000000000002</v>
      </c>
    </row>
    <row r="8521" spans="4:15" x14ac:dyDescent="0.2">
      <c r="D8521">
        <f t="shared" si="135"/>
        <v>23</v>
      </c>
      <c r="E8521" t="str" cm="1">
        <f t="array" ref="E8521">INDEX($A$2:$A$1000,INT((ROW(A8520)-1)/24)+1)</f>
        <v xml:space="preserve"> 2017-12-21 </v>
      </c>
      <c r="F8521" cm="1">
        <f t="array" ref="F8521">INDEX($B$2:$B$1000,INT((ROW(A8520)-1)/24)+1)/24</f>
        <v>16.746174385145228</v>
      </c>
      <c r="G8521" s="42">
        <f>Données_gaz!F$24/(365*24)</f>
        <v>1.1415525114155251E-4</v>
      </c>
      <c r="N8521" cm="1">
        <f t="array" ref="N8521">INDEX($K$2:$K$1000,INT((ROW(A8520)-1)/24)+1)</f>
        <v>0.39100000000000001</v>
      </c>
      <c r="O8521" cm="1">
        <f t="array" ref="O8521">INDEX($L$2:$L$1000,INT((ROW(A8520)-1)/24)+1)</f>
        <v>0.77600000000000002</v>
      </c>
    </row>
    <row r="8522" spans="4:15" x14ac:dyDescent="0.2">
      <c r="D8522">
        <f t="shared" si="135"/>
        <v>0</v>
      </c>
      <c r="E8522" t="str" cm="1">
        <f t="array" ref="E8522">INDEX($A$2:$A$1000,INT((ROW(A8521)-1)/24)+1)</f>
        <v xml:space="preserve"> 2017-12-22 </v>
      </c>
      <c r="F8522" cm="1">
        <f t="array" ref="F8522">INDEX($B$2:$B$1000,INT((ROW(A8521)-1)/24)+1)/24</f>
        <v>16.690164580993322</v>
      </c>
      <c r="G8522" s="42">
        <f>Données_gaz!F$24/(365*24)</f>
        <v>1.1415525114155251E-4</v>
      </c>
      <c r="N8522" cm="1">
        <f t="array" ref="N8522">INDEX($K$2:$K$1000,INT((ROW(A8521)-1)/24)+1)</f>
        <v>0.38500000000000001</v>
      </c>
      <c r="O8522" cm="1">
        <f t="array" ref="O8522">INDEX($L$2:$L$1000,INT((ROW(A8521)-1)/24)+1)</f>
        <v>0.77200000000000002</v>
      </c>
    </row>
    <row r="8523" spans="4:15" x14ac:dyDescent="0.2">
      <c r="D8523">
        <f t="shared" si="135"/>
        <v>1</v>
      </c>
      <c r="E8523" t="str" cm="1">
        <f t="array" ref="E8523">INDEX($A$2:$A$1000,INT((ROW(A8522)-1)/24)+1)</f>
        <v xml:space="preserve"> 2017-12-22 </v>
      </c>
      <c r="F8523" cm="1">
        <f t="array" ref="F8523">INDEX($B$2:$B$1000,INT((ROW(A8522)-1)/24)+1)/24</f>
        <v>16.690164580993322</v>
      </c>
      <c r="G8523" s="42">
        <f>Données_gaz!F$24/(365*24)</f>
        <v>1.1415525114155251E-4</v>
      </c>
      <c r="N8523" cm="1">
        <f t="array" ref="N8523">INDEX($K$2:$K$1000,INT((ROW(A8522)-1)/24)+1)</f>
        <v>0.38500000000000001</v>
      </c>
      <c r="O8523" cm="1">
        <f t="array" ref="O8523">INDEX($L$2:$L$1000,INT((ROW(A8522)-1)/24)+1)</f>
        <v>0.77200000000000002</v>
      </c>
    </row>
    <row r="8524" spans="4:15" x14ac:dyDescent="0.2">
      <c r="D8524">
        <f t="shared" si="135"/>
        <v>2</v>
      </c>
      <c r="E8524" t="str" cm="1">
        <f t="array" ref="E8524">INDEX($A$2:$A$1000,INT((ROW(A8523)-1)/24)+1)</f>
        <v xml:space="preserve"> 2017-12-22 </v>
      </c>
      <c r="F8524" cm="1">
        <f t="array" ref="F8524">INDEX($B$2:$B$1000,INT((ROW(A8523)-1)/24)+1)/24</f>
        <v>16.690164580993322</v>
      </c>
      <c r="G8524" s="42">
        <f>Données_gaz!F$24/(365*24)</f>
        <v>1.1415525114155251E-4</v>
      </c>
      <c r="N8524" cm="1">
        <f t="array" ref="N8524">INDEX($K$2:$K$1000,INT((ROW(A8523)-1)/24)+1)</f>
        <v>0.38500000000000001</v>
      </c>
      <c r="O8524" cm="1">
        <f t="array" ref="O8524">INDEX($L$2:$L$1000,INT((ROW(A8523)-1)/24)+1)</f>
        <v>0.77200000000000002</v>
      </c>
    </row>
    <row r="8525" spans="4:15" x14ac:dyDescent="0.2">
      <c r="D8525">
        <f t="shared" si="135"/>
        <v>3</v>
      </c>
      <c r="E8525" t="str" cm="1">
        <f t="array" ref="E8525">INDEX($A$2:$A$1000,INT((ROW(A8524)-1)/24)+1)</f>
        <v xml:space="preserve"> 2017-12-22 </v>
      </c>
      <c r="F8525" cm="1">
        <f t="array" ref="F8525">INDEX($B$2:$B$1000,INT((ROW(A8524)-1)/24)+1)/24</f>
        <v>16.690164580993322</v>
      </c>
      <c r="G8525" s="42">
        <f>Données_gaz!F$24/(365*24)</f>
        <v>1.1415525114155251E-4</v>
      </c>
      <c r="N8525" cm="1">
        <f t="array" ref="N8525">INDEX($K$2:$K$1000,INT((ROW(A8524)-1)/24)+1)</f>
        <v>0.38500000000000001</v>
      </c>
      <c r="O8525" cm="1">
        <f t="array" ref="O8525">INDEX($L$2:$L$1000,INT((ROW(A8524)-1)/24)+1)</f>
        <v>0.77200000000000002</v>
      </c>
    </row>
    <row r="8526" spans="4:15" x14ac:dyDescent="0.2">
      <c r="D8526">
        <f t="shared" si="135"/>
        <v>4</v>
      </c>
      <c r="E8526" t="str" cm="1">
        <f t="array" ref="E8526">INDEX($A$2:$A$1000,INT((ROW(A8525)-1)/24)+1)</f>
        <v xml:space="preserve"> 2017-12-22 </v>
      </c>
      <c r="F8526" cm="1">
        <f t="array" ref="F8526">INDEX($B$2:$B$1000,INT((ROW(A8525)-1)/24)+1)/24</f>
        <v>16.690164580993322</v>
      </c>
      <c r="G8526" s="42">
        <f>Données_gaz!F$24/(365*24)</f>
        <v>1.1415525114155251E-4</v>
      </c>
      <c r="N8526" cm="1">
        <f t="array" ref="N8526">INDEX($K$2:$K$1000,INT((ROW(A8525)-1)/24)+1)</f>
        <v>0.38500000000000001</v>
      </c>
      <c r="O8526" cm="1">
        <f t="array" ref="O8526">INDEX($L$2:$L$1000,INT((ROW(A8525)-1)/24)+1)</f>
        <v>0.77200000000000002</v>
      </c>
    </row>
    <row r="8527" spans="4:15" x14ac:dyDescent="0.2">
      <c r="D8527">
        <f t="shared" si="135"/>
        <v>5</v>
      </c>
      <c r="E8527" t="str" cm="1">
        <f t="array" ref="E8527">INDEX($A$2:$A$1000,INT((ROW(A8526)-1)/24)+1)</f>
        <v xml:space="preserve"> 2017-12-22 </v>
      </c>
      <c r="F8527" cm="1">
        <f t="array" ref="F8527">INDEX($B$2:$B$1000,INT((ROW(A8526)-1)/24)+1)/24</f>
        <v>16.690164580993322</v>
      </c>
      <c r="G8527" s="42">
        <f>Données_gaz!F$24/(365*24)</f>
        <v>1.1415525114155251E-4</v>
      </c>
      <c r="N8527" cm="1">
        <f t="array" ref="N8527">INDEX($K$2:$K$1000,INT((ROW(A8526)-1)/24)+1)</f>
        <v>0.38500000000000001</v>
      </c>
      <c r="O8527" cm="1">
        <f t="array" ref="O8527">INDEX($L$2:$L$1000,INT((ROW(A8526)-1)/24)+1)</f>
        <v>0.77200000000000002</v>
      </c>
    </row>
    <row r="8528" spans="4:15" x14ac:dyDescent="0.2">
      <c r="D8528">
        <f t="shared" si="135"/>
        <v>6</v>
      </c>
      <c r="E8528" t="str" cm="1">
        <f t="array" ref="E8528">INDEX($A$2:$A$1000,INT((ROW(A8527)-1)/24)+1)</f>
        <v xml:space="preserve"> 2017-12-22 </v>
      </c>
      <c r="F8528" cm="1">
        <f t="array" ref="F8528">INDEX($B$2:$B$1000,INT((ROW(A8527)-1)/24)+1)/24</f>
        <v>16.690164580993322</v>
      </c>
      <c r="G8528" s="42">
        <f>Données_gaz!F$24/(365*24)</f>
        <v>1.1415525114155251E-4</v>
      </c>
      <c r="N8528" cm="1">
        <f t="array" ref="N8528">INDEX($K$2:$K$1000,INT((ROW(A8527)-1)/24)+1)</f>
        <v>0.38500000000000001</v>
      </c>
      <c r="O8528" cm="1">
        <f t="array" ref="O8528">INDEX($L$2:$L$1000,INT((ROW(A8527)-1)/24)+1)</f>
        <v>0.77200000000000002</v>
      </c>
    </row>
    <row r="8529" spans="4:15" x14ac:dyDescent="0.2">
      <c r="D8529">
        <f t="shared" si="135"/>
        <v>7</v>
      </c>
      <c r="E8529" t="str" cm="1">
        <f t="array" ref="E8529">INDEX($A$2:$A$1000,INT((ROW(A8528)-1)/24)+1)</f>
        <v xml:space="preserve"> 2017-12-22 </v>
      </c>
      <c r="F8529" cm="1">
        <f t="array" ref="F8529">INDEX($B$2:$B$1000,INT((ROW(A8528)-1)/24)+1)/24</f>
        <v>16.690164580993322</v>
      </c>
      <c r="G8529" s="42">
        <f>Données_gaz!F$24/(365*24)</f>
        <v>1.1415525114155251E-4</v>
      </c>
      <c r="N8529" cm="1">
        <f t="array" ref="N8529">INDEX($K$2:$K$1000,INT((ROW(A8528)-1)/24)+1)</f>
        <v>0.38500000000000001</v>
      </c>
      <c r="O8529" cm="1">
        <f t="array" ref="O8529">INDEX($L$2:$L$1000,INT((ROW(A8528)-1)/24)+1)</f>
        <v>0.77200000000000002</v>
      </c>
    </row>
    <row r="8530" spans="4:15" x14ac:dyDescent="0.2">
      <c r="D8530">
        <f t="shared" si="135"/>
        <v>8</v>
      </c>
      <c r="E8530" t="str" cm="1">
        <f t="array" ref="E8530">INDEX($A$2:$A$1000,INT((ROW(A8529)-1)/24)+1)</f>
        <v xml:space="preserve"> 2017-12-22 </v>
      </c>
      <c r="F8530" cm="1">
        <f t="array" ref="F8530">INDEX($B$2:$B$1000,INT((ROW(A8529)-1)/24)+1)/24</f>
        <v>16.690164580993322</v>
      </c>
      <c r="G8530" s="42">
        <f>Données_gaz!F$24/(365*24)</f>
        <v>1.1415525114155251E-4</v>
      </c>
      <c r="N8530" cm="1">
        <f t="array" ref="N8530">INDEX($K$2:$K$1000,INT((ROW(A8529)-1)/24)+1)</f>
        <v>0.38500000000000001</v>
      </c>
      <c r="O8530" cm="1">
        <f t="array" ref="O8530">INDEX($L$2:$L$1000,INT((ROW(A8529)-1)/24)+1)</f>
        <v>0.77200000000000002</v>
      </c>
    </row>
    <row r="8531" spans="4:15" x14ac:dyDescent="0.2">
      <c r="D8531">
        <f t="shared" si="135"/>
        <v>9</v>
      </c>
      <c r="E8531" t="str" cm="1">
        <f t="array" ref="E8531">INDEX($A$2:$A$1000,INT((ROW(A8530)-1)/24)+1)</f>
        <v xml:space="preserve"> 2017-12-22 </v>
      </c>
      <c r="F8531" cm="1">
        <f t="array" ref="F8531">INDEX($B$2:$B$1000,INT((ROW(A8530)-1)/24)+1)/24</f>
        <v>16.690164580993322</v>
      </c>
      <c r="G8531" s="42">
        <f>Données_gaz!F$24/(365*24)</f>
        <v>1.1415525114155251E-4</v>
      </c>
      <c r="N8531" cm="1">
        <f t="array" ref="N8531">INDEX($K$2:$K$1000,INT((ROW(A8530)-1)/24)+1)</f>
        <v>0.38500000000000001</v>
      </c>
      <c r="O8531" cm="1">
        <f t="array" ref="O8531">INDEX($L$2:$L$1000,INT((ROW(A8530)-1)/24)+1)</f>
        <v>0.77200000000000002</v>
      </c>
    </row>
    <row r="8532" spans="4:15" x14ac:dyDescent="0.2">
      <c r="D8532">
        <f t="shared" si="135"/>
        <v>10</v>
      </c>
      <c r="E8532" t="str" cm="1">
        <f t="array" ref="E8532">INDEX($A$2:$A$1000,INT((ROW(A8531)-1)/24)+1)</f>
        <v xml:space="preserve"> 2017-12-22 </v>
      </c>
      <c r="F8532" cm="1">
        <f t="array" ref="F8532">INDEX($B$2:$B$1000,INT((ROW(A8531)-1)/24)+1)/24</f>
        <v>16.690164580993322</v>
      </c>
      <c r="G8532" s="42">
        <f>Données_gaz!F$24/(365*24)</f>
        <v>1.1415525114155251E-4</v>
      </c>
      <c r="N8532" cm="1">
        <f t="array" ref="N8532">INDEX($K$2:$K$1000,INT((ROW(A8531)-1)/24)+1)</f>
        <v>0.38500000000000001</v>
      </c>
      <c r="O8532" cm="1">
        <f t="array" ref="O8532">INDEX($L$2:$L$1000,INT((ROW(A8531)-1)/24)+1)</f>
        <v>0.77200000000000002</v>
      </c>
    </row>
    <row r="8533" spans="4:15" x14ac:dyDescent="0.2">
      <c r="D8533">
        <f t="shared" si="135"/>
        <v>11</v>
      </c>
      <c r="E8533" t="str" cm="1">
        <f t="array" ref="E8533">INDEX($A$2:$A$1000,INT((ROW(A8532)-1)/24)+1)</f>
        <v xml:space="preserve"> 2017-12-22 </v>
      </c>
      <c r="F8533" cm="1">
        <f t="array" ref="F8533">INDEX($B$2:$B$1000,INT((ROW(A8532)-1)/24)+1)/24</f>
        <v>16.690164580993322</v>
      </c>
      <c r="G8533" s="42">
        <f>Données_gaz!F$24/(365*24)</f>
        <v>1.1415525114155251E-4</v>
      </c>
      <c r="N8533" cm="1">
        <f t="array" ref="N8533">INDEX($K$2:$K$1000,INT((ROW(A8532)-1)/24)+1)</f>
        <v>0.38500000000000001</v>
      </c>
      <c r="O8533" cm="1">
        <f t="array" ref="O8533">INDEX($L$2:$L$1000,INT((ROW(A8532)-1)/24)+1)</f>
        <v>0.77200000000000002</v>
      </c>
    </row>
    <row r="8534" spans="4:15" x14ac:dyDescent="0.2">
      <c r="D8534">
        <f t="shared" si="135"/>
        <v>12</v>
      </c>
      <c r="E8534" t="str" cm="1">
        <f t="array" ref="E8534">INDEX($A$2:$A$1000,INT((ROW(A8533)-1)/24)+1)</f>
        <v xml:space="preserve"> 2017-12-22 </v>
      </c>
      <c r="F8534" cm="1">
        <f t="array" ref="F8534">INDEX($B$2:$B$1000,INT((ROW(A8533)-1)/24)+1)/24</f>
        <v>16.690164580993322</v>
      </c>
      <c r="G8534" s="42">
        <f>Données_gaz!F$24/(365*24)</f>
        <v>1.1415525114155251E-4</v>
      </c>
      <c r="N8534" cm="1">
        <f t="array" ref="N8534">INDEX($K$2:$K$1000,INT((ROW(A8533)-1)/24)+1)</f>
        <v>0.38500000000000001</v>
      </c>
      <c r="O8534" cm="1">
        <f t="array" ref="O8534">INDEX($L$2:$L$1000,INT((ROW(A8533)-1)/24)+1)</f>
        <v>0.77200000000000002</v>
      </c>
    </row>
    <row r="8535" spans="4:15" x14ac:dyDescent="0.2">
      <c r="D8535">
        <f t="shared" si="135"/>
        <v>13</v>
      </c>
      <c r="E8535" t="str" cm="1">
        <f t="array" ref="E8535">INDEX($A$2:$A$1000,INT((ROW(A8534)-1)/24)+1)</f>
        <v xml:space="preserve"> 2017-12-22 </v>
      </c>
      <c r="F8535" cm="1">
        <f t="array" ref="F8535">INDEX($B$2:$B$1000,INT((ROW(A8534)-1)/24)+1)/24</f>
        <v>16.690164580993322</v>
      </c>
      <c r="G8535" s="42">
        <f>Données_gaz!F$24/(365*24)</f>
        <v>1.1415525114155251E-4</v>
      </c>
      <c r="N8535" cm="1">
        <f t="array" ref="N8535">INDEX($K$2:$K$1000,INT((ROW(A8534)-1)/24)+1)</f>
        <v>0.38500000000000001</v>
      </c>
      <c r="O8535" cm="1">
        <f t="array" ref="O8535">INDEX($L$2:$L$1000,INT((ROW(A8534)-1)/24)+1)</f>
        <v>0.77200000000000002</v>
      </c>
    </row>
    <row r="8536" spans="4:15" x14ac:dyDescent="0.2">
      <c r="D8536">
        <f t="shared" si="135"/>
        <v>14</v>
      </c>
      <c r="E8536" t="str" cm="1">
        <f t="array" ref="E8536">INDEX($A$2:$A$1000,INT((ROW(A8535)-1)/24)+1)</f>
        <v xml:space="preserve"> 2017-12-22 </v>
      </c>
      <c r="F8536" cm="1">
        <f t="array" ref="F8536">INDEX($B$2:$B$1000,INT((ROW(A8535)-1)/24)+1)/24</f>
        <v>16.690164580993322</v>
      </c>
      <c r="G8536" s="42">
        <f>Données_gaz!F$24/(365*24)</f>
        <v>1.1415525114155251E-4</v>
      </c>
      <c r="N8536" cm="1">
        <f t="array" ref="N8536">INDEX($K$2:$K$1000,INT((ROW(A8535)-1)/24)+1)</f>
        <v>0.38500000000000001</v>
      </c>
      <c r="O8536" cm="1">
        <f t="array" ref="O8536">INDEX($L$2:$L$1000,INT((ROW(A8535)-1)/24)+1)</f>
        <v>0.77200000000000002</v>
      </c>
    </row>
    <row r="8537" spans="4:15" x14ac:dyDescent="0.2">
      <c r="D8537">
        <f t="shared" si="135"/>
        <v>15</v>
      </c>
      <c r="E8537" t="str" cm="1">
        <f t="array" ref="E8537">INDEX($A$2:$A$1000,INT((ROW(A8536)-1)/24)+1)</f>
        <v xml:space="preserve"> 2017-12-22 </v>
      </c>
      <c r="F8537" cm="1">
        <f t="array" ref="F8537">INDEX($B$2:$B$1000,INT((ROW(A8536)-1)/24)+1)/24</f>
        <v>16.690164580993322</v>
      </c>
      <c r="G8537" s="42">
        <f>Données_gaz!F$24/(365*24)</f>
        <v>1.1415525114155251E-4</v>
      </c>
      <c r="N8537" cm="1">
        <f t="array" ref="N8537">INDEX($K$2:$K$1000,INT((ROW(A8536)-1)/24)+1)</f>
        <v>0.38500000000000001</v>
      </c>
      <c r="O8537" cm="1">
        <f t="array" ref="O8537">INDEX($L$2:$L$1000,INT((ROW(A8536)-1)/24)+1)</f>
        <v>0.77200000000000002</v>
      </c>
    </row>
    <row r="8538" spans="4:15" x14ac:dyDescent="0.2">
      <c r="D8538">
        <f t="shared" si="135"/>
        <v>16</v>
      </c>
      <c r="E8538" t="str" cm="1">
        <f t="array" ref="E8538">INDEX($A$2:$A$1000,INT((ROW(A8537)-1)/24)+1)</f>
        <v xml:space="preserve"> 2017-12-22 </v>
      </c>
      <c r="F8538" cm="1">
        <f t="array" ref="F8538">INDEX($B$2:$B$1000,INT((ROW(A8537)-1)/24)+1)/24</f>
        <v>16.690164580993322</v>
      </c>
      <c r="G8538" s="42">
        <f>Données_gaz!F$24/(365*24)</f>
        <v>1.1415525114155251E-4</v>
      </c>
      <c r="N8538" cm="1">
        <f t="array" ref="N8538">INDEX($K$2:$K$1000,INT((ROW(A8537)-1)/24)+1)</f>
        <v>0.38500000000000001</v>
      </c>
      <c r="O8538" cm="1">
        <f t="array" ref="O8538">INDEX($L$2:$L$1000,INT((ROW(A8537)-1)/24)+1)</f>
        <v>0.77200000000000002</v>
      </c>
    </row>
    <row r="8539" spans="4:15" x14ac:dyDescent="0.2">
      <c r="D8539">
        <f t="shared" si="135"/>
        <v>17</v>
      </c>
      <c r="E8539" t="str" cm="1">
        <f t="array" ref="E8539">INDEX($A$2:$A$1000,INT((ROW(A8538)-1)/24)+1)</f>
        <v xml:space="preserve"> 2017-12-22 </v>
      </c>
      <c r="F8539" cm="1">
        <f t="array" ref="F8539">INDEX($B$2:$B$1000,INT((ROW(A8538)-1)/24)+1)/24</f>
        <v>16.690164580993322</v>
      </c>
      <c r="G8539" s="42">
        <f>Données_gaz!F$24/(365*24)</f>
        <v>1.1415525114155251E-4</v>
      </c>
      <c r="N8539" cm="1">
        <f t="array" ref="N8539">INDEX($K$2:$K$1000,INT((ROW(A8538)-1)/24)+1)</f>
        <v>0.38500000000000001</v>
      </c>
      <c r="O8539" cm="1">
        <f t="array" ref="O8539">INDEX($L$2:$L$1000,INT((ROW(A8538)-1)/24)+1)</f>
        <v>0.77200000000000002</v>
      </c>
    </row>
    <row r="8540" spans="4:15" x14ac:dyDescent="0.2">
      <c r="D8540">
        <f t="shared" si="135"/>
        <v>18</v>
      </c>
      <c r="E8540" t="str" cm="1">
        <f t="array" ref="E8540">INDEX($A$2:$A$1000,INT((ROW(A8539)-1)/24)+1)</f>
        <v xml:space="preserve"> 2017-12-22 </v>
      </c>
      <c r="F8540" cm="1">
        <f t="array" ref="F8540">INDEX($B$2:$B$1000,INT((ROW(A8539)-1)/24)+1)/24</f>
        <v>16.690164580993322</v>
      </c>
      <c r="G8540" s="42">
        <f>Données_gaz!F$24/(365*24)</f>
        <v>1.1415525114155251E-4</v>
      </c>
      <c r="N8540" cm="1">
        <f t="array" ref="N8540">INDEX($K$2:$K$1000,INT((ROW(A8539)-1)/24)+1)</f>
        <v>0.38500000000000001</v>
      </c>
      <c r="O8540" cm="1">
        <f t="array" ref="O8540">INDEX($L$2:$L$1000,INT((ROW(A8539)-1)/24)+1)</f>
        <v>0.77200000000000002</v>
      </c>
    </row>
    <row r="8541" spans="4:15" x14ac:dyDescent="0.2">
      <c r="D8541">
        <f t="shared" si="135"/>
        <v>19</v>
      </c>
      <c r="E8541" t="str" cm="1">
        <f t="array" ref="E8541">INDEX($A$2:$A$1000,INT((ROW(A8540)-1)/24)+1)</f>
        <v xml:space="preserve"> 2017-12-22 </v>
      </c>
      <c r="F8541" cm="1">
        <f t="array" ref="F8541">INDEX($B$2:$B$1000,INT((ROW(A8540)-1)/24)+1)/24</f>
        <v>16.690164580993322</v>
      </c>
      <c r="G8541" s="42">
        <f>Données_gaz!F$24/(365*24)</f>
        <v>1.1415525114155251E-4</v>
      </c>
      <c r="N8541" cm="1">
        <f t="array" ref="N8541">INDEX($K$2:$K$1000,INT((ROW(A8540)-1)/24)+1)</f>
        <v>0.38500000000000001</v>
      </c>
      <c r="O8541" cm="1">
        <f t="array" ref="O8541">INDEX($L$2:$L$1000,INT((ROW(A8540)-1)/24)+1)</f>
        <v>0.77200000000000002</v>
      </c>
    </row>
    <row r="8542" spans="4:15" x14ac:dyDescent="0.2">
      <c r="D8542">
        <f t="shared" si="135"/>
        <v>20</v>
      </c>
      <c r="E8542" t="str" cm="1">
        <f t="array" ref="E8542">INDEX($A$2:$A$1000,INT((ROW(A8541)-1)/24)+1)</f>
        <v xml:space="preserve"> 2017-12-22 </v>
      </c>
      <c r="F8542" cm="1">
        <f t="array" ref="F8542">INDEX($B$2:$B$1000,INT((ROW(A8541)-1)/24)+1)/24</f>
        <v>16.690164580993322</v>
      </c>
      <c r="G8542" s="42">
        <f>Données_gaz!F$24/(365*24)</f>
        <v>1.1415525114155251E-4</v>
      </c>
      <c r="N8542" cm="1">
        <f t="array" ref="N8542">INDEX($K$2:$K$1000,INT((ROW(A8541)-1)/24)+1)</f>
        <v>0.38500000000000001</v>
      </c>
      <c r="O8542" cm="1">
        <f t="array" ref="O8542">INDEX($L$2:$L$1000,INT((ROW(A8541)-1)/24)+1)</f>
        <v>0.77200000000000002</v>
      </c>
    </row>
    <row r="8543" spans="4:15" x14ac:dyDescent="0.2">
      <c r="D8543">
        <f t="shared" si="135"/>
        <v>21</v>
      </c>
      <c r="E8543" t="str" cm="1">
        <f t="array" ref="E8543">INDEX($A$2:$A$1000,INT((ROW(A8542)-1)/24)+1)</f>
        <v xml:space="preserve"> 2017-12-22 </v>
      </c>
      <c r="F8543" cm="1">
        <f t="array" ref="F8543">INDEX($B$2:$B$1000,INT((ROW(A8542)-1)/24)+1)/24</f>
        <v>16.690164580993322</v>
      </c>
      <c r="G8543" s="42">
        <f>Données_gaz!F$24/(365*24)</f>
        <v>1.1415525114155251E-4</v>
      </c>
      <c r="N8543" cm="1">
        <f t="array" ref="N8543">INDEX($K$2:$K$1000,INT((ROW(A8542)-1)/24)+1)</f>
        <v>0.38500000000000001</v>
      </c>
      <c r="O8543" cm="1">
        <f t="array" ref="O8543">INDEX($L$2:$L$1000,INT((ROW(A8542)-1)/24)+1)</f>
        <v>0.77200000000000002</v>
      </c>
    </row>
    <row r="8544" spans="4:15" x14ac:dyDescent="0.2">
      <c r="D8544">
        <f t="shared" si="135"/>
        <v>22</v>
      </c>
      <c r="E8544" t="str" cm="1">
        <f t="array" ref="E8544">INDEX($A$2:$A$1000,INT((ROW(A8543)-1)/24)+1)</f>
        <v xml:space="preserve"> 2017-12-22 </v>
      </c>
      <c r="F8544" cm="1">
        <f t="array" ref="F8544">INDEX($B$2:$B$1000,INT((ROW(A8543)-1)/24)+1)/24</f>
        <v>16.690164580993322</v>
      </c>
      <c r="G8544" s="42">
        <f>Données_gaz!F$24/(365*24)</f>
        <v>1.1415525114155251E-4</v>
      </c>
      <c r="N8544" cm="1">
        <f t="array" ref="N8544">INDEX($K$2:$K$1000,INT((ROW(A8543)-1)/24)+1)</f>
        <v>0.38500000000000001</v>
      </c>
      <c r="O8544" cm="1">
        <f t="array" ref="O8544">INDEX($L$2:$L$1000,INT((ROW(A8543)-1)/24)+1)</f>
        <v>0.77200000000000002</v>
      </c>
    </row>
    <row r="8545" spans="4:15" x14ac:dyDescent="0.2">
      <c r="D8545">
        <f t="shared" si="135"/>
        <v>23</v>
      </c>
      <c r="E8545" t="str" cm="1">
        <f t="array" ref="E8545">INDEX($A$2:$A$1000,INT((ROW(A8544)-1)/24)+1)</f>
        <v xml:space="preserve"> 2017-12-22 </v>
      </c>
      <c r="F8545" cm="1">
        <f t="array" ref="F8545">INDEX($B$2:$B$1000,INT((ROW(A8544)-1)/24)+1)/24</f>
        <v>16.690164580993322</v>
      </c>
      <c r="G8545" s="42">
        <f>Données_gaz!F$24/(365*24)</f>
        <v>1.1415525114155251E-4</v>
      </c>
      <c r="N8545" cm="1">
        <f t="array" ref="N8545">INDEX($K$2:$K$1000,INT((ROW(A8544)-1)/24)+1)</f>
        <v>0.38500000000000001</v>
      </c>
      <c r="O8545" cm="1">
        <f t="array" ref="O8545">INDEX($L$2:$L$1000,INT((ROW(A8544)-1)/24)+1)</f>
        <v>0.77200000000000002</v>
      </c>
    </row>
    <row r="8546" spans="4:15" x14ac:dyDescent="0.2">
      <c r="D8546">
        <f t="shared" si="135"/>
        <v>0</v>
      </c>
      <c r="E8546" t="str" cm="1">
        <f t="array" ref="E8546">INDEX($A$2:$A$1000,INT((ROW(A8545)-1)/24)+1)</f>
        <v xml:space="preserve"> 2017-12-23 </v>
      </c>
      <c r="F8546" cm="1">
        <f t="array" ref="F8546">INDEX($B$2:$B$1000,INT((ROW(A8545)-1)/24)+1)/24</f>
        <v>16.667045009401985</v>
      </c>
      <c r="G8546" s="42">
        <f>Données_gaz!F$24/(365*24)</f>
        <v>1.1415525114155251E-4</v>
      </c>
      <c r="N8546" cm="1">
        <f t="array" ref="N8546">INDEX($K$2:$K$1000,INT((ROW(A8545)-1)/24)+1)</f>
        <v>0.378</v>
      </c>
      <c r="O8546" cm="1">
        <f t="array" ref="O8546">INDEX($L$2:$L$1000,INT((ROW(A8545)-1)/24)+1)</f>
        <v>0.76800000000000002</v>
      </c>
    </row>
    <row r="8547" spans="4:15" x14ac:dyDescent="0.2">
      <c r="D8547">
        <f t="shared" si="135"/>
        <v>1</v>
      </c>
      <c r="E8547" t="str" cm="1">
        <f t="array" ref="E8547">INDEX($A$2:$A$1000,INT((ROW(A8546)-1)/24)+1)</f>
        <v xml:space="preserve"> 2017-12-23 </v>
      </c>
      <c r="F8547" cm="1">
        <f t="array" ref="F8547">INDEX($B$2:$B$1000,INT((ROW(A8546)-1)/24)+1)/24</f>
        <v>16.667045009401985</v>
      </c>
      <c r="G8547" s="42">
        <f>Données_gaz!F$24/(365*24)</f>
        <v>1.1415525114155251E-4</v>
      </c>
      <c r="N8547" cm="1">
        <f t="array" ref="N8547">INDEX($K$2:$K$1000,INT((ROW(A8546)-1)/24)+1)</f>
        <v>0.378</v>
      </c>
      <c r="O8547" cm="1">
        <f t="array" ref="O8547">INDEX($L$2:$L$1000,INT((ROW(A8546)-1)/24)+1)</f>
        <v>0.76800000000000002</v>
      </c>
    </row>
    <row r="8548" spans="4:15" x14ac:dyDescent="0.2">
      <c r="D8548">
        <f t="shared" si="135"/>
        <v>2</v>
      </c>
      <c r="E8548" t="str" cm="1">
        <f t="array" ref="E8548">INDEX($A$2:$A$1000,INT((ROW(A8547)-1)/24)+1)</f>
        <v xml:space="preserve"> 2017-12-23 </v>
      </c>
      <c r="F8548" cm="1">
        <f t="array" ref="F8548">INDEX($B$2:$B$1000,INT((ROW(A8547)-1)/24)+1)/24</f>
        <v>16.667045009401985</v>
      </c>
      <c r="G8548" s="42">
        <f>Données_gaz!F$24/(365*24)</f>
        <v>1.1415525114155251E-4</v>
      </c>
      <c r="N8548" cm="1">
        <f t="array" ref="N8548">INDEX($K$2:$K$1000,INT((ROW(A8547)-1)/24)+1)</f>
        <v>0.378</v>
      </c>
      <c r="O8548" cm="1">
        <f t="array" ref="O8548">INDEX($L$2:$L$1000,INT((ROW(A8547)-1)/24)+1)</f>
        <v>0.76800000000000002</v>
      </c>
    </row>
    <row r="8549" spans="4:15" x14ac:dyDescent="0.2">
      <c r="D8549">
        <f t="shared" si="135"/>
        <v>3</v>
      </c>
      <c r="E8549" t="str" cm="1">
        <f t="array" ref="E8549">INDEX($A$2:$A$1000,INT((ROW(A8548)-1)/24)+1)</f>
        <v xml:space="preserve"> 2017-12-23 </v>
      </c>
      <c r="F8549" cm="1">
        <f t="array" ref="F8549">INDEX($B$2:$B$1000,INT((ROW(A8548)-1)/24)+1)/24</f>
        <v>16.667045009401985</v>
      </c>
      <c r="G8549" s="42">
        <f>Données_gaz!F$24/(365*24)</f>
        <v>1.1415525114155251E-4</v>
      </c>
      <c r="N8549" cm="1">
        <f t="array" ref="N8549">INDEX($K$2:$K$1000,INT((ROW(A8548)-1)/24)+1)</f>
        <v>0.378</v>
      </c>
      <c r="O8549" cm="1">
        <f t="array" ref="O8549">INDEX($L$2:$L$1000,INT((ROW(A8548)-1)/24)+1)</f>
        <v>0.76800000000000002</v>
      </c>
    </row>
    <row r="8550" spans="4:15" x14ac:dyDescent="0.2">
      <c r="D8550">
        <f t="shared" si="135"/>
        <v>4</v>
      </c>
      <c r="E8550" t="str" cm="1">
        <f t="array" ref="E8550">INDEX($A$2:$A$1000,INT((ROW(A8549)-1)/24)+1)</f>
        <v xml:space="preserve"> 2017-12-23 </v>
      </c>
      <c r="F8550" cm="1">
        <f t="array" ref="F8550">INDEX($B$2:$B$1000,INT((ROW(A8549)-1)/24)+1)/24</f>
        <v>16.667045009401985</v>
      </c>
      <c r="G8550" s="42">
        <f>Données_gaz!F$24/(365*24)</f>
        <v>1.1415525114155251E-4</v>
      </c>
      <c r="N8550" cm="1">
        <f t="array" ref="N8550">INDEX($K$2:$K$1000,INT((ROW(A8549)-1)/24)+1)</f>
        <v>0.378</v>
      </c>
      <c r="O8550" cm="1">
        <f t="array" ref="O8550">INDEX($L$2:$L$1000,INT((ROW(A8549)-1)/24)+1)</f>
        <v>0.76800000000000002</v>
      </c>
    </row>
    <row r="8551" spans="4:15" x14ac:dyDescent="0.2">
      <c r="D8551">
        <f t="shared" si="135"/>
        <v>5</v>
      </c>
      <c r="E8551" t="str" cm="1">
        <f t="array" ref="E8551">INDEX($A$2:$A$1000,INT((ROW(A8550)-1)/24)+1)</f>
        <v xml:space="preserve"> 2017-12-23 </v>
      </c>
      <c r="F8551" cm="1">
        <f t="array" ref="F8551">INDEX($B$2:$B$1000,INT((ROW(A8550)-1)/24)+1)/24</f>
        <v>16.667045009401985</v>
      </c>
      <c r="G8551" s="42">
        <f>Données_gaz!F$24/(365*24)</f>
        <v>1.1415525114155251E-4</v>
      </c>
      <c r="N8551" cm="1">
        <f t="array" ref="N8551">INDEX($K$2:$K$1000,INT((ROW(A8550)-1)/24)+1)</f>
        <v>0.378</v>
      </c>
      <c r="O8551" cm="1">
        <f t="array" ref="O8551">INDEX($L$2:$L$1000,INT((ROW(A8550)-1)/24)+1)</f>
        <v>0.76800000000000002</v>
      </c>
    </row>
    <row r="8552" spans="4:15" x14ac:dyDescent="0.2">
      <c r="D8552">
        <f t="shared" si="135"/>
        <v>6</v>
      </c>
      <c r="E8552" t="str" cm="1">
        <f t="array" ref="E8552">INDEX($A$2:$A$1000,INT((ROW(A8551)-1)/24)+1)</f>
        <v xml:space="preserve"> 2017-12-23 </v>
      </c>
      <c r="F8552" cm="1">
        <f t="array" ref="F8552">INDEX($B$2:$B$1000,INT((ROW(A8551)-1)/24)+1)/24</f>
        <v>16.667045009401985</v>
      </c>
      <c r="G8552" s="42">
        <f>Données_gaz!F$24/(365*24)</f>
        <v>1.1415525114155251E-4</v>
      </c>
      <c r="N8552" cm="1">
        <f t="array" ref="N8552">INDEX($K$2:$K$1000,INT((ROW(A8551)-1)/24)+1)</f>
        <v>0.378</v>
      </c>
      <c r="O8552" cm="1">
        <f t="array" ref="O8552">INDEX($L$2:$L$1000,INT((ROW(A8551)-1)/24)+1)</f>
        <v>0.76800000000000002</v>
      </c>
    </row>
    <row r="8553" spans="4:15" x14ac:dyDescent="0.2">
      <c r="D8553">
        <f t="shared" si="135"/>
        <v>7</v>
      </c>
      <c r="E8553" t="str" cm="1">
        <f t="array" ref="E8553">INDEX($A$2:$A$1000,INT((ROW(A8552)-1)/24)+1)</f>
        <v xml:space="preserve"> 2017-12-23 </v>
      </c>
      <c r="F8553" cm="1">
        <f t="array" ref="F8553">INDEX($B$2:$B$1000,INT((ROW(A8552)-1)/24)+1)/24</f>
        <v>16.667045009401985</v>
      </c>
      <c r="G8553" s="42">
        <f>Données_gaz!F$24/(365*24)</f>
        <v>1.1415525114155251E-4</v>
      </c>
      <c r="N8553" cm="1">
        <f t="array" ref="N8553">INDEX($K$2:$K$1000,INT((ROW(A8552)-1)/24)+1)</f>
        <v>0.378</v>
      </c>
      <c r="O8553" cm="1">
        <f t="array" ref="O8553">INDEX($L$2:$L$1000,INT((ROW(A8552)-1)/24)+1)</f>
        <v>0.76800000000000002</v>
      </c>
    </row>
    <row r="8554" spans="4:15" x14ac:dyDescent="0.2">
      <c r="D8554">
        <f t="shared" si="135"/>
        <v>8</v>
      </c>
      <c r="E8554" t="str" cm="1">
        <f t="array" ref="E8554">INDEX($A$2:$A$1000,INT((ROW(A8553)-1)/24)+1)</f>
        <v xml:space="preserve"> 2017-12-23 </v>
      </c>
      <c r="F8554" cm="1">
        <f t="array" ref="F8554">INDEX($B$2:$B$1000,INT((ROW(A8553)-1)/24)+1)/24</f>
        <v>16.667045009401985</v>
      </c>
      <c r="G8554" s="42">
        <f>Données_gaz!F$24/(365*24)</f>
        <v>1.1415525114155251E-4</v>
      </c>
      <c r="N8554" cm="1">
        <f t="array" ref="N8554">INDEX($K$2:$K$1000,INT((ROW(A8553)-1)/24)+1)</f>
        <v>0.378</v>
      </c>
      <c r="O8554" cm="1">
        <f t="array" ref="O8554">INDEX($L$2:$L$1000,INT((ROW(A8553)-1)/24)+1)</f>
        <v>0.76800000000000002</v>
      </c>
    </row>
    <row r="8555" spans="4:15" x14ac:dyDescent="0.2">
      <c r="D8555">
        <f t="shared" si="135"/>
        <v>9</v>
      </c>
      <c r="E8555" t="str" cm="1">
        <f t="array" ref="E8555">INDEX($A$2:$A$1000,INT((ROW(A8554)-1)/24)+1)</f>
        <v xml:space="preserve"> 2017-12-23 </v>
      </c>
      <c r="F8555" cm="1">
        <f t="array" ref="F8555">INDEX($B$2:$B$1000,INT((ROW(A8554)-1)/24)+1)/24</f>
        <v>16.667045009401985</v>
      </c>
      <c r="G8555" s="42">
        <f>Données_gaz!F$24/(365*24)</f>
        <v>1.1415525114155251E-4</v>
      </c>
      <c r="N8555" cm="1">
        <f t="array" ref="N8555">INDEX($K$2:$K$1000,INT((ROW(A8554)-1)/24)+1)</f>
        <v>0.378</v>
      </c>
      <c r="O8555" cm="1">
        <f t="array" ref="O8555">INDEX($L$2:$L$1000,INT((ROW(A8554)-1)/24)+1)</f>
        <v>0.76800000000000002</v>
      </c>
    </row>
    <row r="8556" spans="4:15" x14ac:dyDescent="0.2">
      <c r="D8556">
        <f t="shared" si="135"/>
        <v>10</v>
      </c>
      <c r="E8556" t="str" cm="1">
        <f t="array" ref="E8556">INDEX($A$2:$A$1000,INT((ROW(A8555)-1)/24)+1)</f>
        <v xml:space="preserve"> 2017-12-23 </v>
      </c>
      <c r="F8556" cm="1">
        <f t="array" ref="F8556">INDEX($B$2:$B$1000,INT((ROW(A8555)-1)/24)+1)/24</f>
        <v>16.667045009401985</v>
      </c>
      <c r="G8556" s="42">
        <f>Données_gaz!F$24/(365*24)</f>
        <v>1.1415525114155251E-4</v>
      </c>
      <c r="N8556" cm="1">
        <f t="array" ref="N8556">INDEX($K$2:$K$1000,INT((ROW(A8555)-1)/24)+1)</f>
        <v>0.378</v>
      </c>
      <c r="O8556" cm="1">
        <f t="array" ref="O8556">INDEX($L$2:$L$1000,INT((ROW(A8555)-1)/24)+1)</f>
        <v>0.76800000000000002</v>
      </c>
    </row>
    <row r="8557" spans="4:15" x14ac:dyDescent="0.2">
      <c r="D8557">
        <f t="shared" si="135"/>
        <v>11</v>
      </c>
      <c r="E8557" t="str" cm="1">
        <f t="array" ref="E8557">INDEX($A$2:$A$1000,INT((ROW(A8556)-1)/24)+1)</f>
        <v xml:space="preserve"> 2017-12-23 </v>
      </c>
      <c r="F8557" cm="1">
        <f t="array" ref="F8557">INDEX($B$2:$B$1000,INT((ROW(A8556)-1)/24)+1)/24</f>
        <v>16.667045009401985</v>
      </c>
      <c r="G8557" s="42">
        <f>Données_gaz!F$24/(365*24)</f>
        <v>1.1415525114155251E-4</v>
      </c>
      <c r="N8557" cm="1">
        <f t="array" ref="N8557">INDEX($K$2:$K$1000,INT((ROW(A8556)-1)/24)+1)</f>
        <v>0.378</v>
      </c>
      <c r="O8557" cm="1">
        <f t="array" ref="O8557">INDEX($L$2:$L$1000,INT((ROW(A8556)-1)/24)+1)</f>
        <v>0.76800000000000002</v>
      </c>
    </row>
    <row r="8558" spans="4:15" x14ac:dyDescent="0.2">
      <c r="D8558">
        <f t="shared" si="135"/>
        <v>12</v>
      </c>
      <c r="E8558" t="str" cm="1">
        <f t="array" ref="E8558">INDEX($A$2:$A$1000,INT((ROW(A8557)-1)/24)+1)</f>
        <v xml:space="preserve"> 2017-12-23 </v>
      </c>
      <c r="F8558" cm="1">
        <f t="array" ref="F8558">INDEX($B$2:$B$1000,INT((ROW(A8557)-1)/24)+1)/24</f>
        <v>16.667045009401985</v>
      </c>
      <c r="G8558" s="42">
        <f>Données_gaz!F$24/(365*24)</f>
        <v>1.1415525114155251E-4</v>
      </c>
      <c r="N8558" cm="1">
        <f t="array" ref="N8558">INDEX($K$2:$K$1000,INT((ROW(A8557)-1)/24)+1)</f>
        <v>0.378</v>
      </c>
      <c r="O8558" cm="1">
        <f t="array" ref="O8558">INDEX($L$2:$L$1000,INT((ROW(A8557)-1)/24)+1)</f>
        <v>0.76800000000000002</v>
      </c>
    </row>
    <row r="8559" spans="4:15" x14ac:dyDescent="0.2">
      <c r="D8559">
        <f t="shared" si="135"/>
        <v>13</v>
      </c>
      <c r="E8559" t="str" cm="1">
        <f t="array" ref="E8559">INDEX($A$2:$A$1000,INT((ROW(A8558)-1)/24)+1)</f>
        <v xml:space="preserve"> 2017-12-23 </v>
      </c>
      <c r="F8559" cm="1">
        <f t="array" ref="F8559">INDEX($B$2:$B$1000,INT((ROW(A8558)-1)/24)+1)/24</f>
        <v>16.667045009401985</v>
      </c>
      <c r="G8559" s="42">
        <f>Données_gaz!F$24/(365*24)</f>
        <v>1.1415525114155251E-4</v>
      </c>
      <c r="N8559" cm="1">
        <f t="array" ref="N8559">INDEX($K$2:$K$1000,INT((ROW(A8558)-1)/24)+1)</f>
        <v>0.378</v>
      </c>
      <c r="O8559" cm="1">
        <f t="array" ref="O8559">INDEX($L$2:$L$1000,INT((ROW(A8558)-1)/24)+1)</f>
        <v>0.76800000000000002</v>
      </c>
    </row>
    <row r="8560" spans="4:15" x14ac:dyDescent="0.2">
      <c r="D8560">
        <f t="shared" si="135"/>
        <v>14</v>
      </c>
      <c r="E8560" t="str" cm="1">
        <f t="array" ref="E8560">INDEX($A$2:$A$1000,INT((ROW(A8559)-1)/24)+1)</f>
        <v xml:space="preserve"> 2017-12-23 </v>
      </c>
      <c r="F8560" cm="1">
        <f t="array" ref="F8560">INDEX($B$2:$B$1000,INT((ROW(A8559)-1)/24)+1)/24</f>
        <v>16.667045009401985</v>
      </c>
      <c r="G8560" s="42">
        <f>Données_gaz!F$24/(365*24)</f>
        <v>1.1415525114155251E-4</v>
      </c>
      <c r="N8560" cm="1">
        <f t="array" ref="N8560">INDEX($K$2:$K$1000,INT((ROW(A8559)-1)/24)+1)</f>
        <v>0.378</v>
      </c>
      <c r="O8560" cm="1">
        <f t="array" ref="O8560">INDEX($L$2:$L$1000,INT((ROW(A8559)-1)/24)+1)</f>
        <v>0.76800000000000002</v>
      </c>
    </row>
    <row r="8561" spans="4:15" x14ac:dyDescent="0.2">
      <c r="D8561">
        <f t="shared" si="135"/>
        <v>15</v>
      </c>
      <c r="E8561" t="str" cm="1">
        <f t="array" ref="E8561">INDEX($A$2:$A$1000,INT((ROW(A8560)-1)/24)+1)</f>
        <v xml:space="preserve"> 2017-12-23 </v>
      </c>
      <c r="F8561" cm="1">
        <f t="array" ref="F8561">INDEX($B$2:$B$1000,INT((ROW(A8560)-1)/24)+1)/24</f>
        <v>16.667045009401985</v>
      </c>
      <c r="G8561" s="42">
        <f>Données_gaz!F$24/(365*24)</f>
        <v>1.1415525114155251E-4</v>
      </c>
      <c r="N8561" cm="1">
        <f t="array" ref="N8561">INDEX($K$2:$K$1000,INT((ROW(A8560)-1)/24)+1)</f>
        <v>0.378</v>
      </c>
      <c r="O8561" cm="1">
        <f t="array" ref="O8561">INDEX($L$2:$L$1000,INT((ROW(A8560)-1)/24)+1)</f>
        <v>0.76800000000000002</v>
      </c>
    </row>
    <row r="8562" spans="4:15" x14ac:dyDescent="0.2">
      <c r="D8562">
        <f t="shared" si="135"/>
        <v>16</v>
      </c>
      <c r="E8562" t="str" cm="1">
        <f t="array" ref="E8562">INDEX($A$2:$A$1000,INT((ROW(A8561)-1)/24)+1)</f>
        <v xml:space="preserve"> 2017-12-23 </v>
      </c>
      <c r="F8562" cm="1">
        <f t="array" ref="F8562">INDEX($B$2:$B$1000,INT((ROW(A8561)-1)/24)+1)/24</f>
        <v>16.667045009401985</v>
      </c>
      <c r="G8562" s="42">
        <f>Données_gaz!F$24/(365*24)</f>
        <v>1.1415525114155251E-4</v>
      </c>
      <c r="N8562" cm="1">
        <f t="array" ref="N8562">INDEX($K$2:$K$1000,INT((ROW(A8561)-1)/24)+1)</f>
        <v>0.378</v>
      </c>
      <c r="O8562" cm="1">
        <f t="array" ref="O8562">INDEX($L$2:$L$1000,INT((ROW(A8561)-1)/24)+1)</f>
        <v>0.76800000000000002</v>
      </c>
    </row>
    <row r="8563" spans="4:15" x14ac:dyDescent="0.2">
      <c r="D8563">
        <f t="shared" ref="D8563:D8626" si="136">HOUR(TIME(ROW(A8562)-1,0,0))</f>
        <v>17</v>
      </c>
      <c r="E8563" t="str" cm="1">
        <f t="array" ref="E8563">INDEX($A$2:$A$1000,INT((ROW(A8562)-1)/24)+1)</f>
        <v xml:space="preserve"> 2017-12-23 </v>
      </c>
      <c r="F8563" cm="1">
        <f t="array" ref="F8563">INDEX($B$2:$B$1000,INT((ROW(A8562)-1)/24)+1)/24</f>
        <v>16.667045009401985</v>
      </c>
      <c r="G8563" s="42">
        <f>Données_gaz!F$24/(365*24)</f>
        <v>1.1415525114155251E-4</v>
      </c>
      <c r="N8563" cm="1">
        <f t="array" ref="N8563">INDEX($K$2:$K$1000,INT((ROW(A8562)-1)/24)+1)</f>
        <v>0.378</v>
      </c>
      <c r="O8563" cm="1">
        <f t="array" ref="O8563">INDEX($L$2:$L$1000,INT((ROW(A8562)-1)/24)+1)</f>
        <v>0.76800000000000002</v>
      </c>
    </row>
    <row r="8564" spans="4:15" x14ac:dyDescent="0.2">
      <c r="D8564">
        <f t="shared" si="136"/>
        <v>18</v>
      </c>
      <c r="E8564" t="str" cm="1">
        <f t="array" ref="E8564">INDEX($A$2:$A$1000,INT((ROW(A8563)-1)/24)+1)</f>
        <v xml:space="preserve"> 2017-12-23 </v>
      </c>
      <c r="F8564" cm="1">
        <f t="array" ref="F8564">INDEX($B$2:$B$1000,INT((ROW(A8563)-1)/24)+1)/24</f>
        <v>16.667045009401985</v>
      </c>
      <c r="G8564" s="42">
        <f>Données_gaz!F$24/(365*24)</f>
        <v>1.1415525114155251E-4</v>
      </c>
      <c r="N8564" cm="1">
        <f t="array" ref="N8564">INDEX($K$2:$K$1000,INT((ROW(A8563)-1)/24)+1)</f>
        <v>0.378</v>
      </c>
      <c r="O8564" cm="1">
        <f t="array" ref="O8564">INDEX($L$2:$L$1000,INT((ROW(A8563)-1)/24)+1)</f>
        <v>0.76800000000000002</v>
      </c>
    </row>
    <row r="8565" spans="4:15" x14ac:dyDescent="0.2">
      <c r="D8565">
        <f t="shared" si="136"/>
        <v>19</v>
      </c>
      <c r="E8565" t="str" cm="1">
        <f t="array" ref="E8565">INDEX($A$2:$A$1000,INT((ROW(A8564)-1)/24)+1)</f>
        <v xml:space="preserve"> 2017-12-23 </v>
      </c>
      <c r="F8565" cm="1">
        <f t="array" ref="F8565">INDEX($B$2:$B$1000,INT((ROW(A8564)-1)/24)+1)/24</f>
        <v>16.667045009401985</v>
      </c>
      <c r="G8565" s="42">
        <f>Données_gaz!F$24/(365*24)</f>
        <v>1.1415525114155251E-4</v>
      </c>
      <c r="N8565" cm="1">
        <f t="array" ref="N8565">INDEX($K$2:$K$1000,INT((ROW(A8564)-1)/24)+1)</f>
        <v>0.378</v>
      </c>
      <c r="O8565" cm="1">
        <f t="array" ref="O8565">INDEX($L$2:$L$1000,INT((ROW(A8564)-1)/24)+1)</f>
        <v>0.76800000000000002</v>
      </c>
    </row>
    <row r="8566" spans="4:15" x14ac:dyDescent="0.2">
      <c r="D8566">
        <f t="shared" si="136"/>
        <v>20</v>
      </c>
      <c r="E8566" t="str" cm="1">
        <f t="array" ref="E8566">INDEX($A$2:$A$1000,INT((ROW(A8565)-1)/24)+1)</f>
        <v xml:space="preserve"> 2017-12-23 </v>
      </c>
      <c r="F8566" cm="1">
        <f t="array" ref="F8566">INDEX($B$2:$B$1000,INT((ROW(A8565)-1)/24)+1)/24</f>
        <v>16.667045009401985</v>
      </c>
      <c r="G8566" s="42">
        <f>Données_gaz!F$24/(365*24)</f>
        <v>1.1415525114155251E-4</v>
      </c>
      <c r="N8566" cm="1">
        <f t="array" ref="N8566">INDEX($K$2:$K$1000,INT((ROW(A8565)-1)/24)+1)</f>
        <v>0.378</v>
      </c>
      <c r="O8566" cm="1">
        <f t="array" ref="O8566">INDEX($L$2:$L$1000,INT((ROW(A8565)-1)/24)+1)</f>
        <v>0.76800000000000002</v>
      </c>
    </row>
    <row r="8567" spans="4:15" x14ac:dyDescent="0.2">
      <c r="D8567">
        <f t="shared" si="136"/>
        <v>21</v>
      </c>
      <c r="E8567" t="str" cm="1">
        <f t="array" ref="E8567">INDEX($A$2:$A$1000,INT((ROW(A8566)-1)/24)+1)</f>
        <v xml:space="preserve"> 2017-12-23 </v>
      </c>
      <c r="F8567" cm="1">
        <f t="array" ref="F8567">INDEX($B$2:$B$1000,INT((ROW(A8566)-1)/24)+1)/24</f>
        <v>16.667045009401985</v>
      </c>
      <c r="G8567" s="42">
        <f>Données_gaz!F$24/(365*24)</f>
        <v>1.1415525114155251E-4</v>
      </c>
      <c r="N8567" cm="1">
        <f t="array" ref="N8567">INDEX($K$2:$K$1000,INT((ROW(A8566)-1)/24)+1)</f>
        <v>0.378</v>
      </c>
      <c r="O8567" cm="1">
        <f t="array" ref="O8567">INDEX($L$2:$L$1000,INT((ROW(A8566)-1)/24)+1)</f>
        <v>0.76800000000000002</v>
      </c>
    </row>
    <row r="8568" spans="4:15" x14ac:dyDescent="0.2">
      <c r="D8568">
        <f t="shared" si="136"/>
        <v>22</v>
      </c>
      <c r="E8568" t="str" cm="1">
        <f t="array" ref="E8568">INDEX($A$2:$A$1000,INT((ROW(A8567)-1)/24)+1)</f>
        <v xml:space="preserve"> 2017-12-23 </v>
      </c>
      <c r="F8568" cm="1">
        <f t="array" ref="F8568">INDEX($B$2:$B$1000,INT((ROW(A8567)-1)/24)+1)/24</f>
        <v>16.667045009401985</v>
      </c>
      <c r="G8568" s="42">
        <f>Données_gaz!F$24/(365*24)</f>
        <v>1.1415525114155251E-4</v>
      </c>
      <c r="N8568" cm="1">
        <f t="array" ref="N8568">INDEX($K$2:$K$1000,INT((ROW(A8567)-1)/24)+1)</f>
        <v>0.378</v>
      </c>
      <c r="O8568" cm="1">
        <f t="array" ref="O8568">INDEX($L$2:$L$1000,INT((ROW(A8567)-1)/24)+1)</f>
        <v>0.76800000000000002</v>
      </c>
    </row>
    <row r="8569" spans="4:15" x14ac:dyDescent="0.2">
      <c r="D8569">
        <f t="shared" si="136"/>
        <v>23</v>
      </c>
      <c r="E8569" t="str" cm="1">
        <f t="array" ref="E8569">INDEX($A$2:$A$1000,INT((ROW(A8568)-1)/24)+1)</f>
        <v xml:space="preserve"> 2017-12-23 </v>
      </c>
      <c r="F8569" cm="1">
        <f t="array" ref="F8569">INDEX($B$2:$B$1000,INT((ROW(A8568)-1)/24)+1)/24</f>
        <v>16.667045009401985</v>
      </c>
      <c r="G8569" s="42">
        <f>Données_gaz!F$24/(365*24)</f>
        <v>1.1415525114155251E-4</v>
      </c>
      <c r="N8569" cm="1">
        <f t="array" ref="N8569">INDEX($K$2:$K$1000,INT((ROW(A8568)-1)/24)+1)</f>
        <v>0.378</v>
      </c>
      <c r="O8569" cm="1">
        <f t="array" ref="O8569">INDEX($L$2:$L$1000,INT((ROW(A8568)-1)/24)+1)</f>
        <v>0.76800000000000002</v>
      </c>
    </row>
    <row r="8570" spans="4:15" x14ac:dyDescent="0.2">
      <c r="D8570">
        <f t="shared" si="136"/>
        <v>0</v>
      </c>
      <c r="E8570" t="str" cm="1">
        <f t="array" ref="E8570">INDEX($A$2:$A$1000,INT((ROW(A8569)-1)/24)+1)</f>
        <v xml:space="preserve"> 2017-12-24 </v>
      </c>
      <c r="F8570" cm="1">
        <f t="array" ref="F8570">INDEX($B$2:$B$1000,INT((ROW(A8569)-1)/24)+1)/24</f>
        <v>16.650436121764532</v>
      </c>
      <c r="G8570" s="42">
        <f>Données_gaz!F$24/(365*24)</f>
        <v>1.1415525114155251E-4</v>
      </c>
      <c r="N8570" cm="1">
        <f t="array" ref="N8570">INDEX($K$2:$K$1000,INT((ROW(A8569)-1)/24)+1)</f>
        <v>0.372</v>
      </c>
      <c r="O8570" cm="1">
        <f t="array" ref="O8570">INDEX($L$2:$L$1000,INT((ROW(A8569)-1)/24)+1)</f>
        <v>0.76400000000000001</v>
      </c>
    </row>
    <row r="8571" spans="4:15" x14ac:dyDescent="0.2">
      <c r="D8571">
        <f t="shared" si="136"/>
        <v>1</v>
      </c>
      <c r="E8571" t="str" cm="1">
        <f t="array" ref="E8571">INDEX($A$2:$A$1000,INT((ROW(A8570)-1)/24)+1)</f>
        <v xml:space="preserve"> 2017-12-24 </v>
      </c>
      <c r="F8571" cm="1">
        <f t="array" ref="F8571">INDEX($B$2:$B$1000,INT((ROW(A8570)-1)/24)+1)/24</f>
        <v>16.650436121764532</v>
      </c>
      <c r="G8571" s="42">
        <f>Données_gaz!F$24/(365*24)</f>
        <v>1.1415525114155251E-4</v>
      </c>
      <c r="N8571" cm="1">
        <f t="array" ref="N8571">INDEX($K$2:$K$1000,INT((ROW(A8570)-1)/24)+1)</f>
        <v>0.372</v>
      </c>
      <c r="O8571" cm="1">
        <f t="array" ref="O8571">INDEX($L$2:$L$1000,INT((ROW(A8570)-1)/24)+1)</f>
        <v>0.76400000000000001</v>
      </c>
    </row>
    <row r="8572" spans="4:15" x14ac:dyDescent="0.2">
      <c r="D8572">
        <f t="shared" si="136"/>
        <v>2</v>
      </c>
      <c r="E8572" t="str" cm="1">
        <f t="array" ref="E8572">INDEX($A$2:$A$1000,INT((ROW(A8571)-1)/24)+1)</f>
        <v xml:space="preserve"> 2017-12-24 </v>
      </c>
      <c r="F8572" cm="1">
        <f t="array" ref="F8572">INDEX($B$2:$B$1000,INT((ROW(A8571)-1)/24)+1)/24</f>
        <v>16.650436121764532</v>
      </c>
      <c r="G8572" s="42">
        <f>Données_gaz!F$24/(365*24)</f>
        <v>1.1415525114155251E-4</v>
      </c>
      <c r="N8572" cm="1">
        <f t="array" ref="N8572">INDEX($K$2:$K$1000,INT((ROW(A8571)-1)/24)+1)</f>
        <v>0.372</v>
      </c>
      <c r="O8572" cm="1">
        <f t="array" ref="O8572">INDEX($L$2:$L$1000,INT((ROW(A8571)-1)/24)+1)</f>
        <v>0.76400000000000001</v>
      </c>
    </row>
    <row r="8573" spans="4:15" x14ac:dyDescent="0.2">
      <c r="D8573">
        <f t="shared" si="136"/>
        <v>3</v>
      </c>
      <c r="E8573" t="str" cm="1">
        <f t="array" ref="E8573">INDEX($A$2:$A$1000,INT((ROW(A8572)-1)/24)+1)</f>
        <v xml:space="preserve"> 2017-12-24 </v>
      </c>
      <c r="F8573" cm="1">
        <f t="array" ref="F8573">INDEX($B$2:$B$1000,INT((ROW(A8572)-1)/24)+1)/24</f>
        <v>16.650436121764532</v>
      </c>
      <c r="G8573" s="42">
        <f>Données_gaz!F$24/(365*24)</f>
        <v>1.1415525114155251E-4</v>
      </c>
      <c r="N8573" cm="1">
        <f t="array" ref="N8573">INDEX($K$2:$K$1000,INT((ROW(A8572)-1)/24)+1)</f>
        <v>0.372</v>
      </c>
      <c r="O8573" cm="1">
        <f t="array" ref="O8573">INDEX($L$2:$L$1000,INT((ROW(A8572)-1)/24)+1)</f>
        <v>0.76400000000000001</v>
      </c>
    </row>
    <row r="8574" spans="4:15" x14ac:dyDescent="0.2">
      <c r="D8574">
        <f t="shared" si="136"/>
        <v>4</v>
      </c>
      <c r="E8574" t="str" cm="1">
        <f t="array" ref="E8574">INDEX($A$2:$A$1000,INT((ROW(A8573)-1)/24)+1)</f>
        <v xml:space="preserve"> 2017-12-24 </v>
      </c>
      <c r="F8574" cm="1">
        <f t="array" ref="F8574">INDEX($B$2:$B$1000,INT((ROW(A8573)-1)/24)+1)/24</f>
        <v>16.650436121764532</v>
      </c>
      <c r="G8574" s="42">
        <f>Données_gaz!F$24/(365*24)</f>
        <v>1.1415525114155251E-4</v>
      </c>
      <c r="N8574" cm="1">
        <f t="array" ref="N8574">INDEX($K$2:$K$1000,INT((ROW(A8573)-1)/24)+1)</f>
        <v>0.372</v>
      </c>
      <c r="O8574" cm="1">
        <f t="array" ref="O8574">INDEX($L$2:$L$1000,INT((ROW(A8573)-1)/24)+1)</f>
        <v>0.76400000000000001</v>
      </c>
    </row>
    <row r="8575" spans="4:15" x14ac:dyDescent="0.2">
      <c r="D8575">
        <f t="shared" si="136"/>
        <v>5</v>
      </c>
      <c r="E8575" t="str" cm="1">
        <f t="array" ref="E8575">INDEX($A$2:$A$1000,INT((ROW(A8574)-1)/24)+1)</f>
        <v xml:space="preserve"> 2017-12-24 </v>
      </c>
      <c r="F8575" cm="1">
        <f t="array" ref="F8575">INDEX($B$2:$B$1000,INT((ROW(A8574)-1)/24)+1)/24</f>
        <v>16.650436121764532</v>
      </c>
      <c r="G8575" s="42">
        <f>Données_gaz!F$24/(365*24)</f>
        <v>1.1415525114155251E-4</v>
      </c>
      <c r="N8575" cm="1">
        <f t="array" ref="N8575">INDEX($K$2:$K$1000,INT((ROW(A8574)-1)/24)+1)</f>
        <v>0.372</v>
      </c>
      <c r="O8575" cm="1">
        <f t="array" ref="O8575">INDEX($L$2:$L$1000,INT((ROW(A8574)-1)/24)+1)</f>
        <v>0.76400000000000001</v>
      </c>
    </row>
    <row r="8576" spans="4:15" x14ac:dyDescent="0.2">
      <c r="D8576">
        <f t="shared" si="136"/>
        <v>6</v>
      </c>
      <c r="E8576" t="str" cm="1">
        <f t="array" ref="E8576">INDEX($A$2:$A$1000,INT((ROW(A8575)-1)/24)+1)</f>
        <v xml:space="preserve"> 2017-12-24 </v>
      </c>
      <c r="F8576" cm="1">
        <f t="array" ref="F8576">INDEX($B$2:$B$1000,INT((ROW(A8575)-1)/24)+1)/24</f>
        <v>16.650436121764532</v>
      </c>
      <c r="G8576" s="42">
        <f>Données_gaz!F$24/(365*24)</f>
        <v>1.1415525114155251E-4</v>
      </c>
      <c r="N8576" cm="1">
        <f t="array" ref="N8576">INDEX($K$2:$K$1000,INT((ROW(A8575)-1)/24)+1)</f>
        <v>0.372</v>
      </c>
      <c r="O8576" cm="1">
        <f t="array" ref="O8576">INDEX($L$2:$L$1000,INT((ROW(A8575)-1)/24)+1)</f>
        <v>0.76400000000000001</v>
      </c>
    </row>
    <row r="8577" spans="4:15" x14ac:dyDescent="0.2">
      <c r="D8577">
        <f t="shared" si="136"/>
        <v>7</v>
      </c>
      <c r="E8577" t="str" cm="1">
        <f t="array" ref="E8577">INDEX($A$2:$A$1000,INT((ROW(A8576)-1)/24)+1)</f>
        <v xml:space="preserve"> 2017-12-24 </v>
      </c>
      <c r="F8577" cm="1">
        <f t="array" ref="F8577">INDEX($B$2:$B$1000,INT((ROW(A8576)-1)/24)+1)/24</f>
        <v>16.650436121764532</v>
      </c>
      <c r="G8577" s="42">
        <f>Données_gaz!F$24/(365*24)</f>
        <v>1.1415525114155251E-4</v>
      </c>
      <c r="N8577" cm="1">
        <f t="array" ref="N8577">INDEX($K$2:$K$1000,INT((ROW(A8576)-1)/24)+1)</f>
        <v>0.372</v>
      </c>
      <c r="O8577" cm="1">
        <f t="array" ref="O8577">INDEX($L$2:$L$1000,INT((ROW(A8576)-1)/24)+1)</f>
        <v>0.76400000000000001</v>
      </c>
    </row>
    <row r="8578" spans="4:15" x14ac:dyDescent="0.2">
      <c r="D8578">
        <f t="shared" si="136"/>
        <v>8</v>
      </c>
      <c r="E8578" t="str" cm="1">
        <f t="array" ref="E8578">INDEX($A$2:$A$1000,INT((ROW(A8577)-1)/24)+1)</f>
        <v xml:space="preserve"> 2017-12-24 </v>
      </c>
      <c r="F8578" cm="1">
        <f t="array" ref="F8578">INDEX($B$2:$B$1000,INT((ROW(A8577)-1)/24)+1)/24</f>
        <v>16.650436121764532</v>
      </c>
      <c r="G8578" s="42">
        <f>Données_gaz!F$24/(365*24)</f>
        <v>1.1415525114155251E-4</v>
      </c>
      <c r="N8578" cm="1">
        <f t="array" ref="N8578">INDEX($K$2:$K$1000,INT((ROW(A8577)-1)/24)+1)</f>
        <v>0.372</v>
      </c>
      <c r="O8578" cm="1">
        <f t="array" ref="O8578">INDEX($L$2:$L$1000,INT((ROW(A8577)-1)/24)+1)</f>
        <v>0.76400000000000001</v>
      </c>
    </row>
    <row r="8579" spans="4:15" x14ac:dyDescent="0.2">
      <c r="D8579">
        <f t="shared" si="136"/>
        <v>9</v>
      </c>
      <c r="E8579" t="str" cm="1">
        <f t="array" ref="E8579">INDEX($A$2:$A$1000,INT((ROW(A8578)-1)/24)+1)</f>
        <v xml:space="preserve"> 2017-12-24 </v>
      </c>
      <c r="F8579" cm="1">
        <f t="array" ref="F8579">INDEX($B$2:$B$1000,INT((ROW(A8578)-1)/24)+1)/24</f>
        <v>16.650436121764532</v>
      </c>
      <c r="G8579" s="42">
        <f>Données_gaz!F$24/(365*24)</f>
        <v>1.1415525114155251E-4</v>
      </c>
      <c r="N8579" cm="1">
        <f t="array" ref="N8579">INDEX($K$2:$K$1000,INT((ROW(A8578)-1)/24)+1)</f>
        <v>0.372</v>
      </c>
      <c r="O8579" cm="1">
        <f t="array" ref="O8579">INDEX($L$2:$L$1000,INT((ROW(A8578)-1)/24)+1)</f>
        <v>0.76400000000000001</v>
      </c>
    </row>
    <row r="8580" spans="4:15" x14ac:dyDescent="0.2">
      <c r="D8580">
        <f t="shared" si="136"/>
        <v>10</v>
      </c>
      <c r="E8580" t="str" cm="1">
        <f t="array" ref="E8580">INDEX($A$2:$A$1000,INT((ROW(A8579)-1)/24)+1)</f>
        <v xml:space="preserve"> 2017-12-24 </v>
      </c>
      <c r="F8580" cm="1">
        <f t="array" ref="F8580">INDEX($B$2:$B$1000,INT((ROW(A8579)-1)/24)+1)/24</f>
        <v>16.650436121764532</v>
      </c>
      <c r="G8580" s="42">
        <f>Données_gaz!F$24/(365*24)</f>
        <v>1.1415525114155251E-4</v>
      </c>
      <c r="N8580" cm="1">
        <f t="array" ref="N8580">INDEX($K$2:$K$1000,INT((ROW(A8579)-1)/24)+1)</f>
        <v>0.372</v>
      </c>
      <c r="O8580" cm="1">
        <f t="array" ref="O8580">INDEX($L$2:$L$1000,INT((ROW(A8579)-1)/24)+1)</f>
        <v>0.76400000000000001</v>
      </c>
    </row>
    <row r="8581" spans="4:15" x14ac:dyDescent="0.2">
      <c r="D8581">
        <f t="shared" si="136"/>
        <v>11</v>
      </c>
      <c r="E8581" t="str" cm="1">
        <f t="array" ref="E8581">INDEX($A$2:$A$1000,INT((ROW(A8580)-1)/24)+1)</f>
        <v xml:space="preserve"> 2017-12-24 </v>
      </c>
      <c r="F8581" cm="1">
        <f t="array" ref="F8581">INDEX($B$2:$B$1000,INT((ROW(A8580)-1)/24)+1)/24</f>
        <v>16.650436121764532</v>
      </c>
      <c r="G8581" s="42">
        <f>Données_gaz!F$24/(365*24)</f>
        <v>1.1415525114155251E-4</v>
      </c>
      <c r="N8581" cm="1">
        <f t="array" ref="N8581">INDEX($K$2:$K$1000,INT((ROW(A8580)-1)/24)+1)</f>
        <v>0.372</v>
      </c>
      <c r="O8581" cm="1">
        <f t="array" ref="O8581">INDEX($L$2:$L$1000,INT((ROW(A8580)-1)/24)+1)</f>
        <v>0.76400000000000001</v>
      </c>
    </row>
    <row r="8582" spans="4:15" x14ac:dyDescent="0.2">
      <c r="D8582">
        <f t="shared" si="136"/>
        <v>12</v>
      </c>
      <c r="E8582" t="str" cm="1">
        <f t="array" ref="E8582">INDEX($A$2:$A$1000,INT((ROW(A8581)-1)/24)+1)</f>
        <v xml:space="preserve"> 2017-12-24 </v>
      </c>
      <c r="F8582" cm="1">
        <f t="array" ref="F8582">INDEX($B$2:$B$1000,INT((ROW(A8581)-1)/24)+1)/24</f>
        <v>16.650436121764532</v>
      </c>
      <c r="G8582" s="42">
        <f>Données_gaz!F$24/(365*24)</f>
        <v>1.1415525114155251E-4</v>
      </c>
      <c r="N8582" cm="1">
        <f t="array" ref="N8582">INDEX($K$2:$K$1000,INT((ROW(A8581)-1)/24)+1)</f>
        <v>0.372</v>
      </c>
      <c r="O8582" cm="1">
        <f t="array" ref="O8582">INDEX($L$2:$L$1000,INT((ROW(A8581)-1)/24)+1)</f>
        <v>0.76400000000000001</v>
      </c>
    </row>
    <row r="8583" spans="4:15" x14ac:dyDescent="0.2">
      <c r="D8583">
        <f t="shared" si="136"/>
        <v>13</v>
      </c>
      <c r="E8583" t="str" cm="1">
        <f t="array" ref="E8583">INDEX($A$2:$A$1000,INT((ROW(A8582)-1)/24)+1)</f>
        <v xml:space="preserve"> 2017-12-24 </v>
      </c>
      <c r="F8583" cm="1">
        <f t="array" ref="F8583">INDEX($B$2:$B$1000,INT((ROW(A8582)-1)/24)+1)/24</f>
        <v>16.650436121764532</v>
      </c>
      <c r="G8583" s="42">
        <f>Données_gaz!F$24/(365*24)</f>
        <v>1.1415525114155251E-4</v>
      </c>
      <c r="N8583" cm="1">
        <f t="array" ref="N8583">INDEX($K$2:$K$1000,INT((ROW(A8582)-1)/24)+1)</f>
        <v>0.372</v>
      </c>
      <c r="O8583" cm="1">
        <f t="array" ref="O8583">INDEX($L$2:$L$1000,INT((ROW(A8582)-1)/24)+1)</f>
        <v>0.76400000000000001</v>
      </c>
    </row>
    <row r="8584" spans="4:15" x14ac:dyDescent="0.2">
      <c r="D8584">
        <f t="shared" si="136"/>
        <v>14</v>
      </c>
      <c r="E8584" t="str" cm="1">
        <f t="array" ref="E8584">INDEX($A$2:$A$1000,INT((ROW(A8583)-1)/24)+1)</f>
        <v xml:space="preserve"> 2017-12-24 </v>
      </c>
      <c r="F8584" cm="1">
        <f t="array" ref="F8584">INDEX($B$2:$B$1000,INT((ROW(A8583)-1)/24)+1)/24</f>
        <v>16.650436121764532</v>
      </c>
      <c r="G8584" s="42">
        <f>Données_gaz!F$24/(365*24)</f>
        <v>1.1415525114155251E-4</v>
      </c>
      <c r="N8584" cm="1">
        <f t="array" ref="N8584">INDEX($K$2:$K$1000,INT((ROW(A8583)-1)/24)+1)</f>
        <v>0.372</v>
      </c>
      <c r="O8584" cm="1">
        <f t="array" ref="O8584">INDEX($L$2:$L$1000,INT((ROW(A8583)-1)/24)+1)</f>
        <v>0.76400000000000001</v>
      </c>
    </row>
    <row r="8585" spans="4:15" x14ac:dyDescent="0.2">
      <c r="D8585">
        <f t="shared" si="136"/>
        <v>15</v>
      </c>
      <c r="E8585" t="str" cm="1">
        <f t="array" ref="E8585">INDEX($A$2:$A$1000,INT((ROW(A8584)-1)/24)+1)</f>
        <v xml:space="preserve"> 2017-12-24 </v>
      </c>
      <c r="F8585" cm="1">
        <f t="array" ref="F8585">INDEX($B$2:$B$1000,INT((ROW(A8584)-1)/24)+1)/24</f>
        <v>16.650436121764532</v>
      </c>
      <c r="G8585" s="42">
        <f>Données_gaz!F$24/(365*24)</f>
        <v>1.1415525114155251E-4</v>
      </c>
      <c r="N8585" cm="1">
        <f t="array" ref="N8585">INDEX($K$2:$K$1000,INT((ROW(A8584)-1)/24)+1)</f>
        <v>0.372</v>
      </c>
      <c r="O8585" cm="1">
        <f t="array" ref="O8585">INDEX($L$2:$L$1000,INT((ROW(A8584)-1)/24)+1)</f>
        <v>0.76400000000000001</v>
      </c>
    </row>
    <row r="8586" spans="4:15" x14ac:dyDescent="0.2">
      <c r="D8586">
        <f t="shared" si="136"/>
        <v>16</v>
      </c>
      <c r="E8586" t="str" cm="1">
        <f t="array" ref="E8586">INDEX($A$2:$A$1000,INT((ROW(A8585)-1)/24)+1)</f>
        <v xml:space="preserve"> 2017-12-24 </v>
      </c>
      <c r="F8586" cm="1">
        <f t="array" ref="F8586">INDEX($B$2:$B$1000,INT((ROW(A8585)-1)/24)+1)/24</f>
        <v>16.650436121764532</v>
      </c>
      <c r="G8586" s="42">
        <f>Données_gaz!F$24/(365*24)</f>
        <v>1.1415525114155251E-4</v>
      </c>
      <c r="N8586" cm="1">
        <f t="array" ref="N8586">INDEX($K$2:$K$1000,INT((ROW(A8585)-1)/24)+1)</f>
        <v>0.372</v>
      </c>
      <c r="O8586" cm="1">
        <f t="array" ref="O8586">INDEX($L$2:$L$1000,INT((ROW(A8585)-1)/24)+1)</f>
        <v>0.76400000000000001</v>
      </c>
    </row>
    <row r="8587" spans="4:15" x14ac:dyDescent="0.2">
      <c r="D8587">
        <f t="shared" si="136"/>
        <v>17</v>
      </c>
      <c r="E8587" t="str" cm="1">
        <f t="array" ref="E8587">INDEX($A$2:$A$1000,INT((ROW(A8586)-1)/24)+1)</f>
        <v xml:space="preserve"> 2017-12-24 </v>
      </c>
      <c r="F8587" cm="1">
        <f t="array" ref="F8587">INDEX($B$2:$B$1000,INT((ROW(A8586)-1)/24)+1)/24</f>
        <v>16.650436121764532</v>
      </c>
      <c r="G8587" s="42">
        <f>Données_gaz!F$24/(365*24)</f>
        <v>1.1415525114155251E-4</v>
      </c>
      <c r="N8587" cm="1">
        <f t="array" ref="N8587">INDEX($K$2:$K$1000,INT((ROW(A8586)-1)/24)+1)</f>
        <v>0.372</v>
      </c>
      <c r="O8587" cm="1">
        <f t="array" ref="O8587">INDEX($L$2:$L$1000,INT((ROW(A8586)-1)/24)+1)</f>
        <v>0.76400000000000001</v>
      </c>
    </row>
    <row r="8588" spans="4:15" x14ac:dyDescent="0.2">
      <c r="D8588">
        <f t="shared" si="136"/>
        <v>18</v>
      </c>
      <c r="E8588" t="str" cm="1">
        <f t="array" ref="E8588">INDEX($A$2:$A$1000,INT((ROW(A8587)-1)/24)+1)</f>
        <v xml:space="preserve"> 2017-12-24 </v>
      </c>
      <c r="F8588" cm="1">
        <f t="array" ref="F8588">INDEX($B$2:$B$1000,INT((ROW(A8587)-1)/24)+1)/24</f>
        <v>16.650436121764532</v>
      </c>
      <c r="G8588" s="42">
        <f>Données_gaz!F$24/(365*24)</f>
        <v>1.1415525114155251E-4</v>
      </c>
      <c r="N8588" cm="1">
        <f t="array" ref="N8588">INDEX($K$2:$K$1000,INT((ROW(A8587)-1)/24)+1)</f>
        <v>0.372</v>
      </c>
      <c r="O8588" cm="1">
        <f t="array" ref="O8588">INDEX($L$2:$L$1000,INT((ROW(A8587)-1)/24)+1)</f>
        <v>0.76400000000000001</v>
      </c>
    </row>
    <row r="8589" spans="4:15" x14ac:dyDescent="0.2">
      <c r="D8589">
        <f t="shared" si="136"/>
        <v>19</v>
      </c>
      <c r="E8589" t="str" cm="1">
        <f t="array" ref="E8589">INDEX($A$2:$A$1000,INT((ROW(A8588)-1)/24)+1)</f>
        <v xml:space="preserve"> 2017-12-24 </v>
      </c>
      <c r="F8589" cm="1">
        <f t="array" ref="F8589">INDEX($B$2:$B$1000,INT((ROW(A8588)-1)/24)+1)/24</f>
        <v>16.650436121764532</v>
      </c>
      <c r="G8589" s="42">
        <f>Données_gaz!F$24/(365*24)</f>
        <v>1.1415525114155251E-4</v>
      </c>
      <c r="N8589" cm="1">
        <f t="array" ref="N8589">INDEX($K$2:$K$1000,INT((ROW(A8588)-1)/24)+1)</f>
        <v>0.372</v>
      </c>
      <c r="O8589" cm="1">
        <f t="array" ref="O8589">INDEX($L$2:$L$1000,INT((ROW(A8588)-1)/24)+1)</f>
        <v>0.76400000000000001</v>
      </c>
    </row>
    <row r="8590" spans="4:15" x14ac:dyDescent="0.2">
      <c r="D8590">
        <f t="shared" si="136"/>
        <v>20</v>
      </c>
      <c r="E8590" t="str" cm="1">
        <f t="array" ref="E8590">INDEX($A$2:$A$1000,INT((ROW(A8589)-1)/24)+1)</f>
        <v xml:space="preserve"> 2017-12-24 </v>
      </c>
      <c r="F8590" cm="1">
        <f t="array" ref="F8590">INDEX($B$2:$B$1000,INT((ROW(A8589)-1)/24)+1)/24</f>
        <v>16.650436121764532</v>
      </c>
      <c r="G8590" s="42">
        <f>Données_gaz!F$24/(365*24)</f>
        <v>1.1415525114155251E-4</v>
      </c>
      <c r="N8590" cm="1">
        <f t="array" ref="N8590">INDEX($K$2:$K$1000,INT((ROW(A8589)-1)/24)+1)</f>
        <v>0.372</v>
      </c>
      <c r="O8590" cm="1">
        <f t="array" ref="O8590">INDEX($L$2:$L$1000,INT((ROW(A8589)-1)/24)+1)</f>
        <v>0.76400000000000001</v>
      </c>
    </row>
    <row r="8591" spans="4:15" x14ac:dyDescent="0.2">
      <c r="D8591">
        <f t="shared" si="136"/>
        <v>21</v>
      </c>
      <c r="E8591" t="str" cm="1">
        <f t="array" ref="E8591">INDEX($A$2:$A$1000,INT((ROW(A8590)-1)/24)+1)</f>
        <v xml:space="preserve"> 2017-12-24 </v>
      </c>
      <c r="F8591" cm="1">
        <f t="array" ref="F8591">INDEX($B$2:$B$1000,INT((ROW(A8590)-1)/24)+1)/24</f>
        <v>16.650436121764532</v>
      </c>
      <c r="G8591" s="42">
        <f>Données_gaz!F$24/(365*24)</f>
        <v>1.1415525114155251E-4</v>
      </c>
      <c r="N8591" cm="1">
        <f t="array" ref="N8591">INDEX($K$2:$K$1000,INT((ROW(A8590)-1)/24)+1)</f>
        <v>0.372</v>
      </c>
      <c r="O8591" cm="1">
        <f t="array" ref="O8591">INDEX($L$2:$L$1000,INT((ROW(A8590)-1)/24)+1)</f>
        <v>0.76400000000000001</v>
      </c>
    </row>
    <row r="8592" spans="4:15" x14ac:dyDescent="0.2">
      <c r="D8592">
        <f t="shared" si="136"/>
        <v>22</v>
      </c>
      <c r="E8592" t="str" cm="1">
        <f t="array" ref="E8592">INDEX($A$2:$A$1000,INT((ROW(A8591)-1)/24)+1)</f>
        <v xml:space="preserve"> 2017-12-24 </v>
      </c>
      <c r="F8592" cm="1">
        <f t="array" ref="F8592">INDEX($B$2:$B$1000,INT((ROW(A8591)-1)/24)+1)/24</f>
        <v>16.650436121764532</v>
      </c>
      <c r="G8592" s="42">
        <f>Données_gaz!F$24/(365*24)</f>
        <v>1.1415525114155251E-4</v>
      </c>
      <c r="N8592" cm="1">
        <f t="array" ref="N8592">INDEX($K$2:$K$1000,INT((ROW(A8591)-1)/24)+1)</f>
        <v>0.372</v>
      </c>
      <c r="O8592" cm="1">
        <f t="array" ref="O8592">INDEX($L$2:$L$1000,INT((ROW(A8591)-1)/24)+1)</f>
        <v>0.76400000000000001</v>
      </c>
    </row>
    <row r="8593" spans="4:15" x14ac:dyDescent="0.2">
      <c r="D8593">
        <f t="shared" si="136"/>
        <v>23</v>
      </c>
      <c r="E8593" t="str" cm="1">
        <f t="array" ref="E8593">INDEX($A$2:$A$1000,INT((ROW(A8592)-1)/24)+1)</f>
        <v xml:space="preserve"> 2017-12-24 </v>
      </c>
      <c r="F8593" cm="1">
        <f t="array" ref="F8593">INDEX($B$2:$B$1000,INT((ROW(A8592)-1)/24)+1)/24</f>
        <v>16.650436121764532</v>
      </c>
      <c r="G8593" s="42">
        <f>Données_gaz!F$24/(365*24)</f>
        <v>1.1415525114155251E-4</v>
      </c>
      <c r="N8593" cm="1">
        <f t="array" ref="N8593">INDEX($K$2:$K$1000,INT((ROW(A8592)-1)/24)+1)</f>
        <v>0.372</v>
      </c>
      <c r="O8593" cm="1">
        <f t="array" ref="O8593">INDEX($L$2:$L$1000,INT((ROW(A8592)-1)/24)+1)</f>
        <v>0.76400000000000001</v>
      </c>
    </row>
    <row r="8594" spans="4:15" x14ac:dyDescent="0.2">
      <c r="D8594">
        <f t="shared" si="136"/>
        <v>0</v>
      </c>
      <c r="E8594" t="str" cm="1">
        <f t="array" ref="E8594">INDEX($A$2:$A$1000,INT((ROW(A8593)-1)/24)+1)</f>
        <v xml:space="preserve"> 2017-12-25 </v>
      </c>
      <c r="F8594" cm="1">
        <f t="array" ref="F8594">INDEX($B$2:$B$1000,INT((ROW(A8593)-1)/24)+1)/24</f>
        <v>16.638051299131803</v>
      </c>
      <c r="G8594" s="42">
        <f>Données_gaz!F$24/(365*24)</f>
        <v>1.1415525114155251E-4</v>
      </c>
      <c r="N8594" cm="1">
        <f t="array" ref="N8594">INDEX($K$2:$K$1000,INT((ROW(A8593)-1)/24)+1)</f>
        <v>0.36499999999999999</v>
      </c>
      <c r="O8594" cm="1">
        <f t="array" ref="O8594">INDEX($L$2:$L$1000,INT((ROW(A8593)-1)/24)+1)</f>
        <v>0.75900000000000001</v>
      </c>
    </row>
    <row r="8595" spans="4:15" x14ac:dyDescent="0.2">
      <c r="D8595">
        <f t="shared" si="136"/>
        <v>1</v>
      </c>
      <c r="E8595" t="str" cm="1">
        <f t="array" ref="E8595">INDEX($A$2:$A$1000,INT((ROW(A8594)-1)/24)+1)</f>
        <v xml:space="preserve"> 2017-12-25 </v>
      </c>
      <c r="F8595" cm="1">
        <f t="array" ref="F8595">INDEX($B$2:$B$1000,INT((ROW(A8594)-1)/24)+1)/24</f>
        <v>16.638051299131803</v>
      </c>
      <c r="G8595" s="42">
        <f>Données_gaz!F$24/(365*24)</f>
        <v>1.1415525114155251E-4</v>
      </c>
      <c r="N8595" cm="1">
        <f t="array" ref="N8595">INDEX($K$2:$K$1000,INT((ROW(A8594)-1)/24)+1)</f>
        <v>0.36499999999999999</v>
      </c>
      <c r="O8595" cm="1">
        <f t="array" ref="O8595">INDEX($L$2:$L$1000,INT((ROW(A8594)-1)/24)+1)</f>
        <v>0.75900000000000001</v>
      </c>
    </row>
    <row r="8596" spans="4:15" x14ac:dyDescent="0.2">
      <c r="D8596">
        <f t="shared" si="136"/>
        <v>2</v>
      </c>
      <c r="E8596" t="str" cm="1">
        <f t="array" ref="E8596">INDEX($A$2:$A$1000,INT((ROW(A8595)-1)/24)+1)</f>
        <v xml:space="preserve"> 2017-12-25 </v>
      </c>
      <c r="F8596" cm="1">
        <f t="array" ref="F8596">INDEX($B$2:$B$1000,INT((ROW(A8595)-1)/24)+1)/24</f>
        <v>16.638051299131803</v>
      </c>
      <c r="G8596" s="42">
        <f>Données_gaz!F$24/(365*24)</f>
        <v>1.1415525114155251E-4</v>
      </c>
      <c r="N8596" cm="1">
        <f t="array" ref="N8596">INDEX($K$2:$K$1000,INT((ROW(A8595)-1)/24)+1)</f>
        <v>0.36499999999999999</v>
      </c>
      <c r="O8596" cm="1">
        <f t="array" ref="O8596">INDEX($L$2:$L$1000,INT((ROW(A8595)-1)/24)+1)</f>
        <v>0.75900000000000001</v>
      </c>
    </row>
    <row r="8597" spans="4:15" x14ac:dyDescent="0.2">
      <c r="D8597">
        <f t="shared" si="136"/>
        <v>3</v>
      </c>
      <c r="E8597" t="str" cm="1">
        <f t="array" ref="E8597">INDEX($A$2:$A$1000,INT((ROW(A8596)-1)/24)+1)</f>
        <v xml:space="preserve"> 2017-12-25 </v>
      </c>
      <c r="F8597" cm="1">
        <f t="array" ref="F8597">INDEX($B$2:$B$1000,INT((ROW(A8596)-1)/24)+1)/24</f>
        <v>16.638051299131803</v>
      </c>
      <c r="G8597" s="42">
        <f>Données_gaz!F$24/(365*24)</f>
        <v>1.1415525114155251E-4</v>
      </c>
      <c r="N8597" cm="1">
        <f t="array" ref="N8597">INDEX($K$2:$K$1000,INT((ROW(A8596)-1)/24)+1)</f>
        <v>0.36499999999999999</v>
      </c>
      <c r="O8597" cm="1">
        <f t="array" ref="O8597">INDEX($L$2:$L$1000,INT((ROW(A8596)-1)/24)+1)</f>
        <v>0.75900000000000001</v>
      </c>
    </row>
    <row r="8598" spans="4:15" x14ac:dyDescent="0.2">
      <c r="D8598">
        <f t="shared" si="136"/>
        <v>4</v>
      </c>
      <c r="E8598" t="str" cm="1">
        <f t="array" ref="E8598">INDEX($A$2:$A$1000,INT((ROW(A8597)-1)/24)+1)</f>
        <v xml:space="preserve"> 2017-12-25 </v>
      </c>
      <c r="F8598" cm="1">
        <f t="array" ref="F8598">INDEX($B$2:$B$1000,INT((ROW(A8597)-1)/24)+1)/24</f>
        <v>16.638051299131803</v>
      </c>
      <c r="G8598" s="42">
        <f>Données_gaz!F$24/(365*24)</f>
        <v>1.1415525114155251E-4</v>
      </c>
      <c r="N8598" cm="1">
        <f t="array" ref="N8598">INDEX($K$2:$K$1000,INT((ROW(A8597)-1)/24)+1)</f>
        <v>0.36499999999999999</v>
      </c>
      <c r="O8598" cm="1">
        <f t="array" ref="O8598">INDEX($L$2:$L$1000,INT((ROW(A8597)-1)/24)+1)</f>
        <v>0.75900000000000001</v>
      </c>
    </row>
    <row r="8599" spans="4:15" x14ac:dyDescent="0.2">
      <c r="D8599">
        <f t="shared" si="136"/>
        <v>5</v>
      </c>
      <c r="E8599" t="str" cm="1">
        <f t="array" ref="E8599">INDEX($A$2:$A$1000,INT((ROW(A8598)-1)/24)+1)</f>
        <v xml:space="preserve"> 2017-12-25 </v>
      </c>
      <c r="F8599" cm="1">
        <f t="array" ref="F8599">INDEX($B$2:$B$1000,INT((ROW(A8598)-1)/24)+1)/24</f>
        <v>16.638051299131803</v>
      </c>
      <c r="G8599" s="42">
        <f>Données_gaz!F$24/(365*24)</f>
        <v>1.1415525114155251E-4</v>
      </c>
      <c r="N8599" cm="1">
        <f t="array" ref="N8599">INDEX($K$2:$K$1000,INT((ROW(A8598)-1)/24)+1)</f>
        <v>0.36499999999999999</v>
      </c>
      <c r="O8599" cm="1">
        <f t="array" ref="O8599">INDEX($L$2:$L$1000,INT((ROW(A8598)-1)/24)+1)</f>
        <v>0.75900000000000001</v>
      </c>
    </row>
    <row r="8600" spans="4:15" x14ac:dyDescent="0.2">
      <c r="D8600">
        <f t="shared" si="136"/>
        <v>6</v>
      </c>
      <c r="E8600" t="str" cm="1">
        <f t="array" ref="E8600">INDEX($A$2:$A$1000,INT((ROW(A8599)-1)/24)+1)</f>
        <v xml:space="preserve"> 2017-12-25 </v>
      </c>
      <c r="F8600" cm="1">
        <f t="array" ref="F8600">INDEX($B$2:$B$1000,INT((ROW(A8599)-1)/24)+1)/24</f>
        <v>16.638051299131803</v>
      </c>
      <c r="G8600" s="42">
        <f>Données_gaz!F$24/(365*24)</f>
        <v>1.1415525114155251E-4</v>
      </c>
      <c r="N8600" cm="1">
        <f t="array" ref="N8600">INDEX($K$2:$K$1000,INT((ROW(A8599)-1)/24)+1)</f>
        <v>0.36499999999999999</v>
      </c>
      <c r="O8600" cm="1">
        <f t="array" ref="O8600">INDEX($L$2:$L$1000,INT((ROW(A8599)-1)/24)+1)</f>
        <v>0.75900000000000001</v>
      </c>
    </row>
    <row r="8601" spans="4:15" x14ac:dyDescent="0.2">
      <c r="D8601">
        <f t="shared" si="136"/>
        <v>7</v>
      </c>
      <c r="E8601" t="str" cm="1">
        <f t="array" ref="E8601">INDEX($A$2:$A$1000,INT((ROW(A8600)-1)/24)+1)</f>
        <v xml:space="preserve"> 2017-12-25 </v>
      </c>
      <c r="F8601" cm="1">
        <f t="array" ref="F8601">INDEX($B$2:$B$1000,INT((ROW(A8600)-1)/24)+1)/24</f>
        <v>16.638051299131803</v>
      </c>
      <c r="G8601" s="42">
        <f>Données_gaz!F$24/(365*24)</f>
        <v>1.1415525114155251E-4</v>
      </c>
      <c r="N8601" cm="1">
        <f t="array" ref="N8601">INDEX($K$2:$K$1000,INT((ROW(A8600)-1)/24)+1)</f>
        <v>0.36499999999999999</v>
      </c>
      <c r="O8601" cm="1">
        <f t="array" ref="O8601">INDEX($L$2:$L$1000,INT((ROW(A8600)-1)/24)+1)</f>
        <v>0.75900000000000001</v>
      </c>
    </row>
    <row r="8602" spans="4:15" x14ac:dyDescent="0.2">
      <c r="D8602">
        <f t="shared" si="136"/>
        <v>8</v>
      </c>
      <c r="E8602" t="str" cm="1">
        <f t="array" ref="E8602">INDEX($A$2:$A$1000,INT((ROW(A8601)-1)/24)+1)</f>
        <v xml:space="preserve"> 2017-12-25 </v>
      </c>
      <c r="F8602" cm="1">
        <f t="array" ref="F8602">INDEX($B$2:$B$1000,INT((ROW(A8601)-1)/24)+1)/24</f>
        <v>16.638051299131803</v>
      </c>
      <c r="G8602" s="42">
        <f>Données_gaz!F$24/(365*24)</f>
        <v>1.1415525114155251E-4</v>
      </c>
      <c r="N8602" cm="1">
        <f t="array" ref="N8602">INDEX($K$2:$K$1000,INT((ROW(A8601)-1)/24)+1)</f>
        <v>0.36499999999999999</v>
      </c>
      <c r="O8602" cm="1">
        <f t="array" ref="O8602">INDEX($L$2:$L$1000,INT((ROW(A8601)-1)/24)+1)</f>
        <v>0.75900000000000001</v>
      </c>
    </row>
    <row r="8603" spans="4:15" x14ac:dyDescent="0.2">
      <c r="D8603">
        <f t="shared" si="136"/>
        <v>9</v>
      </c>
      <c r="E8603" t="str" cm="1">
        <f t="array" ref="E8603">INDEX($A$2:$A$1000,INT((ROW(A8602)-1)/24)+1)</f>
        <v xml:space="preserve"> 2017-12-25 </v>
      </c>
      <c r="F8603" cm="1">
        <f t="array" ref="F8603">INDEX($B$2:$B$1000,INT((ROW(A8602)-1)/24)+1)/24</f>
        <v>16.638051299131803</v>
      </c>
      <c r="G8603" s="42">
        <f>Données_gaz!F$24/(365*24)</f>
        <v>1.1415525114155251E-4</v>
      </c>
      <c r="N8603" cm="1">
        <f t="array" ref="N8603">INDEX($K$2:$K$1000,INT((ROW(A8602)-1)/24)+1)</f>
        <v>0.36499999999999999</v>
      </c>
      <c r="O8603" cm="1">
        <f t="array" ref="O8603">INDEX($L$2:$L$1000,INT((ROW(A8602)-1)/24)+1)</f>
        <v>0.75900000000000001</v>
      </c>
    </row>
    <row r="8604" spans="4:15" x14ac:dyDescent="0.2">
      <c r="D8604">
        <f t="shared" si="136"/>
        <v>10</v>
      </c>
      <c r="E8604" t="str" cm="1">
        <f t="array" ref="E8604">INDEX($A$2:$A$1000,INT((ROW(A8603)-1)/24)+1)</f>
        <v xml:space="preserve"> 2017-12-25 </v>
      </c>
      <c r="F8604" cm="1">
        <f t="array" ref="F8604">INDEX($B$2:$B$1000,INT((ROW(A8603)-1)/24)+1)/24</f>
        <v>16.638051299131803</v>
      </c>
      <c r="G8604" s="42">
        <f>Données_gaz!F$24/(365*24)</f>
        <v>1.1415525114155251E-4</v>
      </c>
      <c r="N8604" cm="1">
        <f t="array" ref="N8604">INDEX($K$2:$K$1000,INT((ROW(A8603)-1)/24)+1)</f>
        <v>0.36499999999999999</v>
      </c>
      <c r="O8604" cm="1">
        <f t="array" ref="O8604">INDEX($L$2:$L$1000,INT((ROW(A8603)-1)/24)+1)</f>
        <v>0.75900000000000001</v>
      </c>
    </row>
    <row r="8605" spans="4:15" x14ac:dyDescent="0.2">
      <c r="D8605">
        <f t="shared" si="136"/>
        <v>11</v>
      </c>
      <c r="E8605" t="str" cm="1">
        <f t="array" ref="E8605">INDEX($A$2:$A$1000,INT((ROW(A8604)-1)/24)+1)</f>
        <v xml:space="preserve"> 2017-12-25 </v>
      </c>
      <c r="F8605" cm="1">
        <f t="array" ref="F8605">INDEX($B$2:$B$1000,INT((ROW(A8604)-1)/24)+1)/24</f>
        <v>16.638051299131803</v>
      </c>
      <c r="G8605" s="42">
        <f>Données_gaz!F$24/(365*24)</f>
        <v>1.1415525114155251E-4</v>
      </c>
      <c r="N8605" cm="1">
        <f t="array" ref="N8605">INDEX($K$2:$K$1000,INT((ROW(A8604)-1)/24)+1)</f>
        <v>0.36499999999999999</v>
      </c>
      <c r="O8605" cm="1">
        <f t="array" ref="O8605">INDEX($L$2:$L$1000,INT((ROW(A8604)-1)/24)+1)</f>
        <v>0.75900000000000001</v>
      </c>
    </row>
    <row r="8606" spans="4:15" x14ac:dyDescent="0.2">
      <c r="D8606">
        <f t="shared" si="136"/>
        <v>12</v>
      </c>
      <c r="E8606" t="str" cm="1">
        <f t="array" ref="E8606">INDEX($A$2:$A$1000,INT((ROW(A8605)-1)/24)+1)</f>
        <v xml:space="preserve"> 2017-12-25 </v>
      </c>
      <c r="F8606" cm="1">
        <f t="array" ref="F8606">INDEX($B$2:$B$1000,INT((ROW(A8605)-1)/24)+1)/24</f>
        <v>16.638051299131803</v>
      </c>
      <c r="G8606" s="42">
        <f>Données_gaz!F$24/(365*24)</f>
        <v>1.1415525114155251E-4</v>
      </c>
      <c r="N8606" cm="1">
        <f t="array" ref="N8606">INDEX($K$2:$K$1000,INT((ROW(A8605)-1)/24)+1)</f>
        <v>0.36499999999999999</v>
      </c>
      <c r="O8606" cm="1">
        <f t="array" ref="O8606">INDEX($L$2:$L$1000,INT((ROW(A8605)-1)/24)+1)</f>
        <v>0.75900000000000001</v>
      </c>
    </row>
    <row r="8607" spans="4:15" x14ac:dyDescent="0.2">
      <c r="D8607">
        <f t="shared" si="136"/>
        <v>13</v>
      </c>
      <c r="E8607" t="str" cm="1">
        <f t="array" ref="E8607">INDEX($A$2:$A$1000,INT((ROW(A8606)-1)/24)+1)</f>
        <v xml:space="preserve"> 2017-12-25 </v>
      </c>
      <c r="F8607" cm="1">
        <f t="array" ref="F8607">INDEX($B$2:$B$1000,INT((ROW(A8606)-1)/24)+1)/24</f>
        <v>16.638051299131803</v>
      </c>
      <c r="G8607" s="42">
        <f>Données_gaz!F$24/(365*24)</f>
        <v>1.1415525114155251E-4</v>
      </c>
      <c r="N8607" cm="1">
        <f t="array" ref="N8607">INDEX($K$2:$K$1000,INT((ROW(A8606)-1)/24)+1)</f>
        <v>0.36499999999999999</v>
      </c>
      <c r="O8607" cm="1">
        <f t="array" ref="O8607">INDEX($L$2:$L$1000,INT((ROW(A8606)-1)/24)+1)</f>
        <v>0.75900000000000001</v>
      </c>
    </row>
    <row r="8608" spans="4:15" x14ac:dyDescent="0.2">
      <c r="D8608">
        <f t="shared" si="136"/>
        <v>14</v>
      </c>
      <c r="E8608" t="str" cm="1">
        <f t="array" ref="E8608">INDEX($A$2:$A$1000,INT((ROW(A8607)-1)/24)+1)</f>
        <v xml:space="preserve"> 2017-12-25 </v>
      </c>
      <c r="F8608" cm="1">
        <f t="array" ref="F8608">INDEX($B$2:$B$1000,INT((ROW(A8607)-1)/24)+1)/24</f>
        <v>16.638051299131803</v>
      </c>
      <c r="G8608" s="42">
        <f>Données_gaz!F$24/(365*24)</f>
        <v>1.1415525114155251E-4</v>
      </c>
      <c r="N8608" cm="1">
        <f t="array" ref="N8608">INDEX($K$2:$K$1000,INT((ROW(A8607)-1)/24)+1)</f>
        <v>0.36499999999999999</v>
      </c>
      <c r="O8608" cm="1">
        <f t="array" ref="O8608">INDEX($L$2:$L$1000,INT((ROW(A8607)-1)/24)+1)</f>
        <v>0.75900000000000001</v>
      </c>
    </row>
    <row r="8609" spans="4:15" x14ac:dyDescent="0.2">
      <c r="D8609">
        <f t="shared" si="136"/>
        <v>15</v>
      </c>
      <c r="E8609" t="str" cm="1">
        <f t="array" ref="E8609">INDEX($A$2:$A$1000,INT((ROW(A8608)-1)/24)+1)</f>
        <v xml:space="preserve"> 2017-12-25 </v>
      </c>
      <c r="F8609" cm="1">
        <f t="array" ref="F8609">INDEX($B$2:$B$1000,INT((ROW(A8608)-1)/24)+1)/24</f>
        <v>16.638051299131803</v>
      </c>
      <c r="G8609" s="42">
        <f>Données_gaz!F$24/(365*24)</f>
        <v>1.1415525114155251E-4</v>
      </c>
      <c r="N8609" cm="1">
        <f t="array" ref="N8609">INDEX($K$2:$K$1000,INT((ROW(A8608)-1)/24)+1)</f>
        <v>0.36499999999999999</v>
      </c>
      <c r="O8609" cm="1">
        <f t="array" ref="O8609">INDEX($L$2:$L$1000,INT((ROW(A8608)-1)/24)+1)</f>
        <v>0.75900000000000001</v>
      </c>
    </row>
    <row r="8610" spans="4:15" x14ac:dyDescent="0.2">
      <c r="D8610">
        <f t="shared" si="136"/>
        <v>16</v>
      </c>
      <c r="E8610" t="str" cm="1">
        <f t="array" ref="E8610">INDEX($A$2:$A$1000,INT((ROW(A8609)-1)/24)+1)</f>
        <v xml:space="preserve"> 2017-12-25 </v>
      </c>
      <c r="F8610" cm="1">
        <f t="array" ref="F8610">INDEX($B$2:$B$1000,INT((ROW(A8609)-1)/24)+1)/24</f>
        <v>16.638051299131803</v>
      </c>
      <c r="G8610" s="42">
        <f>Données_gaz!F$24/(365*24)</f>
        <v>1.1415525114155251E-4</v>
      </c>
      <c r="N8610" cm="1">
        <f t="array" ref="N8610">INDEX($K$2:$K$1000,INT((ROW(A8609)-1)/24)+1)</f>
        <v>0.36499999999999999</v>
      </c>
      <c r="O8610" cm="1">
        <f t="array" ref="O8610">INDEX($L$2:$L$1000,INT((ROW(A8609)-1)/24)+1)</f>
        <v>0.75900000000000001</v>
      </c>
    </row>
    <row r="8611" spans="4:15" x14ac:dyDescent="0.2">
      <c r="D8611">
        <f t="shared" si="136"/>
        <v>17</v>
      </c>
      <c r="E8611" t="str" cm="1">
        <f t="array" ref="E8611">INDEX($A$2:$A$1000,INT((ROW(A8610)-1)/24)+1)</f>
        <v xml:space="preserve"> 2017-12-25 </v>
      </c>
      <c r="F8611" cm="1">
        <f t="array" ref="F8611">INDEX($B$2:$B$1000,INT((ROW(A8610)-1)/24)+1)/24</f>
        <v>16.638051299131803</v>
      </c>
      <c r="G8611" s="42">
        <f>Données_gaz!F$24/(365*24)</f>
        <v>1.1415525114155251E-4</v>
      </c>
      <c r="N8611" cm="1">
        <f t="array" ref="N8611">INDEX($K$2:$K$1000,INT((ROW(A8610)-1)/24)+1)</f>
        <v>0.36499999999999999</v>
      </c>
      <c r="O8611" cm="1">
        <f t="array" ref="O8611">INDEX($L$2:$L$1000,INT((ROW(A8610)-1)/24)+1)</f>
        <v>0.75900000000000001</v>
      </c>
    </row>
    <row r="8612" spans="4:15" x14ac:dyDescent="0.2">
      <c r="D8612">
        <f t="shared" si="136"/>
        <v>18</v>
      </c>
      <c r="E8612" t="str" cm="1">
        <f t="array" ref="E8612">INDEX($A$2:$A$1000,INT((ROW(A8611)-1)/24)+1)</f>
        <v xml:space="preserve"> 2017-12-25 </v>
      </c>
      <c r="F8612" cm="1">
        <f t="array" ref="F8612">INDEX($B$2:$B$1000,INT((ROW(A8611)-1)/24)+1)/24</f>
        <v>16.638051299131803</v>
      </c>
      <c r="G8612" s="42">
        <f>Données_gaz!F$24/(365*24)</f>
        <v>1.1415525114155251E-4</v>
      </c>
      <c r="N8612" cm="1">
        <f t="array" ref="N8612">INDEX($K$2:$K$1000,INT((ROW(A8611)-1)/24)+1)</f>
        <v>0.36499999999999999</v>
      </c>
      <c r="O8612" cm="1">
        <f t="array" ref="O8612">INDEX($L$2:$L$1000,INT((ROW(A8611)-1)/24)+1)</f>
        <v>0.75900000000000001</v>
      </c>
    </row>
    <row r="8613" spans="4:15" x14ac:dyDescent="0.2">
      <c r="D8613">
        <f t="shared" si="136"/>
        <v>19</v>
      </c>
      <c r="E8613" t="str" cm="1">
        <f t="array" ref="E8613">INDEX($A$2:$A$1000,INT((ROW(A8612)-1)/24)+1)</f>
        <v xml:space="preserve"> 2017-12-25 </v>
      </c>
      <c r="F8613" cm="1">
        <f t="array" ref="F8613">INDEX($B$2:$B$1000,INT((ROW(A8612)-1)/24)+1)/24</f>
        <v>16.638051299131803</v>
      </c>
      <c r="G8613" s="42">
        <f>Données_gaz!F$24/(365*24)</f>
        <v>1.1415525114155251E-4</v>
      </c>
      <c r="N8613" cm="1">
        <f t="array" ref="N8613">INDEX($K$2:$K$1000,INT((ROW(A8612)-1)/24)+1)</f>
        <v>0.36499999999999999</v>
      </c>
      <c r="O8613" cm="1">
        <f t="array" ref="O8613">INDEX($L$2:$L$1000,INT((ROW(A8612)-1)/24)+1)</f>
        <v>0.75900000000000001</v>
      </c>
    </row>
    <row r="8614" spans="4:15" x14ac:dyDescent="0.2">
      <c r="D8614">
        <f t="shared" si="136"/>
        <v>20</v>
      </c>
      <c r="E8614" t="str" cm="1">
        <f t="array" ref="E8614">INDEX($A$2:$A$1000,INT((ROW(A8613)-1)/24)+1)</f>
        <v xml:space="preserve"> 2017-12-25 </v>
      </c>
      <c r="F8614" cm="1">
        <f t="array" ref="F8614">INDEX($B$2:$B$1000,INT((ROW(A8613)-1)/24)+1)/24</f>
        <v>16.638051299131803</v>
      </c>
      <c r="G8614" s="42">
        <f>Données_gaz!F$24/(365*24)</f>
        <v>1.1415525114155251E-4</v>
      </c>
      <c r="N8614" cm="1">
        <f t="array" ref="N8614">INDEX($K$2:$K$1000,INT((ROW(A8613)-1)/24)+1)</f>
        <v>0.36499999999999999</v>
      </c>
      <c r="O8614" cm="1">
        <f t="array" ref="O8614">INDEX($L$2:$L$1000,INT((ROW(A8613)-1)/24)+1)</f>
        <v>0.75900000000000001</v>
      </c>
    </row>
    <row r="8615" spans="4:15" x14ac:dyDescent="0.2">
      <c r="D8615">
        <f t="shared" si="136"/>
        <v>21</v>
      </c>
      <c r="E8615" t="str" cm="1">
        <f t="array" ref="E8615">INDEX($A$2:$A$1000,INT((ROW(A8614)-1)/24)+1)</f>
        <v xml:space="preserve"> 2017-12-25 </v>
      </c>
      <c r="F8615" cm="1">
        <f t="array" ref="F8615">INDEX($B$2:$B$1000,INT((ROW(A8614)-1)/24)+1)/24</f>
        <v>16.638051299131803</v>
      </c>
      <c r="G8615" s="42">
        <f>Données_gaz!F$24/(365*24)</f>
        <v>1.1415525114155251E-4</v>
      </c>
      <c r="N8615" cm="1">
        <f t="array" ref="N8615">INDEX($K$2:$K$1000,INT((ROW(A8614)-1)/24)+1)</f>
        <v>0.36499999999999999</v>
      </c>
      <c r="O8615" cm="1">
        <f t="array" ref="O8615">INDEX($L$2:$L$1000,INT((ROW(A8614)-1)/24)+1)</f>
        <v>0.75900000000000001</v>
      </c>
    </row>
    <row r="8616" spans="4:15" x14ac:dyDescent="0.2">
      <c r="D8616">
        <f t="shared" si="136"/>
        <v>22</v>
      </c>
      <c r="E8616" t="str" cm="1">
        <f t="array" ref="E8616">INDEX($A$2:$A$1000,INT((ROW(A8615)-1)/24)+1)</f>
        <v xml:space="preserve"> 2017-12-25 </v>
      </c>
      <c r="F8616" cm="1">
        <f t="array" ref="F8616">INDEX($B$2:$B$1000,INT((ROW(A8615)-1)/24)+1)/24</f>
        <v>16.638051299131803</v>
      </c>
      <c r="G8616" s="42">
        <f>Données_gaz!F$24/(365*24)</f>
        <v>1.1415525114155251E-4</v>
      </c>
      <c r="N8616" cm="1">
        <f t="array" ref="N8616">INDEX($K$2:$K$1000,INT((ROW(A8615)-1)/24)+1)</f>
        <v>0.36499999999999999</v>
      </c>
      <c r="O8616" cm="1">
        <f t="array" ref="O8616">INDEX($L$2:$L$1000,INT((ROW(A8615)-1)/24)+1)</f>
        <v>0.75900000000000001</v>
      </c>
    </row>
    <row r="8617" spans="4:15" x14ac:dyDescent="0.2">
      <c r="D8617">
        <f t="shared" si="136"/>
        <v>23</v>
      </c>
      <c r="E8617" t="str" cm="1">
        <f t="array" ref="E8617">INDEX($A$2:$A$1000,INT((ROW(A8616)-1)/24)+1)</f>
        <v xml:space="preserve"> 2017-12-25 </v>
      </c>
      <c r="F8617" cm="1">
        <f t="array" ref="F8617">INDEX($B$2:$B$1000,INT((ROW(A8616)-1)/24)+1)/24</f>
        <v>16.638051299131803</v>
      </c>
      <c r="G8617" s="42">
        <f>Données_gaz!F$24/(365*24)</f>
        <v>1.1415525114155251E-4</v>
      </c>
      <c r="N8617" cm="1">
        <f t="array" ref="N8617">INDEX($K$2:$K$1000,INT((ROW(A8616)-1)/24)+1)</f>
        <v>0.36499999999999999</v>
      </c>
      <c r="O8617" cm="1">
        <f t="array" ref="O8617">INDEX($L$2:$L$1000,INT((ROW(A8616)-1)/24)+1)</f>
        <v>0.75900000000000001</v>
      </c>
    </row>
    <row r="8618" spans="4:15" x14ac:dyDescent="0.2">
      <c r="D8618">
        <f t="shared" si="136"/>
        <v>0</v>
      </c>
      <c r="E8618" t="str" cm="1">
        <f t="array" ref="E8618">INDEX($A$2:$A$1000,INT((ROW(A8617)-1)/24)+1)</f>
        <v xml:space="preserve"> 2017-12-26 </v>
      </c>
      <c r="F8618" cm="1">
        <f t="array" ref="F8618">INDEX($B$2:$B$1000,INT((ROW(A8617)-1)/24)+1)/24</f>
        <v>16.599799872143148</v>
      </c>
      <c r="G8618" s="42">
        <f>Données_gaz!F$24/(365*24)</f>
        <v>1.1415525114155251E-4</v>
      </c>
      <c r="N8618" cm="1">
        <f t="array" ref="N8618">INDEX($K$2:$K$1000,INT((ROW(A8617)-1)/24)+1)</f>
        <v>0.35899999999999999</v>
      </c>
      <c r="O8618" cm="1">
        <f t="array" ref="O8618">INDEX($L$2:$L$1000,INT((ROW(A8617)-1)/24)+1)</f>
        <v>0.755</v>
      </c>
    </row>
    <row r="8619" spans="4:15" x14ac:dyDescent="0.2">
      <c r="D8619">
        <f t="shared" si="136"/>
        <v>1</v>
      </c>
      <c r="E8619" t="str" cm="1">
        <f t="array" ref="E8619">INDEX($A$2:$A$1000,INT((ROW(A8618)-1)/24)+1)</f>
        <v xml:space="preserve"> 2017-12-26 </v>
      </c>
      <c r="F8619" cm="1">
        <f t="array" ref="F8619">INDEX($B$2:$B$1000,INT((ROW(A8618)-1)/24)+1)/24</f>
        <v>16.599799872143148</v>
      </c>
      <c r="G8619" s="42">
        <f>Données_gaz!F$24/(365*24)</f>
        <v>1.1415525114155251E-4</v>
      </c>
      <c r="N8619" cm="1">
        <f t="array" ref="N8619">INDEX($K$2:$K$1000,INT((ROW(A8618)-1)/24)+1)</f>
        <v>0.35899999999999999</v>
      </c>
      <c r="O8619" cm="1">
        <f t="array" ref="O8619">INDEX($L$2:$L$1000,INT((ROW(A8618)-1)/24)+1)</f>
        <v>0.755</v>
      </c>
    </row>
    <row r="8620" spans="4:15" x14ac:dyDescent="0.2">
      <c r="D8620">
        <f t="shared" si="136"/>
        <v>2</v>
      </c>
      <c r="E8620" t="str" cm="1">
        <f t="array" ref="E8620">INDEX($A$2:$A$1000,INT((ROW(A8619)-1)/24)+1)</f>
        <v xml:space="preserve"> 2017-12-26 </v>
      </c>
      <c r="F8620" cm="1">
        <f t="array" ref="F8620">INDEX($B$2:$B$1000,INT((ROW(A8619)-1)/24)+1)/24</f>
        <v>16.599799872143148</v>
      </c>
      <c r="G8620" s="42">
        <f>Données_gaz!F$24/(365*24)</f>
        <v>1.1415525114155251E-4</v>
      </c>
      <c r="N8620" cm="1">
        <f t="array" ref="N8620">INDEX($K$2:$K$1000,INT((ROW(A8619)-1)/24)+1)</f>
        <v>0.35899999999999999</v>
      </c>
      <c r="O8620" cm="1">
        <f t="array" ref="O8620">INDEX($L$2:$L$1000,INT((ROW(A8619)-1)/24)+1)</f>
        <v>0.755</v>
      </c>
    </row>
    <row r="8621" spans="4:15" x14ac:dyDescent="0.2">
      <c r="D8621">
        <f t="shared" si="136"/>
        <v>3</v>
      </c>
      <c r="E8621" t="str" cm="1">
        <f t="array" ref="E8621">INDEX($A$2:$A$1000,INT((ROW(A8620)-1)/24)+1)</f>
        <v xml:space="preserve"> 2017-12-26 </v>
      </c>
      <c r="F8621" cm="1">
        <f t="array" ref="F8621">INDEX($B$2:$B$1000,INT((ROW(A8620)-1)/24)+1)/24</f>
        <v>16.599799872143148</v>
      </c>
      <c r="G8621" s="42">
        <f>Données_gaz!F$24/(365*24)</f>
        <v>1.1415525114155251E-4</v>
      </c>
      <c r="N8621" cm="1">
        <f t="array" ref="N8621">INDEX($K$2:$K$1000,INT((ROW(A8620)-1)/24)+1)</f>
        <v>0.35899999999999999</v>
      </c>
      <c r="O8621" cm="1">
        <f t="array" ref="O8621">INDEX($L$2:$L$1000,INT((ROW(A8620)-1)/24)+1)</f>
        <v>0.755</v>
      </c>
    </row>
    <row r="8622" spans="4:15" x14ac:dyDescent="0.2">
      <c r="D8622">
        <f t="shared" si="136"/>
        <v>4</v>
      </c>
      <c r="E8622" t="str" cm="1">
        <f t="array" ref="E8622">INDEX($A$2:$A$1000,INT((ROW(A8621)-1)/24)+1)</f>
        <v xml:space="preserve"> 2017-12-26 </v>
      </c>
      <c r="F8622" cm="1">
        <f t="array" ref="F8622">INDEX($B$2:$B$1000,INT((ROW(A8621)-1)/24)+1)/24</f>
        <v>16.599799872143148</v>
      </c>
      <c r="G8622" s="42">
        <f>Données_gaz!F$24/(365*24)</f>
        <v>1.1415525114155251E-4</v>
      </c>
      <c r="N8622" cm="1">
        <f t="array" ref="N8622">INDEX($K$2:$K$1000,INT((ROW(A8621)-1)/24)+1)</f>
        <v>0.35899999999999999</v>
      </c>
      <c r="O8622" cm="1">
        <f t="array" ref="O8622">INDEX($L$2:$L$1000,INT((ROW(A8621)-1)/24)+1)</f>
        <v>0.755</v>
      </c>
    </row>
    <row r="8623" spans="4:15" x14ac:dyDescent="0.2">
      <c r="D8623">
        <f t="shared" si="136"/>
        <v>5</v>
      </c>
      <c r="E8623" t="str" cm="1">
        <f t="array" ref="E8623">INDEX($A$2:$A$1000,INT((ROW(A8622)-1)/24)+1)</f>
        <v xml:space="preserve"> 2017-12-26 </v>
      </c>
      <c r="F8623" cm="1">
        <f t="array" ref="F8623">INDEX($B$2:$B$1000,INT((ROW(A8622)-1)/24)+1)/24</f>
        <v>16.599799872143148</v>
      </c>
      <c r="G8623" s="42">
        <f>Données_gaz!F$24/(365*24)</f>
        <v>1.1415525114155251E-4</v>
      </c>
      <c r="N8623" cm="1">
        <f t="array" ref="N8623">INDEX($K$2:$K$1000,INT((ROW(A8622)-1)/24)+1)</f>
        <v>0.35899999999999999</v>
      </c>
      <c r="O8623" cm="1">
        <f t="array" ref="O8623">INDEX($L$2:$L$1000,INT((ROW(A8622)-1)/24)+1)</f>
        <v>0.755</v>
      </c>
    </row>
    <row r="8624" spans="4:15" x14ac:dyDescent="0.2">
      <c r="D8624">
        <f t="shared" si="136"/>
        <v>6</v>
      </c>
      <c r="E8624" t="str" cm="1">
        <f t="array" ref="E8624">INDEX($A$2:$A$1000,INT((ROW(A8623)-1)/24)+1)</f>
        <v xml:space="preserve"> 2017-12-26 </v>
      </c>
      <c r="F8624" cm="1">
        <f t="array" ref="F8624">INDEX($B$2:$B$1000,INT((ROW(A8623)-1)/24)+1)/24</f>
        <v>16.599799872143148</v>
      </c>
      <c r="G8624" s="42">
        <f>Données_gaz!F$24/(365*24)</f>
        <v>1.1415525114155251E-4</v>
      </c>
      <c r="N8624" cm="1">
        <f t="array" ref="N8624">INDEX($K$2:$K$1000,INT((ROW(A8623)-1)/24)+1)</f>
        <v>0.35899999999999999</v>
      </c>
      <c r="O8624" cm="1">
        <f t="array" ref="O8624">INDEX($L$2:$L$1000,INT((ROW(A8623)-1)/24)+1)</f>
        <v>0.755</v>
      </c>
    </row>
    <row r="8625" spans="4:15" x14ac:dyDescent="0.2">
      <c r="D8625">
        <f t="shared" si="136"/>
        <v>7</v>
      </c>
      <c r="E8625" t="str" cm="1">
        <f t="array" ref="E8625">INDEX($A$2:$A$1000,INT((ROW(A8624)-1)/24)+1)</f>
        <v xml:space="preserve"> 2017-12-26 </v>
      </c>
      <c r="F8625" cm="1">
        <f t="array" ref="F8625">INDEX($B$2:$B$1000,INT((ROW(A8624)-1)/24)+1)/24</f>
        <v>16.599799872143148</v>
      </c>
      <c r="G8625" s="42">
        <f>Données_gaz!F$24/(365*24)</f>
        <v>1.1415525114155251E-4</v>
      </c>
      <c r="N8625" cm="1">
        <f t="array" ref="N8625">INDEX($K$2:$K$1000,INT((ROW(A8624)-1)/24)+1)</f>
        <v>0.35899999999999999</v>
      </c>
      <c r="O8625" cm="1">
        <f t="array" ref="O8625">INDEX($L$2:$L$1000,INT((ROW(A8624)-1)/24)+1)</f>
        <v>0.755</v>
      </c>
    </row>
    <row r="8626" spans="4:15" x14ac:dyDescent="0.2">
      <c r="D8626">
        <f t="shared" si="136"/>
        <v>8</v>
      </c>
      <c r="E8626" t="str" cm="1">
        <f t="array" ref="E8626">INDEX($A$2:$A$1000,INT((ROW(A8625)-1)/24)+1)</f>
        <v xml:space="preserve"> 2017-12-26 </v>
      </c>
      <c r="F8626" cm="1">
        <f t="array" ref="F8626">INDEX($B$2:$B$1000,INT((ROW(A8625)-1)/24)+1)/24</f>
        <v>16.599799872143148</v>
      </c>
      <c r="G8626" s="42">
        <f>Données_gaz!F$24/(365*24)</f>
        <v>1.1415525114155251E-4</v>
      </c>
      <c r="N8626" cm="1">
        <f t="array" ref="N8626">INDEX($K$2:$K$1000,INT((ROW(A8625)-1)/24)+1)</f>
        <v>0.35899999999999999</v>
      </c>
      <c r="O8626" cm="1">
        <f t="array" ref="O8626">INDEX($L$2:$L$1000,INT((ROW(A8625)-1)/24)+1)</f>
        <v>0.755</v>
      </c>
    </row>
    <row r="8627" spans="4:15" x14ac:dyDescent="0.2">
      <c r="D8627">
        <f t="shared" ref="D8627:D8658" si="137">HOUR(TIME(ROW(A8626)-1,0,0))</f>
        <v>9</v>
      </c>
      <c r="E8627" t="str" cm="1">
        <f t="array" ref="E8627">INDEX($A$2:$A$1000,INT((ROW(A8626)-1)/24)+1)</f>
        <v xml:space="preserve"> 2017-12-26 </v>
      </c>
      <c r="F8627" cm="1">
        <f t="array" ref="F8627">INDEX($B$2:$B$1000,INT((ROW(A8626)-1)/24)+1)/24</f>
        <v>16.599799872143148</v>
      </c>
      <c r="G8627" s="42">
        <f>Données_gaz!F$24/(365*24)</f>
        <v>1.1415525114155251E-4</v>
      </c>
      <c r="N8627" cm="1">
        <f t="array" ref="N8627">INDEX($K$2:$K$1000,INT((ROW(A8626)-1)/24)+1)</f>
        <v>0.35899999999999999</v>
      </c>
      <c r="O8627" cm="1">
        <f t="array" ref="O8627">INDEX($L$2:$L$1000,INT((ROW(A8626)-1)/24)+1)</f>
        <v>0.755</v>
      </c>
    </row>
    <row r="8628" spans="4:15" x14ac:dyDescent="0.2">
      <c r="D8628">
        <f t="shared" si="137"/>
        <v>10</v>
      </c>
      <c r="E8628" t="str" cm="1">
        <f t="array" ref="E8628">INDEX($A$2:$A$1000,INT((ROW(A8627)-1)/24)+1)</f>
        <v xml:space="preserve"> 2017-12-26 </v>
      </c>
      <c r="F8628" cm="1">
        <f t="array" ref="F8628">INDEX($B$2:$B$1000,INT((ROW(A8627)-1)/24)+1)/24</f>
        <v>16.599799872143148</v>
      </c>
      <c r="G8628" s="42">
        <f>Données_gaz!F$24/(365*24)</f>
        <v>1.1415525114155251E-4</v>
      </c>
      <c r="N8628" cm="1">
        <f t="array" ref="N8628">INDEX($K$2:$K$1000,INT((ROW(A8627)-1)/24)+1)</f>
        <v>0.35899999999999999</v>
      </c>
      <c r="O8628" cm="1">
        <f t="array" ref="O8628">INDEX($L$2:$L$1000,INT((ROW(A8627)-1)/24)+1)</f>
        <v>0.755</v>
      </c>
    </row>
    <row r="8629" spans="4:15" x14ac:dyDescent="0.2">
      <c r="D8629">
        <f t="shared" si="137"/>
        <v>11</v>
      </c>
      <c r="E8629" t="str" cm="1">
        <f t="array" ref="E8629">INDEX($A$2:$A$1000,INT((ROW(A8628)-1)/24)+1)</f>
        <v xml:space="preserve"> 2017-12-26 </v>
      </c>
      <c r="F8629" cm="1">
        <f t="array" ref="F8629">INDEX($B$2:$B$1000,INT((ROW(A8628)-1)/24)+1)/24</f>
        <v>16.599799872143148</v>
      </c>
      <c r="G8629" s="42">
        <f>Données_gaz!F$24/(365*24)</f>
        <v>1.1415525114155251E-4</v>
      </c>
      <c r="N8629" cm="1">
        <f t="array" ref="N8629">INDEX($K$2:$K$1000,INT((ROW(A8628)-1)/24)+1)</f>
        <v>0.35899999999999999</v>
      </c>
      <c r="O8629" cm="1">
        <f t="array" ref="O8629">INDEX($L$2:$L$1000,INT((ROW(A8628)-1)/24)+1)</f>
        <v>0.755</v>
      </c>
    </row>
    <row r="8630" spans="4:15" x14ac:dyDescent="0.2">
      <c r="D8630">
        <f t="shared" si="137"/>
        <v>12</v>
      </c>
      <c r="E8630" t="str" cm="1">
        <f t="array" ref="E8630">INDEX($A$2:$A$1000,INT((ROW(A8629)-1)/24)+1)</f>
        <v xml:space="preserve"> 2017-12-26 </v>
      </c>
      <c r="F8630" cm="1">
        <f t="array" ref="F8630">INDEX($B$2:$B$1000,INT((ROW(A8629)-1)/24)+1)/24</f>
        <v>16.599799872143148</v>
      </c>
      <c r="G8630" s="42">
        <f>Données_gaz!F$24/(365*24)</f>
        <v>1.1415525114155251E-4</v>
      </c>
      <c r="N8630" cm="1">
        <f t="array" ref="N8630">INDEX($K$2:$K$1000,INT((ROW(A8629)-1)/24)+1)</f>
        <v>0.35899999999999999</v>
      </c>
      <c r="O8630" cm="1">
        <f t="array" ref="O8630">INDEX($L$2:$L$1000,INT((ROW(A8629)-1)/24)+1)</f>
        <v>0.755</v>
      </c>
    </row>
    <row r="8631" spans="4:15" x14ac:dyDescent="0.2">
      <c r="D8631">
        <f t="shared" si="137"/>
        <v>13</v>
      </c>
      <c r="E8631" t="str" cm="1">
        <f t="array" ref="E8631">INDEX($A$2:$A$1000,INT((ROW(A8630)-1)/24)+1)</f>
        <v xml:space="preserve"> 2017-12-26 </v>
      </c>
      <c r="F8631" cm="1">
        <f t="array" ref="F8631">INDEX($B$2:$B$1000,INT((ROW(A8630)-1)/24)+1)/24</f>
        <v>16.599799872143148</v>
      </c>
      <c r="G8631" s="42">
        <f>Données_gaz!F$24/(365*24)</f>
        <v>1.1415525114155251E-4</v>
      </c>
      <c r="N8631" cm="1">
        <f t="array" ref="N8631">INDEX($K$2:$K$1000,INT((ROW(A8630)-1)/24)+1)</f>
        <v>0.35899999999999999</v>
      </c>
      <c r="O8631" cm="1">
        <f t="array" ref="O8631">INDEX($L$2:$L$1000,INT((ROW(A8630)-1)/24)+1)</f>
        <v>0.755</v>
      </c>
    </row>
    <row r="8632" spans="4:15" x14ac:dyDescent="0.2">
      <c r="D8632">
        <f t="shared" si="137"/>
        <v>14</v>
      </c>
      <c r="E8632" t="str" cm="1">
        <f t="array" ref="E8632">INDEX($A$2:$A$1000,INT((ROW(A8631)-1)/24)+1)</f>
        <v xml:space="preserve"> 2017-12-26 </v>
      </c>
      <c r="F8632" cm="1">
        <f t="array" ref="F8632">INDEX($B$2:$B$1000,INT((ROW(A8631)-1)/24)+1)/24</f>
        <v>16.599799872143148</v>
      </c>
      <c r="G8632" s="42">
        <f>Données_gaz!F$24/(365*24)</f>
        <v>1.1415525114155251E-4</v>
      </c>
      <c r="N8632" cm="1">
        <f t="array" ref="N8632">INDEX($K$2:$K$1000,INT((ROW(A8631)-1)/24)+1)</f>
        <v>0.35899999999999999</v>
      </c>
      <c r="O8632" cm="1">
        <f t="array" ref="O8632">INDEX($L$2:$L$1000,INT((ROW(A8631)-1)/24)+1)</f>
        <v>0.755</v>
      </c>
    </row>
    <row r="8633" spans="4:15" x14ac:dyDescent="0.2">
      <c r="D8633">
        <f t="shared" si="137"/>
        <v>15</v>
      </c>
      <c r="E8633" t="str" cm="1">
        <f t="array" ref="E8633">INDEX($A$2:$A$1000,INT((ROW(A8632)-1)/24)+1)</f>
        <v xml:space="preserve"> 2017-12-26 </v>
      </c>
      <c r="F8633" cm="1">
        <f t="array" ref="F8633">INDEX($B$2:$B$1000,INT((ROW(A8632)-1)/24)+1)/24</f>
        <v>16.599799872143148</v>
      </c>
      <c r="G8633" s="42">
        <f>Données_gaz!F$24/(365*24)</f>
        <v>1.1415525114155251E-4</v>
      </c>
      <c r="N8633" cm="1">
        <f t="array" ref="N8633">INDEX($K$2:$K$1000,INT((ROW(A8632)-1)/24)+1)</f>
        <v>0.35899999999999999</v>
      </c>
      <c r="O8633" cm="1">
        <f t="array" ref="O8633">INDEX($L$2:$L$1000,INT((ROW(A8632)-1)/24)+1)</f>
        <v>0.755</v>
      </c>
    </row>
    <row r="8634" spans="4:15" x14ac:dyDescent="0.2">
      <c r="D8634">
        <f t="shared" si="137"/>
        <v>16</v>
      </c>
      <c r="E8634" t="str" cm="1">
        <f t="array" ref="E8634">INDEX($A$2:$A$1000,INT((ROW(A8633)-1)/24)+1)</f>
        <v xml:space="preserve"> 2017-12-26 </v>
      </c>
      <c r="F8634" cm="1">
        <f t="array" ref="F8634">INDEX($B$2:$B$1000,INT((ROW(A8633)-1)/24)+1)/24</f>
        <v>16.599799872143148</v>
      </c>
      <c r="G8634" s="42">
        <f>Données_gaz!F$24/(365*24)</f>
        <v>1.1415525114155251E-4</v>
      </c>
      <c r="N8634" cm="1">
        <f t="array" ref="N8634">INDEX($K$2:$K$1000,INT((ROW(A8633)-1)/24)+1)</f>
        <v>0.35899999999999999</v>
      </c>
      <c r="O8634" cm="1">
        <f t="array" ref="O8634">INDEX($L$2:$L$1000,INT((ROW(A8633)-1)/24)+1)</f>
        <v>0.755</v>
      </c>
    </row>
    <row r="8635" spans="4:15" x14ac:dyDescent="0.2">
      <c r="D8635">
        <f t="shared" si="137"/>
        <v>17</v>
      </c>
      <c r="E8635" t="str" cm="1">
        <f t="array" ref="E8635">INDEX($A$2:$A$1000,INT((ROW(A8634)-1)/24)+1)</f>
        <v xml:space="preserve"> 2017-12-26 </v>
      </c>
      <c r="F8635" cm="1">
        <f t="array" ref="F8635">INDEX($B$2:$B$1000,INT((ROW(A8634)-1)/24)+1)/24</f>
        <v>16.599799872143148</v>
      </c>
      <c r="G8635" s="42">
        <f>Données_gaz!F$24/(365*24)</f>
        <v>1.1415525114155251E-4</v>
      </c>
      <c r="N8635" cm="1">
        <f t="array" ref="N8635">INDEX($K$2:$K$1000,INT((ROW(A8634)-1)/24)+1)</f>
        <v>0.35899999999999999</v>
      </c>
      <c r="O8635" cm="1">
        <f t="array" ref="O8635">INDEX($L$2:$L$1000,INT((ROW(A8634)-1)/24)+1)</f>
        <v>0.755</v>
      </c>
    </row>
    <row r="8636" spans="4:15" x14ac:dyDescent="0.2">
      <c r="D8636">
        <f t="shared" si="137"/>
        <v>18</v>
      </c>
      <c r="E8636" t="str" cm="1">
        <f t="array" ref="E8636">INDEX($A$2:$A$1000,INT((ROW(A8635)-1)/24)+1)</f>
        <v xml:space="preserve"> 2017-12-26 </v>
      </c>
      <c r="F8636" cm="1">
        <f t="array" ref="F8636">INDEX($B$2:$B$1000,INT((ROW(A8635)-1)/24)+1)/24</f>
        <v>16.599799872143148</v>
      </c>
      <c r="G8636" s="42">
        <f>Données_gaz!F$24/(365*24)</f>
        <v>1.1415525114155251E-4</v>
      </c>
      <c r="N8636" cm="1">
        <f t="array" ref="N8636">INDEX($K$2:$K$1000,INT((ROW(A8635)-1)/24)+1)</f>
        <v>0.35899999999999999</v>
      </c>
      <c r="O8636" cm="1">
        <f t="array" ref="O8636">INDEX($L$2:$L$1000,INT((ROW(A8635)-1)/24)+1)</f>
        <v>0.755</v>
      </c>
    </row>
    <row r="8637" spans="4:15" x14ac:dyDescent="0.2">
      <c r="D8637">
        <f t="shared" si="137"/>
        <v>19</v>
      </c>
      <c r="E8637" t="str" cm="1">
        <f t="array" ref="E8637">INDEX($A$2:$A$1000,INT((ROW(A8636)-1)/24)+1)</f>
        <v xml:space="preserve"> 2017-12-26 </v>
      </c>
      <c r="F8637" cm="1">
        <f t="array" ref="F8637">INDEX($B$2:$B$1000,INT((ROW(A8636)-1)/24)+1)/24</f>
        <v>16.599799872143148</v>
      </c>
      <c r="G8637" s="42">
        <f>Données_gaz!F$24/(365*24)</f>
        <v>1.1415525114155251E-4</v>
      </c>
      <c r="N8637" cm="1">
        <f t="array" ref="N8637">INDEX($K$2:$K$1000,INT((ROW(A8636)-1)/24)+1)</f>
        <v>0.35899999999999999</v>
      </c>
      <c r="O8637" cm="1">
        <f t="array" ref="O8637">INDEX($L$2:$L$1000,INT((ROW(A8636)-1)/24)+1)</f>
        <v>0.755</v>
      </c>
    </row>
    <row r="8638" spans="4:15" x14ac:dyDescent="0.2">
      <c r="D8638">
        <f t="shared" si="137"/>
        <v>20</v>
      </c>
      <c r="E8638" t="str" cm="1">
        <f t="array" ref="E8638">INDEX($A$2:$A$1000,INT((ROW(A8637)-1)/24)+1)</f>
        <v xml:space="preserve"> 2017-12-26 </v>
      </c>
      <c r="F8638" cm="1">
        <f t="array" ref="F8638">INDEX($B$2:$B$1000,INT((ROW(A8637)-1)/24)+1)/24</f>
        <v>16.599799872143148</v>
      </c>
      <c r="G8638" s="42">
        <f>Données_gaz!F$24/(365*24)</f>
        <v>1.1415525114155251E-4</v>
      </c>
      <c r="N8638" cm="1">
        <f t="array" ref="N8638">INDEX($K$2:$K$1000,INT((ROW(A8637)-1)/24)+1)</f>
        <v>0.35899999999999999</v>
      </c>
      <c r="O8638" cm="1">
        <f t="array" ref="O8638">INDEX($L$2:$L$1000,INT((ROW(A8637)-1)/24)+1)</f>
        <v>0.755</v>
      </c>
    </row>
    <row r="8639" spans="4:15" x14ac:dyDescent="0.2">
      <c r="D8639">
        <f t="shared" si="137"/>
        <v>21</v>
      </c>
      <c r="E8639" t="str" cm="1">
        <f t="array" ref="E8639">INDEX($A$2:$A$1000,INT((ROW(A8638)-1)/24)+1)</f>
        <v xml:space="preserve"> 2017-12-26 </v>
      </c>
      <c r="F8639" cm="1">
        <f t="array" ref="F8639">INDEX($B$2:$B$1000,INT((ROW(A8638)-1)/24)+1)/24</f>
        <v>16.599799872143148</v>
      </c>
      <c r="G8639" s="42">
        <f>Données_gaz!F$24/(365*24)</f>
        <v>1.1415525114155251E-4</v>
      </c>
      <c r="N8639" cm="1">
        <f t="array" ref="N8639">INDEX($K$2:$K$1000,INT((ROW(A8638)-1)/24)+1)</f>
        <v>0.35899999999999999</v>
      </c>
      <c r="O8639" cm="1">
        <f t="array" ref="O8639">INDEX($L$2:$L$1000,INT((ROW(A8638)-1)/24)+1)</f>
        <v>0.755</v>
      </c>
    </row>
    <row r="8640" spans="4:15" x14ac:dyDescent="0.2">
      <c r="D8640">
        <f t="shared" si="137"/>
        <v>22</v>
      </c>
      <c r="E8640" t="str" cm="1">
        <f t="array" ref="E8640">INDEX($A$2:$A$1000,INT((ROW(A8639)-1)/24)+1)</f>
        <v xml:space="preserve"> 2017-12-26 </v>
      </c>
      <c r="F8640" cm="1">
        <f t="array" ref="F8640">INDEX($B$2:$B$1000,INT((ROW(A8639)-1)/24)+1)/24</f>
        <v>16.599799872143148</v>
      </c>
      <c r="G8640" s="42">
        <f>Données_gaz!F$24/(365*24)</f>
        <v>1.1415525114155251E-4</v>
      </c>
      <c r="N8640" cm="1">
        <f t="array" ref="N8640">INDEX($K$2:$K$1000,INT((ROW(A8639)-1)/24)+1)</f>
        <v>0.35899999999999999</v>
      </c>
      <c r="O8640" cm="1">
        <f t="array" ref="O8640">INDEX($L$2:$L$1000,INT((ROW(A8639)-1)/24)+1)</f>
        <v>0.755</v>
      </c>
    </row>
    <row r="8641" spans="4:15" x14ac:dyDescent="0.2">
      <c r="D8641">
        <f t="shared" si="137"/>
        <v>23</v>
      </c>
      <c r="E8641" t="str" cm="1">
        <f t="array" ref="E8641">INDEX($A$2:$A$1000,INT((ROW(A8640)-1)/24)+1)</f>
        <v xml:space="preserve"> 2017-12-26 </v>
      </c>
      <c r="F8641" cm="1">
        <f t="array" ref="F8641">INDEX($B$2:$B$1000,INT((ROW(A8640)-1)/24)+1)/24</f>
        <v>16.599799872143148</v>
      </c>
      <c r="G8641" s="42">
        <f>Données_gaz!F$24/(365*24)</f>
        <v>1.1415525114155251E-4</v>
      </c>
      <c r="N8641" cm="1">
        <f t="array" ref="N8641">INDEX($K$2:$K$1000,INT((ROW(A8640)-1)/24)+1)</f>
        <v>0.35899999999999999</v>
      </c>
      <c r="O8641" cm="1">
        <f t="array" ref="O8641">INDEX($L$2:$L$1000,INT((ROW(A8640)-1)/24)+1)</f>
        <v>0.755</v>
      </c>
    </row>
    <row r="8642" spans="4:15" x14ac:dyDescent="0.2">
      <c r="D8642">
        <f t="shared" si="137"/>
        <v>0</v>
      </c>
      <c r="E8642" t="str" cm="1">
        <f t="array" ref="E8642">INDEX($A$2:$A$1000,INT((ROW(A8641)-1)/24)+1)</f>
        <v xml:space="preserve"> 2017-12-27 </v>
      </c>
      <c r="F8642" cm="1">
        <f t="array" ref="F8642">INDEX($B$2:$B$1000,INT((ROW(A8641)-1)/24)+1)/24</f>
        <v>16.612601848232817</v>
      </c>
      <c r="G8642" s="42">
        <f>Données_gaz!F$24/(365*24)</f>
        <v>1.1415525114155251E-4</v>
      </c>
      <c r="N8642" cm="1">
        <f t="array" ref="N8642">INDEX($K$2:$K$1000,INT((ROW(A8641)-1)/24)+1)</f>
        <v>0.35199999999999998</v>
      </c>
      <c r="O8642" cm="1">
        <f t="array" ref="O8642">INDEX($L$2:$L$1000,INT((ROW(A8641)-1)/24)+1)</f>
        <v>0.751</v>
      </c>
    </row>
    <row r="8643" spans="4:15" x14ac:dyDescent="0.2">
      <c r="D8643">
        <f t="shared" si="137"/>
        <v>1</v>
      </c>
      <c r="E8643" t="str" cm="1">
        <f t="array" ref="E8643">INDEX($A$2:$A$1000,INT((ROW(A8642)-1)/24)+1)</f>
        <v xml:space="preserve"> 2017-12-27 </v>
      </c>
      <c r="F8643" cm="1">
        <f t="array" ref="F8643">INDEX($B$2:$B$1000,INT((ROW(A8642)-1)/24)+1)/24</f>
        <v>16.612601848232817</v>
      </c>
      <c r="G8643" s="42">
        <f>Données_gaz!F$24/(365*24)</f>
        <v>1.1415525114155251E-4</v>
      </c>
      <c r="N8643" cm="1">
        <f t="array" ref="N8643">INDEX($K$2:$K$1000,INT((ROW(A8642)-1)/24)+1)</f>
        <v>0.35199999999999998</v>
      </c>
      <c r="O8643" cm="1">
        <f t="array" ref="O8643">INDEX($L$2:$L$1000,INT((ROW(A8642)-1)/24)+1)</f>
        <v>0.751</v>
      </c>
    </row>
    <row r="8644" spans="4:15" x14ac:dyDescent="0.2">
      <c r="D8644">
        <f t="shared" si="137"/>
        <v>2</v>
      </c>
      <c r="E8644" t="str" cm="1">
        <f t="array" ref="E8644">INDEX($A$2:$A$1000,INT((ROW(A8643)-1)/24)+1)</f>
        <v xml:space="preserve"> 2017-12-27 </v>
      </c>
      <c r="F8644" cm="1">
        <f t="array" ref="F8644">INDEX($B$2:$B$1000,INT((ROW(A8643)-1)/24)+1)/24</f>
        <v>16.612601848232817</v>
      </c>
      <c r="G8644" s="42">
        <f>Données_gaz!F$24/(365*24)</f>
        <v>1.1415525114155251E-4</v>
      </c>
      <c r="N8644" cm="1">
        <f t="array" ref="N8644">INDEX($K$2:$K$1000,INT((ROW(A8643)-1)/24)+1)</f>
        <v>0.35199999999999998</v>
      </c>
      <c r="O8644" cm="1">
        <f t="array" ref="O8644">INDEX($L$2:$L$1000,INT((ROW(A8643)-1)/24)+1)</f>
        <v>0.751</v>
      </c>
    </row>
    <row r="8645" spans="4:15" x14ac:dyDescent="0.2">
      <c r="D8645">
        <f t="shared" si="137"/>
        <v>3</v>
      </c>
      <c r="E8645" t="str" cm="1">
        <f t="array" ref="E8645">INDEX($A$2:$A$1000,INT((ROW(A8644)-1)/24)+1)</f>
        <v xml:space="preserve"> 2017-12-27 </v>
      </c>
      <c r="F8645" cm="1">
        <f t="array" ref="F8645">INDEX($B$2:$B$1000,INT((ROW(A8644)-1)/24)+1)/24</f>
        <v>16.612601848232817</v>
      </c>
      <c r="G8645" s="42">
        <f>Données_gaz!F$24/(365*24)</f>
        <v>1.1415525114155251E-4</v>
      </c>
      <c r="N8645" cm="1">
        <f t="array" ref="N8645">INDEX($K$2:$K$1000,INT((ROW(A8644)-1)/24)+1)</f>
        <v>0.35199999999999998</v>
      </c>
      <c r="O8645" cm="1">
        <f t="array" ref="O8645">INDEX($L$2:$L$1000,INT((ROW(A8644)-1)/24)+1)</f>
        <v>0.751</v>
      </c>
    </row>
    <row r="8646" spans="4:15" x14ac:dyDescent="0.2">
      <c r="D8646">
        <f t="shared" si="137"/>
        <v>4</v>
      </c>
      <c r="E8646" t="str" cm="1">
        <f t="array" ref="E8646">INDEX($A$2:$A$1000,INT((ROW(A8645)-1)/24)+1)</f>
        <v xml:space="preserve"> 2017-12-27 </v>
      </c>
      <c r="F8646" cm="1">
        <f t="array" ref="F8646">INDEX($B$2:$B$1000,INT((ROW(A8645)-1)/24)+1)/24</f>
        <v>16.612601848232817</v>
      </c>
      <c r="G8646" s="42">
        <f>Données_gaz!F$24/(365*24)</f>
        <v>1.1415525114155251E-4</v>
      </c>
      <c r="N8646" cm="1">
        <f t="array" ref="N8646">INDEX($K$2:$K$1000,INT((ROW(A8645)-1)/24)+1)</f>
        <v>0.35199999999999998</v>
      </c>
      <c r="O8646" cm="1">
        <f t="array" ref="O8646">INDEX($L$2:$L$1000,INT((ROW(A8645)-1)/24)+1)</f>
        <v>0.751</v>
      </c>
    </row>
    <row r="8647" spans="4:15" x14ac:dyDescent="0.2">
      <c r="D8647">
        <f t="shared" si="137"/>
        <v>5</v>
      </c>
      <c r="E8647" t="str" cm="1">
        <f t="array" ref="E8647">INDEX($A$2:$A$1000,INT((ROW(A8646)-1)/24)+1)</f>
        <v xml:space="preserve"> 2017-12-27 </v>
      </c>
      <c r="F8647" cm="1">
        <f t="array" ref="F8647">INDEX($B$2:$B$1000,INT((ROW(A8646)-1)/24)+1)/24</f>
        <v>16.612601848232817</v>
      </c>
      <c r="G8647" s="42">
        <f>Données_gaz!F$24/(365*24)</f>
        <v>1.1415525114155251E-4</v>
      </c>
      <c r="N8647" cm="1">
        <f t="array" ref="N8647">INDEX($K$2:$K$1000,INT((ROW(A8646)-1)/24)+1)</f>
        <v>0.35199999999999998</v>
      </c>
      <c r="O8647" cm="1">
        <f t="array" ref="O8647">INDEX($L$2:$L$1000,INT((ROW(A8646)-1)/24)+1)</f>
        <v>0.751</v>
      </c>
    </row>
    <row r="8648" spans="4:15" x14ac:dyDescent="0.2">
      <c r="D8648">
        <f t="shared" si="137"/>
        <v>6</v>
      </c>
      <c r="E8648" t="str" cm="1">
        <f t="array" ref="E8648">INDEX($A$2:$A$1000,INT((ROW(A8647)-1)/24)+1)</f>
        <v xml:space="preserve"> 2017-12-27 </v>
      </c>
      <c r="F8648" cm="1">
        <f t="array" ref="F8648">INDEX($B$2:$B$1000,INT((ROW(A8647)-1)/24)+1)/24</f>
        <v>16.612601848232817</v>
      </c>
      <c r="G8648" s="42">
        <f>Données_gaz!F$24/(365*24)</f>
        <v>1.1415525114155251E-4</v>
      </c>
      <c r="N8648" cm="1">
        <f t="array" ref="N8648">INDEX($K$2:$K$1000,INT((ROW(A8647)-1)/24)+1)</f>
        <v>0.35199999999999998</v>
      </c>
      <c r="O8648" cm="1">
        <f t="array" ref="O8648">INDEX($L$2:$L$1000,INT((ROW(A8647)-1)/24)+1)</f>
        <v>0.751</v>
      </c>
    </row>
    <row r="8649" spans="4:15" x14ac:dyDescent="0.2">
      <c r="D8649">
        <f t="shared" si="137"/>
        <v>7</v>
      </c>
      <c r="E8649" t="str" cm="1">
        <f t="array" ref="E8649">INDEX($A$2:$A$1000,INT((ROW(A8648)-1)/24)+1)</f>
        <v xml:space="preserve"> 2017-12-27 </v>
      </c>
      <c r="F8649" cm="1">
        <f t="array" ref="F8649">INDEX($B$2:$B$1000,INT((ROW(A8648)-1)/24)+1)/24</f>
        <v>16.612601848232817</v>
      </c>
      <c r="G8649" s="42">
        <f>Données_gaz!F$24/(365*24)</f>
        <v>1.1415525114155251E-4</v>
      </c>
      <c r="N8649" cm="1">
        <f t="array" ref="N8649">INDEX($K$2:$K$1000,INT((ROW(A8648)-1)/24)+1)</f>
        <v>0.35199999999999998</v>
      </c>
      <c r="O8649" cm="1">
        <f t="array" ref="O8649">INDEX($L$2:$L$1000,INT((ROW(A8648)-1)/24)+1)</f>
        <v>0.751</v>
      </c>
    </row>
    <row r="8650" spans="4:15" x14ac:dyDescent="0.2">
      <c r="D8650">
        <f t="shared" si="137"/>
        <v>8</v>
      </c>
      <c r="E8650" t="str" cm="1">
        <f t="array" ref="E8650">INDEX($A$2:$A$1000,INT((ROW(A8649)-1)/24)+1)</f>
        <v xml:space="preserve"> 2017-12-27 </v>
      </c>
      <c r="F8650" cm="1">
        <f t="array" ref="F8650">INDEX($B$2:$B$1000,INT((ROW(A8649)-1)/24)+1)/24</f>
        <v>16.612601848232817</v>
      </c>
      <c r="G8650" s="42">
        <f>Données_gaz!F$24/(365*24)</f>
        <v>1.1415525114155251E-4</v>
      </c>
      <c r="N8650" cm="1">
        <f t="array" ref="N8650">INDEX($K$2:$K$1000,INT((ROW(A8649)-1)/24)+1)</f>
        <v>0.35199999999999998</v>
      </c>
      <c r="O8650" cm="1">
        <f t="array" ref="O8650">INDEX($L$2:$L$1000,INT((ROW(A8649)-1)/24)+1)</f>
        <v>0.751</v>
      </c>
    </row>
    <row r="8651" spans="4:15" x14ac:dyDescent="0.2">
      <c r="D8651">
        <f t="shared" si="137"/>
        <v>9</v>
      </c>
      <c r="E8651" t="str" cm="1">
        <f t="array" ref="E8651">INDEX($A$2:$A$1000,INT((ROW(A8650)-1)/24)+1)</f>
        <v xml:space="preserve"> 2017-12-27 </v>
      </c>
      <c r="F8651" cm="1">
        <f t="array" ref="F8651">INDEX($B$2:$B$1000,INT((ROW(A8650)-1)/24)+1)/24</f>
        <v>16.612601848232817</v>
      </c>
      <c r="G8651" s="42">
        <f>Données_gaz!F$24/(365*24)</f>
        <v>1.1415525114155251E-4</v>
      </c>
      <c r="N8651" cm="1">
        <f t="array" ref="N8651">INDEX($K$2:$K$1000,INT((ROW(A8650)-1)/24)+1)</f>
        <v>0.35199999999999998</v>
      </c>
      <c r="O8651" cm="1">
        <f t="array" ref="O8651">INDEX($L$2:$L$1000,INT((ROW(A8650)-1)/24)+1)</f>
        <v>0.751</v>
      </c>
    </row>
    <row r="8652" spans="4:15" x14ac:dyDescent="0.2">
      <c r="D8652">
        <f t="shared" si="137"/>
        <v>10</v>
      </c>
      <c r="E8652" t="str" cm="1">
        <f t="array" ref="E8652">INDEX($A$2:$A$1000,INT((ROW(A8651)-1)/24)+1)</f>
        <v xml:space="preserve"> 2017-12-27 </v>
      </c>
      <c r="F8652" cm="1">
        <f t="array" ref="F8652">INDEX($B$2:$B$1000,INT((ROW(A8651)-1)/24)+1)/24</f>
        <v>16.612601848232817</v>
      </c>
      <c r="G8652" s="42">
        <f>Données_gaz!F$24/(365*24)</f>
        <v>1.1415525114155251E-4</v>
      </c>
      <c r="N8652" cm="1">
        <f t="array" ref="N8652">INDEX($K$2:$K$1000,INT((ROW(A8651)-1)/24)+1)</f>
        <v>0.35199999999999998</v>
      </c>
      <c r="O8652" cm="1">
        <f t="array" ref="O8652">INDEX($L$2:$L$1000,INT((ROW(A8651)-1)/24)+1)</f>
        <v>0.751</v>
      </c>
    </row>
    <row r="8653" spans="4:15" x14ac:dyDescent="0.2">
      <c r="D8653">
        <f t="shared" si="137"/>
        <v>11</v>
      </c>
      <c r="E8653" t="str" cm="1">
        <f t="array" ref="E8653">INDEX($A$2:$A$1000,INT((ROW(A8652)-1)/24)+1)</f>
        <v xml:space="preserve"> 2017-12-27 </v>
      </c>
      <c r="F8653" cm="1">
        <f t="array" ref="F8653">INDEX($B$2:$B$1000,INT((ROW(A8652)-1)/24)+1)/24</f>
        <v>16.612601848232817</v>
      </c>
      <c r="G8653" s="42">
        <f>Données_gaz!F$24/(365*24)</f>
        <v>1.1415525114155251E-4</v>
      </c>
      <c r="N8653" cm="1">
        <f t="array" ref="N8653">INDEX($K$2:$K$1000,INT((ROW(A8652)-1)/24)+1)</f>
        <v>0.35199999999999998</v>
      </c>
      <c r="O8653" cm="1">
        <f t="array" ref="O8653">INDEX($L$2:$L$1000,INT((ROW(A8652)-1)/24)+1)</f>
        <v>0.751</v>
      </c>
    </row>
    <row r="8654" spans="4:15" x14ac:dyDescent="0.2">
      <c r="D8654">
        <f t="shared" si="137"/>
        <v>12</v>
      </c>
      <c r="E8654" t="str" cm="1">
        <f t="array" ref="E8654">INDEX($A$2:$A$1000,INT((ROW(A8653)-1)/24)+1)</f>
        <v xml:space="preserve"> 2017-12-27 </v>
      </c>
      <c r="F8654" cm="1">
        <f t="array" ref="F8654">INDEX($B$2:$B$1000,INT((ROW(A8653)-1)/24)+1)/24</f>
        <v>16.612601848232817</v>
      </c>
      <c r="G8654" s="42">
        <f>Données_gaz!F$24/(365*24)</f>
        <v>1.1415525114155251E-4</v>
      </c>
      <c r="N8654" cm="1">
        <f t="array" ref="N8654">INDEX($K$2:$K$1000,INT((ROW(A8653)-1)/24)+1)</f>
        <v>0.35199999999999998</v>
      </c>
      <c r="O8654" cm="1">
        <f t="array" ref="O8654">INDEX($L$2:$L$1000,INT((ROW(A8653)-1)/24)+1)</f>
        <v>0.751</v>
      </c>
    </row>
    <row r="8655" spans="4:15" x14ac:dyDescent="0.2">
      <c r="D8655">
        <f t="shared" si="137"/>
        <v>13</v>
      </c>
      <c r="E8655" t="str" cm="1">
        <f t="array" ref="E8655">INDEX($A$2:$A$1000,INT((ROW(A8654)-1)/24)+1)</f>
        <v xml:space="preserve"> 2017-12-27 </v>
      </c>
      <c r="F8655" cm="1">
        <f t="array" ref="F8655">INDEX($B$2:$B$1000,INT((ROW(A8654)-1)/24)+1)/24</f>
        <v>16.612601848232817</v>
      </c>
      <c r="G8655" s="42">
        <f>Données_gaz!F$24/(365*24)</f>
        <v>1.1415525114155251E-4</v>
      </c>
      <c r="N8655" cm="1">
        <f t="array" ref="N8655">INDEX($K$2:$K$1000,INT((ROW(A8654)-1)/24)+1)</f>
        <v>0.35199999999999998</v>
      </c>
      <c r="O8655" cm="1">
        <f t="array" ref="O8655">INDEX($L$2:$L$1000,INT((ROW(A8654)-1)/24)+1)</f>
        <v>0.751</v>
      </c>
    </row>
    <row r="8656" spans="4:15" x14ac:dyDescent="0.2">
      <c r="D8656">
        <f t="shared" si="137"/>
        <v>14</v>
      </c>
      <c r="E8656" t="str" cm="1">
        <f t="array" ref="E8656">INDEX($A$2:$A$1000,INT((ROW(A8655)-1)/24)+1)</f>
        <v xml:space="preserve"> 2017-12-27 </v>
      </c>
      <c r="F8656" cm="1">
        <f t="array" ref="F8656">INDEX($B$2:$B$1000,INT((ROW(A8655)-1)/24)+1)/24</f>
        <v>16.612601848232817</v>
      </c>
      <c r="G8656" s="42">
        <f>Données_gaz!F$24/(365*24)</f>
        <v>1.1415525114155251E-4</v>
      </c>
      <c r="N8656" cm="1">
        <f t="array" ref="N8656">INDEX($K$2:$K$1000,INT((ROW(A8655)-1)/24)+1)</f>
        <v>0.35199999999999998</v>
      </c>
      <c r="O8656" cm="1">
        <f t="array" ref="O8656">INDEX($L$2:$L$1000,INT((ROW(A8655)-1)/24)+1)</f>
        <v>0.751</v>
      </c>
    </row>
    <row r="8657" spans="4:15" x14ac:dyDescent="0.2">
      <c r="D8657">
        <f t="shared" si="137"/>
        <v>15</v>
      </c>
      <c r="E8657" t="str" cm="1">
        <f t="array" ref="E8657">INDEX($A$2:$A$1000,INT((ROW(A8656)-1)/24)+1)</f>
        <v xml:space="preserve"> 2017-12-27 </v>
      </c>
      <c r="F8657" cm="1">
        <f t="array" ref="F8657">INDEX($B$2:$B$1000,INT((ROW(A8656)-1)/24)+1)/24</f>
        <v>16.612601848232817</v>
      </c>
      <c r="G8657" s="42">
        <f>Données_gaz!F$24/(365*24)</f>
        <v>1.1415525114155251E-4</v>
      </c>
      <c r="N8657" cm="1">
        <f t="array" ref="N8657">INDEX($K$2:$K$1000,INT((ROW(A8656)-1)/24)+1)</f>
        <v>0.35199999999999998</v>
      </c>
      <c r="O8657" cm="1">
        <f t="array" ref="O8657">INDEX($L$2:$L$1000,INT((ROW(A8656)-1)/24)+1)</f>
        <v>0.751</v>
      </c>
    </row>
    <row r="8658" spans="4:15" x14ac:dyDescent="0.2">
      <c r="D8658">
        <f t="shared" si="137"/>
        <v>16</v>
      </c>
      <c r="E8658" t="str" cm="1">
        <f t="array" ref="E8658">INDEX($A$2:$A$1000,INT((ROW(A8657)-1)/24)+1)</f>
        <v xml:space="preserve"> 2017-12-27 </v>
      </c>
      <c r="F8658" cm="1">
        <f t="array" ref="F8658">INDEX($B$2:$B$1000,INT((ROW(A8657)-1)/24)+1)/24</f>
        <v>16.612601848232817</v>
      </c>
      <c r="G8658" s="42">
        <f>Données_gaz!F$24/(365*24)</f>
        <v>1.1415525114155251E-4</v>
      </c>
      <c r="N8658" cm="1">
        <f t="array" ref="N8658">INDEX($K$2:$K$1000,INT((ROW(A8657)-1)/24)+1)</f>
        <v>0.35199999999999998</v>
      </c>
      <c r="O8658" cm="1">
        <f t="array" ref="O8658">INDEX($L$2:$L$1000,INT((ROW(A8657)-1)/24)+1)</f>
        <v>0.751</v>
      </c>
    </row>
    <row r="8659" spans="4:15" x14ac:dyDescent="0.2">
      <c r="D8659">
        <f t="shared" ref="D8659:D8722" si="138">HOUR(TIME(ROW(A8658)-1,0,0))</f>
        <v>17</v>
      </c>
      <c r="E8659" t="str" cm="1">
        <f t="array" ref="E8659">INDEX($A$2:$A$1000,INT((ROW(A8658)-1)/24)+1)</f>
        <v xml:space="preserve"> 2017-12-27 </v>
      </c>
      <c r="F8659" cm="1">
        <f t="array" ref="F8659">INDEX($B$2:$B$1000,INT((ROW(A8658)-1)/24)+1)/24</f>
        <v>16.612601848232817</v>
      </c>
      <c r="G8659" s="42">
        <f>Données_gaz!F$24/(365*24)</f>
        <v>1.1415525114155251E-4</v>
      </c>
      <c r="N8659" cm="1">
        <f t="array" ref="N8659">INDEX($K$2:$K$1000,INT((ROW(A8658)-1)/24)+1)</f>
        <v>0.35199999999999998</v>
      </c>
      <c r="O8659" cm="1">
        <f t="array" ref="O8659">INDEX($L$2:$L$1000,INT((ROW(A8658)-1)/24)+1)</f>
        <v>0.751</v>
      </c>
    </row>
    <row r="8660" spans="4:15" x14ac:dyDescent="0.2">
      <c r="D8660">
        <f t="shared" si="138"/>
        <v>18</v>
      </c>
      <c r="E8660" t="str" cm="1">
        <f t="array" ref="E8660">INDEX($A$2:$A$1000,INT((ROW(A8659)-1)/24)+1)</f>
        <v xml:space="preserve"> 2017-12-27 </v>
      </c>
      <c r="F8660" cm="1">
        <f t="array" ref="F8660">INDEX($B$2:$B$1000,INT((ROW(A8659)-1)/24)+1)/24</f>
        <v>16.612601848232817</v>
      </c>
      <c r="G8660" s="42">
        <f>Données_gaz!F$24/(365*24)</f>
        <v>1.1415525114155251E-4</v>
      </c>
      <c r="N8660" cm="1">
        <f t="array" ref="N8660">INDEX($K$2:$K$1000,INT((ROW(A8659)-1)/24)+1)</f>
        <v>0.35199999999999998</v>
      </c>
      <c r="O8660" cm="1">
        <f t="array" ref="O8660">INDEX($L$2:$L$1000,INT((ROW(A8659)-1)/24)+1)</f>
        <v>0.751</v>
      </c>
    </row>
    <row r="8661" spans="4:15" x14ac:dyDescent="0.2">
      <c r="D8661">
        <f t="shared" si="138"/>
        <v>19</v>
      </c>
      <c r="E8661" t="str" cm="1">
        <f t="array" ref="E8661">INDEX($A$2:$A$1000,INT((ROW(A8660)-1)/24)+1)</f>
        <v xml:space="preserve"> 2017-12-27 </v>
      </c>
      <c r="F8661" cm="1">
        <f t="array" ref="F8661">INDEX($B$2:$B$1000,INT((ROW(A8660)-1)/24)+1)/24</f>
        <v>16.612601848232817</v>
      </c>
      <c r="G8661" s="42">
        <f>Données_gaz!F$24/(365*24)</f>
        <v>1.1415525114155251E-4</v>
      </c>
      <c r="N8661" cm="1">
        <f t="array" ref="N8661">INDEX($K$2:$K$1000,INT((ROW(A8660)-1)/24)+1)</f>
        <v>0.35199999999999998</v>
      </c>
      <c r="O8661" cm="1">
        <f t="array" ref="O8661">INDEX($L$2:$L$1000,INT((ROW(A8660)-1)/24)+1)</f>
        <v>0.751</v>
      </c>
    </row>
    <row r="8662" spans="4:15" x14ac:dyDescent="0.2">
      <c r="D8662">
        <f t="shared" si="138"/>
        <v>20</v>
      </c>
      <c r="E8662" t="str" cm="1">
        <f t="array" ref="E8662">INDEX($A$2:$A$1000,INT((ROW(A8661)-1)/24)+1)</f>
        <v xml:space="preserve"> 2017-12-27 </v>
      </c>
      <c r="F8662" cm="1">
        <f t="array" ref="F8662">INDEX($B$2:$B$1000,INT((ROW(A8661)-1)/24)+1)/24</f>
        <v>16.612601848232817</v>
      </c>
      <c r="G8662" s="42">
        <f>Données_gaz!F$24/(365*24)</f>
        <v>1.1415525114155251E-4</v>
      </c>
      <c r="N8662" cm="1">
        <f t="array" ref="N8662">INDEX($K$2:$K$1000,INT((ROW(A8661)-1)/24)+1)</f>
        <v>0.35199999999999998</v>
      </c>
      <c r="O8662" cm="1">
        <f t="array" ref="O8662">INDEX($L$2:$L$1000,INT((ROW(A8661)-1)/24)+1)</f>
        <v>0.751</v>
      </c>
    </row>
    <row r="8663" spans="4:15" x14ac:dyDescent="0.2">
      <c r="D8663">
        <f t="shared" si="138"/>
        <v>21</v>
      </c>
      <c r="E8663" t="str" cm="1">
        <f t="array" ref="E8663">INDEX($A$2:$A$1000,INT((ROW(A8662)-1)/24)+1)</f>
        <v xml:space="preserve"> 2017-12-27 </v>
      </c>
      <c r="F8663" cm="1">
        <f t="array" ref="F8663">INDEX($B$2:$B$1000,INT((ROW(A8662)-1)/24)+1)/24</f>
        <v>16.612601848232817</v>
      </c>
      <c r="G8663" s="42">
        <f>Données_gaz!F$24/(365*24)</f>
        <v>1.1415525114155251E-4</v>
      </c>
      <c r="N8663" cm="1">
        <f t="array" ref="N8663">INDEX($K$2:$K$1000,INT((ROW(A8662)-1)/24)+1)</f>
        <v>0.35199999999999998</v>
      </c>
      <c r="O8663" cm="1">
        <f t="array" ref="O8663">INDEX($L$2:$L$1000,INT((ROW(A8662)-1)/24)+1)</f>
        <v>0.751</v>
      </c>
    </row>
    <row r="8664" spans="4:15" x14ac:dyDescent="0.2">
      <c r="D8664">
        <f t="shared" si="138"/>
        <v>22</v>
      </c>
      <c r="E8664" t="str" cm="1">
        <f t="array" ref="E8664">INDEX($A$2:$A$1000,INT((ROW(A8663)-1)/24)+1)</f>
        <v xml:space="preserve"> 2017-12-27 </v>
      </c>
      <c r="F8664" cm="1">
        <f t="array" ref="F8664">INDEX($B$2:$B$1000,INT((ROW(A8663)-1)/24)+1)/24</f>
        <v>16.612601848232817</v>
      </c>
      <c r="G8664" s="42">
        <f>Données_gaz!F$24/(365*24)</f>
        <v>1.1415525114155251E-4</v>
      </c>
      <c r="N8664" cm="1">
        <f t="array" ref="N8664">INDEX($K$2:$K$1000,INT((ROW(A8663)-1)/24)+1)</f>
        <v>0.35199999999999998</v>
      </c>
      <c r="O8664" cm="1">
        <f t="array" ref="O8664">INDEX($L$2:$L$1000,INT((ROW(A8663)-1)/24)+1)</f>
        <v>0.751</v>
      </c>
    </row>
    <row r="8665" spans="4:15" x14ac:dyDescent="0.2">
      <c r="D8665">
        <f t="shared" si="138"/>
        <v>23</v>
      </c>
      <c r="E8665" t="str" cm="1">
        <f t="array" ref="E8665">INDEX($A$2:$A$1000,INT((ROW(A8664)-1)/24)+1)</f>
        <v xml:space="preserve"> 2017-12-27 </v>
      </c>
      <c r="F8665" cm="1">
        <f t="array" ref="F8665">INDEX($B$2:$B$1000,INT((ROW(A8664)-1)/24)+1)/24</f>
        <v>16.612601848232817</v>
      </c>
      <c r="G8665" s="42">
        <f>Données_gaz!F$24/(365*24)</f>
        <v>1.1415525114155251E-4</v>
      </c>
      <c r="N8665" cm="1">
        <f t="array" ref="N8665">INDEX($K$2:$K$1000,INT((ROW(A8664)-1)/24)+1)</f>
        <v>0.35199999999999998</v>
      </c>
      <c r="O8665" cm="1">
        <f t="array" ref="O8665">INDEX($L$2:$L$1000,INT((ROW(A8664)-1)/24)+1)</f>
        <v>0.751</v>
      </c>
    </row>
    <row r="8666" spans="4:15" x14ac:dyDescent="0.2">
      <c r="D8666">
        <f t="shared" si="138"/>
        <v>0</v>
      </c>
      <c r="E8666" t="str" cm="1">
        <f t="array" ref="E8666">INDEX($A$2:$A$1000,INT((ROW(A8665)-1)/24)+1)</f>
        <v xml:space="preserve"> 2017-12-28 </v>
      </c>
      <c r="F8666" cm="1">
        <f t="array" ref="F8666">INDEX($B$2:$B$1000,INT((ROW(A8665)-1)/24)+1)/24</f>
        <v>16.660673376600418</v>
      </c>
      <c r="G8666" s="42">
        <f>Données_gaz!F$24/(365*24)</f>
        <v>1.1415525114155251E-4</v>
      </c>
      <c r="N8666" cm="1">
        <f t="array" ref="N8666">INDEX($K$2:$K$1000,INT((ROW(A8665)-1)/24)+1)</f>
        <v>0.34599999999999997</v>
      </c>
      <c r="O8666" cm="1">
        <f t="array" ref="O8666">INDEX($L$2:$L$1000,INT((ROW(A8665)-1)/24)+1)</f>
        <v>0.747</v>
      </c>
    </row>
    <row r="8667" spans="4:15" x14ac:dyDescent="0.2">
      <c r="D8667">
        <f t="shared" si="138"/>
        <v>1</v>
      </c>
      <c r="E8667" t="str" cm="1">
        <f t="array" ref="E8667">INDEX($A$2:$A$1000,INT((ROW(A8666)-1)/24)+1)</f>
        <v xml:space="preserve"> 2017-12-28 </v>
      </c>
      <c r="F8667" cm="1">
        <f t="array" ref="F8667">INDEX($B$2:$B$1000,INT((ROW(A8666)-1)/24)+1)/24</f>
        <v>16.660673376600418</v>
      </c>
      <c r="G8667" s="42">
        <f>Données_gaz!F$24/(365*24)</f>
        <v>1.1415525114155251E-4</v>
      </c>
      <c r="N8667" cm="1">
        <f t="array" ref="N8667">INDEX($K$2:$K$1000,INT((ROW(A8666)-1)/24)+1)</f>
        <v>0.34599999999999997</v>
      </c>
      <c r="O8667" cm="1">
        <f t="array" ref="O8667">INDEX($L$2:$L$1000,INT((ROW(A8666)-1)/24)+1)</f>
        <v>0.747</v>
      </c>
    </row>
    <row r="8668" spans="4:15" x14ac:dyDescent="0.2">
      <c r="D8668">
        <f t="shared" si="138"/>
        <v>2</v>
      </c>
      <c r="E8668" t="str" cm="1">
        <f t="array" ref="E8668">INDEX($A$2:$A$1000,INT((ROW(A8667)-1)/24)+1)</f>
        <v xml:space="preserve"> 2017-12-28 </v>
      </c>
      <c r="F8668" cm="1">
        <f t="array" ref="F8668">INDEX($B$2:$B$1000,INT((ROW(A8667)-1)/24)+1)/24</f>
        <v>16.660673376600418</v>
      </c>
      <c r="G8668" s="42">
        <f>Données_gaz!F$24/(365*24)</f>
        <v>1.1415525114155251E-4</v>
      </c>
      <c r="N8668" cm="1">
        <f t="array" ref="N8668">INDEX($K$2:$K$1000,INT((ROW(A8667)-1)/24)+1)</f>
        <v>0.34599999999999997</v>
      </c>
      <c r="O8668" cm="1">
        <f t="array" ref="O8668">INDEX($L$2:$L$1000,INT((ROW(A8667)-1)/24)+1)</f>
        <v>0.747</v>
      </c>
    </row>
    <row r="8669" spans="4:15" x14ac:dyDescent="0.2">
      <c r="D8669">
        <f t="shared" si="138"/>
        <v>3</v>
      </c>
      <c r="E8669" t="str" cm="1">
        <f t="array" ref="E8669">INDEX($A$2:$A$1000,INT((ROW(A8668)-1)/24)+1)</f>
        <v xml:space="preserve"> 2017-12-28 </v>
      </c>
      <c r="F8669" cm="1">
        <f t="array" ref="F8669">INDEX($B$2:$B$1000,INT((ROW(A8668)-1)/24)+1)/24</f>
        <v>16.660673376600418</v>
      </c>
      <c r="G8669" s="42">
        <f>Données_gaz!F$24/(365*24)</f>
        <v>1.1415525114155251E-4</v>
      </c>
      <c r="N8669" cm="1">
        <f t="array" ref="N8669">INDEX($K$2:$K$1000,INT((ROW(A8668)-1)/24)+1)</f>
        <v>0.34599999999999997</v>
      </c>
      <c r="O8669" cm="1">
        <f t="array" ref="O8669">INDEX($L$2:$L$1000,INT((ROW(A8668)-1)/24)+1)</f>
        <v>0.747</v>
      </c>
    </row>
    <row r="8670" spans="4:15" x14ac:dyDescent="0.2">
      <c r="D8670">
        <f t="shared" si="138"/>
        <v>4</v>
      </c>
      <c r="E8670" t="str" cm="1">
        <f t="array" ref="E8670">INDEX($A$2:$A$1000,INT((ROW(A8669)-1)/24)+1)</f>
        <v xml:space="preserve"> 2017-12-28 </v>
      </c>
      <c r="F8670" cm="1">
        <f t="array" ref="F8670">INDEX($B$2:$B$1000,INT((ROW(A8669)-1)/24)+1)/24</f>
        <v>16.660673376600418</v>
      </c>
      <c r="G8670" s="42">
        <f>Données_gaz!F$24/(365*24)</f>
        <v>1.1415525114155251E-4</v>
      </c>
      <c r="N8670" cm="1">
        <f t="array" ref="N8670">INDEX($K$2:$K$1000,INT((ROW(A8669)-1)/24)+1)</f>
        <v>0.34599999999999997</v>
      </c>
      <c r="O8670" cm="1">
        <f t="array" ref="O8670">INDEX($L$2:$L$1000,INT((ROW(A8669)-1)/24)+1)</f>
        <v>0.747</v>
      </c>
    </row>
    <row r="8671" spans="4:15" x14ac:dyDescent="0.2">
      <c r="D8671">
        <f t="shared" si="138"/>
        <v>5</v>
      </c>
      <c r="E8671" t="str" cm="1">
        <f t="array" ref="E8671">INDEX($A$2:$A$1000,INT((ROW(A8670)-1)/24)+1)</f>
        <v xml:space="preserve"> 2017-12-28 </v>
      </c>
      <c r="F8671" cm="1">
        <f t="array" ref="F8671">INDEX($B$2:$B$1000,INT((ROW(A8670)-1)/24)+1)/24</f>
        <v>16.660673376600418</v>
      </c>
      <c r="G8671" s="42">
        <f>Données_gaz!F$24/(365*24)</f>
        <v>1.1415525114155251E-4</v>
      </c>
      <c r="N8671" cm="1">
        <f t="array" ref="N8671">INDEX($K$2:$K$1000,INT((ROW(A8670)-1)/24)+1)</f>
        <v>0.34599999999999997</v>
      </c>
      <c r="O8671" cm="1">
        <f t="array" ref="O8671">INDEX($L$2:$L$1000,INT((ROW(A8670)-1)/24)+1)</f>
        <v>0.747</v>
      </c>
    </row>
    <row r="8672" spans="4:15" x14ac:dyDescent="0.2">
      <c r="D8672">
        <f t="shared" si="138"/>
        <v>6</v>
      </c>
      <c r="E8672" t="str" cm="1">
        <f t="array" ref="E8672">INDEX($A$2:$A$1000,INT((ROW(A8671)-1)/24)+1)</f>
        <v xml:space="preserve"> 2017-12-28 </v>
      </c>
      <c r="F8672" cm="1">
        <f t="array" ref="F8672">INDEX($B$2:$B$1000,INT((ROW(A8671)-1)/24)+1)/24</f>
        <v>16.660673376600418</v>
      </c>
      <c r="G8672" s="42">
        <f>Données_gaz!F$24/(365*24)</f>
        <v>1.1415525114155251E-4</v>
      </c>
      <c r="N8672" cm="1">
        <f t="array" ref="N8672">INDEX($K$2:$K$1000,INT((ROW(A8671)-1)/24)+1)</f>
        <v>0.34599999999999997</v>
      </c>
      <c r="O8672" cm="1">
        <f t="array" ref="O8672">INDEX($L$2:$L$1000,INT((ROW(A8671)-1)/24)+1)</f>
        <v>0.747</v>
      </c>
    </row>
    <row r="8673" spans="4:15" x14ac:dyDescent="0.2">
      <c r="D8673">
        <f t="shared" si="138"/>
        <v>7</v>
      </c>
      <c r="E8673" t="str" cm="1">
        <f t="array" ref="E8673">INDEX($A$2:$A$1000,INT((ROW(A8672)-1)/24)+1)</f>
        <v xml:space="preserve"> 2017-12-28 </v>
      </c>
      <c r="F8673" cm="1">
        <f t="array" ref="F8673">INDEX($B$2:$B$1000,INT((ROW(A8672)-1)/24)+1)/24</f>
        <v>16.660673376600418</v>
      </c>
      <c r="G8673" s="42">
        <f>Données_gaz!F$24/(365*24)</f>
        <v>1.1415525114155251E-4</v>
      </c>
      <c r="N8673" cm="1">
        <f t="array" ref="N8673">INDEX($K$2:$K$1000,INT((ROW(A8672)-1)/24)+1)</f>
        <v>0.34599999999999997</v>
      </c>
      <c r="O8673" cm="1">
        <f t="array" ref="O8673">INDEX($L$2:$L$1000,INT((ROW(A8672)-1)/24)+1)</f>
        <v>0.747</v>
      </c>
    </row>
    <row r="8674" spans="4:15" x14ac:dyDescent="0.2">
      <c r="D8674">
        <f t="shared" si="138"/>
        <v>8</v>
      </c>
      <c r="E8674" t="str" cm="1">
        <f t="array" ref="E8674">INDEX($A$2:$A$1000,INT((ROW(A8673)-1)/24)+1)</f>
        <v xml:space="preserve"> 2017-12-28 </v>
      </c>
      <c r="F8674" cm="1">
        <f t="array" ref="F8674">INDEX($B$2:$B$1000,INT((ROW(A8673)-1)/24)+1)/24</f>
        <v>16.660673376600418</v>
      </c>
      <c r="G8674" s="42">
        <f>Données_gaz!F$24/(365*24)</f>
        <v>1.1415525114155251E-4</v>
      </c>
      <c r="N8674" cm="1">
        <f t="array" ref="N8674">INDEX($K$2:$K$1000,INT((ROW(A8673)-1)/24)+1)</f>
        <v>0.34599999999999997</v>
      </c>
      <c r="O8674" cm="1">
        <f t="array" ref="O8674">INDEX($L$2:$L$1000,INT((ROW(A8673)-1)/24)+1)</f>
        <v>0.747</v>
      </c>
    </row>
    <row r="8675" spans="4:15" x14ac:dyDescent="0.2">
      <c r="D8675">
        <f t="shared" si="138"/>
        <v>9</v>
      </c>
      <c r="E8675" t="str" cm="1">
        <f t="array" ref="E8675">INDEX($A$2:$A$1000,INT((ROW(A8674)-1)/24)+1)</f>
        <v xml:space="preserve"> 2017-12-28 </v>
      </c>
      <c r="F8675" cm="1">
        <f t="array" ref="F8675">INDEX($B$2:$B$1000,INT((ROW(A8674)-1)/24)+1)/24</f>
        <v>16.660673376600418</v>
      </c>
      <c r="G8675" s="42">
        <f>Données_gaz!F$24/(365*24)</f>
        <v>1.1415525114155251E-4</v>
      </c>
      <c r="N8675" cm="1">
        <f t="array" ref="N8675">INDEX($K$2:$K$1000,INT((ROW(A8674)-1)/24)+1)</f>
        <v>0.34599999999999997</v>
      </c>
      <c r="O8675" cm="1">
        <f t="array" ref="O8675">INDEX($L$2:$L$1000,INT((ROW(A8674)-1)/24)+1)</f>
        <v>0.747</v>
      </c>
    </row>
    <row r="8676" spans="4:15" x14ac:dyDescent="0.2">
      <c r="D8676">
        <f t="shared" si="138"/>
        <v>10</v>
      </c>
      <c r="E8676" t="str" cm="1">
        <f t="array" ref="E8676">INDEX($A$2:$A$1000,INT((ROW(A8675)-1)/24)+1)</f>
        <v xml:space="preserve"> 2017-12-28 </v>
      </c>
      <c r="F8676" cm="1">
        <f t="array" ref="F8676">INDEX($B$2:$B$1000,INT((ROW(A8675)-1)/24)+1)/24</f>
        <v>16.660673376600418</v>
      </c>
      <c r="G8676" s="42">
        <f>Données_gaz!F$24/(365*24)</f>
        <v>1.1415525114155251E-4</v>
      </c>
      <c r="N8676" cm="1">
        <f t="array" ref="N8676">INDEX($K$2:$K$1000,INT((ROW(A8675)-1)/24)+1)</f>
        <v>0.34599999999999997</v>
      </c>
      <c r="O8676" cm="1">
        <f t="array" ref="O8676">INDEX($L$2:$L$1000,INT((ROW(A8675)-1)/24)+1)</f>
        <v>0.747</v>
      </c>
    </row>
    <row r="8677" spans="4:15" x14ac:dyDescent="0.2">
      <c r="D8677">
        <f t="shared" si="138"/>
        <v>11</v>
      </c>
      <c r="E8677" t="str" cm="1">
        <f t="array" ref="E8677">INDEX($A$2:$A$1000,INT((ROW(A8676)-1)/24)+1)</f>
        <v xml:space="preserve"> 2017-12-28 </v>
      </c>
      <c r="F8677" cm="1">
        <f t="array" ref="F8677">INDEX($B$2:$B$1000,INT((ROW(A8676)-1)/24)+1)/24</f>
        <v>16.660673376600418</v>
      </c>
      <c r="G8677" s="42">
        <f>Données_gaz!F$24/(365*24)</f>
        <v>1.1415525114155251E-4</v>
      </c>
      <c r="N8677" cm="1">
        <f t="array" ref="N8677">INDEX($K$2:$K$1000,INT((ROW(A8676)-1)/24)+1)</f>
        <v>0.34599999999999997</v>
      </c>
      <c r="O8677" cm="1">
        <f t="array" ref="O8677">INDEX($L$2:$L$1000,INT((ROW(A8676)-1)/24)+1)</f>
        <v>0.747</v>
      </c>
    </row>
    <row r="8678" spans="4:15" x14ac:dyDescent="0.2">
      <c r="D8678">
        <f t="shared" si="138"/>
        <v>12</v>
      </c>
      <c r="E8678" t="str" cm="1">
        <f t="array" ref="E8678">INDEX($A$2:$A$1000,INT((ROW(A8677)-1)/24)+1)</f>
        <v xml:space="preserve"> 2017-12-28 </v>
      </c>
      <c r="F8678" cm="1">
        <f t="array" ref="F8678">INDEX($B$2:$B$1000,INT((ROW(A8677)-1)/24)+1)/24</f>
        <v>16.660673376600418</v>
      </c>
      <c r="G8678" s="42">
        <f>Données_gaz!F$24/(365*24)</f>
        <v>1.1415525114155251E-4</v>
      </c>
      <c r="N8678" cm="1">
        <f t="array" ref="N8678">INDEX($K$2:$K$1000,INT((ROW(A8677)-1)/24)+1)</f>
        <v>0.34599999999999997</v>
      </c>
      <c r="O8678" cm="1">
        <f t="array" ref="O8678">INDEX($L$2:$L$1000,INT((ROW(A8677)-1)/24)+1)</f>
        <v>0.747</v>
      </c>
    </row>
    <row r="8679" spans="4:15" x14ac:dyDescent="0.2">
      <c r="D8679">
        <f t="shared" si="138"/>
        <v>13</v>
      </c>
      <c r="E8679" t="str" cm="1">
        <f t="array" ref="E8679">INDEX($A$2:$A$1000,INT((ROW(A8678)-1)/24)+1)</f>
        <v xml:space="preserve"> 2017-12-28 </v>
      </c>
      <c r="F8679" cm="1">
        <f t="array" ref="F8679">INDEX($B$2:$B$1000,INT((ROW(A8678)-1)/24)+1)/24</f>
        <v>16.660673376600418</v>
      </c>
      <c r="G8679" s="42">
        <f>Données_gaz!F$24/(365*24)</f>
        <v>1.1415525114155251E-4</v>
      </c>
      <c r="N8679" cm="1">
        <f t="array" ref="N8679">INDEX($K$2:$K$1000,INT((ROW(A8678)-1)/24)+1)</f>
        <v>0.34599999999999997</v>
      </c>
      <c r="O8679" cm="1">
        <f t="array" ref="O8679">INDEX($L$2:$L$1000,INT((ROW(A8678)-1)/24)+1)</f>
        <v>0.747</v>
      </c>
    </row>
    <row r="8680" spans="4:15" x14ac:dyDescent="0.2">
      <c r="D8680">
        <f t="shared" si="138"/>
        <v>14</v>
      </c>
      <c r="E8680" t="str" cm="1">
        <f t="array" ref="E8680">INDEX($A$2:$A$1000,INT((ROW(A8679)-1)/24)+1)</f>
        <v xml:space="preserve"> 2017-12-28 </v>
      </c>
      <c r="F8680" cm="1">
        <f t="array" ref="F8680">INDEX($B$2:$B$1000,INT((ROW(A8679)-1)/24)+1)/24</f>
        <v>16.660673376600418</v>
      </c>
      <c r="G8680" s="42">
        <f>Données_gaz!F$24/(365*24)</f>
        <v>1.1415525114155251E-4</v>
      </c>
      <c r="N8680" cm="1">
        <f t="array" ref="N8680">INDEX($K$2:$K$1000,INT((ROW(A8679)-1)/24)+1)</f>
        <v>0.34599999999999997</v>
      </c>
      <c r="O8680" cm="1">
        <f t="array" ref="O8680">INDEX($L$2:$L$1000,INT((ROW(A8679)-1)/24)+1)</f>
        <v>0.747</v>
      </c>
    </row>
    <row r="8681" spans="4:15" x14ac:dyDescent="0.2">
      <c r="D8681">
        <f t="shared" si="138"/>
        <v>15</v>
      </c>
      <c r="E8681" t="str" cm="1">
        <f t="array" ref="E8681">INDEX($A$2:$A$1000,INT((ROW(A8680)-1)/24)+1)</f>
        <v xml:space="preserve"> 2017-12-28 </v>
      </c>
      <c r="F8681" cm="1">
        <f t="array" ref="F8681">INDEX($B$2:$B$1000,INT((ROW(A8680)-1)/24)+1)/24</f>
        <v>16.660673376600418</v>
      </c>
      <c r="G8681" s="42">
        <f>Données_gaz!F$24/(365*24)</f>
        <v>1.1415525114155251E-4</v>
      </c>
      <c r="N8681" cm="1">
        <f t="array" ref="N8681">INDEX($K$2:$K$1000,INT((ROW(A8680)-1)/24)+1)</f>
        <v>0.34599999999999997</v>
      </c>
      <c r="O8681" cm="1">
        <f t="array" ref="O8681">INDEX($L$2:$L$1000,INT((ROW(A8680)-1)/24)+1)</f>
        <v>0.747</v>
      </c>
    </row>
    <row r="8682" spans="4:15" x14ac:dyDescent="0.2">
      <c r="D8682">
        <f t="shared" si="138"/>
        <v>16</v>
      </c>
      <c r="E8682" t="str" cm="1">
        <f t="array" ref="E8682">INDEX($A$2:$A$1000,INT((ROW(A8681)-1)/24)+1)</f>
        <v xml:space="preserve"> 2017-12-28 </v>
      </c>
      <c r="F8682" cm="1">
        <f t="array" ref="F8682">INDEX($B$2:$B$1000,INT((ROW(A8681)-1)/24)+1)/24</f>
        <v>16.660673376600418</v>
      </c>
      <c r="G8682" s="42">
        <f>Données_gaz!F$24/(365*24)</f>
        <v>1.1415525114155251E-4</v>
      </c>
      <c r="N8682" cm="1">
        <f t="array" ref="N8682">INDEX($K$2:$K$1000,INT((ROW(A8681)-1)/24)+1)</f>
        <v>0.34599999999999997</v>
      </c>
      <c r="O8682" cm="1">
        <f t="array" ref="O8682">INDEX($L$2:$L$1000,INT((ROW(A8681)-1)/24)+1)</f>
        <v>0.747</v>
      </c>
    </row>
    <row r="8683" spans="4:15" x14ac:dyDescent="0.2">
      <c r="D8683">
        <f t="shared" si="138"/>
        <v>17</v>
      </c>
      <c r="E8683" t="str" cm="1">
        <f t="array" ref="E8683">INDEX($A$2:$A$1000,INT((ROW(A8682)-1)/24)+1)</f>
        <v xml:space="preserve"> 2017-12-28 </v>
      </c>
      <c r="F8683" cm="1">
        <f t="array" ref="F8683">INDEX($B$2:$B$1000,INT((ROW(A8682)-1)/24)+1)/24</f>
        <v>16.660673376600418</v>
      </c>
      <c r="G8683" s="42">
        <f>Données_gaz!F$24/(365*24)</f>
        <v>1.1415525114155251E-4</v>
      </c>
      <c r="N8683" cm="1">
        <f t="array" ref="N8683">INDEX($K$2:$K$1000,INT((ROW(A8682)-1)/24)+1)</f>
        <v>0.34599999999999997</v>
      </c>
      <c r="O8683" cm="1">
        <f t="array" ref="O8683">INDEX($L$2:$L$1000,INT((ROW(A8682)-1)/24)+1)</f>
        <v>0.747</v>
      </c>
    </row>
    <row r="8684" spans="4:15" x14ac:dyDescent="0.2">
      <c r="D8684">
        <f t="shared" si="138"/>
        <v>18</v>
      </c>
      <c r="E8684" t="str" cm="1">
        <f t="array" ref="E8684">INDEX($A$2:$A$1000,INT((ROW(A8683)-1)/24)+1)</f>
        <v xml:space="preserve"> 2017-12-28 </v>
      </c>
      <c r="F8684" cm="1">
        <f t="array" ref="F8684">INDEX($B$2:$B$1000,INT((ROW(A8683)-1)/24)+1)/24</f>
        <v>16.660673376600418</v>
      </c>
      <c r="G8684" s="42">
        <f>Données_gaz!F$24/(365*24)</f>
        <v>1.1415525114155251E-4</v>
      </c>
      <c r="N8684" cm="1">
        <f t="array" ref="N8684">INDEX($K$2:$K$1000,INT((ROW(A8683)-1)/24)+1)</f>
        <v>0.34599999999999997</v>
      </c>
      <c r="O8684" cm="1">
        <f t="array" ref="O8684">INDEX($L$2:$L$1000,INT((ROW(A8683)-1)/24)+1)</f>
        <v>0.747</v>
      </c>
    </row>
    <row r="8685" spans="4:15" x14ac:dyDescent="0.2">
      <c r="D8685">
        <f t="shared" si="138"/>
        <v>19</v>
      </c>
      <c r="E8685" t="str" cm="1">
        <f t="array" ref="E8685">INDEX($A$2:$A$1000,INT((ROW(A8684)-1)/24)+1)</f>
        <v xml:space="preserve"> 2017-12-28 </v>
      </c>
      <c r="F8685" cm="1">
        <f t="array" ref="F8685">INDEX($B$2:$B$1000,INT((ROW(A8684)-1)/24)+1)/24</f>
        <v>16.660673376600418</v>
      </c>
      <c r="G8685" s="42">
        <f>Données_gaz!F$24/(365*24)</f>
        <v>1.1415525114155251E-4</v>
      </c>
      <c r="N8685" cm="1">
        <f t="array" ref="N8685">INDEX($K$2:$K$1000,INT((ROW(A8684)-1)/24)+1)</f>
        <v>0.34599999999999997</v>
      </c>
      <c r="O8685" cm="1">
        <f t="array" ref="O8685">INDEX($L$2:$L$1000,INT((ROW(A8684)-1)/24)+1)</f>
        <v>0.747</v>
      </c>
    </row>
    <row r="8686" spans="4:15" x14ac:dyDescent="0.2">
      <c r="D8686">
        <f t="shared" si="138"/>
        <v>20</v>
      </c>
      <c r="E8686" t="str" cm="1">
        <f t="array" ref="E8686">INDEX($A$2:$A$1000,INT((ROW(A8685)-1)/24)+1)</f>
        <v xml:space="preserve"> 2017-12-28 </v>
      </c>
      <c r="F8686" cm="1">
        <f t="array" ref="F8686">INDEX($B$2:$B$1000,INT((ROW(A8685)-1)/24)+1)/24</f>
        <v>16.660673376600418</v>
      </c>
      <c r="G8686" s="42">
        <f>Données_gaz!F$24/(365*24)</f>
        <v>1.1415525114155251E-4</v>
      </c>
      <c r="N8686" cm="1">
        <f t="array" ref="N8686">INDEX($K$2:$K$1000,INT((ROW(A8685)-1)/24)+1)</f>
        <v>0.34599999999999997</v>
      </c>
      <c r="O8686" cm="1">
        <f t="array" ref="O8686">INDEX($L$2:$L$1000,INT((ROW(A8685)-1)/24)+1)</f>
        <v>0.747</v>
      </c>
    </row>
    <row r="8687" spans="4:15" x14ac:dyDescent="0.2">
      <c r="D8687">
        <f t="shared" si="138"/>
        <v>21</v>
      </c>
      <c r="E8687" t="str" cm="1">
        <f t="array" ref="E8687">INDEX($A$2:$A$1000,INT((ROW(A8686)-1)/24)+1)</f>
        <v xml:space="preserve"> 2017-12-28 </v>
      </c>
      <c r="F8687" cm="1">
        <f t="array" ref="F8687">INDEX($B$2:$B$1000,INT((ROW(A8686)-1)/24)+1)/24</f>
        <v>16.660673376600418</v>
      </c>
      <c r="G8687" s="42">
        <f>Données_gaz!F$24/(365*24)</f>
        <v>1.1415525114155251E-4</v>
      </c>
      <c r="N8687" cm="1">
        <f t="array" ref="N8687">INDEX($K$2:$K$1000,INT((ROW(A8686)-1)/24)+1)</f>
        <v>0.34599999999999997</v>
      </c>
      <c r="O8687" cm="1">
        <f t="array" ref="O8687">INDEX($L$2:$L$1000,INT((ROW(A8686)-1)/24)+1)</f>
        <v>0.747</v>
      </c>
    </row>
    <row r="8688" spans="4:15" x14ac:dyDescent="0.2">
      <c r="D8688">
        <f t="shared" si="138"/>
        <v>22</v>
      </c>
      <c r="E8688" t="str" cm="1">
        <f t="array" ref="E8688">INDEX($A$2:$A$1000,INT((ROW(A8687)-1)/24)+1)</f>
        <v xml:space="preserve"> 2017-12-28 </v>
      </c>
      <c r="F8688" cm="1">
        <f t="array" ref="F8688">INDEX($B$2:$B$1000,INT((ROW(A8687)-1)/24)+1)/24</f>
        <v>16.660673376600418</v>
      </c>
      <c r="G8688" s="42">
        <f>Données_gaz!F$24/(365*24)</f>
        <v>1.1415525114155251E-4</v>
      </c>
      <c r="N8688" cm="1">
        <f t="array" ref="N8688">INDEX($K$2:$K$1000,INT((ROW(A8687)-1)/24)+1)</f>
        <v>0.34599999999999997</v>
      </c>
      <c r="O8688" cm="1">
        <f t="array" ref="O8688">INDEX($L$2:$L$1000,INT((ROW(A8687)-1)/24)+1)</f>
        <v>0.747</v>
      </c>
    </row>
    <row r="8689" spans="4:15" x14ac:dyDescent="0.2">
      <c r="D8689">
        <f t="shared" si="138"/>
        <v>23</v>
      </c>
      <c r="E8689" t="str" cm="1">
        <f t="array" ref="E8689">INDEX($A$2:$A$1000,INT((ROW(A8688)-1)/24)+1)</f>
        <v xml:space="preserve"> 2017-12-28 </v>
      </c>
      <c r="F8689" cm="1">
        <f t="array" ref="F8689">INDEX($B$2:$B$1000,INT((ROW(A8688)-1)/24)+1)/24</f>
        <v>16.660673376600418</v>
      </c>
      <c r="G8689" s="42">
        <f>Données_gaz!F$24/(365*24)</f>
        <v>1.1415525114155251E-4</v>
      </c>
      <c r="N8689" cm="1">
        <f t="array" ref="N8689">INDEX($K$2:$K$1000,INT((ROW(A8688)-1)/24)+1)</f>
        <v>0.34599999999999997</v>
      </c>
      <c r="O8689" cm="1">
        <f t="array" ref="O8689">INDEX($L$2:$L$1000,INT((ROW(A8688)-1)/24)+1)</f>
        <v>0.747</v>
      </c>
    </row>
    <row r="8690" spans="4:15" x14ac:dyDescent="0.2">
      <c r="D8690">
        <f t="shared" si="138"/>
        <v>0</v>
      </c>
      <c r="E8690" t="str" cm="1">
        <f t="array" ref="E8690">INDEX($A$2:$A$1000,INT((ROW(A8689)-1)/24)+1)</f>
        <v xml:space="preserve"> 2017-12-29 </v>
      </c>
      <c r="F8690" cm="1">
        <f t="array" ref="F8690">INDEX($B$2:$B$1000,INT((ROW(A8689)-1)/24)+1)/24</f>
        <v>16.670555278491502</v>
      </c>
      <c r="G8690" s="42">
        <f>Données_gaz!F$24/(365*24)</f>
        <v>1.1415525114155251E-4</v>
      </c>
      <c r="N8690" cm="1">
        <f t="array" ref="N8690">INDEX($K$2:$K$1000,INT((ROW(A8689)-1)/24)+1)</f>
        <v>0.33900000000000002</v>
      </c>
      <c r="O8690" cm="1">
        <f t="array" ref="O8690">INDEX($L$2:$L$1000,INT((ROW(A8689)-1)/24)+1)</f>
        <v>0.74299999999999999</v>
      </c>
    </row>
    <row r="8691" spans="4:15" x14ac:dyDescent="0.2">
      <c r="D8691">
        <f t="shared" si="138"/>
        <v>1</v>
      </c>
      <c r="E8691" t="str" cm="1">
        <f t="array" ref="E8691">INDEX($A$2:$A$1000,INT((ROW(A8690)-1)/24)+1)</f>
        <v xml:space="preserve"> 2017-12-29 </v>
      </c>
      <c r="F8691" cm="1">
        <f t="array" ref="F8691">INDEX($B$2:$B$1000,INT((ROW(A8690)-1)/24)+1)/24</f>
        <v>16.670555278491502</v>
      </c>
      <c r="G8691" s="42">
        <f>Données_gaz!F$24/(365*24)</f>
        <v>1.1415525114155251E-4</v>
      </c>
      <c r="N8691" cm="1">
        <f t="array" ref="N8691">INDEX($K$2:$K$1000,INT((ROW(A8690)-1)/24)+1)</f>
        <v>0.33900000000000002</v>
      </c>
      <c r="O8691" cm="1">
        <f t="array" ref="O8691">INDEX($L$2:$L$1000,INT((ROW(A8690)-1)/24)+1)</f>
        <v>0.74299999999999999</v>
      </c>
    </row>
    <row r="8692" spans="4:15" x14ac:dyDescent="0.2">
      <c r="D8692">
        <f t="shared" si="138"/>
        <v>2</v>
      </c>
      <c r="E8692" t="str" cm="1">
        <f t="array" ref="E8692">INDEX($A$2:$A$1000,INT((ROW(A8691)-1)/24)+1)</f>
        <v xml:space="preserve"> 2017-12-29 </v>
      </c>
      <c r="F8692" cm="1">
        <f t="array" ref="F8692">INDEX($B$2:$B$1000,INT((ROW(A8691)-1)/24)+1)/24</f>
        <v>16.670555278491502</v>
      </c>
      <c r="G8692" s="42">
        <f>Données_gaz!F$24/(365*24)</f>
        <v>1.1415525114155251E-4</v>
      </c>
      <c r="N8692" cm="1">
        <f t="array" ref="N8692">INDEX($K$2:$K$1000,INT((ROW(A8691)-1)/24)+1)</f>
        <v>0.33900000000000002</v>
      </c>
      <c r="O8692" cm="1">
        <f t="array" ref="O8692">INDEX($L$2:$L$1000,INT((ROW(A8691)-1)/24)+1)</f>
        <v>0.74299999999999999</v>
      </c>
    </row>
    <row r="8693" spans="4:15" x14ac:dyDescent="0.2">
      <c r="D8693">
        <f t="shared" si="138"/>
        <v>3</v>
      </c>
      <c r="E8693" t="str" cm="1">
        <f t="array" ref="E8693">INDEX($A$2:$A$1000,INT((ROW(A8692)-1)/24)+1)</f>
        <v xml:space="preserve"> 2017-12-29 </v>
      </c>
      <c r="F8693" cm="1">
        <f t="array" ref="F8693">INDEX($B$2:$B$1000,INT((ROW(A8692)-1)/24)+1)/24</f>
        <v>16.670555278491502</v>
      </c>
      <c r="G8693" s="42">
        <f>Données_gaz!F$24/(365*24)</f>
        <v>1.1415525114155251E-4</v>
      </c>
      <c r="N8693" cm="1">
        <f t="array" ref="N8693">INDEX($K$2:$K$1000,INT((ROW(A8692)-1)/24)+1)</f>
        <v>0.33900000000000002</v>
      </c>
      <c r="O8693" cm="1">
        <f t="array" ref="O8693">INDEX($L$2:$L$1000,INT((ROW(A8692)-1)/24)+1)</f>
        <v>0.74299999999999999</v>
      </c>
    </row>
    <row r="8694" spans="4:15" x14ac:dyDescent="0.2">
      <c r="D8694">
        <f t="shared" si="138"/>
        <v>4</v>
      </c>
      <c r="E8694" t="str" cm="1">
        <f t="array" ref="E8694">INDEX($A$2:$A$1000,INT((ROW(A8693)-1)/24)+1)</f>
        <v xml:space="preserve"> 2017-12-29 </v>
      </c>
      <c r="F8694" cm="1">
        <f t="array" ref="F8694">INDEX($B$2:$B$1000,INT((ROW(A8693)-1)/24)+1)/24</f>
        <v>16.670555278491502</v>
      </c>
      <c r="G8694" s="42">
        <f>Données_gaz!F$24/(365*24)</f>
        <v>1.1415525114155251E-4</v>
      </c>
      <c r="N8694" cm="1">
        <f t="array" ref="N8694">INDEX($K$2:$K$1000,INT((ROW(A8693)-1)/24)+1)</f>
        <v>0.33900000000000002</v>
      </c>
      <c r="O8694" cm="1">
        <f t="array" ref="O8694">INDEX($L$2:$L$1000,INT((ROW(A8693)-1)/24)+1)</f>
        <v>0.74299999999999999</v>
      </c>
    </row>
    <row r="8695" spans="4:15" x14ac:dyDescent="0.2">
      <c r="D8695">
        <f t="shared" si="138"/>
        <v>5</v>
      </c>
      <c r="E8695" t="str" cm="1">
        <f t="array" ref="E8695">INDEX($A$2:$A$1000,INT((ROW(A8694)-1)/24)+1)</f>
        <v xml:space="preserve"> 2017-12-29 </v>
      </c>
      <c r="F8695" cm="1">
        <f t="array" ref="F8695">INDEX($B$2:$B$1000,INT((ROW(A8694)-1)/24)+1)/24</f>
        <v>16.670555278491502</v>
      </c>
      <c r="G8695" s="42">
        <f>Données_gaz!F$24/(365*24)</f>
        <v>1.1415525114155251E-4</v>
      </c>
      <c r="N8695" cm="1">
        <f t="array" ref="N8695">INDEX($K$2:$K$1000,INT((ROW(A8694)-1)/24)+1)</f>
        <v>0.33900000000000002</v>
      </c>
      <c r="O8695" cm="1">
        <f t="array" ref="O8695">INDEX($L$2:$L$1000,INT((ROW(A8694)-1)/24)+1)</f>
        <v>0.74299999999999999</v>
      </c>
    </row>
    <row r="8696" spans="4:15" x14ac:dyDescent="0.2">
      <c r="D8696">
        <f t="shared" si="138"/>
        <v>6</v>
      </c>
      <c r="E8696" t="str" cm="1">
        <f t="array" ref="E8696">INDEX($A$2:$A$1000,INT((ROW(A8695)-1)/24)+1)</f>
        <v xml:space="preserve"> 2017-12-29 </v>
      </c>
      <c r="F8696" cm="1">
        <f t="array" ref="F8696">INDEX($B$2:$B$1000,INT((ROW(A8695)-1)/24)+1)/24</f>
        <v>16.670555278491502</v>
      </c>
      <c r="G8696" s="42">
        <f>Données_gaz!F$24/(365*24)</f>
        <v>1.1415525114155251E-4</v>
      </c>
      <c r="N8696" cm="1">
        <f t="array" ref="N8696">INDEX($K$2:$K$1000,INT((ROW(A8695)-1)/24)+1)</f>
        <v>0.33900000000000002</v>
      </c>
      <c r="O8696" cm="1">
        <f t="array" ref="O8696">INDEX($L$2:$L$1000,INT((ROW(A8695)-1)/24)+1)</f>
        <v>0.74299999999999999</v>
      </c>
    </row>
    <row r="8697" spans="4:15" x14ac:dyDescent="0.2">
      <c r="D8697">
        <f t="shared" si="138"/>
        <v>7</v>
      </c>
      <c r="E8697" t="str" cm="1">
        <f t="array" ref="E8697">INDEX($A$2:$A$1000,INT((ROW(A8696)-1)/24)+1)</f>
        <v xml:space="preserve"> 2017-12-29 </v>
      </c>
      <c r="F8697" cm="1">
        <f t="array" ref="F8697">INDEX($B$2:$B$1000,INT((ROW(A8696)-1)/24)+1)/24</f>
        <v>16.670555278491502</v>
      </c>
      <c r="G8697" s="42">
        <f>Données_gaz!F$24/(365*24)</f>
        <v>1.1415525114155251E-4</v>
      </c>
      <c r="N8697" cm="1">
        <f t="array" ref="N8697">INDEX($K$2:$K$1000,INT((ROW(A8696)-1)/24)+1)</f>
        <v>0.33900000000000002</v>
      </c>
      <c r="O8697" cm="1">
        <f t="array" ref="O8697">INDEX($L$2:$L$1000,INT((ROW(A8696)-1)/24)+1)</f>
        <v>0.74299999999999999</v>
      </c>
    </row>
    <row r="8698" spans="4:15" x14ac:dyDescent="0.2">
      <c r="D8698">
        <f t="shared" si="138"/>
        <v>8</v>
      </c>
      <c r="E8698" t="str" cm="1">
        <f t="array" ref="E8698">INDEX($A$2:$A$1000,INT((ROW(A8697)-1)/24)+1)</f>
        <v xml:space="preserve"> 2017-12-29 </v>
      </c>
      <c r="F8698" cm="1">
        <f t="array" ref="F8698">INDEX($B$2:$B$1000,INT((ROW(A8697)-1)/24)+1)/24</f>
        <v>16.670555278491502</v>
      </c>
      <c r="G8698" s="42">
        <f>Données_gaz!F$24/(365*24)</f>
        <v>1.1415525114155251E-4</v>
      </c>
      <c r="N8698" cm="1">
        <f t="array" ref="N8698">INDEX($K$2:$K$1000,INT((ROW(A8697)-1)/24)+1)</f>
        <v>0.33900000000000002</v>
      </c>
      <c r="O8698" cm="1">
        <f t="array" ref="O8698">INDEX($L$2:$L$1000,INT((ROW(A8697)-1)/24)+1)</f>
        <v>0.74299999999999999</v>
      </c>
    </row>
    <row r="8699" spans="4:15" x14ac:dyDescent="0.2">
      <c r="D8699">
        <f t="shared" si="138"/>
        <v>9</v>
      </c>
      <c r="E8699" t="str" cm="1">
        <f t="array" ref="E8699">INDEX($A$2:$A$1000,INT((ROW(A8698)-1)/24)+1)</f>
        <v xml:space="preserve"> 2017-12-29 </v>
      </c>
      <c r="F8699" cm="1">
        <f t="array" ref="F8699">INDEX($B$2:$B$1000,INT((ROW(A8698)-1)/24)+1)/24</f>
        <v>16.670555278491502</v>
      </c>
      <c r="G8699" s="42">
        <f>Données_gaz!F$24/(365*24)</f>
        <v>1.1415525114155251E-4</v>
      </c>
      <c r="N8699" cm="1">
        <f t="array" ref="N8699">INDEX($K$2:$K$1000,INT((ROW(A8698)-1)/24)+1)</f>
        <v>0.33900000000000002</v>
      </c>
      <c r="O8699" cm="1">
        <f t="array" ref="O8699">INDEX($L$2:$L$1000,INT((ROW(A8698)-1)/24)+1)</f>
        <v>0.74299999999999999</v>
      </c>
    </row>
    <row r="8700" spans="4:15" x14ac:dyDescent="0.2">
      <c r="D8700">
        <f t="shared" si="138"/>
        <v>10</v>
      </c>
      <c r="E8700" t="str" cm="1">
        <f t="array" ref="E8700">INDEX($A$2:$A$1000,INT((ROW(A8699)-1)/24)+1)</f>
        <v xml:space="preserve"> 2017-12-29 </v>
      </c>
      <c r="F8700" cm="1">
        <f t="array" ref="F8700">INDEX($B$2:$B$1000,INT((ROW(A8699)-1)/24)+1)/24</f>
        <v>16.670555278491502</v>
      </c>
      <c r="G8700" s="42">
        <f>Données_gaz!F$24/(365*24)</f>
        <v>1.1415525114155251E-4</v>
      </c>
      <c r="N8700" cm="1">
        <f t="array" ref="N8700">INDEX($K$2:$K$1000,INT((ROW(A8699)-1)/24)+1)</f>
        <v>0.33900000000000002</v>
      </c>
      <c r="O8700" cm="1">
        <f t="array" ref="O8700">INDEX($L$2:$L$1000,INT((ROW(A8699)-1)/24)+1)</f>
        <v>0.74299999999999999</v>
      </c>
    </row>
    <row r="8701" spans="4:15" x14ac:dyDescent="0.2">
      <c r="D8701">
        <f t="shared" si="138"/>
        <v>11</v>
      </c>
      <c r="E8701" t="str" cm="1">
        <f t="array" ref="E8701">INDEX($A$2:$A$1000,INT((ROW(A8700)-1)/24)+1)</f>
        <v xml:space="preserve"> 2017-12-29 </v>
      </c>
      <c r="F8701" cm="1">
        <f t="array" ref="F8701">INDEX($B$2:$B$1000,INT((ROW(A8700)-1)/24)+1)/24</f>
        <v>16.670555278491502</v>
      </c>
      <c r="G8701" s="42">
        <f>Données_gaz!F$24/(365*24)</f>
        <v>1.1415525114155251E-4</v>
      </c>
      <c r="N8701" cm="1">
        <f t="array" ref="N8701">INDEX($K$2:$K$1000,INT((ROW(A8700)-1)/24)+1)</f>
        <v>0.33900000000000002</v>
      </c>
      <c r="O8701" cm="1">
        <f t="array" ref="O8701">INDEX($L$2:$L$1000,INT((ROW(A8700)-1)/24)+1)</f>
        <v>0.74299999999999999</v>
      </c>
    </row>
    <row r="8702" spans="4:15" x14ac:dyDescent="0.2">
      <c r="D8702">
        <f t="shared" si="138"/>
        <v>12</v>
      </c>
      <c r="E8702" t="str" cm="1">
        <f t="array" ref="E8702">INDEX($A$2:$A$1000,INT((ROW(A8701)-1)/24)+1)</f>
        <v xml:space="preserve"> 2017-12-29 </v>
      </c>
      <c r="F8702" cm="1">
        <f t="array" ref="F8702">INDEX($B$2:$B$1000,INT((ROW(A8701)-1)/24)+1)/24</f>
        <v>16.670555278491502</v>
      </c>
      <c r="G8702" s="42">
        <f>Données_gaz!F$24/(365*24)</f>
        <v>1.1415525114155251E-4</v>
      </c>
      <c r="N8702" cm="1">
        <f t="array" ref="N8702">INDEX($K$2:$K$1000,INT((ROW(A8701)-1)/24)+1)</f>
        <v>0.33900000000000002</v>
      </c>
      <c r="O8702" cm="1">
        <f t="array" ref="O8702">INDEX($L$2:$L$1000,INT((ROW(A8701)-1)/24)+1)</f>
        <v>0.74299999999999999</v>
      </c>
    </row>
    <row r="8703" spans="4:15" x14ac:dyDescent="0.2">
      <c r="D8703">
        <f t="shared" si="138"/>
        <v>13</v>
      </c>
      <c r="E8703" t="str" cm="1">
        <f t="array" ref="E8703">INDEX($A$2:$A$1000,INT((ROW(A8702)-1)/24)+1)</f>
        <v xml:space="preserve"> 2017-12-29 </v>
      </c>
      <c r="F8703" cm="1">
        <f t="array" ref="F8703">INDEX($B$2:$B$1000,INT((ROW(A8702)-1)/24)+1)/24</f>
        <v>16.670555278491502</v>
      </c>
      <c r="G8703" s="42">
        <f>Données_gaz!F$24/(365*24)</f>
        <v>1.1415525114155251E-4</v>
      </c>
      <c r="N8703" cm="1">
        <f t="array" ref="N8703">INDEX($K$2:$K$1000,INT((ROW(A8702)-1)/24)+1)</f>
        <v>0.33900000000000002</v>
      </c>
      <c r="O8703" cm="1">
        <f t="array" ref="O8703">INDEX($L$2:$L$1000,INT((ROW(A8702)-1)/24)+1)</f>
        <v>0.74299999999999999</v>
      </c>
    </row>
    <row r="8704" spans="4:15" x14ac:dyDescent="0.2">
      <c r="D8704">
        <f t="shared" si="138"/>
        <v>14</v>
      </c>
      <c r="E8704" t="str" cm="1">
        <f t="array" ref="E8704">INDEX($A$2:$A$1000,INT((ROW(A8703)-1)/24)+1)</f>
        <v xml:space="preserve"> 2017-12-29 </v>
      </c>
      <c r="F8704" cm="1">
        <f t="array" ref="F8704">INDEX($B$2:$B$1000,INT((ROW(A8703)-1)/24)+1)/24</f>
        <v>16.670555278491502</v>
      </c>
      <c r="G8704" s="42">
        <f>Données_gaz!F$24/(365*24)</f>
        <v>1.1415525114155251E-4</v>
      </c>
      <c r="N8704" cm="1">
        <f t="array" ref="N8704">INDEX($K$2:$K$1000,INT((ROW(A8703)-1)/24)+1)</f>
        <v>0.33900000000000002</v>
      </c>
      <c r="O8704" cm="1">
        <f t="array" ref="O8704">INDEX($L$2:$L$1000,INT((ROW(A8703)-1)/24)+1)</f>
        <v>0.74299999999999999</v>
      </c>
    </row>
    <row r="8705" spans="4:15" x14ac:dyDescent="0.2">
      <c r="D8705">
        <f t="shared" si="138"/>
        <v>15</v>
      </c>
      <c r="E8705" t="str" cm="1">
        <f t="array" ref="E8705">INDEX($A$2:$A$1000,INT((ROW(A8704)-1)/24)+1)</f>
        <v xml:space="preserve"> 2017-12-29 </v>
      </c>
      <c r="F8705" cm="1">
        <f t="array" ref="F8705">INDEX($B$2:$B$1000,INT((ROW(A8704)-1)/24)+1)/24</f>
        <v>16.670555278491502</v>
      </c>
      <c r="G8705" s="42">
        <f>Données_gaz!F$24/(365*24)</f>
        <v>1.1415525114155251E-4</v>
      </c>
      <c r="N8705" cm="1">
        <f t="array" ref="N8705">INDEX($K$2:$K$1000,INT((ROW(A8704)-1)/24)+1)</f>
        <v>0.33900000000000002</v>
      </c>
      <c r="O8705" cm="1">
        <f t="array" ref="O8705">INDEX($L$2:$L$1000,INT((ROW(A8704)-1)/24)+1)</f>
        <v>0.74299999999999999</v>
      </c>
    </row>
    <row r="8706" spans="4:15" x14ac:dyDescent="0.2">
      <c r="D8706">
        <f t="shared" si="138"/>
        <v>16</v>
      </c>
      <c r="E8706" t="str" cm="1">
        <f t="array" ref="E8706">INDEX($A$2:$A$1000,INT((ROW(A8705)-1)/24)+1)</f>
        <v xml:space="preserve"> 2017-12-29 </v>
      </c>
      <c r="F8706" cm="1">
        <f t="array" ref="F8706">INDEX($B$2:$B$1000,INT((ROW(A8705)-1)/24)+1)/24</f>
        <v>16.670555278491502</v>
      </c>
      <c r="G8706" s="42">
        <f>Données_gaz!F$24/(365*24)</f>
        <v>1.1415525114155251E-4</v>
      </c>
      <c r="N8706" cm="1">
        <f t="array" ref="N8706">INDEX($K$2:$K$1000,INT((ROW(A8705)-1)/24)+1)</f>
        <v>0.33900000000000002</v>
      </c>
      <c r="O8706" cm="1">
        <f t="array" ref="O8706">INDEX($L$2:$L$1000,INT((ROW(A8705)-1)/24)+1)</f>
        <v>0.74299999999999999</v>
      </c>
    </row>
    <row r="8707" spans="4:15" x14ac:dyDescent="0.2">
      <c r="D8707">
        <f t="shared" si="138"/>
        <v>17</v>
      </c>
      <c r="E8707" t="str" cm="1">
        <f t="array" ref="E8707">INDEX($A$2:$A$1000,INT((ROW(A8706)-1)/24)+1)</f>
        <v xml:space="preserve"> 2017-12-29 </v>
      </c>
      <c r="F8707" cm="1">
        <f t="array" ref="F8707">INDEX($B$2:$B$1000,INT((ROW(A8706)-1)/24)+1)/24</f>
        <v>16.670555278491502</v>
      </c>
      <c r="G8707" s="42">
        <f>Données_gaz!F$24/(365*24)</f>
        <v>1.1415525114155251E-4</v>
      </c>
      <c r="N8707" cm="1">
        <f t="array" ref="N8707">INDEX($K$2:$K$1000,INT((ROW(A8706)-1)/24)+1)</f>
        <v>0.33900000000000002</v>
      </c>
      <c r="O8707" cm="1">
        <f t="array" ref="O8707">INDEX($L$2:$L$1000,INT((ROW(A8706)-1)/24)+1)</f>
        <v>0.74299999999999999</v>
      </c>
    </row>
    <row r="8708" spans="4:15" x14ac:dyDescent="0.2">
      <c r="D8708">
        <f t="shared" si="138"/>
        <v>18</v>
      </c>
      <c r="E8708" t="str" cm="1">
        <f t="array" ref="E8708">INDEX($A$2:$A$1000,INT((ROW(A8707)-1)/24)+1)</f>
        <v xml:space="preserve"> 2017-12-29 </v>
      </c>
      <c r="F8708" cm="1">
        <f t="array" ref="F8708">INDEX($B$2:$B$1000,INT((ROW(A8707)-1)/24)+1)/24</f>
        <v>16.670555278491502</v>
      </c>
      <c r="G8708" s="42">
        <f>Données_gaz!F$24/(365*24)</f>
        <v>1.1415525114155251E-4</v>
      </c>
      <c r="N8708" cm="1">
        <f t="array" ref="N8708">INDEX($K$2:$K$1000,INT((ROW(A8707)-1)/24)+1)</f>
        <v>0.33900000000000002</v>
      </c>
      <c r="O8708" cm="1">
        <f t="array" ref="O8708">INDEX($L$2:$L$1000,INT((ROW(A8707)-1)/24)+1)</f>
        <v>0.74299999999999999</v>
      </c>
    </row>
    <row r="8709" spans="4:15" x14ac:dyDescent="0.2">
      <c r="D8709">
        <f t="shared" si="138"/>
        <v>19</v>
      </c>
      <c r="E8709" t="str" cm="1">
        <f t="array" ref="E8709">INDEX($A$2:$A$1000,INT((ROW(A8708)-1)/24)+1)</f>
        <v xml:space="preserve"> 2017-12-29 </v>
      </c>
      <c r="F8709" cm="1">
        <f t="array" ref="F8709">INDEX($B$2:$B$1000,INT((ROW(A8708)-1)/24)+1)/24</f>
        <v>16.670555278491502</v>
      </c>
      <c r="G8709" s="42">
        <f>Données_gaz!F$24/(365*24)</f>
        <v>1.1415525114155251E-4</v>
      </c>
      <c r="N8709" cm="1">
        <f t="array" ref="N8709">INDEX($K$2:$K$1000,INT((ROW(A8708)-1)/24)+1)</f>
        <v>0.33900000000000002</v>
      </c>
      <c r="O8709" cm="1">
        <f t="array" ref="O8709">INDEX($L$2:$L$1000,INT((ROW(A8708)-1)/24)+1)</f>
        <v>0.74299999999999999</v>
      </c>
    </row>
    <row r="8710" spans="4:15" x14ac:dyDescent="0.2">
      <c r="D8710">
        <f t="shared" si="138"/>
        <v>20</v>
      </c>
      <c r="E8710" t="str" cm="1">
        <f t="array" ref="E8710">INDEX($A$2:$A$1000,INT((ROW(A8709)-1)/24)+1)</f>
        <v xml:space="preserve"> 2017-12-29 </v>
      </c>
      <c r="F8710" cm="1">
        <f t="array" ref="F8710">INDEX($B$2:$B$1000,INT((ROW(A8709)-1)/24)+1)/24</f>
        <v>16.670555278491502</v>
      </c>
      <c r="G8710" s="42">
        <f>Données_gaz!F$24/(365*24)</f>
        <v>1.1415525114155251E-4</v>
      </c>
      <c r="N8710" cm="1">
        <f t="array" ref="N8710">INDEX($K$2:$K$1000,INT((ROW(A8709)-1)/24)+1)</f>
        <v>0.33900000000000002</v>
      </c>
      <c r="O8710" cm="1">
        <f t="array" ref="O8710">INDEX($L$2:$L$1000,INT((ROW(A8709)-1)/24)+1)</f>
        <v>0.74299999999999999</v>
      </c>
    </row>
    <row r="8711" spans="4:15" x14ac:dyDescent="0.2">
      <c r="D8711">
        <f t="shared" si="138"/>
        <v>21</v>
      </c>
      <c r="E8711" t="str" cm="1">
        <f t="array" ref="E8711">INDEX($A$2:$A$1000,INT((ROW(A8710)-1)/24)+1)</f>
        <v xml:space="preserve"> 2017-12-29 </v>
      </c>
      <c r="F8711" cm="1">
        <f t="array" ref="F8711">INDEX($B$2:$B$1000,INT((ROW(A8710)-1)/24)+1)/24</f>
        <v>16.670555278491502</v>
      </c>
      <c r="G8711" s="42">
        <f>Données_gaz!F$24/(365*24)</f>
        <v>1.1415525114155251E-4</v>
      </c>
      <c r="N8711" cm="1">
        <f t="array" ref="N8711">INDEX($K$2:$K$1000,INT((ROW(A8710)-1)/24)+1)</f>
        <v>0.33900000000000002</v>
      </c>
      <c r="O8711" cm="1">
        <f t="array" ref="O8711">INDEX($L$2:$L$1000,INT((ROW(A8710)-1)/24)+1)</f>
        <v>0.74299999999999999</v>
      </c>
    </row>
    <row r="8712" spans="4:15" x14ac:dyDescent="0.2">
      <c r="D8712">
        <f t="shared" si="138"/>
        <v>22</v>
      </c>
      <c r="E8712" t="str" cm="1">
        <f t="array" ref="E8712">INDEX($A$2:$A$1000,INT((ROW(A8711)-1)/24)+1)</f>
        <v xml:space="preserve"> 2017-12-29 </v>
      </c>
      <c r="F8712" cm="1">
        <f t="array" ref="F8712">INDEX($B$2:$B$1000,INT((ROW(A8711)-1)/24)+1)/24</f>
        <v>16.670555278491502</v>
      </c>
      <c r="G8712" s="42">
        <f>Données_gaz!F$24/(365*24)</f>
        <v>1.1415525114155251E-4</v>
      </c>
      <c r="N8712" cm="1">
        <f t="array" ref="N8712">INDEX($K$2:$K$1000,INT((ROW(A8711)-1)/24)+1)</f>
        <v>0.33900000000000002</v>
      </c>
      <c r="O8712" cm="1">
        <f t="array" ref="O8712">INDEX($L$2:$L$1000,INT((ROW(A8711)-1)/24)+1)</f>
        <v>0.74299999999999999</v>
      </c>
    </row>
    <row r="8713" spans="4:15" x14ac:dyDescent="0.2">
      <c r="D8713">
        <f t="shared" si="138"/>
        <v>23</v>
      </c>
      <c r="E8713" t="str" cm="1">
        <f t="array" ref="E8713">INDEX($A$2:$A$1000,INT((ROW(A8712)-1)/24)+1)</f>
        <v xml:space="preserve"> 2017-12-29 </v>
      </c>
      <c r="F8713" cm="1">
        <f t="array" ref="F8713">INDEX($B$2:$B$1000,INT((ROW(A8712)-1)/24)+1)/24</f>
        <v>16.670555278491502</v>
      </c>
      <c r="G8713" s="42">
        <f>Données_gaz!F$24/(365*24)</f>
        <v>1.1415525114155251E-4</v>
      </c>
      <c r="N8713" cm="1">
        <f t="array" ref="N8713">INDEX($K$2:$K$1000,INT((ROW(A8712)-1)/24)+1)</f>
        <v>0.33900000000000002</v>
      </c>
      <c r="O8713" cm="1">
        <f t="array" ref="O8713">INDEX($L$2:$L$1000,INT((ROW(A8712)-1)/24)+1)</f>
        <v>0.74299999999999999</v>
      </c>
    </row>
    <row r="8714" spans="4:15" x14ac:dyDescent="0.2">
      <c r="D8714">
        <f t="shared" si="138"/>
        <v>0</v>
      </c>
      <c r="E8714" t="str" cm="1">
        <f t="array" ref="E8714">INDEX($A$2:$A$1000,INT((ROW(A8713)-1)/24)+1)</f>
        <v xml:space="preserve"> 2017-12-30 </v>
      </c>
      <c r="F8714" cm="1">
        <f t="array" ref="F8714">INDEX($B$2:$B$1000,INT((ROW(A8713)-1)/24)+1)/24</f>
        <v>16.609879535673077</v>
      </c>
      <c r="G8714" s="42">
        <f>Données_gaz!F$24/(365*24)</f>
        <v>1.1415525114155251E-4</v>
      </c>
      <c r="N8714" cm="1">
        <f t="array" ref="N8714">INDEX($K$2:$K$1000,INT((ROW(A8713)-1)/24)+1)</f>
        <v>0.33300000000000002</v>
      </c>
      <c r="O8714" cm="1">
        <f t="array" ref="O8714">INDEX($L$2:$L$1000,INT((ROW(A8713)-1)/24)+1)</f>
        <v>0.73799999999999999</v>
      </c>
    </row>
    <row r="8715" spans="4:15" x14ac:dyDescent="0.2">
      <c r="D8715">
        <f t="shared" si="138"/>
        <v>1</v>
      </c>
      <c r="E8715" t="str" cm="1">
        <f t="array" ref="E8715">INDEX($A$2:$A$1000,INT((ROW(A8714)-1)/24)+1)</f>
        <v xml:space="preserve"> 2017-12-30 </v>
      </c>
      <c r="F8715" cm="1">
        <f t="array" ref="F8715">INDEX($B$2:$B$1000,INT((ROW(A8714)-1)/24)+1)/24</f>
        <v>16.609879535673077</v>
      </c>
      <c r="G8715" s="42">
        <f>Données_gaz!F$24/(365*24)</f>
        <v>1.1415525114155251E-4</v>
      </c>
      <c r="N8715" cm="1">
        <f t="array" ref="N8715">INDEX($K$2:$K$1000,INT((ROW(A8714)-1)/24)+1)</f>
        <v>0.33300000000000002</v>
      </c>
      <c r="O8715" cm="1">
        <f t="array" ref="O8715">INDEX($L$2:$L$1000,INT((ROW(A8714)-1)/24)+1)</f>
        <v>0.73799999999999999</v>
      </c>
    </row>
    <row r="8716" spans="4:15" x14ac:dyDescent="0.2">
      <c r="D8716">
        <f t="shared" si="138"/>
        <v>2</v>
      </c>
      <c r="E8716" t="str" cm="1">
        <f t="array" ref="E8716">INDEX($A$2:$A$1000,INT((ROW(A8715)-1)/24)+1)</f>
        <v xml:space="preserve"> 2017-12-30 </v>
      </c>
      <c r="F8716" cm="1">
        <f t="array" ref="F8716">INDEX($B$2:$B$1000,INT((ROW(A8715)-1)/24)+1)/24</f>
        <v>16.609879535673077</v>
      </c>
      <c r="G8716" s="42">
        <f>Données_gaz!F$24/(365*24)</f>
        <v>1.1415525114155251E-4</v>
      </c>
      <c r="N8716" cm="1">
        <f t="array" ref="N8716">INDEX($K$2:$K$1000,INT((ROW(A8715)-1)/24)+1)</f>
        <v>0.33300000000000002</v>
      </c>
      <c r="O8716" cm="1">
        <f t="array" ref="O8716">INDEX($L$2:$L$1000,INT((ROW(A8715)-1)/24)+1)</f>
        <v>0.73799999999999999</v>
      </c>
    </row>
    <row r="8717" spans="4:15" x14ac:dyDescent="0.2">
      <c r="D8717">
        <f t="shared" si="138"/>
        <v>3</v>
      </c>
      <c r="E8717" t="str" cm="1">
        <f t="array" ref="E8717">INDEX($A$2:$A$1000,INT((ROW(A8716)-1)/24)+1)</f>
        <v xml:space="preserve"> 2017-12-30 </v>
      </c>
      <c r="F8717" cm="1">
        <f t="array" ref="F8717">INDEX($B$2:$B$1000,INT((ROW(A8716)-1)/24)+1)/24</f>
        <v>16.609879535673077</v>
      </c>
      <c r="G8717" s="42">
        <f>Données_gaz!F$24/(365*24)</f>
        <v>1.1415525114155251E-4</v>
      </c>
      <c r="N8717" cm="1">
        <f t="array" ref="N8717">INDEX($K$2:$K$1000,INT((ROW(A8716)-1)/24)+1)</f>
        <v>0.33300000000000002</v>
      </c>
      <c r="O8717" cm="1">
        <f t="array" ref="O8717">INDEX($L$2:$L$1000,INT((ROW(A8716)-1)/24)+1)</f>
        <v>0.73799999999999999</v>
      </c>
    </row>
    <row r="8718" spans="4:15" x14ac:dyDescent="0.2">
      <c r="D8718">
        <f t="shared" si="138"/>
        <v>4</v>
      </c>
      <c r="E8718" t="str" cm="1">
        <f t="array" ref="E8718">INDEX($A$2:$A$1000,INT((ROW(A8717)-1)/24)+1)</f>
        <v xml:space="preserve"> 2017-12-30 </v>
      </c>
      <c r="F8718" cm="1">
        <f t="array" ref="F8718">INDEX($B$2:$B$1000,INT((ROW(A8717)-1)/24)+1)/24</f>
        <v>16.609879535673077</v>
      </c>
      <c r="G8718" s="42">
        <f>Données_gaz!F$24/(365*24)</f>
        <v>1.1415525114155251E-4</v>
      </c>
      <c r="N8718" cm="1">
        <f t="array" ref="N8718">INDEX($K$2:$K$1000,INT((ROW(A8717)-1)/24)+1)</f>
        <v>0.33300000000000002</v>
      </c>
      <c r="O8718" cm="1">
        <f t="array" ref="O8718">INDEX($L$2:$L$1000,INT((ROW(A8717)-1)/24)+1)</f>
        <v>0.73799999999999999</v>
      </c>
    </row>
    <row r="8719" spans="4:15" x14ac:dyDescent="0.2">
      <c r="D8719">
        <f t="shared" si="138"/>
        <v>5</v>
      </c>
      <c r="E8719" t="str" cm="1">
        <f t="array" ref="E8719">INDEX($A$2:$A$1000,INT((ROW(A8718)-1)/24)+1)</f>
        <v xml:space="preserve"> 2017-12-30 </v>
      </c>
      <c r="F8719" cm="1">
        <f t="array" ref="F8719">INDEX($B$2:$B$1000,INT((ROW(A8718)-1)/24)+1)/24</f>
        <v>16.609879535673077</v>
      </c>
      <c r="G8719" s="42">
        <f>Données_gaz!F$24/(365*24)</f>
        <v>1.1415525114155251E-4</v>
      </c>
      <c r="N8719" cm="1">
        <f t="array" ref="N8719">INDEX($K$2:$K$1000,INT((ROW(A8718)-1)/24)+1)</f>
        <v>0.33300000000000002</v>
      </c>
      <c r="O8719" cm="1">
        <f t="array" ref="O8719">INDEX($L$2:$L$1000,INT((ROW(A8718)-1)/24)+1)</f>
        <v>0.73799999999999999</v>
      </c>
    </row>
    <row r="8720" spans="4:15" x14ac:dyDescent="0.2">
      <c r="D8720">
        <f t="shared" si="138"/>
        <v>6</v>
      </c>
      <c r="E8720" t="str" cm="1">
        <f t="array" ref="E8720">INDEX($A$2:$A$1000,INT((ROW(A8719)-1)/24)+1)</f>
        <v xml:space="preserve"> 2017-12-30 </v>
      </c>
      <c r="F8720" cm="1">
        <f t="array" ref="F8720">INDEX($B$2:$B$1000,INT((ROW(A8719)-1)/24)+1)/24</f>
        <v>16.609879535673077</v>
      </c>
      <c r="G8720" s="42">
        <f>Données_gaz!F$24/(365*24)</f>
        <v>1.1415525114155251E-4</v>
      </c>
      <c r="N8720" cm="1">
        <f t="array" ref="N8720">INDEX($K$2:$K$1000,INT((ROW(A8719)-1)/24)+1)</f>
        <v>0.33300000000000002</v>
      </c>
      <c r="O8720" cm="1">
        <f t="array" ref="O8720">INDEX($L$2:$L$1000,INT((ROW(A8719)-1)/24)+1)</f>
        <v>0.73799999999999999</v>
      </c>
    </row>
    <row r="8721" spans="4:15" x14ac:dyDescent="0.2">
      <c r="D8721">
        <f t="shared" si="138"/>
        <v>7</v>
      </c>
      <c r="E8721" t="str" cm="1">
        <f t="array" ref="E8721">INDEX($A$2:$A$1000,INT((ROW(A8720)-1)/24)+1)</f>
        <v xml:space="preserve"> 2017-12-30 </v>
      </c>
      <c r="F8721" cm="1">
        <f t="array" ref="F8721">INDEX($B$2:$B$1000,INT((ROW(A8720)-1)/24)+1)/24</f>
        <v>16.609879535673077</v>
      </c>
      <c r="G8721" s="42">
        <f>Données_gaz!F$24/(365*24)</f>
        <v>1.1415525114155251E-4</v>
      </c>
      <c r="N8721" cm="1">
        <f t="array" ref="N8721">INDEX($K$2:$K$1000,INT((ROW(A8720)-1)/24)+1)</f>
        <v>0.33300000000000002</v>
      </c>
      <c r="O8721" cm="1">
        <f t="array" ref="O8721">INDEX($L$2:$L$1000,INT((ROW(A8720)-1)/24)+1)</f>
        <v>0.73799999999999999</v>
      </c>
    </row>
    <row r="8722" spans="4:15" x14ac:dyDescent="0.2">
      <c r="D8722">
        <f t="shared" si="138"/>
        <v>8</v>
      </c>
      <c r="E8722" t="str" cm="1">
        <f t="array" ref="E8722">INDEX($A$2:$A$1000,INT((ROW(A8721)-1)/24)+1)</f>
        <v xml:space="preserve"> 2017-12-30 </v>
      </c>
      <c r="F8722" cm="1">
        <f t="array" ref="F8722">INDEX($B$2:$B$1000,INT((ROW(A8721)-1)/24)+1)/24</f>
        <v>16.609879535673077</v>
      </c>
      <c r="G8722" s="42">
        <f>Données_gaz!F$24/(365*24)</f>
        <v>1.1415525114155251E-4</v>
      </c>
      <c r="N8722" cm="1">
        <f t="array" ref="N8722">INDEX($K$2:$K$1000,INT((ROW(A8721)-1)/24)+1)</f>
        <v>0.33300000000000002</v>
      </c>
      <c r="O8722" cm="1">
        <f t="array" ref="O8722">INDEX($L$2:$L$1000,INT((ROW(A8721)-1)/24)+1)</f>
        <v>0.73799999999999999</v>
      </c>
    </row>
    <row r="8723" spans="4:15" x14ac:dyDescent="0.2">
      <c r="D8723">
        <f t="shared" ref="D8723:D8761" si="139">HOUR(TIME(ROW(A8722)-1,0,0))</f>
        <v>9</v>
      </c>
      <c r="E8723" t="str" cm="1">
        <f t="array" ref="E8723">INDEX($A$2:$A$1000,INT((ROW(A8722)-1)/24)+1)</f>
        <v xml:space="preserve"> 2017-12-30 </v>
      </c>
      <c r="F8723" cm="1">
        <f t="array" ref="F8723">INDEX($B$2:$B$1000,INT((ROW(A8722)-1)/24)+1)/24</f>
        <v>16.609879535673077</v>
      </c>
      <c r="G8723" s="42">
        <f>Données_gaz!F$24/(365*24)</f>
        <v>1.1415525114155251E-4</v>
      </c>
      <c r="N8723" cm="1">
        <f t="array" ref="N8723">INDEX($K$2:$K$1000,INT((ROW(A8722)-1)/24)+1)</f>
        <v>0.33300000000000002</v>
      </c>
      <c r="O8723" cm="1">
        <f t="array" ref="O8723">INDEX($L$2:$L$1000,INT((ROW(A8722)-1)/24)+1)</f>
        <v>0.73799999999999999</v>
      </c>
    </row>
    <row r="8724" spans="4:15" x14ac:dyDescent="0.2">
      <c r="D8724">
        <f t="shared" si="139"/>
        <v>10</v>
      </c>
      <c r="E8724" t="str" cm="1">
        <f t="array" ref="E8724">INDEX($A$2:$A$1000,INT((ROW(A8723)-1)/24)+1)</f>
        <v xml:space="preserve"> 2017-12-30 </v>
      </c>
      <c r="F8724" cm="1">
        <f t="array" ref="F8724">INDEX($B$2:$B$1000,INT((ROW(A8723)-1)/24)+1)/24</f>
        <v>16.609879535673077</v>
      </c>
      <c r="G8724" s="42">
        <f>Données_gaz!F$24/(365*24)</f>
        <v>1.1415525114155251E-4</v>
      </c>
      <c r="N8724" cm="1">
        <f t="array" ref="N8724">INDEX($K$2:$K$1000,INT((ROW(A8723)-1)/24)+1)</f>
        <v>0.33300000000000002</v>
      </c>
      <c r="O8724" cm="1">
        <f t="array" ref="O8724">INDEX($L$2:$L$1000,INT((ROW(A8723)-1)/24)+1)</f>
        <v>0.73799999999999999</v>
      </c>
    </row>
    <row r="8725" spans="4:15" x14ac:dyDescent="0.2">
      <c r="D8725">
        <f t="shared" si="139"/>
        <v>11</v>
      </c>
      <c r="E8725" t="str" cm="1">
        <f t="array" ref="E8725">INDEX($A$2:$A$1000,INT((ROW(A8724)-1)/24)+1)</f>
        <v xml:space="preserve"> 2017-12-30 </v>
      </c>
      <c r="F8725" cm="1">
        <f t="array" ref="F8725">INDEX($B$2:$B$1000,INT((ROW(A8724)-1)/24)+1)/24</f>
        <v>16.609879535673077</v>
      </c>
      <c r="G8725" s="42">
        <f>Données_gaz!F$24/(365*24)</f>
        <v>1.1415525114155251E-4</v>
      </c>
      <c r="N8725" cm="1">
        <f t="array" ref="N8725">INDEX($K$2:$K$1000,INT((ROW(A8724)-1)/24)+1)</f>
        <v>0.33300000000000002</v>
      </c>
      <c r="O8725" cm="1">
        <f t="array" ref="O8725">INDEX($L$2:$L$1000,INT((ROW(A8724)-1)/24)+1)</f>
        <v>0.73799999999999999</v>
      </c>
    </row>
    <row r="8726" spans="4:15" x14ac:dyDescent="0.2">
      <c r="D8726">
        <f t="shared" si="139"/>
        <v>12</v>
      </c>
      <c r="E8726" t="str" cm="1">
        <f t="array" ref="E8726">INDEX($A$2:$A$1000,INT((ROW(A8725)-1)/24)+1)</f>
        <v xml:space="preserve"> 2017-12-30 </v>
      </c>
      <c r="F8726" cm="1">
        <f t="array" ref="F8726">INDEX($B$2:$B$1000,INT((ROW(A8725)-1)/24)+1)/24</f>
        <v>16.609879535673077</v>
      </c>
      <c r="G8726" s="42">
        <f>Données_gaz!F$24/(365*24)</f>
        <v>1.1415525114155251E-4</v>
      </c>
      <c r="N8726" cm="1">
        <f t="array" ref="N8726">INDEX($K$2:$K$1000,INT((ROW(A8725)-1)/24)+1)</f>
        <v>0.33300000000000002</v>
      </c>
      <c r="O8726" cm="1">
        <f t="array" ref="O8726">INDEX($L$2:$L$1000,INT((ROW(A8725)-1)/24)+1)</f>
        <v>0.73799999999999999</v>
      </c>
    </row>
    <row r="8727" spans="4:15" x14ac:dyDescent="0.2">
      <c r="D8727">
        <f t="shared" si="139"/>
        <v>13</v>
      </c>
      <c r="E8727" t="str" cm="1">
        <f t="array" ref="E8727">INDEX($A$2:$A$1000,INT((ROW(A8726)-1)/24)+1)</f>
        <v xml:space="preserve"> 2017-12-30 </v>
      </c>
      <c r="F8727" cm="1">
        <f t="array" ref="F8727">INDEX($B$2:$B$1000,INT((ROW(A8726)-1)/24)+1)/24</f>
        <v>16.609879535673077</v>
      </c>
      <c r="G8727" s="42">
        <f>Données_gaz!F$24/(365*24)</f>
        <v>1.1415525114155251E-4</v>
      </c>
      <c r="N8727" cm="1">
        <f t="array" ref="N8727">INDEX($K$2:$K$1000,INT((ROW(A8726)-1)/24)+1)</f>
        <v>0.33300000000000002</v>
      </c>
      <c r="O8727" cm="1">
        <f t="array" ref="O8727">INDEX($L$2:$L$1000,INT((ROW(A8726)-1)/24)+1)</f>
        <v>0.73799999999999999</v>
      </c>
    </row>
    <row r="8728" spans="4:15" x14ac:dyDescent="0.2">
      <c r="D8728">
        <f t="shared" si="139"/>
        <v>14</v>
      </c>
      <c r="E8728" t="str" cm="1">
        <f t="array" ref="E8728">INDEX($A$2:$A$1000,INT((ROW(A8727)-1)/24)+1)</f>
        <v xml:space="preserve"> 2017-12-30 </v>
      </c>
      <c r="F8728" cm="1">
        <f t="array" ref="F8728">INDEX($B$2:$B$1000,INT((ROW(A8727)-1)/24)+1)/24</f>
        <v>16.609879535673077</v>
      </c>
      <c r="G8728" s="42">
        <f>Données_gaz!F$24/(365*24)</f>
        <v>1.1415525114155251E-4</v>
      </c>
      <c r="N8728" cm="1">
        <f t="array" ref="N8728">INDEX($K$2:$K$1000,INT((ROW(A8727)-1)/24)+1)</f>
        <v>0.33300000000000002</v>
      </c>
      <c r="O8728" cm="1">
        <f t="array" ref="O8728">INDEX($L$2:$L$1000,INT((ROW(A8727)-1)/24)+1)</f>
        <v>0.73799999999999999</v>
      </c>
    </row>
    <row r="8729" spans="4:15" x14ac:dyDescent="0.2">
      <c r="D8729">
        <f t="shared" si="139"/>
        <v>15</v>
      </c>
      <c r="E8729" t="str" cm="1">
        <f t="array" ref="E8729">INDEX($A$2:$A$1000,INT((ROW(A8728)-1)/24)+1)</f>
        <v xml:space="preserve"> 2017-12-30 </v>
      </c>
      <c r="F8729" cm="1">
        <f t="array" ref="F8729">INDEX($B$2:$B$1000,INT((ROW(A8728)-1)/24)+1)/24</f>
        <v>16.609879535673077</v>
      </c>
      <c r="G8729" s="42">
        <f>Données_gaz!F$24/(365*24)</f>
        <v>1.1415525114155251E-4</v>
      </c>
      <c r="N8729" cm="1">
        <f t="array" ref="N8729">INDEX($K$2:$K$1000,INT((ROW(A8728)-1)/24)+1)</f>
        <v>0.33300000000000002</v>
      </c>
      <c r="O8729" cm="1">
        <f t="array" ref="O8729">INDEX($L$2:$L$1000,INT((ROW(A8728)-1)/24)+1)</f>
        <v>0.73799999999999999</v>
      </c>
    </row>
    <row r="8730" spans="4:15" x14ac:dyDescent="0.2">
      <c r="D8730">
        <f t="shared" si="139"/>
        <v>16</v>
      </c>
      <c r="E8730" t="str" cm="1">
        <f t="array" ref="E8730">INDEX($A$2:$A$1000,INT((ROW(A8729)-1)/24)+1)</f>
        <v xml:space="preserve"> 2017-12-30 </v>
      </c>
      <c r="F8730" cm="1">
        <f t="array" ref="F8730">INDEX($B$2:$B$1000,INT((ROW(A8729)-1)/24)+1)/24</f>
        <v>16.609879535673077</v>
      </c>
      <c r="G8730" s="42">
        <f>Données_gaz!F$24/(365*24)</f>
        <v>1.1415525114155251E-4</v>
      </c>
      <c r="N8730" cm="1">
        <f t="array" ref="N8730">INDEX($K$2:$K$1000,INT((ROW(A8729)-1)/24)+1)</f>
        <v>0.33300000000000002</v>
      </c>
      <c r="O8730" cm="1">
        <f t="array" ref="O8730">INDEX($L$2:$L$1000,INT((ROW(A8729)-1)/24)+1)</f>
        <v>0.73799999999999999</v>
      </c>
    </row>
    <row r="8731" spans="4:15" x14ac:dyDescent="0.2">
      <c r="D8731">
        <f t="shared" si="139"/>
        <v>17</v>
      </c>
      <c r="E8731" t="str" cm="1">
        <f t="array" ref="E8731">INDEX($A$2:$A$1000,INT((ROW(A8730)-1)/24)+1)</f>
        <v xml:space="preserve"> 2017-12-30 </v>
      </c>
      <c r="F8731" cm="1">
        <f t="array" ref="F8731">INDEX($B$2:$B$1000,INT((ROW(A8730)-1)/24)+1)/24</f>
        <v>16.609879535673077</v>
      </c>
      <c r="G8731" s="42">
        <f>Données_gaz!F$24/(365*24)</f>
        <v>1.1415525114155251E-4</v>
      </c>
      <c r="N8731" cm="1">
        <f t="array" ref="N8731">INDEX($K$2:$K$1000,INT((ROW(A8730)-1)/24)+1)</f>
        <v>0.33300000000000002</v>
      </c>
      <c r="O8731" cm="1">
        <f t="array" ref="O8731">INDEX($L$2:$L$1000,INT((ROW(A8730)-1)/24)+1)</f>
        <v>0.73799999999999999</v>
      </c>
    </row>
    <row r="8732" spans="4:15" x14ac:dyDescent="0.2">
      <c r="D8732">
        <f t="shared" si="139"/>
        <v>18</v>
      </c>
      <c r="E8732" t="str" cm="1">
        <f t="array" ref="E8732">INDEX($A$2:$A$1000,INT((ROW(A8731)-1)/24)+1)</f>
        <v xml:space="preserve"> 2017-12-30 </v>
      </c>
      <c r="F8732" cm="1">
        <f t="array" ref="F8732">INDEX($B$2:$B$1000,INT((ROW(A8731)-1)/24)+1)/24</f>
        <v>16.609879535673077</v>
      </c>
      <c r="G8732" s="42">
        <f>Données_gaz!F$24/(365*24)</f>
        <v>1.1415525114155251E-4</v>
      </c>
      <c r="N8732" cm="1">
        <f t="array" ref="N8732">INDEX($K$2:$K$1000,INT((ROW(A8731)-1)/24)+1)</f>
        <v>0.33300000000000002</v>
      </c>
      <c r="O8732" cm="1">
        <f t="array" ref="O8732">INDEX($L$2:$L$1000,INT((ROW(A8731)-1)/24)+1)</f>
        <v>0.73799999999999999</v>
      </c>
    </row>
    <row r="8733" spans="4:15" x14ac:dyDescent="0.2">
      <c r="D8733">
        <f t="shared" si="139"/>
        <v>19</v>
      </c>
      <c r="E8733" t="str" cm="1">
        <f t="array" ref="E8733">INDEX($A$2:$A$1000,INT((ROW(A8732)-1)/24)+1)</f>
        <v xml:space="preserve"> 2017-12-30 </v>
      </c>
      <c r="F8733" cm="1">
        <f t="array" ref="F8733">INDEX($B$2:$B$1000,INT((ROW(A8732)-1)/24)+1)/24</f>
        <v>16.609879535673077</v>
      </c>
      <c r="G8733" s="42">
        <f>Données_gaz!F$24/(365*24)</f>
        <v>1.1415525114155251E-4</v>
      </c>
      <c r="N8733" cm="1">
        <f t="array" ref="N8733">INDEX($K$2:$K$1000,INT((ROW(A8732)-1)/24)+1)</f>
        <v>0.33300000000000002</v>
      </c>
      <c r="O8733" cm="1">
        <f t="array" ref="O8733">INDEX($L$2:$L$1000,INT((ROW(A8732)-1)/24)+1)</f>
        <v>0.73799999999999999</v>
      </c>
    </row>
    <row r="8734" spans="4:15" x14ac:dyDescent="0.2">
      <c r="D8734">
        <f t="shared" si="139"/>
        <v>20</v>
      </c>
      <c r="E8734" t="str" cm="1">
        <f t="array" ref="E8734">INDEX($A$2:$A$1000,INT((ROW(A8733)-1)/24)+1)</f>
        <v xml:space="preserve"> 2017-12-30 </v>
      </c>
      <c r="F8734" cm="1">
        <f t="array" ref="F8734">INDEX($B$2:$B$1000,INT((ROW(A8733)-1)/24)+1)/24</f>
        <v>16.609879535673077</v>
      </c>
      <c r="G8734" s="42">
        <f>Données_gaz!F$24/(365*24)</f>
        <v>1.1415525114155251E-4</v>
      </c>
      <c r="N8734" cm="1">
        <f t="array" ref="N8734">INDEX($K$2:$K$1000,INT((ROW(A8733)-1)/24)+1)</f>
        <v>0.33300000000000002</v>
      </c>
      <c r="O8734" cm="1">
        <f t="array" ref="O8734">INDEX($L$2:$L$1000,INT((ROW(A8733)-1)/24)+1)</f>
        <v>0.73799999999999999</v>
      </c>
    </row>
    <row r="8735" spans="4:15" x14ac:dyDescent="0.2">
      <c r="D8735">
        <f t="shared" si="139"/>
        <v>21</v>
      </c>
      <c r="E8735" t="str" cm="1">
        <f t="array" ref="E8735">INDEX($A$2:$A$1000,INT((ROW(A8734)-1)/24)+1)</f>
        <v xml:space="preserve"> 2017-12-30 </v>
      </c>
      <c r="F8735" cm="1">
        <f t="array" ref="F8735">INDEX($B$2:$B$1000,INT((ROW(A8734)-1)/24)+1)/24</f>
        <v>16.609879535673077</v>
      </c>
      <c r="G8735" s="42">
        <f>Données_gaz!F$24/(365*24)</f>
        <v>1.1415525114155251E-4</v>
      </c>
      <c r="N8735" cm="1">
        <f t="array" ref="N8735">INDEX($K$2:$K$1000,INT((ROW(A8734)-1)/24)+1)</f>
        <v>0.33300000000000002</v>
      </c>
      <c r="O8735" cm="1">
        <f t="array" ref="O8735">INDEX($L$2:$L$1000,INT((ROW(A8734)-1)/24)+1)</f>
        <v>0.73799999999999999</v>
      </c>
    </row>
    <row r="8736" spans="4:15" x14ac:dyDescent="0.2">
      <c r="D8736">
        <f t="shared" si="139"/>
        <v>22</v>
      </c>
      <c r="E8736" t="str" cm="1">
        <f t="array" ref="E8736">INDEX($A$2:$A$1000,INT((ROW(A8735)-1)/24)+1)</f>
        <v xml:space="preserve"> 2017-12-30 </v>
      </c>
      <c r="F8736" cm="1">
        <f t="array" ref="F8736">INDEX($B$2:$B$1000,INT((ROW(A8735)-1)/24)+1)/24</f>
        <v>16.609879535673077</v>
      </c>
      <c r="G8736" s="42">
        <f>Données_gaz!F$24/(365*24)</f>
        <v>1.1415525114155251E-4</v>
      </c>
      <c r="N8736" cm="1">
        <f t="array" ref="N8736">INDEX($K$2:$K$1000,INT((ROW(A8735)-1)/24)+1)</f>
        <v>0.33300000000000002</v>
      </c>
      <c r="O8736" cm="1">
        <f t="array" ref="O8736">INDEX($L$2:$L$1000,INT((ROW(A8735)-1)/24)+1)</f>
        <v>0.73799999999999999</v>
      </c>
    </row>
    <row r="8737" spans="4:15" x14ac:dyDescent="0.2">
      <c r="D8737">
        <f t="shared" si="139"/>
        <v>23</v>
      </c>
      <c r="E8737" t="str" cm="1">
        <f t="array" ref="E8737">INDEX($A$2:$A$1000,INT((ROW(A8736)-1)/24)+1)</f>
        <v xml:space="preserve"> 2017-12-30 </v>
      </c>
      <c r="F8737" cm="1">
        <f t="array" ref="F8737">INDEX($B$2:$B$1000,INT((ROW(A8736)-1)/24)+1)/24</f>
        <v>16.609879535673077</v>
      </c>
      <c r="G8737" s="42">
        <f>Données_gaz!F$24/(365*24)</f>
        <v>1.1415525114155251E-4</v>
      </c>
      <c r="N8737" cm="1">
        <f t="array" ref="N8737">INDEX($K$2:$K$1000,INT((ROW(A8736)-1)/24)+1)</f>
        <v>0.33300000000000002</v>
      </c>
      <c r="O8737" cm="1">
        <f t="array" ref="O8737">INDEX($L$2:$L$1000,INT((ROW(A8736)-1)/24)+1)</f>
        <v>0.73799999999999999</v>
      </c>
    </row>
    <row r="8738" spans="4:15" x14ac:dyDescent="0.2">
      <c r="D8738">
        <f t="shared" si="139"/>
        <v>0</v>
      </c>
      <c r="E8738" t="str" cm="1">
        <f t="array" ref="E8738">INDEX($A$2:$A$1000,INT((ROW(A8737)-1)/24)+1)</f>
        <v xml:space="preserve"> 2017-12-31 </v>
      </c>
      <c r="F8738" cm="1">
        <f t="array" ref="F8738">INDEX($B$2:$B$1000,INT((ROW(A8737)-1)/24)+1)/24</f>
        <v>16.57511365756908</v>
      </c>
      <c r="G8738" s="42">
        <f>Données_gaz!F$24/(365*24)</f>
        <v>1.1415525114155251E-4</v>
      </c>
      <c r="N8738" cm="1">
        <f t="array" ref="N8738">INDEX($K$2:$K$1000,INT((ROW(A8737)-1)/24)+1)</f>
        <v>0.32600000000000001</v>
      </c>
      <c r="O8738" cm="1">
        <f t="array" ref="O8738">INDEX($L$2:$L$1000,INT((ROW(A8737)-1)/24)+1)</f>
        <v>0.73399999999999999</v>
      </c>
    </row>
    <row r="8739" spans="4:15" x14ac:dyDescent="0.2">
      <c r="D8739">
        <f t="shared" si="139"/>
        <v>1</v>
      </c>
      <c r="E8739" t="str" cm="1">
        <f t="array" ref="E8739">INDEX($A$2:$A$1000,INT((ROW(A8738)-1)/24)+1)</f>
        <v xml:space="preserve"> 2017-12-31 </v>
      </c>
      <c r="F8739" cm="1">
        <f t="array" ref="F8739">INDEX($B$2:$B$1000,INT((ROW(A8738)-1)/24)+1)/24</f>
        <v>16.57511365756908</v>
      </c>
      <c r="G8739" s="42">
        <f>Données_gaz!F$24/(365*24)</f>
        <v>1.1415525114155251E-4</v>
      </c>
      <c r="N8739" cm="1">
        <f t="array" ref="N8739">INDEX($K$2:$K$1000,INT((ROW(A8738)-1)/24)+1)</f>
        <v>0.32600000000000001</v>
      </c>
      <c r="O8739" cm="1">
        <f t="array" ref="O8739">INDEX($L$2:$L$1000,INT((ROW(A8738)-1)/24)+1)</f>
        <v>0.73399999999999999</v>
      </c>
    </row>
    <row r="8740" spans="4:15" x14ac:dyDescent="0.2">
      <c r="D8740">
        <f t="shared" si="139"/>
        <v>2</v>
      </c>
      <c r="E8740" t="str" cm="1">
        <f t="array" ref="E8740">INDEX($A$2:$A$1000,INT((ROW(A8739)-1)/24)+1)</f>
        <v xml:space="preserve"> 2017-12-31 </v>
      </c>
      <c r="F8740" cm="1">
        <f t="array" ref="F8740">INDEX($B$2:$B$1000,INT((ROW(A8739)-1)/24)+1)/24</f>
        <v>16.57511365756908</v>
      </c>
      <c r="G8740" s="42">
        <f>Données_gaz!F$24/(365*24)</f>
        <v>1.1415525114155251E-4</v>
      </c>
      <c r="N8740" cm="1">
        <f t="array" ref="N8740">INDEX($K$2:$K$1000,INT((ROW(A8739)-1)/24)+1)</f>
        <v>0.32600000000000001</v>
      </c>
      <c r="O8740" cm="1">
        <f t="array" ref="O8740">INDEX($L$2:$L$1000,INT((ROW(A8739)-1)/24)+1)</f>
        <v>0.73399999999999999</v>
      </c>
    </row>
    <row r="8741" spans="4:15" x14ac:dyDescent="0.2">
      <c r="D8741">
        <f t="shared" si="139"/>
        <v>3</v>
      </c>
      <c r="E8741" t="str" cm="1">
        <f t="array" ref="E8741">INDEX($A$2:$A$1000,INT((ROW(A8740)-1)/24)+1)</f>
        <v xml:space="preserve"> 2017-12-31 </v>
      </c>
      <c r="F8741" cm="1">
        <f t="array" ref="F8741">INDEX($B$2:$B$1000,INT((ROW(A8740)-1)/24)+1)/24</f>
        <v>16.57511365756908</v>
      </c>
      <c r="G8741" s="42">
        <f>Données_gaz!F$24/(365*24)</f>
        <v>1.1415525114155251E-4</v>
      </c>
      <c r="N8741" cm="1">
        <f t="array" ref="N8741">INDEX($K$2:$K$1000,INT((ROW(A8740)-1)/24)+1)</f>
        <v>0.32600000000000001</v>
      </c>
      <c r="O8741" cm="1">
        <f t="array" ref="O8741">INDEX($L$2:$L$1000,INT((ROW(A8740)-1)/24)+1)</f>
        <v>0.73399999999999999</v>
      </c>
    </row>
    <row r="8742" spans="4:15" x14ac:dyDescent="0.2">
      <c r="D8742">
        <f t="shared" si="139"/>
        <v>4</v>
      </c>
      <c r="E8742" t="str" cm="1">
        <f t="array" ref="E8742">INDEX($A$2:$A$1000,INT((ROW(A8741)-1)/24)+1)</f>
        <v xml:space="preserve"> 2017-12-31 </v>
      </c>
      <c r="F8742" cm="1">
        <f t="array" ref="F8742">INDEX($B$2:$B$1000,INT((ROW(A8741)-1)/24)+1)/24</f>
        <v>16.57511365756908</v>
      </c>
      <c r="G8742" s="42">
        <f>Données_gaz!F$24/(365*24)</f>
        <v>1.1415525114155251E-4</v>
      </c>
      <c r="N8742" cm="1">
        <f t="array" ref="N8742">INDEX($K$2:$K$1000,INT((ROW(A8741)-1)/24)+1)</f>
        <v>0.32600000000000001</v>
      </c>
      <c r="O8742" cm="1">
        <f t="array" ref="O8742">INDEX($L$2:$L$1000,INT((ROW(A8741)-1)/24)+1)</f>
        <v>0.73399999999999999</v>
      </c>
    </row>
    <row r="8743" spans="4:15" x14ac:dyDescent="0.2">
      <c r="D8743">
        <f t="shared" si="139"/>
        <v>5</v>
      </c>
      <c r="E8743" t="str" cm="1">
        <f t="array" ref="E8743">INDEX($A$2:$A$1000,INT((ROW(A8742)-1)/24)+1)</f>
        <v xml:space="preserve"> 2017-12-31 </v>
      </c>
      <c r="F8743" cm="1">
        <f t="array" ref="F8743">INDEX($B$2:$B$1000,INT((ROW(A8742)-1)/24)+1)/24</f>
        <v>16.57511365756908</v>
      </c>
      <c r="G8743" s="42">
        <f>Données_gaz!F$24/(365*24)</f>
        <v>1.1415525114155251E-4</v>
      </c>
      <c r="N8743" cm="1">
        <f t="array" ref="N8743">INDEX($K$2:$K$1000,INT((ROW(A8742)-1)/24)+1)</f>
        <v>0.32600000000000001</v>
      </c>
      <c r="O8743" cm="1">
        <f t="array" ref="O8743">INDEX($L$2:$L$1000,INT((ROW(A8742)-1)/24)+1)</f>
        <v>0.73399999999999999</v>
      </c>
    </row>
    <row r="8744" spans="4:15" x14ac:dyDescent="0.2">
      <c r="D8744">
        <f t="shared" si="139"/>
        <v>6</v>
      </c>
      <c r="E8744" t="str" cm="1">
        <f t="array" ref="E8744">INDEX($A$2:$A$1000,INT((ROW(A8743)-1)/24)+1)</f>
        <v xml:space="preserve"> 2017-12-31 </v>
      </c>
      <c r="F8744" cm="1">
        <f t="array" ref="F8744">INDEX($B$2:$B$1000,INT((ROW(A8743)-1)/24)+1)/24</f>
        <v>16.57511365756908</v>
      </c>
      <c r="G8744" s="42">
        <f>Données_gaz!F$24/(365*24)</f>
        <v>1.1415525114155251E-4</v>
      </c>
      <c r="N8744" cm="1">
        <f t="array" ref="N8744">INDEX($K$2:$K$1000,INT((ROW(A8743)-1)/24)+1)</f>
        <v>0.32600000000000001</v>
      </c>
      <c r="O8744" cm="1">
        <f t="array" ref="O8744">INDEX($L$2:$L$1000,INT((ROW(A8743)-1)/24)+1)</f>
        <v>0.73399999999999999</v>
      </c>
    </row>
    <row r="8745" spans="4:15" x14ac:dyDescent="0.2">
      <c r="D8745">
        <f t="shared" si="139"/>
        <v>7</v>
      </c>
      <c r="E8745" t="str" cm="1">
        <f t="array" ref="E8745">INDEX($A$2:$A$1000,INT((ROW(A8744)-1)/24)+1)</f>
        <v xml:space="preserve"> 2017-12-31 </v>
      </c>
      <c r="F8745" cm="1">
        <f t="array" ref="F8745">INDEX($B$2:$B$1000,INT((ROW(A8744)-1)/24)+1)/24</f>
        <v>16.57511365756908</v>
      </c>
      <c r="G8745" s="42">
        <f>Données_gaz!F$24/(365*24)</f>
        <v>1.1415525114155251E-4</v>
      </c>
      <c r="N8745" cm="1">
        <f t="array" ref="N8745">INDEX($K$2:$K$1000,INT((ROW(A8744)-1)/24)+1)</f>
        <v>0.32600000000000001</v>
      </c>
      <c r="O8745" cm="1">
        <f t="array" ref="O8745">INDEX($L$2:$L$1000,INT((ROW(A8744)-1)/24)+1)</f>
        <v>0.73399999999999999</v>
      </c>
    </row>
    <row r="8746" spans="4:15" x14ac:dyDescent="0.2">
      <c r="D8746">
        <f t="shared" si="139"/>
        <v>8</v>
      </c>
      <c r="E8746" t="str" cm="1">
        <f t="array" ref="E8746">INDEX($A$2:$A$1000,INT((ROW(A8745)-1)/24)+1)</f>
        <v xml:space="preserve"> 2017-12-31 </v>
      </c>
      <c r="F8746" cm="1">
        <f t="array" ref="F8746">INDEX($B$2:$B$1000,INT((ROW(A8745)-1)/24)+1)/24</f>
        <v>16.57511365756908</v>
      </c>
      <c r="G8746" s="42">
        <f>Données_gaz!F$24/(365*24)</f>
        <v>1.1415525114155251E-4</v>
      </c>
      <c r="N8746" cm="1">
        <f t="array" ref="N8746">INDEX($K$2:$K$1000,INT((ROW(A8745)-1)/24)+1)</f>
        <v>0.32600000000000001</v>
      </c>
      <c r="O8746" cm="1">
        <f t="array" ref="O8746">INDEX($L$2:$L$1000,INT((ROW(A8745)-1)/24)+1)</f>
        <v>0.73399999999999999</v>
      </c>
    </row>
    <row r="8747" spans="4:15" x14ac:dyDescent="0.2">
      <c r="D8747">
        <f t="shared" si="139"/>
        <v>9</v>
      </c>
      <c r="E8747" t="str" cm="1">
        <f t="array" ref="E8747">INDEX($A$2:$A$1000,INT((ROW(A8746)-1)/24)+1)</f>
        <v xml:space="preserve"> 2017-12-31 </v>
      </c>
      <c r="F8747" cm="1">
        <f t="array" ref="F8747">INDEX($B$2:$B$1000,INT((ROW(A8746)-1)/24)+1)/24</f>
        <v>16.57511365756908</v>
      </c>
      <c r="G8747" s="42">
        <f>Données_gaz!F$24/(365*24)</f>
        <v>1.1415525114155251E-4</v>
      </c>
      <c r="N8747" cm="1">
        <f t="array" ref="N8747">INDEX($K$2:$K$1000,INT((ROW(A8746)-1)/24)+1)</f>
        <v>0.32600000000000001</v>
      </c>
      <c r="O8747" cm="1">
        <f t="array" ref="O8747">INDEX($L$2:$L$1000,INT((ROW(A8746)-1)/24)+1)</f>
        <v>0.73399999999999999</v>
      </c>
    </row>
    <row r="8748" spans="4:15" x14ac:dyDescent="0.2">
      <c r="D8748">
        <f t="shared" si="139"/>
        <v>10</v>
      </c>
      <c r="E8748" t="str" cm="1">
        <f t="array" ref="E8748">INDEX($A$2:$A$1000,INT((ROW(A8747)-1)/24)+1)</f>
        <v xml:space="preserve"> 2017-12-31 </v>
      </c>
      <c r="F8748" cm="1">
        <f t="array" ref="F8748">INDEX($B$2:$B$1000,INT((ROW(A8747)-1)/24)+1)/24</f>
        <v>16.57511365756908</v>
      </c>
      <c r="G8748" s="42">
        <f>Données_gaz!F$24/(365*24)</f>
        <v>1.1415525114155251E-4</v>
      </c>
      <c r="N8748" cm="1">
        <f t="array" ref="N8748">INDEX($K$2:$K$1000,INT((ROW(A8747)-1)/24)+1)</f>
        <v>0.32600000000000001</v>
      </c>
      <c r="O8748" cm="1">
        <f t="array" ref="O8748">INDEX($L$2:$L$1000,INT((ROW(A8747)-1)/24)+1)</f>
        <v>0.73399999999999999</v>
      </c>
    </row>
    <row r="8749" spans="4:15" x14ac:dyDescent="0.2">
      <c r="D8749">
        <f t="shared" si="139"/>
        <v>11</v>
      </c>
      <c r="E8749" t="str" cm="1">
        <f t="array" ref="E8749">INDEX($A$2:$A$1000,INT((ROW(A8748)-1)/24)+1)</f>
        <v xml:space="preserve"> 2017-12-31 </v>
      </c>
      <c r="F8749" cm="1">
        <f t="array" ref="F8749">INDEX($B$2:$B$1000,INT((ROW(A8748)-1)/24)+1)/24</f>
        <v>16.57511365756908</v>
      </c>
      <c r="G8749" s="42">
        <f>Données_gaz!F$24/(365*24)</f>
        <v>1.1415525114155251E-4</v>
      </c>
      <c r="N8749" cm="1">
        <f t="array" ref="N8749">INDEX($K$2:$K$1000,INT((ROW(A8748)-1)/24)+1)</f>
        <v>0.32600000000000001</v>
      </c>
      <c r="O8749" cm="1">
        <f t="array" ref="O8749">INDEX($L$2:$L$1000,INT((ROW(A8748)-1)/24)+1)</f>
        <v>0.73399999999999999</v>
      </c>
    </row>
    <row r="8750" spans="4:15" x14ac:dyDescent="0.2">
      <c r="D8750">
        <f t="shared" si="139"/>
        <v>12</v>
      </c>
      <c r="E8750" t="str" cm="1">
        <f t="array" ref="E8750">INDEX($A$2:$A$1000,INT((ROW(A8749)-1)/24)+1)</f>
        <v xml:space="preserve"> 2017-12-31 </v>
      </c>
      <c r="F8750" cm="1">
        <f t="array" ref="F8750">INDEX($B$2:$B$1000,INT((ROW(A8749)-1)/24)+1)/24</f>
        <v>16.57511365756908</v>
      </c>
      <c r="G8750" s="42">
        <f>Données_gaz!F$24/(365*24)</f>
        <v>1.1415525114155251E-4</v>
      </c>
      <c r="N8750" cm="1">
        <f t="array" ref="N8750">INDEX($K$2:$K$1000,INT((ROW(A8749)-1)/24)+1)</f>
        <v>0.32600000000000001</v>
      </c>
      <c r="O8750" cm="1">
        <f t="array" ref="O8750">INDEX($L$2:$L$1000,INT((ROW(A8749)-1)/24)+1)</f>
        <v>0.73399999999999999</v>
      </c>
    </row>
    <row r="8751" spans="4:15" x14ac:dyDescent="0.2">
      <c r="D8751">
        <f t="shared" si="139"/>
        <v>13</v>
      </c>
      <c r="E8751" t="str" cm="1">
        <f t="array" ref="E8751">INDEX($A$2:$A$1000,INT((ROW(A8750)-1)/24)+1)</f>
        <v xml:space="preserve"> 2017-12-31 </v>
      </c>
      <c r="F8751" cm="1">
        <f t="array" ref="F8751">INDEX($B$2:$B$1000,INT((ROW(A8750)-1)/24)+1)/24</f>
        <v>16.57511365756908</v>
      </c>
      <c r="G8751" s="42">
        <f>Données_gaz!F$24/(365*24)</f>
        <v>1.1415525114155251E-4</v>
      </c>
      <c r="N8751" cm="1">
        <f t="array" ref="N8751">INDEX($K$2:$K$1000,INT((ROW(A8750)-1)/24)+1)</f>
        <v>0.32600000000000001</v>
      </c>
      <c r="O8751" cm="1">
        <f t="array" ref="O8751">INDEX($L$2:$L$1000,INT((ROW(A8750)-1)/24)+1)</f>
        <v>0.73399999999999999</v>
      </c>
    </row>
    <row r="8752" spans="4:15" x14ac:dyDescent="0.2">
      <c r="D8752">
        <f t="shared" si="139"/>
        <v>14</v>
      </c>
      <c r="E8752" t="str" cm="1">
        <f t="array" ref="E8752">INDEX($A$2:$A$1000,INT((ROW(A8751)-1)/24)+1)</f>
        <v xml:space="preserve"> 2017-12-31 </v>
      </c>
      <c r="F8752" cm="1">
        <f t="array" ref="F8752">INDEX($B$2:$B$1000,INT((ROW(A8751)-1)/24)+1)/24</f>
        <v>16.57511365756908</v>
      </c>
      <c r="G8752" s="42">
        <f>Données_gaz!F$24/(365*24)</f>
        <v>1.1415525114155251E-4</v>
      </c>
      <c r="N8752" cm="1">
        <f t="array" ref="N8752">INDEX($K$2:$K$1000,INT((ROW(A8751)-1)/24)+1)</f>
        <v>0.32600000000000001</v>
      </c>
      <c r="O8752" cm="1">
        <f t="array" ref="O8752">INDEX($L$2:$L$1000,INT((ROW(A8751)-1)/24)+1)</f>
        <v>0.73399999999999999</v>
      </c>
    </row>
    <row r="8753" spans="3:15" x14ac:dyDescent="0.2">
      <c r="D8753">
        <f t="shared" si="139"/>
        <v>15</v>
      </c>
      <c r="E8753" t="str" cm="1">
        <f t="array" ref="E8753">INDEX($A$2:$A$1000,INT((ROW(A8752)-1)/24)+1)</f>
        <v xml:space="preserve"> 2017-12-31 </v>
      </c>
      <c r="F8753" cm="1">
        <f t="array" ref="F8753">INDEX($B$2:$B$1000,INT((ROW(A8752)-1)/24)+1)/24</f>
        <v>16.57511365756908</v>
      </c>
      <c r="G8753" s="42">
        <f>Données_gaz!F$24/(365*24)</f>
        <v>1.1415525114155251E-4</v>
      </c>
      <c r="N8753" cm="1">
        <f t="array" ref="N8753">INDEX($K$2:$K$1000,INT((ROW(A8752)-1)/24)+1)</f>
        <v>0.32600000000000001</v>
      </c>
      <c r="O8753" cm="1">
        <f t="array" ref="O8753">INDEX($L$2:$L$1000,INT((ROW(A8752)-1)/24)+1)</f>
        <v>0.73399999999999999</v>
      </c>
    </row>
    <row r="8754" spans="3:15" x14ac:dyDescent="0.2">
      <c r="D8754">
        <f t="shared" si="139"/>
        <v>16</v>
      </c>
      <c r="E8754" t="str" cm="1">
        <f t="array" ref="E8754">INDEX($A$2:$A$1000,INT((ROW(A8753)-1)/24)+1)</f>
        <v xml:space="preserve"> 2017-12-31 </v>
      </c>
      <c r="F8754" cm="1">
        <f t="array" ref="F8754">INDEX($B$2:$B$1000,INT((ROW(A8753)-1)/24)+1)/24</f>
        <v>16.57511365756908</v>
      </c>
      <c r="G8754" s="42">
        <f>Données_gaz!F$24/(365*24)</f>
        <v>1.1415525114155251E-4</v>
      </c>
      <c r="N8754" cm="1">
        <f t="array" ref="N8754">INDEX($K$2:$K$1000,INT((ROW(A8753)-1)/24)+1)</f>
        <v>0.32600000000000001</v>
      </c>
      <c r="O8754" cm="1">
        <f t="array" ref="O8754">INDEX($L$2:$L$1000,INT((ROW(A8753)-1)/24)+1)</f>
        <v>0.73399999999999999</v>
      </c>
    </row>
    <row r="8755" spans="3:15" x14ac:dyDescent="0.2">
      <c r="D8755">
        <f t="shared" si="139"/>
        <v>17</v>
      </c>
      <c r="E8755" t="str" cm="1">
        <f t="array" ref="E8755">INDEX($A$2:$A$1000,INT((ROW(A8754)-1)/24)+1)</f>
        <v xml:space="preserve"> 2017-12-31 </v>
      </c>
      <c r="F8755" cm="1">
        <f t="array" ref="F8755">INDEX($B$2:$B$1000,INT((ROW(A8754)-1)/24)+1)/24</f>
        <v>16.57511365756908</v>
      </c>
      <c r="G8755" s="42">
        <f>Données_gaz!F$24/(365*24)</f>
        <v>1.1415525114155251E-4</v>
      </c>
      <c r="N8755" cm="1">
        <f t="array" ref="N8755">INDEX($K$2:$K$1000,INT((ROW(A8754)-1)/24)+1)</f>
        <v>0.32600000000000001</v>
      </c>
      <c r="O8755" cm="1">
        <f t="array" ref="O8755">INDEX($L$2:$L$1000,INT((ROW(A8754)-1)/24)+1)</f>
        <v>0.73399999999999999</v>
      </c>
    </row>
    <row r="8756" spans="3:15" x14ac:dyDescent="0.2">
      <c r="D8756">
        <f t="shared" si="139"/>
        <v>18</v>
      </c>
      <c r="E8756" t="str" cm="1">
        <f t="array" ref="E8756">INDEX($A$2:$A$1000,INT((ROW(A8755)-1)/24)+1)</f>
        <v xml:space="preserve"> 2017-12-31 </v>
      </c>
      <c r="F8756" cm="1">
        <f t="array" ref="F8756">INDEX($B$2:$B$1000,INT((ROW(A8755)-1)/24)+1)/24</f>
        <v>16.57511365756908</v>
      </c>
      <c r="G8756" s="42">
        <f>Données_gaz!F$24/(365*24)</f>
        <v>1.1415525114155251E-4</v>
      </c>
      <c r="N8756" cm="1">
        <f t="array" ref="N8756">INDEX($K$2:$K$1000,INT((ROW(A8755)-1)/24)+1)</f>
        <v>0.32600000000000001</v>
      </c>
      <c r="O8756" cm="1">
        <f t="array" ref="O8756">INDEX($L$2:$L$1000,INT((ROW(A8755)-1)/24)+1)</f>
        <v>0.73399999999999999</v>
      </c>
    </row>
    <row r="8757" spans="3:15" x14ac:dyDescent="0.2">
      <c r="D8757">
        <f t="shared" si="139"/>
        <v>19</v>
      </c>
      <c r="E8757" t="str" cm="1">
        <f t="array" ref="E8757">INDEX($A$2:$A$1000,INT((ROW(A8756)-1)/24)+1)</f>
        <v xml:space="preserve"> 2017-12-31 </v>
      </c>
      <c r="F8757" cm="1">
        <f t="array" ref="F8757">INDEX($B$2:$B$1000,INT((ROW(A8756)-1)/24)+1)/24</f>
        <v>16.57511365756908</v>
      </c>
      <c r="G8757" s="42">
        <f>Données_gaz!F$24/(365*24)</f>
        <v>1.1415525114155251E-4</v>
      </c>
      <c r="N8757" cm="1">
        <f t="array" ref="N8757">INDEX($K$2:$K$1000,INT((ROW(A8756)-1)/24)+1)</f>
        <v>0.32600000000000001</v>
      </c>
      <c r="O8757" cm="1">
        <f t="array" ref="O8757">INDEX($L$2:$L$1000,INT((ROW(A8756)-1)/24)+1)</f>
        <v>0.73399999999999999</v>
      </c>
    </row>
    <row r="8758" spans="3:15" x14ac:dyDescent="0.2">
      <c r="D8758">
        <f t="shared" si="139"/>
        <v>20</v>
      </c>
      <c r="E8758" t="str" cm="1">
        <f t="array" ref="E8758">INDEX($A$2:$A$1000,INT((ROW(A8757)-1)/24)+1)</f>
        <v xml:space="preserve"> 2017-12-31 </v>
      </c>
      <c r="F8758" cm="1">
        <f t="array" ref="F8758">INDEX($B$2:$B$1000,INT((ROW(A8757)-1)/24)+1)/24</f>
        <v>16.57511365756908</v>
      </c>
      <c r="G8758" s="42">
        <f>Données_gaz!F$24/(365*24)</f>
        <v>1.1415525114155251E-4</v>
      </c>
      <c r="N8758" cm="1">
        <f t="array" ref="N8758">INDEX($K$2:$K$1000,INT((ROW(A8757)-1)/24)+1)</f>
        <v>0.32600000000000001</v>
      </c>
      <c r="O8758" cm="1">
        <f t="array" ref="O8758">INDEX($L$2:$L$1000,INT((ROW(A8757)-1)/24)+1)</f>
        <v>0.73399999999999999</v>
      </c>
    </row>
    <row r="8759" spans="3:15" x14ac:dyDescent="0.2">
      <c r="D8759">
        <f t="shared" si="139"/>
        <v>21</v>
      </c>
      <c r="E8759" t="str" cm="1">
        <f t="array" ref="E8759">INDEX($A$2:$A$1000,INT((ROW(A8758)-1)/24)+1)</f>
        <v xml:space="preserve"> 2017-12-31 </v>
      </c>
      <c r="F8759" cm="1">
        <f t="array" ref="F8759">INDEX($B$2:$B$1000,INT((ROW(A8758)-1)/24)+1)/24</f>
        <v>16.57511365756908</v>
      </c>
      <c r="G8759" s="42">
        <f>Données_gaz!F$24/(365*24)</f>
        <v>1.1415525114155251E-4</v>
      </c>
      <c r="N8759" cm="1">
        <f t="array" ref="N8759">INDEX($K$2:$K$1000,INT((ROW(A8758)-1)/24)+1)</f>
        <v>0.32600000000000001</v>
      </c>
      <c r="O8759" cm="1">
        <f t="array" ref="O8759">INDEX($L$2:$L$1000,INT((ROW(A8758)-1)/24)+1)</f>
        <v>0.73399999999999999</v>
      </c>
    </row>
    <row r="8760" spans="3:15" x14ac:dyDescent="0.2">
      <c r="D8760">
        <f t="shared" si="139"/>
        <v>22</v>
      </c>
      <c r="E8760" t="str" cm="1">
        <f t="array" ref="E8760">INDEX($A$2:$A$1000,INT((ROW(A8759)-1)/24)+1)</f>
        <v xml:space="preserve"> 2017-12-31 </v>
      </c>
      <c r="F8760" cm="1">
        <f t="array" ref="F8760">INDEX($B$2:$B$1000,INT((ROW(A8759)-1)/24)+1)/24</f>
        <v>16.57511365756908</v>
      </c>
      <c r="G8760" s="42">
        <f>Données_gaz!F$24/(365*24)</f>
        <v>1.1415525114155251E-4</v>
      </c>
      <c r="N8760" cm="1">
        <f t="array" ref="N8760">INDEX($K$2:$K$1000,INT((ROW(A8759)-1)/24)+1)</f>
        <v>0.32600000000000001</v>
      </c>
      <c r="O8760" cm="1">
        <f t="array" ref="O8760">INDEX($L$2:$L$1000,INT((ROW(A8759)-1)/24)+1)</f>
        <v>0.73399999999999999</v>
      </c>
    </row>
    <row r="8761" spans="3:15" x14ac:dyDescent="0.2">
      <c r="D8761">
        <f t="shared" si="139"/>
        <v>23</v>
      </c>
      <c r="E8761" t="str" cm="1">
        <f t="array" ref="E8761">INDEX($A$2:$A$1000,INT((ROW(A8760)-1)/24)+1)</f>
        <v xml:space="preserve"> 2017-12-31 </v>
      </c>
      <c r="F8761" cm="1">
        <f t="array" ref="F8761">INDEX($B$2:$B$1000,INT((ROW(A8760)-1)/24)+1)/24</f>
        <v>16.57511365756908</v>
      </c>
      <c r="G8761" s="42">
        <f>Données_gaz!F$24/(365*24)</f>
        <v>1.1415525114155251E-4</v>
      </c>
      <c r="N8761" cm="1">
        <f t="array" ref="N8761">INDEX($K$2:$K$1000,INT((ROW(A8760)-1)/24)+1)</f>
        <v>0.32600000000000001</v>
      </c>
      <c r="O8761" cm="1">
        <f t="array" ref="O8761">INDEX($L$2:$L$1000,INT((ROW(A8760)-1)/24)+1)</f>
        <v>0.73399999999999999</v>
      </c>
    </row>
    <row r="8762" spans="3:15" x14ac:dyDescent="0.2">
      <c r="C8762" s="58" t="s">
        <v>509</v>
      </c>
      <c r="D8762" s="56">
        <f>HOUR(TIME(ROW(A8761)-1,0,0))</f>
        <v>0</v>
      </c>
      <c r="E8762" s="56" t="str" cm="1">
        <f t="array" ref="E8762">INDEX($A$2:$A$1000,INT((ROW(A8761)-1)/24)+1)</f>
        <v xml:space="preserve"> 2018-01-01 </v>
      </c>
      <c r="F8762" s="56" cm="1">
        <f t="array" ref="F8762">INDEX($B$2:$B$1000,INT((ROW(A8761)-1)/24)+1)/24</f>
        <v>16.478266074995485</v>
      </c>
      <c r="G8762" s="57">
        <f>Données_gaz!F$24/(365*24)</f>
        <v>1.1415525114155251E-4</v>
      </c>
      <c r="H8762" s="56"/>
      <c r="I8762" s="56"/>
      <c r="J8762" s="56"/>
      <c r="K8762" s="56"/>
      <c r="L8762" s="56"/>
      <c r="M8762" s="56"/>
      <c r="N8762" s="56" cm="1">
        <f t="array" ref="N8762">INDEX($K$2:$K$1000,INT((ROW(A8761)-1)/24)+1)</f>
        <v>0.32</v>
      </c>
      <c r="O8762" s="56" cm="1">
        <f t="array" ref="O8762">INDEX($L$2:$L$1000,INT((ROW(A8761)-1)/24)+1)</f>
        <v>0.73</v>
      </c>
    </row>
    <row r="8763" spans="3:15" x14ac:dyDescent="0.2">
      <c r="C8763" s="58"/>
      <c r="D8763" s="56">
        <f t="shared" ref="D8763:D8784" si="140">HOUR(TIME(ROW(A8762)-1,0,0))</f>
        <v>1</v>
      </c>
      <c r="E8763" s="56" t="str" cm="1">
        <f t="array" ref="E8763">INDEX($A$2:$A$1000,INT((ROW(A8762)-1)/24)+1)</f>
        <v xml:space="preserve"> 2018-01-01 </v>
      </c>
      <c r="F8763" s="56" cm="1">
        <f t="array" ref="F8763">INDEX($B$2:$B$1000,INT((ROW(A8762)-1)/24)+1)/24</f>
        <v>16.478266074995485</v>
      </c>
      <c r="G8763" s="57">
        <f>Données_gaz!F$24/(365*24)</f>
        <v>1.1415525114155251E-4</v>
      </c>
      <c r="H8763" s="56"/>
      <c r="I8763" s="56"/>
      <c r="J8763" s="56"/>
      <c r="K8763" s="56"/>
      <c r="L8763" s="56"/>
      <c r="M8763" s="56"/>
      <c r="N8763" s="56" cm="1">
        <f t="array" ref="N8763">INDEX($K$2:$K$1000,INT((ROW(A8762)-1)/24)+1)</f>
        <v>0.32</v>
      </c>
      <c r="O8763" s="56" cm="1">
        <f t="array" ref="O8763">INDEX($L$2:$L$1000,INT((ROW(A8762)-1)/24)+1)</f>
        <v>0.73</v>
      </c>
    </row>
    <row r="8764" spans="3:15" x14ac:dyDescent="0.2">
      <c r="C8764" s="58"/>
      <c r="D8764" s="56">
        <f t="shared" si="140"/>
        <v>2</v>
      </c>
      <c r="E8764" s="56" t="str" cm="1">
        <f t="array" ref="E8764">INDEX($A$2:$A$1000,INT((ROW(A8763)-1)/24)+1)</f>
        <v xml:space="preserve"> 2018-01-01 </v>
      </c>
      <c r="F8764" s="56" cm="1">
        <f t="array" ref="F8764">INDEX($B$2:$B$1000,INT((ROW(A8763)-1)/24)+1)/24</f>
        <v>16.478266074995485</v>
      </c>
      <c r="G8764" s="57">
        <f>Données_gaz!F$24/(365*24)</f>
        <v>1.1415525114155251E-4</v>
      </c>
      <c r="H8764" s="56"/>
      <c r="I8764" s="56"/>
      <c r="J8764" s="56"/>
      <c r="K8764" s="56"/>
      <c r="L8764" s="56"/>
      <c r="M8764" s="56"/>
      <c r="N8764" s="56" cm="1">
        <f t="array" ref="N8764">INDEX($K$2:$K$1000,INT((ROW(A8763)-1)/24)+1)</f>
        <v>0.32</v>
      </c>
      <c r="O8764" s="56" cm="1">
        <f t="array" ref="O8764">INDEX($L$2:$L$1000,INT((ROW(A8763)-1)/24)+1)</f>
        <v>0.73</v>
      </c>
    </row>
    <row r="8765" spans="3:15" x14ac:dyDescent="0.2">
      <c r="C8765" s="58"/>
      <c r="D8765" s="56">
        <f t="shared" si="140"/>
        <v>3</v>
      </c>
      <c r="E8765" s="56" t="str" cm="1">
        <f t="array" ref="E8765">INDEX($A$2:$A$1000,INT((ROW(A8764)-1)/24)+1)</f>
        <v xml:space="preserve"> 2018-01-01 </v>
      </c>
      <c r="F8765" s="56" cm="1">
        <f t="array" ref="F8765">INDEX($B$2:$B$1000,INT((ROW(A8764)-1)/24)+1)/24</f>
        <v>16.478266074995485</v>
      </c>
      <c r="G8765" s="57">
        <f>Données_gaz!F$24/(365*24)</f>
        <v>1.1415525114155251E-4</v>
      </c>
      <c r="H8765" s="56"/>
      <c r="I8765" s="56"/>
      <c r="J8765" s="56"/>
      <c r="K8765" s="56"/>
      <c r="L8765" s="56"/>
      <c r="M8765" s="56"/>
      <c r="N8765" s="56" cm="1">
        <f t="array" ref="N8765">INDEX($K$2:$K$1000,INT((ROW(A8764)-1)/24)+1)</f>
        <v>0.32</v>
      </c>
      <c r="O8765" s="56" cm="1">
        <f t="array" ref="O8765">INDEX($L$2:$L$1000,INT((ROW(A8764)-1)/24)+1)</f>
        <v>0.73</v>
      </c>
    </row>
    <row r="8766" spans="3:15" x14ac:dyDescent="0.2">
      <c r="C8766" s="58"/>
      <c r="D8766" s="56">
        <f t="shared" si="140"/>
        <v>4</v>
      </c>
      <c r="E8766" s="56" t="str" cm="1">
        <f t="array" ref="E8766">INDEX($A$2:$A$1000,INT((ROW(A8765)-1)/24)+1)</f>
        <v xml:space="preserve"> 2018-01-01 </v>
      </c>
      <c r="F8766" s="56" cm="1">
        <f t="array" ref="F8766">INDEX($B$2:$B$1000,INT((ROW(A8765)-1)/24)+1)/24</f>
        <v>16.478266074995485</v>
      </c>
      <c r="G8766" s="57">
        <f>Données_gaz!F$24/(365*24)</f>
        <v>1.1415525114155251E-4</v>
      </c>
      <c r="H8766" s="56"/>
      <c r="I8766" s="56"/>
      <c r="J8766" s="56"/>
      <c r="K8766" s="56"/>
      <c r="L8766" s="56"/>
      <c r="M8766" s="56"/>
      <c r="N8766" s="56" cm="1">
        <f t="array" ref="N8766">INDEX($K$2:$K$1000,INT((ROW(A8765)-1)/24)+1)</f>
        <v>0.32</v>
      </c>
      <c r="O8766" s="56" cm="1">
        <f t="array" ref="O8766">INDEX($L$2:$L$1000,INT((ROW(A8765)-1)/24)+1)</f>
        <v>0.73</v>
      </c>
    </row>
    <row r="8767" spans="3:15" x14ac:dyDescent="0.2">
      <c r="C8767" s="58"/>
      <c r="D8767" s="56">
        <f t="shared" si="140"/>
        <v>5</v>
      </c>
      <c r="E8767" s="56" t="str" cm="1">
        <f t="array" ref="E8767">INDEX($A$2:$A$1000,INT((ROW(A8766)-1)/24)+1)</f>
        <v xml:space="preserve"> 2018-01-01 </v>
      </c>
      <c r="F8767" s="56" cm="1">
        <f t="array" ref="F8767">INDEX($B$2:$B$1000,INT((ROW(A8766)-1)/24)+1)/24</f>
        <v>16.478266074995485</v>
      </c>
      <c r="G8767" s="57">
        <f>Données_gaz!F$24/(365*24)</f>
        <v>1.1415525114155251E-4</v>
      </c>
      <c r="H8767" s="56"/>
      <c r="I8767" s="56"/>
      <c r="J8767" s="56"/>
      <c r="K8767" s="56"/>
      <c r="L8767" s="56"/>
      <c r="M8767" s="56"/>
      <c r="N8767" s="56" cm="1">
        <f t="array" ref="N8767">INDEX($K$2:$K$1000,INT((ROW(A8766)-1)/24)+1)</f>
        <v>0.32</v>
      </c>
      <c r="O8767" s="56" cm="1">
        <f t="array" ref="O8767">INDEX($L$2:$L$1000,INT((ROW(A8766)-1)/24)+1)</f>
        <v>0.73</v>
      </c>
    </row>
    <row r="8768" spans="3:15" x14ac:dyDescent="0.2">
      <c r="C8768" s="58"/>
      <c r="D8768" s="56">
        <f t="shared" si="140"/>
        <v>6</v>
      </c>
      <c r="E8768" s="56" t="str" cm="1">
        <f t="array" ref="E8768">INDEX($A$2:$A$1000,INT((ROW(A8767)-1)/24)+1)</f>
        <v xml:space="preserve"> 2018-01-01 </v>
      </c>
      <c r="F8768" s="56" cm="1">
        <f t="array" ref="F8768">INDEX($B$2:$B$1000,INT((ROW(A8767)-1)/24)+1)/24</f>
        <v>16.478266074995485</v>
      </c>
      <c r="G8768" s="57">
        <f>Données_gaz!F$24/(365*24)</f>
        <v>1.1415525114155251E-4</v>
      </c>
      <c r="H8768" s="56"/>
      <c r="I8768" s="56"/>
      <c r="J8768" s="56"/>
      <c r="K8768" s="56"/>
      <c r="L8768" s="56"/>
      <c r="M8768" s="56"/>
      <c r="N8768" s="56" cm="1">
        <f t="array" ref="N8768">INDEX($K$2:$K$1000,INT((ROW(A8767)-1)/24)+1)</f>
        <v>0.32</v>
      </c>
      <c r="O8768" s="56" cm="1">
        <f t="array" ref="O8768">INDEX($L$2:$L$1000,INT((ROW(A8767)-1)/24)+1)</f>
        <v>0.73</v>
      </c>
    </row>
    <row r="8769" spans="3:15" x14ac:dyDescent="0.2">
      <c r="C8769" s="58"/>
      <c r="D8769" s="56">
        <f t="shared" si="140"/>
        <v>7</v>
      </c>
      <c r="E8769" s="56" t="str" cm="1">
        <f t="array" ref="E8769">INDEX($A$2:$A$1000,INT((ROW(A8768)-1)/24)+1)</f>
        <v xml:space="preserve"> 2018-01-01 </v>
      </c>
      <c r="F8769" s="56" cm="1">
        <f t="array" ref="F8769">INDEX($B$2:$B$1000,INT((ROW(A8768)-1)/24)+1)/24</f>
        <v>16.478266074995485</v>
      </c>
      <c r="G8769" s="57">
        <f>Données_gaz!F$24/(365*24)</f>
        <v>1.1415525114155251E-4</v>
      </c>
      <c r="H8769" s="56"/>
      <c r="I8769" s="56"/>
      <c r="J8769" s="56"/>
      <c r="K8769" s="56"/>
      <c r="L8769" s="56"/>
      <c r="M8769" s="56"/>
      <c r="N8769" s="56" cm="1">
        <f t="array" ref="N8769">INDEX($K$2:$K$1000,INT((ROW(A8768)-1)/24)+1)</f>
        <v>0.32</v>
      </c>
      <c r="O8769" s="56" cm="1">
        <f t="array" ref="O8769">INDEX($L$2:$L$1000,INT((ROW(A8768)-1)/24)+1)</f>
        <v>0.73</v>
      </c>
    </row>
    <row r="8770" spans="3:15" x14ac:dyDescent="0.2">
      <c r="C8770" s="58"/>
      <c r="D8770" s="56">
        <f t="shared" si="140"/>
        <v>8</v>
      </c>
      <c r="E8770" s="56" t="str" cm="1">
        <f t="array" ref="E8770">INDEX($A$2:$A$1000,INT((ROW(A8769)-1)/24)+1)</f>
        <v xml:space="preserve"> 2018-01-01 </v>
      </c>
      <c r="F8770" s="56" cm="1">
        <f t="array" ref="F8770">INDEX($B$2:$B$1000,INT((ROW(A8769)-1)/24)+1)/24</f>
        <v>16.478266074995485</v>
      </c>
      <c r="G8770" s="57">
        <f>Données_gaz!F$24/(365*24)</f>
        <v>1.1415525114155251E-4</v>
      </c>
      <c r="H8770" s="56"/>
      <c r="I8770" s="56"/>
      <c r="J8770" s="56"/>
      <c r="K8770" s="56"/>
      <c r="L8770" s="56"/>
      <c r="M8770" s="56"/>
      <c r="N8770" s="56" cm="1">
        <f t="array" ref="N8770">INDEX($K$2:$K$1000,INT((ROW(A8769)-1)/24)+1)</f>
        <v>0.32</v>
      </c>
      <c r="O8770" s="56" cm="1">
        <f t="array" ref="O8770">INDEX($L$2:$L$1000,INT((ROW(A8769)-1)/24)+1)</f>
        <v>0.73</v>
      </c>
    </row>
    <row r="8771" spans="3:15" x14ac:dyDescent="0.2">
      <c r="C8771" s="58"/>
      <c r="D8771" s="56">
        <f t="shared" si="140"/>
        <v>9</v>
      </c>
      <c r="E8771" s="56" t="str" cm="1">
        <f t="array" ref="E8771">INDEX($A$2:$A$1000,INT((ROW(A8770)-1)/24)+1)</f>
        <v xml:space="preserve"> 2018-01-01 </v>
      </c>
      <c r="F8771" s="56" cm="1">
        <f t="array" ref="F8771">INDEX($B$2:$B$1000,INT((ROW(A8770)-1)/24)+1)/24</f>
        <v>16.478266074995485</v>
      </c>
      <c r="G8771" s="57">
        <f>Données_gaz!F$24/(365*24)</f>
        <v>1.1415525114155251E-4</v>
      </c>
      <c r="H8771" s="56"/>
      <c r="I8771" s="56"/>
      <c r="J8771" s="56"/>
      <c r="K8771" s="56"/>
      <c r="L8771" s="56"/>
      <c r="M8771" s="56"/>
      <c r="N8771" s="56" cm="1">
        <f t="array" ref="N8771">INDEX($K$2:$K$1000,INT((ROW(A8770)-1)/24)+1)</f>
        <v>0.32</v>
      </c>
      <c r="O8771" s="56" cm="1">
        <f t="array" ref="O8771">INDEX($L$2:$L$1000,INT((ROW(A8770)-1)/24)+1)</f>
        <v>0.73</v>
      </c>
    </row>
    <row r="8772" spans="3:15" x14ac:dyDescent="0.2">
      <c r="C8772" s="58"/>
      <c r="D8772" s="56">
        <f t="shared" si="140"/>
        <v>10</v>
      </c>
      <c r="E8772" s="56" t="str" cm="1">
        <f t="array" ref="E8772">INDEX($A$2:$A$1000,INT((ROW(A8771)-1)/24)+1)</f>
        <v xml:space="preserve"> 2018-01-01 </v>
      </c>
      <c r="F8772" s="56" cm="1">
        <f t="array" ref="F8772">INDEX($B$2:$B$1000,INT((ROW(A8771)-1)/24)+1)/24</f>
        <v>16.478266074995485</v>
      </c>
      <c r="G8772" s="57">
        <f>Données_gaz!F$24/(365*24)</f>
        <v>1.1415525114155251E-4</v>
      </c>
      <c r="H8772" s="56"/>
      <c r="I8772" s="56"/>
      <c r="J8772" s="56"/>
      <c r="K8772" s="56"/>
      <c r="L8772" s="56"/>
      <c r="M8772" s="56"/>
      <c r="N8772" s="56" cm="1">
        <f t="array" ref="N8772">INDEX($K$2:$K$1000,INT((ROW(A8771)-1)/24)+1)</f>
        <v>0.32</v>
      </c>
      <c r="O8772" s="56" cm="1">
        <f t="array" ref="O8772">INDEX($L$2:$L$1000,INT((ROW(A8771)-1)/24)+1)</f>
        <v>0.73</v>
      </c>
    </row>
    <row r="8773" spans="3:15" x14ac:dyDescent="0.2">
      <c r="C8773" s="58"/>
      <c r="D8773" s="56">
        <f t="shared" si="140"/>
        <v>11</v>
      </c>
      <c r="E8773" s="56" t="str" cm="1">
        <f t="array" ref="E8773">INDEX($A$2:$A$1000,INT((ROW(A8772)-1)/24)+1)</f>
        <v xml:space="preserve"> 2018-01-01 </v>
      </c>
      <c r="F8773" s="56" cm="1">
        <f t="array" ref="F8773">INDEX($B$2:$B$1000,INT((ROW(A8772)-1)/24)+1)/24</f>
        <v>16.478266074995485</v>
      </c>
      <c r="G8773" s="57">
        <f>Données_gaz!F$24/(365*24)</f>
        <v>1.1415525114155251E-4</v>
      </c>
      <c r="H8773" s="56"/>
      <c r="I8773" s="56"/>
      <c r="J8773" s="56"/>
      <c r="K8773" s="56"/>
      <c r="L8773" s="56"/>
      <c r="M8773" s="56"/>
      <c r="N8773" s="56" cm="1">
        <f t="array" ref="N8773">INDEX($K$2:$K$1000,INT((ROW(A8772)-1)/24)+1)</f>
        <v>0.32</v>
      </c>
      <c r="O8773" s="56" cm="1">
        <f t="array" ref="O8773">INDEX($L$2:$L$1000,INT((ROW(A8772)-1)/24)+1)</f>
        <v>0.73</v>
      </c>
    </row>
    <row r="8774" spans="3:15" x14ac:dyDescent="0.2">
      <c r="C8774" s="58"/>
      <c r="D8774" s="56">
        <f t="shared" si="140"/>
        <v>12</v>
      </c>
      <c r="E8774" s="56" t="str" cm="1">
        <f t="array" ref="E8774">INDEX($A$2:$A$1000,INT((ROW(A8773)-1)/24)+1)</f>
        <v xml:space="preserve"> 2018-01-01 </v>
      </c>
      <c r="F8774" s="56" cm="1">
        <f t="array" ref="F8774">INDEX($B$2:$B$1000,INT((ROW(A8773)-1)/24)+1)/24</f>
        <v>16.478266074995485</v>
      </c>
      <c r="G8774" s="57">
        <f>Données_gaz!F$24/(365*24)</f>
        <v>1.1415525114155251E-4</v>
      </c>
      <c r="H8774" s="56"/>
      <c r="I8774" s="56"/>
      <c r="J8774" s="56"/>
      <c r="K8774" s="56"/>
      <c r="L8774" s="56"/>
      <c r="M8774" s="56"/>
      <c r="N8774" s="56" cm="1">
        <f t="array" ref="N8774">INDEX($K$2:$K$1000,INT((ROW(A8773)-1)/24)+1)</f>
        <v>0.32</v>
      </c>
      <c r="O8774" s="56" cm="1">
        <f t="array" ref="O8774">INDEX($L$2:$L$1000,INT((ROW(A8773)-1)/24)+1)</f>
        <v>0.73</v>
      </c>
    </row>
    <row r="8775" spans="3:15" x14ac:dyDescent="0.2">
      <c r="D8775" s="56">
        <f t="shared" si="140"/>
        <v>13</v>
      </c>
      <c r="E8775" s="56" t="str" cm="1">
        <f t="array" ref="E8775">INDEX($A$2:$A$1000,INT((ROW(A8774)-1)/24)+1)</f>
        <v xml:space="preserve"> 2018-01-01 </v>
      </c>
      <c r="F8775" s="56" cm="1">
        <f t="array" ref="F8775">INDEX($B$2:$B$1000,INT((ROW(A8774)-1)/24)+1)/24</f>
        <v>16.478266074995485</v>
      </c>
      <c r="G8775" s="57">
        <f>Données_gaz!F$24/(365*24)</f>
        <v>1.1415525114155251E-4</v>
      </c>
      <c r="H8775" s="56"/>
      <c r="I8775" s="56"/>
      <c r="J8775" s="56"/>
      <c r="K8775" s="56"/>
      <c r="L8775" s="56"/>
      <c r="M8775" s="56"/>
      <c r="N8775" s="56" cm="1">
        <f t="array" ref="N8775">INDEX($K$2:$K$1000,INT((ROW(A8774)-1)/24)+1)</f>
        <v>0.32</v>
      </c>
      <c r="O8775" s="56" cm="1">
        <f t="array" ref="O8775">INDEX($L$2:$L$1000,INT((ROW(A8774)-1)/24)+1)</f>
        <v>0.73</v>
      </c>
    </row>
    <row r="8776" spans="3:15" x14ac:dyDescent="0.2">
      <c r="D8776" s="56">
        <f t="shared" si="140"/>
        <v>14</v>
      </c>
      <c r="E8776" s="56" t="str" cm="1">
        <f t="array" ref="E8776">INDEX($A$2:$A$1000,INT((ROW(A8775)-1)/24)+1)</f>
        <v xml:space="preserve"> 2018-01-01 </v>
      </c>
      <c r="F8776" s="56" cm="1">
        <f t="array" ref="F8776">INDEX($B$2:$B$1000,INT((ROW(A8775)-1)/24)+1)/24</f>
        <v>16.478266074995485</v>
      </c>
      <c r="G8776" s="57">
        <f>Données_gaz!F$24/(365*24)</f>
        <v>1.1415525114155251E-4</v>
      </c>
      <c r="H8776" s="56"/>
      <c r="I8776" s="56"/>
      <c r="J8776" s="56"/>
      <c r="K8776" s="56"/>
      <c r="L8776" s="56"/>
      <c r="M8776" s="56"/>
      <c r="N8776" s="56" cm="1">
        <f t="array" ref="N8776">INDEX($K$2:$K$1000,INT((ROW(A8775)-1)/24)+1)</f>
        <v>0.32</v>
      </c>
      <c r="O8776" s="56" cm="1">
        <f t="array" ref="O8776">INDEX($L$2:$L$1000,INT((ROW(A8775)-1)/24)+1)</f>
        <v>0.73</v>
      </c>
    </row>
    <row r="8777" spans="3:15" x14ac:dyDescent="0.2">
      <c r="D8777" s="56">
        <f t="shared" si="140"/>
        <v>15</v>
      </c>
      <c r="E8777" s="56" t="str" cm="1">
        <f t="array" ref="E8777">INDEX($A$2:$A$1000,INT((ROW(A8776)-1)/24)+1)</f>
        <v xml:space="preserve"> 2018-01-01 </v>
      </c>
      <c r="F8777" s="56" cm="1">
        <f t="array" ref="F8777">INDEX($B$2:$B$1000,INT((ROW(A8776)-1)/24)+1)/24</f>
        <v>16.478266074995485</v>
      </c>
      <c r="G8777" s="57">
        <f>Données_gaz!F$24/(365*24)</f>
        <v>1.1415525114155251E-4</v>
      </c>
      <c r="H8777" s="56"/>
      <c r="I8777" s="56"/>
      <c r="J8777" s="56"/>
      <c r="K8777" s="56"/>
      <c r="L8777" s="56"/>
      <c r="M8777" s="56"/>
      <c r="N8777" s="56" cm="1">
        <f t="array" ref="N8777">INDEX($K$2:$K$1000,INT((ROW(A8776)-1)/24)+1)</f>
        <v>0.32</v>
      </c>
      <c r="O8777" s="56" cm="1">
        <f t="array" ref="O8777">INDEX($L$2:$L$1000,INT((ROW(A8776)-1)/24)+1)</f>
        <v>0.73</v>
      </c>
    </row>
    <row r="8778" spans="3:15" x14ac:dyDescent="0.2">
      <c r="D8778" s="56">
        <f t="shared" si="140"/>
        <v>16</v>
      </c>
      <c r="E8778" s="56" t="str" cm="1">
        <f t="array" ref="E8778">INDEX($A$2:$A$1000,INT((ROW(A8777)-1)/24)+1)</f>
        <v xml:space="preserve"> 2018-01-01 </v>
      </c>
      <c r="F8778" s="56" cm="1">
        <f t="array" ref="F8778">INDEX($B$2:$B$1000,INT((ROW(A8777)-1)/24)+1)/24</f>
        <v>16.478266074995485</v>
      </c>
      <c r="G8778" s="57">
        <f>Données_gaz!F$24/(365*24)</f>
        <v>1.1415525114155251E-4</v>
      </c>
      <c r="H8778" s="56"/>
      <c r="I8778" s="56"/>
      <c r="J8778" s="56"/>
      <c r="K8778" s="56"/>
      <c r="L8778" s="56"/>
      <c r="M8778" s="56"/>
      <c r="N8778" s="56" cm="1">
        <f t="array" ref="N8778">INDEX($K$2:$K$1000,INT((ROW(A8777)-1)/24)+1)</f>
        <v>0.32</v>
      </c>
      <c r="O8778" s="56" cm="1">
        <f t="array" ref="O8778">INDEX($L$2:$L$1000,INT((ROW(A8777)-1)/24)+1)</f>
        <v>0.73</v>
      </c>
    </row>
    <row r="8779" spans="3:15" x14ac:dyDescent="0.2">
      <c r="D8779" s="56">
        <f t="shared" si="140"/>
        <v>17</v>
      </c>
      <c r="E8779" s="56" t="str" cm="1">
        <f t="array" ref="E8779">INDEX($A$2:$A$1000,INT((ROW(A8778)-1)/24)+1)</f>
        <v xml:space="preserve"> 2018-01-01 </v>
      </c>
      <c r="F8779" s="56" cm="1">
        <f t="array" ref="F8779">INDEX($B$2:$B$1000,INT((ROW(A8778)-1)/24)+1)/24</f>
        <v>16.478266074995485</v>
      </c>
      <c r="G8779" s="57">
        <f>Données_gaz!F$24/(365*24)</f>
        <v>1.1415525114155251E-4</v>
      </c>
      <c r="H8779" s="56"/>
      <c r="I8779" s="56"/>
      <c r="J8779" s="56"/>
      <c r="K8779" s="56"/>
      <c r="L8779" s="56"/>
      <c r="M8779" s="56"/>
      <c r="N8779" s="56" cm="1">
        <f t="array" ref="N8779">INDEX($K$2:$K$1000,INT((ROW(A8778)-1)/24)+1)</f>
        <v>0.32</v>
      </c>
      <c r="O8779" s="56" cm="1">
        <f t="array" ref="O8779">INDEX($L$2:$L$1000,INT((ROW(A8778)-1)/24)+1)</f>
        <v>0.73</v>
      </c>
    </row>
    <row r="8780" spans="3:15" x14ac:dyDescent="0.2">
      <c r="D8780" s="56">
        <f t="shared" si="140"/>
        <v>18</v>
      </c>
      <c r="E8780" s="56" t="str" cm="1">
        <f t="array" ref="E8780">INDEX($A$2:$A$1000,INT((ROW(A8779)-1)/24)+1)</f>
        <v xml:space="preserve"> 2018-01-01 </v>
      </c>
      <c r="F8780" s="56" cm="1">
        <f t="array" ref="F8780">INDEX($B$2:$B$1000,INT((ROW(A8779)-1)/24)+1)/24</f>
        <v>16.478266074995485</v>
      </c>
      <c r="G8780" s="57">
        <f>Données_gaz!F$24/(365*24)</f>
        <v>1.1415525114155251E-4</v>
      </c>
      <c r="H8780" s="56"/>
      <c r="I8780" s="56"/>
      <c r="J8780" s="56"/>
      <c r="K8780" s="56"/>
      <c r="L8780" s="56"/>
      <c r="M8780" s="56"/>
      <c r="N8780" s="56" cm="1">
        <f t="array" ref="N8780">INDEX($K$2:$K$1000,INT((ROW(A8779)-1)/24)+1)</f>
        <v>0.32</v>
      </c>
      <c r="O8780" s="56" cm="1">
        <f t="array" ref="O8780">INDEX($L$2:$L$1000,INT((ROW(A8779)-1)/24)+1)</f>
        <v>0.73</v>
      </c>
    </row>
    <row r="8781" spans="3:15" x14ac:dyDescent="0.2">
      <c r="D8781" s="56">
        <f>HOUR(TIME(ROW(A8780)-1,0,0))</f>
        <v>19</v>
      </c>
      <c r="E8781" s="56" t="str" cm="1">
        <f t="array" ref="E8781">INDEX($A$2:$A$1000,INT((ROW(A8780)-1)/24)+1)</f>
        <v xml:space="preserve"> 2018-01-01 </v>
      </c>
      <c r="F8781" s="56" cm="1">
        <f t="array" ref="F8781">INDEX($B$2:$B$1000,INT((ROW(A8780)-1)/24)+1)/24</f>
        <v>16.478266074995485</v>
      </c>
      <c r="G8781" s="57">
        <f>Données_gaz!F$24/(365*24)</f>
        <v>1.1415525114155251E-4</v>
      </c>
      <c r="H8781" s="56"/>
      <c r="I8781" s="56"/>
      <c r="J8781" s="56"/>
      <c r="K8781" s="56"/>
      <c r="L8781" s="56"/>
      <c r="M8781" s="56"/>
      <c r="N8781" s="56" cm="1">
        <f t="array" ref="N8781">INDEX($K$2:$K$1000,INT((ROW(A8780)-1)/24)+1)</f>
        <v>0.32</v>
      </c>
      <c r="O8781" s="56" cm="1">
        <f t="array" ref="O8781">INDEX($L$2:$L$1000,INT((ROW(A8780)-1)/24)+1)</f>
        <v>0.73</v>
      </c>
    </row>
    <row r="8782" spans="3:15" x14ac:dyDescent="0.2">
      <c r="D8782" s="56">
        <f t="shared" ref="D8782:D8803" si="141">HOUR(TIME(ROW(A8781)-1,0,0))</f>
        <v>20</v>
      </c>
      <c r="E8782" s="56" t="str" cm="1">
        <f t="array" ref="E8782">INDEX($A$2:$A$1000,INT((ROW(A8781)-1)/24)+1)</f>
        <v xml:space="preserve"> 2018-01-01 </v>
      </c>
      <c r="F8782" s="56" cm="1">
        <f t="array" ref="F8782">INDEX($B$2:$B$1000,INT((ROW(A8781)-1)/24)+1)/24</f>
        <v>16.478266074995485</v>
      </c>
      <c r="G8782" s="57">
        <f>Données_gaz!F$24/(365*24)</f>
        <v>1.1415525114155251E-4</v>
      </c>
      <c r="H8782" s="56"/>
      <c r="I8782" s="56"/>
      <c r="J8782" s="56"/>
      <c r="K8782" s="56"/>
      <c r="L8782" s="56"/>
      <c r="M8782" s="56"/>
      <c r="N8782" s="56" cm="1">
        <f t="array" ref="N8782">INDEX($K$2:$K$1000,INT((ROW(A8781)-1)/24)+1)</f>
        <v>0.32</v>
      </c>
      <c r="O8782" s="56" cm="1">
        <f t="array" ref="O8782">INDEX($L$2:$L$1000,INT((ROW(A8781)-1)/24)+1)</f>
        <v>0.73</v>
      </c>
    </row>
    <row r="8783" spans="3:15" x14ac:dyDescent="0.2">
      <c r="D8783" s="56">
        <f t="shared" si="141"/>
        <v>21</v>
      </c>
      <c r="E8783" s="56" t="str" cm="1">
        <f t="array" ref="E8783">INDEX($A$2:$A$1000,INT((ROW(A8782)-1)/24)+1)</f>
        <v xml:space="preserve"> 2018-01-01 </v>
      </c>
      <c r="F8783" s="56" cm="1">
        <f t="array" ref="F8783">INDEX($B$2:$B$1000,INT((ROW(A8782)-1)/24)+1)/24</f>
        <v>16.478266074995485</v>
      </c>
      <c r="G8783" s="57">
        <f>Données_gaz!F$24/(365*24)</f>
        <v>1.1415525114155251E-4</v>
      </c>
      <c r="H8783" s="56"/>
      <c r="I8783" s="56"/>
      <c r="J8783" s="56"/>
      <c r="K8783" s="56"/>
      <c r="L8783" s="56"/>
      <c r="M8783" s="56"/>
      <c r="N8783" s="56" cm="1">
        <f t="array" ref="N8783">INDEX($K$2:$K$1000,INT((ROW(A8782)-1)/24)+1)</f>
        <v>0.32</v>
      </c>
      <c r="O8783" s="56" cm="1">
        <f t="array" ref="O8783">INDEX($L$2:$L$1000,INT((ROW(A8782)-1)/24)+1)</f>
        <v>0.73</v>
      </c>
    </row>
    <row r="8784" spans="3:15" x14ac:dyDescent="0.2">
      <c r="D8784" s="56">
        <f t="shared" si="141"/>
        <v>22</v>
      </c>
      <c r="E8784" s="56" t="str" cm="1">
        <f t="array" ref="E8784">INDEX($A$2:$A$1000,INT((ROW(A8783)-1)/24)+1)</f>
        <v xml:space="preserve"> 2018-01-01 </v>
      </c>
      <c r="F8784" s="56" cm="1">
        <f t="array" ref="F8784">INDEX($B$2:$B$1000,INT((ROW(A8783)-1)/24)+1)/24</f>
        <v>16.478266074995485</v>
      </c>
      <c r="G8784" s="57">
        <f>Données_gaz!F$24/(365*24)</f>
        <v>1.1415525114155251E-4</v>
      </c>
      <c r="H8784" s="56"/>
      <c r="I8784" s="56"/>
      <c r="J8784" s="56"/>
      <c r="K8784" s="56"/>
      <c r="L8784" s="56"/>
      <c r="M8784" s="56"/>
      <c r="N8784" s="56" cm="1">
        <f t="array" ref="N8784">INDEX($K$2:$K$1000,INT((ROW(A8783)-1)/24)+1)</f>
        <v>0.32</v>
      </c>
      <c r="O8784" s="56" cm="1">
        <f t="array" ref="O8784">INDEX($L$2:$L$1000,INT((ROW(A8783)-1)/24)+1)</f>
        <v>0.73</v>
      </c>
    </row>
    <row r="8785" spans="4:15" x14ac:dyDescent="0.2">
      <c r="D8785" s="56">
        <f>HOUR(TIME(ROW(A8784)-1,0,0))</f>
        <v>23</v>
      </c>
      <c r="E8785" s="56" t="str" cm="1">
        <f t="array" ref="E8785">INDEX($A$2:$A$1000,INT((ROW(A8784)-1)/24)+1)</f>
        <v xml:space="preserve"> 2018-01-01 </v>
      </c>
      <c r="F8785" s="56" cm="1">
        <f t="array" ref="F8785">INDEX($B$2:$B$1000,INT((ROW(A8784)-1)/24)+1)/24</f>
        <v>16.478266074995485</v>
      </c>
      <c r="G8785" s="57">
        <f>Données_gaz!F$24/(365*24)</f>
        <v>1.1415525114155251E-4</v>
      </c>
      <c r="H8785" s="56"/>
      <c r="I8785" s="56"/>
      <c r="J8785" s="56"/>
      <c r="K8785" s="56"/>
      <c r="L8785" s="56"/>
      <c r="M8785" s="56"/>
      <c r="N8785" s="56" cm="1">
        <f t="array" ref="N8785">INDEX($K$2:$K$1000,INT((ROW(A8784)-1)/24)+1)</f>
        <v>0.32</v>
      </c>
      <c r="O8785" s="56" cm="1">
        <f t="array" ref="O8785">INDEX($L$2:$L$1000,INT((ROW(A8784)-1)/24)+1)</f>
        <v>0.73</v>
      </c>
    </row>
    <row r="8786" spans="4:15" x14ac:dyDescent="0.2">
      <c r="D8786" s="56">
        <f t="shared" ref="D8786:D8849" si="142">HOUR(TIME(ROW(A8785)-1,0,0))</f>
        <v>0</v>
      </c>
      <c r="E8786" s="56" t="str" cm="1">
        <f t="array" ref="E8786">INDEX($A$2:$A$1000,INT((ROW(A8785)-1)/24)+1)</f>
        <v xml:space="preserve"> 2018-01-02 </v>
      </c>
      <c r="F8786" s="56" cm="1">
        <f t="array" ref="F8786">INDEX($B$2:$B$1000,INT((ROW(A8785)-1)/24)+1)/24</f>
        <v>16.399013098227972</v>
      </c>
      <c r="G8786" s="57">
        <f>Données_gaz!F$24/(365*24)</f>
        <v>1.1415525114155251E-4</v>
      </c>
      <c r="H8786" s="56"/>
      <c r="I8786" s="56"/>
      <c r="J8786" s="56"/>
      <c r="K8786" s="56"/>
      <c r="L8786" s="56"/>
      <c r="M8786" s="56"/>
      <c r="N8786" s="56" cm="1">
        <f t="array" ref="N8786">INDEX($K$2:$K$1000,INT((ROW(A8785)-1)/24)+1)</f>
        <v>0.315</v>
      </c>
      <c r="O8786" s="56" cm="1">
        <f t="array" ref="O8786">INDEX($L$2:$L$1000,INT((ROW(A8785)-1)/24)+1)</f>
        <v>0.72699999999999998</v>
      </c>
    </row>
    <row r="8787" spans="4:15" x14ac:dyDescent="0.2">
      <c r="D8787" s="56">
        <f t="shared" si="142"/>
        <v>1</v>
      </c>
      <c r="E8787" s="56" t="str" cm="1">
        <f t="array" ref="E8787">INDEX($A$2:$A$1000,INT((ROW(A8786)-1)/24)+1)</f>
        <v xml:space="preserve"> 2018-01-02 </v>
      </c>
      <c r="F8787" s="56" cm="1">
        <f t="array" ref="F8787">INDEX($B$2:$B$1000,INT((ROW(A8786)-1)/24)+1)/24</f>
        <v>16.399013098227972</v>
      </c>
      <c r="G8787" s="57">
        <f>Données_gaz!F$24/(365*24)</f>
        <v>1.1415525114155251E-4</v>
      </c>
      <c r="H8787" s="56"/>
      <c r="I8787" s="56"/>
      <c r="J8787" s="56"/>
      <c r="K8787" s="56"/>
      <c r="L8787" s="56"/>
      <c r="M8787" s="56"/>
      <c r="N8787" s="56" cm="1">
        <f t="array" ref="N8787">INDEX($K$2:$K$1000,INT((ROW(A8786)-1)/24)+1)</f>
        <v>0.315</v>
      </c>
      <c r="O8787" s="56" cm="1">
        <f t="array" ref="O8787">INDEX($L$2:$L$1000,INT((ROW(A8786)-1)/24)+1)</f>
        <v>0.72699999999999998</v>
      </c>
    </row>
    <row r="8788" spans="4:15" x14ac:dyDescent="0.2">
      <c r="D8788" s="56">
        <f t="shared" si="142"/>
        <v>2</v>
      </c>
      <c r="E8788" s="56" t="str" cm="1">
        <f t="array" ref="E8788">INDEX($A$2:$A$1000,INT((ROW(A8787)-1)/24)+1)</f>
        <v xml:space="preserve"> 2018-01-02 </v>
      </c>
      <c r="F8788" s="56" cm="1">
        <f t="array" ref="F8788">INDEX($B$2:$B$1000,INT((ROW(A8787)-1)/24)+1)/24</f>
        <v>16.399013098227972</v>
      </c>
      <c r="G8788" s="57">
        <f>Données_gaz!F$24/(365*24)</f>
        <v>1.1415525114155251E-4</v>
      </c>
      <c r="H8788" s="56"/>
      <c r="I8788" s="56"/>
      <c r="J8788" s="56"/>
      <c r="K8788" s="56"/>
      <c r="L8788" s="56"/>
      <c r="M8788" s="56"/>
      <c r="N8788" s="56" cm="1">
        <f t="array" ref="N8788">INDEX($K$2:$K$1000,INT((ROW(A8787)-1)/24)+1)</f>
        <v>0.315</v>
      </c>
      <c r="O8788" s="56" cm="1">
        <f t="array" ref="O8788">INDEX($L$2:$L$1000,INT((ROW(A8787)-1)/24)+1)</f>
        <v>0.72699999999999998</v>
      </c>
    </row>
    <row r="8789" spans="4:15" x14ac:dyDescent="0.2">
      <c r="D8789" s="56">
        <f t="shared" si="142"/>
        <v>3</v>
      </c>
      <c r="E8789" s="56" t="str" cm="1">
        <f t="array" ref="E8789">INDEX($A$2:$A$1000,INT((ROW(A8788)-1)/24)+1)</f>
        <v xml:space="preserve"> 2018-01-02 </v>
      </c>
      <c r="F8789" s="56" cm="1">
        <f t="array" ref="F8789">INDEX($B$2:$B$1000,INT((ROW(A8788)-1)/24)+1)/24</f>
        <v>16.399013098227972</v>
      </c>
      <c r="G8789" s="57">
        <f>Données_gaz!F$24/(365*24)</f>
        <v>1.1415525114155251E-4</v>
      </c>
      <c r="H8789" s="56"/>
      <c r="I8789" s="56"/>
      <c r="J8789" s="56"/>
      <c r="K8789" s="56"/>
      <c r="L8789" s="56"/>
      <c r="M8789" s="56"/>
      <c r="N8789" s="56" cm="1">
        <f t="array" ref="N8789">INDEX($K$2:$K$1000,INT((ROW(A8788)-1)/24)+1)</f>
        <v>0.315</v>
      </c>
      <c r="O8789" s="56" cm="1">
        <f t="array" ref="O8789">INDEX($L$2:$L$1000,INT((ROW(A8788)-1)/24)+1)</f>
        <v>0.72699999999999998</v>
      </c>
    </row>
    <row r="8790" spans="4:15" x14ac:dyDescent="0.2">
      <c r="D8790" s="56">
        <f t="shared" si="142"/>
        <v>4</v>
      </c>
      <c r="E8790" s="56" t="str" cm="1">
        <f t="array" ref="E8790">INDEX($A$2:$A$1000,INT((ROW(A8789)-1)/24)+1)</f>
        <v xml:space="preserve"> 2018-01-02 </v>
      </c>
      <c r="F8790" s="56" cm="1">
        <f t="array" ref="F8790">INDEX($B$2:$B$1000,INT((ROW(A8789)-1)/24)+1)/24</f>
        <v>16.399013098227972</v>
      </c>
      <c r="G8790" s="57">
        <f>Données_gaz!F$24/(365*24)</f>
        <v>1.1415525114155251E-4</v>
      </c>
      <c r="H8790" s="56"/>
      <c r="I8790" s="56"/>
      <c r="J8790" s="56"/>
      <c r="K8790" s="56"/>
      <c r="L8790" s="56"/>
      <c r="M8790" s="56"/>
      <c r="N8790" s="56" cm="1">
        <f t="array" ref="N8790">INDEX($K$2:$K$1000,INT((ROW(A8789)-1)/24)+1)</f>
        <v>0.315</v>
      </c>
      <c r="O8790" s="56" cm="1">
        <f t="array" ref="O8790">INDEX($L$2:$L$1000,INT((ROW(A8789)-1)/24)+1)</f>
        <v>0.72699999999999998</v>
      </c>
    </row>
    <row r="8791" spans="4:15" x14ac:dyDescent="0.2">
      <c r="D8791" s="56">
        <f t="shared" si="142"/>
        <v>5</v>
      </c>
      <c r="E8791" s="56" t="str" cm="1">
        <f t="array" ref="E8791">INDEX($A$2:$A$1000,INT((ROW(A8790)-1)/24)+1)</f>
        <v xml:space="preserve"> 2018-01-02 </v>
      </c>
      <c r="F8791" s="56" cm="1">
        <f t="array" ref="F8791">INDEX($B$2:$B$1000,INT((ROW(A8790)-1)/24)+1)/24</f>
        <v>16.399013098227972</v>
      </c>
      <c r="G8791" s="57">
        <f>Données_gaz!F$24/(365*24)</f>
        <v>1.1415525114155251E-4</v>
      </c>
      <c r="H8791" s="56"/>
      <c r="I8791" s="56"/>
      <c r="J8791" s="56"/>
      <c r="K8791" s="56"/>
      <c r="L8791" s="56"/>
      <c r="M8791" s="56"/>
      <c r="N8791" s="56" cm="1">
        <f t="array" ref="N8791">INDEX($K$2:$K$1000,INT((ROW(A8790)-1)/24)+1)</f>
        <v>0.315</v>
      </c>
      <c r="O8791" s="56" cm="1">
        <f t="array" ref="O8791">INDEX($L$2:$L$1000,INT((ROW(A8790)-1)/24)+1)</f>
        <v>0.72699999999999998</v>
      </c>
    </row>
    <row r="8792" spans="4:15" x14ac:dyDescent="0.2">
      <c r="D8792" s="56">
        <f t="shared" si="142"/>
        <v>6</v>
      </c>
      <c r="E8792" s="56" t="str" cm="1">
        <f t="array" ref="E8792">INDEX($A$2:$A$1000,INT((ROW(A8791)-1)/24)+1)</f>
        <v xml:space="preserve"> 2018-01-02 </v>
      </c>
      <c r="F8792" s="56" cm="1">
        <f t="array" ref="F8792">INDEX($B$2:$B$1000,INT((ROW(A8791)-1)/24)+1)/24</f>
        <v>16.399013098227972</v>
      </c>
      <c r="G8792" s="57">
        <f>Données_gaz!F$24/(365*24)</f>
        <v>1.1415525114155251E-4</v>
      </c>
      <c r="H8792" s="56"/>
      <c r="I8792" s="56"/>
      <c r="J8792" s="56"/>
      <c r="K8792" s="56"/>
      <c r="L8792" s="56"/>
      <c r="M8792" s="56"/>
      <c r="N8792" s="56" cm="1">
        <f t="array" ref="N8792">INDEX($K$2:$K$1000,INT((ROW(A8791)-1)/24)+1)</f>
        <v>0.315</v>
      </c>
      <c r="O8792" s="56" cm="1">
        <f t="array" ref="O8792">INDEX($L$2:$L$1000,INT((ROW(A8791)-1)/24)+1)</f>
        <v>0.72699999999999998</v>
      </c>
    </row>
    <row r="8793" spans="4:15" x14ac:dyDescent="0.2">
      <c r="D8793" s="56">
        <f t="shared" si="142"/>
        <v>7</v>
      </c>
      <c r="E8793" s="56" t="str" cm="1">
        <f t="array" ref="E8793">INDEX($A$2:$A$1000,INT((ROW(A8792)-1)/24)+1)</f>
        <v xml:space="preserve"> 2018-01-02 </v>
      </c>
      <c r="F8793" s="56" cm="1">
        <f t="array" ref="F8793">INDEX($B$2:$B$1000,INT((ROW(A8792)-1)/24)+1)/24</f>
        <v>16.399013098227972</v>
      </c>
      <c r="G8793" s="57">
        <f>Données_gaz!F$24/(365*24)</f>
        <v>1.1415525114155251E-4</v>
      </c>
      <c r="H8793" s="56"/>
      <c r="I8793" s="56"/>
      <c r="J8793" s="56"/>
      <c r="K8793" s="56"/>
      <c r="L8793" s="56"/>
      <c r="M8793" s="56"/>
      <c r="N8793" s="56" cm="1">
        <f t="array" ref="N8793">INDEX($K$2:$K$1000,INT((ROW(A8792)-1)/24)+1)</f>
        <v>0.315</v>
      </c>
      <c r="O8793" s="56" cm="1">
        <f t="array" ref="O8793">INDEX($L$2:$L$1000,INT((ROW(A8792)-1)/24)+1)</f>
        <v>0.72699999999999998</v>
      </c>
    </row>
    <row r="8794" spans="4:15" x14ac:dyDescent="0.2">
      <c r="D8794" s="56">
        <f t="shared" si="142"/>
        <v>8</v>
      </c>
      <c r="E8794" s="56" t="str" cm="1">
        <f t="array" ref="E8794">INDEX($A$2:$A$1000,INT((ROW(A8793)-1)/24)+1)</f>
        <v xml:space="preserve"> 2018-01-02 </v>
      </c>
      <c r="F8794" s="56" cm="1">
        <f t="array" ref="F8794">INDEX($B$2:$B$1000,INT((ROW(A8793)-1)/24)+1)/24</f>
        <v>16.399013098227972</v>
      </c>
      <c r="G8794" s="57">
        <f>Données_gaz!F$24/(365*24)</f>
        <v>1.1415525114155251E-4</v>
      </c>
      <c r="H8794" s="56"/>
      <c r="I8794" s="56"/>
      <c r="J8794" s="56"/>
      <c r="K8794" s="56"/>
      <c r="L8794" s="56"/>
      <c r="M8794" s="56"/>
      <c r="N8794" s="56" cm="1">
        <f t="array" ref="N8794">INDEX($K$2:$K$1000,INT((ROW(A8793)-1)/24)+1)</f>
        <v>0.315</v>
      </c>
      <c r="O8794" s="56" cm="1">
        <f t="array" ref="O8794">INDEX($L$2:$L$1000,INT((ROW(A8793)-1)/24)+1)</f>
        <v>0.72699999999999998</v>
      </c>
    </row>
    <row r="8795" spans="4:15" x14ac:dyDescent="0.2">
      <c r="D8795" s="56">
        <f t="shared" si="142"/>
        <v>9</v>
      </c>
      <c r="E8795" s="56" t="str" cm="1">
        <f t="array" ref="E8795">INDEX($A$2:$A$1000,INT((ROW(A8794)-1)/24)+1)</f>
        <v xml:space="preserve"> 2018-01-02 </v>
      </c>
      <c r="F8795" s="56" cm="1">
        <f t="array" ref="F8795">INDEX($B$2:$B$1000,INT((ROW(A8794)-1)/24)+1)/24</f>
        <v>16.399013098227972</v>
      </c>
      <c r="G8795" s="57">
        <f>Données_gaz!F$24/(365*24)</f>
        <v>1.1415525114155251E-4</v>
      </c>
      <c r="H8795" s="56"/>
      <c r="I8795" s="56"/>
      <c r="J8795" s="56"/>
      <c r="K8795" s="56"/>
      <c r="L8795" s="56"/>
      <c r="M8795" s="56"/>
      <c r="N8795" s="56" cm="1">
        <f t="array" ref="N8795">INDEX($K$2:$K$1000,INT((ROW(A8794)-1)/24)+1)</f>
        <v>0.315</v>
      </c>
      <c r="O8795" s="56" cm="1">
        <f t="array" ref="O8795">INDEX($L$2:$L$1000,INT((ROW(A8794)-1)/24)+1)</f>
        <v>0.72699999999999998</v>
      </c>
    </row>
    <row r="8796" spans="4:15" x14ac:dyDescent="0.2">
      <c r="D8796" s="56">
        <f t="shared" si="142"/>
        <v>10</v>
      </c>
      <c r="E8796" s="56" t="str" cm="1">
        <f t="array" ref="E8796">INDEX($A$2:$A$1000,INT((ROW(A8795)-1)/24)+1)</f>
        <v xml:space="preserve"> 2018-01-02 </v>
      </c>
      <c r="F8796" s="56" cm="1">
        <f t="array" ref="F8796">INDEX($B$2:$B$1000,INT((ROW(A8795)-1)/24)+1)/24</f>
        <v>16.399013098227972</v>
      </c>
      <c r="G8796" s="57">
        <f>Données_gaz!F$24/(365*24)</f>
        <v>1.1415525114155251E-4</v>
      </c>
      <c r="H8796" s="56"/>
      <c r="I8796" s="56"/>
      <c r="J8796" s="56"/>
      <c r="K8796" s="56"/>
      <c r="L8796" s="56"/>
      <c r="M8796" s="56"/>
      <c r="N8796" s="56" cm="1">
        <f t="array" ref="N8796">INDEX($K$2:$K$1000,INT((ROW(A8795)-1)/24)+1)</f>
        <v>0.315</v>
      </c>
      <c r="O8796" s="56" cm="1">
        <f t="array" ref="O8796">INDEX($L$2:$L$1000,INT((ROW(A8795)-1)/24)+1)</f>
        <v>0.72699999999999998</v>
      </c>
    </row>
    <row r="8797" spans="4:15" x14ac:dyDescent="0.2">
      <c r="D8797" s="56">
        <f t="shared" si="142"/>
        <v>11</v>
      </c>
      <c r="E8797" s="56" t="str" cm="1">
        <f t="array" ref="E8797">INDEX($A$2:$A$1000,INT((ROW(A8796)-1)/24)+1)</f>
        <v xml:space="preserve"> 2018-01-02 </v>
      </c>
      <c r="F8797" s="56" cm="1">
        <f t="array" ref="F8797">INDEX($B$2:$B$1000,INT((ROW(A8796)-1)/24)+1)/24</f>
        <v>16.399013098227972</v>
      </c>
      <c r="G8797" s="57">
        <f>Données_gaz!F$24/(365*24)</f>
        <v>1.1415525114155251E-4</v>
      </c>
      <c r="H8797" s="56"/>
      <c r="I8797" s="56"/>
      <c r="J8797" s="56"/>
      <c r="K8797" s="56"/>
      <c r="L8797" s="56"/>
      <c r="M8797" s="56"/>
      <c r="N8797" s="56" cm="1">
        <f t="array" ref="N8797">INDEX($K$2:$K$1000,INT((ROW(A8796)-1)/24)+1)</f>
        <v>0.315</v>
      </c>
      <c r="O8797" s="56" cm="1">
        <f t="array" ref="O8797">INDEX($L$2:$L$1000,INT((ROW(A8796)-1)/24)+1)</f>
        <v>0.72699999999999998</v>
      </c>
    </row>
    <row r="8798" spans="4:15" x14ac:dyDescent="0.2">
      <c r="D8798" s="56">
        <f t="shared" si="142"/>
        <v>12</v>
      </c>
      <c r="E8798" s="56" t="str" cm="1">
        <f t="array" ref="E8798">INDEX($A$2:$A$1000,INT((ROW(A8797)-1)/24)+1)</f>
        <v xml:space="preserve"> 2018-01-02 </v>
      </c>
      <c r="F8798" s="56" cm="1">
        <f t="array" ref="F8798">INDEX($B$2:$B$1000,INT((ROW(A8797)-1)/24)+1)/24</f>
        <v>16.399013098227972</v>
      </c>
      <c r="G8798" s="57">
        <f>Données_gaz!F$24/(365*24)</f>
        <v>1.1415525114155251E-4</v>
      </c>
      <c r="H8798" s="56"/>
      <c r="I8798" s="56"/>
      <c r="J8798" s="56"/>
      <c r="K8798" s="56"/>
      <c r="L8798" s="56"/>
      <c r="M8798" s="56"/>
      <c r="N8798" s="56" cm="1">
        <f t="array" ref="N8798">INDEX($K$2:$K$1000,INT((ROW(A8797)-1)/24)+1)</f>
        <v>0.315</v>
      </c>
      <c r="O8798" s="56" cm="1">
        <f t="array" ref="O8798">INDEX($L$2:$L$1000,INT((ROW(A8797)-1)/24)+1)</f>
        <v>0.72699999999999998</v>
      </c>
    </row>
    <row r="8799" spans="4:15" x14ac:dyDescent="0.2">
      <c r="D8799" s="56">
        <f t="shared" si="142"/>
        <v>13</v>
      </c>
      <c r="E8799" s="56" t="str" cm="1">
        <f t="array" ref="E8799">INDEX($A$2:$A$1000,INT((ROW(A8798)-1)/24)+1)</f>
        <v xml:space="preserve"> 2018-01-02 </v>
      </c>
      <c r="F8799" s="56" cm="1">
        <f t="array" ref="F8799">INDEX($B$2:$B$1000,INT((ROW(A8798)-1)/24)+1)/24</f>
        <v>16.399013098227972</v>
      </c>
      <c r="G8799" s="57">
        <f>Données_gaz!F$24/(365*24)</f>
        <v>1.1415525114155251E-4</v>
      </c>
      <c r="H8799" s="56"/>
      <c r="I8799" s="56"/>
      <c r="J8799" s="56"/>
      <c r="K8799" s="56"/>
      <c r="L8799" s="56"/>
      <c r="M8799" s="56"/>
      <c r="N8799" s="56" cm="1">
        <f t="array" ref="N8799">INDEX($K$2:$K$1000,INT((ROW(A8798)-1)/24)+1)</f>
        <v>0.315</v>
      </c>
      <c r="O8799" s="56" cm="1">
        <f t="array" ref="O8799">INDEX($L$2:$L$1000,INT((ROW(A8798)-1)/24)+1)</f>
        <v>0.72699999999999998</v>
      </c>
    </row>
    <row r="8800" spans="4:15" x14ac:dyDescent="0.2">
      <c r="D8800" s="56">
        <f t="shared" si="142"/>
        <v>14</v>
      </c>
      <c r="E8800" s="56" t="str" cm="1">
        <f t="array" ref="E8800">INDEX($A$2:$A$1000,INT((ROW(A8799)-1)/24)+1)</f>
        <v xml:space="preserve"> 2018-01-02 </v>
      </c>
      <c r="F8800" s="56" cm="1">
        <f t="array" ref="F8800">INDEX($B$2:$B$1000,INT((ROW(A8799)-1)/24)+1)/24</f>
        <v>16.399013098227972</v>
      </c>
      <c r="G8800" s="57">
        <f>Données_gaz!F$24/(365*24)</f>
        <v>1.1415525114155251E-4</v>
      </c>
      <c r="H8800" s="56"/>
      <c r="I8800" s="56"/>
      <c r="J8800" s="56"/>
      <c r="K8800" s="56"/>
      <c r="L8800" s="56"/>
      <c r="M8800" s="56"/>
      <c r="N8800" s="56" cm="1">
        <f t="array" ref="N8800">INDEX($K$2:$K$1000,INT((ROW(A8799)-1)/24)+1)</f>
        <v>0.315</v>
      </c>
      <c r="O8800" s="56" cm="1">
        <f t="array" ref="O8800">INDEX($L$2:$L$1000,INT((ROW(A8799)-1)/24)+1)</f>
        <v>0.72699999999999998</v>
      </c>
    </row>
    <row r="8801" spans="4:15" x14ac:dyDescent="0.2">
      <c r="D8801" s="56">
        <f t="shared" si="142"/>
        <v>15</v>
      </c>
      <c r="E8801" s="56" t="str" cm="1">
        <f t="array" ref="E8801">INDEX($A$2:$A$1000,INT((ROW(A8800)-1)/24)+1)</f>
        <v xml:space="preserve"> 2018-01-02 </v>
      </c>
      <c r="F8801" s="56" cm="1">
        <f t="array" ref="F8801">INDEX($B$2:$B$1000,INT((ROW(A8800)-1)/24)+1)/24</f>
        <v>16.399013098227972</v>
      </c>
      <c r="G8801" s="57">
        <f>Données_gaz!F$24/(365*24)</f>
        <v>1.1415525114155251E-4</v>
      </c>
      <c r="H8801" s="56"/>
      <c r="I8801" s="56"/>
      <c r="J8801" s="56"/>
      <c r="K8801" s="56"/>
      <c r="L8801" s="56"/>
      <c r="M8801" s="56"/>
      <c r="N8801" s="56" cm="1">
        <f t="array" ref="N8801">INDEX($K$2:$K$1000,INT((ROW(A8800)-1)/24)+1)</f>
        <v>0.315</v>
      </c>
      <c r="O8801" s="56" cm="1">
        <f t="array" ref="O8801">INDEX($L$2:$L$1000,INT((ROW(A8800)-1)/24)+1)</f>
        <v>0.72699999999999998</v>
      </c>
    </row>
    <row r="8802" spans="4:15" x14ac:dyDescent="0.2">
      <c r="D8802" s="56">
        <f t="shared" si="142"/>
        <v>16</v>
      </c>
      <c r="E8802" s="56" t="str" cm="1">
        <f t="array" ref="E8802">INDEX($A$2:$A$1000,INT((ROW(A8801)-1)/24)+1)</f>
        <v xml:space="preserve"> 2018-01-02 </v>
      </c>
      <c r="F8802" s="56" cm="1">
        <f t="array" ref="F8802">INDEX($B$2:$B$1000,INT((ROW(A8801)-1)/24)+1)/24</f>
        <v>16.399013098227972</v>
      </c>
      <c r="G8802" s="57">
        <f>Données_gaz!F$24/(365*24)</f>
        <v>1.1415525114155251E-4</v>
      </c>
      <c r="H8802" s="56"/>
      <c r="I8802" s="56"/>
      <c r="J8802" s="56"/>
      <c r="K8802" s="56"/>
      <c r="L8802" s="56"/>
      <c r="M8802" s="56"/>
      <c r="N8802" s="56" cm="1">
        <f t="array" ref="N8802">INDEX($K$2:$K$1000,INT((ROW(A8801)-1)/24)+1)</f>
        <v>0.315</v>
      </c>
      <c r="O8802" s="56" cm="1">
        <f t="array" ref="O8802">INDEX($L$2:$L$1000,INT((ROW(A8801)-1)/24)+1)</f>
        <v>0.72699999999999998</v>
      </c>
    </row>
    <row r="8803" spans="4:15" x14ac:dyDescent="0.2">
      <c r="D8803" s="56">
        <f t="shared" si="142"/>
        <v>17</v>
      </c>
      <c r="E8803" s="56" t="str" cm="1">
        <f t="array" ref="E8803">INDEX($A$2:$A$1000,INT((ROW(A8802)-1)/24)+1)</f>
        <v xml:space="preserve"> 2018-01-02 </v>
      </c>
      <c r="F8803" s="56" cm="1">
        <f t="array" ref="F8803">INDEX($B$2:$B$1000,INT((ROW(A8802)-1)/24)+1)/24</f>
        <v>16.399013098227972</v>
      </c>
      <c r="G8803" s="57">
        <f>Données_gaz!F$24/(365*24)</f>
        <v>1.1415525114155251E-4</v>
      </c>
      <c r="H8803" s="56"/>
      <c r="I8803" s="56"/>
      <c r="J8803" s="56"/>
      <c r="K8803" s="56"/>
      <c r="L8803" s="56"/>
      <c r="M8803" s="56"/>
      <c r="N8803" s="56" cm="1">
        <f t="array" ref="N8803">INDEX($K$2:$K$1000,INT((ROW(A8802)-1)/24)+1)</f>
        <v>0.315</v>
      </c>
      <c r="O8803" s="56" cm="1">
        <f t="array" ref="O8803">INDEX($L$2:$L$1000,INT((ROW(A8802)-1)/24)+1)</f>
        <v>0.72699999999999998</v>
      </c>
    </row>
    <row r="8804" spans="4:15" x14ac:dyDescent="0.2">
      <c r="D8804" s="56">
        <f t="shared" si="142"/>
        <v>18</v>
      </c>
      <c r="E8804" s="56" t="str" cm="1">
        <f t="array" ref="E8804">INDEX($A$2:$A$1000,INT((ROW(A8803)-1)/24)+1)</f>
        <v xml:space="preserve"> 2018-01-02 </v>
      </c>
      <c r="F8804" s="56" cm="1">
        <f t="array" ref="F8804">INDEX($B$2:$B$1000,INT((ROW(A8803)-1)/24)+1)/24</f>
        <v>16.399013098227972</v>
      </c>
      <c r="G8804" s="57">
        <f>Données_gaz!F$24/(365*24)</f>
        <v>1.1415525114155251E-4</v>
      </c>
      <c r="H8804" s="56"/>
      <c r="I8804" s="56"/>
      <c r="J8804" s="56"/>
      <c r="K8804" s="56"/>
      <c r="L8804" s="56"/>
      <c r="M8804" s="56"/>
      <c r="N8804" s="56" cm="1">
        <f t="array" ref="N8804">INDEX($K$2:$K$1000,INT((ROW(A8803)-1)/24)+1)</f>
        <v>0.315</v>
      </c>
      <c r="O8804" s="56" cm="1">
        <f t="array" ref="O8804">INDEX($L$2:$L$1000,INT((ROW(A8803)-1)/24)+1)</f>
        <v>0.72699999999999998</v>
      </c>
    </row>
    <row r="8805" spans="4:15" x14ac:dyDescent="0.2">
      <c r="D8805" s="56">
        <f t="shared" si="142"/>
        <v>19</v>
      </c>
      <c r="E8805" s="56" t="str" cm="1">
        <f t="array" ref="E8805">INDEX($A$2:$A$1000,INT((ROW(A8804)-1)/24)+1)</f>
        <v xml:space="preserve"> 2018-01-02 </v>
      </c>
      <c r="F8805" s="56" cm="1">
        <f t="array" ref="F8805">INDEX($B$2:$B$1000,INT((ROW(A8804)-1)/24)+1)/24</f>
        <v>16.399013098227972</v>
      </c>
      <c r="G8805" s="57">
        <f>Données_gaz!F$24/(365*24)</f>
        <v>1.1415525114155251E-4</v>
      </c>
      <c r="H8805" s="56"/>
      <c r="I8805" s="56"/>
      <c r="J8805" s="56"/>
      <c r="K8805" s="56"/>
      <c r="L8805" s="56"/>
      <c r="M8805" s="56"/>
      <c r="N8805" s="56" cm="1">
        <f t="array" ref="N8805">INDEX($K$2:$K$1000,INT((ROW(A8804)-1)/24)+1)</f>
        <v>0.315</v>
      </c>
      <c r="O8805" s="56" cm="1">
        <f t="array" ref="O8805">INDEX($L$2:$L$1000,INT((ROW(A8804)-1)/24)+1)</f>
        <v>0.72699999999999998</v>
      </c>
    </row>
    <row r="8806" spans="4:15" x14ac:dyDescent="0.2">
      <c r="D8806" s="56">
        <f t="shared" si="142"/>
        <v>20</v>
      </c>
      <c r="E8806" s="56" t="str" cm="1">
        <f t="array" ref="E8806">INDEX($A$2:$A$1000,INT((ROW(A8805)-1)/24)+1)</f>
        <v xml:space="preserve"> 2018-01-02 </v>
      </c>
      <c r="F8806" s="56" cm="1">
        <f t="array" ref="F8806">INDEX($B$2:$B$1000,INT((ROW(A8805)-1)/24)+1)/24</f>
        <v>16.399013098227972</v>
      </c>
      <c r="G8806" s="57">
        <f>Données_gaz!F$24/(365*24)</f>
        <v>1.1415525114155251E-4</v>
      </c>
      <c r="H8806" s="56"/>
      <c r="I8806" s="56"/>
      <c r="J8806" s="56"/>
      <c r="K8806" s="56"/>
      <c r="L8806" s="56"/>
      <c r="M8806" s="56"/>
      <c r="N8806" s="56" cm="1">
        <f t="array" ref="N8806">INDEX($K$2:$K$1000,INT((ROW(A8805)-1)/24)+1)</f>
        <v>0.315</v>
      </c>
      <c r="O8806" s="56" cm="1">
        <f t="array" ref="O8806">INDEX($L$2:$L$1000,INT((ROW(A8805)-1)/24)+1)</f>
        <v>0.72699999999999998</v>
      </c>
    </row>
    <row r="8807" spans="4:15" x14ac:dyDescent="0.2">
      <c r="D8807" s="56">
        <f t="shared" si="142"/>
        <v>21</v>
      </c>
      <c r="E8807" s="56" t="str" cm="1">
        <f t="array" ref="E8807">INDEX($A$2:$A$1000,INT((ROW(A8806)-1)/24)+1)</f>
        <v xml:space="preserve"> 2018-01-02 </v>
      </c>
      <c r="F8807" s="56" cm="1">
        <f t="array" ref="F8807">INDEX($B$2:$B$1000,INT((ROW(A8806)-1)/24)+1)/24</f>
        <v>16.399013098227972</v>
      </c>
      <c r="G8807" s="57">
        <f>Données_gaz!F$24/(365*24)</f>
        <v>1.1415525114155251E-4</v>
      </c>
      <c r="H8807" s="56"/>
      <c r="I8807" s="56"/>
      <c r="J8807" s="56"/>
      <c r="K8807" s="56"/>
      <c r="L8807" s="56"/>
      <c r="M8807" s="56"/>
      <c r="N8807" s="56" cm="1">
        <f t="array" ref="N8807">INDEX($K$2:$K$1000,INT((ROW(A8806)-1)/24)+1)</f>
        <v>0.315</v>
      </c>
      <c r="O8807" s="56" cm="1">
        <f t="array" ref="O8807">INDEX($L$2:$L$1000,INT((ROW(A8806)-1)/24)+1)</f>
        <v>0.72699999999999998</v>
      </c>
    </row>
    <row r="8808" spans="4:15" x14ac:dyDescent="0.2">
      <c r="D8808" s="56">
        <f t="shared" si="142"/>
        <v>22</v>
      </c>
      <c r="E8808" s="56" t="str" cm="1">
        <f t="array" ref="E8808">INDEX($A$2:$A$1000,INT((ROW(A8807)-1)/24)+1)</f>
        <v xml:space="preserve"> 2018-01-02 </v>
      </c>
      <c r="F8808" s="56" cm="1">
        <f t="array" ref="F8808">INDEX($B$2:$B$1000,INT((ROW(A8807)-1)/24)+1)/24</f>
        <v>16.399013098227972</v>
      </c>
      <c r="G8808" s="57">
        <f>Données_gaz!F$24/(365*24)</f>
        <v>1.1415525114155251E-4</v>
      </c>
      <c r="H8808" s="56"/>
      <c r="I8808" s="56"/>
      <c r="J8808" s="56"/>
      <c r="K8808" s="56"/>
      <c r="L8808" s="56"/>
      <c r="M8808" s="56"/>
      <c r="N8808" s="56" cm="1">
        <f t="array" ref="N8808">INDEX($K$2:$K$1000,INT((ROW(A8807)-1)/24)+1)</f>
        <v>0.315</v>
      </c>
      <c r="O8808" s="56" cm="1">
        <f t="array" ref="O8808">INDEX($L$2:$L$1000,INT((ROW(A8807)-1)/24)+1)</f>
        <v>0.72699999999999998</v>
      </c>
    </row>
    <row r="8809" spans="4:15" x14ac:dyDescent="0.2">
      <c r="D8809" s="56">
        <f t="shared" si="142"/>
        <v>23</v>
      </c>
      <c r="E8809" s="56" t="str" cm="1">
        <f t="array" ref="E8809">INDEX($A$2:$A$1000,INT((ROW(A8808)-1)/24)+1)</f>
        <v xml:space="preserve"> 2018-01-02 </v>
      </c>
      <c r="F8809" s="56" cm="1">
        <f t="array" ref="F8809">INDEX($B$2:$B$1000,INT((ROW(A8808)-1)/24)+1)/24</f>
        <v>16.399013098227972</v>
      </c>
      <c r="G8809" s="57">
        <f>Données_gaz!F$24/(365*24)</f>
        <v>1.1415525114155251E-4</v>
      </c>
      <c r="H8809" s="56"/>
      <c r="I8809" s="56"/>
      <c r="J8809" s="56"/>
      <c r="K8809" s="56"/>
      <c r="L8809" s="56"/>
      <c r="M8809" s="56"/>
      <c r="N8809" s="56" cm="1">
        <f t="array" ref="N8809">INDEX($K$2:$K$1000,INT((ROW(A8808)-1)/24)+1)</f>
        <v>0.315</v>
      </c>
      <c r="O8809" s="56" cm="1">
        <f t="array" ref="O8809">INDEX($L$2:$L$1000,INT((ROW(A8808)-1)/24)+1)</f>
        <v>0.72699999999999998</v>
      </c>
    </row>
    <row r="8810" spans="4:15" x14ac:dyDescent="0.2">
      <c r="D8810" s="56">
        <f t="shared" si="142"/>
        <v>0</v>
      </c>
      <c r="E8810" s="56" t="str" cm="1">
        <f t="array" ref="E8810">INDEX($A$2:$A$1000,INT((ROW(A8809)-1)/24)+1)</f>
        <v xml:space="preserve"> 2018-01-03 </v>
      </c>
      <c r="F8810" s="56" cm="1">
        <f t="array" ref="F8810">INDEX($B$2:$B$1000,INT((ROW(A8809)-1)/24)+1)/24</f>
        <v>16.328724285746272</v>
      </c>
      <c r="G8810" s="57">
        <f>Données_gaz!F$24/(365*24)</f>
        <v>1.1415525114155251E-4</v>
      </c>
      <c r="H8810" s="56"/>
      <c r="I8810" s="56"/>
      <c r="J8810" s="56"/>
      <c r="K8810" s="56"/>
      <c r="L8810" s="56"/>
      <c r="M8810" s="56"/>
      <c r="N8810" s="56" cm="1">
        <f t="array" ref="N8810">INDEX($K$2:$K$1000,INT((ROW(A8809)-1)/24)+1)</f>
        <v>0.309</v>
      </c>
      <c r="O8810" s="56" cm="1">
        <f t="array" ref="O8810">INDEX($L$2:$L$1000,INT((ROW(A8809)-1)/24)+1)</f>
        <v>0.72399999999999998</v>
      </c>
    </row>
    <row r="8811" spans="4:15" x14ac:dyDescent="0.2">
      <c r="D8811" s="56">
        <f t="shared" si="142"/>
        <v>1</v>
      </c>
      <c r="E8811" s="56" t="str" cm="1">
        <f t="array" ref="E8811">INDEX($A$2:$A$1000,INT((ROW(A8810)-1)/24)+1)</f>
        <v xml:space="preserve"> 2018-01-03 </v>
      </c>
      <c r="F8811" s="56" cm="1">
        <f t="array" ref="F8811">INDEX($B$2:$B$1000,INT((ROW(A8810)-1)/24)+1)/24</f>
        <v>16.328724285746272</v>
      </c>
      <c r="G8811" s="57">
        <f>Données_gaz!F$24/(365*24)</f>
        <v>1.1415525114155251E-4</v>
      </c>
      <c r="H8811" s="56"/>
      <c r="I8811" s="56"/>
      <c r="J8811" s="56"/>
      <c r="K8811" s="56"/>
      <c r="L8811" s="56"/>
      <c r="M8811" s="56"/>
      <c r="N8811" s="56" cm="1">
        <f t="array" ref="N8811">INDEX($K$2:$K$1000,INT((ROW(A8810)-1)/24)+1)</f>
        <v>0.309</v>
      </c>
      <c r="O8811" s="56" cm="1">
        <f t="array" ref="O8811">INDEX($L$2:$L$1000,INT((ROW(A8810)-1)/24)+1)</f>
        <v>0.72399999999999998</v>
      </c>
    </row>
    <row r="8812" spans="4:15" x14ac:dyDescent="0.2">
      <c r="D8812" s="56">
        <f t="shared" si="142"/>
        <v>2</v>
      </c>
      <c r="E8812" s="56" t="str" cm="1">
        <f t="array" ref="E8812">INDEX($A$2:$A$1000,INT((ROW(A8811)-1)/24)+1)</f>
        <v xml:space="preserve"> 2018-01-03 </v>
      </c>
      <c r="F8812" s="56" cm="1">
        <f t="array" ref="F8812">INDEX($B$2:$B$1000,INT((ROW(A8811)-1)/24)+1)/24</f>
        <v>16.328724285746272</v>
      </c>
      <c r="G8812" s="57">
        <f>Données_gaz!F$24/(365*24)</f>
        <v>1.1415525114155251E-4</v>
      </c>
      <c r="H8812" s="56"/>
      <c r="I8812" s="56"/>
      <c r="J8812" s="56"/>
      <c r="K8812" s="56"/>
      <c r="L8812" s="56"/>
      <c r="M8812" s="56"/>
      <c r="N8812" s="56" cm="1">
        <f t="array" ref="N8812">INDEX($K$2:$K$1000,INT((ROW(A8811)-1)/24)+1)</f>
        <v>0.309</v>
      </c>
      <c r="O8812" s="56" cm="1">
        <f t="array" ref="O8812">INDEX($L$2:$L$1000,INT((ROW(A8811)-1)/24)+1)</f>
        <v>0.72399999999999998</v>
      </c>
    </row>
    <row r="8813" spans="4:15" x14ac:dyDescent="0.2">
      <c r="D8813" s="56">
        <f t="shared" si="142"/>
        <v>3</v>
      </c>
      <c r="E8813" s="56" t="str" cm="1">
        <f t="array" ref="E8813">INDEX($A$2:$A$1000,INT((ROW(A8812)-1)/24)+1)</f>
        <v xml:space="preserve"> 2018-01-03 </v>
      </c>
      <c r="F8813" s="56" cm="1">
        <f t="array" ref="F8813">INDEX($B$2:$B$1000,INT((ROW(A8812)-1)/24)+1)/24</f>
        <v>16.328724285746272</v>
      </c>
      <c r="G8813" s="57">
        <f>Données_gaz!F$24/(365*24)</f>
        <v>1.1415525114155251E-4</v>
      </c>
      <c r="H8813" s="56"/>
      <c r="I8813" s="56"/>
      <c r="J8813" s="56"/>
      <c r="K8813" s="56"/>
      <c r="L8813" s="56"/>
      <c r="M8813" s="56"/>
      <c r="N8813" s="56" cm="1">
        <f t="array" ref="N8813">INDEX($K$2:$K$1000,INT((ROW(A8812)-1)/24)+1)</f>
        <v>0.309</v>
      </c>
      <c r="O8813" s="56" cm="1">
        <f t="array" ref="O8813">INDEX($L$2:$L$1000,INT((ROW(A8812)-1)/24)+1)</f>
        <v>0.72399999999999998</v>
      </c>
    </row>
    <row r="8814" spans="4:15" x14ac:dyDescent="0.2">
      <c r="D8814" s="56">
        <f t="shared" si="142"/>
        <v>4</v>
      </c>
      <c r="E8814" s="56" t="str" cm="1">
        <f t="array" ref="E8814">INDEX($A$2:$A$1000,INT((ROW(A8813)-1)/24)+1)</f>
        <v xml:space="preserve"> 2018-01-03 </v>
      </c>
      <c r="F8814" s="56" cm="1">
        <f t="array" ref="F8814">INDEX($B$2:$B$1000,INT((ROW(A8813)-1)/24)+1)/24</f>
        <v>16.328724285746272</v>
      </c>
      <c r="G8814" s="57">
        <f>Données_gaz!F$24/(365*24)</f>
        <v>1.1415525114155251E-4</v>
      </c>
      <c r="H8814" s="56"/>
      <c r="I8814" s="56"/>
      <c r="J8814" s="56"/>
      <c r="K8814" s="56"/>
      <c r="L8814" s="56"/>
      <c r="M8814" s="56"/>
      <c r="N8814" s="56" cm="1">
        <f t="array" ref="N8814">INDEX($K$2:$K$1000,INT((ROW(A8813)-1)/24)+1)</f>
        <v>0.309</v>
      </c>
      <c r="O8814" s="56" cm="1">
        <f t="array" ref="O8814">INDEX($L$2:$L$1000,INT((ROW(A8813)-1)/24)+1)</f>
        <v>0.72399999999999998</v>
      </c>
    </row>
    <row r="8815" spans="4:15" x14ac:dyDescent="0.2">
      <c r="D8815" s="56">
        <f t="shared" si="142"/>
        <v>5</v>
      </c>
      <c r="E8815" s="56" t="str" cm="1">
        <f t="array" ref="E8815">INDEX($A$2:$A$1000,INT((ROW(A8814)-1)/24)+1)</f>
        <v xml:space="preserve"> 2018-01-03 </v>
      </c>
      <c r="F8815" s="56" cm="1">
        <f t="array" ref="F8815">INDEX($B$2:$B$1000,INT((ROW(A8814)-1)/24)+1)/24</f>
        <v>16.328724285746272</v>
      </c>
      <c r="G8815" s="57">
        <f>Données_gaz!F$24/(365*24)</f>
        <v>1.1415525114155251E-4</v>
      </c>
      <c r="H8815" s="56"/>
      <c r="I8815" s="56"/>
      <c r="J8815" s="56"/>
      <c r="K8815" s="56"/>
      <c r="L8815" s="56"/>
      <c r="M8815" s="56"/>
      <c r="N8815" s="56" cm="1">
        <f t="array" ref="N8815">INDEX($K$2:$K$1000,INT((ROW(A8814)-1)/24)+1)</f>
        <v>0.309</v>
      </c>
      <c r="O8815" s="56" cm="1">
        <f t="array" ref="O8815">INDEX($L$2:$L$1000,INT((ROW(A8814)-1)/24)+1)</f>
        <v>0.72399999999999998</v>
      </c>
    </row>
    <row r="8816" spans="4:15" x14ac:dyDescent="0.2">
      <c r="D8816" s="56">
        <f t="shared" si="142"/>
        <v>6</v>
      </c>
      <c r="E8816" s="56" t="str" cm="1">
        <f t="array" ref="E8816">INDEX($A$2:$A$1000,INT((ROW(A8815)-1)/24)+1)</f>
        <v xml:space="preserve"> 2018-01-03 </v>
      </c>
      <c r="F8816" s="56" cm="1">
        <f t="array" ref="F8816">INDEX($B$2:$B$1000,INT((ROW(A8815)-1)/24)+1)/24</f>
        <v>16.328724285746272</v>
      </c>
      <c r="G8816" s="57">
        <f>Données_gaz!F$24/(365*24)</f>
        <v>1.1415525114155251E-4</v>
      </c>
      <c r="H8816" s="56"/>
      <c r="I8816" s="56"/>
      <c r="J8816" s="56"/>
      <c r="K8816" s="56"/>
      <c r="L8816" s="56"/>
      <c r="M8816" s="56"/>
      <c r="N8816" s="56" cm="1">
        <f t="array" ref="N8816">INDEX($K$2:$K$1000,INT((ROW(A8815)-1)/24)+1)</f>
        <v>0.309</v>
      </c>
      <c r="O8816" s="56" cm="1">
        <f t="array" ref="O8816">INDEX($L$2:$L$1000,INT((ROW(A8815)-1)/24)+1)</f>
        <v>0.72399999999999998</v>
      </c>
    </row>
    <row r="8817" spans="4:15" x14ac:dyDescent="0.2">
      <c r="D8817" s="56">
        <f t="shared" si="142"/>
        <v>7</v>
      </c>
      <c r="E8817" s="56" t="str" cm="1">
        <f t="array" ref="E8817">INDEX($A$2:$A$1000,INT((ROW(A8816)-1)/24)+1)</f>
        <v xml:space="preserve"> 2018-01-03 </v>
      </c>
      <c r="F8817" s="56" cm="1">
        <f t="array" ref="F8817">INDEX($B$2:$B$1000,INT((ROW(A8816)-1)/24)+1)/24</f>
        <v>16.328724285746272</v>
      </c>
      <c r="G8817" s="57">
        <f>Données_gaz!F$24/(365*24)</f>
        <v>1.1415525114155251E-4</v>
      </c>
      <c r="H8817" s="56"/>
      <c r="I8817" s="56"/>
      <c r="J8817" s="56"/>
      <c r="K8817" s="56"/>
      <c r="L8817" s="56"/>
      <c r="M8817" s="56"/>
      <c r="N8817" s="56" cm="1">
        <f t="array" ref="N8817">INDEX($K$2:$K$1000,INT((ROW(A8816)-1)/24)+1)</f>
        <v>0.309</v>
      </c>
      <c r="O8817" s="56" cm="1">
        <f t="array" ref="O8817">INDEX($L$2:$L$1000,INT((ROW(A8816)-1)/24)+1)</f>
        <v>0.72399999999999998</v>
      </c>
    </row>
    <row r="8818" spans="4:15" x14ac:dyDescent="0.2">
      <c r="D8818" s="56">
        <f t="shared" si="142"/>
        <v>8</v>
      </c>
      <c r="E8818" s="56" t="str" cm="1">
        <f t="array" ref="E8818">INDEX($A$2:$A$1000,INT((ROW(A8817)-1)/24)+1)</f>
        <v xml:space="preserve"> 2018-01-03 </v>
      </c>
      <c r="F8818" s="56" cm="1">
        <f t="array" ref="F8818">INDEX($B$2:$B$1000,INT((ROW(A8817)-1)/24)+1)/24</f>
        <v>16.328724285746272</v>
      </c>
      <c r="G8818" s="57">
        <f>Données_gaz!F$24/(365*24)</f>
        <v>1.1415525114155251E-4</v>
      </c>
      <c r="H8818" s="56"/>
      <c r="I8818" s="56"/>
      <c r="J8818" s="56"/>
      <c r="K8818" s="56"/>
      <c r="L8818" s="56"/>
      <c r="M8818" s="56"/>
      <c r="N8818" s="56" cm="1">
        <f t="array" ref="N8818">INDEX($K$2:$K$1000,INT((ROW(A8817)-1)/24)+1)</f>
        <v>0.309</v>
      </c>
      <c r="O8818" s="56" cm="1">
        <f t="array" ref="O8818">INDEX($L$2:$L$1000,INT((ROW(A8817)-1)/24)+1)</f>
        <v>0.72399999999999998</v>
      </c>
    </row>
    <row r="8819" spans="4:15" x14ac:dyDescent="0.2">
      <c r="D8819" s="56">
        <f t="shared" si="142"/>
        <v>9</v>
      </c>
      <c r="E8819" s="56" t="str" cm="1">
        <f t="array" ref="E8819">INDEX($A$2:$A$1000,INT((ROW(A8818)-1)/24)+1)</f>
        <v xml:space="preserve"> 2018-01-03 </v>
      </c>
      <c r="F8819" s="56" cm="1">
        <f t="array" ref="F8819">INDEX($B$2:$B$1000,INT((ROW(A8818)-1)/24)+1)/24</f>
        <v>16.328724285746272</v>
      </c>
      <c r="G8819" s="57">
        <f>Données_gaz!F$24/(365*24)</f>
        <v>1.1415525114155251E-4</v>
      </c>
      <c r="H8819" s="56"/>
      <c r="I8819" s="56"/>
      <c r="J8819" s="56"/>
      <c r="K8819" s="56"/>
      <c r="L8819" s="56"/>
      <c r="M8819" s="56"/>
      <c r="N8819" s="56" cm="1">
        <f t="array" ref="N8819">INDEX($K$2:$K$1000,INT((ROW(A8818)-1)/24)+1)</f>
        <v>0.309</v>
      </c>
      <c r="O8819" s="56" cm="1">
        <f t="array" ref="O8819">INDEX($L$2:$L$1000,INT((ROW(A8818)-1)/24)+1)</f>
        <v>0.72399999999999998</v>
      </c>
    </row>
    <row r="8820" spans="4:15" x14ac:dyDescent="0.2">
      <c r="D8820" s="56">
        <f t="shared" si="142"/>
        <v>10</v>
      </c>
      <c r="E8820" s="56" t="str" cm="1">
        <f t="array" ref="E8820">INDEX($A$2:$A$1000,INT((ROW(A8819)-1)/24)+1)</f>
        <v xml:space="preserve"> 2018-01-03 </v>
      </c>
      <c r="F8820" s="56" cm="1">
        <f t="array" ref="F8820">INDEX($B$2:$B$1000,INT((ROW(A8819)-1)/24)+1)/24</f>
        <v>16.328724285746272</v>
      </c>
      <c r="G8820" s="57">
        <f>Données_gaz!F$24/(365*24)</f>
        <v>1.1415525114155251E-4</v>
      </c>
      <c r="H8820" s="56"/>
      <c r="I8820" s="56"/>
      <c r="J8820" s="56"/>
      <c r="K8820" s="56"/>
      <c r="L8820" s="56"/>
      <c r="M8820" s="56"/>
      <c r="N8820" s="56" cm="1">
        <f t="array" ref="N8820">INDEX($K$2:$K$1000,INT((ROW(A8819)-1)/24)+1)</f>
        <v>0.309</v>
      </c>
      <c r="O8820" s="56" cm="1">
        <f t="array" ref="O8820">INDEX($L$2:$L$1000,INT((ROW(A8819)-1)/24)+1)</f>
        <v>0.72399999999999998</v>
      </c>
    </row>
    <row r="8821" spans="4:15" x14ac:dyDescent="0.2">
      <c r="D8821" s="56">
        <f t="shared" si="142"/>
        <v>11</v>
      </c>
      <c r="E8821" s="56" t="str" cm="1">
        <f t="array" ref="E8821">INDEX($A$2:$A$1000,INT((ROW(A8820)-1)/24)+1)</f>
        <v xml:space="preserve"> 2018-01-03 </v>
      </c>
      <c r="F8821" s="56" cm="1">
        <f t="array" ref="F8821">INDEX($B$2:$B$1000,INT((ROW(A8820)-1)/24)+1)/24</f>
        <v>16.328724285746272</v>
      </c>
      <c r="G8821" s="57">
        <f>Données_gaz!F$24/(365*24)</f>
        <v>1.1415525114155251E-4</v>
      </c>
      <c r="H8821" s="56"/>
      <c r="I8821" s="56"/>
      <c r="J8821" s="56"/>
      <c r="K8821" s="56"/>
      <c r="L8821" s="56"/>
      <c r="M8821" s="56"/>
      <c r="N8821" s="56" cm="1">
        <f t="array" ref="N8821">INDEX($K$2:$K$1000,INT((ROW(A8820)-1)/24)+1)</f>
        <v>0.309</v>
      </c>
      <c r="O8821" s="56" cm="1">
        <f t="array" ref="O8821">INDEX($L$2:$L$1000,INT((ROW(A8820)-1)/24)+1)</f>
        <v>0.72399999999999998</v>
      </c>
    </row>
    <row r="8822" spans="4:15" x14ac:dyDescent="0.2">
      <c r="D8822" s="56">
        <f t="shared" si="142"/>
        <v>12</v>
      </c>
      <c r="E8822" s="56" t="str" cm="1">
        <f t="array" ref="E8822">INDEX($A$2:$A$1000,INT((ROW(A8821)-1)/24)+1)</f>
        <v xml:space="preserve"> 2018-01-03 </v>
      </c>
      <c r="F8822" s="56" cm="1">
        <f t="array" ref="F8822">INDEX($B$2:$B$1000,INT((ROW(A8821)-1)/24)+1)/24</f>
        <v>16.328724285746272</v>
      </c>
      <c r="G8822" s="57">
        <f>Données_gaz!F$24/(365*24)</f>
        <v>1.1415525114155251E-4</v>
      </c>
      <c r="H8822" s="56"/>
      <c r="I8822" s="56"/>
      <c r="J8822" s="56"/>
      <c r="K8822" s="56"/>
      <c r="L8822" s="56"/>
      <c r="M8822" s="56"/>
      <c r="N8822" s="56" cm="1">
        <f t="array" ref="N8822">INDEX($K$2:$K$1000,INT((ROW(A8821)-1)/24)+1)</f>
        <v>0.309</v>
      </c>
      <c r="O8822" s="56" cm="1">
        <f t="array" ref="O8822">INDEX($L$2:$L$1000,INT((ROW(A8821)-1)/24)+1)</f>
        <v>0.72399999999999998</v>
      </c>
    </row>
    <row r="8823" spans="4:15" x14ac:dyDescent="0.2">
      <c r="D8823" s="56">
        <f t="shared" si="142"/>
        <v>13</v>
      </c>
      <c r="E8823" s="56" t="str" cm="1">
        <f t="array" ref="E8823">INDEX($A$2:$A$1000,INT((ROW(A8822)-1)/24)+1)</f>
        <v xml:space="preserve"> 2018-01-03 </v>
      </c>
      <c r="F8823" s="56" cm="1">
        <f t="array" ref="F8823">INDEX($B$2:$B$1000,INT((ROW(A8822)-1)/24)+1)/24</f>
        <v>16.328724285746272</v>
      </c>
      <c r="G8823" s="57">
        <f>Données_gaz!F$24/(365*24)</f>
        <v>1.1415525114155251E-4</v>
      </c>
      <c r="H8823" s="56"/>
      <c r="I8823" s="56"/>
      <c r="J8823" s="56"/>
      <c r="K8823" s="56"/>
      <c r="L8823" s="56"/>
      <c r="M8823" s="56"/>
      <c r="N8823" s="56" cm="1">
        <f t="array" ref="N8823">INDEX($K$2:$K$1000,INT((ROW(A8822)-1)/24)+1)</f>
        <v>0.309</v>
      </c>
      <c r="O8823" s="56" cm="1">
        <f t="array" ref="O8823">INDEX($L$2:$L$1000,INT((ROW(A8822)-1)/24)+1)</f>
        <v>0.72399999999999998</v>
      </c>
    </row>
    <row r="8824" spans="4:15" x14ac:dyDescent="0.2">
      <c r="D8824" s="56">
        <f t="shared" si="142"/>
        <v>14</v>
      </c>
      <c r="E8824" s="56" t="str" cm="1">
        <f t="array" ref="E8824">INDEX($A$2:$A$1000,INT((ROW(A8823)-1)/24)+1)</f>
        <v xml:space="preserve"> 2018-01-03 </v>
      </c>
      <c r="F8824" s="56" cm="1">
        <f t="array" ref="F8824">INDEX($B$2:$B$1000,INT((ROW(A8823)-1)/24)+1)/24</f>
        <v>16.328724285746272</v>
      </c>
      <c r="G8824" s="57">
        <f>Données_gaz!F$24/(365*24)</f>
        <v>1.1415525114155251E-4</v>
      </c>
      <c r="H8824" s="56"/>
      <c r="I8824" s="56"/>
      <c r="J8824" s="56"/>
      <c r="K8824" s="56"/>
      <c r="L8824" s="56"/>
      <c r="M8824" s="56"/>
      <c r="N8824" s="56" cm="1">
        <f t="array" ref="N8824">INDEX($K$2:$K$1000,INT((ROW(A8823)-1)/24)+1)</f>
        <v>0.309</v>
      </c>
      <c r="O8824" s="56" cm="1">
        <f t="array" ref="O8824">INDEX($L$2:$L$1000,INT((ROW(A8823)-1)/24)+1)</f>
        <v>0.72399999999999998</v>
      </c>
    </row>
    <row r="8825" spans="4:15" x14ac:dyDescent="0.2">
      <c r="D8825" s="56">
        <f t="shared" si="142"/>
        <v>15</v>
      </c>
      <c r="E8825" s="56" t="str" cm="1">
        <f t="array" ref="E8825">INDEX($A$2:$A$1000,INT((ROW(A8824)-1)/24)+1)</f>
        <v xml:space="preserve"> 2018-01-03 </v>
      </c>
      <c r="F8825" s="56" cm="1">
        <f t="array" ref="F8825">INDEX($B$2:$B$1000,INT((ROW(A8824)-1)/24)+1)/24</f>
        <v>16.328724285746272</v>
      </c>
      <c r="G8825" s="57">
        <f>Données_gaz!F$24/(365*24)</f>
        <v>1.1415525114155251E-4</v>
      </c>
      <c r="H8825" s="56"/>
      <c r="I8825" s="56"/>
      <c r="J8825" s="56"/>
      <c r="K8825" s="56"/>
      <c r="L8825" s="56"/>
      <c r="M8825" s="56"/>
      <c r="N8825" s="56" cm="1">
        <f t="array" ref="N8825">INDEX($K$2:$K$1000,INT((ROW(A8824)-1)/24)+1)</f>
        <v>0.309</v>
      </c>
      <c r="O8825" s="56" cm="1">
        <f t="array" ref="O8825">INDEX($L$2:$L$1000,INT((ROW(A8824)-1)/24)+1)</f>
        <v>0.72399999999999998</v>
      </c>
    </row>
    <row r="8826" spans="4:15" x14ac:dyDescent="0.2">
      <c r="D8826" s="56">
        <f t="shared" si="142"/>
        <v>16</v>
      </c>
      <c r="E8826" s="56" t="str" cm="1">
        <f t="array" ref="E8826">INDEX($A$2:$A$1000,INT((ROW(A8825)-1)/24)+1)</f>
        <v xml:space="preserve"> 2018-01-03 </v>
      </c>
      <c r="F8826" s="56" cm="1">
        <f t="array" ref="F8826">INDEX($B$2:$B$1000,INT((ROW(A8825)-1)/24)+1)/24</f>
        <v>16.328724285746272</v>
      </c>
      <c r="G8826" s="57">
        <f>Données_gaz!F$24/(365*24)</f>
        <v>1.1415525114155251E-4</v>
      </c>
      <c r="H8826" s="56"/>
      <c r="I8826" s="56"/>
      <c r="J8826" s="56"/>
      <c r="K8826" s="56"/>
      <c r="L8826" s="56"/>
      <c r="M8826" s="56"/>
      <c r="N8826" s="56" cm="1">
        <f t="array" ref="N8826">INDEX($K$2:$K$1000,INT((ROW(A8825)-1)/24)+1)</f>
        <v>0.309</v>
      </c>
      <c r="O8826" s="56" cm="1">
        <f t="array" ref="O8826">INDEX($L$2:$L$1000,INT((ROW(A8825)-1)/24)+1)</f>
        <v>0.72399999999999998</v>
      </c>
    </row>
    <row r="8827" spans="4:15" x14ac:dyDescent="0.2">
      <c r="D8827" s="56">
        <f t="shared" si="142"/>
        <v>17</v>
      </c>
      <c r="E8827" s="56" t="str" cm="1">
        <f t="array" ref="E8827">INDEX($A$2:$A$1000,INT((ROW(A8826)-1)/24)+1)</f>
        <v xml:space="preserve"> 2018-01-03 </v>
      </c>
      <c r="F8827" s="56" cm="1">
        <f t="array" ref="F8827">INDEX($B$2:$B$1000,INT((ROW(A8826)-1)/24)+1)/24</f>
        <v>16.328724285746272</v>
      </c>
      <c r="G8827" s="57">
        <f>Données_gaz!F$24/(365*24)</f>
        <v>1.1415525114155251E-4</v>
      </c>
      <c r="H8827" s="56"/>
      <c r="I8827" s="56"/>
      <c r="J8827" s="56"/>
      <c r="K8827" s="56"/>
      <c r="L8827" s="56"/>
      <c r="M8827" s="56"/>
      <c r="N8827" s="56" cm="1">
        <f t="array" ref="N8827">INDEX($K$2:$K$1000,INT((ROW(A8826)-1)/24)+1)</f>
        <v>0.309</v>
      </c>
      <c r="O8827" s="56" cm="1">
        <f t="array" ref="O8827">INDEX($L$2:$L$1000,INT((ROW(A8826)-1)/24)+1)</f>
        <v>0.72399999999999998</v>
      </c>
    </row>
    <row r="8828" spans="4:15" x14ac:dyDescent="0.2">
      <c r="D8828" s="56">
        <f t="shared" si="142"/>
        <v>18</v>
      </c>
      <c r="E8828" s="56" t="str" cm="1">
        <f t="array" ref="E8828">INDEX($A$2:$A$1000,INT((ROW(A8827)-1)/24)+1)</f>
        <v xml:space="preserve"> 2018-01-03 </v>
      </c>
      <c r="F8828" s="56" cm="1">
        <f t="array" ref="F8828">INDEX($B$2:$B$1000,INT((ROW(A8827)-1)/24)+1)/24</f>
        <v>16.328724285746272</v>
      </c>
      <c r="G8828" s="57">
        <f>Données_gaz!F$24/(365*24)</f>
        <v>1.1415525114155251E-4</v>
      </c>
      <c r="H8828" s="56"/>
      <c r="I8828" s="56"/>
      <c r="J8828" s="56"/>
      <c r="K8828" s="56"/>
      <c r="L8828" s="56"/>
      <c r="M8828" s="56"/>
      <c r="N8828" s="56" cm="1">
        <f t="array" ref="N8828">INDEX($K$2:$K$1000,INT((ROW(A8827)-1)/24)+1)</f>
        <v>0.309</v>
      </c>
      <c r="O8828" s="56" cm="1">
        <f t="array" ref="O8828">INDEX($L$2:$L$1000,INT((ROW(A8827)-1)/24)+1)</f>
        <v>0.72399999999999998</v>
      </c>
    </row>
    <row r="8829" spans="4:15" x14ac:dyDescent="0.2">
      <c r="D8829" s="56">
        <f t="shared" si="142"/>
        <v>19</v>
      </c>
      <c r="E8829" s="56" t="str" cm="1">
        <f t="array" ref="E8829">INDEX($A$2:$A$1000,INT((ROW(A8828)-1)/24)+1)</f>
        <v xml:space="preserve"> 2018-01-03 </v>
      </c>
      <c r="F8829" s="56" cm="1">
        <f t="array" ref="F8829">INDEX($B$2:$B$1000,INT((ROW(A8828)-1)/24)+1)/24</f>
        <v>16.328724285746272</v>
      </c>
      <c r="G8829" s="57">
        <f>Données_gaz!F$24/(365*24)</f>
        <v>1.1415525114155251E-4</v>
      </c>
      <c r="H8829" s="56"/>
      <c r="I8829" s="56"/>
      <c r="J8829" s="56"/>
      <c r="K8829" s="56"/>
      <c r="L8829" s="56"/>
      <c r="M8829" s="56"/>
      <c r="N8829" s="56" cm="1">
        <f t="array" ref="N8829">INDEX($K$2:$K$1000,INT((ROW(A8828)-1)/24)+1)</f>
        <v>0.309</v>
      </c>
      <c r="O8829" s="56" cm="1">
        <f t="array" ref="O8829">INDEX($L$2:$L$1000,INT((ROW(A8828)-1)/24)+1)</f>
        <v>0.72399999999999998</v>
      </c>
    </row>
    <row r="8830" spans="4:15" x14ac:dyDescent="0.2">
      <c r="D8830" s="56">
        <f t="shared" si="142"/>
        <v>20</v>
      </c>
      <c r="E8830" s="56" t="str" cm="1">
        <f t="array" ref="E8830">INDEX($A$2:$A$1000,INT((ROW(A8829)-1)/24)+1)</f>
        <v xml:space="preserve"> 2018-01-03 </v>
      </c>
      <c r="F8830" s="56" cm="1">
        <f t="array" ref="F8830">INDEX($B$2:$B$1000,INT((ROW(A8829)-1)/24)+1)/24</f>
        <v>16.328724285746272</v>
      </c>
      <c r="G8830" s="57">
        <f>Données_gaz!F$24/(365*24)</f>
        <v>1.1415525114155251E-4</v>
      </c>
      <c r="H8830" s="56"/>
      <c r="I8830" s="56"/>
      <c r="J8830" s="56"/>
      <c r="K8830" s="56"/>
      <c r="L8830" s="56"/>
      <c r="M8830" s="56"/>
      <c r="N8830" s="56" cm="1">
        <f t="array" ref="N8830">INDEX($K$2:$K$1000,INT((ROW(A8829)-1)/24)+1)</f>
        <v>0.309</v>
      </c>
      <c r="O8830" s="56" cm="1">
        <f t="array" ref="O8830">INDEX($L$2:$L$1000,INT((ROW(A8829)-1)/24)+1)</f>
        <v>0.72399999999999998</v>
      </c>
    </row>
    <row r="8831" spans="4:15" x14ac:dyDescent="0.2">
      <c r="D8831" s="56">
        <f t="shared" si="142"/>
        <v>21</v>
      </c>
      <c r="E8831" s="56" t="str" cm="1">
        <f t="array" ref="E8831">INDEX($A$2:$A$1000,INT((ROW(A8830)-1)/24)+1)</f>
        <v xml:space="preserve"> 2018-01-03 </v>
      </c>
      <c r="F8831" s="56" cm="1">
        <f t="array" ref="F8831">INDEX($B$2:$B$1000,INT((ROW(A8830)-1)/24)+1)/24</f>
        <v>16.328724285746272</v>
      </c>
      <c r="G8831" s="57">
        <f>Données_gaz!F$24/(365*24)</f>
        <v>1.1415525114155251E-4</v>
      </c>
      <c r="H8831" s="56"/>
      <c r="I8831" s="56"/>
      <c r="J8831" s="56"/>
      <c r="K8831" s="56"/>
      <c r="L8831" s="56"/>
      <c r="M8831" s="56"/>
      <c r="N8831" s="56" cm="1">
        <f t="array" ref="N8831">INDEX($K$2:$K$1000,INT((ROW(A8830)-1)/24)+1)</f>
        <v>0.309</v>
      </c>
      <c r="O8831" s="56" cm="1">
        <f t="array" ref="O8831">INDEX($L$2:$L$1000,INT((ROW(A8830)-1)/24)+1)</f>
        <v>0.72399999999999998</v>
      </c>
    </row>
    <row r="8832" spans="4:15" x14ac:dyDescent="0.2">
      <c r="D8832" s="56">
        <f t="shared" si="142"/>
        <v>22</v>
      </c>
      <c r="E8832" s="56" t="str" cm="1">
        <f t="array" ref="E8832">INDEX($A$2:$A$1000,INT((ROW(A8831)-1)/24)+1)</f>
        <v xml:space="preserve"> 2018-01-03 </v>
      </c>
      <c r="F8832" s="56" cm="1">
        <f t="array" ref="F8832">INDEX($B$2:$B$1000,INT((ROW(A8831)-1)/24)+1)/24</f>
        <v>16.328724285746272</v>
      </c>
      <c r="G8832" s="57">
        <f>Données_gaz!F$24/(365*24)</f>
        <v>1.1415525114155251E-4</v>
      </c>
      <c r="H8832" s="56"/>
      <c r="I8832" s="56"/>
      <c r="J8832" s="56"/>
      <c r="K8832" s="56"/>
      <c r="L8832" s="56"/>
      <c r="M8832" s="56"/>
      <c r="N8832" s="56" cm="1">
        <f t="array" ref="N8832">INDEX($K$2:$K$1000,INT((ROW(A8831)-1)/24)+1)</f>
        <v>0.309</v>
      </c>
      <c r="O8832" s="56" cm="1">
        <f t="array" ref="O8832">INDEX($L$2:$L$1000,INT((ROW(A8831)-1)/24)+1)</f>
        <v>0.72399999999999998</v>
      </c>
    </row>
    <row r="8833" spans="4:15" x14ac:dyDescent="0.2">
      <c r="D8833" s="56">
        <f t="shared" si="142"/>
        <v>23</v>
      </c>
      <c r="E8833" s="56" t="str" cm="1">
        <f t="array" ref="E8833">INDEX($A$2:$A$1000,INT((ROW(A8832)-1)/24)+1)</f>
        <v xml:space="preserve"> 2018-01-03 </v>
      </c>
      <c r="F8833" s="56" cm="1">
        <f t="array" ref="F8833">INDEX($B$2:$B$1000,INT((ROW(A8832)-1)/24)+1)/24</f>
        <v>16.328724285746272</v>
      </c>
      <c r="G8833" s="57">
        <f>Données_gaz!F$24/(365*24)</f>
        <v>1.1415525114155251E-4</v>
      </c>
      <c r="H8833" s="56"/>
      <c r="I8833" s="56"/>
      <c r="J8833" s="56"/>
      <c r="K8833" s="56"/>
      <c r="L8833" s="56"/>
      <c r="M8833" s="56"/>
      <c r="N8833" s="56" cm="1">
        <f t="array" ref="N8833">INDEX($K$2:$K$1000,INT((ROW(A8832)-1)/24)+1)</f>
        <v>0.309</v>
      </c>
      <c r="O8833" s="56" cm="1">
        <f t="array" ref="O8833">INDEX($L$2:$L$1000,INT((ROW(A8832)-1)/24)+1)</f>
        <v>0.72399999999999998</v>
      </c>
    </row>
    <row r="8834" spans="4:15" x14ac:dyDescent="0.2">
      <c r="D8834" s="56">
        <f t="shared" si="142"/>
        <v>0</v>
      </c>
      <c r="E8834" s="56" t="str" cm="1">
        <f t="array" ref="E8834">INDEX($A$2:$A$1000,INT((ROW(A8833)-1)/24)+1)</f>
        <v xml:space="preserve"> 2018-01-04 </v>
      </c>
      <c r="F8834" s="56" cm="1">
        <f t="array" ref="F8834">INDEX($B$2:$B$1000,INT((ROW(A8833)-1)/24)+1)/24</f>
        <v>16.365183497882885</v>
      </c>
      <c r="G8834" s="57">
        <f>Données_gaz!F$24/(365*24)</f>
        <v>1.1415525114155251E-4</v>
      </c>
      <c r="H8834" s="56"/>
      <c r="I8834" s="56"/>
      <c r="J8834" s="56"/>
      <c r="K8834" s="56"/>
      <c r="L8834" s="56"/>
      <c r="M8834" s="56"/>
      <c r="N8834" s="56" cm="1">
        <f t="array" ref="N8834">INDEX($K$2:$K$1000,INT((ROW(A8833)-1)/24)+1)</f>
        <v>0.30399999999999999</v>
      </c>
      <c r="O8834" s="56" cm="1">
        <f t="array" ref="O8834">INDEX($L$2:$L$1000,INT((ROW(A8833)-1)/24)+1)</f>
        <v>0.72</v>
      </c>
    </row>
    <row r="8835" spans="4:15" x14ac:dyDescent="0.2">
      <c r="D8835" s="56">
        <f t="shared" si="142"/>
        <v>1</v>
      </c>
      <c r="E8835" s="56" t="str" cm="1">
        <f t="array" ref="E8835">INDEX($A$2:$A$1000,INT((ROW(A8834)-1)/24)+1)</f>
        <v xml:space="preserve"> 2018-01-04 </v>
      </c>
      <c r="F8835" s="56" cm="1">
        <f t="array" ref="F8835">INDEX($B$2:$B$1000,INT((ROW(A8834)-1)/24)+1)/24</f>
        <v>16.365183497882885</v>
      </c>
      <c r="G8835" s="57">
        <f>Données_gaz!F$24/(365*24)</f>
        <v>1.1415525114155251E-4</v>
      </c>
      <c r="H8835" s="56"/>
      <c r="I8835" s="56"/>
      <c r="J8835" s="56"/>
      <c r="K8835" s="56"/>
      <c r="L8835" s="56"/>
      <c r="M8835" s="56"/>
      <c r="N8835" s="56" cm="1">
        <f t="array" ref="N8835">INDEX($K$2:$K$1000,INT((ROW(A8834)-1)/24)+1)</f>
        <v>0.30399999999999999</v>
      </c>
      <c r="O8835" s="56" cm="1">
        <f t="array" ref="O8835">INDEX($L$2:$L$1000,INT((ROW(A8834)-1)/24)+1)</f>
        <v>0.72</v>
      </c>
    </row>
    <row r="8836" spans="4:15" x14ac:dyDescent="0.2">
      <c r="D8836" s="56">
        <f t="shared" si="142"/>
        <v>2</v>
      </c>
      <c r="E8836" s="56" t="str" cm="1">
        <f t="array" ref="E8836">INDEX($A$2:$A$1000,INT((ROW(A8835)-1)/24)+1)</f>
        <v xml:space="preserve"> 2018-01-04 </v>
      </c>
      <c r="F8836" s="56" cm="1">
        <f t="array" ref="F8836">INDEX($B$2:$B$1000,INT((ROW(A8835)-1)/24)+1)/24</f>
        <v>16.365183497882885</v>
      </c>
      <c r="G8836" s="57">
        <f>Données_gaz!F$24/(365*24)</f>
        <v>1.1415525114155251E-4</v>
      </c>
      <c r="H8836" s="56"/>
      <c r="I8836" s="56"/>
      <c r="J8836" s="56"/>
      <c r="K8836" s="56"/>
      <c r="L8836" s="56"/>
      <c r="M8836" s="56"/>
      <c r="N8836" s="56" cm="1">
        <f t="array" ref="N8836">INDEX($K$2:$K$1000,INT((ROW(A8835)-1)/24)+1)</f>
        <v>0.30399999999999999</v>
      </c>
      <c r="O8836" s="56" cm="1">
        <f t="array" ref="O8836">INDEX($L$2:$L$1000,INT((ROW(A8835)-1)/24)+1)</f>
        <v>0.72</v>
      </c>
    </row>
    <row r="8837" spans="4:15" x14ac:dyDescent="0.2">
      <c r="D8837" s="56">
        <f t="shared" si="142"/>
        <v>3</v>
      </c>
      <c r="E8837" s="56" t="str" cm="1">
        <f t="array" ref="E8837">INDEX($A$2:$A$1000,INT((ROW(A8836)-1)/24)+1)</f>
        <v xml:space="preserve"> 2018-01-04 </v>
      </c>
      <c r="F8837" s="56" cm="1">
        <f t="array" ref="F8837">INDEX($B$2:$B$1000,INT((ROW(A8836)-1)/24)+1)/24</f>
        <v>16.365183497882885</v>
      </c>
      <c r="G8837" s="57">
        <f>Données_gaz!F$24/(365*24)</f>
        <v>1.1415525114155251E-4</v>
      </c>
      <c r="H8837" s="56"/>
      <c r="I8837" s="56"/>
      <c r="J8837" s="56"/>
      <c r="K8837" s="56"/>
      <c r="L8837" s="56"/>
      <c r="M8837" s="56"/>
      <c r="N8837" s="56" cm="1">
        <f t="array" ref="N8837">INDEX($K$2:$K$1000,INT((ROW(A8836)-1)/24)+1)</f>
        <v>0.30399999999999999</v>
      </c>
      <c r="O8837" s="56" cm="1">
        <f t="array" ref="O8837">INDEX($L$2:$L$1000,INT((ROW(A8836)-1)/24)+1)</f>
        <v>0.72</v>
      </c>
    </row>
    <row r="8838" spans="4:15" x14ac:dyDescent="0.2">
      <c r="D8838" s="56">
        <f t="shared" si="142"/>
        <v>4</v>
      </c>
      <c r="E8838" s="56" t="str" cm="1">
        <f t="array" ref="E8838">INDEX($A$2:$A$1000,INT((ROW(A8837)-1)/24)+1)</f>
        <v xml:space="preserve"> 2018-01-04 </v>
      </c>
      <c r="F8838" s="56" cm="1">
        <f t="array" ref="F8838">INDEX($B$2:$B$1000,INT((ROW(A8837)-1)/24)+1)/24</f>
        <v>16.365183497882885</v>
      </c>
      <c r="G8838" s="57">
        <f>Données_gaz!F$24/(365*24)</f>
        <v>1.1415525114155251E-4</v>
      </c>
      <c r="H8838" s="56"/>
      <c r="I8838" s="56"/>
      <c r="J8838" s="56"/>
      <c r="K8838" s="56"/>
      <c r="L8838" s="56"/>
      <c r="M8838" s="56"/>
      <c r="N8838" s="56" cm="1">
        <f t="array" ref="N8838">INDEX($K$2:$K$1000,INT((ROW(A8837)-1)/24)+1)</f>
        <v>0.30399999999999999</v>
      </c>
      <c r="O8838" s="56" cm="1">
        <f t="array" ref="O8838">INDEX($L$2:$L$1000,INT((ROW(A8837)-1)/24)+1)</f>
        <v>0.72</v>
      </c>
    </row>
    <row r="8839" spans="4:15" x14ac:dyDescent="0.2">
      <c r="D8839" s="56">
        <f t="shared" si="142"/>
        <v>5</v>
      </c>
      <c r="E8839" s="56" t="str" cm="1">
        <f t="array" ref="E8839">INDEX($A$2:$A$1000,INT((ROW(A8838)-1)/24)+1)</f>
        <v xml:space="preserve"> 2018-01-04 </v>
      </c>
      <c r="F8839" s="56" cm="1">
        <f t="array" ref="F8839">INDEX($B$2:$B$1000,INT((ROW(A8838)-1)/24)+1)/24</f>
        <v>16.365183497882885</v>
      </c>
      <c r="G8839" s="57">
        <f>Données_gaz!F$24/(365*24)</f>
        <v>1.1415525114155251E-4</v>
      </c>
      <c r="H8839" s="56"/>
      <c r="I8839" s="56"/>
      <c r="J8839" s="56"/>
      <c r="K8839" s="56"/>
      <c r="L8839" s="56"/>
      <c r="M8839" s="56"/>
      <c r="N8839" s="56" cm="1">
        <f t="array" ref="N8839">INDEX($K$2:$K$1000,INT((ROW(A8838)-1)/24)+1)</f>
        <v>0.30399999999999999</v>
      </c>
      <c r="O8839" s="56" cm="1">
        <f t="array" ref="O8839">INDEX($L$2:$L$1000,INT((ROW(A8838)-1)/24)+1)</f>
        <v>0.72</v>
      </c>
    </row>
    <row r="8840" spans="4:15" x14ac:dyDescent="0.2">
      <c r="D8840" s="56">
        <f t="shared" si="142"/>
        <v>6</v>
      </c>
      <c r="E8840" s="56" t="str" cm="1">
        <f t="array" ref="E8840">INDEX($A$2:$A$1000,INT((ROW(A8839)-1)/24)+1)</f>
        <v xml:space="preserve"> 2018-01-04 </v>
      </c>
      <c r="F8840" s="56" cm="1">
        <f t="array" ref="F8840">INDEX($B$2:$B$1000,INT((ROW(A8839)-1)/24)+1)/24</f>
        <v>16.365183497882885</v>
      </c>
      <c r="G8840" s="57">
        <f>Données_gaz!F$24/(365*24)</f>
        <v>1.1415525114155251E-4</v>
      </c>
      <c r="H8840" s="56"/>
      <c r="I8840" s="56"/>
      <c r="J8840" s="56"/>
      <c r="K8840" s="56"/>
      <c r="L8840" s="56"/>
      <c r="M8840" s="56"/>
      <c r="N8840" s="56" cm="1">
        <f t="array" ref="N8840">INDEX($K$2:$K$1000,INT((ROW(A8839)-1)/24)+1)</f>
        <v>0.30399999999999999</v>
      </c>
      <c r="O8840" s="56" cm="1">
        <f t="array" ref="O8840">INDEX($L$2:$L$1000,INT((ROW(A8839)-1)/24)+1)</f>
        <v>0.72</v>
      </c>
    </row>
    <row r="8841" spans="4:15" x14ac:dyDescent="0.2">
      <c r="D8841" s="56">
        <f t="shared" si="142"/>
        <v>7</v>
      </c>
      <c r="E8841" s="56" t="str" cm="1">
        <f t="array" ref="E8841">INDEX($A$2:$A$1000,INT((ROW(A8840)-1)/24)+1)</f>
        <v xml:space="preserve"> 2018-01-04 </v>
      </c>
      <c r="F8841" s="56" cm="1">
        <f t="array" ref="F8841">INDEX($B$2:$B$1000,INT((ROW(A8840)-1)/24)+1)/24</f>
        <v>16.365183497882885</v>
      </c>
      <c r="G8841" s="57">
        <f>Données_gaz!F$24/(365*24)</f>
        <v>1.1415525114155251E-4</v>
      </c>
      <c r="H8841" s="56"/>
      <c r="I8841" s="56"/>
      <c r="J8841" s="56"/>
      <c r="K8841" s="56"/>
      <c r="L8841" s="56"/>
      <c r="M8841" s="56"/>
      <c r="N8841" s="56" cm="1">
        <f t="array" ref="N8841">INDEX($K$2:$K$1000,INT((ROW(A8840)-1)/24)+1)</f>
        <v>0.30399999999999999</v>
      </c>
      <c r="O8841" s="56" cm="1">
        <f t="array" ref="O8841">INDEX($L$2:$L$1000,INT((ROW(A8840)-1)/24)+1)</f>
        <v>0.72</v>
      </c>
    </row>
    <row r="8842" spans="4:15" x14ac:dyDescent="0.2">
      <c r="D8842" s="56">
        <f t="shared" si="142"/>
        <v>8</v>
      </c>
      <c r="E8842" s="56" t="str" cm="1">
        <f t="array" ref="E8842">INDEX($A$2:$A$1000,INT((ROW(A8841)-1)/24)+1)</f>
        <v xml:space="preserve"> 2018-01-04 </v>
      </c>
      <c r="F8842" s="56" cm="1">
        <f t="array" ref="F8842">INDEX($B$2:$B$1000,INT((ROW(A8841)-1)/24)+1)/24</f>
        <v>16.365183497882885</v>
      </c>
      <c r="G8842" s="57">
        <f>Données_gaz!F$24/(365*24)</f>
        <v>1.1415525114155251E-4</v>
      </c>
      <c r="H8842" s="56"/>
      <c r="I8842" s="56"/>
      <c r="J8842" s="56"/>
      <c r="K8842" s="56"/>
      <c r="L8842" s="56"/>
      <c r="M8842" s="56"/>
      <c r="N8842" s="56" cm="1">
        <f t="array" ref="N8842">INDEX($K$2:$K$1000,INT((ROW(A8841)-1)/24)+1)</f>
        <v>0.30399999999999999</v>
      </c>
      <c r="O8842" s="56" cm="1">
        <f t="array" ref="O8842">INDEX($L$2:$L$1000,INT((ROW(A8841)-1)/24)+1)</f>
        <v>0.72</v>
      </c>
    </row>
    <row r="8843" spans="4:15" x14ac:dyDescent="0.2">
      <c r="D8843" s="56">
        <f t="shared" si="142"/>
        <v>9</v>
      </c>
      <c r="E8843" s="56" t="str" cm="1">
        <f t="array" ref="E8843">INDEX($A$2:$A$1000,INT((ROW(A8842)-1)/24)+1)</f>
        <v xml:space="preserve"> 2018-01-04 </v>
      </c>
      <c r="F8843" s="56" cm="1">
        <f t="array" ref="F8843">INDEX($B$2:$B$1000,INT((ROW(A8842)-1)/24)+1)/24</f>
        <v>16.365183497882885</v>
      </c>
      <c r="G8843" s="57">
        <f>Données_gaz!F$24/(365*24)</f>
        <v>1.1415525114155251E-4</v>
      </c>
      <c r="H8843" s="56"/>
      <c r="I8843" s="56"/>
      <c r="J8843" s="56"/>
      <c r="K8843" s="56"/>
      <c r="L8843" s="56"/>
      <c r="M8843" s="56"/>
      <c r="N8843" s="56" cm="1">
        <f t="array" ref="N8843">INDEX($K$2:$K$1000,INT((ROW(A8842)-1)/24)+1)</f>
        <v>0.30399999999999999</v>
      </c>
      <c r="O8843" s="56" cm="1">
        <f t="array" ref="O8843">INDEX($L$2:$L$1000,INT((ROW(A8842)-1)/24)+1)</f>
        <v>0.72</v>
      </c>
    </row>
    <row r="8844" spans="4:15" x14ac:dyDescent="0.2">
      <c r="D8844" s="56">
        <f t="shared" si="142"/>
        <v>10</v>
      </c>
      <c r="E8844" s="56" t="str" cm="1">
        <f t="array" ref="E8844">INDEX($A$2:$A$1000,INT((ROW(A8843)-1)/24)+1)</f>
        <v xml:space="preserve"> 2018-01-04 </v>
      </c>
      <c r="F8844" s="56" cm="1">
        <f t="array" ref="F8844">INDEX($B$2:$B$1000,INT((ROW(A8843)-1)/24)+1)/24</f>
        <v>16.365183497882885</v>
      </c>
      <c r="G8844" s="57">
        <f>Données_gaz!F$24/(365*24)</f>
        <v>1.1415525114155251E-4</v>
      </c>
      <c r="H8844" s="56"/>
      <c r="I8844" s="56"/>
      <c r="J8844" s="56"/>
      <c r="K8844" s="56"/>
      <c r="L8844" s="56"/>
      <c r="M8844" s="56"/>
      <c r="N8844" s="56" cm="1">
        <f t="array" ref="N8844">INDEX($K$2:$K$1000,INT((ROW(A8843)-1)/24)+1)</f>
        <v>0.30399999999999999</v>
      </c>
      <c r="O8844" s="56" cm="1">
        <f t="array" ref="O8844">INDEX($L$2:$L$1000,INT((ROW(A8843)-1)/24)+1)</f>
        <v>0.72</v>
      </c>
    </row>
    <row r="8845" spans="4:15" x14ac:dyDescent="0.2">
      <c r="D8845" s="56">
        <f t="shared" si="142"/>
        <v>11</v>
      </c>
      <c r="E8845" s="56" t="str" cm="1">
        <f t="array" ref="E8845">INDEX($A$2:$A$1000,INT((ROW(A8844)-1)/24)+1)</f>
        <v xml:space="preserve"> 2018-01-04 </v>
      </c>
      <c r="F8845" s="56" cm="1">
        <f t="array" ref="F8845">INDEX($B$2:$B$1000,INT((ROW(A8844)-1)/24)+1)/24</f>
        <v>16.365183497882885</v>
      </c>
      <c r="G8845" s="57">
        <f>Données_gaz!F$24/(365*24)</f>
        <v>1.1415525114155251E-4</v>
      </c>
      <c r="H8845" s="56"/>
      <c r="I8845" s="56"/>
      <c r="J8845" s="56"/>
      <c r="K8845" s="56"/>
      <c r="L8845" s="56"/>
      <c r="M8845" s="56"/>
      <c r="N8845" s="56" cm="1">
        <f t="array" ref="N8845">INDEX($K$2:$K$1000,INT((ROW(A8844)-1)/24)+1)</f>
        <v>0.30399999999999999</v>
      </c>
      <c r="O8845" s="56" cm="1">
        <f t="array" ref="O8845">INDEX($L$2:$L$1000,INT((ROW(A8844)-1)/24)+1)</f>
        <v>0.72</v>
      </c>
    </row>
    <row r="8846" spans="4:15" x14ac:dyDescent="0.2">
      <c r="D8846" s="56">
        <f t="shared" si="142"/>
        <v>12</v>
      </c>
      <c r="E8846" s="56" t="str" cm="1">
        <f t="array" ref="E8846">INDEX($A$2:$A$1000,INT((ROW(A8845)-1)/24)+1)</f>
        <v xml:space="preserve"> 2018-01-04 </v>
      </c>
      <c r="F8846" s="56" cm="1">
        <f t="array" ref="F8846">INDEX($B$2:$B$1000,INT((ROW(A8845)-1)/24)+1)/24</f>
        <v>16.365183497882885</v>
      </c>
      <c r="G8846" s="57">
        <f>Données_gaz!F$24/(365*24)</f>
        <v>1.1415525114155251E-4</v>
      </c>
      <c r="H8846" s="56"/>
      <c r="I8846" s="56"/>
      <c r="J8846" s="56"/>
      <c r="K8846" s="56"/>
      <c r="L8846" s="56"/>
      <c r="M8846" s="56"/>
      <c r="N8846" s="56" cm="1">
        <f t="array" ref="N8846">INDEX($K$2:$K$1000,INT((ROW(A8845)-1)/24)+1)</f>
        <v>0.30399999999999999</v>
      </c>
      <c r="O8846" s="56" cm="1">
        <f t="array" ref="O8846">INDEX($L$2:$L$1000,INT((ROW(A8845)-1)/24)+1)</f>
        <v>0.72</v>
      </c>
    </row>
    <row r="8847" spans="4:15" x14ac:dyDescent="0.2">
      <c r="D8847" s="56">
        <f t="shared" si="142"/>
        <v>13</v>
      </c>
      <c r="E8847" s="56" t="str" cm="1">
        <f t="array" ref="E8847">INDEX($A$2:$A$1000,INT((ROW(A8846)-1)/24)+1)</f>
        <v xml:space="preserve"> 2018-01-04 </v>
      </c>
      <c r="F8847" s="56" cm="1">
        <f t="array" ref="F8847">INDEX($B$2:$B$1000,INT((ROW(A8846)-1)/24)+1)/24</f>
        <v>16.365183497882885</v>
      </c>
      <c r="G8847" s="57">
        <f>Données_gaz!F$24/(365*24)</f>
        <v>1.1415525114155251E-4</v>
      </c>
      <c r="H8847" s="56"/>
      <c r="I8847" s="56"/>
      <c r="J8847" s="56"/>
      <c r="K8847" s="56"/>
      <c r="L8847" s="56"/>
      <c r="M8847" s="56"/>
      <c r="N8847" s="56" cm="1">
        <f t="array" ref="N8847">INDEX($K$2:$K$1000,INT((ROW(A8846)-1)/24)+1)</f>
        <v>0.30399999999999999</v>
      </c>
      <c r="O8847" s="56" cm="1">
        <f t="array" ref="O8847">INDEX($L$2:$L$1000,INT((ROW(A8846)-1)/24)+1)</f>
        <v>0.72</v>
      </c>
    </row>
    <row r="8848" spans="4:15" x14ac:dyDescent="0.2">
      <c r="D8848" s="56">
        <f t="shared" si="142"/>
        <v>14</v>
      </c>
      <c r="E8848" s="56" t="str" cm="1">
        <f t="array" ref="E8848">INDEX($A$2:$A$1000,INT((ROW(A8847)-1)/24)+1)</f>
        <v xml:space="preserve"> 2018-01-04 </v>
      </c>
      <c r="F8848" s="56" cm="1">
        <f t="array" ref="F8848">INDEX($B$2:$B$1000,INT((ROW(A8847)-1)/24)+1)/24</f>
        <v>16.365183497882885</v>
      </c>
      <c r="G8848" s="57">
        <f>Données_gaz!F$24/(365*24)</f>
        <v>1.1415525114155251E-4</v>
      </c>
      <c r="H8848" s="56"/>
      <c r="I8848" s="56"/>
      <c r="J8848" s="56"/>
      <c r="K8848" s="56"/>
      <c r="L8848" s="56"/>
      <c r="M8848" s="56"/>
      <c r="N8848" s="56" cm="1">
        <f t="array" ref="N8848">INDEX($K$2:$K$1000,INT((ROW(A8847)-1)/24)+1)</f>
        <v>0.30399999999999999</v>
      </c>
      <c r="O8848" s="56" cm="1">
        <f t="array" ref="O8848">INDEX($L$2:$L$1000,INT((ROW(A8847)-1)/24)+1)</f>
        <v>0.72</v>
      </c>
    </row>
    <row r="8849" spans="4:15" x14ac:dyDescent="0.2">
      <c r="D8849" s="56">
        <f t="shared" si="142"/>
        <v>15</v>
      </c>
      <c r="E8849" s="56" t="str" cm="1">
        <f t="array" ref="E8849">INDEX($A$2:$A$1000,INT((ROW(A8848)-1)/24)+1)</f>
        <v xml:space="preserve"> 2018-01-04 </v>
      </c>
      <c r="F8849" s="56" cm="1">
        <f t="array" ref="F8849">INDEX($B$2:$B$1000,INT((ROW(A8848)-1)/24)+1)/24</f>
        <v>16.365183497882885</v>
      </c>
      <c r="G8849" s="57">
        <f>Données_gaz!F$24/(365*24)</f>
        <v>1.1415525114155251E-4</v>
      </c>
      <c r="H8849" s="56"/>
      <c r="I8849" s="56"/>
      <c r="J8849" s="56"/>
      <c r="K8849" s="56"/>
      <c r="L8849" s="56"/>
      <c r="M8849" s="56"/>
      <c r="N8849" s="56" cm="1">
        <f t="array" ref="N8849">INDEX($K$2:$K$1000,INT((ROW(A8848)-1)/24)+1)</f>
        <v>0.30399999999999999</v>
      </c>
      <c r="O8849" s="56" cm="1">
        <f t="array" ref="O8849">INDEX($L$2:$L$1000,INT((ROW(A8848)-1)/24)+1)</f>
        <v>0.72</v>
      </c>
    </row>
    <row r="8850" spans="4:15" x14ac:dyDescent="0.2">
      <c r="D8850" s="56">
        <f t="shared" ref="D8850:D8913" si="143">HOUR(TIME(ROW(A8849)-1,0,0))</f>
        <v>16</v>
      </c>
      <c r="E8850" s="56" t="str" cm="1">
        <f t="array" ref="E8850">INDEX($A$2:$A$1000,INT((ROW(A8849)-1)/24)+1)</f>
        <v xml:space="preserve"> 2018-01-04 </v>
      </c>
      <c r="F8850" s="56" cm="1">
        <f t="array" ref="F8850">INDEX($B$2:$B$1000,INT((ROW(A8849)-1)/24)+1)/24</f>
        <v>16.365183497882885</v>
      </c>
      <c r="G8850" s="57">
        <f>Données_gaz!F$24/(365*24)</f>
        <v>1.1415525114155251E-4</v>
      </c>
      <c r="H8850" s="56"/>
      <c r="I8850" s="56"/>
      <c r="J8850" s="56"/>
      <c r="K8850" s="56"/>
      <c r="L8850" s="56"/>
      <c r="M8850" s="56"/>
      <c r="N8850" s="56" cm="1">
        <f t="array" ref="N8850">INDEX($K$2:$K$1000,INT((ROW(A8849)-1)/24)+1)</f>
        <v>0.30399999999999999</v>
      </c>
      <c r="O8850" s="56" cm="1">
        <f t="array" ref="O8850">INDEX($L$2:$L$1000,INT((ROW(A8849)-1)/24)+1)</f>
        <v>0.72</v>
      </c>
    </row>
    <row r="8851" spans="4:15" x14ac:dyDescent="0.2">
      <c r="D8851" s="56">
        <f t="shared" si="143"/>
        <v>17</v>
      </c>
      <c r="E8851" s="56" t="str" cm="1">
        <f t="array" ref="E8851">INDEX($A$2:$A$1000,INT((ROW(A8850)-1)/24)+1)</f>
        <v xml:space="preserve"> 2018-01-04 </v>
      </c>
      <c r="F8851" s="56" cm="1">
        <f t="array" ref="F8851">INDEX($B$2:$B$1000,INT((ROW(A8850)-1)/24)+1)/24</f>
        <v>16.365183497882885</v>
      </c>
      <c r="G8851" s="57">
        <f>Données_gaz!F$24/(365*24)</f>
        <v>1.1415525114155251E-4</v>
      </c>
      <c r="H8851" s="56"/>
      <c r="I8851" s="56"/>
      <c r="J8851" s="56"/>
      <c r="K8851" s="56"/>
      <c r="L8851" s="56"/>
      <c r="M8851" s="56"/>
      <c r="N8851" s="56" cm="1">
        <f t="array" ref="N8851">INDEX($K$2:$K$1000,INT((ROW(A8850)-1)/24)+1)</f>
        <v>0.30399999999999999</v>
      </c>
      <c r="O8851" s="56" cm="1">
        <f t="array" ref="O8851">INDEX($L$2:$L$1000,INT((ROW(A8850)-1)/24)+1)</f>
        <v>0.72</v>
      </c>
    </row>
    <row r="8852" spans="4:15" x14ac:dyDescent="0.2">
      <c r="D8852" s="56">
        <f t="shared" si="143"/>
        <v>18</v>
      </c>
      <c r="E8852" s="56" t="str" cm="1">
        <f t="array" ref="E8852">INDEX($A$2:$A$1000,INT((ROW(A8851)-1)/24)+1)</f>
        <v xml:space="preserve"> 2018-01-04 </v>
      </c>
      <c r="F8852" s="56" cm="1">
        <f t="array" ref="F8852">INDEX($B$2:$B$1000,INT((ROW(A8851)-1)/24)+1)/24</f>
        <v>16.365183497882885</v>
      </c>
      <c r="G8852" s="57">
        <f>Données_gaz!F$24/(365*24)</f>
        <v>1.1415525114155251E-4</v>
      </c>
      <c r="H8852" s="56"/>
      <c r="I8852" s="56"/>
      <c r="J8852" s="56"/>
      <c r="K8852" s="56"/>
      <c r="L8852" s="56"/>
      <c r="M8852" s="56"/>
      <c r="N8852" s="56" cm="1">
        <f t="array" ref="N8852">INDEX($K$2:$K$1000,INT((ROW(A8851)-1)/24)+1)</f>
        <v>0.30399999999999999</v>
      </c>
      <c r="O8852" s="56" cm="1">
        <f t="array" ref="O8852">INDEX($L$2:$L$1000,INT((ROW(A8851)-1)/24)+1)</f>
        <v>0.72</v>
      </c>
    </row>
    <row r="8853" spans="4:15" x14ac:dyDescent="0.2">
      <c r="D8853" s="56">
        <f t="shared" si="143"/>
        <v>19</v>
      </c>
      <c r="E8853" s="56" t="str" cm="1">
        <f t="array" ref="E8853">INDEX($A$2:$A$1000,INT((ROW(A8852)-1)/24)+1)</f>
        <v xml:space="preserve"> 2018-01-04 </v>
      </c>
      <c r="F8853" s="56" cm="1">
        <f t="array" ref="F8853">INDEX($B$2:$B$1000,INT((ROW(A8852)-1)/24)+1)/24</f>
        <v>16.365183497882885</v>
      </c>
      <c r="G8853" s="57">
        <f>Données_gaz!F$24/(365*24)</f>
        <v>1.1415525114155251E-4</v>
      </c>
      <c r="H8853" s="56"/>
      <c r="I8853" s="56"/>
      <c r="J8853" s="56"/>
      <c r="K8853" s="56"/>
      <c r="L8853" s="56"/>
      <c r="M8853" s="56"/>
      <c r="N8853" s="56" cm="1">
        <f t="array" ref="N8853">INDEX($K$2:$K$1000,INT((ROW(A8852)-1)/24)+1)</f>
        <v>0.30399999999999999</v>
      </c>
      <c r="O8853" s="56" cm="1">
        <f t="array" ref="O8853">INDEX($L$2:$L$1000,INT((ROW(A8852)-1)/24)+1)</f>
        <v>0.72</v>
      </c>
    </row>
    <row r="8854" spans="4:15" x14ac:dyDescent="0.2">
      <c r="D8854" s="56">
        <f t="shared" si="143"/>
        <v>20</v>
      </c>
      <c r="E8854" s="56" t="str" cm="1">
        <f t="array" ref="E8854">INDEX($A$2:$A$1000,INT((ROW(A8853)-1)/24)+1)</f>
        <v xml:space="preserve"> 2018-01-04 </v>
      </c>
      <c r="F8854" s="56" cm="1">
        <f t="array" ref="F8854">INDEX($B$2:$B$1000,INT((ROW(A8853)-1)/24)+1)/24</f>
        <v>16.365183497882885</v>
      </c>
      <c r="G8854" s="57">
        <f>Données_gaz!F$24/(365*24)</f>
        <v>1.1415525114155251E-4</v>
      </c>
      <c r="H8854" s="56"/>
      <c r="I8854" s="56"/>
      <c r="J8854" s="56"/>
      <c r="K8854" s="56"/>
      <c r="L8854" s="56"/>
      <c r="M8854" s="56"/>
      <c r="N8854" s="56" cm="1">
        <f t="array" ref="N8854">INDEX($K$2:$K$1000,INT((ROW(A8853)-1)/24)+1)</f>
        <v>0.30399999999999999</v>
      </c>
      <c r="O8854" s="56" cm="1">
        <f t="array" ref="O8854">INDEX($L$2:$L$1000,INT((ROW(A8853)-1)/24)+1)</f>
        <v>0.72</v>
      </c>
    </row>
    <row r="8855" spans="4:15" x14ac:dyDescent="0.2">
      <c r="D8855" s="56">
        <f t="shared" si="143"/>
        <v>21</v>
      </c>
      <c r="E8855" s="56" t="str" cm="1">
        <f t="array" ref="E8855">INDEX($A$2:$A$1000,INT((ROW(A8854)-1)/24)+1)</f>
        <v xml:space="preserve"> 2018-01-04 </v>
      </c>
      <c r="F8855" s="56" cm="1">
        <f t="array" ref="F8855">INDEX($B$2:$B$1000,INT((ROW(A8854)-1)/24)+1)/24</f>
        <v>16.365183497882885</v>
      </c>
      <c r="G8855" s="57">
        <f>Données_gaz!F$24/(365*24)</f>
        <v>1.1415525114155251E-4</v>
      </c>
      <c r="H8855" s="56"/>
      <c r="I8855" s="56"/>
      <c r="J8855" s="56"/>
      <c r="K8855" s="56"/>
      <c r="L8855" s="56"/>
      <c r="M8855" s="56"/>
      <c r="N8855" s="56" cm="1">
        <f t="array" ref="N8855">INDEX($K$2:$K$1000,INT((ROW(A8854)-1)/24)+1)</f>
        <v>0.30399999999999999</v>
      </c>
      <c r="O8855" s="56" cm="1">
        <f t="array" ref="O8855">INDEX($L$2:$L$1000,INT((ROW(A8854)-1)/24)+1)</f>
        <v>0.72</v>
      </c>
    </row>
    <row r="8856" spans="4:15" x14ac:dyDescent="0.2">
      <c r="D8856" s="56">
        <f t="shared" si="143"/>
        <v>22</v>
      </c>
      <c r="E8856" s="56" t="str" cm="1">
        <f t="array" ref="E8856">INDEX($A$2:$A$1000,INT((ROW(A8855)-1)/24)+1)</f>
        <v xml:space="preserve"> 2018-01-04 </v>
      </c>
      <c r="F8856" s="56" cm="1">
        <f t="array" ref="F8856">INDEX($B$2:$B$1000,INT((ROW(A8855)-1)/24)+1)/24</f>
        <v>16.365183497882885</v>
      </c>
      <c r="G8856" s="57">
        <f>Données_gaz!F$24/(365*24)</f>
        <v>1.1415525114155251E-4</v>
      </c>
      <c r="H8856" s="56"/>
      <c r="I8856" s="56"/>
      <c r="J8856" s="56"/>
      <c r="K8856" s="56"/>
      <c r="L8856" s="56"/>
      <c r="M8856" s="56"/>
      <c r="N8856" s="56" cm="1">
        <f t="array" ref="N8856">INDEX($K$2:$K$1000,INT((ROW(A8855)-1)/24)+1)</f>
        <v>0.30399999999999999</v>
      </c>
      <c r="O8856" s="56" cm="1">
        <f t="array" ref="O8856">INDEX($L$2:$L$1000,INT((ROW(A8855)-1)/24)+1)</f>
        <v>0.72</v>
      </c>
    </row>
    <row r="8857" spans="4:15" x14ac:dyDescent="0.2">
      <c r="D8857" s="56">
        <f t="shared" si="143"/>
        <v>23</v>
      </c>
      <c r="E8857" s="56" t="str" cm="1">
        <f t="array" ref="E8857">INDEX($A$2:$A$1000,INT((ROW(A8856)-1)/24)+1)</f>
        <v xml:space="preserve"> 2018-01-04 </v>
      </c>
      <c r="F8857" s="56" cm="1">
        <f t="array" ref="F8857">INDEX($B$2:$B$1000,INT((ROW(A8856)-1)/24)+1)/24</f>
        <v>16.365183497882885</v>
      </c>
      <c r="G8857" s="57">
        <f>Données_gaz!F$24/(365*24)</f>
        <v>1.1415525114155251E-4</v>
      </c>
      <c r="H8857" s="56"/>
      <c r="I8857" s="56"/>
      <c r="J8857" s="56"/>
      <c r="K8857" s="56"/>
      <c r="L8857" s="56"/>
      <c r="M8857" s="56"/>
      <c r="N8857" s="56" cm="1">
        <f t="array" ref="N8857">INDEX($K$2:$K$1000,INT((ROW(A8856)-1)/24)+1)</f>
        <v>0.30399999999999999</v>
      </c>
      <c r="O8857" s="56" cm="1">
        <f t="array" ref="O8857">INDEX($L$2:$L$1000,INT((ROW(A8856)-1)/24)+1)</f>
        <v>0.72</v>
      </c>
    </row>
    <row r="8858" spans="4:15" x14ac:dyDescent="0.2">
      <c r="D8858" s="56">
        <f t="shared" si="143"/>
        <v>0</v>
      </c>
      <c r="E8858" s="56" t="str" cm="1">
        <f t="array" ref="E8858">INDEX($A$2:$A$1000,INT((ROW(A8857)-1)/24)+1)</f>
        <v xml:space="preserve"> 2018-01-05 </v>
      </c>
      <c r="F8858" s="56" cm="1">
        <f t="array" ref="F8858">INDEX($B$2:$B$1000,INT((ROW(A8857)-1)/24)+1)/24</f>
        <v>16.398595944771028</v>
      </c>
      <c r="G8858" s="57">
        <f>Données_gaz!F$24/(365*24)</f>
        <v>1.1415525114155251E-4</v>
      </c>
      <c r="H8858" s="56"/>
      <c r="I8858" s="56"/>
      <c r="J8858" s="56"/>
      <c r="K8858" s="56"/>
      <c r="L8858" s="56"/>
      <c r="M8858" s="56"/>
      <c r="N8858" s="56" cm="1">
        <f t="array" ref="N8858">INDEX($K$2:$K$1000,INT((ROW(A8857)-1)/24)+1)</f>
        <v>0.29799999999999999</v>
      </c>
      <c r="O8858" s="56" cm="1">
        <f t="array" ref="O8858">INDEX($L$2:$L$1000,INT((ROW(A8857)-1)/24)+1)</f>
        <v>0.71699999999999997</v>
      </c>
    </row>
    <row r="8859" spans="4:15" x14ac:dyDescent="0.2">
      <c r="D8859" s="56">
        <f t="shared" si="143"/>
        <v>1</v>
      </c>
      <c r="E8859" s="56" t="str" cm="1">
        <f t="array" ref="E8859">INDEX($A$2:$A$1000,INT((ROW(A8858)-1)/24)+1)</f>
        <v xml:space="preserve"> 2018-01-05 </v>
      </c>
      <c r="F8859" s="56" cm="1">
        <f t="array" ref="F8859">INDEX($B$2:$B$1000,INT((ROW(A8858)-1)/24)+1)/24</f>
        <v>16.398595944771028</v>
      </c>
      <c r="G8859" s="57">
        <f>Données_gaz!F$24/(365*24)</f>
        <v>1.1415525114155251E-4</v>
      </c>
      <c r="H8859" s="56"/>
      <c r="I8859" s="56"/>
      <c r="J8859" s="56"/>
      <c r="K8859" s="56"/>
      <c r="L8859" s="56"/>
      <c r="M8859" s="56"/>
      <c r="N8859" s="56" cm="1">
        <f t="array" ref="N8859">INDEX($K$2:$K$1000,INT((ROW(A8858)-1)/24)+1)</f>
        <v>0.29799999999999999</v>
      </c>
      <c r="O8859" s="56" cm="1">
        <f t="array" ref="O8859">INDEX($L$2:$L$1000,INT((ROW(A8858)-1)/24)+1)</f>
        <v>0.71699999999999997</v>
      </c>
    </row>
    <row r="8860" spans="4:15" x14ac:dyDescent="0.2">
      <c r="D8860" s="56">
        <f t="shared" si="143"/>
        <v>2</v>
      </c>
      <c r="E8860" s="56" t="str" cm="1">
        <f t="array" ref="E8860">INDEX($A$2:$A$1000,INT((ROW(A8859)-1)/24)+1)</f>
        <v xml:space="preserve"> 2018-01-05 </v>
      </c>
      <c r="F8860" s="56" cm="1">
        <f t="array" ref="F8860">INDEX($B$2:$B$1000,INT((ROW(A8859)-1)/24)+1)/24</f>
        <v>16.398595944771028</v>
      </c>
      <c r="G8860" s="57">
        <f>Données_gaz!F$24/(365*24)</f>
        <v>1.1415525114155251E-4</v>
      </c>
      <c r="H8860" s="56"/>
      <c r="I8860" s="56"/>
      <c r="J8860" s="56"/>
      <c r="K8860" s="56"/>
      <c r="L8860" s="56"/>
      <c r="M8860" s="56"/>
      <c r="N8860" s="56" cm="1">
        <f t="array" ref="N8860">INDEX($K$2:$K$1000,INT((ROW(A8859)-1)/24)+1)</f>
        <v>0.29799999999999999</v>
      </c>
      <c r="O8860" s="56" cm="1">
        <f t="array" ref="O8860">INDEX($L$2:$L$1000,INT((ROW(A8859)-1)/24)+1)</f>
        <v>0.71699999999999997</v>
      </c>
    </row>
    <row r="8861" spans="4:15" x14ac:dyDescent="0.2">
      <c r="D8861" s="56">
        <f t="shared" si="143"/>
        <v>3</v>
      </c>
      <c r="E8861" s="56" t="str" cm="1">
        <f t="array" ref="E8861">INDEX($A$2:$A$1000,INT((ROW(A8860)-1)/24)+1)</f>
        <v xml:space="preserve"> 2018-01-05 </v>
      </c>
      <c r="F8861" s="56" cm="1">
        <f t="array" ref="F8861">INDEX($B$2:$B$1000,INT((ROW(A8860)-1)/24)+1)/24</f>
        <v>16.398595944771028</v>
      </c>
      <c r="G8861" s="57">
        <f>Données_gaz!F$24/(365*24)</f>
        <v>1.1415525114155251E-4</v>
      </c>
      <c r="H8861" s="56"/>
      <c r="I8861" s="56"/>
      <c r="J8861" s="56"/>
      <c r="K8861" s="56"/>
      <c r="L8861" s="56"/>
      <c r="M8861" s="56"/>
      <c r="N8861" s="56" cm="1">
        <f t="array" ref="N8861">INDEX($K$2:$K$1000,INT((ROW(A8860)-1)/24)+1)</f>
        <v>0.29799999999999999</v>
      </c>
      <c r="O8861" s="56" cm="1">
        <f t="array" ref="O8861">INDEX($L$2:$L$1000,INT((ROW(A8860)-1)/24)+1)</f>
        <v>0.71699999999999997</v>
      </c>
    </row>
    <row r="8862" spans="4:15" x14ac:dyDescent="0.2">
      <c r="D8862" s="56">
        <f t="shared" si="143"/>
        <v>4</v>
      </c>
      <c r="E8862" s="56" t="str" cm="1">
        <f t="array" ref="E8862">INDEX($A$2:$A$1000,INT((ROW(A8861)-1)/24)+1)</f>
        <v xml:space="preserve"> 2018-01-05 </v>
      </c>
      <c r="F8862" s="56" cm="1">
        <f t="array" ref="F8862">INDEX($B$2:$B$1000,INT((ROW(A8861)-1)/24)+1)/24</f>
        <v>16.398595944771028</v>
      </c>
      <c r="G8862" s="57">
        <f>Données_gaz!F$24/(365*24)</f>
        <v>1.1415525114155251E-4</v>
      </c>
      <c r="H8862" s="56"/>
      <c r="I8862" s="56"/>
      <c r="J8862" s="56"/>
      <c r="K8862" s="56"/>
      <c r="L8862" s="56"/>
      <c r="M8862" s="56"/>
      <c r="N8862" s="56" cm="1">
        <f t="array" ref="N8862">INDEX($K$2:$K$1000,INT((ROW(A8861)-1)/24)+1)</f>
        <v>0.29799999999999999</v>
      </c>
      <c r="O8862" s="56" cm="1">
        <f t="array" ref="O8862">INDEX($L$2:$L$1000,INT((ROW(A8861)-1)/24)+1)</f>
        <v>0.71699999999999997</v>
      </c>
    </row>
    <row r="8863" spans="4:15" x14ac:dyDescent="0.2">
      <c r="D8863" s="56">
        <f t="shared" si="143"/>
        <v>5</v>
      </c>
      <c r="E8863" s="56" t="str" cm="1">
        <f t="array" ref="E8863">INDEX($A$2:$A$1000,INT((ROW(A8862)-1)/24)+1)</f>
        <v xml:space="preserve"> 2018-01-05 </v>
      </c>
      <c r="F8863" s="56" cm="1">
        <f t="array" ref="F8863">INDEX($B$2:$B$1000,INT((ROW(A8862)-1)/24)+1)/24</f>
        <v>16.398595944771028</v>
      </c>
      <c r="G8863" s="57">
        <f>Données_gaz!F$24/(365*24)</f>
        <v>1.1415525114155251E-4</v>
      </c>
      <c r="H8863" s="56"/>
      <c r="I8863" s="56"/>
      <c r="J8863" s="56"/>
      <c r="K8863" s="56"/>
      <c r="L8863" s="56"/>
      <c r="M8863" s="56"/>
      <c r="N8863" s="56" cm="1">
        <f t="array" ref="N8863">INDEX($K$2:$K$1000,INT((ROW(A8862)-1)/24)+1)</f>
        <v>0.29799999999999999</v>
      </c>
      <c r="O8863" s="56" cm="1">
        <f t="array" ref="O8863">INDEX($L$2:$L$1000,INT((ROW(A8862)-1)/24)+1)</f>
        <v>0.71699999999999997</v>
      </c>
    </row>
    <row r="8864" spans="4:15" x14ac:dyDescent="0.2">
      <c r="D8864" s="56">
        <f t="shared" si="143"/>
        <v>6</v>
      </c>
      <c r="E8864" s="56" t="str" cm="1">
        <f t="array" ref="E8864">INDEX($A$2:$A$1000,INT((ROW(A8863)-1)/24)+1)</f>
        <v xml:space="preserve"> 2018-01-05 </v>
      </c>
      <c r="F8864" s="56" cm="1">
        <f t="array" ref="F8864">INDEX($B$2:$B$1000,INT((ROW(A8863)-1)/24)+1)/24</f>
        <v>16.398595944771028</v>
      </c>
      <c r="G8864" s="57">
        <f>Données_gaz!F$24/(365*24)</f>
        <v>1.1415525114155251E-4</v>
      </c>
      <c r="H8864" s="56"/>
      <c r="I8864" s="56"/>
      <c r="J8864" s="56"/>
      <c r="K8864" s="56"/>
      <c r="L8864" s="56"/>
      <c r="M8864" s="56"/>
      <c r="N8864" s="56" cm="1">
        <f t="array" ref="N8864">INDEX($K$2:$K$1000,INT((ROW(A8863)-1)/24)+1)</f>
        <v>0.29799999999999999</v>
      </c>
      <c r="O8864" s="56" cm="1">
        <f t="array" ref="O8864">INDEX($L$2:$L$1000,INT((ROW(A8863)-1)/24)+1)</f>
        <v>0.71699999999999997</v>
      </c>
    </row>
    <row r="8865" spans="4:15" x14ac:dyDescent="0.2">
      <c r="D8865" s="56">
        <f t="shared" si="143"/>
        <v>7</v>
      </c>
      <c r="E8865" s="56" t="str" cm="1">
        <f t="array" ref="E8865">INDEX($A$2:$A$1000,INT((ROW(A8864)-1)/24)+1)</f>
        <v xml:space="preserve"> 2018-01-05 </v>
      </c>
      <c r="F8865" s="56" cm="1">
        <f t="array" ref="F8865">INDEX($B$2:$B$1000,INT((ROW(A8864)-1)/24)+1)/24</f>
        <v>16.398595944771028</v>
      </c>
      <c r="G8865" s="57">
        <f>Données_gaz!F$24/(365*24)</f>
        <v>1.1415525114155251E-4</v>
      </c>
      <c r="H8865" s="56"/>
      <c r="I8865" s="56"/>
      <c r="J8865" s="56"/>
      <c r="K8865" s="56"/>
      <c r="L8865" s="56"/>
      <c r="M8865" s="56"/>
      <c r="N8865" s="56" cm="1">
        <f t="array" ref="N8865">INDEX($K$2:$K$1000,INT((ROW(A8864)-1)/24)+1)</f>
        <v>0.29799999999999999</v>
      </c>
      <c r="O8865" s="56" cm="1">
        <f t="array" ref="O8865">INDEX($L$2:$L$1000,INT((ROW(A8864)-1)/24)+1)</f>
        <v>0.71699999999999997</v>
      </c>
    </row>
    <row r="8866" spans="4:15" x14ac:dyDescent="0.2">
      <c r="D8866" s="56">
        <f t="shared" si="143"/>
        <v>8</v>
      </c>
      <c r="E8866" s="56" t="str" cm="1">
        <f t="array" ref="E8866">INDEX($A$2:$A$1000,INT((ROW(A8865)-1)/24)+1)</f>
        <v xml:space="preserve"> 2018-01-05 </v>
      </c>
      <c r="F8866" s="56" cm="1">
        <f t="array" ref="F8866">INDEX($B$2:$B$1000,INT((ROW(A8865)-1)/24)+1)/24</f>
        <v>16.398595944771028</v>
      </c>
      <c r="G8866" s="57">
        <f>Données_gaz!F$24/(365*24)</f>
        <v>1.1415525114155251E-4</v>
      </c>
      <c r="H8866" s="56"/>
      <c r="I8866" s="56"/>
      <c r="J8866" s="56"/>
      <c r="K8866" s="56"/>
      <c r="L8866" s="56"/>
      <c r="M8866" s="56"/>
      <c r="N8866" s="56" cm="1">
        <f t="array" ref="N8866">INDEX($K$2:$K$1000,INT((ROW(A8865)-1)/24)+1)</f>
        <v>0.29799999999999999</v>
      </c>
      <c r="O8866" s="56" cm="1">
        <f t="array" ref="O8866">INDEX($L$2:$L$1000,INT((ROW(A8865)-1)/24)+1)</f>
        <v>0.71699999999999997</v>
      </c>
    </row>
    <row r="8867" spans="4:15" x14ac:dyDescent="0.2">
      <c r="D8867" s="56">
        <f t="shared" si="143"/>
        <v>9</v>
      </c>
      <c r="E8867" s="56" t="str" cm="1">
        <f t="array" ref="E8867">INDEX($A$2:$A$1000,INT((ROW(A8866)-1)/24)+1)</f>
        <v xml:space="preserve"> 2018-01-05 </v>
      </c>
      <c r="F8867" s="56" cm="1">
        <f t="array" ref="F8867">INDEX($B$2:$B$1000,INT((ROW(A8866)-1)/24)+1)/24</f>
        <v>16.398595944771028</v>
      </c>
      <c r="G8867" s="57">
        <f>Données_gaz!F$24/(365*24)</f>
        <v>1.1415525114155251E-4</v>
      </c>
      <c r="H8867" s="56"/>
      <c r="I8867" s="56"/>
      <c r="J8867" s="56"/>
      <c r="K8867" s="56"/>
      <c r="L8867" s="56"/>
      <c r="M8867" s="56"/>
      <c r="N8867" s="56" cm="1">
        <f t="array" ref="N8867">INDEX($K$2:$K$1000,INT((ROW(A8866)-1)/24)+1)</f>
        <v>0.29799999999999999</v>
      </c>
      <c r="O8867" s="56" cm="1">
        <f t="array" ref="O8867">INDEX($L$2:$L$1000,INT((ROW(A8866)-1)/24)+1)</f>
        <v>0.71699999999999997</v>
      </c>
    </row>
    <row r="8868" spans="4:15" x14ac:dyDescent="0.2">
      <c r="D8868" s="56">
        <f t="shared" si="143"/>
        <v>10</v>
      </c>
      <c r="E8868" s="56" t="str" cm="1">
        <f t="array" ref="E8868">INDEX($A$2:$A$1000,INT((ROW(A8867)-1)/24)+1)</f>
        <v xml:space="preserve"> 2018-01-05 </v>
      </c>
      <c r="F8868" s="56" cm="1">
        <f t="array" ref="F8868">INDEX($B$2:$B$1000,INT((ROW(A8867)-1)/24)+1)/24</f>
        <v>16.398595944771028</v>
      </c>
      <c r="G8868" s="57">
        <f>Données_gaz!F$24/(365*24)</f>
        <v>1.1415525114155251E-4</v>
      </c>
      <c r="H8868" s="56"/>
      <c r="I8868" s="56"/>
      <c r="J8868" s="56"/>
      <c r="K8868" s="56"/>
      <c r="L8868" s="56"/>
      <c r="M8868" s="56"/>
      <c r="N8868" s="56" cm="1">
        <f t="array" ref="N8868">INDEX($K$2:$K$1000,INT((ROW(A8867)-1)/24)+1)</f>
        <v>0.29799999999999999</v>
      </c>
      <c r="O8868" s="56" cm="1">
        <f t="array" ref="O8868">INDEX($L$2:$L$1000,INT((ROW(A8867)-1)/24)+1)</f>
        <v>0.71699999999999997</v>
      </c>
    </row>
    <row r="8869" spans="4:15" x14ac:dyDescent="0.2">
      <c r="D8869" s="56">
        <f t="shared" si="143"/>
        <v>11</v>
      </c>
      <c r="E8869" s="56" t="str" cm="1">
        <f t="array" ref="E8869">INDEX($A$2:$A$1000,INT((ROW(A8868)-1)/24)+1)</f>
        <v xml:space="preserve"> 2018-01-05 </v>
      </c>
      <c r="F8869" s="56" cm="1">
        <f t="array" ref="F8869">INDEX($B$2:$B$1000,INT((ROW(A8868)-1)/24)+1)/24</f>
        <v>16.398595944771028</v>
      </c>
      <c r="G8869" s="57">
        <f>Données_gaz!F$24/(365*24)</f>
        <v>1.1415525114155251E-4</v>
      </c>
      <c r="H8869" s="56"/>
      <c r="I8869" s="56"/>
      <c r="J8869" s="56"/>
      <c r="K8869" s="56"/>
      <c r="L8869" s="56"/>
      <c r="M8869" s="56"/>
      <c r="N8869" s="56" cm="1">
        <f t="array" ref="N8869">INDEX($K$2:$K$1000,INT((ROW(A8868)-1)/24)+1)</f>
        <v>0.29799999999999999</v>
      </c>
      <c r="O8869" s="56" cm="1">
        <f t="array" ref="O8869">INDEX($L$2:$L$1000,INT((ROW(A8868)-1)/24)+1)</f>
        <v>0.71699999999999997</v>
      </c>
    </row>
    <row r="8870" spans="4:15" x14ac:dyDescent="0.2">
      <c r="D8870" s="56">
        <f t="shared" si="143"/>
        <v>12</v>
      </c>
      <c r="E8870" s="56" t="str" cm="1">
        <f t="array" ref="E8870">INDEX($A$2:$A$1000,INT((ROW(A8869)-1)/24)+1)</f>
        <v xml:space="preserve"> 2018-01-05 </v>
      </c>
      <c r="F8870" s="56" cm="1">
        <f t="array" ref="F8870">INDEX($B$2:$B$1000,INT((ROW(A8869)-1)/24)+1)/24</f>
        <v>16.398595944771028</v>
      </c>
      <c r="G8870" s="57">
        <f>Données_gaz!F$24/(365*24)</f>
        <v>1.1415525114155251E-4</v>
      </c>
      <c r="H8870" s="56"/>
      <c r="I8870" s="56"/>
      <c r="J8870" s="56"/>
      <c r="K8870" s="56"/>
      <c r="L8870" s="56"/>
      <c r="M8870" s="56"/>
      <c r="N8870" s="56" cm="1">
        <f t="array" ref="N8870">INDEX($K$2:$K$1000,INT((ROW(A8869)-1)/24)+1)</f>
        <v>0.29799999999999999</v>
      </c>
      <c r="O8870" s="56" cm="1">
        <f t="array" ref="O8870">INDEX($L$2:$L$1000,INT((ROW(A8869)-1)/24)+1)</f>
        <v>0.71699999999999997</v>
      </c>
    </row>
    <row r="8871" spans="4:15" x14ac:dyDescent="0.2">
      <c r="D8871" s="56">
        <f t="shared" si="143"/>
        <v>13</v>
      </c>
      <c r="E8871" s="56" t="str" cm="1">
        <f t="array" ref="E8871">INDEX($A$2:$A$1000,INT((ROW(A8870)-1)/24)+1)</f>
        <v xml:space="preserve"> 2018-01-05 </v>
      </c>
      <c r="F8871" s="56" cm="1">
        <f t="array" ref="F8871">INDEX($B$2:$B$1000,INT((ROW(A8870)-1)/24)+1)/24</f>
        <v>16.398595944771028</v>
      </c>
      <c r="G8871" s="57">
        <f>Données_gaz!F$24/(365*24)</f>
        <v>1.1415525114155251E-4</v>
      </c>
      <c r="H8871" s="56"/>
      <c r="I8871" s="56"/>
      <c r="J8871" s="56"/>
      <c r="K8871" s="56"/>
      <c r="L8871" s="56"/>
      <c r="M8871" s="56"/>
      <c r="N8871" s="56" cm="1">
        <f t="array" ref="N8871">INDEX($K$2:$K$1000,INT((ROW(A8870)-1)/24)+1)</f>
        <v>0.29799999999999999</v>
      </c>
      <c r="O8871" s="56" cm="1">
        <f t="array" ref="O8871">INDEX($L$2:$L$1000,INT((ROW(A8870)-1)/24)+1)</f>
        <v>0.71699999999999997</v>
      </c>
    </row>
    <row r="8872" spans="4:15" x14ac:dyDescent="0.2">
      <c r="D8872" s="56">
        <f t="shared" si="143"/>
        <v>14</v>
      </c>
      <c r="E8872" s="56" t="str" cm="1">
        <f t="array" ref="E8872">INDEX($A$2:$A$1000,INT((ROW(A8871)-1)/24)+1)</f>
        <v xml:space="preserve"> 2018-01-05 </v>
      </c>
      <c r="F8872" s="56" cm="1">
        <f t="array" ref="F8872">INDEX($B$2:$B$1000,INT((ROW(A8871)-1)/24)+1)/24</f>
        <v>16.398595944771028</v>
      </c>
      <c r="G8872" s="57">
        <f>Données_gaz!F$24/(365*24)</f>
        <v>1.1415525114155251E-4</v>
      </c>
      <c r="H8872" s="56"/>
      <c r="I8872" s="56"/>
      <c r="J8872" s="56"/>
      <c r="K8872" s="56"/>
      <c r="L8872" s="56"/>
      <c r="M8872" s="56"/>
      <c r="N8872" s="56" cm="1">
        <f t="array" ref="N8872">INDEX($K$2:$K$1000,INT((ROW(A8871)-1)/24)+1)</f>
        <v>0.29799999999999999</v>
      </c>
      <c r="O8872" s="56" cm="1">
        <f t="array" ref="O8872">INDEX($L$2:$L$1000,INT((ROW(A8871)-1)/24)+1)</f>
        <v>0.71699999999999997</v>
      </c>
    </row>
    <row r="8873" spans="4:15" x14ac:dyDescent="0.2">
      <c r="D8873" s="56">
        <f t="shared" si="143"/>
        <v>15</v>
      </c>
      <c r="E8873" s="56" t="str" cm="1">
        <f t="array" ref="E8873">INDEX($A$2:$A$1000,INT((ROW(A8872)-1)/24)+1)</f>
        <v xml:space="preserve"> 2018-01-05 </v>
      </c>
      <c r="F8873" s="56" cm="1">
        <f t="array" ref="F8873">INDEX($B$2:$B$1000,INT((ROW(A8872)-1)/24)+1)/24</f>
        <v>16.398595944771028</v>
      </c>
      <c r="G8873" s="57">
        <f>Données_gaz!F$24/(365*24)</f>
        <v>1.1415525114155251E-4</v>
      </c>
      <c r="H8873" s="56"/>
      <c r="I8873" s="56"/>
      <c r="J8873" s="56"/>
      <c r="K8873" s="56"/>
      <c r="L8873" s="56"/>
      <c r="M8873" s="56"/>
      <c r="N8873" s="56" cm="1">
        <f t="array" ref="N8873">INDEX($K$2:$K$1000,INT((ROW(A8872)-1)/24)+1)</f>
        <v>0.29799999999999999</v>
      </c>
      <c r="O8873" s="56" cm="1">
        <f t="array" ref="O8873">INDEX($L$2:$L$1000,INT((ROW(A8872)-1)/24)+1)</f>
        <v>0.71699999999999997</v>
      </c>
    </row>
    <row r="8874" spans="4:15" x14ac:dyDescent="0.2">
      <c r="D8874" s="56">
        <f t="shared" si="143"/>
        <v>16</v>
      </c>
      <c r="E8874" s="56" t="str" cm="1">
        <f t="array" ref="E8874">INDEX($A$2:$A$1000,INT((ROW(A8873)-1)/24)+1)</f>
        <v xml:space="preserve"> 2018-01-05 </v>
      </c>
      <c r="F8874" s="56" cm="1">
        <f t="array" ref="F8874">INDEX($B$2:$B$1000,INT((ROW(A8873)-1)/24)+1)/24</f>
        <v>16.398595944771028</v>
      </c>
      <c r="G8874" s="57">
        <f>Données_gaz!F$24/(365*24)</f>
        <v>1.1415525114155251E-4</v>
      </c>
      <c r="H8874" s="56"/>
      <c r="I8874" s="56"/>
      <c r="J8874" s="56"/>
      <c r="K8874" s="56"/>
      <c r="L8874" s="56"/>
      <c r="M8874" s="56"/>
      <c r="N8874" s="56" cm="1">
        <f t="array" ref="N8874">INDEX($K$2:$K$1000,INT((ROW(A8873)-1)/24)+1)</f>
        <v>0.29799999999999999</v>
      </c>
      <c r="O8874" s="56" cm="1">
        <f t="array" ref="O8874">INDEX($L$2:$L$1000,INT((ROW(A8873)-1)/24)+1)</f>
        <v>0.71699999999999997</v>
      </c>
    </row>
    <row r="8875" spans="4:15" x14ac:dyDescent="0.2">
      <c r="D8875" s="56">
        <f t="shared" si="143"/>
        <v>17</v>
      </c>
      <c r="E8875" s="56" t="str" cm="1">
        <f t="array" ref="E8875">INDEX($A$2:$A$1000,INT((ROW(A8874)-1)/24)+1)</f>
        <v xml:space="preserve"> 2018-01-05 </v>
      </c>
      <c r="F8875" s="56" cm="1">
        <f t="array" ref="F8875">INDEX($B$2:$B$1000,INT((ROW(A8874)-1)/24)+1)/24</f>
        <v>16.398595944771028</v>
      </c>
      <c r="G8875" s="57">
        <f>Données_gaz!F$24/(365*24)</f>
        <v>1.1415525114155251E-4</v>
      </c>
      <c r="H8875" s="56"/>
      <c r="I8875" s="56"/>
      <c r="J8875" s="56"/>
      <c r="K8875" s="56"/>
      <c r="L8875" s="56"/>
      <c r="M8875" s="56"/>
      <c r="N8875" s="56" cm="1">
        <f t="array" ref="N8875">INDEX($K$2:$K$1000,INT((ROW(A8874)-1)/24)+1)</f>
        <v>0.29799999999999999</v>
      </c>
      <c r="O8875" s="56" cm="1">
        <f t="array" ref="O8875">INDEX($L$2:$L$1000,INT((ROW(A8874)-1)/24)+1)</f>
        <v>0.71699999999999997</v>
      </c>
    </row>
    <row r="8876" spans="4:15" x14ac:dyDescent="0.2">
      <c r="D8876" s="56">
        <f t="shared" si="143"/>
        <v>18</v>
      </c>
      <c r="E8876" s="56" t="str" cm="1">
        <f t="array" ref="E8876">INDEX($A$2:$A$1000,INT((ROW(A8875)-1)/24)+1)</f>
        <v xml:space="preserve"> 2018-01-05 </v>
      </c>
      <c r="F8876" s="56" cm="1">
        <f t="array" ref="F8876">INDEX($B$2:$B$1000,INT((ROW(A8875)-1)/24)+1)/24</f>
        <v>16.398595944771028</v>
      </c>
      <c r="G8876" s="57">
        <f>Données_gaz!F$24/(365*24)</f>
        <v>1.1415525114155251E-4</v>
      </c>
      <c r="H8876" s="56"/>
      <c r="I8876" s="56"/>
      <c r="J8876" s="56"/>
      <c r="K8876" s="56"/>
      <c r="L8876" s="56"/>
      <c r="M8876" s="56"/>
      <c r="N8876" s="56" cm="1">
        <f t="array" ref="N8876">INDEX($K$2:$K$1000,INT((ROW(A8875)-1)/24)+1)</f>
        <v>0.29799999999999999</v>
      </c>
      <c r="O8876" s="56" cm="1">
        <f t="array" ref="O8876">INDEX($L$2:$L$1000,INT((ROW(A8875)-1)/24)+1)</f>
        <v>0.71699999999999997</v>
      </c>
    </row>
    <row r="8877" spans="4:15" x14ac:dyDescent="0.2">
      <c r="D8877" s="56">
        <f t="shared" si="143"/>
        <v>19</v>
      </c>
      <c r="E8877" s="56" t="str" cm="1">
        <f t="array" ref="E8877">INDEX($A$2:$A$1000,INT((ROW(A8876)-1)/24)+1)</f>
        <v xml:space="preserve"> 2018-01-05 </v>
      </c>
      <c r="F8877" s="56" cm="1">
        <f t="array" ref="F8877">INDEX($B$2:$B$1000,INT((ROW(A8876)-1)/24)+1)/24</f>
        <v>16.398595944771028</v>
      </c>
      <c r="G8877" s="57">
        <f>Données_gaz!F$24/(365*24)</f>
        <v>1.1415525114155251E-4</v>
      </c>
      <c r="H8877" s="56"/>
      <c r="I8877" s="56"/>
      <c r="J8877" s="56"/>
      <c r="K8877" s="56"/>
      <c r="L8877" s="56"/>
      <c r="M8877" s="56"/>
      <c r="N8877" s="56" cm="1">
        <f t="array" ref="N8877">INDEX($K$2:$K$1000,INT((ROW(A8876)-1)/24)+1)</f>
        <v>0.29799999999999999</v>
      </c>
      <c r="O8877" s="56" cm="1">
        <f t="array" ref="O8877">INDEX($L$2:$L$1000,INT((ROW(A8876)-1)/24)+1)</f>
        <v>0.71699999999999997</v>
      </c>
    </row>
    <row r="8878" spans="4:15" x14ac:dyDescent="0.2">
      <c r="D8878" s="56">
        <f t="shared" si="143"/>
        <v>20</v>
      </c>
      <c r="E8878" s="56" t="str" cm="1">
        <f t="array" ref="E8878">INDEX($A$2:$A$1000,INT((ROW(A8877)-1)/24)+1)</f>
        <v xml:space="preserve"> 2018-01-05 </v>
      </c>
      <c r="F8878" s="56" cm="1">
        <f t="array" ref="F8878">INDEX($B$2:$B$1000,INT((ROW(A8877)-1)/24)+1)/24</f>
        <v>16.398595944771028</v>
      </c>
      <c r="G8878" s="57">
        <f>Données_gaz!F$24/(365*24)</f>
        <v>1.1415525114155251E-4</v>
      </c>
      <c r="H8878" s="56"/>
      <c r="I8878" s="56"/>
      <c r="J8878" s="56"/>
      <c r="K8878" s="56"/>
      <c r="L8878" s="56"/>
      <c r="M8878" s="56"/>
      <c r="N8878" s="56" cm="1">
        <f t="array" ref="N8878">INDEX($K$2:$K$1000,INT((ROW(A8877)-1)/24)+1)</f>
        <v>0.29799999999999999</v>
      </c>
      <c r="O8878" s="56" cm="1">
        <f t="array" ref="O8878">INDEX($L$2:$L$1000,INT((ROW(A8877)-1)/24)+1)</f>
        <v>0.71699999999999997</v>
      </c>
    </row>
    <row r="8879" spans="4:15" x14ac:dyDescent="0.2">
      <c r="D8879" s="56">
        <f t="shared" si="143"/>
        <v>21</v>
      </c>
      <c r="E8879" s="56" t="str" cm="1">
        <f t="array" ref="E8879">INDEX($A$2:$A$1000,INT((ROW(A8878)-1)/24)+1)</f>
        <v xml:space="preserve"> 2018-01-05 </v>
      </c>
      <c r="F8879" s="56" cm="1">
        <f t="array" ref="F8879">INDEX($B$2:$B$1000,INT((ROW(A8878)-1)/24)+1)/24</f>
        <v>16.398595944771028</v>
      </c>
      <c r="G8879" s="57">
        <f>Données_gaz!F$24/(365*24)</f>
        <v>1.1415525114155251E-4</v>
      </c>
      <c r="H8879" s="56"/>
      <c r="I8879" s="56"/>
      <c r="J8879" s="56"/>
      <c r="K8879" s="56"/>
      <c r="L8879" s="56"/>
      <c r="M8879" s="56"/>
      <c r="N8879" s="56" cm="1">
        <f t="array" ref="N8879">INDEX($K$2:$K$1000,INT((ROW(A8878)-1)/24)+1)</f>
        <v>0.29799999999999999</v>
      </c>
      <c r="O8879" s="56" cm="1">
        <f t="array" ref="O8879">INDEX($L$2:$L$1000,INT((ROW(A8878)-1)/24)+1)</f>
        <v>0.71699999999999997</v>
      </c>
    </row>
    <row r="8880" spans="4:15" x14ac:dyDescent="0.2">
      <c r="D8880" s="56">
        <f t="shared" si="143"/>
        <v>22</v>
      </c>
      <c r="E8880" s="56" t="str" cm="1">
        <f t="array" ref="E8880">INDEX($A$2:$A$1000,INT((ROW(A8879)-1)/24)+1)</f>
        <v xml:space="preserve"> 2018-01-05 </v>
      </c>
      <c r="F8880" s="56" cm="1">
        <f t="array" ref="F8880">INDEX($B$2:$B$1000,INT((ROW(A8879)-1)/24)+1)/24</f>
        <v>16.398595944771028</v>
      </c>
      <c r="G8880" s="57">
        <f>Données_gaz!F$24/(365*24)</f>
        <v>1.1415525114155251E-4</v>
      </c>
      <c r="H8880" s="56"/>
      <c r="I8880" s="56"/>
      <c r="J8880" s="56"/>
      <c r="K8880" s="56"/>
      <c r="L8880" s="56"/>
      <c r="M8880" s="56"/>
      <c r="N8880" s="56" cm="1">
        <f t="array" ref="N8880">INDEX($K$2:$K$1000,INT((ROW(A8879)-1)/24)+1)</f>
        <v>0.29799999999999999</v>
      </c>
      <c r="O8880" s="56" cm="1">
        <f t="array" ref="O8880">INDEX($L$2:$L$1000,INT((ROW(A8879)-1)/24)+1)</f>
        <v>0.71699999999999997</v>
      </c>
    </row>
    <row r="8881" spans="4:15" x14ac:dyDescent="0.2">
      <c r="D8881" s="56">
        <f t="shared" si="143"/>
        <v>23</v>
      </c>
      <c r="E8881" s="56" t="str" cm="1">
        <f t="array" ref="E8881">INDEX($A$2:$A$1000,INT((ROW(A8880)-1)/24)+1)</f>
        <v xml:space="preserve"> 2018-01-05 </v>
      </c>
      <c r="F8881" s="56" cm="1">
        <f t="array" ref="F8881">INDEX($B$2:$B$1000,INT((ROW(A8880)-1)/24)+1)/24</f>
        <v>16.398595944771028</v>
      </c>
      <c r="G8881" s="57">
        <f>Données_gaz!F$24/(365*24)</f>
        <v>1.1415525114155251E-4</v>
      </c>
      <c r="H8881" s="56"/>
      <c r="I8881" s="56"/>
      <c r="J8881" s="56"/>
      <c r="K8881" s="56"/>
      <c r="L8881" s="56"/>
      <c r="M8881" s="56"/>
      <c r="N8881" s="56" cm="1">
        <f t="array" ref="N8881">INDEX($K$2:$K$1000,INT((ROW(A8880)-1)/24)+1)</f>
        <v>0.29799999999999999</v>
      </c>
      <c r="O8881" s="56" cm="1">
        <f t="array" ref="O8881">INDEX($L$2:$L$1000,INT((ROW(A8880)-1)/24)+1)</f>
        <v>0.71699999999999997</v>
      </c>
    </row>
    <row r="8882" spans="4:15" x14ac:dyDescent="0.2">
      <c r="D8882" s="56">
        <f t="shared" si="143"/>
        <v>0</v>
      </c>
      <c r="E8882" s="56" t="str" cm="1">
        <f t="array" ref="E8882">INDEX($A$2:$A$1000,INT((ROW(A8881)-1)/24)+1)</f>
        <v xml:space="preserve"> 2018-01-06 </v>
      </c>
      <c r="F8882" s="56" cm="1">
        <f t="array" ref="F8882">INDEX($B$2:$B$1000,INT((ROW(A8881)-1)/24)+1)/24</f>
        <v>16.405808064537691</v>
      </c>
      <c r="G8882" s="57">
        <f>Données_gaz!F$24/(365*24)</f>
        <v>1.1415525114155251E-4</v>
      </c>
      <c r="H8882" s="56"/>
      <c r="I8882" s="56"/>
      <c r="J8882" s="56"/>
      <c r="K8882" s="56"/>
      <c r="L8882" s="56"/>
      <c r="M8882" s="56"/>
      <c r="N8882" s="56" cm="1">
        <f t="array" ref="N8882">INDEX($K$2:$K$1000,INT((ROW(A8881)-1)/24)+1)</f>
        <v>0.29299999999999998</v>
      </c>
      <c r="O8882" s="56" cm="1">
        <f t="array" ref="O8882">INDEX($L$2:$L$1000,INT((ROW(A8881)-1)/24)+1)</f>
        <v>0.71399999999999997</v>
      </c>
    </row>
    <row r="8883" spans="4:15" x14ac:dyDescent="0.2">
      <c r="D8883" s="56">
        <f t="shared" si="143"/>
        <v>1</v>
      </c>
      <c r="E8883" s="56" t="str" cm="1">
        <f t="array" ref="E8883">INDEX($A$2:$A$1000,INT((ROW(A8882)-1)/24)+1)</f>
        <v xml:space="preserve"> 2018-01-06 </v>
      </c>
      <c r="F8883" s="56" cm="1">
        <f t="array" ref="F8883">INDEX($B$2:$B$1000,INT((ROW(A8882)-1)/24)+1)/24</f>
        <v>16.405808064537691</v>
      </c>
      <c r="G8883" s="57">
        <f>Données_gaz!F$24/(365*24)</f>
        <v>1.1415525114155251E-4</v>
      </c>
      <c r="H8883" s="56"/>
      <c r="I8883" s="56"/>
      <c r="J8883" s="56"/>
      <c r="K8883" s="56"/>
      <c r="L8883" s="56"/>
      <c r="M8883" s="56"/>
      <c r="N8883" s="56" cm="1">
        <f t="array" ref="N8883">INDEX($K$2:$K$1000,INT((ROW(A8882)-1)/24)+1)</f>
        <v>0.29299999999999998</v>
      </c>
      <c r="O8883" s="56" cm="1">
        <f t="array" ref="O8883">INDEX($L$2:$L$1000,INT((ROW(A8882)-1)/24)+1)</f>
        <v>0.71399999999999997</v>
      </c>
    </row>
    <row r="8884" spans="4:15" x14ac:dyDescent="0.2">
      <c r="D8884" s="56">
        <f t="shared" si="143"/>
        <v>2</v>
      </c>
      <c r="E8884" s="56" t="str" cm="1">
        <f t="array" ref="E8884">INDEX($A$2:$A$1000,INT((ROW(A8883)-1)/24)+1)</f>
        <v xml:space="preserve"> 2018-01-06 </v>
      </c>
      <c r="F8884" s="56" cm="1">
        <f t="array" ref="F8884">INDEX($B$2:$B$1000,INT((ROW(A8883)-1)/24)+1)/24</f>
        <v>16.405808064537691</v>
      </c>
      <c r="G8884" s="57">
        <f>Données_gaz!F$24/(365*24)</f>
        <v>1.1415525114155251E-4</v>
      </c>
      <c r="H8884" s="56"/>
      <c r="I8884" s="56"/>
      <c r="J8884" s="56"/>
      <c r="K8884" s="56"/>
      <c r="L8884" s="56"/>
      <c r="M8884" s="56"/>
      <c r="N8884" s="56" cm="1">
        <f t="array" ref="N8884">INDEX($K$2:$K$1000,INT((ROW(A8883)-1)/24)+1)</f>
        <v>0.29299999999999998</v>
      </c>
      <c r="O8884" s="56" cm="1">
        <f t="array" ref="O8884">INDEX($L$2:$L$1000,INT((ROW(A8883)-1)/24)+1)</f>
        <v>0.71399999999999997</v>
      </c>
    </row>
    <row r="8885" spans="4:15" x14ac:dyDescent="0.2">
      <c r="D8885" s="56">
        <f t="shared" si="143"/>
        <v>3</v>
      </c>
      <c r="E8885" s="56" t="str" cm="1">
        <f t="array" ref="E8885">INDEX($A$2:$A$1000,INT((ROW(A8884)-1)/24)+1)</f>
        <v xml:space="preserve"> 2018-01-06 </v>
      </c>
      <c r="F8885" s="56" cm="1">
        <f t="array" ref="F8885">INDEX($B$2:$B$1000,INT((ROW(A8884)-1)/24)+1)/24</f>
        <v>16.405808064537691</v>
      </c>
      <c r="G8885" s="57">
        <f>Données_gaz!F$24/(365*24)</f>
        <v>1.1415525114155251E-4</v>
      </c>
      <c r="H8885" s="56"/>
      <c r="I8885" s="56"/>
      <c r="J8885" s="56"/>
      <c r="K8885" s="56"/>
      <c r="L8885" s="56"/>
      <c r="M8885" s="56"/>
      <c r="N8885" s="56" cm="1">
        <f t="array" ref="N8885">INDEX($K$2:$K$1000,INT((ROW(A8884)-1)/24)+1)</f>
        <v>0.29299999999999998</v>
      </c>
      <c r="O8885" s="56" cm="1">
        <f t="array" ref="O8885">INDEX($L$2:$L$1000,INT((ROW(A8884)-1)/24)+1)</f>
        <v>0.71399999999999997</v>
      </c>
    </row>
    <row r="8886" spans="4:15" x14ac:dyDescent="0.2">
      <c r="D8886" s="56">
        <f t="shared" si="143"/>
        <v>4</v>
      </c>
      <c r="E8886" s="56" t="str" cm="1">
        <f t="array" ref="E8886">INDEX($A$2:$A$1000,INT((ROW(A8885)-1)/24)+1)</f>
        <v xml:space="preserve"> 2018-01-06 </v>
      </c>
      <c r="F8886" s="56" cm="1">
        <f t="array" ref="F8886">INDEX($B$2:$B$1000,INT((ROW(A8885)-1)/24)+1)/24</f>
        <v>16.405808064537691</v>
      </c>
      <c r="G8886" s="57">
        <f>Données_gaz!F$24/(365*24)</f>
        <v>1.1415525114155251E-4</v>
      </c>
      <c r="H8886" s="56"/>
      <c r="I8886" s="56"/>
      <c r="J8886" s="56"/>
      <c r="K8886" s="56"/>
      <c r="L8886" s="56"/>
      <c r="M8886" s="56"/>
      <c r="N8886" s="56" cm="1">
        <f t="array" ref="N8886">INDEX($K$2:$K$1000,INT((ROW(A8885)-1)/24)+1)</f>
        <v>0.29299999999999998</v>
      </c>
      <c r="O8886" s="56" cm="1">
        <f t="array" ref="O8886">INDEX($L$2:$L$1000,INT((ROW(A8885)-1)/24)+1)</f>
        <v>0.71399999999999997</v>
      </c>
    </row>
    <row r="8887" spans="4:15" x14ac:dyDescent="0.2">
      <c r="D8887" s="56">
        <f t="shared" si="143"/>
        <v>5</v>
      </c>
      <c r="E8887" s="56" t="str" cm="1">
        <f t="array" ref="E8887">INDEX($A$2:$A$1000,INT((ROW(A8886)-1)/24)+1)</f>
        <v xml:space="preserve"> 2018-01-06 </v>
      </c>
      <c r="F8887" s="56" cm="1">
        <f t="array" ref="F8887">INDEX($B$2:$B$1000,INT((ROW(A8886)-1)/24)+1)/24</f>
        <v>16.405808064537691</v>
      </c>
      <c r="G8887" s="57">
        <f>Données_gaz!F$24/(365*24)</f>
        <v>1.1415525114155251E-4</v>
      </c>
      <c r="H8887" s="56"/>
      <c r="I8887" s="56"/>
      <c r="J8887" s="56"/>
      <c r="K8887" s="56"/>
      <c r="L8887" s="56"/>
      <c r="M8887" s="56"/>
      <c r="N8887" s="56" cm="1">
        <f t="array" ref="N8887">INDEX($K$2:$K$1000,INT((ROW(A8886)-1)/24)+1)</f>
        <v>0.29299999999999998</v>
      </c>
      <c r="O8887" s="56" cm="1">
        <f t="array" ref="O8887">INDEX($L$2:$L$1000,INT((ROW(A8886)-1)/24)+1)</f>
        <v>0.71399999999999997</v>
      </c>
    </row>
    <row r="8888" spans="4:15" x14ac:dyDescent="0.2">
      <c r="D8888" s="56">
        <f t="shared" si="143"/>
        <v>6</v>
      </c>
      <c r="E8888" s="56" t="str" cm="1">
        <f t="array" ref="E8888">INDEX($A$2:$A$1000,INT((ROW(A8887)-1)/24)+1)</f>
        <v xml:space="preserve"> 2018-01-06 </v>
      </c>
      <c r="F8888" s="56" cm="1">
        <f t="array" ref="F8888">INDEX($B$2:$B$1000,INT((ROW(A8887)-1)/24)+1)/24</f>
        <v>16.405808064537691</v>
      </c>
      <c r="G8888" s="57">
        <f>Données_gaz!F$24/(365*24)</f>
        <v>1.1415525114155251E-4</v>
      </c>
      <c r="H8888" s="56"/>
      <c r="I8888" s="56"/>
      <c r="J8888" s="56"/>
      <c r="K8888" s="56"/>
      <c r="L8888" s="56"/>
      <c r="M8888" s="56"/>
      <c r="N8888" s="56" cm="1">
        <f t="array" ref="N8888">INDEX($K$2:$K$1000,INT((ROW(A8887)-1)/24)+1)</f>
        <v>0.29299999999999998</v>
      </c>
      <c r="O8888" s="56" cm="1">
        <f t="array" ref="O8888">INDEX($L$2:$L$1000,INT((ROW(A8887)-1)/24)+1)</f>
        <v>0.71399999999999997</v>
      </c>
    </row>
    <row r="8889" spans="4:15" x14ac:dyDescent="0.2">
      <c r="D8889" s="56">
        <f t="shared" si="143"/>
        <v>7</v>
      </c>
      <c r="E8889" s="56" t="str" cm="1">
        <f t="array" ref="E8889">INDEX($A$2:$A$1000,INT((ROW(A8888)-1)/24)+1)</f>
        <v xml:space="preserve"> 2018-01-06 </v>
      </c>
      <c r="F8889" s="56" cm="1">
        <f t="array" ref="F8889">INDEX($B$2:$B$1000,INT((ROW(A8888)-1)/24)+1)/24</f>
        <v>16.405808064537691</v>
      </c>
      <c r="G8889" s="57">
        <f>Données_gaz!F$24/(365*24)</f>
        <v>1.1415525114155251E-4</v>
      </c>
      <c r="H8889" s="56"/>
      <c r="I8889" s="56"/>
      <c r="J8889" s="56"/>
      <c r="K8889" s="56"/>
      <c r="L8889" s="56"/>
      <c r="M8889" s="56"/>
      <c r="N8889" s="56" cm="1">
        <f t="array" ref="N8889">INDEX($K$2:$K$1000,INT((ROW(A8888)-1)/24)+1)</f>
        <v>0.29299999999999998</v>
      </c>
      <c r="O8889" s="56" cm="1">
        <f t="array" ref="O8889">INDEX($L$2:$L$1000,INT((ROW(A8888)-1)/24)+1)</f>
        <v>0.71399999999999997</v>
      </c>
    </row>
    <row r="8890" spans="4:15" x14ac:dyDescent="0.2">
      <c r="D8890" s="56">
        <f t="shared" si="143"/>
        <v>8</v>
      </c>
      <c r="E8890" s="56" t="str" cm="1">
        <f t="array" ref="E8890">INDEX($A$2:$A$1000,INT((ROW(A8889)-1)/24)+1)</f>
        <v xml:space="preserve"> 2018-01-06 </v>
      </c>
      <c r="F8890" s="56" cm="1">
        <f t="array" ref="F8890">INDEX($B$2:$B$1000,INT((ROW(A8889)-1)/24)+1)/24</f>
        <v>16.405808064537691</v>
      </c>
      <c r="G8890" s="57">
        <f>Données_gaz!F$24/(365*24)</f>
        <v>1.1415525114155251E-4</v>
      </c>
      <c r="H8890" s="56"/>
      <c r="I8890" s="56"/>
      <c r="J8890" s="56"/>
      <c r="K8890" s="56"/>
      <c r="L8890" s="56"/>
      <c r="M8890" s="56"/>
      <c r="N8890" s="56" cm="1">
        <f t="array" ref="N8890">INDEX($K$2:$K$1000,INT((ROW(A8889)-1)/24)+1)</f>
        <v>0.29299999999999998</v>
      </c>
      <c r="O8890" s="56" cm="1">
        <f t="array" ref="O8890">INDEX($L$2:$L$1000,INT((ROW(A8889)-1)/24)+1)</f>
        <v>0.71399999999999997</v>
      </c>
    </row>
    <row r="8891" spans="4:15" x14ac:dyDescent="0.2">
      <c r="D8891" s="56">
        <f t="shared" si="143"/>
        <v>9</v>
      </c>
      <c r="E8891" s="56" t="str" cm="1">
        <f t="array" ref="E8891">INDEX($A$2:$A$1000,INT((ROW(A8890)-1)/24)+1)</f>
        <v xml:space="preserve"> 2018-01-06 </v>
      </c>
      <c r="F8891" s="56" cm="1">
        <f t="array" ref="F8891">INDEX($B$2:$B$1000,INT((ROW(A8890)-1)/24)+1)/24</f>
        <v>16.405808064537691</v>
      </c>
      <c r="G8891" s="57">
        <f>Données_gaz!F$24/(365*24)</f>
        <v>1.1415525114155251E-4</v>
      </c>
      <c r="H8891" s="56"/>
      <c r="I8891" s="56"/>
      <c r="J8891" s="56"/>
      <c r="K8891" s="56"/>
      <c r="L8891" s="56"/>
      <c r="M8891" s="56"/>
      <c r="N8891" s="56" cm="1">
        <f t="array" ref="N8891">INDEX($K$2:$K$1000,INT((ROW(A8890)-1)/24)+1)</f>
        <v>0.29299999999999998</v>
      </c>
      <c r="O8891" s="56" cm="1">
        <f t="array" ref="O8891">INDEX($L$2:$L$1000,INT((ROW(A8890)-1)/24)+1)</f>
        <v>0.71399999999999997</v>
      </c>
    </row>
    <row r="8892" spans="4:15" x14ac:dyDescent="0.2">
      <c r="D8892" s="56">
        <f t="shared" si="143"/>
        <v>10</v>
      </c>
      <c r="E8892" s="56" t="str" cm="1">
        <f t="array" ref="E8892">INDEX($A$2:$A$1000,INT((ROW(A8891)-1)/24)+1)</f>
        <v xml:space="preserve"> 2018-01-06 </v>
      </c>
      <c r="F8892" s="56" cm="1">
        <f t="array" ref="F8892">INDEX($B$2:$B$1000,INT((ROW(A8891)-1)/24)+1)/24</f>
        <v>16.405808064537691</v>
      </c>
      <c r="G8892" s="57">
        <f>Données_gaz!F$24/(365*24)</f>
        <v>1.1415525114155251E-4</v>
      </c>
      <c r="H8892" s="56"/>
      <c r="I8892" s="56"/>
      <c r="J8892" s="56"/>
      <c r="K8892" s="56"/>
      <c r="L8892" s="56"/>
      <c r="M8892" s="56"/>
      <c r="N8892" s="56" cm="1">
        <f t="array" ref="N8892">INDEX($K$2:$K$1000,INT((ROW(A8891)-1)/24)+1)</f>
        <v>0.29299999999999998</v>
      </c>
      <c r="O8892" s="56" cm="1">
        <f t="array" ref="O8892">INDEX($L$2:$L$1000,INT((ROW(A8891)-1)/24)+1)</f>
        <v>0.71399999999999997</v>
      </c>
    </row>
    <row r="8893" spans="4:15" x14ac:dyDescent="0.2">
      <c r="D8893" s="56">
        <f t="shared" si="143"/>
        <v>11</v>
      </c>
      <c r="E8893" s="56" t="str" cm="1">
        <f t="array" ref="E8893">INDEX($A$2:$A$1000,INT((ROW(A8892)-1)/24)+1)</f>
        <v xml:space="preserve"> 2018-01-06 </v>
      </c>
      <c r="F8893" s="56" cm="1">
        <f t="array" ref="F8893">INDEX($B$2:$B$1000,INT((ROW(A8892)-1)/24)+1)/24</f>
        <v>16.405808064537691</v>
      </c>
      <c r="G8893" s="57">
        <f>Données_gaz!F$24/(365*24)</f>
        <v>1.1415525114155251E-4</v>
      </c>
      <c r="H8893" s="56"/>
      <c r="I8893" s="56"/>
      <c r="J8893" s="56"/>
      <c r="K8893" s="56"/>
      <c r="L8893" s="56"/>
      <c r="M8893" s="56"/>
      <c r="N8893" s="56" cm="1">
        <f t="array" ref="N8893">INDEX($K$2:$K$1000,INT((ROW(A8892)-1)/24)+1)</f>
        <v>0.29299999999999998</v>
      </c>
      <c r="O8893" s="56" cm="1">
        <f t="array" ref="O8893">INDEX($L$2:$L$1000,INT((ROW(A8892)-1)/24)+1)</f>
        <v>0.71399999999999997</v>
      </c>
    </row>
    <row r="8894" spans="4:15" x14ac:dyDescent="0.2">
      <c r="D8894" s="56">
        <f t="shared" si="143"/>
        <v>12</v>
      </c>
      <c r="E8894" s="56" t="str" cm="1">
        <f t="array" ref="E8894">INDEX($A$2:$A$1000,INT((ROW(A8893)-1)/24)+1)</f>
        <v xml:space="preserve"> 2018-01-06 </v>
      </c>
      <c r="F8894" s="56" cm="1">
        <f t="array" ref="F8894">INDEX($B$2:$B$1000,INT((ROW(A8893)-1)/24)+1)/24</f>
        <v>16.405808064537691</v>
      </c>
      <c r="G8894" s="57">
        <f>Données_gaz!F$24/(365*24)</f>
        <v>1.1415525114155251E-4</v>
      </c>
      <c r="H8894" s="56"/>
      <c r="I8894" s="56"/>
      <c r="J8894" s="56"/>
      <c r="K8894" s="56"/>
      <c r="L8894" s="56"/>
      <c r="M8894" s="56"/>
      <c r="N8894" s="56" cm="1">
        <f t="array" ref="N8894">INDEX($K$2:$K$1000,INT((ROW(A8893)-1)/24)+1)</f>
        <v>0.29299999999999998</v>
      </c>
      <c r="O8894" s="56" cm="1">
        <f t="array" ref="O8894">INDEX($L$2:$L$1000,INT((ROW(A8893)-1)/24)+1)</f>
        <v>0.71399999999999997</v>
      </c>
    </row>
    <row r="8895" spans="4:15" x14ac:dyDescent="0.2">
      <c r="D8895" s="56">
        <f t="shared" si="143"/>
        <v>13</v>
      </c>
      <c r="E8895" s="56" t="str" cm="1">
        <f t="array" ref="E8895">INDEX($A$2:$A$1000,INT((ROW(A8894)-1)/24)+1)</f>
        <v xml:space="preserve"> 2018-01-06 </v>
      </c>
      <c r="F8895" s="56" cm="1">
        <f t="array" ref="F8895">INDEX($B$2:$B$1000,INT((ROW(A8894)-1)/24)+1)/24</f>
        <v>16.405808064537691</v>
      </c>
      <c r="G8895" s="57">
        <f>Données_gaz!F$24/(365*24)</f>
        <v>1.1415525114155251E-4</v>
      </c>
      <c r="H8895" s="56"/>
      <c r="I8895" s="56"/>
      <c r="J8895" s="56"/>
      <c r="K8895" s="56"/>
      <c r="L8895" s="56"/>
      <c r="M8895" s="56"/>
      <c r="N8895" s="56" cm="1">
        <f t="array" ref="N8895">INDEX($K$2:$K$1000,INT((ROW(A8894)-1)/24)+1)</f>
        <v>0.29299999999999998</v>
      </c>
      <c r="O8895" s="56" cm="1">
        <f t="array" ref="O8895">INDEX($L$2:$L$1000,INT((ROW(A8894)-1)/24)+1)</f>
        <v>0.71399999999999997</v>
      </c>
    </row>
    <row r="8896" spans="4:15" x14ac:dyDescent="0.2">
      <c r="D8896" s="56">
        <f t="shared" si="143"/>
        <v>14</v>
      </c>
      <c r="E8896" s="56" t="str" cm="1">
        <f t="array" ref="E8896">INDEX($A$2:$A$1000,INT((ROW(A8895)-1)/24)+1)</f>
        <v xml:space="preserve"> 2018-01-06 </v>
      </c>
      <c r="F8896" s="56" cm="1">
        <f t="array" ref="F8896">INDEX($B$2:$B$1000,INT((ROW(A8895)-1)/24)+1)/24</f>
        <v>16.405808064537691</v>
      </c>
      <c r="G8896" s="57">
        <f>Données_gaz!F$24/(365*24)</f>
        <v>1.1415525114155251E-4</v>
      </c>
      <c r="H8896" s="56"/>
      <c r="I8896" s="56"/>
      <c r="J8896" s="56"/>
      <c r="K8896" s="56"/>
      <c r="L8896" s="56"/>
      <c r="M8896" s="56"/>
      <c r="N8896" s="56" cm="1">
        <f t="array" ref="N8896">INDEX($K$2:$K$1000,INT((ROW(A8895)-1)/24)+1)</f>
        <v>0.29299999999999998</v>
      </c>
      <c r="O8896" s="56" cm="1">
        <f t="array" ref="O8896">INDEX($L$2:$L$1000,INT((ROW(A8895)-1)/24)+1)</f>
        <v>0.71399999999999997</v>
      </c>
    </row>
    <row r="8897" spans="4:15" x14ac:dyDescent="0.2">
      <c r="D8897" s="56">
        <f t="shared" si="143"/>
        <v>15</v>
      </c>
      <c r="E8897" s="56" t="str" cm="1">
        <f t="array" ref="E8897">INDEX($A$2:$A$1000,INT((ROW(A8896)-1)/24)+1)</f>
        <v xml:space="preserve"> 2018-01-06 </v>
      </c>
      <c r="F8897" s="56" cm="1">
        <f t="array" ref="F8897">INDEX($B$2:$B$1000,INT((ROW(A8896)-1)/24)+1)/24</f>
        <v>16.405808064537691</v>
      </c>
      <c r="G8897" s="57">
        <f>Données_gaz!F$24/(365*24)</f>
        <v>1.1415525114155251E-4</v>
      </c>
      <c r="H8897" s="56"/>
      <c r="I8897" s="56"/>
      <c r="J8897" s="56"/>
      <c r="K8897" s="56"/>
      <c r="L8897" s="56"/>
      <c r="M8897" s="56"/>
      <c r="N8897" s="56" cm="1">
        <f t="array" ref="N8897">INDEX($K$2:$K$1000,INT((ROW(A8896)-1)/24)+1)</f>
        <v>0.29299999999999998</v>
      </c>
      <c r="O8897" s="56" cm="1">
        <f t="array" ref="O8897">INDEX($L$2:$L$1000,INT((ROW(A8896)-1)/24)+1)</f>
        <v>0.71399999999999997</v>
      </c>
    </row>
    <row r="8898" spans="4:15" x14ac:dyDescent="0.2">
      <c r="D8898" s="56">
        <f t="shared" si="143"/>
        <v>16</v>
      </c>
      <c r="E8898" s="56" t="str" cm="1">
        <f t="array" ref="E8898">INDEX($A$2:$A$1000,INT((ROW(A8897)-1)/24)+1)</f>
        <v xml:space="preserve"> 2018-01-06 </v>
      </c>
      <c r="F8898" s="56" cm="1">
        <f t="array" ref="F8898">INDEX($B$2:$B$1000,INT((ROW(A8897)-1)/24)+1)/24</f>
        <v>16.405808064537691</v>
      </c>
      <c r="G8898" s="57">
        <f>Données_gaz!F$24/(365*24)</f>
        <v>1.1415525114155251E-4</v>
      </c>
      <c r="H8898" s="56"/>
      <c r="I8898" s="56"/>
      <c r="J8898" s="56"/>
      <c r="K8898" s="56"/>
      <c r="L8898" s="56"/>
      <c r="M8898" s="56"/>
      <c r="N8898" s="56" cm="1">
        <f t="array" ref="N8898">INDEX($K$2:$K$1000,INT((ROW(A8897)-1)/24)+1)</f>
        <v>0.29299999999999998</v>
      </c>
      <c r="O8898" s="56" cm="1">
        <f t="array" ref="O8898">INDEX($L$2:$L$1000,INT((ROW(A8897)-1)/24)+1)</f>
        <v>0.71399999999999997</v>
      </c>
    </row>
    <row r="8899" spans="4:15" x14ac:dyDescent="0.2">
      <c r="D8899" s="56">
        <f t="shared" si="143"/>
        <v>17</v>
      </c>
      <c r="E8899" s="56" t="str" cm="1">
        <f t="array" ref="E8899">INDEX($A$2:$A$1000,INT((ROW(A8898)-1)/24)+1)</f>
        <v xml:space="preserve"> 2018-01-06 </v>
      </c>
      <c r="F8899" s="56" cm="1">
        <f t="array" ref="F8899">INDEX($B$2:$B$1000,INT((ROW(A8898)-1)/24)+1)/24</f>
        <v>16.405808064537691</v>
      </c>
      <c r="G8899" s="57">
        <f>Données_gaz!F$24/(365*24)</f>
        <v>1.1415525114155251E-4</v>
      </c>
      <c r="H8899" s="56"/>
      <c r="I8899" s="56"/>
      <c r="J8899" s="56"/>
      <c r="K8899" s="56"/>
      <c r="L8899" s="56"/>
      <c r="M8899" s="56"/>
      <c r="N8899" s="56" cm="1">
        <f t="array" ref="N8899">INDEX($K$2:$K$1000,INT((ROW(A8898)-1)/24)+1)</f>
        <v>0.29299999999999998</v>
      </c>
      <c r="O8899" s="56" cm="1">
        <f t="array" ref="O8899">INDEX($L$2:$L$1000,INT((ROW(A8898)-1)/24)+1)</f>
        <v>0.71399999999999997</v>
      </c>
    </row>
    <row r="8900" spans="4:15" x14ac:dyDescent="0.2">
      <c r="D8900" s="56">
        <f t="shared" si="143"/>
        <v>18</v>
      </c>
      <c r="E8900" s="56" t="str" cm="1">
        <f t="array" ref="E8900">INDEX($A$2:$A$1000,INT((ROW(A8899)-1)/24)+1)</f>
        <v xml:space="preserve"> 2018-01-06 </v>
      </c>
      <c r="F8900" s="56" cm="1">
        <f t="array" ref="F8900">INDEX($B$2:$B$1000,INT((ROW(A8899)-1)/24)+1)/24</f>
        <v>16.405808064537691</v>
      </c>
      <c r="G8900" s="57">
        <f>Données_gaz!F$24/(365*24)</f>
        <v>1.1415525114155251E-4</v>
      </c>
      <c r="H8900" s="56"/>
      <c r="I8900" s="56"/>
      <c r="J8900" s="56"/>
      <c r="K8900" s="56"/>
      <c r="L8900" s="56"/>
      <c r="M8900" s="56"/>
      <c r="N8900" s="56" cm="1">
        <f t="array" ref="N8900">INDEX($K$2:$K$1000,INT((ROW(A8899)-1)/24)+1)</f>
        <v>0.29299999999999998</v>
      </c>
      <c r="O8900" s="56" cm="1">
        <f t="array" ref="O8900">INDEX($L$2:$L$1000,INT((ROW(A8899)-1)/24)+1)</f>
        <v>0.71399999999999997</v>
      </c>
    </row>
    <row r="8901" spans="4:15" x14ac:dyDescent="0.2">
      <c r="D8901" s="56">
        <f t="shared" si="143"/>
        <v>19</v>
      </c>
      <c r="E8901" s="56" t="str" cm="1">
        <f t="array" ref="E8901">INDEX($A$2:$A$1000,INT((ROW(A8900)-1)/24)+1)</f>
        <v xml:space="preserve"> 2018-01-06 </v>
      </c>
      <c r="F8901" s="56" cm="1">
        <f t="array" ref="F8901">INDEX($B$2:$B$1000,INT((ROW(A8900)-1)/24)+1)/24</f>
        <v>16.405808064537691</v>
      </c>
      <c r="G8901" s="57">
        <f>Données_gaz!F$24/(365*24)</f>
        <v>1.1415525114155251E-4</v>
      </c>
      <c r="H8901" s="56"/>
      <c r="I8901" s="56"/>
      <c r="J8901" s="56"/>
      <c r="K8901" s="56"/>
      <c r="L8901" s="56"/>
      <c r="M8901" s="56"/>
      <c r="N8901" s="56" cm="1">
        <f t="array" ref="N8901">INDEX($K$2:$K$1000,INT((ROW(A8900)-1)/24)+1)</f>
        <v>0.29299999999999998</v>
      </c>
      <c r="O8901" s="56" cm="1">
        <f t="array" ref="O8901">INDEX($L$2:$L$1000,INT((ROW(A8900)-1)/24)+1)</f>
        <v>0.71399999999999997</v>
      </c>
    </row>
    <row r="8902" spans="4:15" x14ac:dyDescent="0.2">
      <c r="D8902" s="56">
        <f t="shared" si="143"/>
        <v>20</v>
      </c>
      <c r="E8902" s="56" t="str" cm="1">
        <f t="array" ref="E8902">INDEX($A$2:$A$1000,INT((ROW(A8901)-1)/24)+1)</f>
        <v xml:space="preserve"> 2018-01-06 </v>
      </c>
      <c r="F8902" s="56" cm="1">
        <f t="array" ref="F8902">INDEX($B$2:$B$1000,INT((ROW(A8901)-1)/24)+1)/24</f>
        <v>16.405808064537691</v>
      </c>
      <c r="G8902" s="57">
        <f>Données_gaz!F$24/(365*24)</f>
        <v>1.1415525114155251E-4</v>
      </c>
      <c r="H8902" s="56"/>
      <c r="I8902" s="56"/>
      <c r="J8902" s="56"/>
      <c r="K8902" s="56"/>
      <c r="L8902" s="56"/>
      <c r="M8902" s="56"/>
      <c r="N8902" s="56" cm="1">
        <f t="array" ref="N8902">INDEX($K$2:$K$1000,INT((ROW(A8901)-1)/24)+1)</f>
        <v>0.29299999999999998</v>
      </c>
      <c r="O8902" s="56" cm="1">
        <f t="array" ref="O8902">INDEX($L$2:$L$1000,INT((ROW(A8901)-1)/24)+1)</f>
        <v>0.71399999999999997</v>
      </c>
    </row>
    <row r="8903" spans="4:15" x14ac:dyDescent="0.2">
      <c r="D8903" s="56">
        <f t="shared" si="143"/>
        <v>21</v>
      </c>
      <c r="E8903" s="56" t="str" cm="1">
        <f t="array" ref="E8903">INDEX($A$2:$A$1000,INT((ROW(A8902)-1)/24)+1)</f>
        <v xml:space="preserve"> 2018-01-06 </v>
      </c>
      <c r="F8903" s="56" cm="1">
        <f t="array" ref="F8903">INDEX($B$2:$B$1000,INT((ROW(A8902)-1)/24)+1)/24</f>
        <v>16.405808064537691</v>
      </c>
      <c r="G8903" s="57">
        <f>Données_gaz!F$24/(365*24)</f>
        <v>1.1415525114155251E-4</v>
      </c>
      <c r="H8903" s="56"/>
      <c r="I8903" s="56"/>
      <c r="J8903" s="56"/>
      <c r="K8903" s="56"/>
      <c r="L8903" s="56"/>
      <c r="M8903" s="56"/>
      <c r="N8903" s="56" cm="1">
        <f t="array" ref="N8903">INDEX($K$2:$K$1000,INT((ROW(A8902)-1)/24)+1)</f>
        <v>0.29299999999999998</v>
      </c>
      <c r="O8903" s="56" cm="1">
        <f t="array" ref="O8903">INDEX($L$2:$L$1000,INT((ROW(A8902)-1)/24)+1)</f>
        <v>0.71399999999999997</v>
      </c>
    </row>
    <row r="8904" spans="4:15" x14ac:dyDescent="0.2">
      <c r="D8904" s="56">
        <f t="shared" si="143"/>
        <v>22</v>
      </c>
      <c r="E8904" s="56" t="str" cm="1">
        <f t="array" ref="E8904">INDEX($A$2:$A$1000,INT((ROW(A8903)-1)/24)+1)</f>
        <v xml:space="preserve"> 2018-01-06 </v>
      </c>
      <c r="F8904" s="56" cm="1">
        <f t="array" ref="F8904">INDEX($B$2:$B$1000,INT((ROW(A8903)-1)/24)+1)/24</f>
        <v>16.405808064537691</v>
      </c>
      <c r="G8904" s="57">
        <f>Données_gaz!F$24/(365*24)</f>
        <v>1.1415525114155251E-4</v>
      </c>
      <c r="H8904" s="56"/>
      <c r="I8904" s="56"/>
      <c r="J8904" s="56"/>
      <c r="K8904" s="56"/>
      <c r="L8904" s="56"/>
      <c r="M8904" s="56"/>
      <c r="N8904" s="56" cm="1">
        <f t="array" ref="N8904">INDEX($K$2:$K$1000,INT((ROW(A8903)-1)/24)+1)</f>
        <v>0.29299999999999998</v>
      </c>
      <c r="O8904" s="56" cm="1">
        <f t="array" ref="O8904">INDEX($L$2:$L$1000,INT((ROW(A8903)-1)/24)+1)</f>
        <v>0.71399999999999997</v>
      </c>
    </row>
    <row r="8905" spans="4:15" x14ac:dyDescent="0.2">
      <c r="D8905" s="56">
        <f t="shared" si="143"/>
        <v>23</v>
      </c>
      <c r="E8905" s="56" t="str" cm="1">
        <f t="array" ref="E8905">INDEX($A$2:$A$1000,INT((ROW(A8904)-1)/24)+1)</f>
        <v xml:space="preserve"> 2018-01-06 </v>
      </c>
      <c r="F8905" s="56" cm="1">
        <f t="array" ref="F8905">INDEX($B$2:$B$1000,INT((ROW(A8904)-1)/24)+1)/24</f>
        <v>16.405808064537691</v>
      </c>
      <c r="G8905" s="57">
        <f>Données_gaz!F$24/(365*24)</f>
        <v>1.1415525114155251E-4</v>
      </c>
      <c r="H8905" s="56"/>
      <c r="I8905" s="56"/>
      <c r="J8905" s="56"/>
      <c r="K8905" s="56"/>
      <c r="L8905" s="56"/>
      <c r="M8905" s="56"/>
      <c r="N8905" s="56" cm="1">
        <f t="array" ref="N8905">INDEX($K$2:$K$1000,INT((ROW(A8904)-1)/24)+1)</f>
        <v>0.29299999999999998</v>
      </c>
      <c r="O8905" s="56" cm="1">
        <f t="array" ref="O8905">INDEX($L$2:$L$1000,INT((ROW(A8904)-1)/24)+1)</f>
        <v>0.71399999999999997</v>
      </c>
    </row>
    <row r="8906" spans="4:15" x14ac:dyDescent="0.2">
      <c r="D8906" s="56">
        <f t="shared" si="143"/>
        <v>0</v>
      </c>
      <c r="E8906" s="56" t="str" cm="1">
        <f t="array" ref="E8906">INDEX($A$2:$A$1000,INT((ROW(A8905)-1)/24)+1)</f>
        <v xml:space="preserve"> 2018-01-07 </v>
      </c>
      <c r="F8906" s="56" cm="1">
        <f t="array" ref="F8906">INDEX($B$2:$B$1000,INT((ROW(A8905)-1)/24)+1)/24</f>
        <v>16.446633482856956</v>
      </c>
      <c r="G8906" s="57">
        <f>Données_gaz!F$24/(365*24)</f>
        <v>1.1415525114155251E-4</v>
      </c>
      <c r="H8906" s="56"/>
      <c r="I8906" s="56"/>
      <c r="J8906" s="56"/>
      <c r="K8906" s="56"/>
      <c r="L8906" s="56"/>
      <c r="M8906" s="56"/>
      <c r="N8906" s="56" cm="1">
        <f t="array" ref="N8906">INDEX($K$2:$K$1000,INT((ROW(A8905)-1)/24)+1)</f>
        <v>0.28699999999999998</v>
      </c>
      <c r="O8906" s="56" cm="1">
        <f t="array" ref="O8906">INDEX($L$2:$L$1000,INT((ROW(A8905)-1)/24)+1)</f>
        <v>0.71099999999999997</v>
      </c>
    </row>
    <row r="8907" spans="4:15" x14ac:dyDescent="0.2">
      <c r="D8907" s="56">
        <f t="shared" si="143"/>
        <v>1</v>
      </c>
      <c r="E8907" s="56" t="str" cm="1">
        <f t="array" ref="E8907">INDEX($A$2:$A$1000,INT((ROW(A8906)-1)/24)+1)</f>
        <v xml:space="preserve"> 2018-01-07 </v>
      </c>
      <c r="F8907" s="56" cm="1">
        <f t="array" ref="F8907">INDEX($B$2:$B$1000,INT((ROW(A8906)-1)/24)+1)/24</f>
        <v>16.446633482856956</v>
      </c>
      <c r="G8907" s="57">
        <f>Données_gaz!F$24/(365*24)</f>
        <v>1.1415525114155251E-4</v>
      </c>
      <c r="H8907" s="56"/>
      <c r="I8907" s="56"/>
      <c r="J8907" s="56"/>
      <c r="K8907" s="56"/>
      <c r="L8907" s="56"/>
      <c r="M8907" s="56"/>
      <c r="N8907" s="56" cm="1">
        <f t="array" ref="N8907">INDEX($K$2:$K$1000,INT((ROW(A8906)-1)/24)+1)</f>
        <v>0.28699999999999998</v>
      </c>
      <c r="O8907" s="56" cm="1">
        <f t="array" ref="O8907">INDEX($L$2:$L$1000,INT((ROW(A8906)-1)/24)+1)</f>
        <v>0.71099999999999997</v>
      </c>
    </row>
    <row r="8908" spans="4:15" x14ac:dyDescent="0.2">
      <c r="D8908" s="56">
        <f t="shared" si="143"/>
        <v>2</v>
      </c>
      <c r="E8908" s="56" t="str" cm="1">
        <f t="array" ref="E8908">INDEX($A$2:$A$1000,INT((ROW(A8907)-1)/24)+1)</f>
        <v xml:space="preserve"> 2018-01-07 </v>
      </c>
      <c r="F8908" s="56" cm="1">
        <f t="array" ref="F8908">INDEX($B$2:$B$1000,INT((ROW(A8907)-1)/24)+1)/24</f>
        <v>16.446633482856956</v>
      </c>
      <c r="G8908" s="57">
        <f>Données_gaz!F$24/(365*24)</f>
        <v>1.1415525114155251E-4</v>
      </c>
      <c r="H8908" s="56"/>
      <c r="I8908" s="56"/>
      <c r="J8908" s="56"/>
      <c r="K8908" s="56"/>
      <c r="L8908" s="56"/>
      <c r="M8908" s="56"/>
      <c r="N8908" s="56" cm="1">
        <f t="array" ref="N8908">INDEX($K$2:$K$1000,INT((ROW(A8907)-1)/24)+1)</f>
        <v>0.28699999999999998</v>
      </c>
      <c r="O8908" s="56" cm="1">
        <f t="array" ref="O8908">INDEX($L$2:$L$1000,INT((ROW(A8907)-1)/24)+1)</f>
        <v>0.71099999999999997</v>
      </c>
    </row>
    <row r="8909" spans="4:15" x14ac:dyDescent="0.2">
      <c r="D8909" s="56">
        <f t="shared" si="143"/>
        <v>3</v>
      </c>
      <c r="E8909" s="56" t="str" cm="1">
        <f t="array" ref="E8909">INDEX($A$2:$A$1000,INT((ROW(A8908)-1)/24)+1)</f>
        <v xml:space="preserve"> 2018-01-07 </v>
      </c>
      <c r="F8909" s="56" cm="1">
        <f t="array" ref="F8909">INDEX($B$2:$B$1000,INT((ROW(A8908)-1)/24)+1)/24</f>
        <v>16.446633482856956</v>
      </c>
      <c r="G8909" s="57">
        <f>Données_gaz!F$24/(365*24)</f>
        <v>1.1415525114155251E-4</v>
      </c>
      <c r="H8909" s="56"/>
      <c r="I8909" s="56"/>
      <c r="J8909" s="56"/>
      <c r="K8909" s="56"/>
      <c r="L8909" s="56"/>
      <c r="M8909" s="56"/>
      <c r="N8909" s="56" cm="1">
        <f t="array" ref="N8909">INDEX($K$2:$K$1000,INT((ROW(A8908)-1)/24)+1)</f>
        <v>0.28699999999999998</v>
      </c>
      <c r="O8909" s="56" cm="1">
        <f t="array" ref="O8909">INDEX($L$2:$L$1000,INT((ROW(A8908)-1)/24)+1)</f>
        <v>0.71099999999999997</v>
      </c>
    </row>
    <row r="8910" spans="4:15" x14ac:dyDescent="0.2">
      <c r="D8910" s="56">
        <f t="shared" si="143"/>
        <v>4</v>
      </c>
      <c r="E8910" s="56" t="str" cm="1">
        <f t="array" ref="E8910">INDEX($A$2:$A$1000,INT((ROW(A8909)-1)/24)+1)</f>
        <v xml:space="preserve"> 2018-01-07 </v>
      </c>
      <c r="F8910" s="56" cm="1">
        <f t="array" ref="F8910">INDEX($B$2:$B$1000,INT((ROW(A8909)-1)/24)+1)/24</f>
        <v>16.446633482856956</v>
      </c>
      <c r="G8910" s="57">
        <f>Données_gaz!F$24/(365*24)</f>
        <v>1.1415525114155251E-4</v>
      </c>
      <c r="H8910" s="56"/>
      <c r="I8910" s="56"/>
      <c r="J8910" s="56"/>
      <c r="K8910" s="56"/>
      <c r="L8910" s="56"/>
      <c r="M8910" s="56"/>
      <c r="N8910" s="56" cm="1">
        <f t="array" ref="N8910">INDEX($K$2:$K$1000,INT((ROW(A8909)-1)/24)+1)</f>
        <v>0.28699999999999998</v>
      </c>
      <c r="O8910" s="56" cm="1">
        <f t="array" ref="O8910">INDEX($L$2:$L$1000,INT((ROW(A8909)-1)/24)+1)</f>
        <v>0.71099999999999997</v>
      </c>
    </row>
    <row r="8911" spans="4:15" x14ac:dyDescent="0.2">
      <c r="D8911" s="56">
        <f t="shared" si="143"/>
        <v>5</v>
      </c>
      <c r="E8911" s="56" t="str" cm="1">
        <f t="array" ref="E8911">INDEX($A$2:$A$1000,INT((ROW(A8910)-1)/24)+1)</f>
        <v xml:space="preserve"> 2018-01-07 </v>
      </c>
      <c r="F8911" s="56" cm="1">
        <f t="array" ref="F8911">INDEX($B$2:$B$1000,INT((ROW(A8910)-1)/24)+1)/24</f>
        <v>16.446633482856956</v>
      </c>
      <c r="G8911" s="57">
        <f>Données_gaz!F$24/(365*24)</f>
        <v>1.1415525114155251E-4</v>
      </c>
      <c r="H8911" s="56"/>
      <c r="I8911" s="56"/>
      <c r="J8911" s="56"/>
      <c r="K8911" s="56"/>
      <c r="L8911" s="56"/>
      <c r="M8911" s="56"/>
      <c r="N8911" s="56" cm="1">
        <f t="array" ref="N8911">INDEX($K$2:$K$1000,INT((ROW(A8910)-1)/24)+1)</f>
        <v>0.28699999999999998</v>
      </c>
      <c r="O8911" s="56" cm="1">
        <f t="array" ref="O8911">INDEX($L$2:$L$1000,INT((ROW(A8910)-1)/24)+1)</f>
        <v>0.71099999999999997</v>
      </c>
    </row>
    <row r="8912" spans="4:15" x14ac:dyDescent="0.2">
      <c r="D8912" s="56">
        <f t="shared" si="143"/>
        <v>6</v>
      </c>
      <c r="E8912" s="56" t="str" cm="1">
        <f t="array" ref="E8912">INDEX($A$2:$A$1000,INT((ROW(A8911)-1)/24)+1)</f>
        <v xml:space="preserve"> 2018-01-07 </v>
      </c>
      <c r="F8912" s="56" cm="1">
        <f t="array" ref="F8912">INDEX($B$2:$B$1000,INT((ROW(A8911)-1)/24)+1)/24</f>
        <v>16.446633482856956</v>
      </c>
      <c r="G8912" s="57">
        <f>Données_gaz!F$24/(365*24)</f>
        <v>1.1415525114155251E-4</v>
      </c>
      <c r="H8912" s="56"/>
      <c r="I8912" s="56"/>
      <c r="J8912" s="56"/>
      <c r="K8912" s="56"/>
      <c r="L8912" s="56"/>
      <c r="M8912" s="56"/>
      <c r="N8912" s="56" cm="1">
        <f t="array" ref="N8912">INDEX($K$2:$K$1000,INT((ROW(A8911)-1)/24)+1)</f>
        <v>0.28699999999999998</v>
      </c>
      <c r="O8912" s="56" cm="1">
        <f t="array" ref="O8912">INDEX($L$2:$L$1000,INT((ROW(A8911)-1)/24)+1)</f>
        <v>0.71099999999999997</v>
      </c>
    </row>
    <row r="8913" spans="4:15" x14ac:dyDescent="0.2">
      <c r="D8913" s="56">
        <f t="shared" si="143"/>
        <v>7</v>
      </c>
      <c r="E8913" s="56" t="str" cm="1">
        <f t="array" ref="E8913">INDEX($A$2:$A$1000,INT((ROW(A8912)-1)/24)+1)</f>
        <v xml:space="preserve"> 2018-01-07 </v>
      </c>
      <c r="F8913" s="56" cm="1">
        <f t="array" ref="F8913">INDEX($B$2:$B$1000,INT((ROW(A8912)-1)/24)+1)/24</f>
        <v>16.446633482856956</v>
      </c>
      <c r="G8913" s="57">
        <f>Données_gaz!F$24/(365*24)</f>
        <v>1.1415525114155251E-4</v>
      </c>
      <c r="H8913" s="56"/>
      <c r="I8913" s="56"/>
      <c r="J8913" s="56"/>
      <c r="K8913" s="56"/>
      <c r="L8913" s="56"/>
      <c r="M8913" s="56"/>
      <c r="N8913" s="56" cm="1">
        <f t="array" ref="N8913">INDEX($K$2:$K$1000,INT((ROW(A8912)-1)/24)+1)</f>
        <v>0.28699999999999998</v>
      </c>
      <c r="O8913" s="56" cm="1">
        <f t="array" ref="O8913">INDEX($L$2:$L$1000,INT((ROW(A8912)-1)/24)+1)</f>
        <v>0.71099999999999997</v>
      </c>
    </row>
    <row r="8914" spans="4:15" x14ac:dyDescent="0.2">
      <c r="D8914" s="56">
        <f t="shared" ref="D8914:D8977" si="144">HOUR(TIME(ROW(A8913)-1,0,0))</f>
        <v>8</v>
      </c>
      <c r="E8914" s="56" t="str" cm="1">
        <f t="array" ref="E8914">INDEX($A$2:$A$1000,INT((ROW(A8913)-1)/24)+1)</f>
        <v xml:space="preserve"> 2018-01-07 </v>
      </c>
      <c r="F8914" s="56" cm="1">
        <f t="array" ref="F8914">INDEX($B$2:$B$1000,INT((ROW(A8913)-1)/24)+1)/24</f>
        <v>16.446633482856956</v>
      </c>
      <c r="G8914" s="57">
        <f>Données_gaz!F$24/(365*24)</f>
        <v>1.1415525114155251E-4</v>
      </c>
      <c r="H8914" s="56"/>
      <c r="I8914" s="56"/>
      <c r="J8914" s="56"/>
      <c r="K8914" s="56"/>
      <c r="L8914" s="56"/>
      <c r="M8914" s="56"/>
      <c r="N8914" s="56" cm="1">
        <f t="array" ref="N8914">INDEX($K$2:$K$1000,INT((ROW(A8913)-1)/24)+1)</f>
        <v>0.28699999999999998</v>
      </c>
      <c r="O8914" s="56" cm="1">
        <f t="array" ref="O8914">INDEX($L$2:$L$1000,INT((ROW(A8913)-1)/24)+1)</f>
        <v>0.71099999999999997</v>
      </c>
    </row>
    <row r="8915" spans="4:15" x14ac:dyDescent="0.2">
      <c r="D8915" s="56">
        <f t="shared" si="144"/>
        <v>9</v>
      </c>
      <c r="E8915" s="56" t="str" cm="1">
        <f t="array" ref="E8915">INDEX($A$2:$A$1000,INT((ROW(A8914)-1)/24)+1)</f>
        <v xml:space="preserve"> 2018-01-07 </v>
      </c>
      <c r="F8915" s="56" cm="1">
        <f t="array" ref="F8915">INDEX($B$2:$B$1000,INT((ROW(A8914)-1)/24)+1)/24</f>
        <v>16.446633482856956</v>
      </c>
      <c r="G8915" s="57">
        <f>Données_gaz!F$24/(365*24)</f>
        <v>1.1415525114155251E-4</v>
      </c>
      <c r="H8915" s="56"/>
      <c r="I8915" s="56"/>
      <c r="J8915" s="56"/>
      <c r="K8915" s="56"/>
      <c r="L8915" s="56"/>
      <c r="M8915" s="56"/>
      <c r="N8915" s="56" cm="1">
        <f t="array" ref="N8915">INDEX($K$2:$K$1000,INT((ROW(A8914)-1)/24)+1)</f>
        <v>0.28699999999999998</v>
      </c>
      <c r="O8915" s="56" cm="1">
        <f t="array" ref="O8915">INDEX($L$2:$L$1000,INT((ROW(A8914)-1)/24)+1)</f>
        <v>0.71099999999999997</v>
      </c>
    </row>
    <row r="8916" spans="4:15" x14ac:dyDescent="0.2">
      <c r="D8916" s="56">
        <f t="shared" si="144"/>
        <v>10</v>
      </c>
      <c r="E8916" s="56" t="str" cm="1">
        <f t="array" ref="E8916">INDEX($A$2:$A$1000,INT((ROW(A8915)-1)/24)+1)</f>
        <v xml:space="preserve"> 2018-01-07 </v>
      </c>
      <c r="F8916" s="56" cm="1">
        <f t="array" ref="F8916">INDEX($B$2:$B$1000,INT((ROW(A8915)-1)/24)+1)/24</f>
        <v>16.446633482856956</v>
      </c>
      <c r="G8916" s="57">
        <f>Données_gaz!F$24/(365*24)</f>
        <v>1.1415525114155251E-4</v>
      </c>
      <c r="H8916" s="56"/>
      <c r="I8916" s="56"/>
      <c r="J8916" s="56"/>
      <c r="K8916" s="56"/>
      <c r="L8916" s="56"/>
      <c r="M8916" s="56"/>
      <c r="N8916" s="56" cm="1">
        <f t="array" ref="N8916">INDEX($K$2:$K$1000,INT((ROW(A8915)-1)/24)+1)</f>
        <v>0.28699999999999998</v>
      </c>
      <c r="O8916" s="56" cm="1">
        <f t="array" ref="O8916">INDEX($L$2:$L$1000,INT((ROW(A8915)-1)/24)+1)</f>
        <v>0.71099999999999997</v>
      </c>
    </row>
    <row r="8917" spans="4:15" x14ac:dyDescent="0.2">
      <c r="D8917" s="56">
        <f t="shared" si="144"/>
        <v>11</v>
      </c>
      <c r="E8917" s="56" t="str" cm="1">
        <f t="array" ref="E8917">INDEX($A$2:$A$1000,INT((ROW(A8916)-1)/24)+1)</f>
        <v xml:space="preserve"> 2018-01-07 </v>
      </c>
      <c r="F8917" s="56" cm="1">
        <f t="array" ref="F8917">INDEX($B$2:$B$1000,INT((ROW(A8916)-1)/24)+1)/24</f>
        <v>16.446633482856956</v>
      </c>
      <c r="G8917" s="57">
        <f>Données_gaz!F$24/(365*24)</f>
        <v>1.1415525114155251E-4</v>
      </c>
      <c r="H8917" s="56"/>
      <c r="I8917" s="56"/>
      <c r="J8917" s="56"/>
      <c r="K8917" s="56"/>
      <c r="L8917" s="56"/>
      <c r="M8917" s="56"/>
      <c r="N8917" s="56" cm="1">
        <f t="array" ref="N8917">INDEX($K$2:$K$1000,INT((ROW(A8916)-1)/24)+1)</f>
        <v>0.28699999999999998</v>
      </c>
      <c r="O8917" s="56" cm="1">
        <f t="array" ref="O8917">INDEX($L$2:$L$1000,INT((ROW(A8916)-1)/24)+1)</f>
        <v>0.71099999999999997</v>
      </c>
    </row>
    <row r="8918" spans="4:15" x14ac:dyDescent="0.2">
      <c r="D8918" s="56">
        <f t="shared" si="144"/>
        <v>12</v>
      </c>
      <c r="E8918" s="56" t="str" cm="1">
        <f t="array" ref="E8918">INDEX($A$2:$A$1000,INT((ROW(A8917)-1)/24)+1)</f>
        <v xml:space="preserve"> 2018-01-07 </v>
      </c>
      <c r="F8918" s="56" cm="1">
        <f t="array" ref="F8918">INDEX($B$2:$B$1000,INT((ROW(A8917)-1)/24)+1)/24</f>
        <v>16.446633482856956</v>
      </c>
      <c r="G8918" s="57">
        <f>Données_gaz!F$24/(365*24)</f>
        <v>1.1415525114155251E-4</v>
      </c>
      <c r="H8918" s="56"/>
      <c r="I8918" s="56"/>
      <c r="J8918" s="56"/>
      <c r="K8918" s="56"/>
      <c r="L8918" s="56"/>
      <c r="M8918" s="56"/>
      <c r="N8918" s="56" cm="1">
        <f t="array" ref="N8918">INDEX($K$2:$K$1000,INT((ROW(A8917)-1)/24)+1)</f>
        <v>0.28699999999999998</v>
      </c>
      <c r="O8918" s="56" cm="1">
        <f t="array" ref="O8918">INDEX($L$2:$L$1000,INT((ROW(A8917)-1)/24)+1)</f>
        <v>0.71099999999999997</v>
      </c>
    </row>
    <row r="8919" spans="4:15" x14ac:dyDescent="0.2">
      <c r="D8919" s="56">
        <f t="shared" si="144"/>
        <v>13</v>
      </c>
      <c r="E8919" s="56" t="str" cm="1">
        <f t="array" ref="E8919">INDEX($A$2:$A$1000,INT((ROW(A8918)-1)/24)+1)</f>
        <v xml:space="preserve"> 2018-01-07 </v>
      </c>
      <c r="F8919" s="56" cm="1">
        <f t="array" ref="F8919">INDEX($B$2:$B$1000,INT((ROW(A8918)-1)/24)+1)/24</f>
        <v>16.446633482856956</v>
      </c>
      <c r="G8919" s="57">
        <f>Données_gaz!F$24/(365*24)</f>
        <v>1.1415525114155251E-4</v>
      </c>
      <c r="H8919" s="56"/>
      <c r="I8919" s="56"/>
      <c r="J8919" s="56"/>
      <c r="K8919" s="56"/>
      <c r="L8919" s="56"/>
      <c r="M8919" s="56"/>
      <c r="N8919" s="56" cm="1">
        <f t="array" ref="N8919">INDEX($K$2:$K$1000,INT((ROW(A8918)-1)/24)+1)</f>
        <v>0.28699999999999998</v>
      </c>
      <c r="O8919" s="56" cm="1">
        <f t="array" ref="O8919">INDEX($L$2:$L$1000,INT((ROW(A8918)-1)/24)+1)</f>
        <v>0.71099999999999997</v>
      </c>
    </row>
    <row r="8920" spans="4:15" x14ac:dyDescent="0.2">
      <c r="D8920" s="56">
        <f t="shared" si="144"/>
        <v>14</v>
      </c>
      <c r="E8920" s="56" t="str" cm="1">
        <f t="array" ref="E8920">INDEX($A$2:$A$1000,INT((ROW(A8919)-1)/24)+1)</f>
        <v xml:space="preserve"> 2018-01-07 </v>
      </c>
      <c r="F8920" s="56" cm="1">
        <f t="array" ref="F8920">INDEX($B$2:$B$1000,INT((ROW(A8919)-1)/24)+1)/24</f>
        <v>16.446633482856956</v>
      </c>
      <c r="G8920" s="57">
        <f>Données_gaz!F$24/(365*24)</f>
        <v>1.1415525114155251E-4</v>
      </c>
      <c r="H8920" s="56"/>
      <c r="I8920" s="56"/>
      <c r="J8920" s="56"/>
      <c r="K8920" s="56"/>
      <c r="L8920" s="56"/>
      <c r="M8920" s="56"/>
      <c r="N8920" s="56" cm="1">
        <f t="array" ref="N8920">INDEX($K$2:$K$1000,INT((ROW(A8919)-1)/24)+1)</f>
        <v>0.28699999999999998</v>
      </c>
      <c r="O8920" s="56" cm="1">
        <f t="array" ref="O8920">INDEX($L$2:$L$1000,INT((ROW(A8919)-1)/24)+1)</f>
        <v>0.71099999999999997</v>
      </c>
    </row>
    <row r="8921" spans="4:15" x14ac:dyDescent="0.2">
      <c r="D8921" s="56">
        <f t="shared" si="144"/>
        <v>15</v>
      </c>
      <c r="E8921" s="56" t="str" cm="1">
        <f t="array" ref="E8921">INDEX($A$2:$A$1000,INT((ROW(A8920)-1)/24)+1)</f>
        <v xml:space="preserve"> 2018-01-07 </v>
      </c>
      <c r="F8921" s="56" cm="1">
        <f t="array" ref="F8921">INDEX($B$2:$B$1000,INT((ROW(A8920)-1)/24)+1)/24</f>
        <v>16.446633482856956</v>
      </c>
      <c r="G8921" s="57">
        <f>Données_gaz!F$24/(365*24)</f>
        <v>1.1415525114155251E-4</v>
      </c>
      <c r="H8921" s="56"/>
      <c r="I8921" s="56"/>
      <c r="J8921" s="56"/>
      <c r="K8921" s="56"/>
      <c r="L8921" s="56"/>
      <c r="M8921" s="56"/>
      <c r="N8921" s="56" cm="1">
        <f t="array" ref="N8921">INDEX($K$2:$K$1000,INT((ROW(A8920)-1)/24)+1)</f>
        <v>0.28699999999999998</v>
      </c>
      <c r="O8921" s="56" cm="1">
        <f t="array" ref="O8921">INDEX($L$2:$L$1000,INT((ROW(A8920)-1)/24)+1)</f>
        <v>0.71099999999999997</v>
      </c>
    </row>
    <row r="8922" spans="4:15" x14ac:dyDescent="0.2">
      <c r="D8922" s="56">
        <f t="shared" si="144"/>
        <v>16</v>
      </c>
      <c r="E8922" s="56" t="str" cm="1">
        <f t="array" ref="E8922">INDEX($A$2:$A$1000,INT((ROW(A8921)-1)/24)+1)</f>
        <v xml:space="preserve"> 2018-01-07 </v>
      </c>
      <c r="F8922" s="56" cm="1">
        <f t="array" ref="F8922">INDEX($B$2:$B$1000,INT((ROW(A8921)-1)/24)+1)/24</f>
        <v>16.446633482856956</v>
      </c>
      <c r="G8922" s="57">
        <f>Données_gaz!F$24/(365*24)</f>
        <v>1.1415525114155251E-4</v>
      </c>
      <c r="H8922" s="56"/>
      <c r="I8922" s="56"/>
      <c r="J8922" s="56"/>
      <c r="K8922" s="56"/>
      <c r="L8922" s="56"/>
      <c r="M8922" s="56"/>
      <c r="N8922" s="56" cm="1">
        <f t="array" ref="N8922">INDEX($K$2:$K$1000,INT((ROW(A8921)-1)/24)+1)</f>
        <v>0.28699999999999998</v>
      </c>
      <c r="O8922" s="56" cm="1">
        <f t="array" ref="O8922">INDEX($L$2:$L$1000,INT((ROW(A8921)-1)/24)+1)</f>
        <v>0.71099999999999997</v>
      </c>
    </row>
    <row r="8923" spans="4:15" x14ac:dyDescent="0.2">
      <c r="D8923" s="56">
        <f t="shared" si="144"/>
        <v>17</v>
      </c>
      <c r="E8923" s="56" t="str" cm="1">
        <f t="array" ref="E8923">INDEX($A$2:$A$1000,INT((ROW(A8922)-1)/24)+1)</f>
        <v xml:space="preserve"> 2018-01-07 </v>
      </c>
      <c r="F8923" s="56" cm="1">
        <f t="array" ref="F8923">INDEX($B$2:$B$1000,INT((ROW(A8922)-1)/24)+1)/24</f>
        <v>16.446633482856956</v>
      </c>
      <c r="G8923" s="57">
        <f>Données_gaz!F$24/(365*24)</f>
        <v>1.1415525114155251E-4</v>
      </c>
      <c r="H8923" s="56"/>
      <c r="I8923" s="56"/>
      <c r="J8923" s="56"/>
      <c r="K8923" s="56"/>
      <c r="L8923" s="56"/>
      <c r="M8923" s="56"/>
      <c r="N8923" s="56" cm="1">
        <f t="array" ref="N8923">INDEX($K$2:$K$1000,INT((ROW(A8922)-1)/24)+1)</f>
        <v>0.28699999999999998</v>
      </c>
      <c r="O8923" s="56" cm="1">
        <f t="array" ref="O8923">INDEX($L$2:$L$1000,INT((ROW(A8922)-1)/24)+1)</f>
        <v>0.71099999999999997</v>
      </c>
    </row>
    <row r="8924" spans="4:15" x14ac:dyDescent="0.2">
      <c r="D8924" s="56">
        <f t="shared" si="144"/>
        <v>18</v>
      </c>
      <c r="E8924" s="56" t="str" cm="1">
        <f t="array" ref="E8924">INDEX($A$2:$A$1000,INT((ROW(A8923)-1)/24)+1)</f>
        <v xml:space="preserve"> 2018-01-07 </v>
      </c>
      <c r="F8924" s="56" cm="1">
        <f t="array" ref="F8924">INDEX($B$2:$B$1000,INT((ROW(A8923)-1)/24)+1)/24</f>
        <v>16.446633482856956</v>
      </c>
      <c r="G8924" s="57">
        <f>Données_gaz!F$24/(365*24)</f>
        <v>1.1415525114155251E-4</v>
      </c>
      <c r="H8924" s="56"/>
      <c r="I8924" s="56"/>
      <c r="J8924" s="56"/>
      <c r="K8924" s="56"/>
      <c r="L8924" s="56"/>
      <c r="M8924" s="56"/>
      <c r="N8924" s="56" cm="1">
        <f t="array" ref="N8924">INDEX($K$2:$K$1000,INT((ROW(A8923)-1)/24)+1)</f>
        <v>0.28699999999999998</v>
      </c>
      <c r="O8924" s="56" cm="1">
        <f t="array" ref="O8924">INDEX($L$2:$L$1000,INT((ROW(A8923)-1)/24)+1)</f>
        <v>0.71099999999999997</v>
      </c>
    </row>
    <row r="8925" spans="4:15" x14ac:dyDescent="0.2">
      <c r="D8925" s="56">
        <f t="shared" si="144"/>
        <v>19</v>
      </c>
      <c r="E8925" s="56" t="str" cm="1">
        <f t="array" ref="E8925">INDEX($A$2:$A$1000,INT((ROW(A8924)-1)/24)+1)</f>
        <v xml:space="preserve"> 2018-01-07 </v>
      </c>
      <c r="F8925" s="56" cm="1">
        <f t="array" ref="F8925">INDEX($B$2:$B$1000,INT((ROW(A8924)-1)/24)+1)/24</f>
        <v>16.446633482856956</v>
      </c>
      <c r="G8925" s="57">
        <f>Données_gaz!F$24/(365*24)</f>
        <v>1.1415525114155251E-4</v>
      </c>
      <c r="H8925" s="56"/>
      <c r="I8925" s="56"/>
      <c r="J8925" s="56"/>
      <c r="K8925" s="56"/>
      <c r="L8925" s="56"/>
      <c r="M8925" s="56"/>
      <c r="N8925" s="56" cm="1">
        <f t="array" ref="N8925">INDEX($K$2:$K$1000,INT((ROW(A8924)-1)/24)+1)</f>
        <v>0.28699999999999998</v>
      </c>
      <c r="O8925" s="56" cm="1">
        <f t="array" ref="O8925">INDEX($L$2:$L$1000,INT((ROW(A8924)-1)/24)+1)</f>
        <v>0.71099999999999997</v>
      </c>
    </row>
    <row r="8926" spans="4:15" x14ac:dyDescent="0.2">
      <c r="D8926" s="56">
        <f t="shared" si="144"/>
        <v>20</v>
      </c>
      <c r="E8926" s="56" t="str" cm="1">
        <f t="array" ref="E8926">INDEX($A$2:$A$1000,INT((ROW(A8925)-1)/24)+1)</f>
        <v xml:space="preserve"> 2018-01-07 </v>
      </c>
      <c r="F8926" s="56" cm="1">
        <f t="array" ref="F8926">INDEX($B$2:$B$1000,INT((ROW(A8925)-1)/24)+1)/24</f>
        <v>16.446633482856956</v>
      </c>
      <c r="G8926" s="57">
        <f>Données_gaz!F$24/(365*24)</f>
        <v>1.1415525114155251E-4</v>
      </c>
      <c r="H8926" s="56"/>
      <c r="I8926" s="56"/>
      <c r="J8926" s="56"/>
      <c r="K8926" s="56"/>
      <c r="L8926" s="56"/>
      <c r="M8926" s="56"/>
      <c r="N8926" s="56" cm="1">
        <f t="array" ref="N8926">INDEX($K$2:$K$1000,INT((ROW(A8925)-1)/24)+1)</f>
        <v>0.28699999999999998</v>
      </c>
      <c r="O8926" s="56" cm="1">
        <f t="array" ref="O8926">INDEX($L$2:$L$1000,INT((ROW(A8925)-1)/24)+1)</f>
        <v>0.71099999999999997</v>
      </c>
    </row>
    <row r="8927" spans="4:15" x14ac:dyDescent="0.2">
      <c r="D8927" s="56">
        <f t="shared" si="144"/>
        <v>21</v>
      </c>
      <c r="E8927" s="56" t="str" cm="1">
        <f t="array" ref="E8927">INDEX($A$2:$A$1000,INT((ROW(A8926)-1)/24)+1)</f>
        <v xml:space="preserve"> 2018-01-07 </v>
      </c>
      <c r="F8927" s="56" cm="1">
        <f t="array" ref="F8927">INDEX($B$2:$B$1000,INT((ROW(A8926)-1)/24)+1)/24</f>
        <v>16.446633482856956</v>
      </c>
      <c r="G8927" s="57">
        <f>Données_gaz!F$24/(365*24)</f>
        <v>1.1415525114155251E-4</v>
      </c>
      <c r="H8927" s="56"/>
      <c r="I8927" s="56"/>
      <c r="J8927" s="56"/>
      <c r="K8927" s="56"/>
      <c r="L8927" s="56"/>
      <c r="M8927" s="56"/>
      <c r="N8927" s="56" cm="1">
        <f t="array" ref="N8927">INDEX($K$2:$K$1000,INT((ROW(A8926)-1)/24)+1)</f>
        <v>0.28699999999999998</v>
      </c>
      <c r="O8927" s="56" cm="1">
        <f t="array" ref="O8927">INDEX($L$2:$L$1000,INT((ROW(A8926)-1)/24)+1)</f>
        <v>0.71099999999999997</v>
      </c>
    </row>
    <row r="8928" spans="4:15" x14ac:dyDescent="0.2">
      <c r="D8928" s="56">
        <f t="shared" si="144"/>
        <v>22</v>
      </c>
      <c r="E8928" s="56" t="str" cm="1">
        <f t="array" ref="E8928">INDEX($A$2:$A$1000,INT((ROW(A8927)-1)/24)+1)</f>
        <v xml:space="preserve"> 2018-01-07 </v>
      </c>
      <c r="F8928" s="56" cm="1">
        <f t="array" ref="F8928">INDEX($B$2:$B$1000,INT((ROW(A8927)-1)/24)+1)/24</f>
        <v>16.446633482856956</v>
      </c>
      <c r="G8928" s="57">
        <f>Données_gaz!F$24/(365*24)</f>
        <v>1.1415525114155251E-4</v>
      </c>
      <c r="H8928" s="56"/>
      <c r="I8928" s="56"/>
      <c r="J8928" s="56"/>
      <c r="K8928" s="56"/>
      <c r="L8928" s="56"/>
      <c r="M8928" s="56"/>
      <c r="N8928" s="56" cm="1">
        <f t="array" ref="N8928">INDEX($K$2:$K$1000,INT((ROW(A8927)-1)/24)+1)</f>
        <v>0.28699999999999998</v>
      </c>
      <c r="O8928" s="56" cm="1">
        <f t="array" ref="O8928">INDEX($L$2:$L$1000,INT((ROW(A8927)-1)/24)+1)</f>
        <v>0.71099999999999997</v>
      </c>
    </row>
    <row r="8929" spans="4:15" x14ac:dyDescent="0.2">
      <c r="D8929" s="56">
        <f t="shared" si="144"/>
        <v>23</v>
      </c>
      <c r="E8929" s="56" t="str" cm="1">
        <f t="array" ref="E8929">INDEX($A$2:$A$1000,INT((ROW(A8928)-1)/24)+1)</f>
        <v xml:space="preserve"> 2018-01-07 </v>
      </c>
      <c r="F8929" s="56" cm="1">
        <f t="array" ref="F8929">INDEX($B$2:$B$1000,INT((ROW(A8928)-1)/24)+1)/24</f>
        <v>16.446633482856956</v>
      </c>
      <c r="G8929" s="57">
        <f>Données_gaz!F$24/(365*24)</f>
        <v>1.1415525114155251E-4</v>
      </c>
      <c r="H8929" s="56"/>
      <c r="I8929" s="56"/>
      <c r="J8929" s="56"/>
      <c r="K8929" s="56"/>
      <c r="L8929" s="56"/>
      <c r="M8929" s="56"/>
      <c r="N8929" s="56" cm="1">
        <f t="array" ref="N8929">INDEX($K$2:$K$1000,INT((ROW(A8928)-1)/24)+1)</f>
        <v>0.28699999999999998</v>
      </c>
      <c r="O8929" s="56" cm="1">
        <f t="array" ref="O8929">INDEX($L$2:$L$1000,INT((ROW(A8928)-1)/24)+1)</f>
        <v>0.71099999999999997</v>
      </c>
    </row>
    <row r="8930" spans="4:15" x14ac:dyDescent="0.2">
      <c r="D8930" s="56">
        <f t="shared" si="144"/>
        <v>0</v>
      </c>
      <c r="E8930" s="56" t="str" cm="1">
        <f t="array" ref="E8930">INDEX($A$2:$A$1000,INT((ROW(A8929)-1)/24)+1)</f>
        <v xml:space="preserve"> 2018-01-08 </v>
      </c>
      <c r="F8930" s="56" cm="1">
        <f t="array" ref="F8930">INDEX($B$2:$B$1000,INT((ROW(A8929)-1)/24)+1)/24</f>
        <v>16.485784107297242</v>
      </c>
      <c r="G8930" s="57">
        <f>Données_gaz!F$24/(365*24)</f>
        <v>1.1415525114155251E-4</v>
      </c>
      <c r="H8930" s="56"/>
      <c r="I8930" s="56"/>
      <c r="J8930" s="56"/>
      <c r="K8930" s="56"/>
      <c r="L8930" s="56"/>
      <c r="M8930" s="56"/>
      <c r="N8930" s="56" cm="1">
        <f t="array" ref="N8930">INDEX($K$2:$K$1000,INT((ROW(A8929)-1)/24)+1)</f>
        <v>0.28199999999999997</v>
      </c>
      <c r="O8930" s="56" cm="1">
        <f t="array" ref="O8930">INDEX($L$2:$L$1000,INT((ROW(A8929)-1)/24)+1)</f>
        <v>0.70699999999999996</v>
      </c>
    </row>
    <row r="8931" spans="4:15" x14ac:dyDescent="0.2">
      <c r="D8931" s="56">
        <f t="shared" si="144"/>
        <v>1</v>
      </c>
      <c r="E8931" s="56" t="str" cm="1">
        <f t="array" ref="E8931">INDEX($A$2:$A$1000,INT((ROW(A8930)-1)/24)+1)</f>
        <v xml:space="preserve"> 2018-01-08 </v>
      </c>
      <c r="F8931" s="56" cm="1">
        <f t="array" ref="F8931">INDEX($B$2:$B$1000,INT((ROW(A8930)-1)/24)+1)/24</f>
        <v>16.485784107297242</v>
      </c>
      <c r="G8931" s="57">
        <f>Données_gaz!F$24/(365*24)</f>
        <v>1.1415525114155251E-4</v>
      </c>
      <c r="H8931" s="56"/>
      <c r="I8931" s="56"/>
      <c r="J8931" s="56"/>
      <c r="K8931" s="56"/>
      <c r="L8931" s="56"/>
      <c r="M8931" s="56"/>
      <c r="N8931" s="56" cm="1">
        <f t="array" ref="N8931">INDEX($K$2:$K$1000,INT((ROW(A8930)-1)/24)+1)</f>
        <v>0.28199999999999997</v>
      </c>
      <c r="O8931" s="56" cm="1">
        <f t="array" ref="O8931">INDEX($L$2:$L$1000,INT((ROW(A8930)-1)/24)+1)</f>
        <v>0.70699999999999996</v>
      </c>
    </row>
    <row r="8932" spans="4:15" x14ac:dyDescent="0.2">
      <c r="D8932" s="56">
        <f t="shared" si="144"/>
        <v>2</v>
      </c>
      <c r="E8932" s="56" t="str" cm="1">
        <f t="array" ref="E8932">INDEX($A$2:$A$1000,INT((ROW(A8931)-1)/24)+1)</f>
        <v xml:space="preserve"> 2018-01-08 </v>
      </c>
      <c r="F8932" s="56" cm="1">
        <f t="array" ref="F8932">INDEX($B$2:$B$1000,INT((ROW(A8931)-1)/24)+1)/24</f>
        <v>16.485784107297242</v>
      </c>
      <c r="G8932" s="57">
        <f>Données_gaz!F$24/(365*24)</f>
        <v>1.1415525114155251E-4</v>
      </c>
      <c r="H8932" s="56"/>
      <c r="I8932" s="56"/>
      <c r="J8932" s="56"/>
      <c r="K8932" s="56"/>
      <c r="L8932" s="56"/>
      <c r="M8932" s="56"/>
      <c r="N8932" s="56" cm="1">
        <f t="array" ref="N8932">INDEX($K$2:$K$1000,INT((ROW(A8931)-1)/24)+1)</f>
        <v>0.28199999999999997</v>
      </c>
      <c r="O8932" s="56" cm="1">
        <f t="array" ref="O8932">INDEX($L$2:$L$1000,INT((ROW(A8931)-1)/24)+1)</f>
        <v>0.70699999999999996</v>
      </c>
    </row>
    <row r="8933" spans="4:15" x14ac:dyDescent="0.2">
      <c r="D8933" s="56">
        <f t="shared" si="144"/>
        <v>3</v>
      </c>
      <c r="E8933" s="56" t="str" cm="1">
        <f t="array" ref="E8933">INDEX($A$2:$A$1000,INT((ROW(A8932)-1)/24)+1)</f>
        <v xml:space="preserve"> 2018-01-08 </v>
      </c>
      <c r="F8933" s="56" cm="1">
        <f t="array" ref="F8933">INDEX($B$2:$B$1000,INT((ROW(A8932)-1)/24)+1)/24</f>
        <v>16.485784107297242</v>
      </c>
      <c r="G8933" s="57">
        <f>Données_gaz!F$24/(365*24)</f>
        <v>1.1415525114155251E-4</v>
      </c>
      <c r="H8933" s="56"/>
      <c r="I8933" s="56"/>
      <c r="J8933" s="56"/>
      <c r="K8933" s="56"/>
      <c r="L8933" s="56"/>
      <c r="M8933" s="56"/>
      <c r="N8933" s="56" cm="1">
        <f t="array" ref="N8933">INDEX($K$2:$K$1000,INT((ROW(A8932)-1)/24)+1)</f>
        <v>0.28199999999999997</v>
      </c>
      <c r="O8933" s="56" cm="1">
        <f t="array" ref="O8933">INDEX($L$2:$L$1000,INT((ROW(A8932)-1)/24)+1)</f>
        <v>0.70699999999999996</v>
      </c>
    </row>
    <row r="8934" spans="4:15" x14ac:dyDescent="0.2">
      <c r="D8934" s="56">
        <f t="shared" si="144"/>
        <v>4</v>
      </c>
      <c r="E8934" s="56" t="str" cm="1">
        <f t="array" ref="E8934">INDEX($A$2:$A$1000,INT((ROW(A8933)-1)/24)+1)</f>
        <v xml:space="preserve"> 2018-01-08 </v>
      </c>
      <c r="F8934" s="56" cm="1">
        <f t="array" ref="F8934">INDEX($B$2:$B$1000,INT((ROW(A8933)-1)/24)+1)/24</f>
        <v>16.485784107297242</v>
      </c>
      <c r="G8934" s="57">
        <f>Données_gaz!F$24/(365*24)</f>
        <v>1.1415525114155251E-4</v>
      </c>
      <c r="H8934" s="56"/>
      <c r="I8934" s="56"/>
      <c r="J8934" s="56"/>
      <c r="K8934" s="56"/>
      <c r="L8934" s="56"/>
      <c r="M8934" s="56"/>
      <c r="N8934" s="56" cm="1">
        <f t="array" ref="N8934">INDEX($K$2:$K$1000,INT((ROW(A8933)-1)/24)+1)</f>
        <v>0.28199999999999997</v>
      </c>
      <c r="O8934" s="56" cm="1">
        <f t="array" ref="O8934">INDEX($L$2:$L$1000,INT((ROW(A8933)-1)/24)+1)</f>
        <v>0.70699999999999996</v>
      </c>
    </row>
    <row r="8935" spans="4:15" x14ac:dyDescent="0.2">
      <c r="D8935" s="56">
        <f t="shared" si="144"/>
        <v>5</v>
      </c>
      <c r="E8935" s="56" t="str" cm="1">
        <f t="array" ref="E8935">INDEX($A$2:$A$1000,INT((ROW(A8934)-1)/24)+1)</f>
        <v xml:space="preserve"> 2018-01-08 </v>
      </c>
      <c r="F8935" s="56" cm="1">
        <f t="array" ref="F8935">INDEX($B$2:$B$1000,INT((ROW(A8934)-1)/24)+1)/24</f>
        <v>16.485784107297242</v>
      </c>
      <c r="G8935" s="57">
        <f>Données_gaz!F$24/(365*24)</f>
        <v>1.1415525114155251E-4</v>
      </c>
      <c r="H8935" s="56"/>
      <c r="I8935" s="56"/>
      <c r="J8935" s="56"/>
      <c r="K8935" s="56"/>
      <c r="L8935" s="56"/>
      <c r="M8935" s="56"/>
      <c r="N8935" s="56" cm="1">
        <f t="array" ref="N8935">INDEX($K$2:$K$1000,INT((ROW(A8934)-1)/24)+1)</f>
        <v>0.28199999999999997</v>
      </c>
      <c r="O8935" s="56" cm="1">
        <f t="array" ref="O8935">INDEX($L$2:$L$1000,INT((ROW(A8934)-1)/24)+1)</f>
        <v>0.70699999999999996</v>
      </c>
    </row>
    <row r="8936" spans="4:15" x14ac:dyDescent="0.2">
      <c r="D8936" s="56">
        <f t="shared" si="144"/>
        <v>6</v>
      </c>
      <c r="E8936" s="56" t="str" cm="1">
        <f t="array" ref="E8936">INDEX($A$2:$A$1000,INT((ROW(A8935)-1)/24)+1)</f>
        <v xml:space="preserve"> 2018-01-08 </v>
      </c>
      <c r="F8936" s="56" cm="1">
        <f t="array" ref="F8936">INDEX($B$2:$B$1000,INT((ROW(A8935)-1)/24)+1)/24</f>
        <v>16.485784107297242</v>
      </c>
      <c r="G8936" s="57">
        <f>Données_gaz!F$24/(365*24)</f>
        <v>1.1415525114155251E-4</v>
      </c>
      <c r="H8936" s="56"/>
      <c r="I8936" s="56"/>
      <c r="J8936" s="56"/>
      <c r="K8936" s="56"/>
      <c r="L8936" s="56"/>
      <c r="M8936" s="56"/>
      <c r="N8936" s="56" cm="1">
        <f t="array" ref="N8936">INDEX($K$2:$K$1000,INT((ROW(A8935)-1)/24)+1)</f>
        <v>0.28199999999999997</v>
      </c>
      <c r="O8936" s="56" cm="1">
        <f t="array" ref="O8936">INDEX($L$2:$L$1000,INT((ROW(A8935)-1)/24)+1)</f>
        <v>0.70699999999999996</v>
      </c>
    </row>
    <row r="8937" spans="4:15" x14ac:dyDescent="0.2">
      <c r="D8937" s="56">
        <f t="shared" si="144"/>
        <v>7</v>
      </c>
      <c r="E8937" s="56" t="str" cm="1">
        <f t="array" ref="E8937">INDEX($A$2:$A$1000,INT((ROW(A8936)-1)/24)+1)</f>
        <v xml:space="preserve"> 2018-01-08 </v>
      </c>
      <c r="F8937" s="56" cm="1">
        <f t="array" ref="F8937">INDEX($B$2:$B$1000,INT((ROW(A8936)-1)/24)+1)/24</f>
        <v>16.485784107297242</v>
      </c>
      <c r="G8937" s="57">
        <f>Données_gaz!F$24/(365*24)</f>
        <v>1.1415525114155251E-4</v>
      </c>
      <c r="H8937" s="56"/>
      <c r="I8937" s="56"/>
      <c r="J8937" s="56"/>
      <c r="K8937" s="56"/>
      <c r="L8937" s="56"/>
      <c r="M8937" s="56"/>
      <c r="N8937" s="56" cm="1">
        <f t="array" ref="N8937">INDEX($K$2:$K$1000,INT((ROW(A8936)-1)/24)+1)</f>
        <v>0.28199999999999997</v>
      </c>
      <c r="O8937" s="56" cm="1">
        <f t="array" ref="O8937">INDEX($L$2:$L$1000,INT((ROW(A8936)-1)/24)+1)</f>
        <v>0.70699999999999996</v>
      </c>
    </row>
    <row r="8938" spans="4:15" x14ac:dyDescent="0.2">
      <c r="D8938" s="56">
        <f t="shared" si="144"/>
        <v>8</v>
      </c>
      <c r="E8938" s="56" t="str" cm="1">
        <f t="array" ref="E8938">INDEX($A$2:$A$1000,INT((ROW(A8937)-1)/24)+1)</f>
        <v xml:space="preserve"> 2018-01-08 </v>
      </c>
      <c r="F8938" s="56" cm="1">
        <f t="array" ref="F8938">INDEX($B$2:$B$1000,INT((ROW(A8937)-1)/24)+1)/24</f>
        <v>16.485784107297242</v>
      </c>
      <c r="G8938" s="57">
        <f>Données_gaz!F$24/(365*24)</f>
        <v>1.1415525114155251E-4</v>
      </c>
      <c r="H8938" s="56"/>
      <c r="I8938" s="56"/>
      <c r="J8938" s="56"/>
      <c r="K8938" s="56"/>
      <c r="L8938" s="56"/>
      <c r="M8938" s="56"/>
      <c r="N8938" s="56" cm="1">
        <f t="array" ref="N8938">INDEX($K$2:$K$1000,INT((ROW(A8937)-1)/24)+1)</f>
        <v>0.28199999999999997</v>
      </c>
      <c r="O8938" s="56" cm="1">
        <f t="array" ref="O8938">INDEX($L$2:$L$1000,INT((ROW(A8937)-1)/24)+1)</f>
        <v>0.70699999999999996</v>
      </c>
    </row>
    <row r="8939" spans="4:15" x14ac:dyDescent="0.2">
      <c r="D8939" s="56">
        <f t="shared" si="144"/>
        <v>9</v>
      </c>
      <c r="E8939" s="56" t="str" cm="1">
        <f t="array" ref="E8939">INDEX($A$2:$A$1000,INT((ROW(A8938)-1)/24)+1)</f>
        <v xml:space="preserve"> 2018-01-08 </v>
      </c>
      <c r="F8939" s="56" cm="1">
        <f t="array" ref="F8939">INDEX($B$2:$B$1000,INT((ROW(A8938)-1)/24)+1)/24</f>
        <v>16.485784107297242</v>
      </c>
      <c r="G8939" s="57">
        <f>Données_gaz!F$24/(365*24)</f>
        <v>1.1415525114155251E-4</v>
      </c>
      <c r="H8939" s="56"/>
      <c r="I8939" s="56"/>
      <c r="J8939" s="56"/>
      <c r="K8939" s="56"/>
      <c r="L8939" s="56"/>
      <c r="M8939" s="56"/>
      <c r="N8939" s="56" cm="1">
        <f t="array" ref="N8939">INDEX($K$2:$K$1000,INT((ROW(A8938)-1)/24)+1)</f>
        <v>0.28199999999999997</v>
      </c>
      <c r="O8939" s="56" cm="1">
        <f t="array" ref="O8939">INDEX($L$2:$L$1000,INT((ROW(A8938)-1)/24)+1)</f>
        <v>0.70699999999999996</v>
      </c>
    </row>
    <row r="8940" spans="4:15" x14ac:dyDescent="0.2">
      <c r="D8940" s="56">
        <f t="shared" si="144"/>
        <v>10</v>
      </c>
      <c r="E8940" s="56" t="str" cm="1">
        <f t="array" ref="E8940">INDEX($A$2:$A$1000,INT((ROW(A8939)-1)/24)+1)</f>
        <v xml:space="preserve"> 2018-01-08 </v>
      </c>
      <c r="F8940" s="56" cm="1">
        <f t="array" ref="F8940">INDEX($B$2:$B$1000,INT((ROW(A8939)-1)/24)+1)/24</f>
        <v>16.485784107297242</v>
      </c>
      <c r="G8940" s="57">
        <f>Données_gaz!F$24/(365*24)</f>
        <v>1.1415525114155251E-4</v>
      </c>
      <c r="H8940" s="56"/>
      <c r="I8940" s="56"/>
      <c r="J8940" s="56"/>
      <c r="K8940" s="56"/>
      <c r="L8940" s="56"/>
      <c r="M8940" s="56"/>
      <c r="N8940" s="56" cm="1">
        <f t="array" ref="N8940">INDEX($K$2:$K$1000,INT((ROW(A8939)-1)/24)+1)</f>
        <v>0.28199999999999997</v>
      </c>
      <c r="O8940" s="56" cm="1">
        <f t="array" ref="O8940">INDEX($L$2:$L$1000,INT((ROW(A8939)-1)/24)+1)</f>
        <v>0.70699999999999996</v>
      </c>
    </row>
    <row r="8941" spans="4:15" x14ac:dyDescent="0.2">
      <c r="D8941" s="56">
        <f t="shared" si="144"/>
        <v>11</v>
      </c>
      <c r="E8941" s="56" t="str" cm="1">
        <f t="array" ref="E8941">INDEX($A$2:$A$1000,INT((ROW(A8940)-1)/24)+1)</f>
        <v xml:space="preserve"> 2018-01-08 </v>
      </c>
      <c r="F8941" s="56" cm="1">
        <f t="array" ref="F8941">INDEX($B$2:$B$1000,INT((ROW(A8940)-1)/24)+1)/24</f>
        <v>16.485784107297242</v>
      </c>
      <c r="G8941" s="57">
        <f>Données_gaz!F$24/(365*24)</f>
        <v>1.1415525114155251E-4</v>
      </c>
      <c r="H8941" s="56"/>
      <c r="I8941" s="56"/>
      <c r="J8941" s="56"/>
      <c r="K8941" s="56"/>
      <c r="L8941" s="56"/>
      <c r="M8941" s="56"/>
      <c r="N8941" s="56" cm="1">
        <f t="array" ref="N8941">INDEX($K$2:$K$1000,INT((ROW(A8940)-1)/24)+1)</f>
        <v>0.28199999999999997</v>
      </c>
      <c r="O8941" s="56" cm="1">
        <f t="array" ref="O8941">INDEX($L$2:$L$1000,INT((ROW(A8940)-1)/24)+1)</f>
        <v>0.70699999999999996</v>
      </c>
    </row>
    <row r="8942" spans="4:15" x14ac:dyDescent="0.2">
      <c r="D8942" s="56">
        <f t="shared" si="144"/>
        <v>12</v>
      </c>
      <c r="E8942" s="56" t="str" cm="1">
        <f t="array" ref="E8942">INDEX($A$2:$A$1000,INT((ROW(A8941)-1)/24)+1)</f>
        <v xml:space="preserve"> 2018-01-08 </v>
      </c>
      <c r="F8942" s="56" cm="1">
        <f t="array" ref="F8942">INDEX($B$2:$B$1000,INT((ROW(A8941)-1)/24)+1)/24</f>
        <v>16.485784107297242</v>
      </c>
      <c r="G8942" s="57">
        <f>Données_gaz!F$24/(365*24)</f>
        <v>1.1415525114155251E-4</v>
      </c>
      <c r="H8942" s="56"/>
      <c r="I8942" s="56"/>
      <c r="J8942" s="56"/>
      <c r="K8942" s="56"/>
      <c r="L8942" s="56"/>
      <c r="M8942" s="56"/>
      <c r="N8942" s="56" cm="1">
        <f t="array" ref="N8942">INDEX($K$2:$K$1000,INT((ROW(A8941)-1)/24)+1)</f>
        <v>0.28199999999999997</v>
      </c>
      <c r="O8942" s="56" cm="1">
        <f t="array" ref="O8942">INDEX($L$2:$L$1000,INT((ROW(A8941)-1)/24)+1)</f>
        <v>0.70699999999999996</v>
      </c>
    </row>
    <row r="8943" spans="4:15" x14ac:dyDescent="0.2">
      <c r="D8943" s="56">
        <f t="shared" si="144"/>
        <v>13</v>
      </c>
      <c r="E8943" s="56" t="str" cm="1">
        <f t="array" ref="E8943">INDEX($A$2:$A$1000,INT((ROW(A8942)-1)/24)+1)</f>
        <v xml:space="preserve"> 2018-01-08 </v>
      </c>
      <c r="F8943" s="56" cm="1">
        <f t="array" ref="F8943">INDEX($B$2:$B$1000,INT((ROW(A8942)-1)/24)+1)/24</f>
        <v>16.485784107297242</v>
      </c>
      <c r="G8943" s="57">
        <f>Données_gaz!F$24/(365*24)</f>
        <v>1.1415525114155251E-4</v>
      </c>
      <c r="H8943" s="56"/>
      <c r="I8943" s="56"/>
      <c r="J8943" s="56"/>
      <c r="K8943" s="56"/>
      <c r="L8943" s="56"/>
      <c r="M8943" s="56"/>
      <c r="N8943" s="56" cm="1">
        <f t="array" ref="N8943">INDEX($K$2:$K$1000,INT((ROW(A8942)-1)/24)+1)</f>
        <v>0.28199999999999997</v>
      </c>
      <c r="O8943" s="56" cm="1">
        <f t="array" ref="O8943">INDEX($L$2:$L$1000,INT((ROW(A8942)-1)/24)+1)</f>
        <v>0.70699999999999996</v>
      </c>
    </row>
    <row r="8944" spans="4:15" x14ac:dyDescent="0.2">
      <c r="D8944" s="56">
        <f t="shared" si="144"/>
        <v>14</v>
      </c>
      <c r="E8944" s="56" t="str" cm="1">
        <f t="array" ref="E8944">INDEX($A$2:$A$1000,INT((ROW(A8943)-1)/24)+1)</f>
        <v xml:space="preserve"> 2018-01-08 </v>
      </c>
      <c r="F8944" s="56" cm="1">
        <f t="array" ref="F8944">INDEX($B$2:$B$1000,INT((ROW(A8943)-1)/24)+1)/24</f>
        <v>16.485784107297242</v>
      </c>
      <c r="G8944" s="57">
        <f>Données_gaz!F$24/(365*24)</f>
        <v>1.1415525114155251E-4</v>
      </c>
      <c r="H8944" s="56"/>
      <c r="I8944" s="56"/>
      <c r="J8944" s="56"/>
      <c r="K8944" s="56"/>
      <c r="L8944" s="56"/>
      <c r="M8944" s="56"/>
      <c r="N8944" s="56" cm="1">
        <f t="array" ref="N8944">INDEX($K$2:$K$1000,INT((ROW(A8943)-1)/24)+1)</f>
        <v>0.28199999999999997</v>
      </c>
      <c r="O8944" s="56" cm="1">
        <f t="array" ref="O8944">INDEX($L$2:$L$1000,INT((ROW(A8943)-1)/24)+1)</f>
        <v>0.70699999999999996</v>
      </c>
    </row>
    <row r="8945" spans="4:15" x14ac:dyDescent="0.2">
      <c r="D8945" s="56">
        <f t="shared" si="144"/>
        <v>15</v>
      </c>
      <c r="E8945" s="56" t="str" cm="1">
        <f t="array" ref="E8945">INDEX($A$2:$A$1000,INT((ROW(A8944)-1)/24)+1)</f>
        <v xml:space="preserve"> 2018-01-08 </v>
      </c>
      <c r="F8945" s="56" cm="1">
        <f t="array" ref="F8945">INDEX($B$2:$B$1000,INT((ROW(A8944)-1)/24)+1)/24</f>
        <v>16.485784107297242</v>
      </c>
      <c r="G8945" s="57">
        <f>Données_gaz!F$24/(365*24)</f>
        <v>1.1415525114155251E-4</v>
      </c>
      <c r="H8945" s="56"/>
      <c r="I8945" s="56"/>
      <c r="J8945" s="56"/>
      <c r="K8945" s="56"/>
      <c r="L8945" s="56"/>
      <c r="M8945" s="56"/>
      <c r="N8945" s="56" cm="1">
        <f t="array" ref="N8945">INDEX($K$2:$K$1000,INT((ROW(A8944)-1)/24)+1)</f>
        <v>0.28199999999999997</v>
      </c>
      <c r="O8945" s="56" cm="1">
        <f t="array" ref="O8945">INDEX($L$2:$L$1000,INT((ROW(A8944)-1)/24)+1)</f>
        <v>0.70699999999999996</v>
      </c>
    </row>
    <row r="8946" spans="4:15" x14ac:dyDescent="0.2">
      <c r="D8946" s="56">
        <f t="shared" si="144"/>
        <v>16</v>
      </c>
      <c r="E8946" s="56" t="str" cm="1">
        <f t="array" ref="E8946">INDEX($A$2:$A$1000,INT((ROW(A8945)-1)/24)+1)</f>
        <v xml:space="preserve"> 2018-01-08 </v>
      </c>
      <c r="F8946" s="56" cm="1">
        <f t="array" ref="F8946">INDEX($B$2:$B$1000,INT((ROW(A8945)-1)/24)+1)/24</f>
        <v>16.485784107297242</v>
      </c>
      <c r="G8946" s="57">
        <f>Données_gaz!F$24/(365*24)</f>
        <v>1.1415525114155251E-4</v>
      </c>
      <c r="H8946" s="56"/>
      <c r="I8946" s="56"/>
      <c r="J8946" s="56"/>
      <c r="K8946" s="56"/>
      <c r="L8946" s="56"/>
      <c r="M8946" s="56"/>
      <c r="N8946" s="56" cm="1">
        <f t="array" ref="N8946">INDEX($K$2:$K$1000,INT((ROW(A8945)-1)/24)+1)</f>
        <v>0.28199999999999997</v>
      </c>
      <c r="O8946" s="56" cm="1">
        <f t="array" ref="O8946">INDEX($L$2:$L$1000,INT((ROW(A8945)-1)/24)+1)</f>
        <v>0.70699999999999996</v>
      </c>
    </row>
    <row r="8947" spans="4:15" x14ac:dyDescent="0.2">
      <c r="D8947" s="56">
        <f t="shared" si="144"/>
        <v>17</v>
      </c>
      <c r="E8947" s="56" t="str" cm="1">
        <f t="array" ref="E8947">INDEX($A$2:$A$1000,INT((ROW(A8946)-1)/24)+1)</f>
        <v xml:space="preserve"> 2018-01-08 </v>
      </c>
      <c r="F8947" s="56" cm="1">
        <f t="array" ref="F8947">INDEX($B$2:$B$1000,INT((ROW(A8946)-1)/24)+1)/24</f>
        <v>16.485784107297242</v>
      </c>
      <c r="G8947" s="57">
        <f>Données_gaz!F$24/(365*24)</f>
        <v>1.1415525114155251E-4</v>
      </c>
      <c r="H8947" s="56"/>
      <c r="I8947" s="56"/>
      <c r="J8947" s="56"/>
      <c r="K8947" s="56"/>
      <c r="L8947" s="56"/>
      <c r="M8947" s="56"/>
      <c r="N8947" s="56" cm="1">
        <f t="array" ref="N8947">INDEX($K$2:$K$1000,INT((ROW(A8946)-1)/24)+1)</f>
        <v>0.28199999999999997</v>
      </c>
      <c r="O8947" s="56" cm="1">
        <f t="array" ref="O8947">INDEX($L$2:$L$1000,INT((ROW(A8946)-1)/24)+1)</f>
        <v>0.70699999999999996</v>
      </c>
    </row>
    <row r="8948" spans="4:15" x14ac:dyDescent="0.2">
      <c r="D8948" s="56">
        <f t="shared" si="144"/>
        <v>18</v>
      </c>
      <c r="E8948" s="56" t="str" cm="1">
        <f t="array" ref="E8948">INDEX($A$2:$A$1000,INT((ROW(A8947)-1)/24)+1)</f>
        <v xml:space="preserve"> 2018-01-08 </v>
      </c>
      <c r="F8948" s="56" cm="1">
        <f t="array" ref="F8948">INDEX($B$2:$B$1000,INT((ROW(A8947)-1)/24)+1)/24</f>
        <v>16.485784107297242</v>
      </c>
      <c r="G8948" s="57">
        <f>Données_gaz!F$24/(365*24)</f>
        <v>1.1415525114155251E-4</v>
      </c>
      <c r="H8948" s="56"/>
      <c r="I8948" s="56"/>
      <c r="J8948" s="56"/>
      <c r="K8948" s="56"/>
      <c r="L8948" s="56"/>
      <c r="M8948" s="56"/>
      <c r="N8948" s="56" cm="1">
        <f t="array" ref="N8948">INDEX($K$2:$K$1000,INT((ROW(A8947)-1)/24)+1)</f>
        <v>0.28199999999999997</v>
      </c>
      <c r="O8948" s="56" cm="1">
        <f t="array" ref="O8948">INDEX($L$2:$L$1000,INT((ROW(A8947)-1)/24)+1)</f>
        <v>0.70699999999999996</v>
      </c>
    </row>
    <row r="8949" spans="4:15" x14ac:dyDescent="0.2">
      <c r="D8949" s="56">
        <f t="shared" si="144"/>
        <v>19</v>
      </c>
      <c r="E8949" s="56" t="str" cm="1">
        <f t="array" ref="E8949">INDEX($A$2:$A$1000,INT((ROW(A8948)-1)/24)+1)</f>
        <v xml:space="preserve"> 2018-01-08 </v>
      </c>
      <c r="F8949" s="56" cm="1">
        <f t="array" ref="F8949">INDEX($B$2:$B$1000,INT((ROW(A8948)-1)/24)+1)/24</f>
        <v>16.485784107297242</v>
      </c>
      <c r="G8949" s="57">
        <f>Données_gaz!F$24/(365*24)</f>
        <v>1.1415525114155251E-4</v>
      </c>
      <c r="H8949" s="56"/>
      <c r="I8949" s="56"/>
      <c r="J8949" s="56"/>
      <c r="K8949" s="56"/>
      <c r="L8949" s="56"/>
      <c r="M8949" s="56"/>
      <c r="N8949" s="56" cm="1">
        <f t="array" ref="N8949">INDEX($K$2:$K$1000,INT((ROW(A8948)-1)/24)+1)</f>
        <v>0.28199999999999997</v>
      </c>
      <c r="O8949" s="56" cm="1">
        <f t="array" ref="O8949">INDEX($L$2:$L$1000,INT((ROW(A8948)-1)/24)+1)</f>
        <v>0.70699999999999996</v>
      </c>
    </row>
    <row r="8950" spans="4:15" x14ac:dyDescent="0.2">
      <c r="D8950" s="56">
        <f t="shared" si="144"/>
        <v>20</v>
      </c>
      <c r="E8950" s="56" t="str" cm="1">
        <f t="array" ref="E8950">INDEX($A$2:$A$1000,INT((ROW(A8949)-1)/24)+1)</f>
        <v xml:space="preserve"> 2018-01-08 </v>
      </c>
      <c r="F8950" s="56" cm="1">
        <f t="array" ref="F8950">INDEX($B$2:$B$1000,INT((ROW(A8949)-1)/24)+1)/24</f>
        <v>16.485784107297242</v>
      </c>
      <c r="G8950" s="57">
        <f>Données_gaz!F$24/(365*24)</f>
        <v>1.1415525114155251E-4</v>
      </c>
      <c r="H8950" s="56"/>
      <c r="I8950" s="56"/>
      <c r="J8950" s="56"/>
      <c r="K8950" s="56"/>
      <c r="L8950" s="56"/>
      <c r="M8950" s="56"/>
      <c r="N8950" s="56" cm="1">
        <f t="array" ref="N8950">INDEX($K$2:$K$1000,INT((ROW(A8949)-1)/24)+1)</f>
        <v>0.28199999999999997</v>
      </c>
      <c r="O8950" s="56" cm="1">
        <f t="array" ref="O8950">INDEX($L$2:$L$1000,INT((ROW(A8949)-1)/24)+1)</f>
        <v>0.70699999999999996</v>
      </c>
    </row>
    <row r="8951" spans="4:15" x14ac:dyDescent="0.2">
      <c r="D8951" s="56">
        <f t="shared" si="144"/>
        <v>21</v>
      </c>
      <c r="E8951" s="56" t="str" cm="1">
        <f t="array" ref="E8951">INDEX($A$2:$A$1000,INT((ROW(A8950)-1)/24)+1)</f>
        <v xml:space="preserve"> 2018-01-08 </v>
      </c>
      <c r="F8951" s="56" cm="1">
        <f t="array" ref="F8951">INDEX($B$2:$B$1000,INT((ROW(A8950)-1)/24)+1)/24</f>
        <v>16.485784107297242</v>
      </c>
      <c r="G8951" s="57">
        <f>Données_gaz!F$24/(365*24)</f>
        <v>1.1415525114155251E-4</v>
      </c>
      <c r="H8951" s="56"/>
      <c r="I8951" s="56"/>
      <c r="J8951" s="56"/>
      <c r="K8951" s="56"/>
      <c r="L8951" s="56"/>
      <c r="M8951" s="56"/>
      <c r="N8951" s="56" cm="1">
        <f t="array" ref="N8951">INDEX($K$2:$K$1000,INT((ROW(A8950)-1)/24)+1)</f>
        <v>0.28199999999999997</v>
      </c>
      <c r="O8951" s="56" cm="1">
        <f t="array" ref="O8951">INDEX($L$2:$L$1000,INT((ROW(A8950)-1)/24)+1)</f>
        <v>0.70699999999999996</v>
      </c>
    </row>
    <row r="8952" spans="4:15" x14ac:dyDescent="0.2">
      <c r="D8952" s="56">
        <f t="shared" si="144"/>
        <v>22</v>
      </c>
      <c r="E8952" s="56" t="str" cm="1">
        <f t="array" ref="E8952">INDEX($A$2:$A$1000,INT((ROW(A8951)-1)/24)+1)</f>
        <v xml:space="preserve"> 2018-01-08 </v>
      </c>
      <c r="F8952" s="56" cm="1">
        <f t="array" ref="F8952">INDEX($B$2:$B$1000,INT((ROW(A8951)-1)/24)+1)/24</f>
        <v>16.485784107297242</v>
      </c>
      <c r="G8952" s="57">
        <f>Données_gaz!F$24/(365*24)</f>
        <v>1.1415525114155251E-4</v>
      </c>
      <c r="H8952" s="56"/>
      <c r="I8952" s="56"/>
      <c r="J8952" s="56"/>
      <c r="K8952" s="56"/>
      <c r="L8952" s="56"/>
      <c r="M8952" s="56"/>
      <c r="N8952" s="56" cm="1">
        <f t="array" ref="N8952">INDEX($K$2:$K$1000,INT((ROW(A8951)-1)/24)+1)</f>
        <v>0.28199999999999997</v>
      </c>
      <c r="O8952" s="56" cm="1">
        <f t="array" ref="O8952">INDEX($L$2:$L$1000,INT((ROW(A8951)-1)/24)+1)</f>
        <v>0.70699999999999996</v>
      </c>
    </row>
    <row r="8953" spans="4:15" x14ac:dyDescent="0.2">
      <c r="D8953" s="56">
        <f t="shared" si="144"/>
        <v>23</v>
      </c>
      <c r="E8953" s="56" t="str" cm="1">
        <f t="array" ref="E8953">INDEX($A$2:$A$1000,INT((ROW(A8952)-1)/24)+1)</f>
        <v xml:space="preserve"> 2018-01-08 </v>
      </c>
      <c r="F8953" s="56" cm="1">
        <f t="array" ref="F8953">INDEX($B$2:$B$1000,INT((ROW(A8952)-1)/24)+1)/24</f>
        <v>16.485784107297242</v>
      </c>
      <c r="G8953" s="57">
        <f>Données_gaz!F$24/(365*24)</f>
        <v>1.1415525114155251E-4</v>
      </c>
      <c r="H8953" s="56"/>
      <c r="I8953" s="56"/>
      <c r="J8953" s="56"/>
      <c r="K8953" s="56"/>
      <c r="L8953" s="56"/>
      <c r="M8953" s="56"/>
      <c r="N8953" s="56" cm="1">
        <f t="array" ref="N8953">INDEX($K$2:$K$1000,INT((ROW(A8952)-1)/24)+1)</f>
        <v>0.28199999999999997</v>
      </c>
      <c r="O8953" s="56" cm="1">
        <f t="array" ref="O8953">INDEX($L$2:$L$1000,INT((ROW(A8952)-1)/24)+1)</f>
        <v>0.70699999999999996</v>
      </c>
    </row>
    <row r="8954" spans="4:15" x14ac:dyDescent="0.2">
      <c r="D8954" s="56">
        <f t="shared" si="144"/>
        <v>0</v>
      </c>
      <c r="E8954" s="56" t="str" cm="1">
        <f t="array" ref="E8954">INDEX($A$2:$A$1000,INT((ROW(A8953)-1)/24)+1)</f>
        <v xml:space="preserve"> 2018-01-09 </v>
      </c>
      <c r="F8954" s="56" cm="1">
        <f t="array" ref="F8954">INDEX($B$2:$B$1000,INT((ROW(A8953)-1)/24)+1)/24</f>
        <v>16.506172096252016</v>
      </c>
      <c r="G8954" s="57">
        <f>Données_gaz!F$24/(365*24)</f>
        <v>1.1415525114155251E-4</v>
      </c>
      <c r="H8954" s="56"/>
      <c r="I8954" s="56"/>
      <c r="J8954" s="56"/>
      <c r="K8954" s="56"/>
      <c r="L8954" s="56"/>
      <c r="M8954" s="56"/>
      <c r="N8954" s="56" cm="1">
        <f t="array" ref="N8954">INDEX($K$2:$K$1000,INT((ROW(A8953)-1)/24)+1)</f>
        <v>0.27600000000000002</v>
      </c>
      <c r="O8954" s="56" cm="1">
        <f t="array" ref="O8954">INDEX($L$2:$L$1000,INT((ROW(A8953)-1)/24)+1)</f>
        <v>0.70399999999999996</v>
      </c>
    </row>
    <row r="8955" spans="4:15" x14ac:dyDescent="0.2">
      <c r="D8955" s="56">
        <f t="shared" si="144"/>
        <v>1</v>
      </c>
      <c r="E8955" s="56" t="str" cm="1">
        <f t="array" ref="E8955">INDEX($A$2:$A$1000,INT((ROW(A8954)-1)/24)+1)</f>
        <v xml:space="preserve"> 2018-01-09 </v>
      </c>
      <c r="F8955" s="56" cm="1">
        <f t="array" ref="F8955">INDEX($B$2:$B$1000,INT((ROW(A8954)-1)/24)+1)/24</f>
        <v>16.506172096252016</v>
      </c>
      <c r="G8955" s="57">
        <f>Données_gaz!F$24/(365*24)</f>
        <v>1.1415525114155251E-4</v>
      </c>
      <c r="H8955" s="56"/>
      <c r="I8955" s="56"/>
      <c r="J8955" s="56"/>
      <c r="K8955" s="56"/>
      <c r="L8955" s="56"/>
      <c r="M8955" s="56"/>
      <c r="N8955" s="56" cm="1">
        <f t="array" ref="N8955">INDEX($K$2:$K$1000,INT((ROW(A8954)-1)/24)+1)</f>
        <v>0.27600000000000002</v>
      </c>
      <c r="O8955" s="56" cm="1">
        <f t="array" ref="O8955">INDEX($L$2:$L$1000,INT((ROW(A8954)-1)/24)+1)</f>
        <v>0.70399999999999996</v>
      </c>
    </row>
    <row r="8956" spans="4:15" x14ac:dyDescent="0.2">
      <c r="D8956" s="56">
        <f t="shared" si="144"/>
        <v>2</v>
      </c>
      <c r="E8956" s="56" t="str" cm="1">
        <f t="array" ref="E8956">INDEX($A$2:$A$1000,INT((ROW(A8955)-1)/24)+1)</f>
        <v xml:space="preserve"> 2018-01-09 </v>
      </c>
      <c r="F8956" s="56" cm="1">
        <f t="array" ref="F8956">INDEX($B$2:$B$1000,INT((ROW(A8955)-1)/24)+1)/24</f>
        <v>16.506172096252016</v>
      </c>
      <c r="G8956" s="57">
        <f>Données_gaz!F$24/(365*24)</f>
        <v>1.1415525114155251E-4</v>
      </c>
      <c r="H8956" s="56"/>
      <c r="I8956" s="56"/>
      <c r="J8956" s="56"/>
      <c r="K8956" s="56"/>
      <c r="L8956" s="56"/>
      <c r="M8956" s="56"/>
      <c r="N8956" s="56" cm="1">
        <f t="array" ref="N8956">INDEX($K$2:$K$1000,INT((ROW(A8955)-1)/24)+1)</f>
        <v>0.27600000000000002</v>
      </c>
      <c r="O8956" s="56" cm="1">
        <f t="array" ref="O8956">INDEX($L$2:$L$1000,INT((ROW(A8955)-1)/24)+1)</f>
        <v>0.70399999999999996</v>
      </c>
    </row>
    <row r="8957" spans="4:15" x14ac:dyDescent="0.2">
      <c r="D8957" s="56">
        <f t="shared" si="144"/>
        <v>3</v>
      </c>
      <c r="E8957" s="56" t="str" cm="1">
        <f t="array" ref="E8957">INDEX($A$2:$A$1000,INT((ROW(A8956)-1)/24)+1)</f>
        <v xml:space="preserve"> 2018-01-09 </v>
      </c>
      <c r="F8957" s="56" cm="1">
        <f t="array" ref="F8957">INDEX($B$2:$B$1000,INT((ROW(A8956)-1)/24)+1)/24</f>
        <v>16.506172096252016</v>
      </c>
      <c r="G8957" s="57">
        <f>Données_gaz!F$24/(365*24)</f>
        <v>1.1415525114155251E-4</v>
      </c>
      <c r="H8957" s="56"/>
      <c r="I8957" s="56"/>
      <c r="J8957" s="56"/>
      <c r="K8957" s="56"/>
      <c r="L8957" s="56"/>
      <c r="M8957" s="56"/>
      <c r="N8957" s="56" cm="1">
        <f t="array" ref="N8957">INDEX($K$2:$K$1000,INT((ROW(A8956)-1)/24)+1)</f>
        <v>0.27600000000000002</v>
      </c>
      <c r="O8957" s="56" cm="1">
        <f t="array" ref="O8957">INDEX($L$2:$L$1000,INT((ROW(A8956)-1)/24)+1)</f>
        <v>0.70399999999999996</v>
      </c>
    </row>
    <row r="8958" spans="4:15" x14ac:dyDescent="0.2">
      <c r="D8958" s="56">
        <f t="shared" si="144"/>
        <v>4</v>
      </c>
      <c r="E8958" s="56" t="str" cm="1">
        <f t="array" ref="E8958">INDEX($A$2:$A$1000,INT((ROW(A8957)-1)/24)+1)</f>
        <v xml:space="preserve"> 2018-01-09 </v>
      </c>
      <c r="F8958" s="56" cm="1">
        <f t="array" ref="F8958">INDEX($B$2:$B$1000,INT((ROW(A8957)-1)/24)+1)/24</f>
        <v>16.506172096252016</v>
      </c>
      <c r="G8958" s="57">
        <f>Données_gaz!F$24/(365*24)</f>
        <v>1.1415525114155251E-4</v>
      </c>
      <c r="H8958" s="56"/>
      <c r="I8958" s="56"/>
      <c r="J8958" s="56"/>
      <c r="K8958" s="56"/>
      <c r="L8958" s="56"/>
      <c r="M8958" s="56"/>
      <c r="N8958" s="56" cm="1">
        <f t="array" ref="N8958">INDEX($K$2:$K$1000,INT((ROW(A8957)-1)/24)+1)</f>
        <v>0.27600000000000002</v>
      </c>
      <c r="O8958" s="56" cm="1">
        <f t="array" ref="O8958">INDEX($L$2:$L$1000,INT((ROW(A8957)-1)/24)+1)</f>
        <v>0.70399999999999996</v>
      </c>
    </row>
    <row r="8959" spans="4:15" x14ac:dyDescent="0.2">
      <c r="D8959" s="56">
        <f t="shared" si="144"/>
        <v>5</v>
      </c>
      <c r="E8959" s="56" t="str" cm="1">
        <f t="array" ref="E8959">INDEX($A$2:$A$1000,INT((ROW(A8958)-1)/24)+1)</f>
        <v xml:space="preserve"> 2018-01-09 </v>
      </c>
      <c r="F8959" s="56" cm="1">
        <f t="array" ref="F8959">INDEX($B$2:$B$1000,INT((ROW(A8958)-1)/24)+1)/24</f>
        <v>16.506172096252016</v>
      </c>
      <c r="G8959" s="57">
        <f>Données_gaz!F$24/(365*24)</f>
        <v>1.1415525114155251E-4</v>
      </c>
      <c r="H8959" s="56"/>
      <c r="I8959" s="56"/>
      <c r="J8959" s="56"/>
      <c r="K8959" s="56"/>
      <c r="L8959" s="56"/>
      <c r="M8959" s="56"/>
      <c r="N8959" s="56" cm="1">
        <f t="array" ref="N8959">INDEX($K$2:$K$1000,INT((ROW(A8958)-1)/24)+1)</f>
        <v>0.27600000000000002</v>
      </c>
      <c r="O8959" s="56" cm="1">
        <f t="array" ref="O8959">INDEX($L$2:$L$1000,INT((ROW(A8958)-1)/24)+1)</f>
        <v>0.70399999999999996</v>
      </c>
    </row>
    <row r="8960" spans="4:15" x14ac:dyDescent="0.2">
      <c r="D8960" s="56">
        <f t="shared" si="144"/>
        <v>6</v>
      </c>
      <c r="E8960" s="56" t="str" cm="1">
        <f t="array" ref="E8960">INDEX($A$2:$A$1000,INT((ROW(A8959)-1)/24)+1)</f>
        <v xml:space="preserve"> 2018-01-09 </v>
      </c>
      <c r="F8960" s="56" cm="1">
        <f t="array" ref="F8960">INDEX($B$2:$B$1000,INT((ROW(A8959)-1)/24)+1)/24</f>
        <v>16.506172096252016</v>
      </c>
      <c r="G8960" s="57">
        <f>Données_gaz!F$24/(365*24)</f>
        <v>1.1415525114155251E-4</v>
      </c>
      <c r="H8960" s="56"/>
      <c r="I8960" s="56"/>
      <c r="J8960" s="56"/>
      <c r="K8960" s="56"/>
      <c r="L8960" s="56"/>
      <c r="M8960" s="56"/>
      <c r="N8960" s="56" cm="1">
        <f t="array" ref="N8960">INDEX($K$2:$K$1000,INT((ROW(A8959)-1)/24)+1)</f>
        <v>0.27600000000000002</v>
      </c>
      <c r="O8960" s="56" cm="1">
        <f t="array" ref="O8960">INDEX($L$2:$L$1000,INT((ROW(A8959)-1)/24)+1)</f>
        <v>0.70399999999999996</v>
      </c>
    </row>
    <row r="8961" spans="4:15" x14ac:dyDescent="0.2">
      <c r="D8961" s="56">
        <f t="shared" si="144"/>
        <v>7</v>
      </c>
      <c r="E8961" s="56" t="str" cm="1">
        <f t="array" ref="E8961">INDEX($A$2:$A$1000,INT((ROW(A8960)-1)/24)+1)</f>
        <v xml:space="preserve"> 2018-01-09 </v>
      </c>
      <c r="F8961" s="56" cm="1">
        <f t="array" ref="F8961">INDEX($B$2:$B$1000,INT((ROW(A8960)-1)/24)+1)/24</f>
        <v>16.506172096252016</v>
      </c>
      <c r="G8961" s="57">
        <f>Données_gaz!F$24/(365*24)</f>
        <v>1.1415525114155251E-4</v>
      </c>
      <c r="H8961" s="56"/>
      <c r="I8961" s="56"/>
      <c r="J8961" s="56"/>
      <c r="K8961" s="56"/>
      <c r="L8961" s="56"/>
      <c r="M8961" s="56"/>
      <c r="N8961" s="56" cm="1">
        <f t="array" ref="N8961">INDEX($K$2:$K$1000,INT((ROW(A8960)-1)/24)+1)</f>
        <v>0.27600000000000002</v>
      </c>
      <c r="O8961" s="56" cm="1">
        <f t="array" ref="O8961">INDEX($L$2:$L$1000,INT((ROW(A8960)-1)/24)+1)</f>
        <v>0.70399999999999996</v>
      </c>
    </row>
    <row r="8962" spans="4:15" x14ac:dyDescent="0.2">
      <c r="D8962" s="56">
        <f t="shared" si="144"/>
        <v>8</v>
      </c>
      <c r="E8962" s="56" t="str" cm="1">
        <f t="array" ref="E8962">INDEX($A$2:$A$1000,INT((ROW(A8961)-1)/24)+1)</f>
        <v xml:space="preserve"> 2018-01-09 </v>
      </c>
      <c r="F8962" s="56" cm="1">
        <f t="array" ref="F8962">INDEX($B$2:$B$1000,INT((ROW(A8961)-1)/24)+1)/24</f>
        <v>16.506172096252016</v>
      </c>
      <c r="G8962" s="57">
        <f>Données_gaz!F$24/(365*24)</f>
        <v>1.1415525114155251E-4</v>
      </c>
      <c r="H8962" s="56"/>
      <c r="I8962" s="56"/>
      <c r="J8962" s="56"/>
      <c r="K8962" s="56"/>
      <c r="L8962" s="56"/>
      <c r="M8962" s="56"/>
      <c r="N8962" s="56" cm="1">
        <f t="array" ref="N8962">INDEX($K$2:$K$1000,INT((ROW(A8961)-1)/24)+1)</f>
        <v>0.27600000000000002</v>
      </c>
      <c r="O8962" s="56" cm="1">
        <f t="array" ref="O8962">INDEX($L$2:$L$1000,INT((ROW(A8961)-1)/24)+1)</f>
        <v>0.70399999999999996</v>
      </c>
    </row>
    <row r="8963" spans="4:15" x14ac:dyDescent="0.2">
      <c r="D8963" s="56">
        <f t="shared" si="144"/>
        <v>9</v>
      </c>
      <c r="E8963" s="56" t="str" cm="1">
        <f t="array" ref="E8963">INDEX($A$2:$A$1000,INT((ROW(A8962)-1)/24)+1)</f>
        <v xml:space="preserve"> 2018-01-09 </v>
      </c>
      <c r="F8963" s="56" cm="1">
        <f t="array" ref="F8963">INDEX($B$2:$B$1000,INT((ROW(A8962)-1)/24)+1)/24</f>
        <v>16.506172096252016</v>
      </c>
      <c r="G8963" s="57">
        <f>Données_gaz!F$24/(365*24)</f>
        <v>1.1415525114155251E-4</v>
      </c>
      <c r="H8963" s="56"/>
      <c r="I8963" s="56"/>
      <c r="J8963" s="56"/>
      <c r="K8963" s="56"/>
      <c r="L8963" s="56"/>
      <c r="M8963" s="56"/>
      <c r="N8963" s="56" cm="1">
        <f t="array" ref="N8963">INDEX($K$2:$K$1000,INT((ROW(A8962)-1)/24)+1)</f>
        <v>0.27600000000000002</v>
      </c>
      <c r="O8963" s="56" cm="1">
        <f t="array" ref="O8963">INDEX($L$2:$L$1000,INT((ROW(A8962)-1)/24)+1)</f>
        <v>0.70399999999999996</v>
      </c>
    </row>
    <row r="8964" spans="4:15" x14ac:dyDescent="0.2">
      <c r="D8964" s="56">
        <f t="shared" si="144"/>
        <v>10</v>
      </c>
      <c r="E8964" s="56" t="str" cm="1">
        <f t="array" ref="E8964">INDEX($A$2:$A$1000,INT((ROW(A8963)-1)/24)+1)</f>
        <v xml:space="preserve"> 2018-01-09 </v>
      </c>
      <c r="F8964" s="56" cm="1">
        <f t="array" ref="F8964">INDEX($B$2:$B$1000,INT((ROW(A8963)-1)/24)+1)/24</f>
        <v>16.506172096252016</v>
      </c>
      <c r="G8964" s="57">
        <f>Données_gaz!F$24/(365*24)</f>
        <v>1.1415525114155251E-4</v>
      </c>
      <c r="H8964" s="56"/>
      <c r="I8964" s="56"/>
      <c r="J8964" s="56"/>
      <c r="K8964" s="56"/>
      <c r="L8964" s="56"/>
      <c r="M8964" s="56"/>
      <c r="N8964" s="56" cm="1">
        <f t="array" ref="N8964">INDEX($K$2:$K$1000,INT((ROW(A8963)-1)/24)+1)</f>
        <v>0.27600000000000002</v>
      </c>
      <c r="O8964" s="56" cm="1">
        <f t="array" ref="O8964">INDEX($L$2:$L$1000,INT((ROW(A8963)-1)/24)+1)</f>
        <v>0.70399999999999996</v>
      </c>
    </row>
    <row r="8965" spans="4:15" x14ac:dyDescent="0.2">
      <c r="D8965" s="56">
        <f t="shared" si="144"/>
        <v>11</v>
      </c>
      <c r="E8965" s="56" t="str" cm="1">
        <f t="array" ref="E8965">INDEX($A$2:$A$1000,INT((ROW(A8964)-1)/24)+1)</f>
        <v xml:space="preserve"> 2018-01-09 </v>
      </c>
      <c r="F8965" s="56" cm="1">
        <f t="array" ref="F8965">INDEX($B$2:$B$1000,INT((ROW(A8964)-1)/24)+1)/24</f>
        <v>16.506172096252016</v>
      </c>
      <c r="G8965" s="57">
        <f>Données_gaz!F$24/(365*24)</f>
        <v>1.1415525114155251E-4</v>
      </c>
      <c r="H8965" s="56"/>
      <c r="I8965" s="56"/>
      <c r="J8965" s="56"/>
      <c r="K8965" s="56"/>
      <c r="L8965" s="56"/>
      <c r="M8965" s="56"/>
      <c r="N8965" s="56" cm="1">
        <f t="array" ref="N8965">INDEX($K$2:$K$1000,INT((ROW(A8964)-1)/24)+1)</f>
        <v>0.27600000000000002</v>
      </c>
      <c r="O8965" s="56" cm="1">
        <f t="array" ref="O8965">INDEX($L$2:$L$1000,INT((ROW(A8964)-1)/24)+1)</f>
        <v>0.70399999999999996</v>
      </c>
    </row>
    <row r="8966" spans="4:15" x14ac:dyDescent="0.2">
      <c r="D8966" s="56">
        <f t="shared" si="144"/>
        <v>12</v>
      </c>
      <c r="E8966" s="56" t="str" cm="1">
        <f t="array" ref="E8966">INDEX($A$2:$A$1000,INT((ROW(A8965)-1)/24)+1)</f>
        <v xml:space="preserve"> 2018-01-09 </v>
      </c>
      <c r="F8966" s="56" cm="1">
        <f t="array" ref="F8966">INDEX($B$2:$B$1000,INT((ROW(A8965)-1)/24)+1)/24</f>
        <v>16.506172096252016</v>
      </c>
      <c r="G8966" s="57">
        <f>Données_gaz!F$24/(365*24)</f>
        <v>1.1415525114155251E-4</v>
      </c>
      <c r="H8966" s="56"/>
      <c r="I8966" s="56"/>
      <c r="J8966" s="56"/>
      <c r="K8966" s="56"/>
      <c r="L8966" s="56"/>
      <c r="M8966" s="56"/>
      <c r="N8966" s="56" cm="1">
        <f t="array" ref="N8966">INDEX($K$2:$K$1000,INT((ROW(A8965)-1)/24)+1)</f>
        <v>0.27600000000000002</v>
      </c>
      <c r="O8966" s="56" cm="1">
        <f t="array" ref="O8966">INDEX($L$2:$L$1000,INT((ROW(A8965)-1)/24)+1)</f>
        <v>0.70399999999999996</v>
      </c>
    </row>
    <row r="8967" spans="4:15" x14ac:dyDescent="0.2">
      <c r="D8967" s="56">
        <f t="shared" si="144"/>
        <v>13</v>
      </c>
      <c r="E8967" s="56" t="str" cm="1">
        <f t="array" ref="E8967">INDEX($A$2:$A$1000,INT((ROW(A8966)-1)/24)+1)</f>
        <v xml:space="preserve"> 2018-01-09 </v>
      </c>
      <c r="F8967" s="56" cm="1">
        <f t="array" ref="F8967">INDEX($B$2:$B$1000,INT((ROW(A8966)-1)/24)+1)/24</f>
        <v>16.506172096252016</v>
      </c>
      <c r="G8967" s="57">
        <f>Données_gaz!F$24/(365*24)</f>
        <v>1.1415525114155251E-4</v>
      </c>
      <c r="H8967" s="56"/>
      <c r="I8967" s="56"/>
      <c r="J8967" s="56"/>
      <c r="K8967" s="56"/>
      <c r="L8967" s="56"/>
      <c r="M8967" s="56"/>
      <c r="N8967" s="56" cm="1">
        <f t="array" ref="N8967">INDEX($K$2:$K$1000,INT((ROW(A8966)-1)/24)+1)</f>
        <v>0.27600000000000002</v>
      </c>
      <c r="O8967" s="56" cm="1">
        <f t="array" ref="O8967">INDEX($L$2:$L$1000,INT((ROW(A8966)-1)/24)+1)</f>
        <v>0.70399999999999996</v>
      </c>
    </row>
    <row r="8968" spans="4:15" x14ac:dyDescent="0.2">
      <c r="D8968" s="56">
        <f t="shared" si="144"/>
        <v>14</v>
      </c>
      <c r="E8968" s="56" t="str" cm="1">
        <f t="array" ref="E8968">INDEX($A$2:$A$1000,INT((ROW(A8967)-1)/24)+1)</f>
        <v xml:space="preserve"> 2018-01-09 </v>
      </c>
      <c r="F8968" s="56" cm="1">
        <f t="array" ref="F8968">INDEX($B$2:$B$1000,INT((ROW(A8967)-1)/24)+1)/24</f>
        <v>16.506172096252016</v>
      </c>
      <c r="G8968" s="57">
        <f>Données_gaz!F$24/(365*24)</f>
        <v>1.1415525114155251E-4</v>
      </c>
      <c r="H8968" s="56"/>
      <c r="I8968" s="56"/>
      <c r="J8968" s="56"/>
      <c r="K8968" s="56"/>
      <c r="L8968" s="56"/>
      <c r="M8968" s="56"/>
      <c r="N8968" s="56" cm="1">
        <f t="array" ref="N8968">INDEX($K$2:$K$1000,INT((ROW(A8967)-1)/24)+1)</f>
        <v>0.27600000000000002</v>
      </c>
      <c r="O8968" s="56" cm="1">
        <f t="array" ref="O8968">INDEX($L$2:$L$1000,INT((ROW(A8967)-1)/24)+1)</f>
        <v>0.70399999999999996</v>
      </c>
    </row>
    <row r="8969" spans="4:15" x14ac:dyDescent="0.2">
      <c r="D8969" s="56">
        <f t="shared" si="144"/>
        <v>15</v>
      </c>
      <c r="E8969" s="56" t="str" cm="1">
        <f t="array" ref="E8969">INDEX($A$2:$A$1000,INT((ROW(A8968)-1)/24)+1)</f>
        <v xml:space="preserve"> 2018-01-09 </v>
      </c>
      <c r="F8969" s="56" cm="1">
        <f t="array" ref="F8969">INDEX($B$2:$B$1000,INT((ROW(A8968)-1)/24)+1)/24</f>
        <v>16.506172096252016</v>
      </c>
      <c r="G8969" s="57">
        <f>Données_gaz!F$24/(365*24)</f>
        <v>1.1415525114155251E-4</v>
      </c>
      <c r="H8969" s="56"/>
      <c r="I8969" s="56"/>
      <c r="J8969" s="56"/>
      <c r="K8969" s="56"/>
      <c r="L8969" s="56"/>
      <c r="M8969" s="56"/>
      <c r="N8969" s="56" cm="1">
        <f t="array" ref="N8969">INDEX($K$2:$K$1000,INT((ROW(A8968)-1)/24)+1)</f>
        <v>0.27600000000000002</v>
      </c>
      <c r="O8969" s="56" cm="1">
        <f t="array" ref="O8969">INDEX($L$2:$L$1000,INT((ROW(A8968)-1)/24)+1)</f>
        <v>0.70399999999999996</v>
      </c>
    </row>
    <row r="8970" spans="4:15" x14ac:dyDescent="0.2">
      <c r="D8970" s="56">
        <f t="shared" si="144"/>
        <v>16</v>
      </c>
      <c r="E8970" s="56" t="str" cm="1">
        <f t="array" ref="E8970">INDEX($A$2:$A$1000,INT((ROW(A8969)-1)/24)+1)</f>
        <v xml:space="preserve"> 2018-01-09 </v>
      </c>
      <c r="F8970" s="56" cm="1">
        <f t="array" ref="F8970">INDEX($B$2:$B$1000,INT((ROW(A8969)-1)/24)+1)/24</f>
        <v>16.506172096252016</v>
      </c>
      <c r="G8970" s="57">
        <f>Données_gaz!F$24/(365*24)</f>
        <v>1.1415525114155251E-4</v>
      </c>
      <c r="H8970" s="56"/>
      <c r="I8970" s="56"/>
      <c r="J8970" s="56"/>
      <c r="K8970" s="56"/>
      <c r="L8970" s="56"/>
      <c r="M8970" s="56"/>
      <c r="N8970" s="56" cm="1">
        <f t="array" ref="N8970">INDEX($K$2:$K$1000,INT((ROW(A8969)-1)/24)+1)</f>
        <v>0.27600000000000002</v>
      </c>
      <c r="O8970" s="56" cm="1">
        <f t="array" ref="O8970">INDEX($L$2:$L$1000,INT((ROW(A8969)-1)/24)+1)</f>
        <v>0.70399999999999996</v>
      </c>
    </row>
    <row r="8971" spans="4:15" x14ac:dyDescent="0.2">
      <c r="D8971" s="56">
        <f t="shared" si="144"/>
        <v>17</v>
      </c>
      <c r="E8971" s="56" t="str" cm="1">
        <f t="array" ref="E8971">INDEX($A$2:$A$1000,INT((ROW(A8970)-1)/24)+1)</f>
        <v xml:space="preserve"> 2018-01-09 </v>
      </c>
      <c r="F8971" s="56" cm="1">
        <f t="array" ref="F8971">INDEX($B$2:$B$1000,INT((ROW(A8970)-1)/24)+1)/24</f>
        <v>16.506172096252016</v>
      </c>
      <c r="G8971" s="57">
        <f>Données_gaz!F$24/(365*24)</f>
        <v>1.1415525114155251E-4</v>
      </c>
      <c r="H8971" s="56"/>
      <c r="I8971" s="56"/>
      <c r="J8971" s="56"/>
      <c r="K8971" s="56"/>
      <c r="L8971" s="56"/>
      <c r="M8971" s="56"/>
      <c r="N8971" s="56" cm="1">
        <f t="array" ref="N8971">INDEX($K$2:$K$1000,INT((ROW(A8970)-1)/24)+1)</f>
        <v>0.27600000000000002</v>
      </c>
      <c r="O8971" s="56" cm="1">
        <f t="array" ref="O8971">INDEX($L$2:$L$1000,INT((ROW(A8970)-1)/24)+1)</f>
        <v>0.70399999999999996</v>
      </c>
    </row>
    <row r="8972" spans="4:15" x14ac:dyDescent="0.2">
      <c r="D8972" s="56">
        <f t="shared" si="144"/>
        <v>18</v>
      </c>
      <c r="E8972" s="56" t="str" cm="1">
        <f t="array" ref="E8972">INDEX($A$2:$A$1000,INT((ROW(A8971)-1)/24)+1)</f>
        <v xml:space="preserve"> 2018-01-09 </v>
      </c>
      <c r="F8972" s="56" cm="1">
        <f t="array" ref="F8972">INDEX($B$2:$B$1000,INT((ROW(A8971)-1)/24)+1)/24</f>
        <v>16.506172096252016</v>
      </c>
      <c r="G8972" s="57">
        <f>Données_gaz!F$24/(365*24)</f>
        <v>1.1415525114155251E-4</v>
      </c>
      <c r="H8972" s="56"/>
      <c r="I8972" s="56"/>
      <c r="J8972" s="56"/>
      <c r="K8972" s="56"/>
      <c r="L8972" s="56"/>
      <c r="M8972" s="56"/>
      <c r="N8972" s="56" cm="1">
        <f t="array" ref="N8972">INDEX($K$2:$K$1000,INT((ROW(A8971)-1)/24)+1)</f>
        <v>0.27600000000000002</v>
      </c>
      <c r="O8972" s="56" cm="1">
        <f t="array" ref="O8972">INDEX($L$2:$L$1000,INT((ROW(A8971)-1)/24)+1)</f>
        <v>0.70399999999999996</v>
      </c>
    </row>
    <row r="8973" spans="4:15" x14ac:dyDescent="0.2">
      <c r="D8973" s="56">
        <f t="shared" si="144"/>
        <v>19</v>
      </c>
      <c r="E8973" s="56" t="str" cm="1">
        <f t="array" ref="E8973">INDEX($A$2:$A$1000,INT((ROW(A8972)-1)/24)+1)</f>
        <v xml:space="preserve"> 2018-01-09 </v>
      </c>
      <c r="F8973" s="56" cm="1">
        <f t="array" ref="F8973">INDEX($B$2:$B$1000,INT((ROW(A8972)-1)/24)+1)/24</f>
        <v>16.506172096252016</v>
      </c>
      <c r="G8973" s="57">
        <f>Données_gaz!F$24/(365*24)</f>
        <v>1.1415525114155251E-4</v>
      </c>
      <c r="H8973" s="56"/>
      <c r="I8973" s="56"/>
      <c r="J8973" s="56"/>
      <c r="K8973" s="56"/>
      <c r="L8973" s="56"/>
      <c r="M8973" s="56"/>
      <c r="N8973" s="56" cm="1">
        <f t="array" ref="N8973">INDEX($K$2:$K$1000,INT((ROW(A8972)-1)/24)+1)</f>
        <v>0.27600000000000002</v>
      </c>
      <c r="O8973" s="56" cm="1">
        <f t="array" ref="O8973">INDEX($L$2:$L$1000,INT((ROW(A8972)-1)/24)+1)</f>
        <v>0.70399999999999996</v>
      </c>
    </row>
    <row r="8974" spans="4:15" x14ac:dyDescent="0.2">
      <c r="D8974" s="56">
        <f t="shared" si="144"/>
        <v>20</v>
      </c>
      <c r="E8974" s="56" t="str" cm="1">
        <f t="array" ref="E8974">INDEX($A$2:$A$1000,INT((ROW(A8973)-1)/24)+1)</f>
        <v xml:space="preserve"> 2018-01-09 </v>
      </c>
      <c r="F8974" s="56" cm="1">
        <f t="array" ref="F8974">INDEX($B$2:$B$1000,INT((ROW(A8973)-1)/24)+1)/24</f>
        <v>16.506172096252016</v>
      </c>
      <c r="G8974" s="57">
        <f>Données_gaz!F$24/(365*24)</f>
        <v>1.1415525114155251E-4</v>
      </c>
      <c r="H8974" s="56"/>
      <c r="I8974" s="56"/>
      <c r="J8974" s="56"/>
      <c r="K8974" s="56"/>
      <c r="L8974" s="56"/>
      <c r="M8974" s="56"/>
      <c r="N8974" s="56" cm="1">
        <f t="array" ref="N8974">INDEX($K$2:$K$1000,INT((ROW(A8973)-1)/24)+1)</f>
        <v>0.27600000000000002</v>
      </c>
      <c r="O8974" s="56" cm="1">
        <f t="array" ref="O8974">INDEX($L$2:$L$1000,INT((ROW(A8973)-1)/24)+1)</f>
        <v>0.70399999999999996</v>
      </c>
    </row>
    <row r="8975" spans="4:15" x14ac:dyDescent="0.2">
      <c r="D8975" s="56">
        <f t="shared" si="144"/>
        <v>21</v>
      </c>
      <c r="E8975" s="56" t="str" cm="1">
        <f t="array" ref="E8975">INDEX($A$2:$A$1000,INT((ROW(A8974)-1)/24)+1)</f>
        <v xml:space="preserve"> 2018-01-09 </v>
      </c>
      <c r="F8975" s="56" cm="1">
        <f t="array" ref="F8975">INDEX($B$2:$B$1000,INT((ROW(A8974)-1)/24)+1)/24</f>
        <v>16.506172096252016</v>
      </c>
      <c r="G8975" s="57">
        <f>Données_gaz!F$24/(365*24)</f>
        <v>1.1415525114155251E-4</v>
      </c>
      <c r="H8975" s="56"/>
      <c r="I8975" s="56"/>
      <c r="J8975" s="56"/>
      <c r="K8975" s="56"/>
      <c r="L8975" s="56"/>
      <c r="M8975" s="56"/>
      <c r="N8975" s="56" cm="1">
        <f t="array" ref="N8975">INDEX($K$2:$K$1000,INT((ROW(A8974)-1)/24)+1)</f>
        <v>0.27600000000000002</v>
      </c>
      <c r="O8975" s="56" cm="1">
        <f t="array" ref="O8975">INDEX($L$2:$L$1000,INT((ROW(A8974)-1)/24)+1)</f>
        <v>0.70399999999999996</v>
      </c>
    </row>
    <row r="8976" spans="4:15" x14ac:dyDescent="0.2">
      <c r="D8976" s="56">
        <f t="shared" si="144"/>
        <v>22</v>
      </c>
      <c r="E8976" s="56" t="str" cm="1">
        <f t="array" ref="E8976">INDEX($A$2:$A$1000,INT((ROW(A8975)-1)/24)+1)</f>
        <v xml:space="preserve"> 2018-01-09 </v>
      </c>
      <c r="F8976" s="56" cm="1">
        <f t="array" ref="F8976">INDEX($B$2:$B$1000,INT((ROW(A8975)-1)/24)+1)/24</f>
        <v>16.506172096252016</v>
      </c>
      <c r="G8976" s="57">
        <f>Données_gaz!F$24/(365*24)</f>
        <v>1.1415525114155251E-4</v>
      </c>
      <c r="H8976" s="56"/>
      <c r="I8976" s="56"/>
      <c r="J8976" s="56"/>
      <c r="K8976" s="56"/>
      <c r="L8976" s="56"/>
      <c r="M8976" s="56"/>
      <c r="N8976" s="56" cm="1">
        <f t="array" ref="N8976">INDEX($K$2:$K$1000,INT((ROW(A8975)-1)/24)+1)</f>
        <v>0.27600000000000002</v>
      </c>
      <c r="O8976" s="56" cm="1">
        <f t="array" ref="O8976">INDEX($L$2:$L$1000,INT((ROW(A8975)-1)/24)+1)</f>
        <v>0.70399999999999996</v>
      </c>
    </row>
    <row r="8977" spans="4:15" x14ac:dyDescent="0.2">
      <c r="D8977" s="56">
        <f t="shared" si="144"/>
        <v>23</v>
      </c>
      <c r="E8977" s="56" t="str" cm="1">
        <f t="array" ref="E8977">INDEX($A$2:$A$1000,INT((ROW(A8976)-1)/24)+1)</f>
        <v xml:space="preserve"> 2018-01-09 </v>
      </c>
      <c r="F8977" s="56" cm="1">
        <f t="array" ref="F8977">INDEX($B$2:$B$1000,INT((ROW(A8976)-1)/24)+1)/24</f>
        <v>16.506172096252016</v>
      </c>
      <c r="G8977" s="57">
        <f>Données_gaz!F$24/(365*24)</f>
        <v>1.1415525114155251E-4</v>
      </c>
      <c r="H8977" s="56"/>
      <c r="I8977" s="56"/>
      <c r="J8977" s="56"/>
      <c r="K8977" s="56"/>
      <c r="L8977" s="56"/>
      <c r="M8977" s="56"/>
      <c r="N8977" s="56" cm="1">
        <f t="array" ref="N8977">INDEX($K$2:$K$1000,INT((ROW(A8976)-1)/24)+1)</f>
        <v>0.27600000000000002</v>
      </c>
      <c r="O8977" s="56" cm="1">
        <f t="array" ref="O8977">INDEX($L$2:$L$1000,INT((ROW(A8976)-1)/24)+1)</f>
        <v>0.70399999999999996</v>
      </c>
    </row>
    <row r="8978" spans="4:15" x14ac:dyDescent="0.2">
      <c r="D8978" s="56">
        <f t="shared" ref="D8978:D9041" si="145">HOUR(TIME(ROW(A8977)-1,0,0))</f>
        <v>0</v>
      </c>
      <c r="E8978" s="56" t="str" cm="1">
        <f t="array" ref="E8978">INDEX($A$2:$A$1000,INT((ROW(A8977)-1)/24)+1)</f>
        <v xml:space="preserve"> 2018-01-10 </v>
      </c>
      <c r="F8978" s="56" cm="1">
        <f t="array" ref="F8978">INDEX($B$2:$B$1000,INT((ROW(A8977)-1)/24)+1)/24</f>
        <v>16.503474503897134</v>
      </c>
      <c r="G8978" s="57">
        <f>Données_gaz!F$24/(365*24)</f>
        <v>1.1415525114155251E-4</v>
      </c>
      <c r="H8978" s="56"/>
      <c r="I8978" s="56"/>
      <c r="J8978" s="56"/>
      <c r="K8978" s="56"/>
      <c r="L8978" s="56"/>
      <c r="M8978" s="56"/>
      <c r="N8978" s="56" cm="1">
        <f t="array" ref="N8978">INDEX($K$2:$K$1000,INT((ROW(A8977)-1)/24)+1)</f>
        <v>0.27100000000000002</v>
      </c>
      <c r="O8978" s="56" cm="1">
        <f t="array" ref="O8978">INDEX($L$2:$L$1000,INT((ROW(A8977)-1)/24)+1)</f>
        <v>0.70099999999999996</v>
      </c>
    </row>
    <row r="8979" spans="4:15" x14ac:dyDescent="0.2">
      <c r="D8979" s="56">
        <f t="shared" si="145"/>
        <v>1</v>
      </c>
      <c r="E8979" s="56" t="str" cm="1">
        <f t="array" ref="E8979">INDEX($A$2:$A$1000,INT((ROW(A8978)-1)/24)+1)</f>
        <v xml:space="preserve"> 2018-01-10 </v>
      </c>
      <c r="F8979" s="56" cm="1">
        <f t="array" ref="F8979">INDEX($B$2:$B$1000,INT((ROW(A8978)-1)/24)+1)/24</f>
        <v>16.503474503897134</v>
      </c>
      <c r="G8979" s="57">
        <f>Données_gaz!F$24/(365*24)</f>
        <v>1.1415525114155251E-4</v>
      </c>
      <c r="H8979" s="56"/>
      <c r="I8979" s="56"/>
      <c r="J8979" s="56"/>
      <c r="K8979" s="56"/>
      <c r="L8979" s="56"/>
      <c r="M8979" s="56"/>
      <c r="N8979" s="56" cm="1">
        <f t="array" ref="N8979">INDEX($K$2:$K$1000,INT((ROW(A8978)-1)/24)+1)</f>
        <v>0.27100000000000002</v>
      </c>
      <c r="O8979" s="56" cm="1">
        <f t="array" ref="O8979">INDEX($L$2:$L$1000,INT((ROW(A8978)-1)/24)+1)</f>
        <v>0.70099999999999996</v>
      </c>
    </row>
    <row r="8980" spans="4:15" x14ac:dyDescent="0.2">
      <c r="D8980" s="56">
        <f t="shared" si="145"/>
        <v>2</v>
      </c>
      <c r="E8980" s="56" t="str" cm="1">
        <f t="array" ref="E8980">INDEX($A$2:$A$1000,INT((ROW(A8979)-1)/24)+1)</f>
        <v xml:space="preserve"> 2018-01-10 </v>
      </c>
      <c r="F8980" s="56" cm="1">
        <f t="array" ref="F8980">INDEX($B$2:$B$1000,INT((ROW(A8979)-1)/24)+1)/24</f>
        <v>16.503474503897134</v>
      </c>
      <c r="G8980" s="57">
        <f>Données_gaz!F$24/(365*24)</f>
        <v>1.1415525114155251E-4</v>
      </c>
      <c r="H8980" s="56"/>
      <c r="I8980" s="56"/>
      <c r="J8980" s="56"/>
      <c r="K8980" s="56"/>
      <c r="L8980" s="56"/>
      <c r="M8980" s="56"/>
      <c r="N8980" s="56" cm="1">
        <f t="array" ref="N8980">INDEX($K$2:$K$1000,INT((ROW(A8979)-1)/24)+1)</f>
        <v>0.27100000000000002</v>
      </c>
      <c r="O8980" s="56" cm="1">
        <f t="array" ref="O8980">INDEX($L$2:$L$1000,INT((ROW(A8979)-1)/24)+1)</f>
        <v>0.70099999999999996</v>
      </c>
    </row>
    <row r="8981" spans="4:15" x14ac:dyDescent="0.2">
      <c r="D8981" s="56">
        <f t="shared" si="145"/>
        <v>3</v>
      </c>
      <c r="E8981" s="56" t="str" cm="1">
        <f t="array" ref="E8981">INDEX($A$2:$A$1000,INT((ROW(A8980)-1)/24)+1)</f>
        <v xml:space="preserve"> 2018-01-10 </v>
      </c>
      <c r="F8981" s="56" cm="1">
        <f t="array" ref="F8981">INDEX($B$2:$B$1000,INT((ROW(A8980)-1)/24)+1)/24</f>
        <v>16.503474503897134</v>
      </c>
      <c r="G8981" s="57">
        <f>Données_gaz!F$24/(365*24)</f>
        <v>1.1415525114155251E-4</v>
      </c>
      <c r="H8981" s="56"/>
      <c r="I8981" s="56"/>
      <c r="J8981" s="56"/>
      <c r="K8981" s="56"/>
      <c r="L8981" s="56"/>
      <c r="M8981" s="56"/>
      <c r="N8981" s="56" cm="1">
        <f t="array" ref="N8981">INDEX($K$2:$K$1000,INT((ROW(A8980)-1)/24)+1)</f>
        <v>0.27100000000000002</v>
      </c>
      <c r="O8981" s="56" cm="1">
        <f t="array" ref="O8981">INDEX($L$2:$L$1000,INT((ROW(A8980)-1)/24)+1)</f>
        <v>0.70099999999999996</v>
      </c>
    </row>
    <row r="8982" spans="4:15" x14ac:dyDescent="0.2">
      <c r="D8982" s="56">
        <f t="shared" si="145"/>
        <v>4</v>
      </c>
      <c r="E8982" s="56" t="str" cm="1">
        <f t="array" ref="E8982">INDEX($A$2:$A$1000,INT((ROW(A8981)-1)/24)+1)</f>
        <v xml:space="preserve"> 2018-01-10 </v>
      </c>
      <c r="F8982" s="56" cm="1">
        <f t="array" ref="F8982">INDEX($B$2:$B$1000,INT((ROW(A8981)-1)/24)+1)/24</f>
        <v>16.503474503897134</v>
      </c>
      <c r="G8982" s="57">
        <f>Données_gaz!F$24/(365*24)</f>
        <v>1.1415525114155251E-4</v>
      </c>
      <c r="H8982" s="56"/>
      <c r="I8982" s="56"/>
      <c r="J8982" s="56"/>
      <c r="K8982" s="56"/>
      <c r="L8982" s="56"/>
      <c r="M8982" s="56"/>
      <c r="N8982" s="56" cm="1">
        <f t="array" ref="N8982">INDEX($K$2:$K$1000,INT((ROW(A8981)-1)/24)+1)</f>
        <v>0.27100000000000002</v>
      </c>
      <c r="O8982" s="56" cm="1">
        <f t="array" ref="O8982">INDEX($L$2:$L$1000,INT((ROW(A8981)-1)/24)+1)</f>
        <v>0.70099999999999996</v>
      </c>
    </row>
    <row r="8983" spans="4:15" x14ac:dyDescent="0.2">
      <c r="D8983" s="56">
        <f t="shared" si="145"/>
        <v>5</v>
      </c>
      <c r="E8983" s="56" t="str" cm="1">
        <f t="array" ref="E8983">INDEX($A$2:$A$1000,INT((ROW(A8982)-1)/24)+1)</f>
        <v xml:space="preserve"> 2018-01-10 </v>
      </c>
      <c r="F8983" s="56" cm="1">
        <f t="array" ref="F8983">INDEX($B$2:$B$1000,INT((ROW(A8982)-1)/24)+1)/24</f>
        <v>16.503474503897134</v>
      </c>
      <c r="G8983" s="57">
        <f>Données_gaz!F$24/(365*24)</f>
        <v>1.1415525114155251E-4</v>
      </c>
      <c r="H8983" s="56"/>
      <c r="I8983" s="56"/>
      <c r="J8983" s="56"/>
      <c r="K8983" s="56"/>
      <c r="L8983" s="56"/>
      <c r="M8983" s="56"/>
      <c r="N8983" s="56" cm="1">
        <f t="array" ref="N8983">INDEX($K$2:$K$1000,INT((ROW(A8982)-1)/24)+1)</f>
        <v>0.27100000000000002</v>
      </c>
      <c r="O8983" s="56" cm="1">
        <f t="array" ref="O8983">INDEX($L$2:$L$1000,INT((ROW(A8982)-1)/24)+1)</f>
        <v>0.70099999999999996</v>
      </c>
    </row>
    <row r="8984" spans="4:15" x14ac:dyDescent="0.2">
      <c r="D8984" s="56">
        <f t="shared" si="145"/>
        <v>6</v>
      </c>
      <c r="E8984" s="56" t="str" cm="1">
        <f t="array" ref="E8984">INDEX($A$2:$A$1000,INT((ROW(A8983)-1)/24)+1)</f>
        <v xml:space="preserve"> 2018-01-10 </v>
      </c>
      <c r="F8984" s="56" cm="1">
        <f t="array" ref="F8984">INDEX($B$2:$B$1000,INT((ROW(A8983)-1)/24)+1)/24</f>
        <v>16.503474503897134</v>
      </c>
      <c r="G8984" s="57">
        <f>Données_gaz!F$24/(365*24)</f>
        <v>1.1415525114155251E-4</v>
      </c>
      <c r="H8984" s="56"/>
      <c r="I8984" s="56"/>
      <c r="J8984" s="56"/>
      <c r="K8984" s="56"/>
      <c r="L8984" s="56"/>
      <c r="M8984" s="56"/>
      <c r="N8984" s="56" cm="1">
        <f t="array" ref="N8984">INDEX($K$2:$K$1000,INT((ROW(A8983)-1)/24)+1)</f>
        <v>0.27100000000000002</v>
      </c>
      <c r="O8984" s="56" cm="1">
        <f t="array" ref="O8984">INDEX($L$2:$L$1000,INT((ROW(A8983)-1)/24)+1)</f>
        <v>0.70099999999999996</v>
      </c>
    </row>
    <row r="8985" spans="4:15" x14ac:dyDescent="0.2">
      <c r="D8985" s="56">
        <f t="shared" si="145"/>
        <v>7</v>
      </c>
      <c r="E8985" s="56" t="str" cm="1">
        <f t="array" ref="E8985">INDEX($A$2:$A$1000,INT((ROW(A8984)-1)/24)+1)</f>
        <v xml:space="preserve"> 2018-01-10 </v>
      </c>
      <c r="F8985" s="56" cm="1">
        <f t="array" ref="F8985">INDEX($B$2:$B$1000,INT((ROW(A8984)-1)/24)+1)/24</f>
        <v>16.503474503897134</v>
      </c>
      <c r="G8985" s="57">
        <f>Données_gaz!F$24/(365*24)</f>
        <v>1.1415525114155251E-4</v>
      </c>
      <c r="H8985" s="56"/>
      <c r="I8985" s="56"/>
      <c r="J8985" s="56"/>
      <c r="K8985" s="56"/>
      <c r="L8985" s="56"/>
      <c r="M8985" s="56"/>
      <c r="N8985" s="56" cm="1">
        <f t="array" ref="N8985">INDEX($K$2:$K$1000,INT((ROW(A8984)-1)/24)+1)</f>
        <v>0.27100000000000002</v>
      </c>
      <c r="O8985" s="56" cm="1">
        <f t="array" ref="O8985">INDEX($L$2:$L$1000,INT((ROW(A8984)-1)/24)+1)</f>
        <v>0.70099999999999996</v>
      </c>
    </row>
    <row r="8986" spans="4:15" x14ac:dyDescent="0.2">
      <c r="D8986" s="56">
        <f t="shared" si="145"/>
        <v>8</v>
      </c>
      <c r="E8986" s="56" t="str" cm="1">
        <f t="array" ref="E8986">INDEX($A$2:$A$1000,INT((ROW(A8985)-1)/24)+1)</f>
        <v xml:space="preserve"> 2018-01-10 </v>
      </c>
      <c r="F8986" s="56" cm="1">
        <f t="array" ref="F8986">INDEX($B$2:$B$1000,INT((ROW(A8985)-1)/24)+1)/24</f>
        <v>16.503474503897134</v>
      </c>
      <c r="G8986" s="57">
        <f>Données_gaz!F$24/(365*24)</f>
        <v>1.1415525114155251E-4</v>
      </c>
      <c r="H8986" s="56"/>
      <c r="I8986" s="56"/>
      <c r="J8986" s="56"/>
      <c r="K8986" s="56"/>
      <c r="L8986" s="56"/>
      <c r="M8986" s="56"/>
      <c r="N8986" s="56" cm="1">
        <f t="array" ref="N8986">INDEX($K$2:$K$1000,INT((ROW(A8985)-1)/24)+1)</f>
        <v>0.27100000000000002</v>
      </c>
      <c r="O8986" s="56" cm="1">
        <f t="array" ref="O8986">INDEX($L$2:$L$1000,INT((ROW(A8985)-1)/24)+1)</f>
        <v>0.70099999999999996</v>
      </c>
    </row>
    <row r="8987" spans="4:15" x14ac:dyDescent="0.2">
      <c r="D8987" s="56">
        <f t="shared" si="145"/>
        <v>9</v>
      </c>
      <c r="E8987" s="56" t="str" cm="1">
        <f t="array" ref="E8987">INDEX($A$2:$A$1000,INT((ROW(A8986)-1)/24)+1)</f>
        <v xml:space="preserve"> 2018-01-10 </v>
      </c>
      <c r="F8987" s="56" cm="1">
        <f t="array" ref="F8987">INDEX($B$2:$B$1000,INT((ROW(A8986)-1)/24)+1)/24</f>
        <v>16.503474503897134</v>
      </c>
      <c r="G8987" s="57">
        <f>Données_gaz!F$24/(365*24)</f>
        <v>1.1415525114155251E-4</v>
      </c>
      <c r="H8987" s="56"/>
      <c r="I8987" s="56"/>
      <c r="J8987" s="56"/>
      <c r="K8987" s="56"/>
      <c r="L8987" s="56"/>
      <c r="M8987" s="56"/>
      <c r="N8987" s="56" cm="1">
        <f t="array" ref="N8987">INDEX($K$2:$K$1000,INT((ROW(A8986)-1)/24)+1)</f>
        <v>0.27100000000000002</v>
      </c>
      <c r="O8987" s="56" cm="1">
        <f t="array" ref="O8987">INDEX($L$2:$L$1000,INT((ROW(A8986)-1)/24)+1)</f>
        <v>0.70099999999999996</v>
      </c>
    </row>
    <row r="8988" spans="4:15" x14ac:dyDescent="0.2">
      <c r="D8988" s="56">
        <f t="shared" si="145"/>
        <v>10</v>
      </c>
      <c r="E8988" s="56" t="str" cm="1">
        <f t="array" ref="E8988">INDEX($A$2:$A$1000,INT((ROW(A8987)-1)/24)+1)</f>
        <v xml:space="preserve"> 2018-01-10 </v>
      </c>
      <c r="F8988" s="56" cm="1">
        <f t="array" ref="F8988">INDEX($B$2:$B$1000,INT((ROW(A8987)-1)/24)+1)/24</f>
        <v>16.503474503897134</v>
      </c>
      <c r="G8988" s="57">
        <f>Données_gaz!F$24/(365*24)</f>
        <v>1.1415525114155251E-4</v>
      </c>
      <c r="H8988" s="56"/>
      <c r="I8988" s="56"/>
      <c r="J8988" s="56"/>
      <c r="K8988" s="56"/>
      <c r="L8988" s="56"/>
      <c r="M8988" s="56"/>
      <c r="N8988" s="56" cm="1">
        <f t="array" ref="N8988">INDEX($K$2:$K$1000,INT((ROW(A8987)-1)/24)+1)</f>
        <v>0.27100000000000002</v>
      </c>
      <c r="O8988" s="56" cm="1">
        <f t="array" ref="O8988">INDEX($L$2:$L$1000,INT((ROW(A8987)-1)/24)+1)</f>
        <v>0.70099999999999996</v>
      </c>
    </row>
    <row r="8989" spans="4:15" x14ac:dyDescent="0.2">
      <c r="D8989" s="56">
        <f t="shared" si="145"/>
        <v>11</v>
      </c>
      <c r="E8989" s="56" t="str" cm="1">
        <f t="array" ref="E8989">INDEX($A$2:$A$1000,INT((ROW(A8988)-1)/24)+1)</f>
        <v xml:space="preserve"> 2018-01-10 </v>
      </c>
      <c r="F8989" s="56" cm="1">
        <f t="array" ref="F8989">INDEX($B$2:$B$1000,INT((ROW(A8988)-1)/24)+1)/24</f>
        <v>16.503474503897134</v>
      </c>
      <c r="G8989" s="57">
        <f>Données_gaz!F$24/(365*24)</f>
        <v>1.1415525114155251E-4</v>
      </c>
      <c r="H8989" s="56"/>
      <c r="I8989" s="56"/>
      <c r="J8989" s="56"/>
      <c r="K8989" s="56"/>
      <c r="L8989" s="56"/>
      <c r="M8989" s="56"/>
      <c r="N8989" s="56" cm="1">
        <f t="array" ref="N8989">INDEX($K$2:$K$1000,INT((ROW(A8988)-1)/24)+1)</f>
        <v>0.27100000000000002</v>
      </c>
      <c r="O8989" s="56" cm="1">
        <f t="array" ref="O8989">INDEX($L$2:$L$1000,INT((ROW(A8988)-1)/24)+1)</f>
        <v>0.70099999999999996</v>
      </c>
    </row>
    <row r="8990" spans="4:15" x14ac:dyDescent="0.2">
      <c r="D8990" s="56">
        <f t="shared" si="145"/>
        <v>12</v>
      </c>
      <c r="E8990" s="56" t="str" cm="1">
        <f t="array" ref="E8990">INDEX($A$2:$A$1000,INT((ROW(A8989)-1)/24)+1)</f>
        <v xml:space="preserve"> 2018-01-10 </v>
      </c>
      <c r="F8990" s="56" cm="1">
        <f t="array" ref="F8990">INDEX($B$2:$B$1000,INT((ROW(A8989)-1)/24)+1)/24</f>
        <v>16.503474503897134</v>
      </c>
      <c r="G8990" s="57">
        <f>Données_gaz!F$24/(365*24)</f>
        <v>1.1415525114155251E-4</v>
      </c>
      <c r="H8990" s="56"/>
      <c r="I8990" s="56"/>
      <c r="J8990" s="56"/>
      <c r="K8990" s="56"/>
      <c r="L8990" s="56"/>
      <c r="M8990" s="56"/>
      <c r="N8990" s="56" cm="1">
        <f t="array" ref="N8990">INDEX($K$2:$K$1000,INT((ROW(A8989)-1)/24)+1)</f>
        <v>0.27100000000000002</v>
      </c>
      <c r="O8990" s="56" cm="1">
        <f t="array" ref="O8990">INDEX($L$2:$L$1000,INT((ROW(A8989)-1)/24)+1)</f>
        <v>0.70099999999999996</v>
      </c>
    </row>
    <row r="8991" spans="4:15" x14ac:dyDescent="0.2">
      <c r="D8991" s="56">
        <f t="shared" si="145"/>
        <v>13</v>
      </c>
      <c r="E8991" s="56" t="str" cm="1">
        <f t="array" ref="E8991">INDEX($A$2:$A$1000,INT((ROW(A8990)-1)/24)+1)</f>
        <v xml:space="preserve"> 2018-01-10 </v>
      </c>
      <c r="F8991" s="56" cm="1">
        <f t="array" ref="F8991">INDEX($B$2:$B$1000,INT((ROW(A8990)-1)/24)+1)/24</f>
        <v>16.503474503897134</v>
      </c>
      <c r="G8991" s="57">
        <f>Données_gaz!F$24/(365*24)</f>
        <v>1.1415525114155251E-4</v>
      </c>
      <c r="H8991" s="56"/>
      <c r="I8991" s="56"/>
      <c r="J8991" s="56"/>
      <c r="K8991" s="56"/>
      <c r="L8991" s="56"/>
      <c r="M8991" s="56"/>
      <c r="N8991" s="56" cm="1">
        <f t="array" ref="N8991">INDEX($K$2:$K$1000,INT((ROW(A8990)-1)/24)+1)</f>
        <v>0.27100000000000002</v>
      </c>
      <c r="O8991" s="56" cm="1">
        <f t="array" ref="O8991">INDEX($L$2:$L$1000,INT((ROW(A8990)-1)/24)+1)</f>
        <v>0.70099999999999996</v>
      </c>
    </row>
    <row r="8992" spans="4:15" x14ac:dyDescent="0.2">
      <c r="D8992" s="56">
        <f t="shared" si="145"/>
        <v>14</v>
      </c>
      <c r="E8992" s="56" t="str" cm="1">
        <f t="array" ref="E8992">INDEX($A$2:$A$1000,INT((ROW(A8991)-1)/24)+1)</f>
        <v xml:space="preserve"> 2018-01-10 </v>
      </c>
      <c r="F8992" s="56" cm="1">
        <f t="array" ref="F8992">INDEX($B$2:$B$1000,INT((ROW(A8991)-1)/24)+1)/24</f>
        <v>16.503474503897134</v>
      </c>
      <c r="G8992" s="57">
        <f>Données_gaz!F$24/(365*24)</f>
        <v>1.1415525114155251E-4</v>
      </c>
      <c r="H8992" s="56"/>
      <c r="I8992" s="56"/>
      <c r="J8992" s="56"/>
      <c r="K8992" s="56"/>
      <c r="L8992" s="56"/>
      <c r="M8992" s="56"/>
      <c r="N8992" s="56" cm="1">
        <f t="array" ref="N8992">INDEX($K$2:$K$1000,INT((ROW(A8991)-1)/24)+1)</f>
        <v>0.27100000000000002</v>
      </c>
      <c r="O8992" s="56" cm="1">
        <f t="array" ref="O8992">INDEX($L$2:$L$1000,INT((ROW(A8991)-1)/24)+1)</f>
        <v>0.70099999999999996</v>
      </c>
    </row>
    <row r="8993" spans="4:15" x14ac:dyDescent="0.2">
      <c r="D8993" s="56">
        <f t="shared" si="145"/>
        <v>15</v>
      </c>
      <c r="E8993" s="56" t="str" cm="1">
        <f t="array" ref="E8993">INDEX($A$2:$A$1000,INT((ROW(A8992)-1)/24)+1)</f>
        <v xml:space="preserve"> 2018-01-10 </v>
      </c>
      <c r="F8993" s="56" cm="1">
        <f t="array" ref="F8993">INDEX($B$2:$B$1000,INT((ROW(A8992)-1)/24)+1)/24</f>
        <v>16.503474503897134</v>
      </c>
      <c r="G8993" s="57">
        <f>Données_gaz!F$24/(365*24)</f>
        <v>1.1415525114155251E-4</v>
      </c>
      <c r="H8993" s="56"/>
      <c r="I8993" s="56"/>
      <c r="J8993" s="56"/>
      <c r="K8993" s="56"/>
      <c r="L8993" s="56"/>
      <c r="M8993" s="56"/>
      <c r="N8993" s="56" cm="1">
        <f t="array" ref="N8993">INDEX($K$2:$K$1000,INT((ROW(A8992)-1)/24)+1)</f>
        <v>0.27100000000000002</v>
      </c>
      <c r="O8993" s="56" cm="1">
        <f t="array" ref="O8993">INDEX($L$2:$L$1000,INT((ROW(A8992)-1)/24)+1)</f>
        <v>0.70099999999999996</v>
      </c>
    </row>
    <row r="8994" spans="4:15" x14ac:dyDescent="0.2">
      <c r="D8994" s="56">
        <f t="shared" si="145"/>
        <v>16</v>
      </c>
      <c r="E8994" s="56" t="str" cm="1">
        <f t="array" ref="E8994">INDEX($A$2:$A$1000,INT((ROW(A8993)-1)/24)+1)</f>
        <v xml:space="preserve"> 2018-01-10 </v>
      </c>
      <c r="F8994" s="56" cm="1">
        <f t="array" ref="F8994">INDEX($B$2:$B$1000,INT((ROW(A8993)-1)/24)+1)/24</f>
        <v>16.503474503897134</v>
      </c>
      <c r="G8994" s="57">
        <f>Données_gaz!F$24/(365*24)</f>
        <v>1.1415525114155251E-4</v>
      </c>
      <c r="H8994" s="56"/>
      <c r="I8994" s="56"/>
      <c r="J8994" s="56"/>
      <c r="K8994" s="56"/>
      <c r="L8994" s="56"/>
      <c r="M8994" s="56"/>
      <c r="N8994" s="56" cm="1">
        <f t="array" ref="N8994">INDEX($K$2:$K$1000,INT((ROW(A8993)-1)/24)+1)</f>
        <v>0.27100000000000002</v>
      </c>
      <c r="O8994" s="56" cm="1">
        <f t="array" ref="O8994">INDEX($L$2:$L$1000,INT((ROW(A8993)-1)/24)+1)</f>
        <v>0.70099999999999996</v>
      </c>
    </row>
    <row r="8995" spans="4:15" x14ac:dyDescent="0.2">
      <c r="D8995" s="56">
        <f t="shared" si="145"/>
        <v>17</v>
      </c>
      <c r="E8995" s="56" t="str" cm="1">
        <f t="array" ref="E8995">INDEX($A$2:$A$1000,INT((ROW(A8994)-1)/24)+1)</f>
        <v xml:space="preserve"> 2018-01-10 </v>
      </c>
      <c r="F8995" s="56" cm="1">
        <f t="array" ref="F8995">INDEX($B$2:$B$1000,INT((ROW(A8994)-1)/24)+1)/24</f>
        <v>16.503474503897134</v>
      </c>
      <c r="G8995" s="57">
        <f>Données_gaz!F$24/(365*24)</f>
        <v>1.1415525114155251E-4</v>
      </c>
      <c r="H8995" s="56"/>
      <c r="I8995" s="56"/>
      <c r="J8995" s="56"/>
      <c r="K8995" s="56"/>
      <c r="L8995" s="56"/>
      <c r="M8995" s="56"/>
      <c r="N8995" s="56" cm="1">
        <f t="array" ref="N8995">INDEX($K$2:$K$1000,INT((ROW(A8994)-1)/24)+1)</f>
        <v>0.27100000000000002</v>
      </c>
      <c r="O8995" s="56" cm="1">
        <f t="array" ref="O8995">INDEX($L$2:$L$1000,INT((ROW(A8994)-1)/24)+1)</f>
        <v>0.70099999999999996</v>
      </c>
    </row>
    <row r="8996" spans="4:15" x14ac:dyDescent="0.2">
      <c r="D8996" s="56">
        <f t="shared" si="145"/>
        <v>18</v>
      </c>
      <c r="E8996" s="56" t="str" cm="1">
        <f t="array" ref="E8996">INDEX($A$2:$A$1000,INT((ROW(A8995)-1)/24)+1)</f>
        <v xml:space="preserve"> 2018-01-10 </v>
      </c>
      <c r="F8996" s="56" cm="1">
        <f t="array" ref="F8996">INDEX($B$2:$B$1000,INT((ROW(A8995)-1)/24)+1)/24</f>
        <v>16.503474503897134</v>
      </c>
      <c r="G8996" s="57">
        <f>Données_gaz!F$24/(365*24)</f>
        <v>1.1415525114155251E-4</v>
      </c>
      <c r="H8996" s="56"/>
      <c r="I8996" s="56"/>
      <c r="J8996" s="56"/>
      <c r="K8996" s="56"/>
      <c r="L8996" s="56"/>
      <c r="M8996" s="56"/>
      <c r="N8996" s="56" cm="1">
        <f t="array" ref="N8996">INDEX($K$2:$K$1000,INT((ROW(A8995)-1)/24)+1)</f>
        <v>0.27100000000000002</v>
      </c>
      <c r="O8996" s="56" cm="1">
        <f t="array" ref="O8996">INDEX($L$2:$L$1000,INT((ROW(A8995)-1)/24)+1)</f>
        <v>0.70099999999999996</v>
      </c>
    </row>
    <row r="8997" spans="4:15" x14ac:dyDescent="0.2">
      <c r="D8997" s="56">
        <f t="shared" si="145"/>
        <v>19</v>
      </c>
      <c r="E8997" s="56" t="str" cm="1">
        <f t="array" ref="E8997">INDEX($A$2:$A$1000,INT((ROW(A8996)-1)/24)+1)</f>
        <v xml:space="preserve"> 2018-01-10 </v>
      </c>
      <c r="F8997" s="56" cm="1">
        <f t="array" ref="F8997">INDEX($B$2:$B$1000,INT((ROW(A8996)-1)/24)+1)/24</f>
        <v>16.503474503897134</v>
      </c>
      <c r="G8997" s="57">
        <f>Données_gaz!F$24/(365*24)</f>
        <v>1.1415525114155251E-4</v>
      </c>
      <c r="H8997" s="56"/>
      <c r="I8997" s="56"/>
      <c r="J8997" s="56"/>
      <c r="K8997" s="56"/>
      <c r="L8997" s="56"/>
      <c r="M8997" s="56"/>
      <c r="N8997" s="56" cm="1">
        <f t="array" ref="N8997">INDEX($K$2:$K$1000,INT((ROW(A8996)-1)/24)+1)</f>
        <v>0.27100000000000002</v>
      </c>
      <c r="O8997" s="56" cm="1">
        <f t="array" ref="O8997">INDEX($L$2:$L$1000,INT((ROW(A8996)-1)/24)+1)</f>
        <v>0.70099999999999996</v>
      </c>
    </row>
    <row r="8998" spans="4:15" x14ac:dyDescent="0.2">
      <c r="D8998" s="56">
        <f t="shared" si="145"/>
        <v>20</v>
      </c>
      <c r="E8998" s="56" t="str" cm="1">
        <f t="array" ref="E8998">INDEX($A$2:$A$1000,INT((ROW(A8997)-1)/24)+1)</f>
        <v xml:space="preserve"> 2018-01-10 </v>
      </c>
      <c r="F8998" s="56" cm="1">
        <f t="array" ref="F8998">INDEX($B$2:$B$1000,INT((ROW(A8997)-1)/24)+1)/24</f>
        <v>16.503474503897134</v>
      </c>
      <c r="G8998" s="57">
        <f>Données_gaz!F$24/(365*24)</f>
        <v>1.1415525114155251E-4</v>
      </c>
      <c r="H8998" s="56"/>
      <c r="I8998" s="56"/>
      <c r="J8998" s="56"/>
      <c r="K8998" s="56"/>
      <c r="L8998" s="56"/>
      <c r="M8998" s="56"/>
      <c r="N8998" s="56" cm="1">
        <f t="array" ref="N8998">INDEX($K$2:$K$1000,INT((ROW(A8997)-1)/24)+1)</f>
        <v>0.27100000000000002</v>
      </c>
      <c r="O8998" s="56" cm="1">
        <f t="array" ref="O8998">INDEX($L$2:$L$1000,INT((ROW(A8997)-1)/24)+1)</f>
        <v>0.70099999999999996</v>
      </c>
    </row>
    <row r="8999" spans="4:15" x14ac:dyDescent="0.2">
      <c r="D8999" s="56">
        <f t="shared" si="145"/>
        <v>21</v>
      </c>
      <c r="E8999" s="56" t="str" cm="1">
        <f t="array" ref="E8999">INDEX($A$2:$A$1000,INT((ROW(A8998)-1)/24)+1)</f>
        <v xml:space="preserve"> 2018-01-10 </v>
      </c>
      <c r="F8999" s="56" cm="1">
        <f t="array" ref="F8999">INDEX($B$2:$B$1000,INT((ROW(A8998)-1)/24)+1)/24</f>
        <v>16.503474503897134</v>
      </c>
      <c r="G8999" s="57">
        <f>Données_gaz!F$24/(365*24)</f>
        <v>1.1415525114155251E-4</v>
      </c>
      <c r="H8999" s="56"/>
      <c r="I8999" s="56"/>
      <c r="J8999" s="56"/>
      <c r="K8999" s="56"/>
      <c r="L8999" s="56"/>
      <c r="M8999" s="56"/>
      <c r="N8999" s="56" cm="1">
        <f t="array" ref="N8999">INDEX($K$2:$K$1000,INT((ROW(A8998)-1)/24)+1)</f>
        <v>0.27100000000000002</v>
      </c>
      <c r="O8999" s="56" cm="1">
        <f t="array" ref="O8999">INDEX($L$2:$L$1000,INT((ROW(A8998)-1)/24)+1)</f>
        <v>0.70099999999999996</v>
      </c>
    </row>
    <row r="9000" spans="4:15" x14ac:dyDescent="0.2">
      <c r="D9000" s="56">
        <f t="shared" si="145"/>
        <v>22</v>
      </c>
      <c r="E9000" s="56" t="str" cm="1">
        <f t="array" ref="E9000">INDEX($A$2:$A$1000,INT((ROW(A8999)-1)/24)+1)</f>
        <v xml:space="preserve"> 2018-01-10 </v>
      </c>
      <c r="F9000" s="56" cm="1">
        <f t="array" ref="F9000">INDEX($B$2:$B$1000,INT((ROW(A8999)-1)/24)+1)/24</f>
        <v>16.503474503897134</v>
      </c>
      <c r="G9000" s="57">
        <f>Données_gaz!F$24/(365*24)</f>
        <v>1.1415525114155251E-4</v>
      </c>
      <c r="H9000" s="56"/>
      <c r="I9000" s="56"/>
      <c r="J9000" s="56"/>
      <c r="K9000" s="56"/>
      <c r="L9000" s="56"/>
      <c r="M9000" s="56"/>
      <c r="N9000" s="56" cm="1">
        <f t="array" ref="N9000">INDEX($K$2:$K$1000,INT((ROW(A8999)-1)/24)+1)</f>
        <v>0.27100000000000002</v>
      </c>
      <c r="O9000" s="56" cm="1">
        <f t="array" ref="O9000">INDEX($L$2:$L$1000,INT((ROW(A8999)-1)/24)+1)</f>
        <v>0.70099999999999996</v>
      </c>
    </row>
    <row r="9001" spans="4:15" x14ac:dyDescent="0.2">
      <c r="D9001" s="56">
        <f t="shared" si="145"/>
        <v>23</v>
      </c>
      <c r="E9001" s="56" t="str" cm="1">
        <f t="array" ref="E9001">INDEX($A$2:$A$1000,INT((ROW(A9000)-1)/24)+1)</f>
        <v xml:space="preserve"> 2018-01-10 </v>
      </c>
      <c r="F9001" s="56" cm="1">
        <f t="array" ref="F9001">INDEX($B$2:$B$1000,INT((ROW(A9000)-1)/24)+1)/24</f>
        <v>16.503474503897134</v>
      </c>
      <c r="G9001" s="57">
        <f>Données_gaz!F$24/(365*24)</f>
        <v>1.1415525114155251E-4</v>
      </c>
      <c r="H9001" s="56"/>
      <c r="I9001" s="56"/>
      <c r="J9001" s="56"/>
      <c r="K9001" s="56"/>
      <c r="L9001" s="56"/>
      <c r="M9001" s="56"/>
      <c r="N9001" s="56" cm="1">
        <f t="array" ref="N9001">INDEX($K$2:$K$1000,INT((ROW(A9000)-1)/24)+1)</f>
        <v>0.27100000000000002</v>
      </c>
      <c r="O9001" s="56" cm="1">
        <f t="array" ref="O9001">INDEX($L$2:$L$1000,INT((ROW(A9000)-1)/24)+1)</f>
        <v>0.70099999999999996</v>
      </c>
    </row>
    <row r="9002" spans="4:15" x14ac:dyDescent="0.2">
      <c r="D9002" s="56">
        <f t="shared" si="145"/>
        <v>0</v>
      </c>
      <c r="E9002" s="56" t="str" cm="1">
        <f t="array" ref="E9002">INDEX($A$2:$A$1000,INT((ROW(A9001)-1)/24)+1)</f>
        <v xml:space="preserve"> 2018-01-11 </v>
      </c>
      <c r="F9002" s="56" cm="1">
        <f t="array" ref="F9002">INDEX($B$2:$B$1000,INT((ROW(A9001)-1)/24)+1)/24</f>
        <v>16.503474503897134</v>
      </c>
      <c r="G9002" s="57">
        <f>Données_gaz!F$24/(365*24)</f>
        <v>1.1415525114155251E-4</v>
      </c>
      <c r="H9002" s="56"/>
      <c r="I9002" s="56"/>
      <c r="J9002" s="56"/>
      <c r="K9002" s="56"/>
      <c r="L9002" s="56"/>
      <c r="M9002" s="56"/>
      <c r="N9002" s="56" cm="1">
        <f t="array" ref="N9002">INDEX($K$2:$K$1000,INT((ROW(A9001)-1)/24)+1)</f>
        <v>0.26500000000000001</v>
      </c>
      <c r="O9002" s="56" cm="1">
        <f t="array" ref="O9002">INDEX($L$2:$L$1000,INT((ROW(A9001)-1)/24)+1)</f>
        <v>0.69799999999999995</v>
      </c>
    </row>
    <row r="9003" spans="4:15" x14ac:dyDescent="0.2">
      <c r="D9003" s="56">
        <f t="shared" si="145"/>
        <v>1</v>
      </c>
      <c r="E9003" s="56" t="str" cm="1">
        <f t="array" ref="E9003">INDEX($A$2:$A$1000,INT((ROW(A9002)-1)/24)+1)</f>
        <v xml:space="preserve"> 2018-01-11 </v>
      </c>
      <c r="F9003" s="56" cm="1">
        <f t="array" ref="F9003">INDEX($B$2:$B$1000,INT((ROW(A9002)-1)/24)+1)/24</f>
        <v>16.503474503897134</v>
      </c>
      <c r="G9003" s="57">
        <f>Données_gaz!F$24/(365*24)</f>
        <v>1.1415525114155251E-4</v>
      </c>
      <c r="H9003" s="56"/>
      <c r="I9003" s="56"/>
      <c r="J9003" s="56"/>
      <c r="K9003" s="56"/>
      <c r="L9003" s="56"/>
      <c r="M9003" s="56"/>
      <c r="N9003" s="56" cm="1">
        <f t="array" ref="N9003">INDEX($K$2:$K$1000,INT((ROW(A9002)-1)/24)+1)</f>
        <v>0.26500000000000001</v>
      </c>
      <c r="O9003" s="56" cm="1">
        <f t="array" ref="O9003">INDEX($L$2:$L$1000,INT((ROW(A9002)-1)/24)+1)</f>
        <v>0.69799999999999995</v>
      </c>
    </row>
    <row r="9004" spans="4:15" x14ac:dyDescent="0.2">
      <c r="D9004" s="56">
        <f t="shared" si="145"/>
        <v>2</v>
      </c>
      <c r="E9004" s="56" t="str" cm="1">
        <f t="array" ref="E9004">INDEX($A$2:$A$1000,INT((ROW(A9003)-1)/24)+1)</f>
        <v xml:space="preserve"> 2018-01-11 </v>
      </c>
      <c r="F9004" s="56" cm="1">
        <f t="array" ref="F9004">INDEX($B$2:$B$1000,INT((ROW(A9003)-1)/24)+1)/24</f>
        <v>16.503474503897134</v>
      </c>
      <c r="G9004" s="57">
        <f>Données_gaz!F$24/(365*24)</f>
        <v>1.1415525114155251E-4</v>
      </c>
      <c r="H9004" s="56"/>
      <c r="I9004" s="56"/>
      <c r="J9004" s="56"/>
      <c r="K9004" s="56"/>
      <c r="L9004" s="56"/>
      <c r="M9004" s="56"/>
      <c r="N9004" s="56" cm="1">
        <f t="array" ref="N9004">INDEX($K$2:$K$1000,INT((ROW(A9003)-1)/24)+1)</f>
        <v>0.26500000000000001</v>
      </c>
      <c r="O9004" s="56" cm="1">
        <f t="array" ref="O9004">INDEX($L$2:$L$1000,INT((ROW(A9003)-1)/24)+1)</f>
        <v>0.69799999999999995</v>
      </c>
    </row>
    <row r="9005" spans="4:15" x14ac:dyDescent="0.2">
      <c r="D9005" s="56">
        <f t="shared" si="145"/>
        <v>3</v>
      </c>
      <c r="E9005" s="56" t="str" cm="1">
        <f t="array" ref="E9005">INDEX($A$2:$A$1000,INT((ROW(A9004)-1)/24)+1)</f>
        <v xml:space="preserve"> 2018-01-11 </v>
      </c>
      <c r="F9005" s="56" cm="1">
        <f t="array" ref="F9005">INDEX($B$2:$B$1000,INT((ROW(A9004)-1)/24)+1)/24</f>
        <v>16.503474503897134</v>
      </c>
      <c r="G9005" s="57">
        <f>Données_gaz!F$24/(365*24)</f>
        <v>1.1415525114155251E-4</v>
      </c>
      <c r="H9005" s="56"/>
      <c r="I9005" s="56"/>
      <c r="J9005" s="56"/>
      <c r="K9005" s="56"/>
      <c r="L9005" s="56"/>
      <c r="M9005" s="56"/>
      <c r="N9005" s="56" cm="1">
        <f t="array" ref="N9005">INDEX($K$2:$K$1000,INT((ROW(A9004)-1)/24)+1)</f>
        <v>0.26500000000000001</v>
      </c>
      <c r="O9005" s="56" cm="1">
        <f t="array" ref="O9005">INDEX($L$2:$L$1000,INT((ROW(A9004)-1)/24)+1)</f>
        <v>0.69799999999999995</v>
      </c>
    </row>
    <row r="9006" spans="4:15" x14ac:dyDescent="0.2">
      <c r="D9006" s="56">
        <f t="shared" si="145"/>
        <v>4</v>
      </c>
      <c r="E9006" s="56" t="str" cm="1">
        <f t="array" ref="E9006">INDEX($A$2:$A$1000,INT((ROW(A9005)-1)/24)+1)</f>
        <v xml:space="preserve"> 2018-01-11 </v>
      </c>
      <c r="F9006" s="56" cm="1">
        <f t="array" ref="F9006">INDEX($B$2:$B$1000,INT((ROW(A9005)-1)/24)+1)/24</f>
        <v>16.503474503897134</v>
      </c>
      <c r="G9006" s="57">
        <f>Données_gaz!F$24/(365*24)</f>
        <v>1.1415525114155251E-4</v>
      </c>
      <c r="H9006" s="56"/>
      <c r="I9006" s="56"/>
      <c r="J9006" s="56"/>
      <c r="K9006" s="56"/>
      <c r="L9006" s="56"/>
      <c r="M9006" s="56"/>
      <c r="N9006" s="56" cm="1">
        <f t="array" ref="N9006">INDEX($K$2:$K$1000,INT((ROW(A9005)-1)/24)+1)</f>
        <v>0.26500000000000001</v>
      </c>
      <c r="O9006" s="56" cm="1">
        <f t="array" ref="O9006">INDEX($L$2:$L$1000,INT((ROW(A9005)-1)/24)+1)</f>
        <v>0.69799999999999995</v>
      </c>
    </row>
    <row r="9007" spans="4:15" x14ac:dyDescent="0.2">
      <c r="D9007" s="56">
        <f t="shared" si="145"/>
        <v>5</v>
      </c>
      <c r="E9007" s="56" t="str" cm="1">
        <f t="array" ref="E9007">INDEX($A$2:$A$1000,INT((ROW(A9006)-1)/24)+1)</f>
        <v xml:space="preserve"> 2018-01-11 </v>
      </c>
      <c r="F9007" s="56" cm="1">
        <f t="array" ref="F9007">INDEX($B$2:$B$1000,INT((ROW(A9006)-1)/24)+1)/24</f>
        <v>16.503474503897134</v>
      </c>
      <c r="G9007" s="57">
        <f>Données_gaz!F$24/(365*24)</f>
        <v>1.1415525114155251E-4</v>
      </c>
      <c r="H9007" s="56"/>
      <c r="I9007" s="56"/>
      <c r="J9007" s="56"/>
      <c r="K9007" s="56"/>
      <c r="L9007" s="56"/>
      <c r="M9007" s="56"/>
      <c r="N9007" s="56" cm="1">
        <f t="array" ref="N9007">INDEX($K$2:$K$1000,INT((ROW(A9006)-1)/24)+1)</f>
        <v>0.26500000000000001</v>
      </c>
      <c r="O9007" s="56" cm="1">
        <f t="array" ref="O9007">INDEX($L$2:$L$1000,INT((ROW(A9006)-1)/24)+1)</f>
        <v>0.69799999999999995</v>
      </c>
    </row>
    <row r="9008" spans="4:15" x14ac:dyDescent="0.2">
      <c r="D9008" s="56">
        <f t="shared" si="145"/>
        <v>6</v>
      </c>
      <c r="E9008" s="56" t="str" cm="1">
        <f t="array" ref="E9008">INDEX($A$2:$A$1000,INT((ROW(A9007)-1)/24)+1)</f>
        <v xml:space="preserve"> 2018-01-11 </v>
      </c>
      <c r="F9008" s="56" cm="1">
        <f t="array" ref="F9008">INDEX($B$2:$B$1000,INT((ROW(A9007)-1)/24)+1)/24</f>
        <v>16.503474503897134</v>
      </c>
      <c r="G9008" s="57">
        <f>Données_gaz!F$24/(365*24)</f>
        <v>1.1415525114155251E-4</v>
      </c>
      <c r="H9008" s="56"/>
      <c r="I9008" s="56"/>
      <c r="J9008" s="56"/>
      <c r="K9008" s="56"/>
      <c r="L9008" s="56"/>
      <c r="M9008" s="56"/>
      <c r="N9008" s="56" cm="1">
        <f t="array" ref="N9008">INDEX($K$2:$K$1000,INT((ROW(A9007)-1)/24)+1)</f>
        <v>0.26500000000000001</v>
      </c>
      <c r="O9008" s="56" cm="1">
        <f t="array" ref="O9008">INDEX($L$2:$L$1000,INT((ROW(A9007)-1)/24)+1)</f>
        <v>0.69799999999999995</v>
      </c>
    </row>
    <row r="9009" spans="4:15" x14ac:dyDescent="0.2">
      <c r="D9009" s="56">
        <f t="shared" si="145"/>
        <v>7</v>
      </c>
      <c r="E9009" s="56" t="str" cm="1">
        <f t="array" ref="E9009">INDEX($A$2:$A$1000,INT((ROW(A9008)-1)/24)+1)</f>
        <v xml:space="preserve"> 2018-01-11 </v>
      </c>
      <c r="F9009" s="56" cm="1">
        <f t="array" ref="F9009">INDEX($B$2:$B$1000,INT((ROW(A9008)-1)/24)+1)/24</f>
        <v>16.503474503897134</v>
      </c>
      <c r="G9009" s="57">
        <f>Données_gaz!F$24/(365*24)</f>
        <v>1.1415525114155251E-4</v>
      </c>
      <c r="H9009" s="56"/>
      <c r="I9009" s="56"/>
      <c r="J9009" s="56"/>
      <c r="K9009" s="56"/>
      <c r="L9009" s="56"/>
      <c r="M9009" s="56"/>
      <c r="N9009" s="56" cm="1">
        <f t="array" ref="N9009">INDEX($K$2:$K$1000,INT((ROW(A9008)-1)/24)+1)</f>
        <v>0.26500000000000001</v>
      </c>
      <c r="O9009" s="56" cm="1">
        <f t="array" ref="O9009">INDEX($L$2:$L$1000,INT((ROW(A9008)-1)/24)+1)</f>
        <v>0.69799999999999995</v>
      </c>
    </row>
    <row r="9010" spans="4:15" x14ac:dyDescent="0.2">
      <c r="D9010" s="56">
        <f t="shared" si="145"/>
        <v>8</v>
      </c>
      <c r="E9010" s="56" t="str" cm="1">
        <f t="array" ref="E9010">INDEX($A$2:$A$1000,INT((ROW(A9009)-1)/24)+1)</f>
        <v xml:space="preserve"> 2018-01-11 </v>
      </c>
      <c r="F9010" s="56" cm="1">
        <f t="array" ref="F9010">INDEX($B$2:$B$1000,INT((ROW(A9009)-1)/24)+1)/24</f>
        <v>16.503474503897134</v>
      </c>
      <c r="G9010" s="57">
        <f>Données_gaz!F$24/(365*24)</f>
        <v>1.1415525114155251E-4</v>
      </c>
      <c r="H9010" s="56"/>
      <c r="I9010" s="56"/>
      <c r="J9010" s="56"/>
      <c r="K9010" s="56"/>
      <c r="L9010" s="56"/>
      <c r="M9010" s="56"/>
      <c r="N9010" s="56" cm="1">
        <f t="array" ref="N9010">INDEX($K$2:$K$1000,INT((ROW(A9009)-1)/24)+1)</f>
        <v>0.26500000000000001</v>
      </c>
      <c r="O9010" s="56" cm="1">
        <f t="array" ref="O9010">INDEX($L$2:$L$1000,INT((ROW(A9009)-1)/24)+1)</f>
        <v>0.69799999999999995</v>
      </c>
    </row>
    <row r="9011" spans="4:15" x14ac:dyDescent="0.2">
      <c r="D9011" s="56">
        <f t="shared" si="145"/>
        <v>9</v>
      </c>
      <c r="E9011" s="56" t="str" cm="1">
        <f t="array" ref="E9011">INDEX($A$2:$A$1000,INT((ROW(A9010)-1)/24)+1)</f>
        <v xml:space="preserve"> 2018-01-11 </v>
      </c>
      <c r="F9011" s="56" cm="1">
        <f t="array" ref="F9011">INDEX($B$2:$B$1000,INT((ROW(A9010)-1)/24)+1)/24</f>
        <v>16.503474503897134</v>
      </c>
      <c r="G9011" s="57">
        <f>Données_gaz!F$24/(365*24)</f>
        <v>1.1415525114155251E-4</v>
      </c>
      <c r="H9011" s="56"/>
      <c r="I9011" s="56"/>
      <c r="J9011" s="56"/>
      <c r="K9011" s="56"/>
      <c r="L9011" s="56"/>
      <c r="M9011" s="56"/>
      <c r="N9011" s="56" cm="1">
        <f t="array" ref="N9011">INDEX($K$2:$K$1000,INT((ROW(A9010)-1)/24)+1)</f>
        <v>0.26500000000000001</v>
      </c>
      <c r="O9011" s="56" cm="1">
        <f t="array" ref="O9011">INDEX($L$2:$L$1000,INT((ROW(A9010)-1)/24)+1)</f>
        <v>0.69799999999999995</v>
      </c>
    </row>
    <row r="9012" spans="4:15" x14ac:dyDescent="0.2">
      <c r="D9012" s="56">
        <f t="shared" si="145"/>
        <v>10</v>
      </c>
      <c r="E9012" s="56" t="str" cm="1">
        <f t="array" ref="E9012">INDEX($A$2:$A$1000,INT((ROW(A9011)-1)/24)+1)</f>
        <v xml:space="preserve"> 2018-01-11 </v>
      </c>
      <c r="F9012" s="56" cm="1">
        <f t="array" ref="F9012">INDEX($B$2:$B$1000,INT((ROW(A9011)-1)/24)+1)/24</f>
        <v>16.503474503897134</v>
      </c>
      <c r="G9012" s="57">
        <f>Données_gaz!F$24/(365*24)</f>
        <v>1.1415525114155251E-4</v>
      </c>
      <c r="H9012" s="56"/>
      <c r="I9012" s="56"/>
      <c r="J9012" s="56"/>
      <c r="K9012" s="56"/>
      <c r="L9012" s="56"/>
      <c r="M9012" s="56"/>
      <c r="N9012" s="56" cm="1">
        <f t="array" ref="N9012">INDEX($K$2:$K$1000,INT((ROW(A9011)-1)/24)+1)</f>
        <v>0.26500000000000001</v>
      </c>
      <c r="O9012" s="56" cm="1">
        <f t="array" ref="O9012">INDEX($L$2:$L$1000,INT((ROW(A9011)-1)/24)+1)</f>
        <v>0.69799999999999995</v>
      </c>
    </row>
    <row r="9013" spans="4:15" x14ac:dyDescent="0.2">
      <c r="D9013" s="56">
        <f t="shared" si="145"/>
        <v>11</v>
      </c>
      <c r="E9013" s="56" t="str" cm="1">
        <f t="array" ref="E9013">INDEX($A$2:$A$1000,INT((ROW(A9012)-1)/24)+1)</f>
        <v xml:space="preserve"> 2018-01-11 </v>
      </c>
      <c r="F9013" s="56" cm="1">
        <f t="array" ref="F9013">INDEX($B$2:$B$1000,INT((ROW(A9012)-1)/24)+1)/24</f>
        <v>16.503474503897134</v>
      </c>
      <c r="G9013" s="57">
        <f>Données_gaz!F$24/(365*24)</f>
        <v>1.1415525114155251E-4</v>
      </c>
      <c r="H9013" s="56"/>
      <c r="I9013" s="56"/>
      <c r="J9013" s="56"/>
      <c r="K9013" s="56"/>
      <c r="L9013" s="56"/>
      <c r="M9013" s="56"/>
      <c r="N9013" s="56" cm="1">
        <f t="array" ref="N9013">INDEX($K$2:$K$1000,INT((ROW(A9012)-1)/24)+1)</f>
        <v>0.26500000000000001</v>
      </c>
      <c r="O9013" s="56" cm="1">
        <f t="array" ref="O9013">INDEX($L$2:$L$1000,INT((ROW(A9012)-1)/24)+1)</f>
        <v>0.69799999999999995</v>
      </c>
    </row>
    <row r="9014" spans="4:15" x14ac:dyDescent="0.2">
      <c r="D9014" s="56">
        <f t="shared" si="145"/>
        <v>12</v>
      </c>
      <c r="E9014" s="56" t="str" cm="1">
        <f t="array" ref="E9014">INDEX($A$2:$A$1000,INT((ROW(A9013)-1)/24)+1)</f>
        <v xml:space="preserve"> 2018-01-11 </v>
      </c>
      <c r="F9014" s="56" cm="1">
        <f t="array" ref="F9014">INDEX($B$2:$B$1000,INT((ROW(A9013)-1)/24)+1)/24</f>
        <v>16.503474503897134</v>
      </c>
      <c r="G9014" s="57">
        <f>Données_gaz!F$24/(365*24)</f>
        <v>1.1415525114155251E-4</v>
      </c>
      <c r="H9014" s="56"/>
      <c r="I9014" s="56"/>
      <c r="J9014" s="56"/>
      <c r="K9014" s="56"/>
      <c r="L9014" s="56"/>
      <c r="M9014" s="56"/>
      <c r="N9014" s="56" cm="1">
        <f t="array" ref="N9014">INDEX($K$2:$K$1000,INT((ROW(A9013)-1)/24)+1)</f>
        <v>0.26500000000000001</v>
      </c>
      <c r="O9014" s="56" cm="1">
        <f t="array" ref="O9014">INDEX($L$2:$L$1000,INT((ROW(A9013)-1)/24)+1)</f>
        <v>0.69799999999999995</v>
      </c>
    </row>
    <row r="9015" spans="4:15" x14ac:dyDescent="0.2">
      <c r="D9015" s="56">
        <f t="shared" si="145"/>
        <v>13</v>
      </c>
      <c r="E9015" s="56" t="str" cm="1">
        <f t="array" ref="E9015">INDEX($A$2:$A$1000,INT((ROW(A9014)-1)/24)+1)</f>
        <v xml:space="preserve"> 2018-01-11 </v>
      </c>
      <c r="F9015" s="56" cm="1">
        <f t="array" ref="F9015">INDEX($B$2:$B$1000,INT((ROW(A9014)-1)/24)+1)/24</f>
        <v>16.503474503897134</v>
      </c>
      <c r="G9015" s="57">
        <f>Données_gaz!F$24/(365*24)</f>
        <v>1.1415525114155251E-4</v>
      </c>
      <c r="H9015" s="56"/>
      <c r="I9015" s="56"/>
      <c r="J9015" s="56"/>
      <c r="K9015" s="56"/>
      <c r="L9015" s="56"/>
      <c r="M9015" s="56"/>
      <c r="N9015" s="56" cm="1">
        <f t="array" ref="N9015">INDEX($K$2:$K$1000,INT((ROW(A9014)-1)/24)+1)</f>
        <v>0.26500000000000001</v>
      </c>
      <c r="O9015" s="56" cm="1">
        <f t="array" ref="O9015">INDEX($L$2:$L$1000,INT((ROW(A9014)-1)/24)+1)</f>
        <v>0.69799999999999995</v>
      </c>
    </row>
    <row r="9016" spans="4:15" x14ac:dyDescent="0.2">
      <c r="D9016" s="56">
        <f t="shared" si="145"/>
        <v>14</v>
      </c>
      <c r="E9016" s="56" t="str" cm="1">
        <f t="array" ref="E9016">INDEX($A$2:$A$1000,INT((ROW(A9015)-1)/24)+1)</f>
        <v xml:space="preserve"> 2018-01-11 </v>
      </c>
      <c r="F9016" s="56" cm="1">
        <f t="array" ref="F9016">INDEX($B$2:$B$1000,INT((ROW(A9015)-1)/24)+1)/24</f>
        <v>16.503474503897134</v>
      </c>
      <c r="G9016" s="57">
        <f>Données_gaz!F$24/(365*24)</f>
        <v>1.1415525114155251E-4</v>
      </c>
      <c r="H9016" s="56"/>
      <c r="I9016" s="56"/>
      <c r="J9016" s="56"/>
      <c r="K9016" s="56"/>
      <c r="L9016" s="56"/>
      <c r="M9016" s="56"/>
      <c r="N9016" s="56" cm="1">
        <f t="array" ref="N9016">INDEX($K$2:$K$1000,INT((ROW(A9015)-1)/24)+1)</f>
        <v>0.26500000000000001</v>
      </c>
      <c r="O9016" s="56" cm="1">
        <f t="array" ref="O9016">INDEX($L$2:$L$1000,INT((ROW(A9015)-1)/24)+1)</f>
        <v>0.69799999999999995</v>
      </c>
    </row>
    <row r="9017" spans="4:15" x14ac:dyDescent="0.2">
      <c r="D9017" s="56">
        <f t="shared" si="145"/>
        <v>15</v>
      </c>
      <c r="E9017" s="56" t="str" cm="1">
        <f t="array" ref="E9017">INDEX($A$2:$A$1000,INT((ROW(A9016)-1)/24)+1)</f>
        <v xml:space="preserve"> 2018-01-11 </v>
      </c>
      <c r="F9017" s="56" cm="1">
        <f t="array" ref="F9017">INDEX($B$2:$B$1000,INT((ROW(A9016)-1)/24)+1)/24</f>
        <v>16.503474503897134</v>
      </c>
      <c r="G9017" s="57">
        <f>Données_gaz!F$24/(365*24)</f>
        <v>1.1415525114155251E-4</v>
      </c>
      <c r="H9017" s="56"/>
      <c r="I9017" s="56"/>
      <c r="J9017" s="56"/>
      <c r="K9017" s="56"/>
      <c r="L9017" s="56"/>
      <c r="M9017" s="56"/>
      <c r="N9017" s="56" cm="1">
        <f t="array" ref="N9017">INDEX($K$2:$K$1000,INT((ROW(A9016)-1)/24)+1)</f>
        <v>0.26500000000000001</v>
      </c>
      <c r="O9017" s="56" cm="1">
        <f t="array" ref="O9017">INDEX($L$2:$L$1000,INT((ROW(A9016)-1)/24)+1)</f>
        <v>0.69799999999999995</v>
      </c>
    </row>
    <row r="9018" spans="4:15" x14ac:dyDescent="0.2">
      <c r="D9018" s="56">
        <f t="shared" si="145"/>
        <v>16</v>
      </c>
      <c r="E9018" s="56" t="str" cm="1">
        <f t="array" ref="E9018">INDEX($A$2:$A$1000,INT((ROW(A9017)-1)/24)+1)</f>
        <v xml:space="preserve"> 2018-01-11 </v>
      </c>
      <c r="F9018" s="56" cm="1">
        <f t="array" ref="F9018">INDEX($B$2:$B$1000,INT((ROW(A9017)-1)/24)+1)/24</f>
        <v>16.503474503897134</v>
      </c>
      <c r="G9018" s="57">
        <f>Données_gaz!F$24/(365*24)</f>
        <v>1.1415525114155251E-4</v>
      </c>
      <c r="H9018" s="56"/>
      <c r="I9018" s="56"/>
      <c r="J9018" s="56"/>
      <c r="K9018" s="56"/>
      <c r="L9018" s="56"/>
      <c r="M9018" s="56"/>
      <c r="N9018" s="56" cm="1">
        <f t="array" ref="N9018">INDEX($K$2:$K$1000,INT((ROW(A9017)-1)/24)+1)</f>
        <v>0.26500000000000001</v>
      </c>
      <c r="O9018" s="56" cm="1">
        <f t="array" ref="O9018">INDEX($L$2:$L$1000,INT((ROW(A9017)-1)/24)+1)</f>
        <v>0.69799999999999995</v>
      </c>
    </row>
    <row r="9019" spans="4:15" x14ac:dyDescent="0.2">
      <c r="D9019" s="56">
        <f t="shared" si="145"/>
        <v>17</v>
      </c>
      <c r="E9019" s="56" t="str" cm="1">
        <f t="array" ref="E9019">INDEX($A$2:$A$1000,INT((ROW(A9018)-1)/24)+1)</f>
        <v xml:space="preserve"> 2018-01-11 </v>
      </c>
      <c r="F9019" s="56" cm="1">
        <f t="array" ref="F9019">INDEX($B$2:$B$1000,INT((ROW(A9018)-1)/24)+1)/24</f>
        <v>16.503474503897134</v>
      </c>
      <c r="G9019" s="57">
        <f>Données_gaz!F$24/(365*24)</f>
        <v>1.1415525114155251E-4</v>
      </c>
      <c r="H9019" s="56"/>
      <c r="I9019" s="56"/>
      <c r="J9019" s="56"/>
      <c r="K9019" s="56"/>
      <c r="L9019" s="56"/>
      <c r="M9019" s="56"/>
      <c r="N9019" s="56" cm="1">
        <f t="array" ref="N9019">INDEX($K$2:$K$1000,INT((ROW(A9018)-1)/24)+1)</f>
        <v>0.26500000000000001</v>
      </c>
      <c r="O9019" s="56" cm="1">
        <f t="array" ref="O9019">INDEX($L$2:$L$1000,INT((ROW(A9018)-1)/24)+1)</f>
        <v>0.69799999999999995</v>
      </c>
    </row>
    <row r="9020" spans="4:15" x14ac:dyDescent="0.2">
      <c r="D9020" s="56">
        <f t="shared" si="145"/>
        <v>18</v>
      </c>
      <c r="E9020" s="56" t="str" cm="1">
        <f t="array" ref="E9020">INDEX($A$2:$A$1000,INT((ROW(A9019)-1)/24)+1)</f>
        <v xml:space="preserve"> 2018-01-11 </v>
      </c>
      <c r="F9020" s="56" cm="1">
        <f t="array" ref="F9020">INDEX($B$2:$B$1000,INT((ROW(A9019)-1)/24)+1)/24</f>
        <v>16.503474503897134</v>
      </c>
      <c r="G9020" s="57">
        <f>Données_gaz!F$24/(365*24)</f>
        <v>1.1415525114155251E-4</v>
      </c>
      <c r="H9020" s="56"/>
      <c r="I9020" s="56"/>
      <c r="J9020" s="56"/>
      <c r="K9020" s="56"/>
      <c r="L9020" s="56"/>
      <c r="M9020" s="56"/>
      <c r="N9020" s="56" cm="1">
        <f t="array" ref="N9020">INDEX($K$2:$K$1000,INT((ROW(A9019)-1)/24)+1)</f>
        <v>0.26500000000000001</v>
      </c>
      <c r="O9020" s="56" cm="1">
        <f t="array" ref="O9020">INDEX($L$2:$L$1000,INT((ROW(A9019)-1)/24)+1)</f>
        <v>0.69799999999999995</v>
      </c>
    </row>
    <row r="9021" spans="4:15" x14ac:dyDescent="0.2">
      <c r="D9021" s="56">
        <f t="shared" si="145"/>
        <v>19</v>
      </c>
      <c r="E9021" s="56" t="str" cm="1">
        <f t="array" ref="E9021">INDEX($A$2:$A$1000,INT((ROW(A9020)-1)/24)+1)</f>
        <v xml:space="preserve"> 2018-01-11 </v>
      </c>
      <c r="F9021" s="56" cm="1">
        <f t="array" ref="F9021">INDEX($B$2:$B$1000,INT((ROW(A9020)-1)/24)+1)/24</f>
        <v>16.503474503897134</v>
      </c>
      <c r="G9021" s="57">
        <f>Données_gaz!F$24/(365*24)</f>
        <v>1.1415525114155251E-4</v>
      </c>
      <c r="H9021" s="56"/>
      <c r="I9021" s="56"/>
      <c r="J9021" s="56"/>
      <c r="K9021" s="56"/>
      <c r="L9021" s="56"/>
      <c r="M9021" s="56"/>
      <c r="N9021" s="56" cm="1">
        <f t="array" ref="N9021">INDEX($K$2:$K$1000,INT((ROW(A9020)-1)/24)+1)</f>
        <v>0.26500000000000001</v>
      </c>
      <c r="O9021" s="56" cm="1">
        <f t="array" ref="O9021">INDEX($L$2:$L$1000,INT((ROW(A9020)-1)/24)+1)</f>
        <v>0.69799999999999995</v>
      </c>
    </row>
    <row r="9022" spans="4:15" x14ac:dyDescent="0.2">
      <c r="D9022" s="56">
        <f t="shared" si="145"/>
        <v>20</v>
      </c>
      <c r="E9022" s="56" t="str" cm="1">
        <f t="array" ref="E9022">INDEX($A$2:$A$1000,INT((ROW(A9021)-1)/24)+1)</f>
        <v xml:space="preserve"> 2018-01-11 </v>
      </c>
      <c r="F9022" s="56" cm="1">
        <f t="array" ref="F9022">INDEX($B$2:$B$1000,INT((ROW(A9021)-1)/24)+1)/24</f>
        <v>16.503474503897134</v>
      </c>
      <c r="G9022" s="57">
        <f>Données_gaz!F$24/(365*24)</f>
        <v>1.1415525114155251E-4</v>
      </c>
      <c r="H9022" s="56"/>
      <c r="I9022" s="56"/>
      <c r="J9022" s="56"/>
      <c r="K9022" s="56"/>
      <c r="L9022" s="56"/>
      <c r="M9022" s="56"/>
      <c r="N9022" s="56" cm="1">
        <f t="array" ref="N9022">INDEX($K$2:$K$1000,INT((ROW(A9021)-1)/24)+1)</f>
        <v>0.26500000000000001</v>
      </c>
      <c r="O9022" s="56" cm="1">
        <f t="array" ref="O9022">INDEX($L$2:$L$1000,INT((ROW(A9021)-1)/24)+1)</f>
        <v>0.69799999999999995</v>
      </c>
    </row>
    <row r="9023" spans="4:15" x14ac:dyDescent="0.2">
      <c r="D9023" s="56">
        <f t="shared" si="145"/>
        <v>21</v>
      </c>
      <c r="E9023" s="56" t="str" cm="1">
        <f t="array" ref="E9023">INDEX($A$2:$A$1000,INT((ROW(A9022)-1)/24)+1)</f>
        <v xml:space="preserve"> 2018-01-11 </v>
      </c>
      <c r="F9023" s="56" cm="1">
        <f t="array" ref="F9023">INDEX($B$2:$B$1000,INT((ROW(A9022)-1)/24)+1)/24</f>
        <v>16.503474503897134</v>
      </c>
      <c r="G9023" s="57">
        <f>Données_gaz!F$24/(365*24)</f>
        <v>1.1415525114155251E-4</v>
      </c>
      <c r="H9023" s="56"/>
      <c r="I9023" s="56"/>
      <c r="J9023" s="56"/>
      <c r="K9023" s="56"/>
      <c r="L9023" s="56"/>
      <c r="M9023" s="56"/>
      <c r="N9023" s="56" cm="1">
        <f t="array" ref="N9023">INDEX($K$2:$K$1000,INT((ROW(A9022)-1)/24)+1)</f>
        <v>0.26500000000000001</v>
      </c>
      <c r="O9023" s="56" cm="1">
        <f t="array" ref="O9023">INDEX($L$2:$L$1000,INT((ROW(A9022)-1)/24)+1)</f>
        <v>0.69799999999999995</v>
      </c>
    </row>
    <row r="9024" spans="4:15" x14ac:dyDescent="0.2">
      <c r="D9024" s="56">
        <f t="shared" si="145"/>
        <v>22</v>
      </c>
      <c r="E9024" s="56" t="str" cm="1">
        <f t="array" ref="E9024">INDEX($A$2:$A$1000,INT((ROW(A9023)-1)/24)+1)</f>
        <v xml:space="preserve"> 2018-01-11 </v>
      </c>
      <c r="F9024" s="56" cm="1">
        <f t="array" ref="F9024">INDEX($B$2:$B$1000,INT((ROW(A9023)-1)/24)+1)/24</f>
        <v>16.503474503897134</v>
      </c>
      <c r="G9024" s="57">
        <f>Données_gaz!F$24/(365*24)</f>
        <v>1.1415525114155251E-4</v>
      </c>
      <c r="H9024" s="56"/>
      <c r="I9024" s="56"/>
      <c r="J9024" s="56"/>
      <c r="K9024" s="56"/>
      <c r="L9024" s="56"/>
      <c r="M9024" s="56"/>
      <c r="N9024" s="56" cm="1">
        <f t="array" ref="N9024">INDEX($K$2:$K$1000,INT((ROW(A9023)-1)/24)+1)</f>
        <v>0.26500000000000001</v>
      </c>
      <c r="O9024" s="56" cm="1">
        <f t="array" ref="O9024">INDEX($L$2:$L$1000,INT((ROW(A9023)-1)/24)+1)</f>
        <v>0.69799999999999995</v>
      </c>
    </row>
    <row r="9025" spans="4:15" x14ac:dyDescent="0.2">
      <c r="D9025" s="56">
        <f t="shared" si="145"/>
        <v>23</v>
      </c>
      <c r="E9025" s="56" t="str" cm="1">
        <f t="array" ref="E9025">INDEX($A$2:$A$1000,INT((ROW(A9024)-1)/24)+1)</f>
        <v xml:space="preserve"> 2018-01-11 </v>
      </c>
      <c r="F9025" s="56" cm="1">
        <f t="array" ref="F9025">INDEX($B$2:$B$1000,INT((ROW(A9024)-1)/24)+1)/24</f>
        <v>16.503474503897134</v>
      </c>
      <c r="G9025" s="57">
        <f>Données_gaz!F$24/(365*24)</f>
        <v>1.1415525114155251E-4</v>
      </c>
      <c r="H9025" s="56"/>
      <c r="I9025" s="56"/>
      <c r="J9025" s="56"/>
      <c r="K9025" s="56"/>
      <c r="L9025" s="56"/>
      <c r="M9025" s="56"/>
      <c r="N9025" s="56" cm="1">
        <f t="array" ref="N9025">INDEX($K$2:$K$1000,INT((ROW(A9024)-1)/24)+1)</f>
        <v>0.26500000000000001</v>
      </c>
      <c r="O9025" s="56" cm="1">
        <f t="array" ref="O9025">INDEX($L$2:$L$1000,INT((ROW(A9024)-1)/24)+1)</f>
        <v>0.69799999999999995</v>
      </c>
    </row>
    <row r="9026" spans="4:15" x14ac:dyDescent="0.2">
      <c r="D9026" s="56">
        <f t="shared" si="145"/>
        <v>0</v>
      </c>
      <c r="E9026" s="56" t="str" cm="1">
        <f t="array" ref="E9026">INDEX($A$2:$A$1000,INT((ROW(A9025)-1)/24)+1)</f>
        <v xml:space="preserve"> 2018-01-12 </v>
      </c>
      <c r="F9026" s="56" cm="1">
        <f t="array" ref="F9026">INDEX($B$2:$B$1000,INT((ROW(A9025)-1)/24)+1)/24</f>
        <v>16.506688130528378</v>
      </c>
      <c r="G9026" s="57">
        <f>Données_gaz!F$24/(365*24)</f>
        <v>1.1415525114155251E-4</v>
      </c>
      <c r="H9026" s="56"/>
      <c r="I9026" s="56"/>
      <c r="J9026" s="56"/>
      <c r="K9026" s="56"/>
      <c r="L9026" s="56"/>
      <c r="M9026" s="56"/>
      <c r="N9026" s="56" cm="1">
        <f t="array" ref="N9026">INDEX($K$2:$K$1000,INT((ROW(A9025)-1)/24)+1)</f>
        <v>0.26</v>
      </c>
      <c r="O9026" s="56" cm="1">
        <f t="array" ref="O9026">INDEX($L$2:$L$1000,INT((ROW(A9025)-1)/24)+1)</f>
        <v>0.69499999999999995</v>
      </c>
    </row>
    <row r="9027" spans="4:15" x14ac:dyDescent="0.2">
      <c r="D9027" s="56">
        <f t="shared" si="145"/>
        <v>1</v>
      </c>
      <c r="E9027" s="56" t="str" cm="1">
        <f t="array" ref="E9027">INDEX($A$2:$A$1000,INT((ROW(A9026)-1)/24)+1)</f>
        <v xml:space="preserve"> 2018-01-12 </v>
      </c>
      <c r="F9027" s="56" cm="1">
        <f t="array" ref="F9027">INDEX($B$2:$B$1000,INT((ROW(A9026)-1)/24)+1)/24</f>
        <v>16.506688130528378</v>
      </c>
      <c r="G9027" s="57">
        <f>Données_gaz!F$24/(365*24)</f>
        <v>1.1415525114155251E-4</v>
      </c>
      <c r="H9027" s="56"/>
      <c r="I9027" s="56"/>
      <c r="J9027" s="56"/>
      <c r="K9027" s="56"/>
      <c r="L9027" s="56"/>
      <c r="M9027" s="56"/>
      <c r="N9027" s="56" cm="1">
        <f t="array" ref="N9027">INDEX($K$2:$K$1000,INT((ROW(A9026)-1)/24)+1)</f>
        <v>0.26</v>
      </c>
      <c r="O9027" s="56" cm="1">
        <f t="array" ref="O9027">INDEX($L$2:$L$1000,INT((ROW(A9026)-1)/24)+1)</f>
        <v>0.69499999999999995</v>
      </c>
    </row>
    <row r="9028" spans="4:15" x14ac:dyDescent="0.2">
      <c r="D9028" s="56">
        <f t="shared" si="145"/>
        <v>2</v>
      </c>
      <c r="E9028" s="56" t="str" cm="1">
        <f t="array" ref="E9028">INDEX($A$2:$A$1000,INT((ROW(A9027)-1)/24)+1)</f>
        <v xml:space="preserve"> 2018-01-12 </v>
      </c>
      <c r="F9028" s="56" cm="1">
        <f t="array" ref="F9028">INDEX($B$2:$B$1000,INT((ROW(A9027)-1)/24)+1)/24</f>
        <v>16.506688130528378</v>
      </c>
      <c r="G9028" s="57">
        <f>Données_gaz!F$24/(365*24)</f>
        <v>1.1415525114155251E-4</v>
      </c>
      <c r="H9028" s="56"/>
      <c r="I9028" s="56"/>
      <c r="J9028" s="56"/>
      <c r="K9028" s="56"/>
      <c r="L9028" s="56"/>
      <c r="M9028" s="56"/>
      <c r="N9028" s="56" cm="1">
        <f t="array" ref="N9028">INDEX($K$2:$K$1000,INT((ROW(A9027)-1)/24)+1)</f>
        <v>0.26</v>
      </c>
      <c r="O9028" s="56" cm="1">
        <f t="array" ref="O9028">INDEX($L$2:$L$1000,INT((ROW(A9027)-1)/24)+1)</f>
        <v>0.69499999999999995</v>
      </c>
    </row>
    <row r="9029" spans="4:15" x14ac:dyDescent="0.2">
      <c r="D9029" s="56">
        <f t="shared" si="145"/>
        <v>3</v>
      </c>
      <c r="E9029" s="56" t="str" cm="1">
        <f t="array" ref="E9029">INDEX($A$2:$A$1000,INT((ROW(A9028)-1)/24)+1)</f>
        <v xml:space="preserve"> 2018-01-12 </v>
      </c>
      <c r="F9029" s="56" cm="1">
        <f t="array" ref="F9029">INDEX($B$2:$B$1000,INT((ROW(A9028)-1)/24)+1)/24</f>
        <v>16.506688130528378</v>
      </c>
      <c r="G9029" s="57">
        <f>Données_gaz!F$24/(365*24)</f>
        <v>1.1415525114155251E-4</v>
      </c>
      <c r="H9029" s="56"/>
      <c r="I9029" s="56"/>
      <c r="J9029" s="56"/>
      <c r="K9029" s="56"/>
      <c r="L9029" s="56"/>
      <c r="M9029" s="56"/>
      <c r="N9029" s="56" cm="1">
        <f t="array" ref="N9029">INDEX($K$2:$K$1000,INT((ROW(A9028)-1)/24)+1)</f>
        <v>0.26</v>
      </c>
      <c r="O9029" s="56" cm="1">
        <f t="array" ref="O9029">INDEX($L$2:$L$1000,INT((ROW(A9028)-1)/24)+1)</f>
        <v>0.69499999999999995</v>
      </c>
    </row>
    <row r="9030" spans="4:15" x14ac:dyDescent="0.2">
      <c r="D9030" s="56">
        <f t="shared" si="145"/>
        <v>4</v>
      </c>
      <c r="E9030" s="56" t="str" cm="1">
        <f t="array" ref="E9030">INDEX($A$2:$A$1000,INT((ROW(A9029)-1)/24)+1)</f>
        <v xml:space="preserve"> 2018-01-12 </v>
      </c>
      <c r="F9030" s="56" cm="1">
        <f t="array" ref="F9030">INDEX($B$2:$B$1000,INT((ROW(A9029)-1)/24)+1)/24</f>
        <v>16.506688130528378</v>
      </c>
      <c r="G9030" s="57">
        <f>Données_gaz!F$24/(365*24)</f>
        <v>1.1415525114155251E-4</v>
      </c>
      <c r="H9030" s="56"/>
      <c r="I9030" s="56"/>
      <c r="J9030" s="56"/>
      <c r="K9030" s="56"/>
      <c r="L9030" s="56"/>
      <c r="M9030" s="56"/>
      <c r="N9030" s="56" cm="1">
        <f t="array" ref="N9030">INDEX($K$2:$K$1000,INT((ROW(A9029)-1)/24)+1)</f>
        <v>0.26</v>
      </c>
      <c r="O9030" s="56" cm="1">
        <f t="array" ref="O9030">INDEX($L$2:$L$1000,INT((ROW(A9029)-1)/24)+1)</f>
        <v>0.69499999999999995</v>
      </c>
    </row>
    <row r="9031" spans="4:15" x14ac:dyDescent="0.2">
      <c r="D9031" s="56">
        <f t="shared" si="145"/>
        <v>5</v>
      </c>
      <c r="E9031" s="56" t="str" cm="1">
        <f t="array" ref="E9031">INDEX($A$2:$A$1000,INT((ROW(A9030)-1)/24)+1)</f>
        <v xml:space="preserve"> 2018-01-12 </v>
      </c>
      <c r="F9031" s="56" cm="1">
        <f t="array" ref="F9031">INDEX($B$2:$B$1000,INT((ROW(A9030)-1)/24)+1)/24</f>
        <v>16.506688130528378</v>
      </c>
      <c r="G9031" s="57">
        <f>Données_gaz!F$24/(365*24)</f>
        <v>1.1415525114155251E-4</v>
      </c>
      <c r="H9031" s="56"/>
      <c r="I9031" s="56"/>
      <c r="J9031" s="56"/>
      <c r="K9031" s="56"/>
      <c r="L9031" s="56"/>
      <c r="M9031" s="56"/>
      <c r="N9031" s="56" cm="1">
        <f t="array" ref="N9031">INDEX($K$2:$K$1000,INT((ROW(A9030)-1)/24)+1)</f>
        <v>0.26</v>
      </c>
      <c r="O9031" s="56" cm="1">
        <f t="array" ref="O9031">INDEX($L$2:$L$1000,INT((ROW(A9030)-1)/24)+1)</f>
        <v>0.69499999999999995</v>
      </c>
    </row>
    <row r="9032" spans="4:15" x14ac:dyDescent="0.2">
      <c r="D9032" s="56">
        <f t="shared" si="145"/>
        <v>6</v>
      </c>
      <c r="E9032" s="56" t="str" cm="1">
        <f t="array" ref="E9032">INDEX($A$2:$A$1000,INT((ROW(A9031)-1)/24)+1)</f>
        <v xml:space="preserve"> 2018-01-12 </v>
      </c>
      <c r="F9032" s="56" cm="1">
        <f t="array" ref="F9032">INDEX($B$2:$B$1000,INT((ROW(A9031)-1)/24)+1)/24</f>
        <v>16.506688130528378</v>
      </c>
      <c r="G9032" s="57">
        <f>Données_gaz!F$24/(365*24)</f>
        <v>1.1415525114155251E-4</v>
      </c>
      <c r="H9032" s="56"/>
      <c r="I9032" s="56"/>
      <c r="J9032" s="56"/>
      <c r="K9032" s="56"/>
      <c r="L9032" s="56"/>
      <c r="M9032" s="56"/>
      <c r="N9032" s="56" cm="1">
        <f t="array" ref="N9032">INDEX($K$2:$K$1000,INT((ROW(A9031)-1)/24)+1)</f>
        <v>0.26</v>
      </c>
      <c r="O9032" s="56" cm="1">
        <f t="array" ref="O9032">INDEX($L$2:$L$1000,INT((ROW(A9031)-1)/24)+1)</f>
        <v>0.69499999999999995</v>
      </c>
    </row>
    <row r="9033" spans="4:15" x14ac:dyDescent="0.2">
      <c r="D9033" s="56">
        <f t="shared" si="145"/>
        <v>7</v>
      </c>
      <c r="E9033" s="56" t="str" cm="1">
        <f t="array" ref="E9033">INDEX($A$2:$A$1000,INT((ROW(A9032)-1)/24)+1)</f>
        <v xml:space="preserve"> 2018-01-12 </v>
      </c>
      <c r="F9033" s="56" cm="1">
        <f t="array" ref="F9033">INDEX($B$2:$B$1000,INT((ROW(A9032)-1)/24)+1)/24</f>
        <v>16.506688130528378</v>
      </c>
      <c r="G9033" s="57">
        <f>Données_gaz!F$24/(365*24)</f>
        <v>1.1415525114155251E-4</v>
      </c>
      <c r="H9033" s="56"/>
      <c r="I9033" s="56"/>
      <c r="J9033" s="56"/>
      <c r="K9033" s="56"/>
      <c r="L9033" s="56"/>
      <c r="M9033" s="56"/>
      <c r="N9033" s="56" cm="1">
        <f t="array" ref="N9033">INDEX($K$2:$K$1000,INT((ROW(A9032)-1)/24)+1)</f>
        <v>0.26</v>
      </c>
      <c r="O9033" s="56" cm="1">
        <f t="array" ref="O9033">INDEX($L$2:$L$1000,INT((ROW(A9032)-1)/24)+1)</f>
        <v>0.69499999999999995</v>
      </c>
    </row>
    <row r="9034" spans="4:15" x14ac:dyDescent="0.2">
      <c r="D9034" s="56">
        <f t="shared" si="145"/>
        <v>8</v>
      </c>
      <c r="E9034" s="56" t="str" cm="1">
        <f t="array" ref="E9034">INDEX($A$2:$A$1000,INT((ROW(A9033)-1)/24)+1)</f>
        <v xml:space="preserve"> 2018-01-12 </v>
      </c>
      <c r="F9034" s="56" cm="1">
        <f t="array" ref="F9034">INDEX($B$2:$B$1000,INT((ROW(A9033)-1)/24)+1)/24</f>
        <v>16.506688130528378</v>
      </c>
      <c r="G9034" s="57">
        <f>Données_gaz!F$24/(365*24)</f>
        <v>1.1415525114155251E-4</v>
      </c>
      <c r="H9034" s="56"/>
      <c r="I9034" s="56"/>
      <c r="J9034" s="56"/>
      <c r="K9034" s="56"/>
      <c r="L9034" s="56"/>
      <c r="M9034" s="56"/>
      <c r="N9034" s="56" cm="1">
        <f t="array" ref="N9034">INDEX($K$2:$K$1000,INT((ROW(A9033)-1)/24)+1)</f>
        <v>0.26</v>
      </c>
      <c r="O9034" s="56" cm="1">
        <f t="array" ref="O9034">INDEX($L$2:$L$1000,INT((ROW(A9033)-1)/24)+1)</f>
        <v>0.69499999999999995</v>
      </c>
    </row>
    <row r="9035" spans="4:15" x14ac:dyDescent="0.2">
      <c r="D9035" s="56">
        <f t="shared" si="145"/>
        <v>9</v>
      </c>
      <c r="E9035" s="56" t="str" cm="1">
        <f t="array" ref="E9035">INDEX($A$2:$A$1000,INT((ROW(A9034)-1)/24)+1)</f>
        <v xml:space="preserve"> 2018-01-12 </v>
      </c>
      <c r="F9035" s="56" cm="1">
        <f t="array" ref="F9035">INDEX($B$2:$B$1000,INT((ROW(A9034)-1)/24)+1)/24</f>
        <v>16.506688130528378</v>
      </c>
      <c r="G9035" s="57">
        <f>Données_gaz!F$24/(365*24)</f>
        <v>1.1415525114155251E-4</v>
      </c>
      <c r="H9035" s="56"/>
      <c r="I9035" s="56"/>
      <c r="J9035" s="56"/>
      <c r="K9035" s="56"/>
      <c r="L9035" s="56"/>
      <c r="M9035" s="56"/>
      <c r="N9035" s="56" cm="1">
        <f t="array" ref="N9035">INDEX($K$2:$K$1000,INT((ROW(A9034)-1)/24)+1)</f>
        <v>0.26</v>
      </c>
      <c r="O9035" s="56" cm="1">
        <f t="array" ref="O9035">INDEX($L$2:$L$1000,INT((ROW(A9034)-1)/24)+1)</f>
        <v>0.69499999999999995</v>
      </c>
    </row>
    <row r="9036" spans="4:15" x14ac:dyDescent="0.2">
      <c r="D9036" s="56">
        <f t="shared" si="145"/>
        <v>10</v>
      </c>
      <c r="E9036" s="56" t="str" cm="1">
        <f t="array" ref="E9036">INDEX($A$2:$A$1000,INT((ROW(A9035)-1)/24)+1)</f>
        <v xml:space="preserve"> 2018-01-12 </v>
      </c>
      <c r="F9036" s="56" cm="1">
        <f t="array" ref="F9036">INDEX($B$2:$B$1000,INT((ROW(A9035)-1)/24)+1)/24</f>
        <v>16.506688130528378</v>
      </c>
      <c r="G9036" s="57">
        <f>Données_gaz!F$24/(365*24)</f>
        <v>1.1415525114155251E-4</v>
      </c>
      <c r="H9036" s="56"/>
      <c r="I9036" s="56"/>
      <c r="J9036" s="56"/>
      <c r="K9036" s="56"/>
      <c r="L9036" s="56"/>
      <c r="M9036" s="56"/>
      <c r="N9036" s="56" cm="1">
        <f t="array" ref="N9036">INDEX($K$2:$K$1000,INT((ROW(A9035)-1)/24)+1)</f>
        <v>0.26</v>
      </c>
      <c r="O9036" s="56" cm="1">
        <f t="array" ref="O9036">INDEX($L$2:$L$1000,INT((ROW(A9035)-1)/24)+1)</f>
        <v>0.69499999999999995</v>
      </c>
    </row>
    <row r="9037" spans="4:15" x14ac:dyDescent="0.2">
      <c r="D9037" s="56">
        <f t="shared" si="145"/>
        <v>11</v>
      </c>
      <c r="E9037" s="56" t="str" cm="1">
        <f t="array" ref="E9037">INDEX($A$2:$A$1000,INT((ROW(A9036)-1)/24)+1)</f>
        <v xml:space="preserve"> 2018-01-12 </v>
      </c>
      <c r="F9037" s="56" cm="1">
        <f t="array" ref="F9037">INDEX($B$2:$B$1000,INT((ROW(A9036)-1)/24)+1)/24</f>
        <v>16.506688130528378</v>
      </c>
      <c r="G9037" s="57">
        <f>Données_gaz!F$24/(365*24)</f>
        <v>1.1415525114155251E-4</v>
      </c>
      <c r="H9037" s="56"/>
      <c r="I9037" s="56"/>
      <c r="J9037" s="56"/>
      <c r="K9037" s="56"/>
      <c r="L9037" s="56"/>
      <c r="M9037" s="56"/>
      <c r="N9037" s="56" cm="1">
        <f t="array" ref="N9037">INDEX($K$2:$K$1000,INT((ROW(A9036)-1)/24)+1)</f>
        <v>0.26</v>
      </c>
      <c r="O9037" s="56" cm="1">
        <f t="array" ref="O9037">INDEX($L$2:$L$1000,INT((ROW(A9036)-1)/24)+1)</f>
        <v>0.69499999999999995</v>
      </c>
    </row>
    <row r="9038" spans="4:15" x14ac:dyDescent="0.2">
      <c r="D9038" s="56">
        <f t="shared" si="145"/>
        <v>12</v>
      </c>
      <c r="E9038" s="56" t="str" cm="1">
        <f t="array" ref="E9038">INDEX($A$2:$A$1000,INT((ROW(A9037)-1)/24)+1)</f>
        <v xml:space="preserve"> 2018-01-12 </v>
      </c>
      <c r="F9038" s="56" cm="1">
        <f t="array" ref="F9038">INDEX($B$2:$B$1000,INT((ROW(A9037)-1)/24)+1)/24</f>
        <v>16.506688130528378</v>
      </c>
      <c r="G9038" s="57">
        <f>Données_gaz!F$24/(365*24)</f>
        <v>1.1415525114155251E-4</v>
      </c>
      <c r="H9038" s="56"/>
      <c r="I9038" s="56"/>
      <c r="J9038" s="56"/>
      <c r="K9038" s="56"/>
      <c r="L9038" s="56"/>
      <c r="M9038" s="56"/>
      <c r="N9038" s="56" cm="1">
        <f t="array" ref="N9038">INDEX($K$2:$K$1000,INT((ROW(A9037)-1)/24)+1)</f>
        <v>0.26</v>
      </c>
      <c r="O9038" s="56" cm="1">
        <f t="array" ref="O9038">INDEX($L$2:$L$1000,INT((ROW(A9037)-1)/24)+1)</f>
        <v>0.69499999999999995</v>
      </c>
    </row>
    <row r="9039" spans="4:15" x14ac:dyDescent="0.2">
      <c r="D9039" s="56">
        <f t="shared" si="145"/>
        <v>13</v>
      </c>
      <c r="E9039" s="56" t="str" cm="1">
        <f t="array" ref="E9039">INDEX($A$2:$A$1000,INT((ROW(A9038)-1)/24)+1)</f>
        <v xml:space="preserve"> 2018-01-12 </v>
      </c>
      <c r="F9039" s="56" cm="1">
        <f t="array" ref="F9039">INDEX($B$2:$B$1000,INT((ROW(A9038)-1)/24)+1)/24</f>
        <v>16.506688130528378</v>
      </c>
      <c r="G9039" s="57">
        <f>Données_gaz!F$24/(365*24)</f>
        <v>1.1415525114155251E-4</v>
      </c>
      <c r="H9039" s="56"/>
      <c r="I9039" s="56"/>
      <c r="J9039" s="56"/>
      <c r="K9039" s="56"/>
      <c r="L9039" s="56"/>
      <c r="M9039" s="56"/>
      <c r="N9039" s="56" cm="1">
        <f t="array" ref="N9039">INDEX($K$2:$K$1000,INT((ROW(A9038)-1)/24)+1)</f>
        <v>0.26</v>
      </c>
      <c r="O9039" s="56" cm="1">
        <f t="array" ref="O9039">INDEX($L$2:$L$1000,INT((ROW(A9038)-1)/24)+1)</f>
        <v>0.69499999999999995</v>
      </c>
    </row>
    <row r="9040" spans="4:15" x14ac:dyDescent="0.2">
      <c r="D9040" s="56">
        <f t="shared" si="145"/>
        <v>14</v>
      </c>
      <c r="E9040" s="56" t="str" cm="1">
        <f t="array" ref="E9040">INDEX($A$2:$A$1000,INT((ROW(A9039)-1)/24)+1)</f>
        <v xml:space="preserve"> 2018-01-12 </v>
      </c>
      <c r="F9040" s="56" cm="1">
        <f t="array" ref="F9040">INDEX($B$2:$B$1000,INT((ROW(A9039)-1)/24)+1)/24</f>
        <v>16.506688130528378</v>
      </c>
      <c r="G9040" s="57">
        <f>Données_gaz!F$24/(365*24)</f>
        <v>1.1415525114155251E-4</v>
      </c>
      <c r="H9040" s="56"/>
      <c r="I9040" s="56"/>
      <c r="J9040" s="56"/>
      <c r="K9040" s="56"/>
      <c r="L9040" s="56"/>
      <c r="M9040" s="56"/>
      <c r="N9040" s="56" cm="1">
        <f t="array" ref="N9040">INDEX($K$2:$K$1000,INT((ROW(A9039)-1)/24)+1)</f>
        <v>0.26</v>
      </c>
      <c r="O9040" s="56" cm="1">
        <f t="array" ref="O9040">INDEX($L$2:$L$1000,INT((ROW(A9039)-1)/24)+1)</f>
        <v>0.69499999999999995</v>
      </c>
    </row>
    <row r="9041" spans="4:15" x14ac:dyDescent="0.2">
      <c r="D9041" s="56">
        <f t="shared" si="145"/>
        <v>15</v>
      </c>
      <c r="E9041" s="56" t="str" cm="1">
        <f t="array" ref="E9041">INDEX($A$2:$A$1000,INT((ROW(A9040)-1)/24)+1)</f>
        <v xml:space="preserve"> 2018-01-12 </v>
      </c>
      <c r="F9041" s="56" cm="1">
        <f t="array" ref="F9041">INDEX($B$2:$B$1000,INT((ROW(A9040)-1)/24)+1)/24</f>
        <v>16.506688130528378</v>
      </c>
      <c r="G9041" s="57">
        <f>Données_gaz!F$24/(365*24)</f>
        <v>1.1415525114155251E-4</v>
      </c>
      <c r="H9041" s="56"/>
      <c r="I9041" s="56"/>
      <c r="J9041" s="56"/>
      <c r="K9041" s="56"/>
      <c r="L9041" s="56"/>
      <c r="M9041" s="56"/>
      <c r="N9041" s="56" cm="1">
        <f t="array" ref="N9041">INDEX($K$2:$K$1000,INT((ROW(A9040)-1)/24)+1)</f>
        <v>0.26</v>
      </c>
      <c r="O9041" s="56" cm="1">
        <f t="array" ref="O9041">INDEX($L$2:$L$1000,INT((ROW(A9040)-1)/24)+1)</f>
        <v>0.69499999999999995</v>
      </c>
    </row>
    <row r="9042" spans="4:15" x14ac:dyDescent="0.2">
      <c r="D9042" s="56">
        <f t="shared" ref="D9042:D9105" si="146">HOUR(TIME(ROW(A9041)-1,0,0))</f>
        <v>16</v>
      </c>
      <c r="E9042" s="56" t="str" cm="1">
        <f t="array" ref="E9042">INDEX($A$2:$A$1000,INT((ROW(A9041)-1)/24)+1)</f>
        <v xml:space="preserve"> 2018-01-12 </v>
      </c>
      <c r="F9042" s="56" cm="1">
        <f t="array" ref="F9042">INDEX($B$2:$B$1000,INT((ROW(A9041)-1)/24)+1)/24</f>
        <v>16.506688130528378</v>
      </c>
      <c r="G9042" s="57">
        <f>Données_gaz!F$24/(365*24)</f>
        <v>1.1415525114155251E-4</v>
      </c>
      <c r="H9042" s="56"/>
      <c r="I9042" s="56"/>
      <c r="J9042" s="56"/>
      <c r="K9042" s="56"/>
      <c r="L9042" s="56"/>
      <c r="M9042" s="56"/>
      <c r="N9042" s="56" cm="1">
        <f t="array" ref="N9042">INDEX($K$2:$K$1000,INT((ROW(A9041)-1)/24)+1)</f>
        <v>0.26</v>
      </c>
      <c r="O9042" s="56" cm="1">
        <f t="array" ref="O9042">INDEX($L$2:$L$1000,INT((ROW(A9041)-1)/24)+1)</f>
        <v>0.69499999999999995</v>
      </c>
    </row>
    <row r="9043" spans="4:15" x14ac:dyDescent="0.2">
      <c r="D9043" s="56">
        <f t="shared" si="146"/>
        <v>17</v>
      </c>
      <c r="E9043" s="56" t="str" cm="1">
        <f t="array" ref="E9043">INDEX($A$2:$A$1000,INT((ROW(A9042)-1)/24)+1)</f>
        <v xml:space="preserve"> 2018-01-12 </v>
      </c>
      <c r="F9043" s="56" cm="1">
        <f t="array" ref="F9043">INDEX($B$2:$B$1000,INT((ROW(A9042)-1)/24)+1)/24</f>
        <v>16.506688130528378</v>
      </c>
      <c r="G9043" s="57">
        <f>Données_gaz!F$24/(365*24)</f>
        <v>1.1415525114155251E-4</v>
      </c>
      <c r="H9043" s="56"/>
      <c r="I9043" s="56"/>
      <c r="J9043" s="56"/>
      <c r="K9043" s="56"/>
      <c r="L9043" s="56"/>
      <c r="M9043" s="56"/>
      <c r="N9043" s="56" cm="1">
        <f t="array" ref="N9043">INDEX($K$2:$K$1000,INT((ROW(A9042)-1)/24)+1)</f>
        <v>0.26</v>
      </c>
      <c r="O9043" s="56" cm="1">
        <f t="array" ref="O9043">INDEX($L$2:$L$1000,INT((ROW(A9042)-1)/24)+1)</f>
        <v>0.69499999999999995</v>
      </c>
    </row>
    <row r="9044" spans="4:15" x14ac:dyDescent="0.2">
      <c r="D9044" s="56">
        <f t="shared" si="146"/>
        <v>18</v>
      </c>
      <c r="E9044" s="56" t="str" cm="1">
        <f t="array" ref="E9044">INDEX($A$2:$A$1000,INT((ROW(A9043)-1)/24)+1)</f>
        <v xml:space="preserve"> 2018-01-12 </v>
      </c>
      <c r="F9044" s="56" cm="1">
        <f t="array" ref="F9044">INDEX($B$2:$B$1000,INT((ROW(A9043)-1)/24)+1)/24</f>
        <v>16.506688130528378</v>
      </c>
      <c r="G9044" s="57">
        <f>Données_gaz!F$24/(365*24)</f>
        <v>1.1415525114155251E-4</v>
      </c>
      <c r="H9044" s="56"/>
      <c r="I9044" s="56"/>
      <c r="J9044" s="56"/>
      <c r="K9044" s="56"/>
      <c r="L9044" s="56"/>
      <c r="M9044" s="56"/>
      <c r="N9044" s="56" cm="1">
        <f t="array" ref="N9044">INDEX($K$2:$K$1000,INT((ROW(A9043)-1)/24)+1)</f>
        <v>0.26</v>
      </c>
      <c r="O9044" s="56" cm="1">
        <f t="array" ref="O9044">INDEX($L$2:$L$1000,INT((ROW(A9043)-1)/24)+1)</f>
        <v>0.69499999999999995</v>
      </c>
    </row>
    <row r="9045" spans="4:15" x14ac:dyDescent="0.2">
      <c r="D9045" s="56">
        <f t="shared" si="146"/>
        <v>19</v>
      </c>
      <c r="E9045" s="56" t="str" cm="1">
        <f t="array" ref="E9045">INDEX($A$2:$A$1000,INT((ROW(A9044)-1)/24)+1)</f>
        <v xml:space="preserve"> 2018-01-12 </v>
      </c>
      <c r="F9045" s="56" cm="1">
        <f t="array" ref="F9045">INDEX($B$2:$B$1000,INT((ROW(A9044)-1)/24)+1)/24</f>
        <v>16.506688130528378</v>
      </c>
      <c r="G9045" s="57">
        <f>Données_gaz!F$24/(365*24)</f>
        <v>1.1415525114155251E-4</v>
      </c>
      <c r="H9045" s="56"/>
      <c r="I9045" s="56"/>
      <c r="J9045" s="56"/>
      <c r="K9045" s="56"/>
      <c r="L9045" s="56"/>
      <c r="M9045" s="56"/>
      <c r="N9045" s="56" cm="1">
        <f t="array" ref="N9045">INDEX($K$2:$K$1000,INT((ROW(A9044)-1)/24)+1)</f>
        <v>0.26</v>
      </c>
      <c r="O9045" s="56" cm="1">
        <f t="array" ref="O9045">INDEX($L$2:$L$1000,INT((ROW(A9044)-1)/24)+1)</f>
        <v>0.69499999999999995</v>
      </c>
    </row>
    <row r="9046" spans="4:15" x14ac:dyDescent="0.2">
      <c r="D9046" s="56">
        <f t="shared" si="146"/>
        <v>20</v>
      </c>
      <c r="E9046" s="56" t="str" cm="1">
        <f t="array" ref="E9046">INDEX($A$2:$A$1000,INT((ROW(A9045)-1)/24)+1)</f>
        <v xml:space="preserve"> 2018-01-12 </v>
      </c>
      <c r="F9046" s="56" cm="1">
        <f t="array" ref="F9046">INDEX($B$2:$B$1000,INT((ROW(A9045)-1)/24)+1)/24</f>
        <v>16.506688130528378</v>
      </c>
      <c r="G9046" s="57">
        <f>Données_gaz!F$24/(365*24)</f>
        <v>1.1415525114155251E-4</v>
      </c>
      <c r="H9046" s="56"/>
      <c r="I9046" s="56"/>
      <c r="J9046" s="56"/>
      <c r="K9046" s="56"/>
      <c r="L9046" s="56"/>
      <c r="M9046" s="56"/>
      <c r="N9046" s="56" cm="1">
        <f t="array" ref="N9046">INDEX($K$2:$K$1000,INT((ROW(A9045)-1)/24)+1)</f>
        <v>0.26</v>
      </c>
      <c r="O9046" s="56" cm="1">
        <f t="array" ref="O9046">INDEX($L$2:$L$1000,INT((ROW(A9045)-1)/24)+1)</f>
        <v>0.69499999999999995</v>
      </c>
    </row>
    <row r="9047" spans="4:15" x14ac:dyDescent="0.2">
      <c r="D9047" s="56">
        <f t="shared" si="146"/>
        <v>21</v>
      </c>
      <c r="E9047" s="56" t="str" cm="1">
        <f t="array" ref="E9047">INDEX($A$2:$A$1000,INT((ROW(A9046)-1)/24)+1)</f>
        <v xml:space="preserve"> 2018-01-12 </v>
      </c>
      <c r="F9047" s="56" cm="1">
        <f t="array" ref="F9047">INDEX($B$2:$B$1000,INT((ROW(A9046)-1)/24)+1)/24</f>
        <v>16.506688130528378</v>
      </c>
      <c r="G9047" s="57">
        <f>Données_gaz!F$24/(365*24)</f>
        <v>1.1415525114155251E-4</v>
      </c>
      <c r="H9047" s="56"/>
      <c r="I9047" s="56"/>
      <c r="J9047" s="56"/>
      <c r="K9047" s="56"/>
      <c r="L9047" s="56"/>
      <c r="M9047" s="56"/>
      <c r="N9047" s="56" cm="1">
        <f t="array" ref="N9047">INDEX($K$2:$K$1000,INT((ROW(A9046)-1)/24)+1)</f>
        <v>0.26</v>
      </c>
      <c r="O9047" s="56" cm="1">
        <f t="array" ref="O9047">INDEX($L$2:$L$1000,INT((ROW(A9046)-1)/24)+1)</f>
        <v>0.69499999999999995</v>
      </c>
    </row>
    <row r="9048" spans="4:15" x14ac:dyDescent="0.2">
      <c r="D9048" s="56">
        <f t="shared" si="146"/>
        <v>22</v>
      </c>
      <c r="E9048" s="56" t="str" cm="1">
        <f t="array" ref="E9048">INDEX($A$2:$A$1000,INT((ROW(A9047)-1)/24)+1)</f>
        <v xml:space="preserve"> 2018-01-12 </v>
      </c>
      <c r="F9048" s="56" cm="1">
        <f t="array" ref="F9048">INDEX($B$2:$B$1000,INT((ROW(A9047)-1)/24)+1)/24</f>
        <v>16.506688130528378</v>
      </c>
      <c r="G9048" s="57">
        <f>Données_gaz!F$24/(365*24)</f>
        <v>1.1415525114155251E-4</v>
      </c>
      <c r="H9048" s="56"/>
      <c r="I9048" s="56"/>
      <c r="J9048" s="56"/>
      <c r="K9048" s="56"/>
      <c r="L9048" s="56"/>
      <c r="M9048" s="56"/>
      <c r="N9048" s="56" cm="1">
        <f t="array" ref="N9048">INDEX($K$2:$K$1000,INT((ROW(A9047)-1)/24)+1)</f>
        <v>0.26</v>
      </c>
      <c r="O9048" s="56" cm="1">
        <f t="array" ref="O9048">INDEX($L$2:$L$1000,INT((ROW(A9047)-1)/24)+1)</f>
        <v>0.69499999999999995</v>
      </c>
    </row>
    <row r="9049" spans="4:15" x14ac:dyDescent="0.2">
      <c r="D9049" s="56">
        <f t="shared" si="146"/>
        <v>23</v>
      </c>
      <c r="E9049" s="56" t="str" cm="1">
        <f t="array" ref="E9049">INDEX($A$2:$A$1000,INT((ROW(A9048)-1)/24)+1)</f>
        <v xml:space="preserve"> 2018-01-12 </v>
      </c>
      <c r="F9049" s="56" cm="1">
        <f t="array" ref="F9049">INDEX($B$2:$B$1000,INT((ROW(A9048)-1)/24)+1)/24</f>
        <v>16.506688130528378</v>
      </c>
      <c r="G9049" s="57">
        <f>Données_gaz!F$24/(365*24)</f>
        <v>1.1415525114155251E-4</v>
      </c>
      <c r="H9049" s="56"/>
      <c r="I9049" s="56"/>
      <c r="J9049" s="56"/>
      <c r="K9049" s="56"/>
      <c r="L9049" s="56"/>
      <c r="M9049" s="56"/>
      <c r="N9049" s="56" cm="1">
        <f t="array" ref="N9049">INDEX($K$2:$K$1000,INT((ROW(A9048)-1)/24)+1)</f>
        <v>0.26</v>
      </c>
      <c r="O9049" s="56" cm="1">
        <f t="array" ref="O9049">INDEX($L$2:$L$1000,INT((ROW(A9048)-1)/24)+1)</f>
        <v>0.69499999999999995</v>
      </c>
    </row>
    <row r="9050" spans="4:15" x14ac:dyDescent="0.2">
      <c r="D9050" s="56">
        <f t="shared" si="146"/>
        <v>0</v>
      </c>
      <c r="E9050" s="56" t="str" cm="1">
        <f t="array" ref="E9050">INDEX($A$2:$A$1000,INT((ROW(A9049)-1)/24)+1)</f>
        <v xml:space="preserve"> 2018-01-13 </v>
      </c>
      <c r="F9050" s="56" cm="1">
        <f t="array" ref="F9050">INDEX($B$2:$B$1000,INT((ROW(A9049)-1)/24)+1)/24</f>
        <v>16.485221722636773</v>
      </c>
      <c r="G9050" s="57">
        <f>Données_gaz!F$24/(365*24)</f>
        <v>1.1415525114155251E-4</v>
      </c>
      <c r="H9050" s="56"/>
      <c r="I9050" s="56"/>
      <c r="J9050" s="56"/>
      <c r="K9050" s="56"/>
      <c r="L9050" s="56"/>
      <c r="M9050" s="56"/>
      <c r="N9050" s="56" cm="1">
        <f t="array" ref="N9050">INDEX($K$2:$K$1000,INT((ROW(A9049)-1)/24)+1)</f>
        <v>0.254</v>
      </c>
      <c r="O9050" s="56" cm="1">
        <f t="array" ref="O9050">INDEX($L$2:$L$1000,INT((ROW(A9049)-1)/24)+1)</f>
        <v>0.69099999999999995</v>
      </c>
    </row>
    <row r="9051" spans="4:15" x14ac:dyDescent="0.2">
      <c r="D9051" s="56">
        <f t="shared" si="146"/>
        <v>1</v>
      </c>
      <c r="E9051" s="56" t="str" cm="1">
        <f t="array" ref="E9051">INDEX($A$2:$A$1000,INT((ROW(A9050)-1)/24)+1)</f>
        <v xml:space="preserve"> 2018-01-13 </v>
      </c>
      <c r="F9051" s="56" cm="1">
        <f t="array" ref="F9051">INDEX($B$2:$B$1000,INT((ROW(A9050)-1)/24)+1)/24</f>
        <v>16.485221722636773</v>
      </c>
      <c r="G9051" s="57">
        <f>Données_gaz!F$24/(365*24)</f>
        <v>1.1415525114155251E-4</v>
      </c>
      <c r="H9051" s="56"/>
      <c r="I9051" s="56"/>
      <c r="J9051" s="56"/>
      <c r="K9051" s="56"/>
      <c r="L9051" s="56"/>
      <c r="M9051" s="56"/>
      <c r="N9051" s="56" cm="1">
        <f t="array" ref="N9051">INDEX($K$2:$K$1000,INT((ROW(A9050)-1)/24)+1)</f>
        <v>0.254</v>
      </c>
      <c r="O9051" s="56" cm="1">
        <f t="array" ref="O9051">INDEX($L$2:$L$1000,INT((ROW(A9050)-1)/24)+1)</f>
        <v>0.69099999999999995</v>
      </c>
    </row>
    <row r="9052" spans="4:15" x14ac:dyDescent="0.2">
      <c r="D9052" s="56">
        <f t="shared" si="146"/>
        <v>2</v>
      </c>
      <c r="E9052" s="56" t="str" cm="1">
        <f t="array" ref="E9052">INDEX($A$2:$A$1000,INT((ROW(A9051)-1)/24)+1)</f>
        <v xml:space="preserve"> 2018-01-13 </v>
      </c>
      <c r="F9052" s="56" cm="1">
        <f t="array" ref="F9052">INDEX($B$2:$B$1000,INT((ROW(A9051)-1)/24)+1)/24</f>
        <v>16.485221722636773</v>
      </c>
      <c r="G9052" s="57">
        <f>Données_gaz!F$24/(365*24)</f>
        <v>1.1415525114155251E-4</v>
      </c>
      <c r="H9052" s="56"/>
      <c r="I9052" s="56"/>
      <c r="J9052" s="56"/>
      <c r="K9052" s="56"/>
      <c r="L9052" s="56"/>
      <c r="M9052" s="56"/>
      <c r="N9052" s="56" cm="1">
        <f t="array" ref="N9052">INDEX($K$2:$K$1000,INT((ROW(A9051)-1)/24)+1)</f>
        <v>0.254</v>
      </c>
      <c r="O9052" s="56" cm="1">
        <f t="array" ref="O9052">INDEX($L$2:$L$1000,INT((ROW(A9051)-1)/24)+1)</f>
        <v>0.69099999999999995</v>
      </c>
    </row>
    <row r="9053" spans="4:15" x14ac:dyDescent="0.2">
      <c r="D9053" s="56">
        <f t="shared" si="146"/>
        <v>3</v>
      </c>
      <c r="E9053" s="56" t="str" cm="1">
        <f t="array" ref="E9053">INDEX($A$2:$A$1000,INT((ROW(A9052)-1)/24)+1)</f>
        <v xml:space="preserve"> 2018-01-13 </v>
      </c>
      <c r="F9053" s="56" cm="1">
        <f t="array" ref="F9053">INDEX($B$2:$B$1000,INT((ROW(A9052)-1)/24)+1)/24</f>
        <v>16.485221722636773</v>
      </c>
      <c r="G9053" s="57">
        <f>Données_gaz!F$24/(365*24)</f>
        <v>1.1415525114155251E-4</v>
      </c>
      <c r="H9053" s="56"/>
      <c r="I9053" s="56"/>
      <c r="J9053" s="56"/>
      <c r="K9053" s="56"/>
      <c r="L9053" s="56"/>
      <c r="M9053" s="56"/>
      <c r="N9053" s="56" cm="1">
        <f t="array" ref="N9053">INDEX($K$2:$K$1000,INT((ROW(A9052)-1)/24)+1)</f>
        <v>0.254</v>
      </c>
      <c r="O9053" s="56" cm="1">
        <f t="array" ref="O9053">INDEX($L$2:$L$1000,INT((ROW(A9052)-1)/24)+1)</f>
        <v>0.69099999999999995</v>
      </c>
    </row>
    <row r="9054" spans="4:15" x14ac:dyDescent="0.2">
      <c r="D9054" s="56">
        <f t="shared" si="146"/>
        <v>4</v>
      </c>
      <c r="E9054" s="56" t="str" cm="1">
        <f t="array" ref="E9054">INDEX($A$2:$A$1000,INT((ROW(A9053)-1)/24)+1)</f>
        <v xml:space="preserve"> 2018-01-13 </v>
      </c>
      <c r="F9054" s="56" cm="1">
        <f t="array" ref="F9054">INDEX($B$2:$B$1000,INT((ROW(A9053)-1)/24)+1)/24</f>
        <v>16.485221722636773</v>
      </c>
      <c r="G9054" s="57">
        <f>Données_gaz!F$24/(365*24)</f>
        <v>1.1415525114155251E-4</v>
      </c>
      <c r="H9054" s="56"/>
      <c r="I9054" s="56"/>
      <c r="J9054" s="56"/>
      <c r="K9054" s="56"/>
      <c r="L9054" s="56"/>
      <c r="M9054" s="56"/>
      <c r="N9054" s="56" cm="1">
        <f t="array" ref="N9054">INDEX($K$2:$K$1000,INT((ROW(A9053)-1)/24)+1)</f>
        <v>0.254</v>
      </c>
      <c r="O9054" s="56" cm="1">
        <f t="array" ref="O9054">INDEX($L$2:$L$1000,INT((ROW(A9053)-1)/24)+1)</f>
        <v>0.69099999999999995</v>
      </c>
    </row>
    <row r="9055" spans="4:15" x14ac:dyDescent="0.2">
      <c r="D9055" s="56">
        <f t="shared" si="146"/>
        <v>5</v>
      </c>
      <c r="E9055" s="56" t="str" cm="1">
        <f t="array" ref="E9055">INDEX($A$2:$A$1000,INT((ROW(A9054)-1)/24)+1)</f>
        <v xml:space="preserve"> 2018-01-13 </v>
      </c>
      <c r="F9055" s="56" cm="1">
        <f t="array" ref="F9055">INDEX($B$2:$B$1000,INT((ROW(A9054)-1)/24)+1)/24</f>
        <v>16.485221722636773</v>
      </c>
      <c r="G9055" s="57">
        <f>Données_gaz!F$24/(365*24)</f>
        <v>1.1415525114155251E-4</v>
      </c>
      <c r="H9055" s="56"/>
      <c r="I9055" s="56"/>
      <c r="J9055" s="56"/>
      <c r="K9055" s="56"/>
      <c r="L9055" s="56"/>
      <c r="M9055" s="56"/>
      <c r="N9055" s="56" cm="1">
        <f t="array" ref="N9055">INDEX($K$2:$K$1000,INT((ROW(A9054)-1)/24)+1)</f>
        <v>0.254</v>
      </c>
      <c r="O9055" s="56" cm="1">
        <f t="array" ref="O9055">INDEX($L$2:$L$1000,INT((ROW(A9054)-1)/24)+1)</f>
        <v>0.69099999999999995</v>
      </c>
    </row>
    <row r="9056" spans="4:15" x14ac:dyDescent="0.2">
      <c r="D9056" s="56">
        <f t="shared" si="146"/>
        <v>6</v>
      </c>
      <c r="E9056" s="56" t="str" cm="1">
        <f t="array" ref="E9056">INDEX($A$2:$A$1000,INT((ROW(A9055)-1)/24)+1)</f>
        <v xml:space="preserve"> 2018-01-13 </v>
      </c>
      <c r="F9056" s="56" cm="1">
        <f t="array" ref="F9056">INDEX($B$2:$B$1000,INT((ROW(A9055)-1)/24)+1)/24</f>
        <v>16.485221722636773</v>
      </c>
      <c r="G9056" s="57">
        <f>Données_gaz!F$24/(365*24)</f>
        <v>1.1415525114155251E-4</v>
      </c>
      <c r="H9056" s="56"/>
      <c r="I9056" s="56"/>
      <c r="J9056" s="56"/>
      <c r="K9056" s="56"/>
      <c r="L9056" s="56"/>
      <c r="M9056" s="56"/>
      <c r="N9056" s="56" cm="1">
        <f t="array" ref="N9056">INDEX($K$2:$K$1000,INT((ROW(A9055)-1)/24)+1)</f>
        <v>0.254</v>
      </c>
      <c r="O9056" s="56" cm="1">
        <f t="array" ref="O9056">INDEX($L$2:$L$1000,INT((ROW(A9055)-1)/24)+1)</f>
        <v>0.69099999999999995</v>
      </c>
    </row>
    <row r="9057" spans="4:15" x14ac:dyDescent="0.2">
      <c r="D9057" s="56">
        <f t="shared" si="146"/>
        <v>7</v>
      </c>
      <c r="E9057" s="56" t="str" cm="1">
        <f t="array" ref="E9057">INDEX($A$2:$A$1000,INT((ROW(A9056)-1)/24)+1)</f>
        <v xml:space="preserve"> 2018-01-13 </v>
      </c>
      <c r="F9057" s="56" cm="1">
        <f t="array" ref="F9057">INDEX($B$2:$B$1000,INT((ROW(A9056)-1)/24)+1)/24</f>
        <v>16.485221722636773</v>
      </c>
      <c r="G9057" s="57">
        <f>Données_gaz!F$24/(365*24)</f>
        <v>1.1415525114155251E-4</v>
      </c>
      <c r="H9057" s="56"/>
      <c r="I9057" s="56"/>
      <c r="J9057" s="56"/>
      <c r="K9057" s="56"/>
      <c r="L9057" s="56"/>
      <c r="M9057" s="56"/>
      <c r="N9057" s="56" cm="1">
        <f t="array" ref="N9057">INDEX($K$2:$K$1000,INT((ROW(A9056)-1)/24)+1)</f>
        <v>0.254</v>
      </c>
      <c r="O9057" s="56" cm="1">
        <f t="array" ref="O9057">INDEX($L$2:$L$1000,INT((ROW(A9056)-1)/24)+1)</f>
        <v>0.69099999999999995</v>
      </c>
    </row>
    <row r="9058" spans="4:15" x14ac:dyDescent="0.2">
      <c r="D9058" s="56">
        <f t="shared" si="146"/>
        <v>8</v>
      </c>
      <c r="E9058" s="56" t="str" cm="1">
        <f t="array" ref="E9058">INDEX($A$2:$A$1000,INT((ROW(A9057)-1)/24)+1)</f>
        <v xml:space="preserve"> 2018-01-13 </v>
      </c>
      <c r="F9058" s="56" cm="1">
        <f t="array" ref="F9058">INDEX($B$2:$B$1000,INT((ROW(A9057)-1)/24)+1)/24</f>
        <v>16.485221722636773</v>
      </c>
      <c r="G9058" s="57">
        <f>Données_gaz!F$24/(365*24)</f>
        <v>1.1415525114155251E-4</v>
      </c>
      <c r="H9058" s="56"/>
      <c r="I9058" s="56"/>
      <c r="J9058" s="56"/>
      <c r="K9058" s="56"/>
      <c r="L9058" s="56"/>
      <c r="M9058" s="56"/>
      <c r="N9058" s="56" cm="1">
        <f t="array" ref="N9058">INDEX($K$2:$K$1000,INT((ROW(A9057)-1)/24)+1)</f>
        <v>0.254</v>
      </c>
      <c r="O9058" s="56" cm="1">
        <f t="array" ref="O9058">INDEX($L$2:$L$1000,INT((ROW(A9057)-1)/24)+1)</f>
        <v>0.69099999999999995</v>
      </c>
    </row>
    <row r="9059" spans="4:15" x14ac:dyDescent="0.2">
      <c r="D9059" s="56">
        <f t="shared" si="146"/>
        <v>9</v>
      </c>
      <c r="E9059" s="56" t="str" cm="1">
        <f t="array" ref="E9059">INDEX($A$2:$A$1000,INT((ROW(A9058)-1)/24)+1)</f>
        <v xml:space="preserve"> 2018-01-13 </v>
      </c>
      <c r="F9059" s="56" cm="1">
        <f t="array" ref="F9059">INDEX($B$2:$B$1000,INT((ROW(A9058)-1)/24)+1)/24</f>
        <v>16.485221722636773</v>
      </c>
      <c r="G9059" s="57">
        <f>Données_gaz!F$24/(365*24)</f>
        <v>1.1415525114155251E-4</v>
      </c>
      <c r="H9059" s="56"/>
      <c r="I9059" s="56"/>
      <c r="J9059" s="56"/>
      <c r="K9059" s="56"/>
      <c r="L9059" s="56"/>
      <c r="M9059" s="56"/>
      <c r="N9059" s="56" cm="1">
        <f t="array" ref="N9059">INDEX($K$2:$K$1000,INT((ROW(A9058)-1)/24)+1)</f>
        <v>0.254</v>
      </c>
      <c r="O9059" s="56" cm="1">
        <f t="array" ref="O9059">INDEX($L$2:$L$1000,INT((ROW(A9058)-1)/24)+1)</f>
        <v>0.69099999999999995</v>
      </c>
    </row>
    <row r="9060" spans="4:15" x14ac:dyDescent="0.2">
      <c r="D9060" s="56">
        <f t="shared" si="146"/>
        <v>10</v>
      </c>
      <c r="E9060" s="56" t="str" cm="1">
        <f t="array" ref="E9060">INDEX($A$2:$A$1000,INT((ROW(A9059)-1)/24)+1)</f>
        <v xml:space="preserve"> 2018-01-13 </v>
      </c>
      <c r="F9060" s="56" cm="1">
        <f t="array" ref="F9060">INDEX($B$2:$B$1000,INT((ROW(A9059)-1)/24)+1)/24</f>
        <v>16.485221722636773</v>
      </c>
      <c r="G9060" s="57">
        <f>Données_gaz!F$24/(365*24)</f>
        <v>1.1415525114155251E-4</v>
      </c>
      <c r="H9060" s="56"/>
      <c r="I9060" s="56"/>
      <c r="J9060" s="56"/>
      <c r="K9060" s="56"/>
      <c r="L9060" s="56"/>
      <c r="M9060" s="56"/>
      <c r="N9060" s="56" cm="1">
        <f t="array" ref="N9060">INDEX($K$2:$K$1000,INT((ROW(A9059)-1)/24)+1)</f>
        <v>0.254</v>
      </c>
      <c r="O9060" s="56" cm="1">
        <f t="array" ref="O9060">INDEX($L$2:$L$1000,INT((ROW(A9059)-1)/24)+1)</f>
        <v>0.69099999999999995</v>
      </c>
    </row>
    <row r="9061" spans="4:15" x14ac:dyDescent="0.2">
      <c r="D9061" s="56">
        <f t="shared" si="146"/>
        <v>11</v>
      </c>
      <c r="E9061" s="56" t="str" cm="1">
        <f t="array" ref="E9061">INDEX($A$2:$A$1000,INT((ROW(A9060)-1)/24)+1)</f>
        <v xml:space="preserve"> 2018-01-13 </v>
      </c>
      <c r="F9061" s="56" cm="1">
        <f t="array" ref="F9061">INDEX($B$2:$B$1000,INT((ROW(A9060)-1)/24)+1)/24</f>
        <v>16.485221722636773</v>
      </c>
      <c r="G9061" s="57">
        <f>Données_gaz!F$24/(365*24)</f>
        <v>1.1415525114155251E-4</v>
      </c>
      <c r="H9061" s="56"/>
      <c r="I9061" s="56"/>
      <c r="J9061" s="56"/>
      <c r="K9061" s="56"/>
      <c r="L9061" s="56"/>
      <c r="M9061" s="56"/>
      <c r="N9061" s="56" cm="1">
        <f t="array" ref="N9061">INDEX($K$2:$K$1000,INT((ROW(A9060)-1)/24)+1)</f>
        <v>0.254</v>
      </c>
      <c r="O9061" s="56" cm="1">
        <f t="array" ref="O9061">INDEX($L$2:$L$1000,INT((ROW(A9060)-1)/24)+1)</f>
        <v>0.69099999999999995</v>
      </c>
    </row>
    <row r="9062" spans="4:15" x14ac:dyDescent="0.2">
      <c r="D9062" s="56">
        <f t="shared" si="146"/>
        <v>12</v>
      </c>
      <c r="E9062" s="56" t="str" cm="1">
        <f t="array" ref="E9062">INDEX($A$2:$A$1000,INT((ROW(A9061)-1)/24)+1)</f>
        <v xml:space="preserve"> 2018-01-13 </v>
      </c>
      <c r="F9062" s="56" cm="1">
        <f t="array" ref="F9062">INDEX($B$2:$B$1000,INT((ROW(A9061)-1)/24)+1)/24</f>
        <v>16.485221722636773</v>
      </c>
      <c r="G9062" s="57">
        <f>Données_gaz!F$24/(365*24)</f>
        <v>1.1415525114155251E-4</v>
      </c>
      <c r="H9062" s="56"/>
      <c r="I9062" s="56"/>
      <c r="J9062" s="56"/>
      <c r="K9062" s="56"/>
      <c r="L9062" s="56"/>
      <c r="M9062" s="56"/>
      <c r="N9062" s="56" cm="1">
        <f t="array" ref="N9062">INDEX($K$2:$K$1000,INT((ROW(A9061)-1)/24)+1)</f>
        <v>0.254</v>
      </c>
      <c r="O9062" s="56" cm="1">
        <f t="array" ref="O9062">INDEX($L$2:$L$1000,INT((ROW(A9061)-1)/24)+1)</f>
        <v>0.69099999999999995</v>
      </c>
    </row>
    <row r="9063" spans="4:15" x14ac:dyDescent="0.2">
      <c r="D9063" s="56">
        <f t="shared" si="146"/>
        <v>13</v>
      </c>
      <c r="E9063" s="56" t="str" cm="1">
        <f t="array" ref="E9063">INDEX($A$2:$A$1000,INT((ROW(A9062)-1)/24)+1)</f>
        <v xml:space="preserve"> 2018-01-13 </v>
      </c>
      <c r="F9063" s="56" cm="1">
        <f t="array" ref="F9063">INDEX($B$2:$B$1000,INT((ROW(A9062)-1)/24)+1)/24</f>
        <v>16.485221722636773</v>
      </c>
      <c r="G9063" s="57">
        <f>Données_gaz!F$24/(365*24)</f>
        <v>1.1415525114155251E-4</v>
      </c>
      <c r="H9063" s="56"/>
      <c r="I9063" s="56"/>
      <c r="J9063" s="56"/>
      <c r="K9063" s="56"/>
      <c r="L9063" s="56"/>
      <c r="M9063" s="56"/>
      <c r="N9063" s="56" cm="1">
        <f t="array" ref="N9063">INDEX($K$2:$K$1000,INT((ROW(A9062)-1)/24)+1)</f>
        <v>0.254</v>
      </c>
      <c r="O9063" s="56" cm="1">
        <f t="array" ref="O9063">INDEX($L$2:$L$1000,INT((ROW(A9062)-1)/24)+1)</f>
        <v>0.69099999999999995</v>
      </c>
    </row>
    <row r="9064" spans="4:15" x14ac:dyDescent="0.2">
      <c r="D9064" s="56">
        <f t="shared" si="146"/>
        <v>14</v>
      </c>
      <c r="E9064" s="56" t="str" cm="1">
        <f t="array" ref="E9064">INDEX($A$2:$A$1000,INT((ROW(A9063)-1)/24)+1)</f>
        <v xml:space="preserve"> 2018-01-13 </v>
      </c>
      <c r="F9064" s="56" cm="1">
        <f t="array" ref="F9064">INDEX($B$2:$B$1000,INT((ROW(A9063)-1)/24)+1)/24</f>
        <v>16.485221722636773</v>
      </c>
      <c r="G9064" s="57">
        <f>Données_gaz!F$24/(365*24)</f>
        <v>1.1415525114155251E-4</v>
      </c>
      <c r="H9064" s="56"/>
      <c r="I9064" s="56"/>
      <c r="J9064" s="56"/>
      <c r="K9064" s="56"/>
      <c r="L9064" s="56"/>
      <c r="M9064" s="56"/>
      <c r="N9064" s="56" cm="1">
        <f t="array" ref="N9064">INDEX($K$2:$K$1000,INT((ROW(A9063)-1)/24)+1)</f>
        <v>0.254</v>
      </c>
      <c r="O9064" s="56" cm="1">
        <f t="array" ref="O9064">INDEX($L$2:$L$1000,INT((ROW(A9063)-1)/24)+1)</f>
        <v>0.69099999999999995</v>
      </c>
    </row>
    <row r="9065" spans="4:15" x14ac:dyDescent="0.2">
      <c r="D9065" s="56">
        <f t="shared" si="146"/>
        <v>15</v>
      </c>
      <c r="E9065" s="56" t="str" cm="1">
        <f t="array" ref="E9065">INDEX($A$2:$A$1000,INT((ROW(A9064)-1)/24)+1)</f>
        <v xml:space="preserve"> 2018-01-13 </v>
      </c>
      <c r="F9065" s="56" cm="1">
        <f t="array" ref="F9065">INDEX($B$2:$B$1000,INT((ROW(A9064)-1)/24)+1)/24</f>
        <v>16.485221722636773</v>
      </c>
      <c r="G9065" s="57">
        <f>Données_gaz!F$24/(365*24)</f>
        <v>1.1415525114155251E-4</v>
      </c>
      <c r="H9065" s="56"/>
      <c r="I9065" s="56"/>
      <c r="J9065" s="56"/>
      <c r="K9065" s="56"/>
      <c r="L9065" s="56"/>
      <c r="M9065" s="56"/>
      <c r="N9065" s="56" cm="1">
        <f t="array" ref="N9065">INDEX($K$2:$K$1000,INT((ROW(A9064)-1)/24)+1)</f>
        <v>0.254</v>
      </c>
      <c r="O9065" s="56" cm="1">
        <f t="array" ref="O9065">INDEX($L$2:$L$1000,INT((ROW(A9064)-1)/24)+1)</f>
        <v>0.69099999999999995</v>
      </c>
    </row>
    <row r="9066" spans="4:15" x14ac:dyDescent="0.2">
      <c r="D9066" s="56">
        <f t="shared" si="146"/>
        <v>16</v>
      </c>
      <c r="E9066" s="56" t="str" cm="1">
        <f t="array" ref="E9066">INDEX($A$2:$A$1000,INT((ROW(A9065)-1)/24)+1)</f>
        <v xml:space="preserve"> 2018-01-13 </v>
      </c>
      <c r="F9066" s="56" cm="1">
        <f t="array" ref="F9066">INDEX($B$2:$B$1000,INT((ROW(A9065)-1)/24)+1)/24</f>
        <v>16.485221722636773</v>
      </c>
      <c r="G9066" s="57">
        <f>Données_gaz!F$24/(365*24)</f>
        <v>1.1415525114155251E-4</v>
      </c>
      <c r="H9066" s="56"/>
      <c r="I9066" s="56"/>
      <c r="J9066" s="56"/>
      <c r="K9066" s="56"/>
      <c r="L9066" s="56"/>
      <c r="M9066" s="56"/>
      <c r="N9066" s="56" cm="1">
        <f t="array" ref="N9066">INDEX($K$2:$K$1000,INT((ROW(A9065)-1)/24)+1)</f>
        <v>0.254</v>
      </c>
      <c r="O9066" s="56" cm="1">
        <f t="array" ref="O9066">INDEX($L$2:$L$1000,INT((ROW(A9065)-1)/24)+1)</f>
        <v>0.69099999999999995</v>
      </c>
    </row>
    <row r="9067" spans="4:15" x14ac:dyDescent="0.2">
      <c r="D9067" s="56">
        <f t="shared" si="146"/>
        <v>17</v>
      </c>
      <c r="E9067" s="56" t="str" cm="1">
        <f t="array" ref="E9067">INDEX($A$2:$A$1000,INT((ROW(A9066)-1)/24)+1)</f>
        <v xml:space="preserve"> 2018-01-13 </v>
      </c>
      <c r="F9067" s="56" cm="1">
        <f t="array" ref="F9067">INDEX($B$2:$B$1000,INT((ROW(A9066)-1)/24)+1)/24</f>
        <v>16.485221722636773</v>
      </c>
      <c r="G9067" s="57">
        <f>Données_gaz!F$24/(365*24)</f>
        <v>1.1415525114155251E-4</v>
      </c>
      <c r="H9067" s="56"/>
      <c r="I9067" s="56"/>
      <c r="J9067" s="56"/>
      <c r="K9067" s="56"/>
      <c r="L9067" s="56"/>
      <c r="M9067" s="56"/>
      <c r="N9067" s="56" cm="1">
        <f t="array" ref="N9067">INDEX($K$2:$K$1000,INT((ROW(A9066)-1)/24)+1)</f>
        <v>0.254</v>
      </c>
      <c r="O9067" s="56" cm="1">
        <f t="array" ref="O9067">INDEX($L$2:$L$1000,INT((ROW(A9066)-1)/24)+1)</f>
        <v>0.69099999999999995</v>
      </c>
    </row>
    <row r="9068" spans="4:15" x14ac:dyDescent="0.2">
      <c r="D9068" s="56">
        <f t="shared" si="146"/>
        <v>18</v>
      </c>
      <c r="E9068" s="56" t="str" cm="1">
        <f t="array" ref="E9068">INDEX($A$2:$A$1000,INT((ROW(A9067)-1)/24)+1)</f>
        <v xml:space="preserve"> 2018-01-13 </v>
      </c>
      <c r="F9068" s="56" cm="1">
        <f t="array" ref="F9068">INDEX($B$2:$B$1000,INT((ROW(A9067)-1)/24)+1)/24</f>
        <v>16.485221722636773</v>
      </c>
      <c r="G9068" s="57">
        <f>Données_gaz!F$24/(365*24)</f>
        <v>1.1415525114155251E-4</v>
      </c>
      <c r="H9068" s="56"/>
      <c r="I9068" s="56"/>
      <c r="J9068" s="56"/>
      <c r="K9068" s="56"/>
      <c r="L9068" s="56"/>
      <c r="M9068" s="56"/>
      <c r="N9068" s="56" cm="1">
        <f t="array" ref="N9068">INDEX($K$2:$K$1000,INT((ROW(A9067)-1)/24)+1)</f>
        <v>0.254</v>
      </c>
      <c r="O9068" s="56" cm="1">
        <f t="array" ref="O9068">INDEX($L$2:$L$1000,INT((ROW(A9067)-1)/24)+1)</f>
        <v>0.69099999999999995</v>
      </c>
    </row>
    <row r="9069" spans="4:15" x14ac:dyDescent="0.2">
      <c r="D9069" s="56">
        <f t="shared" si="146"/>
        <v>19</v>
      </c>
      <c r="E9069" s="56" t="str" cm="1">
        <f t="array" ref="E9069">INDEX($A$2:$A$1000,INT((ROW(A9068)-1)/24)+1)</f>
        <v xml:space="preserve"> 2018-01-13 </v>
      </c>
      <c r="F9069" s="56" cm="1">
        <f t="array" ref="F9069">INDEX($B$2:$B$1000,INT((ROW(A9068)-1)/24)+1)/24</f>
        <v>16.485221722636773</v>
      </c>
      <c r="G9069" s="57">
        <f>Données_gaz!F$24/(365*24)</f>
        <v>1.1415525114155251E-4</v>
      </c>
      <c r="H9069" s="56"/>
      <c r="I9069" s="56"/>
      <c r="J9069" s="56"/>
      <c r="K9069" s="56"/>
      <c r="L9069" s="56"/>
      <c r="M9069" s="56"/>
      <c r="N9069" s="56" cm="1">
        <f t="array" ref="N9069">INDEX($K$2:$K$1000,INT((ROW(A9068)-1)/24)+1)</f>
        <v>0.254</v>
      </c>
      <c r="O9069" s="56" cm="1">
        <f t="array" ref="O9069">INDEX($L$2:$L$1000,INT((ROW(A9068)-1)/24)+1)</f>
        <v>0.69099999999999995</v>
      </c>
    </row>
    <row r="9070" spans="4:15" x14ac:dyDescent="0.2">
      <c r="D9070" s="56">
        <f t="shared" si="146"/>
        <v>20</v>
      </c>
      <c r="E9070" s="56" t="str" cm="1">
        <f t="array" ref="E9070">INDEX($A$2:$A$1000,INT((ROW(A9069)-1)/24)+1)</f>
        <v xml:space="preserve"> 2018-01-13 </v>
      </c>
      <c r="F9070" s="56" cm="1">
        <f t="array" ref="F9070">INDEX($B$2:$B$1000,INT((ROW(A9069)-1)/24)+1)/24</f>
        <v>16.485221722636773</v>
      </c>
      <c r="G9070" s="57">
        <f>Données_gaz!F$24/(365*24)</f>
        <v>1.1415525114155251E-4</v>
      </c>
      <c r="H9070" s="56"/>
      <c r="I9070" s="56"/>
      <c r="J9070" s="56"/>
      <c r="K9070" s="56"/>
      <c r="L9070" s="56"/>
      <c r="M9070" s="56"/>
      <c r="N9070" s="56" cm="1">
        <f t="array" ref="N9070">INDEX($K$2:$K$1000,INT((ROW(A9069)-1)/24)+1)</f>
        <v>0.254</v>
      </c>
      <c r="O9070" s="56" cm="1">
        <f t="array" ref="O9070">INDEX($L$2:$L$1000,INT((ROW(A9069)-1)/24)+1)</f>
        <v>0.69099999999999995</v>
      </c>
    </row>
    <row r="9071" spans="4:15" x14ac:dyDescent="0.2">
      <c r="D9071" s="56">
        <f t="shared" si="146"/>
        <v>21</v>
      </c>
      <c r="E9071" s="56" t="str" cm="1">
        <f t="array" ref="E9071">INDEX($A$2:$A$1000,INT((ROW(A9070)-1)/24)+1)</f>
        <v xml:space="preserve"> 2018-01-13 </v>
      </c>
      <c r="F9071" s="56" cm="1">
        <f t="array" ref="F9071">INDEX($B$2:$B$1000,INT((ROW(A9070)-1)/24)+1)/24</f>
        <v>16.485221722636773</v>
      </c>
      <c r="G9071" s="57">
        <f>Données_gaz!F$24/(365*24)</f>
        <v>1.1415525114155251E-4</v>
      </c>
      <c r="H9071" s="56"/>
      <c r="I9071" s="56"/>
      <c r="J9071" s="56"/>
      <c r="K9071" s="56"/>
      <c r="L9071" s="56"/>
      <c r="M9071" s="56"/>
      <c r="N9071" s="56" cm="1">
        <f t="array" ref="N9071">INDEX($K$2:$K$1000,INT((ROW(A9070)-1)/24)+1)</f>
        <v>0.254</v>
      </c>
      <c r="O9071" s="56" cm="1">
        <f t="array" ref="O9071">INDEX($L$2:$L$1000,INT((ROW(A9070)-1)/24)+1)</f>
        <v>0.69099999999999995</v>
      </c>
    </row>
    <row r="9072" spans="4:15" x14ac:dyDescent="0.2">
      <c r="D9072" s="56">
        <f t="shared" si="146"/>
        <v>22</v>
      </c>
      <c r="E9072" s="56" t="str" cm="1">
        <f t="array" ref="E9072">INDEX($A$2:$A$1000,INT((ROW(A9071)-1)/24)+1)</f>
        <v xml:space="preserve"> 2018-01-13 </v>
      </c>
      <c r="F9072" s="56" cm="1">
        <f t="array" ref="F9072">INDEX($B$2:$B$1000,INT((ROW(A9071)-1)/24)+1)/24</f>
        <v>16.485221722636773</v>
      </c>
      <c r="G9072" s="57">
        <f>Données_gaz!F$24/(365*24)</f>
        <v>1.1415525114155251E-4</v>
      </c>
      <c r="H9072" s="56"/>
      <c r="I9072" s="56"/>
      <c r="J9072" s="56"/>
      <c r="K9072" s="56"/>
      <c r="L9072" s="56"/>
      <c r="M9072" s="56"/>
      <c r="N9072" s="56" cm="1">
        <f t="array" ref="N9072">INDEX($K$2:$K$1000,INT((ROW(A9071)-1)/24)+1)</f>
        <v>0.254</v>
      </c>
      <c r="O9072" s="56" cm="1">
        <f t="array" ref="O9072">INDEX($L$2:$L$1000,INT((ROW(A9071)-1)/24)+1)</f>
        <v>0.69099999999999995</v>
      </c>
    </row>
    <row r="9073" spans="4:15" x14ac:dyDescent="0.2">
      <c r="D9073" s="56">
        <f t="shared" si="146"/>
        <v>23</v>
      </c>
      <c r="E9073" s="56" t="str" cm="1">
        <f t="array" ref="E9073">INDEX($A$2:$A$1000,INT((ROW(A9072)-1)/24)+1)</f>
        <v xml:space="preserve"> 2018-01-13 </v>
      </c>
      <c r="F9073" s="56" cm="1">
        <f t="array" ref="F9073">INDEX($B$2:$B$1000,INT((ROW(A9072)-1)/24)+1)/24</f>
        <v>16.485221722636773</v>
      </c>
      <c r="G9073" s="57">
        <f>Données_gaz!F$24/(365*24)</f>
        <v>1.1415525114155251E-4</v>
      </c>
      <c r="H9073" s="56"/>
      <c r="I9073" s="56"/>
      <c r="J9073" s="56"/>
      <c r="K9073" s="56"/>
      <c r="L9073" s="56"/>
      <c r="M9073" s="56"/>
      <c r="N9073" s="56" cm="1">
        <f t="array" ref="N9073">INDEX($K$2:$K$1000,INT((ROW(A9072)-1)/24)+1)</f>
        <v>0.254</v>
      </c>
      <c r="O9073" s="56" cm="1">
        <f t="array" ref="O9073">INDEX($L$2:$L$1000,INT((ROW(A9072)-1)/24)+1)</f>
        <v>0.69099999999999995</v>
      </c>
    </row>
    <row r="9074" spans="4:15" x14ac:dyDescent="0.2">
      <c r="D9074" s="56">
        <f t="shared" si="146"/>
        <v>0</v>
      </c>
      <c r="E9074" s="56" t="str" cm="1">
        <f t="array" ref="E9074">INDEX($A$2:$A$1000,INT((ROW(A9073)-1)/24)+1)</f>
        <v xml:space="preserve"> 2018-01-14 </v>
      </c>
      <c r="F9074" s="56" cm="1">
        <f t="array" ref="F9074">INDEX($B$2:$B$1000,INT((ROW(A9073)-1)/24)+1)/24</f>
        <v>16.516780154160738</v>
      </c>
      <c r="G9074" s="57">
        <f>Données_gaz!F$24/(365*24)</f>
        <v>1.1415525114155251E-4</v>
      </c>
      <c r="H9074" s="56"/>
      <c r="I9074" s="56"/>
      <c r="J9074" s="56"/>
      <c r="K9074" s="56"/>
      <c r="L9074" s="56"/>
      <c r="M9074" s="56"/>
      <c r="N9074" s="56" cm="1">
        <f t="array" ref="N9074">INDEX($K$2:$K$1000,INT((ROW(A9073)-1)/24)+1)</f>
        <v>0.249</v>
      </c>
      <c r="O9074" s="56" cm="1">
        <f t="array" ref="O9074">INDEX($L$2:$L$1000,INT((ROW(A9073)-1)/24)+1)</f>
        <v>0.68799999999999994</v>
      </c>
    </row>
    <row r="9075" spans="4:15" x14ac:dyDescent="0.2">
      <c r="D9075" s="56">
        <f t="shared" si="146"/>
        <v>1</v>
      </c>
      <c r="E9075" s="56" t="str" cm="1">
        <f t="array" ref="E9075">INDEX($A$2:$A$1000,INT((ROW(A9074)-1)/24)+1)</f>
        <v xml:space="preserve"> 2018-01-14 </v>
      </c>
      <c r="F9075" s="56" cm="1">
        <f t="array" ref="F9075">INDEX($B$2:$B$1000,INT((ROW(A9074)-1)/24)+1)/24</f>
        <v>16.516780154160738</v>
      </c>
      <c r="G9075" s="57">
        <f>Données_gaz!F$24/(365*24)</f>
        <v>1.1415525114155251E-4</v>
      </c>
      <c r="H9075" s="56"/>
      <c r="I9075" s="56"/>
      <c r="J9075" s="56"/>
      <c r="K9075" s="56"/>
      <c r="L9075" s="56"/>
      <c r="M9075" s="56"/>
      <c r="N9075" s="56" cm="1">
        <f t="array" ref="N9075">INDEX($K$2:$K$1000,INT((ROW(A9074)-1)/24)+1)</f>
        <v>0.249</v>
      </c>
      <c r="O9075" s="56" cm="1">
        <f t="array" ref="O9075">INDEX($L$2:$L$1000,INT((ROW(A9074)-1)/24)+1)</f>
        <v>0.68799999999999994</v>
      </c>
    </row>
    <row r="9076" spans="4:15" x14ac:dyDescent="0.2">
      <c r="D9076" s="56">
        <f t="shared" si="146"/>
        <v>2</v>
      </c>
      <c r="E9076" s="56" t="str" cm="1">
        <f t="array" ref="E9076">INDEX($A$2:$A$1000,INT((ROW(A9075)-1)/24)+1)</f>
        <v xml:space="preserve"> 2018-01-14 </v>
      </c>
      <c r="F9076" s="56" cm="1">
        <f t="array" ref="F9076">INDEX($B$2:$B$1000,INT((ROW(A9075)-1)/24)+1)/24</f>
        <v>16.516780154160738</v>
      </c>
      <c r="G9076" s="57">
        <f>Données_gaz!F$24/(365*24)</f>
        <v>1.1415525114155251E-4</v>
      </c>
      <c r="H9076" s="56"/>
      <c r="I9076" s="56"/>
      <c r="J9076" s="56"/>
      <c r="K9076" s="56"/>
      <c r="L9076" s="56"/>
      <c r="M9076" s="56"/>
      <c r="N9076" s="56" cm="1">
        <f t="array" ref="N9076">INDEX($K$2:$K$1000,INT((ROW(A9075)-1)/24)+1)</f>
        <v>0.249</v>
      </c>
      <c r="O9076" s="56" cm="1">
        <f t="array" ref="O9076">INDEX($L$2:$L$1000,INT((ROW(A9075)-1)/24)+1)</f>
        <v>0.68799999999999994</v>
      </c>
    </row>
    <row r="9077" spans="4:15" x14ac:dyDescent="0.2">
      <c r="D9077" s="56">
        <f t="shared" si="146"/>
        <v>3</v>
      </c>
      <c r="E9077" s="56" t="str" cm="1">
        <f t="array" ref="E9077">INDEX($A$2:$A$1000,INT((ROW(A9076)-1)/24)+1)</f>
        <v xml:space="preserve"> 2018-01-14 </v>
      </c>
      <c r="F9077" s="56" cm="1">
        <f t="array" ref="F9077">INDEX($B$2:$B$1000,INT((ROW(A9076)-1)/24)+1)/24</f>
        <v>16.516780154160738</v>
      </c>
      <c r="G9077" s="57">
        <f>Données_gaz!F$24/(365*24)</f>
        <v>1.1415525114155251E-4</v>
      </c>
      <c r="H9077" s="56"/>
      <c r="I9077" s="56"/>
      <c r="J9077" s="56"/>
      <c r="K9077" s="56"/>
      <c r="L9077" s="56"/>
      <c r="M9077" s="56"/>
      <c r="N9077" s="56" cm="1">
        <f t="array" ref="N9077">INDEX($K$2:$K$1000,INT((ROW(A9076)-1)/24)+1)</f>
        <v>0.249</v>
      </c>
      <c r="O9077" s="56" cm="1">
        <f t="array" ref="O9077">INDEX($L$2:$L$1000,INT((ROW(A9076)-1)/24)+1)</f>
        <v>0.68799999999999994</v>
      </c>
    </row>
    <row r="9078" spans="4:15" x14ac:dyDescent="0.2">
      <c r="D9078" s="56">
        <f t="shared" si="146"/>
        <v>4</v>
      </c>
      <c r="E9078" s="56" t="str" cm="1">
        <f t="array" ref="E9078">INDEX($A$2:$A$1000,INT((ROW(A9077)-1)/24)+1)</f>
        <v xml:space="preserve"> 2018-01-14 </v>
      </c>
      <c r="F9078" s="56" cm="1">
        <f t="array" ref="F9078">INDEX($B$2:$B$1000,INT((ROW(A9077)-1)/24)+1)/24</f>
        <v>16.516780154160738</v>
      </c>
      <c r="G9078" s="57">
        <f>Données_gaz!F$24/(365*24)</f>
        <v>1.1415525114155251E-4</v>
      </c>
      <c r="H9078" s="56"/>
      <c r="I9078" s="56"/>
      <c r="J9078" s="56"/>
      <c r="K9078" s="56"/>
      <c r="L9078" s="56"/>
      <c r="M9078" s="56"/>
      <c r="N9078" s="56" cm="1">
        <f t="array" ref="N9078">INDEX($K$2:$K$1000,INT((ROW(A9077)-1)/24)+1)</f>
        <v>0.249</v>
      </c>
      <c r="O9078" s="56" cm="1">
        <f t="array" ref="O9078">INDEX($L$2:$L$1000,INT((ROW(A9077)-1)/24)+1)</f>
        <v>0.68799999999999994</v>
      </c>
    </row>
    <row r="9079" spans="4:15" x14ac:dyDescent="0.2">
      <c r="D9079" s="56">
        <f t="shared" si="146"/>
        <v>5</v>
      </c>
      <c r="E9079" s="56" t="str" cm="1">
        <f t="array" ref="E9079">INDEX($A$2:$A$1000,INT((ROW(A9078)-1)/24)+1)</f>
        <v xml:space="preserve"> 2018-01-14 </v>
      </c>
      <c r="F9079" s="56" cm="1">
        <f t="array" ref="F9079">INDEX($B$2:$B$1000,INT((ROW(A9078)-1)/24)+1)/24</f>
        <v>16.516780154160738</v>
      </c>
      <c r="G9079" s="57">
        <f>Données_gaz!F$24/(365*24)</f>
        <v>1.1415525114155251E-4</v>
      </c>
      <c r="H9079" s="56"/>
      <c r="I9079" s="56"/>
      <c r="J9079" s="56"/>
      <c r="K9079" s="56"/>
      <c r="L9079" s="56"/>
      <c r="M9079" s="56"/>
      <c r="N9079" s="56" cm="1">
        <f t="array" ref="N9079">INDEX($K$2:$K$1000,INT((ROW(A9078)-1)/24)+1)</f>
        <v>0.249</v>
      </c>
      <c r="O9079" s="56" cm="1">
        <f t="array" ref="O9079">INDEX($L$2:$L$1000,INT((ROW(A9078)-1)/24)+1)</f>
        <v>0.68799999999999994</v>
      </c>
    </row>
    <row r="9080" spans="4:15" x14ac:dyDescent="0.2">
      <c r="D9080" s="56">
        <f t="shared" si="146"/>
        <v>6</v>
      </c>
      <c r="E9080" s="56" t="str" cm="1">
        <f t="array" ref="E9080">INDEX($A$2:$A$1000,INT((ROW(A9079)-1)/24)+1)</f>
        <v xml:space="preserve"> 2018-01-14 </v>
      </c>
      <c r="F9080" s="56" cm="1">
        <f t="array" ref="F9080">INDEX($B$2:$B$1000,INT((ROW(A9079)-1)/24)+1)/24</f>
        <v>16.516780154160738</v>
      </c>
      <c r="G9080" s="57">
        <f>Données_gaz!F$24/(365*24)</f>
        <v>1.1415525114155251E-4</v>
      </c>
      <c r="H9080" s="56"/>
      <c r="I9080" s="56"/>
      <c r="J9080" s="56"/>
      <c r="K9080" s="56"/>
      <c r="L9080" s="56"/>
      <c r="M9080" s="56"/>
      <c r="N9080" s="56" cm="1">
        <f t="array" ref="N9080">INDEX($K$2:$K$1000,INT((ROW(A9079)-1)/24)+1)</f>
        <v>0.249</v>
      </c>
      <c r="O9080" s="56" cm="1">
        <f t="array" ref="O9080">INDEX($L$2:$L$1000,INT((ROW(A9079)-1)/24)+1)</f>
        <v>0.68799999999999994</v>
      </c>
    </row>
    <row r="9081" spans="4:15" x14ac:dyDescent="0.2">
      <c r="D9081" s="56">
        <f t="shared" si="146"/>
        <v>7</v>
      </c>
      <c r="E9081" s="56" t="str" cm="1">
        <f t="array" ref="E9081">INDEX($A$2:$A$1000,INT((ROW(A9080)-1)/24)+1)</f>
        <v xml:space="preserve"> 2018-01-14 </v>
      </c>
      <c r="F9081" s="56" cm="1">
        <f t="array" ref="F9081">INDEX($B$2:$B$1000,INT((ROW(A9080)-1)/24)+1)/24</f>
        <v>16.516780154160738</v>
      </c>
      <c r="G9081" s="57">
        <f>Données_gaz!F$24/(365*24)</f>
        <v>1.1415525114155251E-4</v>
      </c>
      <c r="H9081" s="56"/>
      <c r="I9081" s="56"/>
      <c r="J9081" s="56"/>
      <c r="K9081" s="56"/>
      <c r="L9081" s="56"/>
      <c r="M9081" s="56"/>
      <c r="N9081" s="56" cm="1">
        <f t="array" ref="N9081">INDEX($K$2:$K$1000,INT((ROW(A9080)-1)/24)+1)</f>
        <v>0.249</v>
      </c>
      <c r="O9081" s="56" cm="1">
        <f t="array" ref="O9081">INDEX($L$2:$L$1000,INT((ROW(A9080)-1)/24)+1)</f>
        <v>0.68799999999999994</v>
      </c>
    </row>
    <row r="9082" spans="4:15" x14ac:dyDescent="0.2">
      <c r="D9082" s="56">
        <f t="shared" si="146"/>
        <v>8</v>
      </c>
      <c r="E9082" s="56" t="str" cm="1">
        <f t="array" ref="E9082">INDEX($A$2:$A$1000,INT((ROW(A9081)-1)/24)+1)</f>
        <v xml:space="preserve"> 2018-01-14 </v>
      </c>
      <c r="F9082" s="56" cm="1">
        <f t="array" ref="F9082">INDEX($B$2:$B$1000,INT((ROW(A9081)-1)/24)+1)/24</f>
        <v>16.516780154160738</v>
      </c>
      <c r="G9082" s="57">
        <f>Données_gaz!F$24/(365*24)</f>
        <v>1.1415525114155251E-4</v>
      </c>
      <c r="H9082" s="56"/>
      <c r="I9082" s="56"/>
      <c r="J9082" s="56"/>
      <c r="K9082" s="56"/>
      <c r="L9082" s="56"/>
      <c r="M9082" s="56"/>
      <c r="N9082" s="56" cm="1">
        <f t="array" ref="N9082">INDEX($K$2:$K$1000,INT((ROW(A9081)-1)/24)+1)</f>
        <v>0.249</v>
      </c>
      <c r="O9082" s="56" cm="1">
        <f t="array" ref="O9082">INDEX($L$2:$L$1000,INT((ROW(A9081)-1)/24)+1)</f>
        <v>0.68799999999999994</v>
      </c>
    </row>
    <row r="9083" spans="4:15" x14ac:dyDescent="0.2">
      <c r="D9083" s="56">
        <f t="shared" si="146"/>
        <v>9</v>
      </c>
      <c r="E9083" s="56" t="str" cm="1">
        <f t="array" ref="E9083">INDEX($A$2:$A$1000,INT((ROW(A9082)-1)/24)+1)</f>
        <v xml:space="preserve"> 2018-01-14 </v>
      </c>
      <c r="F9083" s="56" cm="1">
        <f t="array" ref="F9083">INDEX($B$2:$B$1000,INT((ROW(A9082)-1)/24)+1)/24</f>
        <v>16.516780154160738</v>
      </c>
      <c r="G9083" s="57">
        <f>Données_gaz!F$24/(365*24)</f>
        <v>1.1415525114155251E-4</v>
      </c>
      <c r="H9083" s="56"/>
      <c r="I9083" s="56"/>
      <c r="J9083" s="56"/>
      <c r="K9083" s="56"/>
      <c r="L9083" s="56"/>
      <c r="M9083" s="56"/>
      <c r="N9083" s="56" cm="1">
        <f t="array" ref="N9083">INDEX($K$2:$K$1000,INT((ROW(A9082)-1)/24)+1)</f>
        <v>0.249</v>
      </c>
      <c r="O9083" s="56" cm="1">
        <f t="array" ref="O9083">INDEX($L$2:$L$1000,INT((ROW(A9082)-1)/24)+1)</f>
        <v>0.68799999999999994</v>
      </c>
    </row>
    <row r="9084" spans="4:15" x14ac:dyDescent="0.2">
      <c r="D9084" s="56">
        <f t="shared" si="146"/>
        <v>10</v>
      </c>
      <c r="E9084" s="56" t="str" cm="1">
        <f t="array" ref="E9084">INDEX($A$2:$A$1000,INT((ROW(A9083)-1)/24)+1)</f>
        <v xml:space="preserve"> 2018-01-14 </v>
      </c>
      <c r="F9084" s="56" cm="1">
        <f t="array" ref="F9084">INDEX($B$2:$B$1000,INT((ROW(A9083)-1)/24)+1)/24</f>
        <v>16.516780154160738</v>
      </c>
      <c r="G9084" s="57">
        <f>Données_gaz!F$24/(365*24)</f>
        <v>1.1415525114155251E-4</v>
      </c>
      <c r="H9084" s="56"/>
      <c r="I9084" s="56"/>
      <c r="J9084" s="56"/>
      <c r="K9084" s="56"/>
      <c r="L9084" s="56"/>
      <c r="M9084" s="56"/>
      <c r="N9084" s="56" cm="1">
        <f t="array" ref="N9084">INDEX($K$2:$K$1000,INT((ROW(A9083)-1)/24)+1)</f>
        <v>0.249</v>
      </c>
      <c r="O9084" s="56" cm="1">
        <f t="array" ref="O9084">INDEX($L$2:$L$1000,INT((ROW(A9083)-1)/24)+1)</f>
        <v>0.68799999999999994</v>
      </c>
    </row>
    <row r="9085" spans="4:15" x14ac:dyDescent="0.2">
      <c r="D9085" s="56">
        <f t="shared" si="146"/>
        <v>11</v>
      </c>
      <c r="E9085" s="56" t="str" cm="1">
        <f t="array" ref="E9085">INDEX($A$2:$A$1000,INT((ROW(A9084)-1)/24)+1)</f>
        <v xml:space="preserve"> 2018-01-14 </v>
      </c>
      <c r="F9085" s="56" cm="1">
        <f t="array" ref="F9085">INDEX($B$2:$B$1000,INT((ROW(A9084)-1)/24)+1)/24</f>
        <v>16.516780154160738</v>
      </c>
      <c r="G9085" s="57">
        <f>Données_gaz!F$24/(365*24)</f>
        <v>1.1415525114155251E-4</v>
      </c>
      <c r="H9085" s="56"/>
      <c r="I9085" s="56"/>
      <c r="J9085" s="56"/>
      <c r="K9085" s="56"/>
      <c r="L9085" s="56"/>
      <c r="M9085" s="56"/>
      <c r="N9085" s="56" cm="1">
        <f t="array" ref="N9085">INDEX($K$2:$K$1000,INT((ROW(A9084)-1)/24)+1)</f>
        <v>0.249</v>
      </c>
      <c r="O9085" s="56" cm="1">
        <f t="array" ref="O9085">INDEX($L$2:$L$1000,INT((ROW(A9084)-1)/24)+1)</f>
        <v>0.68799999999999994</v>
      </c>
    </row>
    <row r="9086" spans="4:15" x14ac:dyDescent="0.2">
      <c r="D9086" s="56">
        <f t="shared" si="146"/>
        <v>12</v>
      </c>
      <c r="E9086" s="56" t="str" cm="1">
        <f t="array" ref="E9086">INDEX($A$2:$A$1000,INT((ROW(A9085)-1)/24)+1)</f>
        <v xml:space="preserve"> 2018-01-14 </v>
      </c>
      <c r="F9086" s="56" cm="1">
        <f t="array" ref="F9086">INDEX($B$2:$B$1000,INT((ROW(A9085)-1)/24)+1)/24</f>
        <v>16.516780154160738</v>
      </c>
      <c r="G9086" s="57">
        <f>Données_gaz!F$24/(365*24)</f>
        <v>1.1415525114155251E-4</v>
      </c>
      <c r="H9086" s="56"/>
      <c r="I9086" s="56"/>
      <c r="J9086" s="56"/>
      <c r="K9086" s="56"/>
      <c r="L9086" s="56"/>
      <c r="M9086" s="56"/>
      <c r="N9086" s="56" cm="1">
        <f t="array" ref="N9086">INDEX($K$2:$K$1000,INT((ROW(A9085)-1)/24)+1)</f>
        <v>0.249</v>
      </c>
      <c r="O9086" s="56" cm="1">
        <f t="array" ref="O9086">INDEX($L$2:$L$1000,INT((ROW(A9085)-1)/24)+1)</f>
        <v>0.68799999999999994</v>
      </c>
    </row>
    <row r="9087" spans="4:15" x14ac:dyDescent="0.2">
      <c r="D9087" s="56">
        <f t="shared" si="146"/>
        <v>13</v>
      </c>
      <c r="E9087" s="56" t="str" cm="1">
        <f t="array" ref="E9087">INDEX($A$2:$A$1000,INT((ROW(A9086)-1)/24)+1)</f>
        <v xml:space="preserve"> 2018-01-14 </v>
      </c>
      <c r="F9087" s="56" cm="1">
        <f t="array" ref="F9087">INDEX($B$2:$B$1000,INT((ROW(A9086)-1)/24)+1)/24</f>
        <v>16.516780154160738</v>
      </c>
      <c r="G9087" s="57">
        <f>Données_gaz!F$24/(365*24)</f>
        <v>1.1415525114155251E-4</v>
      </c>
      <c r="H9087" s="56"/>
      <c r="I9087" s="56"/>
      <c r="J9087" s="56"/>
      <c r="K9087" s="56"/>
      <c r="L9087" s="56"/>
      <c r="M9087" s="56"/>
      <c r="N9087" s="56" cm="1">
        <f t="array" ref="N9087">INDEX($K$2:$K$1000,INT((ROW(A9086)-1)/24)+1)</f>
        <v>0.249</v>
      </c>
      <c r="O9087" s="56" cm="1">
        <f t="array" ref="O9087">INDEX($L$2:$L$1000,INT((ROW(A9086)-1)/24)+1)</f>
        <v>0.68799999999999994</v>
      </c>
    </row>
    <row r="9088" spans="4:15" x14ac:dyDescent="0.2">
      <c r="D9088" s="56">
        <f t="shared" si="146"/>
        <v>14</v>
      </c>
      <c r="E9088" s="56" t="str" cm="1">
        <f t="array" ref="E9088">INDEX($A$2:$A$1000,INT((ROW(A9087)-1)/24)+1)</f>
        <v xml:space="preserve"> 2018-01-14 </v>
      </c>
      <c r="F9088" s="56" cm="1">
        <f t="array" ref="F9088">INDEX($B$2:$B$1000,INT((ROW(A9087)-1)/24)+1)/24</f>
        <v>16.516780154160738</v>
      </c>
      <c r="G9088" s="57">
        <f>Données_gaz!F$24/(365*24)</f>
        <v>1.1415525114155251E-4</v>
      </c>
      <c r="H9088" s="56"/>
      <c r="I9088" s="56"/>
      <c r="J9088" s="56"/>
      <c r="K9088" s="56"/>
      <c r="L9088" s="56"/>
      <c r="M9088" s="56"/>
      <c r="N9088" s="56" cm="1">
        <f t="array" ref="N9088">INDEX($K$2:$K$1000,INT((ROW(A9087)-1)/24)+1)</f>
        <v>0.249</v>
      </c>
      <c r="O9088" s="56" cm="1">
        <f t="array" ref="O9088">INDEX($L$2:$L$1000,INT((ROW(A9087)-1)/24)+1)</f>
        <v>0.68799999999999994</v>
      </c>
    </row>
    <row r="9089" spans="4:15" x14ac:dyDescent="0.2">
      <c r="D9089" s="56">
        <f t="shared" si="146"/>
        <v>15</v>
      </c>
      <c r="E9089" s="56" t="str" cm="1">
        <f t="array" ref="E9089">INDEX($A$2:$A$1000,INT((ROW(A9088)-1)/24)+1)</f>
        <v xml:space="preserve"> 2018-01-14 </v>
      </c>
      <c r="F9089" s="56" cm="1">
        <f t="array" ref="F9089">INDEX($B$2:$B$1000,INT((ROW(A9088)-1)/24)+1)/24</f>
        <v>16.516780154160738</v>
      </c>
      <c r="G9089" s="57">
        <f>Données_gaz!F$24/(365*24)</f>
        <v>1.1415525114155251E-4</v>
      </c>
      <c r="H9089" s="56"/>
      <c r="I9089" s="56"/>
      <c r="J9089" s="56"/>
      <c r="K9089" s="56"/>
      <c r="L9089" s="56"/>
      <c r="M9089" s="56"/>
      <c r="N9089" s="56" cm="1">
        <f t="array" ref="N9089">INDEX($K$2:$K$1000,INT((ROW(A9088)-1)/24)+1)</f>
        <v>0.249</v>
      </c>
      <c r="O9089" s="56" cm="1">
        <f t="array" ref="O9089">INDEX($L$2:$L$1000,INT((ROW(A9088)-1)/24)+1)</f>
        <v>0.68799999999999994</v>
      </c>
    </row>
    <row r="9090" spans="4:15" x14ac:dyDescent="0.2">
      <c r="D9090" s="56">
        <f t="shared" si="146"/>
        <v>16</v>
      </c>
      <c r="E9090" s="56" t="str" cm="1">
        <f t="array" ref="E9090">INDEX($A$2:$A$1000,INT((ROW(A9089)-1)/24)+1)</f>
        <v xml:space="preserve"> 2018-01-14 </v>
      </c>
      <c r="F9090" s="56" cm="1">
        <f t="array" ref="F9090">INDEX($B$2:$B$1000,INT((ROW(A9089)-1)/24)+1)/24</f>
        <v>16.516780154160738</v>
      </c>
      <c r="G9090" s="57">
        <f>Données_gaz!F$24/(365*24)</f>
        <v>1.1415525114155251E-4</v>
      </c>
      <c r="H9090" s="56"/>
      <c r="I9090" s="56"/>
      <c r="J9090" s="56"/>
      <c r="K9090" s="56"/>
      <c r="L9090" s="56"/>
      <c r="M9090" s="56"/>
      <c r="N9090" s="56" cm="1">
        <f t="array" ref="N9090">INDEX($K$2:$K$1000,INT((ROW(A9089)-1)/24)+1)</f>
        <v>0.249</v>
      </c>
      <c r="O9090" s="56" cm="1">
        <f t="array" ref="O9090">INDEX($L$2:$L$1000,INT((ROW(A9089)-1)/24)+1)</f>
        <v>0.68799999999999994</v>
      </c>
    </row>
    <row r="9091" spans="4:15" x14ac:dyDescent="0.2">
      <c r="D9091" s="56">
        <f t="shared" si="146"/>
        <v>17</v>
      </c>
      <c r="E9091" s="56" t="str" cm="1">
        <f t="array" ref="E9091">INDEX($A$2:$A$1000,INT((ROW(A9090)-1)/24)+1)</f>
        <v xml:space="preserve"> 2018-01-14 </v>
      </c>
      <c r="F9091" s="56" cm="1">
        <f t="array" ref="F9091">INDEX($B$2:$B$1000,INT((ROW(A9090)-1)/24)+1)/24</f>
        <v>16.516780154160738</v>
      </c>
      <c r="G9091" s="57">
        <f>Données_gaz!F$24/(365*24)</f>
        <v>1.1415525114155251E-4</v>
      </c>
      <c r="H9091" s="56"/>
      <c r="I9091" s="56"/>
      <c r="J9091" s="56"/>
      <c r="K9091" s="56"/>
      <c r="L9091" s="56"/>
      <c r="M9091" s="56"/>
      <c r="N9091" s="56" cm="1">
        <f t="array" ref="N9091">INDEX($K$2:$K$1000,INT((ROW(A9090)-1)/24)+1)</f>
        <v>0.249</v>
      </c>
      <c r="O9091" s="56" cm="1">
        <f t="array" ref="O9091">INDEX($L$2:$L$1000,INT((ROW(A9090)-1)/24)+1)</f>
        <v>0.68799999999999994</v>
      </c>
    </row>
    <row r="9092" spans="4:15" x14ac:dyDescent="0.2">
      <c r="D9092" s="56">
        <f t="shared" si="146"/>
        <v>18</v>
      </c>
      <c r="E9092" s="56" t="str" cm="1">
        <f t="array" ref="E9092">INDEX($A$2:$A$1000,INT((ROW(A9091)-1)/24)+1)</f>
        <v xml:space="preserve"> 2018-01-14 </v>
      </c>
      <c r="F9092" s="56" cm="1">
        <f t="array" ref="F9092">INDEX($B$2:$B$1000,INT((ROW(A9091)-1)/24)+1)/24</f>
        <v>16.516780154160738</v>
      </c>
      <c r="G9092" s="57">
        <f>Données_gaz!F$24/(365*24)</f>
        <v>1.1415525114155251E-4</v>
      </c>
      <c r="H9092" s="56"/>
      <c r="I9092" s="56"/>
      <c r="J9092" s="56"/>
      <c r="K9092" s="56"/>
      <c r="L9092" s="56"/>
      <c r="M9092" s="56"/>
      <c r="N9092" s="56" cm="1">
        <f t="array" ref="N9092">INDEX($K$2:$K$1000,INT((ROW(A9091)-1)/24)+1)</f>
        <v>0.249</v>
      </c>
      <c r="O9092" s="56" cm="1">
        <f t="array" ref="O9092">INDEX($L$2:$L$1000,INT((ROW(A9091)-1)/24)+1)</f>
        <v>0.68799999999999994</v>
      </c>
    </row>
    <row r="9093" spans="4:15" x14ac:dyDescent="0.2">
      <c r="D9093" s="56">
        <f t="shared" si="146"/>
        <v>19</v>
      </c>
      <c r="E9093" s="56" t="str" cm="1">
        <f t="array" ref="E9093">INDEX($A$2:$A$1000,INT((ROW(A9092)-1)/24)+1)</f>
        <v xml:space="preserve"> 2018-01-14 </v>
      </c>
      <c r="F9093" s="56" cm="1">
        <f t="array" ref="F9093">INDEX($B$2:$B$1000,INT((ROW(A9092)-1)/24)+1)/24</f>
        <v>16.516780154160738</v>
      </c>
      <c r="G9093" s="57">
        <f>Données_gaz!F$24/(365*24)</f>
        <v>1.1415525114155251E-4</v>
      </c>
      <c r="H9093" s="56"/>
      <c r="I9093" s="56"/>
      <c r="J9093" s="56"/>
      <c r="K9093" s="56"/>
      <c r="L9093" s="56"/>
      <c r="M9093" s="56"/>
      <c r="N9093" s="56" cm="1">
        <f t="array" ref="N9093">INDEX($K$2:$K$1000,INT((ROW(A9092)-1)/24)+1)</f>
        <v>0.249</v>
      </c>
      <c r="O9093" s="56" cm="1">
        <f t="array" ref="O9093">INDEX($L$2:$L$1000,INT((ROW(A9092)-1)/24)+1)</f>
        <v>0.68799999999999994</v>
      </c>
    </row>
    <row r="9094" spans="4:15" x14ac:dyDescent="0.2">
      <c r="D9094" s="56">
        <f t="shared" si="146"/>
        <v>20</v>
      </c>
      <c r="E9094" s="56" t="str" cm="1">
        <f t="array" ref="E9094">INDEX($A$2:$A$1000,INT((ROW(A9093)-1)/24)+1)</f>
        <v xml:space="preserve"> 2018-01-14 </v>
      </c>
      <c r="F9094" s="56" cm="1">
        <f t="array" ref="F9094">INDEX($B$2:$B$1000,INT((ROW(A9093)-1)/24)+1)/24</f>
        <v>16.516780154160738</v>
      </c>
      <c r="G9094" s="57">
        <f>Données_gaz!F$24/(365*24)</f>
        <v>1.1415525114155251E-4</v>
      </c>
      <c r="H9094" s="56"/>
      <c r="I9094" s="56"/>
      <c r="J9094" s="56"/>
      <c r="K9094" s="56"/>
      <c r="L9094" s="56"/>
      <c r="M9094" s="56"/>
      <c r="N9094" s="56" cm="1">
        <f t="array" ref="N9094">INDEX($K$2:$K$1000,INT((ROW(A9093)-1)/24)+1)</f>
        <v>0.249</v>
      </c>
      <c r="O9094" s="56" cm="1">
        <f t="array" ref="O9094">INDEX($L$2:$L$1000,INT((ROW(A9093)-1)/24)+1)</f>
        <v>0.68799999999999994</v>
      </c>
    </row>
    <row r="9095" spans="4:15" x14ac:dyDescent="0.2">
      <c r="D9095" s="56">
        <f t="shared" si="146"/>
        <v>21</v>
      </c>
      <c r="E9095" s="56" t="str" cm="1">
        <f t="array" ref="E9095">INDEX($A$2:$A$1000,INT((ROW(A9094)-1)/24)+1)</f>
        <v xml:space="preserve"> 2018-01-14 </v>
      </c>
      <c r="F9095" s="56" cm="1">
        <f t="array" ref="F9095">INDEX($B$2:$B$1000,INT((ROW(A9094)-1)/24)+1)/24</f>
        <v>16.516780154160738</v>
      </c>
      <c r="G9095" s="57">
        <f>Données_gaz!F$24/(365*24)</f>
        <v>1.1415525114155251E-4</v>
      </c>
      <c r="H9095" s="56"/>
      <c r="I9095" s="56"/>
      <c r="J9095" s="56"/>
      <c r="K9095" s="56"/>
      <c r="L9095" s="56"/>
      <c r="M9095" s="56"/>
      <c r="N9095" s="56" cm="1">
        <f t="array" ref="N9095">INDEX($K$2:$K$1000,INT((ROW(A9094)-1)/24)+1)</f>
        <v>0.249</v>
      </c>
      <c r="O9095" s="56" cm="1">
        <f t="array" ref="O9095">INDEX($L$2:$L$1000,INT((ROW(A9094)-1)/24)+1)</f>
        <v>0.68799999999999994</v>
      </c>
    </row>
    <row r="9096" spans="4:15" x14ac:dyDescent="0.2">
      <c r="D9096" s="56">
        <f t="shared" si="146"/>
        <v>22</v>
      </c>
      <c r="E9096" s="56" t="str" cm="1">
        <f t="array" ref="E9096">INDEX($A$2:$A$1000,INT((ROW(A9095)-1)/24)+1)</f>
        <v xml:space="preserve"> 2018-01-14 </v>
      </c>
      <c r="F9096" s="56" cm="1">
        <f t="array" ref="F9096">INDEX($B$2:$B$1000,INT((ROW(A9095)-1)/24)+1)/24</f>
        <v>16.516780154160738</v>
      </c>
      <c r="G9096" s="57">
        <f>Données_gaz!F$24/(365*24)</f>
        <v>1.1415525114155251E-4</v>
      </c>
      <c r="H9096" s="56"/>
      <c r="I9096" s="56"/>
      <c r="J9096" s="56"/>
      <c r="K9096" s="56"/>
      <c r="L9096" s="56"/>
      <c r="M9096" s="56"/>
      <c r="N9096" s="56" cm="1">
        <f t="array" ref="N9096">INDEX($K$2:$K$1000,INT((ROW(A9095)-1)/24)+1)</f>
        <v>0.249</v>
      </c>
      <c r="O9096" s="56" cm="1">
        <f t="array" ref="O9096">INDEX($L$2:$L$1000,INT((ROW(A9095)-1)/24)+1)</f>
        <v>0.68799999999999994</v>
      </c>
    </row>
    <row r="9097" spans="4:15" x14ac:dyDescent="0.2">
      <c r="D9097" s="56">
        <f t="shared" si="146"/>
        <v>23</v>
      </c>
      <c r="E9097" s="56" t="str" cm="1">
        <f t="array" ref="E9097">INDEX($A$2:$A$1000,INT((ROW(A9096)-1)/24)+1)</f>
        <v xml:space="preserve"> 2018-01-14 </v>
      </c>
      <c r="F9097" s="56" cm="1">
        <f t="array" ref="F9097">INDEX($B$2:$B$1000,INT((ROW(A9096)-1)/24)+1)/24</f>
        <v>16.516780154160738</v>
      </c>
      <c r="G9097" s="57">
        <f>Données_gaz!F$24/(365*24)</f>
        <v>1.1415525114155251E-4</v>
      </c>
      <c r="H9097" s="56"/>
      <c r="I9097" s="56"/>
      <c r="J9097" s="56"/>
      <c r="K9097" s="56"/>
      <c r="L9097" s="56"/>
      <c r="M9097" s="56"/>
      <c r="N9097" s="56" cm="1">
        <f t="array" ref="N9097">INDEX($K$2:$K$1000,INT((ROW(A9096)-1)/24)+1)</f>
        <v>0.249</v>
      </c>
      <c r="O9097" s="56" cm="1">
        <f t="array" ref="O9097">INDEX($L$2:$L$1000,INT((ROW(A9096)-1)/24)+1)</f>
        <v>0.68799999999999994</v>
      </c>
    </row>
    <row r="9098" spans="4:15" x14ac:dyDescent="0.2">
      <c r="D9098" s="56">
        <f t="shared" si="146"/>
        <v>0</v>
      </c>
      <c r="E9098" s="56" t="str" cm="1">
        <f t="array" ref="E9098">INDEX($A$2:$A$1000,INT((ROW(A9097)-1)/24)+1)</f>
        <v xml:space="preserve"> 2018-01-15 </v>
      </c>
      <c r="F9098" s="56" cm="1">
        <f t="array" ref="F9098">INDEX($B$2:$B$1000,INT((ROW(A9097)-1)/24)+1)/24</f>
        <v>16.563488981235668</v>
      </c>
      <c r="G9098" s="57">
        <f>Données_gaz!F$24/(365*24)</f>
        <v>1.1415525114155251E-4</v>
      </c>
      <c r="H9098" s="56"/>
      <c r="I9098" s="56"/>
      <c r="J9098" s="56"/>
      <c r="K9098" s="56"/>
      <c r="L9098" s="56"/>
      <c r="M9098" s="56"/>
      <c r="N9098" s="56" cm="1">
        <f t="array" ref="N9098">INDEX($K$2:$K$1000,INT((ROW(A9097)-1)/24)+1)</f>
        <v>0.24299999999999999</v>
      </c>
      <c r="O9098" s="56" cm="1">
        <f t="array" ref="O9098">INDEX($L$2:$L$1000,INT((ROW(A9097)-1)/24)+1)</f>
        <v>0.68500000000000005</v>
      </c>
    </row>
    <row r="9099" spans="4:15" x14ac:dyDescent="0.2">
      <c r="D9099" s="56">
        <f t="shared" si="146"/>
        <v>1</v>
      </c>
      <c r="E9099" s="56" t="str" cm="1">
        <f t="array" ref="E9099">INDEX($A$2:$A$1000,INT((ROW(A9098)-1)/24)+1)</f>
        <v xml:space="preserve"> 2018-01-15 </v>
      </c>
      <c r="F9099" s="56" cm="1">
        <f t="array" ref="F9099">INDEX($B$2:$B$1000,INT((ROW(A9098)-1)/24)+1)/24</f>
        <v>16.563488981235668</v>
      </c>
      <c r="G9099" s="57">
        <f>Données_gaz!F$24/(365*24)</f>
        <v>1.1415525114155251E-4</v>
      </c>
      <c r="H9099" s="56"/>
      <c r="I9099" s="56"/>
      <c r="J9099" s="56"/>
      <c r="K9099" s="56"/>
      <c r="L9099" s="56"/>
      <c r="M9099" s="56"/>
      <c r="N9099" s="56" cm="1">
        <f t="array" ref="N9099">INDEX($K$2:$K$1000,INT((ROW(A9098)-1)/24)+1)</f>
        <v>0.24299999999999999</v>
      </c>
      <c r="O9099" s="56" cm="1">
        <f t="array" ref="O9099">INDEX($L$2:$L$1000,INT((ROW(A9098)-1)/24)+1)</f>
        <v>0.68500000000000005</v>
      </c>
    </row>
    <row r="9100" spans="4:15" x14ac:dyDescent="0.2">
      <c r="D9100" s="56">
        <f t="shared" si="146"/>
        <v>2</v>
      </c>
      <c r="E9100" s="56" t="str" cm="1">
        <f t="array" ref="E9100">INDEX($A$2:$A$1000,INT((ROW(A9099)-1)/24)+1)</f>
        <v xml:space="preserve"> 2018-01-15 </v>
      </c>
      <c r="F9100" s="56" cm="1">
        <f t="array" ref="F9100">INDEX($B$2:$B$1000,INT((ROW(A9099)-1)/24)+1)/24</f>
        <v>16.563488981235668</v>
      </c>
      <c r="G9100" s="57">
        <f>Données_gaz!F$24/(365*24)</f>
        <v>1.1415525114155251E-4</v>
      </c>
      <c r="H9100" s="56"/>
      <c r="I9100" s="56"/>
      <c r="J9100" s="56"/>
      <c r="K9100" s="56"/>
      <c r="L9100" s="56"/>
      <c r="M9100" s="56"/>
      <c r="N9100" s="56" cm="1">
        <f t="array" ref="N9100">INDEX($K$2:$K$1000,INT((ROW(A9099)-1)/24)+1)</f>
        <v>0.24299999999999999</v>
      </c>
      <c r="O9100" s="56" cm="1">
        <f t="array" ref="O9100">INDEX($L$2:$L$1000,INT((ROW(A9099)-1)/24)+1)</f>
        <v>0.68500000000000005</v>
      </c>
    </row>
    <row r="9101" spans="4:15" x14ac:dyDescent="0.2">
      <c r="D9101" s="56">
        <f t="shared" si="146"/>
        <v>3</v>
      </c>
      <c r="E9101" s="56" t="str" cm="1">
        <f t="array" ref="E9101">INDEX($A$2:$A$1000,INT((ROW(A9100)-1)/24)+1)</f>
        <v xml:space="preserve"> 2018-01-15 </v>
      </c>
      <c r="F9101" s="56" cm="1">
        <f t="array" ref="F9101">INDEX($B$2:$B$1000,INT((ROW(A9100)-1)/24)+1)/24</f>
        <v>16.563488981235668</v>
      </c>
      <c r="G9101" s="57">
        <f>Données_gaz!F$24/(365*24)</f>
        <v>1.1415525114155251E-4</v>
      </c>
      <c r="H9101" s="56"/>
      <c r="I9101" s="56"/>
      <c r="J9101" s="56"/>
      <c r="K9101" s="56"/>
      <c r="L9101" s="56"/>
      <c r="M9101" s="56"/>
      <c r="N9101" s="56" cm="1">
        <f t="array" ref="N9101">INDEX($K$2:$K$1000,INT((ROW(A9100)-1)/24)+1)</f>
        <v>0.24299999999999999</v>
      </c>
      <c r="O9101" s="56" cm="1">
        <f t="array" ref="O9101">INDEX($L$2:$L$1000,INT((ROW(A9100)-1)/24)+1)</f>
        <v>0.68500000000000005</v>
      </c>
    </row>
    <row r="9102" spans="4:15" x14ac:dyDescent="0.2">
      <c r="D9102" s="56">
        <f t="shared" si="146"/>
        <v>4</v>
      </c>
      <c r="E9102" s="56" t="str" cm="1">
        <f t="array" ref="E9102">INDEX($A$2:$A$1000,INT((ROW(A9101)-1)/24)+1)</f>
        <v xml:space="preserve"> 2018-01-15 </v>
      </c>
      <c r="F9102" s="56" cm="1">
        <f t="array" ref="F9102">INDEX($B$2:$B$1000,INT((ROW(A9101)-1)/24)+1)/24</f>
        <v>16.563488981235668</v>
      </c>
      <c r="G9102" s="57">
        <f>Données_gaz!F$24/(365*24)</f>
        <v>1.1415525114155251E-4</v>
      </c>
      <c r="H9102" s="56"/>
      <c r="I9102" s="56"/>
      <c r="J9102" s="56"/>
      <c r="K9102" s="56"/>
      <c r="L9102" s="56"/>
      <c r="M9102" s="56"/>
      <c r="N9102" s="56" cm="1">
        <f t="array" ref="N9102">INDEX($K$2:$K$1000,INT((ROW(A9101)-1)/24)+1)</f>
        <v>0.24299999999999999</v>
      </c>
      <c r="O9102" s="56" cm="1">
        <f t="array" ref="O9102">INDEX($L$2:$L$1000,INT((ROW(A9101)-1)/24)+1)</f>
        <v>0.68500000000000005</v>
      </c>
    </row>
    <row r="9103" spans="4:15" x14ac:dyDescent="0.2">
      <c r="D9103" s="56">
        <f t="shared" si="146"/>
        <v>5</v>
      </c>
      <c r="E9103" s="56" t="str" cm="1">
        <f t="array" ref="E9103">INDEX($A$2:$A$1000,INT((ROW(A9102)-1)/24)+1)</f>
        <v xml:space="preserve"> 2018-01-15 </v>
      </c>
      <c r="F9103" s="56" cm="1">
        <f t="array" ref="F9103">INDEX($B$2:$B$1000,INT((ROW(A9102)-1)/24)+1)/24</f>
        <v>16.563488981235668</v>
      </c>
      <c r="G9103" s="57">
        <f>Données_gaz!F$24/(365*24)</f>
        <v>1.1415525114155251E-4</v>
      </c>
      <c r="H9103" s="56"/>
      <c r="I9103" s="56"/>
      <c r="J9103" s="56"/>
      <c r="K9103" s="56"/>
      <c r="L9103" s="56"/>
      <c r="M9103" s="56"/>
      <c r="N9103" s="56" cm="1">
        <f t="array" ref="N9103">INDEX($K$2:$K$1000,INT((ROW(A9102)-1)/24)+1)</f>
        <v>0.24299999999999999</v>
      </c>
      <c r="O9103" s="56" cm="1">
        <f t="array" ref="O9103">INDEX($L$2:$L$1000,INT((ROW(A9102)-1)/24)+1)</f>
        <v>0.68500000000000005</v>
      </c>
    </row>
    <row r="9104" spans="4:15" x14ac:dyDescent="0.2">
      <c r="D9104" s="56">
        <f t="shared" si="146"/>
        <v>6</v>
      </c>
      <c r="E9104" s="56" t="str" cm="1">
        <f t="array" ref="E9104">INDEX($A$2:$A$1000,INT((ROW(A9103)-1)/24)+1)</f>
        <v xml:space="preserve"> 2018-01-15 </v>
      </c>
      <c r="F9104" s="56" cm="1">
        <f t="array" ref="F9104">INDEX($B$2:$B$1000,INT((ROW(A9103)-1)/24)+1)/24</f>
        <v>16.563488981235668</v>
      </c>
      <c r="G9104" s="57">
        <f>Données_gaz!F$24/(365*24)</f>
        <v>1.1415525114155251E-4</v>
      </c>
      <c r="H9104" s="56"/>
      <c r="I9104" s="56"/>
      <c r="J9104" s="56"/>
      <c r="K9104" s="56"/>
      <c r="L9104" s="56"/>
      <c r="M9104" s="56"/>
      <c r="N9104" s="56" cm="1">
        <f t="array" ref="N9104">INDEX($K$2:$K$1000,INT((ROW(A9103)-1)/24)+1)</f>
        <v>0.24299999999999999</v>
      </c>
      <c r="O9104" s="56" cm="1">
        <f t="array" ref="O9104">INDEX($L$2:$L$1000,INT((ROW(A9103)-1)/24)+1)</f>
        <v>0.68500000000000005</v>
      </c>
    </row>
    <row r="9105" spans="4:15" x14ac:dyDescent="0.2">
      <c r="D9105" s="56">
        <f t="shared" si="146"/>
        <v>7</v>
      </c>
      <c r="E9105" s="56" t="str" cm="1">
        <f t="array" ref="E9105">INDEX($A$2:$A$1000,INT((ROW(A9104)-1)/24)+1)</f>
        <v xml:space="preserve"> 2018-01-15 </v>
      </c>
      <c r="F9105" s="56" cm="1">
        <f t="array" ref="F9105">INDEX($B$2:$B$1000,INT((ROW(A9104)-1)/24)+1)/24</f>
        <v>16.563488981235668</v>
      </c>
      <c r="G9105" s="57">
        <f>Données_gaz!F$24/(365*24)</f>
        <v>1.1415525114155251E-4</v>
      </c>
      <c r="H9105" s="56"/>
      <c r="I9105" s="56"/>
      <c r="J9105" s="56"/>
      <c r="K9105" s="56"/>
      <c r="L9105" s="56"/>
      <c r="M9105" s="56"/>
      <c r="N9105" s="56" cm="1">
        <f t="array" ref="N9105">INDEX($K$2:$K$1000,INT((ROW(A9104)-1)/24)+1)</f>
        <v>0.24299999999999999</v>
      </c>
      <c r="O9105" s="56" cm="1">
        <f t="array" ref="O9105">INDEX($L$2:$L$1000,INT((ROW(A9104)-1)/24)+1)</f>
        <v>0.68500000000000005</v>
      </c>
    </row>
    <row r="9106" spans="4:15" x14ac:dyDescent="0.2">
      <c r="D9106" s="56">
        <f t="shared" ref="D9106:D9169" si="147">HOUR(TIME(ROW(A9105)-1,0,0))</f>
        <v>8</v>
      </c>
      <c r="E9106" s="56" t="str" cm="1">
        <f t="array" ref="E9106">INDEX($A$2:$A$1000,INT((ROW(A9105)-1)/24)+1)</f>
        <v xml:space="preserve"> 2018-01-15 </v>
      </c>
      <c r="F9106" s="56" cm="1">
        <f t="array" ref="F9106">INDEX($B$2:$B$1000,INT((ROW(A9105)-1)/24)+1)/24</f>
        <v>16.563488981235668</v>
      </c>
      <c r="G9106" s="57">
        <f>Données_gaz!F$24/(365*24)</f>
        <v>1.1415525114155251E-4</v>
      </c>
      <c r="H9106" s="56"/>
      <c r="I9106" s="56"/>
      <c r="J9106" s="56"/>
      <c r="K9106" s="56"/>
      <c r="L9106" s="56"/>
      <c r="M9106" s="56"/>
      <c r="N9106" s="56" cm="1">
        <f t="array" ref="N9106">INDEX($K$2:$K$1000,INT((ROW(A9105)-1)/24)+1)</f>
        <v>0.24299999999999999</v>
      </c>
      <c r="O9106" s="56" cm="1">
        <f t="array" ref="O9106">INDEX($L$2:$L$1000,INT((ROW(A9105)-1)/24)+1)</f>
        <v>0.68500000000000005</v>
      </c>
    </row>
    <row r="9107" spans="4:15" x14ac:dyDescent="0.2">
      <c r="D9107" s="56">
        <f t="shared" si="147"/>
        <v>9</v>
      </c>
      <c r="E9107" s="56" t="str" cm="1">
        <f t="array" ref="E9107">INDEX($A$2:$A$1000,INT((ROW(A9106)-1)/24)+1)</f>
        <v xml:space="preserve"> 2018-01-15 </v>
      </c>
      <c r="F9107" s="56" cm="1">
        <f t="array" ref="F9107">INDEX($B$2:$B$1000,INT((ROW(A9106)-1)/24)+1)/24</f>
        <v>16.563488981235668</v>
      </c>
      <c r="G9107" s="57">
        <f>Données_gaz!F$24/(365*24)</f>
        <v>1.1415525114155251E-4</v>
      </c>
      <c r="H9107" s="56"/>
      <c r="I9107" s="56"/>
      <c r="J9107" s="56"/>
      <c r="K9107" s="56"/>
      <c r="L9107" s="56"/>
      <c r="M9107" s="56"/>
      <c r="N9107" s="56" cm="1">
        <f t="array" ref="N9107">INDEX($K$2:$K$1000,INT((ROW(A9106)-1)/24)+1)</f>
        <v>0.24299999999999999</v>
      </c>
      <c r="O9107" s="56" cm="1">
        <f t="array" ref="O9107">INDEX($L$2:$L$1000,INT((ROW(A9106)-1)/24)+1)</f>
        <v>0.68500000000000005</v>
      </c>
    </row>
    <row r="9108" spans="4:15" x14ac:dyDescent="0.2">
      <c r="D9108" s="56">
        <f t="shared" si="147"/>
        <v>10</v>
      </c>
      <c r="E9108" s="56" t="str" cm="1">
        <f t="array" ref="E9108">INDEX($A$2:$A$1000,INT((ROW(A9107)-1)/24)+1)</f>
        <v xml:space="preserve"> 2018-01-15 </v>
      </c>
      <c r="F9108" s="56" cm="1">
        <f t="array" ref="F9108">INDEX($B$2:$B$1000,INT((ROW(A9107)-1)/24)+1)/24</f>
        <v>16.563488981235668</v>
      </c>
      <c r="G9108" s="57">
        <f>Données_gaz!F$24/(365*24)</f>
        <v>1.1415525114155251E-4</v>
      </c>
      <c r="H9108" s="56"/>
      <c r="I9108" s="56"/>
      <c r="J9108" s="56"/>
      <c r="K9108" s="56"/>
      <c r="L9108" s="56"/>
      <c r="M9108" s="56"/>
      <c r="N9108" s="56" cm="1">
        <f t="array" ref="N9108">INDEX($K$2:$K$1000,INT((ROW(A9107)-1)/24)+1)</f>
        <v>0.24299999999999999</v>
      </c>
      <c r="O9108" s="56" cm="1">
        <f t="array" ref="O9108">INDEX($L$2:$L$1000,INT((ROW(A9107)-1)/24)+1)</f>
        <v>0.68500000000000005</v>
      </c>
    </row>
    <row r="9109" spans="4:15" x14ac:dyDescent="0.2">
      <c r="D9109" s="56">
        <f t="shared" si="147"/>
        <v>11</v>
      </c>
      <c r="E9109" s="56" t="str" cm="1">
        <f t="array" ref="E9109">INDEX($A$2:$A$1000,INT((ROW(A9108)-1)/24)+1)</f>
        <v xml:space="preserve"> 2018-01-15 </v>
      </c>
      <c r="F9109" s="56" cm="1">
        <f t="array" ref="F9109">INDEX($B$2:$B$1000,INT((ROW(A9108)-1)/24)+1)/24</f>
        <v>16.563488981235668</v>
      </c>
      <c r="G9109" s="57">
        <f>Données_gaz!F$24/(365*24)</f>
        <v>1.1415525114155251E-4</v>
      </c>
      <c r="H9109" s="56"/>
      <c r="I9109" s="56"/>
      <c r="J9109" s="56"/>
      <c r="K9109" s="56"/>
      <c r="L9109" s="56"/>
      <c r="M9109" s="56"/>
      <c r="N9109" s="56" cm="1">
        <f t="array" ref="N9109">INDEX($K$2:$K$1000,INT((ROW(A9108)-1)/24)+1)</f>
        <v>0.24299999999999999</v>
      </c>
      <c r="O9109" s="56" cm="1">
        <f t="array" ref="O9109">INDEX($L$2:$L$1000,INT((ROW(A9108)-1)/24)+1)</f>
        <v>0.68500000000000005</v>
      </c>
    </row>
    <row r="9110" spans="4:15" x14ac:dyDescent="0.2">
      <c r="D9110" s="56">
        <f t="shared" si="147"/>
        <v>12</v>
      </c>
      <c r="E9110" s="56" t="str" cm="1">
        <f t="array" ref="E9110">INDEX($A$2:$A$1000,INT((ROW(A9109)-1)/24)+1)</f>
        <v xml:space="preserve"> 2018-01-15 </v>
      </c>
      <c r="F9110" s="56" cm="1">
        <f t="array" ref="F9110">INDEX($B$2:$B$1000,INT((ROW(A9109)-1)/24)+1)/24</f>
        <v>16.563488981235668</v>
      </c>
      <c r="G9110" s="57">
        <f>Données_gaz!F$24/(365*24)</f>
        <v>1.1415525114155251E-4</v>
      </c>
      <c r="H9110" s="56"/>
      <c r="I9110" s="56"/>
      <c r="J9110" s="56"/>
      <c r="K9110" s="56"/>
      <c r="L9110" s="56"/>
      <c r="M9110" s="56"/>
      <c r="N9110" s="56" cm="1">
        <f t="array" ref="N9110">INDEX($K$2:$K$1000,INT((ROW(A9109)-1)/24)+1)</f>
        <v>0.24299999999999999</v>
      </c>
      <c r="O9110" s="56" cm="1">
        <f t="array" ref="O9110">INDEX($L$2:$L$1000,INT((ROW(A9109)-1)/24)+1)</f>
        <v>0.68500000000000005</v>
      </c>
    </row>
    <row r="9111" spans="4:15" x14ac:dyDescent="0.2">
      <c r="D9111" s="56">
        <f t="shared" si="147"/>
        <v>13</v>
      </c>
      <c r="E9111" s="56" t="str" cm="1">
        <f t="array" ref="E9111">INDEX($A$2:$A$1000,INT((ROW(A9110)-1)/24)+1)</f>
        <v xml:space="preserve"> 2018-01-15 </v>
      </c>
      <c r="F9111" s="56" cm="1">
        <f t="array" ref="F9111">INDEX($B$2:$B$1000,INT((ROW(A9110)-1)/24)+1)/24</f>
        <v>16.563488981235668</v>
      </c>
      <c r="G9111" s="57">
        <f>Données_gaz!F$24/(365*24)</f>
        <v>1.1415525114155251E-4</v>
      </c>
      <c r="H9111" s="56"/>
      <c r="I9111" s="56"/>
      <c r="J9111" s="56"/>
      <c r="K9111" s="56"/>
      <c r="L9111" s="56"/>
      <c r="M9111" s="56"/>
      <c r="N9111" s="56" cm="1">
        <f t="array" ref="N9111">INDEX($K$2:$K$1000,INT((ROW(A9110)-1)/24)+1)</f>
        <v>0.24299999999999999</v>
      </c>
      <c r="O9111" s="56" cm="1">
        <f t="array" ref="O9111">INDEX($L$2:$L$1000,INT((ROW(A9110)-1)/24)+1)</f>
        <v>0.68500000000000005</v>
      </c>
    </row>
    <row r="9112" spans="4:15" x14ac:dyDescent="0.2">
      <c r="D9112" s="56">
        <f t="shared" si="147"/>
        <v>14</v>
      </c>
      <c r="E9112" s="56" t="str" cm="1">
        <f t="array" ref="E9112">INDEX($A$2:$A$1000,INT((ROW(A9111)-1)/24)+1)</f>
        <v xml:space="preserve"> 2018-01-15 </v>
      </c>
      <c r="F9112" s="56" cm="1">
        <f t="array" ref="F9112">INDEX($B$2:$B$1000,INT((ROW(A9111)-1)/24)+1)/24</f>
        <v>16.563488981235668</v>
      </c>
      <c r="G9112" s="57">
        <f>Données_gaz!F$24/(365*24)</f>
        <v>1.1415525114155251E-4</v>
      </c>
      <c r="H9112" s="56"/>
      <c r="I9112" s="56"/>
      <c r="J9112" s="56"/>
      <c r="K9112" s="56"/>
      <c r="L9112" s="56"/>
      <c r="M9112" s="56"/>
      <c r="N9112" s="56" cm="1">
        <f t="array" ref="N9112">INDEX($K$2:$K$1000,INT((ROW(A9111)-1)/24)+1)</f>
        <v>0.24299999999999999</v>
      </c>
      <c r="O9112" s="56" cm="1">
        <f t="array" ref="O9112">INDEX($L$2:$L$1000,INT((ROW(A9111)-1)/24)+1)</f>
        <v>0.68500000000000005</v>
      </c>
    </row>
    <row r="9113" spans="4:15" x14ac:dyDescent="0.2">
      <c r="D9113" s="56">
        <f t="shared" si="147"/>
        <v>15</v>
      </c>
      <c r="E9113" s="56" t="str" cm="1">
        <f t="array" ref="E9113">INDEX($A$2:$A$1000,INT((ROW(A9112)-1)/24)+1)</f>
        <v xml:space="preserve"> 2018-01-15 </v>
      </c>
      <c r="F9113" s="56" cm="1">
        <f t="array" ref="F9113">INDEX($B$2:$B$1000,INT((ROW(A9112)-1)/24)+1)/24</f>
        <v>16.563488981235668</v>
      </c>
      <c r="G9113" s="57">
        <f>Données_gaz!F$24/(365*24)</f>
        <v>1.1415525114155251E-4</v>
      </c>
      <c r="H9113" s="56"/>
      <c r="I9113" s="56"/>
      <c r="J9113" s="56"/>
      <c r="K9113" s="56"/>
      <c r="L9113" s="56"/>
      <c r="M9113" s="56"/>
      <c r="N9113" s="56" cm="1">
        <f t="array" ref="N9113">INDEX($K$2:$K$1000,INT((ROW(A9112)-1)/24)+1)</f>
        <v>0.24299999999999999</v>
      </c>
      <c r="O9113" s="56" cm="1">
        <f t="array" ref="O9113">INDEX($L$2:$L$1000,INT((ROW(A9112)-1)/24)+1)</f>
        <v>0.68500000000000005</v>
      </c>
    </row>
    <row r="9114" spans="4:15" x14ac:dyDescent="0.2">
      <c r="D9114" s="56">
        <f t="shared" si="147"/>
        <v>16</v>
      </c>
      <c r="E9114" s="56" t="str" cm="1">
        <f t="array" ref="E9114">INDEX($A$2:$A$1000,INT((ROW(A9113)-1)/24)+1)</f>
        <v xml:space="preserve"> 2018-01-15 </v>
      </c>
      <c r="F9114" s="56" cm="1">
        <f t="array" ref="F9114">INDEX($B$2:$B$1000,INT((ROW(A9113)-1)/24)+1)/24</f>
        <v>16.563488981235668</v>
      </c>
      <c r="G9114" s="57">
        <f>Données_gaz!F$24/(365*24)</f>
        <v>1.1415525114155251E-4</v>
      </c>
      <c r="H9114" s="56"/>
      <c r="I9114" s="56"/>
      <c r="J9114" s="56"/>
      <c r="K9114" s="56"/>
      <c r="L9114" s="56"/>
      <c r="M9114" s="56"/>
      <c r="N9114" s="56" cm="1">
        <f t="array" ref="N9114">INDEX($K$2:$K$1000,INT((ROW(A9113)-1)/24)+1)</f>
        <v>0.24299999999999999</v>
      </c>
      <c r="O9114" s="56" cm="1">
        <f t="array" ref="O9114">INDEX($L$2:$L$1000,INT((ROW(A9113)-1)/24)+1)</f>
        <v>0.68500000000000005</v>
      </c>
    </row>
    <row r="9115" spans="4:15" x14ac:dyDescent="0.2">
      <c r="D9115" s="56">
        <f t="shared" si="147"/>
        <v>17</v>
      </c>
      <c r="E9115" s="56" t="str" cm="1">
        <f t="array" ref="E9115">INDEX($A$2:$A$1000,INT((ROW(A9114)-1)/24)+1)</f>
        <v xml:space="preserve"> 2018-01-15 </v>
      </c>
      <c r="F9115" s="56" cm="1">
        <f t="array" ref="F9115">INDEX($B$2:$B$1000,INT((ROW(A9114)-1)/24)+1)/24</f>
        <v>16.563488981235668</v>
      </c>
      <c r="G9115" s="57">
        <f>Données_gaz!F$24/(365*24)</f>
        <v>1.1415525114155251E-4</v>
      </c>
      <c r="H9115" s="56"/>
      <c r="I9115" s="56"/>
      <c r="J9115" s="56"/>
      <c r="K9115" s="56"/>
      <c r="L9115" s="56"/>
      <c r="M9115" s="56"/>
      <c r="N9115" s="56" cm="1">
        <f t="array" ref="N9115">INDEX($K$2:$K$1000,INT((ROW(A9114)-1)/24)+1)</f>
        <v>0.24299999999999999</v>
      </c>
      <c r="O9115" s="56" cm="1">
        <f t="array" ref="O9115">INDEX($L$2:$L$1000,INT((ROW(A9114)-1)/24)+1)</f>
        <v>0.68500000000000005</v>
      </c>
    </row>
    <row r="9116" spans="4:15" x14ac:dyDescent="0.2">
      <c r="D9116" s="56">
        <f t="shared" si="147"/>
        <v>18</v>
      </c>
      <c r="E9116" s="56" t="str" cm="1">
        <f t="array" ref="E9116">INDEX($A$2:$A$1000,INT((ROW(A9115)-1)/24)+1)</f>
        <v xml:space="preserve"> 2018-01-15 </v>
      </c>
      <c r="F9116" s="56" cm="1">
        <f t="array" ref="F9116">INDEX($B$2:$B$1000,INT((ROW(A9115)-1)/24)+1)/24</f>
        <v>16.563488981235668</v>
      </c>
      <c r="G9116" s="57">
        <f>Données_gaz!F$24/(365*24)</f>
        <v>1.1415525114155251E-4</v>
      </c>
      <c r="H9116" s="56"/>
      <c r="I9116" s="56"/>
      <c r="J9116" s="56"/>
      <c r="K9116" s="56"/>
      <c r="L9116" s="56"/>
      <c r="M9116" s="56"/>
      <c r="N9116" s="56" cm="1">
        <f t="array" ref="N9116">INDEX($K$2:$K$1000,INT((ROW(A9115)-1)/24)+1)</f>
        <v>0.24299999999999999</v>
      </c>
      <c r="O9116" s="56" cm="1">
        <f t="array" ref="O9116">INDEX($L$2:$L$1000,INT((ROW(A9115)-1)/24)+1)</f>
        <v>0.68500000000000005</v>
      </c>
    </row>
    <row r="9117" spans="4:15" x14ac:dyDescent="0.2">
      <c r="D9117" s="56">
        <f t="shared" si="147"/>
        <v>19</v>
      </c>
      <c r="E9117" s="56" t="str" cm="1">
        <f t="array" ref="E9117">INDEX($A$2:$A$1000,INT((ROW(A9116)-1)/24)+1)</f>
        <v xml:space="preserve"> 2018-01-15 </v>
      </c>
      <c r="F9117" s="56" cm="1">
        <f t="array" ref="F9117">INDEX($B$2:$B$1000,INT((ROW(A9116)-1)/24)+1)/24</f>
        <v>16.563488981235668</v>
      </c>
      <c r="G9117" s="57">
        <f>Données_gaz!F$24/(365*24)</f>
        <v>1.1415525114155251E-4</v>
      </c>
      <c r="H9117" s="56"/>
      <c r="I9117" s="56"/>
      <c r="J9117" s="56"/>
      <c r="K9117" s="56"/>
      <c r="L9117" s="56"/>
      <c r="M9117" s="56"/>
      <c r="N9117" s="56" cm="1">
        <f t="array" ref="N9117">INDEX($K$2:$K$1000,INT((ROW(A9116)-1)/24)+1)</f>
        <v>0.24299999999999999</v>
      </c>
      <c r="O9117" s="56" cm="1">
        <f t="array" ref="O9117">INDEX($L$2:$L$1000,INT((ROW(A9116)-1)/24)+1)</f>
        <v>0.68500000000000005</v>
      </c>
    </row>
    <row r="9118" spans="4:15" x14ac:dyDescent="0.2">
      <c r="D9118" s="56">
        <f t="shared" si="147"/>
        <v>20</v>
      </c>
      <c r="E9118" s="56" t="str" cm="1">
        <f t="array" ref="E9118">INDEX($A$2:$A$1000,INT((ROW(A9117)-1)/24)+1)</f>
        <v xml:space="preserve"> 2018-01-15 </v>
      </c>
      <c r="F9118" s="56" cm="1">
        <f t="array" ref="F9118">INDEX($B$2:$B$1000,INT((ROW(A9117)-1)/24)+1)/24</f>
        <v>16.563488981235668</v>
      </c>
      <c r="G9118" s="57">
        <f>Données_gaz!F$24/(365*24)</f>
        <v>1.1415525114155251E-4</v>
      </c>
      <c r="H9118" s="56"/>
      <c r="I9118" s="56"/>
      <c r="J9118" s="56"/>
      <c r="K9118" s="56"/>
      <c r="L9118" s="56"/>
      <c r="M9118" s="56"/>
      <c r="N9118" s="56" cm="1">
        <f t="array" ref="N9118">INDEX($K$2:$K$1000,INT((ROW(A9117)-1)/24)+1)</f>
        <v>0.24299999999999999</v>
      </c>
      <c r="O9118" s="56" cm="1">
        <f t="array" ref="O9118">INDEX($L$2:$L$1000,INT((ROW(A9117)-1)/24)+1)</f>
        <v>0.68500000000000005</v>
      </c>
    </row>
    <row r="9119" spans="4:15" x14ac:dyDescent="0.2">
      <c r="D9119" s="56">
        <f t="shared" si="147"/>
        <v>21</v>
      </c>
      <c r="E9119" s="56" t="str" cm="1">
        <f t="array" ref="E9119">INDEX($A$2:$A$1000,INT((ROW(A9118)-1)/24)+1)</f>
        <v xml:space="preserve"> 2018-01-15 </v>
      </c>
      <c r="F9119" s="56" cm="1">
        <f t="array" ref="F9119">INDEX($B$2:$B$1000,INT((ROW(A9118)-1)/24)+1)/24</f>
        <v>16.563488981235668</v>
      </c>
      <c r="G9119" s="57">
        <f>Données_gaz!F$24/(365*24)</f>
        <v>1.1415525114155251E-4</v>
      </c>
      <c r="H9119" s="56"/>
      <c r="I9119" s="56"/>
      <c r="J9119" s="56"/>
      <c r="K9119" s="56"/>
      <c r="L9119" s="56"/>
      <c r="M9119" s="56"/>
      <c r="N9119" s="56" cm="1">
        <f t="array" ref="N9119">INDEX($K$2:$K$1000,INT((ROW(A9118)-1)/24)+1)</f>
        <v>0.24299999999999999</v>
      </c>
      <c r="O9119" s="56" cm="1">
        <f t="array" ref="O9119">INDEX($L$2:$L$1000,INT((ROW(A9118)-1)/24)+1)</f>
        <v>0.68500000000000005</v>
      </c>
    </row>
    <row r="9120" spans="4:15" x14ac:dyDescent="0.2">
      <c r="D9120" s="56">
        <f t="shared" si="147"/>
        <v>22</v>
      </c>
      <c r="E9120" s="56" t="str" cm="1">
        <f t="array" ref="E9120">INDEX($A$2:$A$1000,INT((ROW(A9119)-1)/24)+1)</f>
        <v xml:space="preserve"> 2018-01-15 </v>
      </c>
      <c r="F9120" s="56" cm="1">
        <f t="array" ref="F9120">INDEX($B$2:$B$1000,INT((ROW(A9119)-1)/24)+1)/24</f>
        <v>16.563488981235668</v>
      </c>
      <c r="G9120" s="57">
        <f>Données_gaz!F$24/(365*24)</f>
        <v>1.1415525114155251E-4</v>
      </c>
      <c r="H9120" s="56"/>
      <c r="I9120" s="56"/>
      <c r="J9120" s="56"/>
      <c r="K9120" s="56"/>
      <c r="L9120" s="56"/>
      <c r="M9120" s="56"/>
      <c r="N9120" s="56" cm="1">
        <f t="array" ref="N9120">INDEX($K$2:$K$1000,INT((ROW(A9119)-1)/24)+1)</f>
        <v>0.24299999999999999</v>
      </c>
      <c r="O9120" s="56" cm="1">
        <f t="array" ref="O9120">INDEX($L$2:$L$1000,INT((ROW(A9119)-1)/24)+1)</f>
        <v>0.68500000000000005</v>
      </c>
    </row>
    <row r="9121" spans="4:15" x14ac:dyDescent="0.2">
      <c r="D9121" s="56">
        <f t="shared" si="147"/>
        <v>23</v>
      </c>
      <c r="E9121" s="56" t="str" cm="1">
        <f t="array" ref="E9121">INDEX($A$2:$A$1000,INT((ROW(A9120)-1)/24)+1)</f>
        <v xml:space="preserve"> 2018-01-15 </v>
      </c>
      <c r="F9121" s="56" cm="1">
        <f t="array" ref="F9121">INDEX($B$2:$B$1000,INT((ROW(A9120)-1)/24)+1)/24</f>
        <v>16.563488981235668</v>
      </c>
      <c r="G9121" s="57">
        <f>Données_gaz!F$24/(365*24)</f>
        <v>1.1415525114155251E-4</v>
      </c>
      <c r="H9121" s="56"/>
      <c r="I9121" s="56"/>
      <c r="J9121" s="56"/>
      <c r="K9121" s="56"/>
      <c r="L9121" s="56"/>
      <c r="M9121" s="56"/>
      <c r="N9121" s="56" cm="1">
        <f t="array" ref="N9121">INDEX($K$2:$K$1000,INT((ROW(A9120)-1)/24)+1)</f>
        <v>0.24299999999999999</v>
      </c>
      <c r="O9121" s="56" cm="1">
        <f t="array" ref="O9121">INDEX($L$2:$L$1000,INT((ROW(A9120)-1)/24)+1)</f>
        <v>0.68500000000000005</v>
      </c>
    </row>
    <row r="9122" spans="4:15" x14ac:dyDescent="0.2">
      <c r="D9122" s="56">
        <f t="shared" si="147"/>
        <v>0</v>
      </c>
      <c r="E9122" s="56" t="str" cm="1">
        <f t="array" ref="E9122">INDEX($A$2:$A$1000,INT((ROW(A9121)-1)/24)+1)</f>
        <v xml:space="preserve"> 2018-01-16 </v>
      </c>
      <c r="F9122" s="56" cm="1">
        <f t="array" ref="F9122">INDEX($B$2:$B$1000,INT((ROW(A9121)-1)/24)+1)/24</f>
        <v>16.579498403905369</v>
      </c>
      <c r="G9122" s="57">
        <f>Données_gaz!F$24/(365*24)</f>
        <v>1.1415525114155251E-4</v>
      </c>
      <c r="H9122" s="56"/>
      <c r="I9122" s="56"/>
      <c r="J9122" s="56"/>
      <c r="K9122" s="56"/>
      <c r="L9122" s="56"/>
      <c r="M9122" s="56"/>
      <c r="N9122" s="56" cm="1">
        <f t="array" ref="N9122">INDEX($K$2:$K$1000,INT((ROW(A9121)-1)/24)+1)</f>
        <v>0.23799999999999999</v>
      </c>
      <c r="O9122" s="56" cm="1">
        <f t="array" ref="O9122">INDEX($L$2:$L$1000,INT((ROW(A9121)-1)/24)+1)</f>
        <v>0.68200000000000005</v>
      </c>
    </row>
    <row r="9123" spans="4:15" x14ac:dyDescent="0.2">
      <c r="D9123" s="56">
        <f t="shared" si="147"/>
        <v>1</v>
      </c>
      <c r="E9123" s="56" t="str" cm="1">
        <f t="array" ref="E9123">INDEX($A$2:$A$1000,INT((ROW(A9122)-1)/24)+1)</f>
        <v xml:space="preserve"> 2018-01-16 </v>
      </c>
      <c r="F9123" s="56" cm="1">
        <f t="array" ref="F9123">INDEX($B$2:$B$1000,INT((ROW(A9122)-1)/24)+1)/24</f>
        <v>16.579498403905369</v>
      </c>
      <c r="G9123" s="57">
        <f>Données_gaz!F$24/(365*24)</f>
        <v>1.1415525114155251E-4</v>
      </c>
      <c r="H9123" s="56"/>
      <c r="I9123" s="56"/>
      <c r="J9123" s="56"/>
      <c r="K9123" s="56"/>
      <c r="L9123" s="56"/>
      <c r="M9123" s="56"/>
      <c r="N9123" s="56" cm="1">
        <f t="array" ref="N9123">INDEX($K$2:$K$1000,INT((ROW(A9122)-1)/24)+1)</f>
        <v>0.23799999999999999</v>
      </c>
      <c r="O9123" s="56" cm="1">
        <f t="array" ref="O9123">INDEX($L$2:$L$1000,INT((ROW(A9122)-1)/24)+1)</f>
        <v>0.68200000000000005</v>
      </c>
    </row>
    <row r="9124" spans="4:15" x14ac:dyDescent="0.2">
      <c r="D9124" s="56">
        <f t="shared" si="147"/>
        <v>2</v>
      </c>
      <c r="E9124" s="56" t="str" cm="1">
        <f t="array" ref="E9124">INDEX($A$2:$A$1000,INT((ROW(A9123)-1)/24)+1)</f>
        <v xml:space="preserve"> 2018-01-16 </v>
      </c>
      <c r="F9124" s="56" cm="1">
        <f t="array" ref="F9124">INDEX($B$2:$B$1000,INT((ROW(A9123)-1)/24)+1)/24</f>
        <v>16.579498403905369</v>
      </c>
      <c r="G9124" s="57">
        <f>Données_gaz!F$24/(365*24)</f>
        <v>1.1415525114155251E-4</v>
      </c>
      <c r="H9124" s="56"/>
      <c r="I9124" s="56"/>
      <c r="J9124" s="56"/>
      <c r="K9124" s="56"/>
      <c r="L9124" s="56"/>
      <c r="M9124" s="56"/>
      <c r="N9124" s="56" cm="1">
        <f t="array" ref="N9124">INDEX($K$2:$K$1000,INT((ROW(A9123)-1)/24)+1)</f>
        <v>0.23799999999999999</v>
      </c>
      <c r="O9124" s="56" cm="1">
        <f t="array" ref="O9124">INDEX($L$2:$L$1000,INT((ROW(A9123)-1)/24)+1)</f>
        <v>0.68200000000000005</v>
      </c>
    </row>
    <row r="9125" spans="4:15" x14ac:dyDescent="0.2">
      <c r="D9125" s="56">
        <f t="shared" si="147"/>
        <v>3</v>
      </c>
      <c r="E9125" s="56" t="str" cm="1">
        <f t="array" ref="E9125">INDEX($A$2:$A$1000,INT((ROW(A9124)-1)/24)+1)</f>
        <v xml:space="preserve"> 2018-01-16 </v>
      </c>
      <c r="F9125" s="56" cm="1">
        <f t="array" ref="F9125">INDEX($B$2:$B$1000,INT((ROW(A9124)-1)/24)+1)/24</f>
        <v>16.579498403905369</v>
      </c>
      <c r="G9125" s="57">
        <f>Données_gaz!F$24/(365*24)</f>
        <v>1.1415525114155251E-4</v>
      </c>
      <c r="H9125" s="56"/>
      <c r="I9125" s="56"/>
      <c r="J9125" s="56"/>
      <c r="K9125" s="56"/>
      <c r="L9125" s="56"/>
      <c r="M9125" s="56"/>
      <c r="N9125" s="56" cm="1">
        <f t="array" ref="N9125">INDEX($K$2:$K$1000,INT((ROW(A9124)-1)/24)+1)</f>
        <v>0.23799999999999999</v>
      </c>
      <c r="O9125" s="56" cm="1">
        <f t="array" ref="O9125">INDEX($L$2:$L$1000,INT((ROW(A9124)-1)/24)+1)</f>
        <v>0.68200000000000005</v>
      </c>
    </row>
    <row r="9126" spans="4:15" x14ac:dyDescent="0.2">
      <c r="D9126" s="56">
        <f t="shared" si="147"/>
        <v>4</v>
      </c>
      <c r="E9126" s="56" t="str" cm="1">
        <f t="array" ref="E9126">INDEX($A$2:$A$1000,INT((ROW(A9125)-1)/24)+1)</f>
        <v xml:space="preserve"> 2018-01-16 </v>
      </c>
      <c r="F9126" s="56" cm="1">
        <f t="array" ref="F9126">INDEX($B$2:$B$1000,INT((ROW(A9125)-1)/24)+1)/24</f>
        <v>16.579498403905369</v>
      </c>
      <c r="G9126" s="57">
        <f>Données_gaz!F$24/(365*24)</f>
        <v>1.1415525114155251E-4</v>
      </c>
      <c r="H9126" s="56"/>
      <c r="I9126" s="56"/>
      <c r="J9126" s="56"/>
      <c r="K9126" s="56"/>
      <c r="L9126" s="56"/>
      <c r="M9126" s="56"/>
      <c r="N9126" s="56" cm="1">
        <f t="array" ref="N9126">INDEX($K$2:$K$1000,INT((ROW(A9125)-1)/24)+1)</f>
        <v>0.23799999999999999</v>
      </c>
      <c r="O9126" s="56" cm="1">
        <f t="array" ref="O9126">INDEX($L$2:$L$1000,INT((ROW(A9125)-1)/24)+1)</f>
        <v>0.68200000000000005</v>
      </c>
    </row>
    <row r="9127" spans="4:15" x14ac:dyDescent="0.2">
      <c r="D9127" s="56">
        <f t="shared" si="147"/>
        <v>5</v>
      </c>
      <c r="E9127" s="56" t="str" cm="1">
        <f t="array" ref="E9127">INDEX($A$2:$A$1000,INT((ROW(A9126)-1)/24)+1)</f>
        <v xml:space="preserve"> 2018-01-16 </v>
      </c>
      <c r="F9127" s="56" cm="1">
        <f t="array" ref="F9127">INDEX($B$2:$B$1000,INT((ROW(A9126)-1)/24)+1)/24</f>
        <v>16.579498403905369</v>
      </c>
      <c r="G9127" s="57">
        <f>Données_gaz!F$24/(365*24)</f>
        <v>1.1415525114155251E-4</v>
      </c>
      <c r="H9127" s="56"/>
      <c r="I9127" s="56"/>
      <c r="J9127" s="56"/>
      <c r="K9127" s="56"/>
      <c r="L9127" s="56"/>
      <c r="M9127" s="56"/>
      <c r="N9127" s="56" cm="1">
        <f t="array" ref="N9127">INDEX($K$2:$K$1000,INT((ROW(A9126)-1)/24)+1)</f>
        <v>0.23799999999999999</v>
      </c>
      <c r="O9127" s="56" cm="1">
        <f t="array" ref="O9127">INDEX($L$2:$L$1000,INT((ROW(A9126)-1)/24)+1)</f>
        <v>0.68200000000000005</v>
      </c>
    </row>
    <row r="9128" spans="4:15" x14ac:dyDescent="0.2">
      <c r="D9128" s="56">
        <f t="shared" si="147"/>
        <v>6</v>
      </c>
      <c r="E9128" s="56" t="str" cm="1">
        <f t="array" ref="E9128">INDEX($A$2:$A$1000,INT((ROW(A9127)-1)/24)+1)</f>
        <v xml:space="preserve"> 2018-01-16 </v>
      </c>
      <c r="F9128" s="56" cm="1">
        <f t="array" ref="F9128">INDEX($B$2:$B$1000,INT((ROW(A9127)-1)/24)+1)/24</f>
        <v>16.579498403905369</v>
      </c>
      <c r="G9128" s="57">
        <f>Données_gaz!F$24/(365*24)</f>
        <v>1.1415525114155251E-4</v>
      </c>
      <c r="H9128" s="56"/>
      <c r="I9128" s="56"/>
      <c r="J9128" s="56"/>
      <c r="K9128" s="56"/>
      <c r="L9128" s="56"/>
      <c r="M9128" s="56"/>
      <c r="N9128" s="56" cm="1">
        <f t="array" ref="N9128">INDEX($K$2:$K$1000,INT((ROW(A9127)-1)/24)+1)</f>
        <v>0.23799999999999999</v>
      </c>
      <c r="O9128" s="56" cm="1">
        <f t="array" ref="O9128">INDEX($L$2:$L$1000,INT((ROW(A9127)-1)/24)+1)</f>
        <v>0.68200000000000005</v>
      </c>
    </row>
    <row r="9129" spans="4:15" x14ac:dyDescent="0.2">
      <c r="D9129" s="56">
        <f t="shared" si="147"/>
        <v>7</v>
      </c>
      <c r="E9129" s="56" t="str" cm="1">
        <f t="array" ref="E9129">INDEX($A$2:$A$1000,INT((ROW(A9128)-1)/24)+1)</f>
        <v xml:space="preserve"> 2018-01-16 </v>
      </c>
      <c r="F9129" s="56" cm="1">
        <f t="array" ref="F9129">INDEX($B$2:$B$1000,INT((ROW(A9128)-1)/24)+1)/24</f>
        <v>16.579498403905369</v>
      </c>
      <c r="G9129" s="57">
        <f>Données_gaz!F$24/(365*24)</f>
        <v>1.1415525114155251E-4</v>
      </c>
      <c r="H9129" s="56"/>
      <c r="I9129" s="56"/>
      <c r="J9129" s="56"/>
      <c r="K9129" s="56"/>
      <c r="L9129" s="56"/>
      <c r="M9129" s="56"/>
      <c r="N9129" s="56" cm="1">
        <f t="array" ref="N9129">INDEX($K$2:$K$1000,INT((ROW(A9128)-1)/24)+1)</f>
        <v>0.23799999999999999</v>
      </c>
      <c r="O9129" s="56" cm="1">
        <f t="array" ref="O9129">INDEX($L$2:$L$1000,INT((ROW(A9128)-1)/24)+1)</f>
        <v>0.68200000000000005</v>
      </c>
    </row>
    <row r="9130" spans="4:15" x14ac:dyDescent="0.2">
      <c r="D9130" s="56">
        <f t="shared" si="147"/>
        <v>8</v>
      </c>
      <c r="E9130" s="56" t="str" cm="1">
        <f t="array" ref="E9130">INDEX($A$2:$A$1000,INT((ROW(A9129)-1)/24)+1)</f>
        <v xml:space="preserve"> 2018-01-16 </v>
      </c>
      <c r="F9130" s="56" cm="1">
        <f t="array" ref="F9130">INDEX($B$2:$B$1000,INT((ROW(A9129)-1)/24)+1)/24</f>
        <v>16.579498403905369</v>
      </c>
      <c r="G9130" s="57">
        <f>Données_gaz!F$24/(365*24)</f>
        <v>1.1415525114155251E-4</v>
      </c>
      <c r="H9130" s="56"/>
      <c r="I9130" s="56"/>
      <c r="J9130" s="56"/>
      <c r="K9130" s="56"/>
      <c r="L9130" s="56"/>
      <c r="M9130" s="56"/>
      <c r="N9130" s="56" cm="1">
        <f t="array" ref="N9130">INDEX($K$2:$K$1000,INT((ROW(A9129)-1)/24)+1)</f>
        <v>0.23799999999999999</v>
      </c>
      <c r="O9130" s="56" cm="1">
        <f t="array" ref="O9130">INDEX($L$2:$L$1000,INT((ROW(A9129)-1)/24)+1)</f>
        <v>0.68200000000000005</v>
      </c>
    </row>
    <row r="9131" spans="4:15" x14ac:dyDescent="0.2">
      <c r="D9131" s="56">
        <f t="shared" si="147"/>
        <v>9</v>
      </c>
      <c r="E9131" s="56" t="str" cm="1">
        <f t="array" ref="E9131">INDEX($A$2:$A$1000,INT((ROW(A9130)-1)/24)+1)</f>
        <v xml:space="preserve"> 2018-01-16 </v>
      </c>
      <c r="F9131" s="56" cm="1">
        <f t="array" ref="F9131">INDEX($B$2:$B$1000,INT((ROW(A9130)-1)/24)+1)/24</f>
        <v>16.579498403905369</v>
      </c>
      <c r="G9131" s="57">
        <f>Données_gaz!F$24/(365*24)</f>
        <v>1.1415525114155251E-4</v>
      </c>
      <c r="H9131" s="56"/>
      <c r="I9131" s="56"/>
      <c r="J9131" s="56"/>
      <c r="K9131" s="56"/>
      <c r="L9131" s="56"/>
      <c r="M9131" s="56"/>
      <c r="N9131" s="56" cm="1">
        <f t="array" ref="N9131">INDEX($K$2:$K$1000,INT((ROW(A9130)-1)/24)+1)</f>
        <v>0.23799999999999999</v>
      </c>
      <c r="O9131" s="56" cm="1">
        <f t="array" ref="O9131">INDEX($L$2:$L$1000,INT((ROW(A9130)-1)/24)+1)</f>
        <v>0.68200000000000005</v>
      </c>
    </row>
    <row r="9132" spans="4:15" x14ac:dyDescent="0.2">
      <c r="D9132" s="56">
        <f t="shared" si="147"/>
        <v>10</v>
      </c>
      <c r="E9132" s="56" t="str" cm="1">
        <f t="array" ref="E9132">INDEX($A$2:$A$1000,INT((ROW(A9131)-1)/24)+1)</f>
        <v xml:space="preserve"> 2018-01-16 </v>
      </c>
      <c r="F9132" s="56" cm="1">
        <f t="array" ref="F9132">INDEX($B$2:$B$1000,INT((ROW(A9131)-1)/24)+1)/24</f>
        <v>16.579498403905369</v>
      </c>
      <c r="G9132" s="57">
        <f>Données_gaz!F$24/(365*24)</f>
        <v>1.1415525114155251E-4</v>
      </c>
      <c r="H9132" s="56"/>
      <c r="I9132" s="56"/>
      <c r="J9132" s="56"/>
      <c r="K9132" s="56"/>
      <c r="L9132" s="56"/>
      <c r="M9132" s="56"/>
      <c r="N9132" s="56" cm="1">
        <f t="array" ref="N9132">INDEX($K$2:$K$1000,INT((ROW(A9131)-1)/24)+1)</f>
        <v>0.23799999999999999</v>
      </c>
      <c r="O9132" s="56" cm="1">
        <f t="array" ref="O9132">INDEX($L$2:$L$1000,INT((ROW(A9131)-1)/24)+1)</f>
        <v>0.68200000000000005</v>
      </c>
    </row>
    <row r="9133" spans="4:15" x14ac:dyDescent="0.2">
      <c r="D9133" s="56">
        <f t="shared" si="147"/>
        <v>11</v>
      </c>
      <c r="E9133" s="56" t="str" cm="1">
        <f t="array" ref="E9133">INDEX($A$2:$A$1000,INT((ROW(A9132)-1)/24)+1)</f>
        <v xml:space="preserve"> 2018-01-16 </v>
      </c>
      <c r="F9133" s="56" cm="1">
        <f t="array" ref="F9133">INDEX($B$2:$B$1000,INT((ROW(A9132)-1)/24)+1)/24</f>
        <v>16.579498403905369</v>
      </c>
      <c r="G9133" s="57">
        <f>Données_gaz!F$24/(365*24)</f>
        <v>1.1415525114155251E-4</v>
      </c>
      <c r="H9133" s="56"/>
      <c r="I9133" s="56"/>
      <c r="J9133" s="56"/>
      <c r="K9133" s="56"/>
      <c r="L9133" s="56"/>
      <c r="M9133" s="56"/>
      <c r="N9133" s="56" cm="1">
        <f t="array" ref="N9133">INDEX($K$2:$K$1000,INT((ROW(A9132)-1)/24)+1)</f>
        <v>0.23799999999999999</v>
      </c>
      <c r="O9133" s="56" cm="1">
        <f t="array" ref="O9133">INDEX($L$2:$L$1000,INT((ROW(A9132)-1)/24)+1)</f>
        <v>0.68200000000000005</v>
      </c>
    </row>
    <row r="9134" spans="4:15" x14ac:dyDescent="0.2">
      <c r="D9134" s="56">
        <f t="shared" si="147"/>
        <v>12</v>
      </c>
      <c r="E9134" s="56" t="str" cm="1">
        <f t="array" ref="E9134">INDEX($A$2:$A$1000,INT((ROW(A9133)-1)/24)+1)</f>
        <v xml:space="preserve"> 2018-01-16 </v>
      </c>
      <c r="F9134" s="56" cm="1">
        <f t="array" ref="F9134">INDEX($B$2:$B$1000,INT((ROW(A9133)-1)/24)+1)/24</f>
        <v>16.579498403905369</v>
      </c>
      <c r="G9134" s="57">
        <f>Données_gaz!F$24/(365*24)</f>
        <v>1.1415525114155251E-4</v>
      </c>
      <c r="H9134" s="56"/>
      <c r="I9134" s="56"/>
      <c r="J9134" s="56"/>
      <c r="K9134" s="56"/>
      <c r="L9134" s="56"/>
      <c r="M9134" s="56"/>
      <c r="N9134" s="56" cm="1">
        <f t="array" ref="N9134">INDEX($K$2:$K$1000,INT((ROW(A9133)-1)/24)+1)</f>
        <v>0.23799999999999999</v>
      </c>
      <c r="O9134" s="56" cm="1">
        <f t="array" ref="O9134">INDEX($L$2:$L$1000,INT((ROW(A9133)-1)/24)+1)</f>
        <v>0.68200000000000005</v>
      </c>
    </row>
    <row r="9135" spans="4:15" x14ac:dyDescent="0.2">
      <c r="D9135" s="56">
        <f t="shared" si="147"/>
        <v>13</v>
      </c>
      <c r="E9135" s="56" t="str" cm="1">
        <f t="array" ref="E9135">INDEX($A$2:$A$1000,INT((ROW(A9134)-1)/24)+1)</f>
        <v xml:space="preserve"> 2018-01-16 </v>
      </c>
      <c r="F9135" s="56" cm="1">
        <f t="array" ref="F9135">INDEX($B$2:$B$1000,INT((ROW(A9134)-1)/24)+1)/24</f>
        <v>16.579498403905369</v>
      </c>
      <c r="G9135" s="57">
        <f>Données_gaz!F$24/(365*24)</f>
        <v>1.1415525114155251E-4</v>
      </c>
      <c r="H9135" s="56"/>
      <c r="I9135" s="56"/>
      <c r="J9135" s="56"/>
      <c r="K9135" s="56"/>
      <c r="L9135" s="56"/>
      <c r="M9135" s="56"/>
      <c r="N9135" s="56" cm="1">
        <f t="array" ref="N9135">INDEX($K$2:$K$1000,INT((ROW(A9134)-1)/24)+1)</f>
        <v>0.23799999999999999</v>
      </c>
      <c r="O9135" s="56" cm="1">
        <f t="array" ref="O9135">INDEX($L$2:$L$1000,INT((ROW(A9134)-1)/24)+1)</f>
        <v>0.68200000000000005</v>
      </c>
    </row>
    <row r="9136" spans="4:15" x14ac:dyDescent="0.2">
      <c r="D9136" s="56">
        <f t="shared" si="147"/>
        <v>14</v>
      </c>
      <c r="E9136" s="56" t="str" cm="1">
        <f t="array" ref="E9136">INDEX($A$2:$A$1000,INT((ROW(A9135)-1)/24)+1)</f>
        <v xml:space="preserve"> 2018-01-16 </v>
      </c>
      <c r="F9136" s="56" cm="1">
        <f t="array" ref="F9136">INDEX($B$2:$B$1000,INT((ROW(A9135)-1)/24)+1)/24</f>
        <v>16.579498403905369</v>
      </c>
      <c r="G9136" s="57">
        <f>Données_gaz!F$24/(365*24)</f>
        <v>1.1415525114155251E-4</v>
      </c>
      <c r="H9136" s="56"/>
      <c r="I9136" s="56"/>
      <c r="J9136" s="56"/>
      <c r="K9136" s="56"/>
      <c r="L9136" s="56"/>
      <c r="M9136" s="56"/>
      <c r="N9136" s="56" cm="1">
        <f t="array" ref="N9136">INDEX($K$2:$K$1000,INT((ROW(A9135)-1)/24)+1)</f>
        <v>0.23799999999999999</v>
      </c>
      <c r="O9136" s="56" cm="1">
        <f t="array" ref="O9136">INDEX($L$2:$L$1000,INT((ROW(A9135)-1)/24)+1)</f>
        <v>0.68200000000000005</v>
      </c>
    </row>
    <row r="9137" spans="4:15" x14ac:dyDescent="0.2">
      <c r="D9137" s="56">
        <f t="shared" si="147"/>
        <v>15</v>
      </c>
      <c r="E9137" s="56" t="str" cm="1">
        <f t="array" ref="E9137">INDEX($A$2:$A$1000,INT((ROW(A9136)-1)/24)+1)</f>
        <v xml:space="preserve"> 2018-01-16 </v>
      </c>
      <c r="F9137" s="56" cm="1">
        <f t="array" ref="F9137">INDEX($B$2:$B$1000,INT((ROW(A9136)-1)/24)+1)/24</f>
        <v>16.579498403905369</v>
      </c>
      <c r="G9137" s="57">
        <f>Données_gaz!F$24/(365*24)</f>
        <v>1.1415525114155251E-4</v>
      </c>
      <c r="H9137" s="56"/>
      <c r="I9137" s="56"/>
      <c r="J9137" s="56"/>
      <c r="K9137" s="56"/>
      <c r="L9137" s="56"/>
      <c r="M9137" s="56"/>
      <c r="N9137" s="56" cm="1">
        <f t="array" ref="N9137">INDEX($K$2:$K$1000,INT((ROW(A9136)-1)/24)+1)</f>
        <v>0.23799999999999999</v>
      </c>
      <c r="O9137" s="56" cm="1">
        <f t="array" ref="O9137">INDEX($L$2:$L$1000,INT((ROW(A9136)-1)/24)+1)</f>
        <v>0.68200000000000005</v>
      </c>
    </row>
    <row r="9138" spans="4:15" x14ac:dyDescent="0.2">
      <c r="D9138" s="56">
        <f t="shared" si="147"/>
        <v>16</v>
      </c>
      <c r="E9138" s="56" t="str" cm="1">
        <f t="array" ref="E9138">INDEX($A$2:$A$1000,INT((ROW(A9137)-1)/24)+1)</f>
        <v xml:space="preserve"> 2018-01-16 </v>
      </c>
      <c r="F9138" s="56" cm="1">
        <f t="array" ref="F9138">INDEX($B$2:$B$1000,INT((ROW(A9137)-1)/24)+1)/24</f>
        <v>16.579498403905369</v>
      </c>
      <c r="G9138" s="57">
        <f>Données_gaz!F$24/(365*24)</f>
        <v>1.1415525114155251E-4</v>
      </c>
      <c r="H9138" s="56"/>
      <c r="I9138" s="56"/>
      <c r="J9138" s="56"/>
      <c r="K9138" s="56"/>
      <c r="L9138" s="56"/>
      <c r="M9138" s="56"/>
      <c r="N9138" s="56" cm="1">
        <f t="array" ref="N9138">INDEX($K$2:$K$1000,INT((ROW(A9137)-1)/24)+1)</f>
        <v>0.23799999999999999</v>
      </c>
      <c r="O9138" s="56" cm="1">
        <f t="array" ref="O9138">INDEX($L$2:$L$1000,INT((ROW(A9137)-1)/24)+1)</f>
        <v>0.68200000000000005</v>
      </c>
    </row>
    <row r="9139" spans="4:15" x14ac:dyDescent="0.2">
      <c r="D9139" s="56">
        <f t="shared" si="147"/>
        <v>17</v>
      </c>
      <c r="E9139" s="56" t="str" cm="1">
        <f t="array" ref="E9139">INDEX($A$2:$A$1000,INT((ROW(A9138)-1)/24)+1)</f>
        <v xml:space="preserve"> 2018-01-16 </v>
      </c>
      <c r="F9139" s="56" cm="1">
        <f t="array" ref="F9139">INDEX($B$2:$B$1000,INT((ROW(A9138)-1)/24)+1)/24</f>
        <v>16.579498403905369</v>
      </c>
      <c r="G9139" s="57">
        <f>Données_gaz!F$24/(365*24)</f>
        <v>1.1415525114155251E-4</v>
      </c>
      <c r="H9139" s="56"/>
      <c r="I9139" s="56"/>
      <c r="J9139" s="56"/>
      <c r="K9139" s="56"/>
      <c r="L9139" s="56"/>
      <c r="M9139" s="56"/>
      <c r="N9139" s="56" cm="1">
        <f t="array" ref="N9139">INDEX($K$2:$K$1000,INT((ROW(A9138)-1)/24)+1)</f>
        <v>0.23799999999999999</v>
      </c>
      <c r="O9139" s="56" cm="1">
        <f t="array" ref="O9139">INDEX($L$2:$L$1000,INT((ROW(A9138)-1)/24)+1)</f>
        <v>0.68200000000000005</v>
      </c>
    </row>
    <row r="9140" spans="4:15" x14ac:dyDescent="0.2">
      <c r="D9140" s="56">
        <f t="shared" si="147"/>
        <v>18</v>
      </c>
      <c r="E9140" s="56" t="str" cm="1">
        <f t="array" ref="E9140">INDEX($A$2:$A$1000,INT((ROW(A9139)-1)/24)+1)</f>
        <v xml:space="preserve"> 2018-01-16 </v>
      </c>
      <c r="F9140" s="56" cm="1">
        <f t="array" ref="F9140">INDEX($B$2:$B$1000,INT((ROW(A9139)-1)/24)+1)/24</f>
        <v>16.579498403905369</v>
      </c>
      <c r="G9140" s="57">
        <f>Données_gaz!F$24/(365*24)</f>
        <v>1.1415525114155251E-4</v>
      </c>
      <c r="H9140" s="56"/>
      <c r="I9140" s="56"/>
      <c r="J9140" s="56"/>
      <c r="K9140" s="56"/>
      <c r="L9140" s="56"/>
      <c r="M9140" s="56"/>
      <c r="N9140" s="56" cm="1">
        <f t="array" ref="N9140">INDEX($K$2:$K$1000,INT((ROW(A9139)-1)/24)+1)</f>
        <v>0.23799999999999999</v>
      </c>
      <c r="O9140" s="56" cm="1">
        <f t="array" ref="O9140">INDEX($L$2:$L$1000,INT((ROW(A9139)-1)/24)+1)</f>
        <v>0.68200000000000005</v>
      </c>
    </row>
    <row r="9141" spans="4:15" x14ac:dyDescent="0.2">
      <c r="D9141" s="56">
        <f t="shared" si="147"/>
        <v>19</v>
      </c>
      <c r="E9141" s="56" t="str" cm="1">
        <f t="array" ref="E9141">INDEX($A$2:$A$1000,INT((ROW(A9140)-1)/24)+1)</f>
        <v xml:space="preserve"> 2018-01-16 </v>
      </c>
      <c r="F9141" s="56" cm="1">
        <f t="array" ref="F9141">INDEX($B$2:$B$1000,INT((ROW(A9140)-1)/24)+1)/24</f>
        <v>16.579498403905369</v>
      </c>
      <c r="G9141" s="57">
        <f>Données_gaz!F$24/(365*24)</f>
        <v>1.1415525114155251E-4</v>
      </c>
      <c r="H9141" s="56"/>
      <c r="I9141" s="56"/>
      <c r="J9141" s="56"/>
      <c r="K9141" s="56"/>
      <c r="L9141" s="56"/>
      <c r="M9141" s="56"/>
      <c r="N9141" s="56" cm="1">
        <f t="array" ref="N9141">INDEX($K$2:$K$1000,INT((ROW(A9140)-1)/24)+1)</f>
        <v>0.23799999999999999</v>
      </c>
      <c r="O9141" s="56" cm="1">
        <f t="array" ref="O9141">INDEX($L$2:$L$1000,INT((ROW(A9140)-1)/24)+1)</f>
        <v>0.68200000000000005</v>
      </c>
    </row>
    <row r="9142" spans="4:15" x14ac:dyDescent="0.2">
      <c r="D9142" s="56">
        <f t="shared" si="147"/>
        <v>20</v>
      </c>
      <c r="E9142" s="56" t="str" cm="1">
        <f t="array" ref="E9142">INDEX($A$2:$A$1000,INT((ROW(A9141)-1)/24)+1)</f>
        <v xml:space="preserve"> 2018-01-16 </v>
      </c>
      <c r="F9142" s="56" cm="1">
        <f t="array" ref="F9142">INDEX($B$2:$B$1000,INT((ROW(A9141)-1)/24)+1)/24</f>
        <v>16.579498403905369</v>
      </c>
      <c r="G9142" s="57">
        <f>Données_gaz!F$24/(365*24)</f>
        <v>1.1415525114155251E-4</v>
      </c>
      <c r="H9142" s="56"/>
      <c r="I9142" s="56"/>
      <c r="J9142" s="56"/>
      <c r="K9142" s="56"/>
      <c r="L9142" s="56"/>
      <c r="M9142" s="56"/>
      <c r="N9142" s="56" cm="1">
        <f t="array" ref="N9142">INDEX($K$2:$K$1000,INT((ROW(A9141)-1)/24)+1)</f>
        <v>0.23799999999999999</v>
      </c>
      <c r="O9142" s="56" cm="1">
        <f t="array" ref="O9142">INDEX($L$2:$L$1000,INT((ROW(A9141)-1)/24)+1)</f>
        <v>0.68200000000000005</v>
      </c>
    </row>
    <row r="9143" spans="4:15" x14ac:dyDescent="0.2">
      <c r="D9143" s="56">
        <f t="shared" si="147"/>
        <v>21</v>
      </c>
      <c r="E9143" s="56" t="str" cm="1">
        <f t="array" ref="E9143">INDEX($A$2:$A$1000,INT((ROW(A9142)-1)/24)+1)</f>
        <v xml:space="preserve"> 2018-01-16 </v>
      </c>
      <c r="F9143" s="56" cm="1">
        <f t="array" ref="F9143">INDEX($B$2:$B$1000,INT((ROW(A9142)-1)/24)+1)/24</f>
        <v>16.579498403905369</v>
      </c>
      <c r="G9143" s="57">
        <f>Données_gaz!F$24/(365*24)</f>
        <v>1.1415525114155251E-4</v>
      </c>
      <c r="H9143" s="56"/>
      <c r="I9143" s="56"/>
      <c r="J9143" s="56"/>
      <c r="K9143" s="56"/>
      <c r="L9143" s="56"/>
      <c r="M9143" s="56"/>
      <c r="N9143" s="56" cm="1">
        <f t="array" ref="N9143">INDEX($K$2:$K$1000,INT((ROW(A9142)-1)/24)+1)</f>
        <v>0.23799999999999999</v>
      </c>
      <c r="O9143" s="56" cm="1">
        <f t="array" ref="O9143">INDEX($L$2:$L$1000,INT((ROW(A9142)-1)/24)+1)</f>
        <v>0.68200000000000005</v>
      </c>
    </row>
    <row r="9144" spans="4:15" x14ac:dyDescent="0.2">
      <c r="D9144" s="56">
        <f t="shared" si="147"/>
        <v>22</v>
      </c>
      <c r="E9144" s="56" t="str" cm="1">
        <f t="array" ref="E9144">INDEX($A$2:$A$1000,INT((ROW(A9143)-1)/24)+1)</f>
        <v xml:space="preserve"> 2018-01-16 </v>
      </c>
      <c r="F9144" s="56" cm="1">
        <f t="array" ref="F9144">INDEX($B$2:$B$1000,INT((ROW(A9143)-1)/24)+1)/24</f>
        <v>16.579498403905369</v>
      </c>
      <c r="G9144" s="57">
        <f>Données_gaz!F$24/(365*24)</f>
        <v>1.1415525114155251E-4</v>
      </c>
      <c r="H9144" s="56"/>
      <c r="I9144" s="56"/>
      <c r="J9144" s="56"/>
      <c r="K9144" s="56"/>
      <c r="L9144" s="56"/>
      <c r="M9144" s="56"/>
      <c r="N9144" s="56" cm="1">
        <f t="array" ref="N9144">INDEX($K$2:$K$1000,INT((ROW(A9143)-1)/24)+1)</f>
        <v>0.23799999999999999</v>
      </c>
      <c r="O9144" s="56" cm="1">
        <f t="array" ref="O9144">INDEX($L$2:$L$1000,INT((ROW(A9143)-1)/24)+1)</f>
        <v>0.68200000000000005</v>
      </c>
    </row>
    <row r="9145" spans="4:15" x14ac:dyDescent="0.2">
      <c r="D9145" s="56">
        <f t="shared" si="147"/>
        <v>23</v>
      </c>
      <c r="E9145" s="56" t="str" cm="1">
        <f t="array" ref="E9145">INDEX($A$2:$A$1000,INT((ROW(A9144)-1)/24)+1)</f>
        <v xml:space="preserve"> 2018-01-16 </v>
      </c>
      <c r="F9145" s="56" cm="1">
        <f t="array" ref="F9145">INDEX($B$2:$B$1000,INT((ROW(A9144)-1)/24)+1)/24</f>
        <v>16.579498403905369</v>
      </c>
      <c r="G9145" s="57">
        <f>Données_gaz!F$24/(365*24)</f>
        <v>1.1415525114155251E-4</v>
      </c>
      <c r="H9145" s="56"/>
      <c r="I9145" s="56"/>
      <c r="J9145" s="56"/>
      <c r="K9145" s="56"/>
      <c r="L9145" s="56"/>
      <c r="M9145" s="56"/>
      <c r="N9145" s="56" cm="1">
        <f t="array" ref="N9145">INDEX($K$2:$K$1000,INT((ROW(A9144)-1)/24)+1)</f>
        <v>0.23799999999999999</v>
      </c>
      <c r="O9145" s="56" cm="1">
        <f t="array" ref="O9145">INDEX($L$2:$L$1000,INT((ROW(A9144)-1)/24)+1)</f>
        <v>0.68200000000000005</v>
      </c>
    </row>
    <row r="9146" spans="4:15" x14ac:dyDescent="0.2">
      <c r="D9146" s="56">
        <f t="shared" si="147"/>
        <v>0</v>
      </c>
      <c r="E9146" s="56" t="str" cm="1">
        <f t="array" ref="E9146">INDEX($A$2:$A$1000,INT((ROW(A9145)-1)/24)+1)</f>
        <v xml:space="preserve"> 2018-01-17 </v>
      </c>
      <c r="F9146" s="56" cm="1">
        <f t="array" ref="F9146">INDEX($B$2:$B$1000,INT((ROW(A9145)-1)/24)+1)/24</f>
        <v>16.539161209632006</v>
      </c>
      <c r="G9146" s="57">
        <f>Données_gaz!F$24/(365*24)</f>
        <v>1.1415525114155251E-4</v>
      </c>
      <c r="H9146" s="56"/>
      <c r="I9146" s="56"/>
      <c r="J9146" s="56"/>
      <c r="K9146" s="56"/>
      <c r="L9146" s="56"/>
      <c r="M9146" s="56"/>
      <c r="N9146" s="56" cm="1">
        <f t="array" ref="N9146">INDEX($K$2:$K$1000,INT((ROW(A9145)-1)/24)+1)</f>
        <v>0.23200000000000001</v>
      </c>
      <c r="O9146" s="56" cm="1">
        <f t="array" ref="O9146">INDEX($L$2:$L$1000,INT((ROW(A9145)-1)/24)+1)</f>
        <v>0.67800000000000005</v>
      </c>
    </row>
    <row r="9147" spans="4:15" x14ac:dyDescent="0.2">
      <c r="D9147" s="56">
        <f t="shared" si="147"/>
        <v>1</v>
      </c>
      <c r="E9147" s="56" t="str" cm="1">
        <f t="array" ref="E9147">INDEX($A$2:$A$1000,INT((ROW(A9146)-1)/24)+1)</f>
        <v xml:space="preserve"> 2018-01-17 </v>
      </c>
      <c r="F9147" s="56" cm="1">
        <f t="array" ref="F9147">INDEX($B$2:$B$1000,INT((ROW(A9146)-1)/24)+1)/24</f>
        <v>16.539161209632006</v>
      </c>
      <c r="G9147" s="57">
        <f>Données_gaz!F$24/(365*24)</f>
        <v>1.1415525114155251E-4</v>
      </c>
      <c r="H9147" s="56"/>
      <c r="I9147" s="56"/>
      <c r="J9147" s="56"/>
      <c r="K9147" s="56"/>
      <c r="L9147" s="56"/>
      <c r="M9147" s="56"/>
      <c r="N9147" s="56" cm="1">
        <f t="array" ref="N9147">INDEX($K$2:$K$1000,INT((ROW(A9146)-1)/24)+1)</f>
        <v>0.23200000000000001</v>
      </c>
      <c r="O9147" s="56" cm="1">
        <f t="array" ref="O9147">INDEX($L$2:$L$1000,INT((ROW(A9146)-1)/24)+1)</f>
        <v>0.67800000000000005</v>
      </c>
    </row>
    <row r="9148" spans="4:15" x14ac:dyDescent="0.2">
      <c r="D9148" s="56">
        <f t="shared" si="147"/>
        <v>2</v>
      </c>
      <c r="E9148" s="56" t="str" cm="1">
        <f t="array" ref="E9148">INDEX($A$2:$A$1000,INT((ROW(A9147)-1)/24)+1)</f>
        <v xml:space="preserve"> 2018-01-17 </v>
      </c>
      <c r="F9148" s="56" cm="1">
        <f t="array" ref="F9148">INDEX($B$2:$B$1000,INT((ROW(A9147)-1)/24)+1)/24</f>
        <v>16.539161209632006</v>
      </c>
      <c r="G9148" s="57">
        <f>Données_gaz!F$24/(365*24)</f>
        <v>1.1415525114155251E-4</v>
      </c>
      <c r="H9148" s="56"/>
      <c r="I9148" s="56"/>
      <c r="J9148" s="56"/>
      <c r="K9148" s="56"/>
      <c r="L9148" s="56"/>
      <c r="M9148" s="56"/>
      <c r="N9148" s="56" cm="1">
        <f t="array" ref="N9148">INDEX($K$2:$K$1000,INT((ROW(A9147)-1)/24)+1)</f>
        <v>0.23200000000000001</v>
      </c>
      <c r="O9148" s="56" cm="1">
        <f t="array" ref="O9148">INDEX($L$2:$L$1000,INT((ROW(A9147)-1)/24)+1)</f>
        <v>0.67800000000000005</v>
      </c>
    </row>
    <row r="9149" spans="4:15" x14ac:dyDescent="0.2">
      <c r="D9149" s="56">
        <f t="shared" si="147"/>
        <v>3</v>
      </c>
      <c r="E9149" s="56" t="str" cm="1">
        <f t="array" ref="E9149">INDEX($A$2:$A$1000,INT((ROW(A9148)-1)/24)+1)</f>
        <v xml:space="preserve"> 2018-01-17 </v>
      </c>
      <c r="F9149" s="56" cm="1">
        <f t="array" ref="F9149">INDEX($B$2:$B$1000,INT((ROW(A9148)-1)/24)+1)/24</f>
        <v>16.539161209632006</v>
      </c>
      <c r="G9149" s="57">
        <f>Données_gaz!F$24/(365*24)</f>
        <v>1.1415525114155251E-4</v>
      </c>
      <c r="H9149" s="56"/>
      <c r="I9149" s="56"/>
      <c r="J9149" s="56"/>
      <c r="K9149" s="56"/>
      <c r="L9149" s="56"/>
      <c r="M9149" s="56"/>
      <c r="N9149" s="56" cm="1">
        <f t="array" ref="N9149">INDEX($K$2:$K$1000,INT((ROW(A9148)-1)/24)+1)</f>
        <v>0.23200000000000001</v>
      </c>
      <c r="O9149" s="56" cm="1">
        <f t="array" ref="O9149">INDEX($L$2:$L$1000,INT((ROW(A9148)-1)/24)+1)</f>
        <v>0.67800000000000005</v>
      </c>
    </row>
    <row r="9150" spans="4:15" x14ac:dyDescent="0.2">
      <c r="D9150" s="56">
        <f t="shared" si="147"/>
        <v>4</v>
      </c>
      <c r="E9150" s="56" t="str" cm="1">
        <f t="array" ref="E9150">INDEX($A$2:$A$1000,INT((ROW(A9149)-1)/24)+1)</f>
        <v xml:space="preserve"> 2018-01-17 </v>
      </c>
      <c r="F9150" s="56" cm="1">
        <f t="array" ref="F9150">INDEX($B$2:$B$1000,INT((ROW(A9149)-1)/24)+1)/24</f>
        <v>16.539161209632006</v>
      </c>
      <c r="G9150" s="57">
        <f>Données_gaz!F$24/(365*24)</f>
        <v>1.1415525114155251E-4</v>
      </c>
      <c r="H9150" s="56"/>
      <c r="I9150" s="56"/>
      <c r="J9150" s="56"/>
      <c r="K9150" s="56"/>
      <c r="L9150" s="56"/>
      <c r="M9150" s="56"/>
      <c r="N9150" s="56" cm="1">
        <f t="array" ref="N9150">INDEX($K$2:$K$1000,INT((ROW(A9149)-1)/24)+1)</f>
        <v>0.23200000000000001</v>
      </c>
      <c r="O9150" s="56" cm="1">
        <f t="array" ref="O9150">INDEX($L$2:$L$1000,INT((ROW(A9149)-1)/24)+1)</f>
        <v>0.67800000000000005</v>
      </c>
    </row>
    <row r="9151" spans="4:15" x14ac:dyDescent="0.2">
      <c r="D9151" s="56">
        <f t="shared" si="147"/>
        <v>5</v>
      </c>
      <c r="E9151" s="56" t="str" cm="1">
        <f t="array" ref="E9151">INDEX($A$2:$A$1000,INT((ROW(A9150)-1)/24)+1)</f>
        <v xml:space="preserve"> 2018-01-17 </v>
      </c>
      <c r="F9151" s="56" cm="1">
        <f t="array" ref="F9151">INDEX($B$2:$B$1000,INT((ROW(A9150)-1)/24)+1)/24</f>
        <v>16.539161209632006</v>
      </c>
      <c r="G9151" s="57">
        <f>Données_gaz!F$24/(365*24)</f>
        <v>1.1415525114155251E-4</v>
      </c>
      <c r="H9151" s="56"/>
      <c r="I9151" s="56"/>
      <c r="J9151" s="56"/>
      <c r="K9151" s="56"/>
      <c r="L9151" s="56"/>
      <c r="M9151" s="56"/>
      <c r="N9151" s="56" cm="1">
        <f t="array" ref="N9151">INDEX($K$2:$K$1000,INT((ROW(A9150)-1)/24)+1)</f>
        <v>0.23200000000000001</v>
      </c>
      <c r="O9151" s="56" cm="1">
        <f t="array" ref="O9151">INDEX($L$2:$L$1000,INT((ROW(A9150)-1)/24)+1)</f>
        <v>0.67800000000000005</v>
      </c>
    </row>
    <row r="9152" spans="4:15" x14ac:dyDescent="0.2">
      <c r="D9152" s="56">
        <f t="shared" si="147"/>
        <v>6</v>
      </c>
      <c r="E9152" s="56" t="str" cm="1">
        <f t="array" ref="E9152">INDEX($A$2:$A$1000,INT((ROW(A9151)-1)/24)+1)</f>
        <v xml:space="preserve"> 2018-01-17 </v>
      </c>
      <c r="F9152" s="56" cm="1">
        <f t="array" ref="F9152">INDEX($B$2:$B$1000,INT((ROW(A9151)-1)/24)+1)/24</f>
        <v>16.539161209632006</v>
      </c>
      <c r="G9152" s="57">
        <f>Données_gaz!F$24/(365*24)</f>
        <v>1.1415525114155251E-4</v>
      </c>
      <c r="H9152" s="56"/>
      <c r="I9152" s="56"/>
      <c r="J9152" s="56"/>
      <c r="K9152" s="56"/>
      <c r="L9152" s="56"/>
      <c r="M9152" s="56"/>
      <c r="N9152" s="56" cm="1">
        <f t="array" ref="N9152">INDEX($K$2:$K$1000,INT((ROW(A9151)-1)/24)+1)</f>
        <v>0.23200000000000001</v>
      </c>
      <c r="O9152" s="56" cm="1">
        <f t="array" ref="O9152">INDEX($L$2:$L$1000,INT((ROW(A9151)-1)/24)+1)</f>
        <v>0.67800000000000005</v>
      </c>
    </row>
    <row r="9153" spans="4:15" x14ac:dyDescent="0.2">
      <c r="D9153" s="56">
        <f t="shared" si="147"/>
        <v>7</v>
      </c>
      <c r="E9153" s="56" t="str" cm="1">
        <f t="array" ref="E9153">INDEX($A$2:$A$1000,INT((ROW(A9152)-1)/24)+1)</f>
        <v xml:space="preserve"> 2018-01-17 </v>
      </c>
      <c r="F9153" s="56" cm="1">
        <f t="array" ref="F9153">INDEX($B$2:$B$1000,INT((ROW(A9152)-1)/24)+1)/24</f>
        <v>16.539161209632006</v>
      </c>
      <c r="G9153" s="57">
        <f>Données_gaz!F$24/(365*24)</f>
        <v>1.1415525114155251E-4</v>
      </c>
      <c r="H9153" s="56"/>
      <c r="I9153" s="56"/>
      <c r="J9153" s="56"/>
      <c r="K9153" s="56"/>
      <c r="L9153" s="56"/>
      <c r="M9153" s="56"/>
      <c r="N9153" s="56" cm="1">
        <f t="array" ref="N9153">INDEX($K$2:$K$1000,INT((ROW(A9152)-1)/24)+1)</f>
        <v>0.23200000000000001</v>
      </c>
      <c r="O9153" s="56" cm="1">
        <f t="array" ref="O9153">INDEX($L$2:$L$1000,INT((ROW(A9152)-1)/24)+1)</f>
        <v>0.67800000000000005</v>
      </c>
    </row>
    <row r="9154" spans="4:15" x14ac:dyDescent="0.2">
      <c r="D9154" s="56">
        <f t="shared" si="147"/>
        <v>8</v>
      </c>
      <c r="E9154" s="56" t="str" cm="1">
        <f t="array" ref="E9154">INDEX($A$2:$A$1000,INT((ROW(A9153)-1)/24)+1)</f>
        <v xml:space="preserve"> 2018-01-17 </v>
      </c>
      <c r="F9154" s="56" cm="1">
        <f t="array" ref="F9154">INDEX($B$2:$B$1000,INT((ROW(A9153)-1)/24)+1)/24</f>
        <v>16.539161209632006</v>
      </c>
      <c r="G9154" s="57">
        <f>Données_gaz!F$24/(365*24)</f>
        <v>1.1415525114155251E-4</v>
      </c>
      <c r="H9154" s="56"/>
      <c r="I9154" s="56"/>
      <c r="J9154" s="56"/>
      <c r="K9154" s="56"/>
      <c r="L9154" s="56"/>
      <c r="M9154" s="56"/>
      <c r="N9154" s="56" cm="1">
        <f t="array" ref="N9154">INDEX($K$2:$K$1000,INT((ROW(A9153)-1)/24)+1)</f>
        <v>0.23200000000000001</v>
      </c>
      <c r="O9154" s="56" cm="1">
        <f t="array" ref="O9154">INDEX($L$2:$L$1000,INT((ROW(A9153)-1)/24)+1)</f>
        <v>0.67800000000000005</v>
      </c>
    </row>
    <row r="9155" spans="4:15" x14ac:dyDescent="0.2">
      <c r="D9155" s="56">
        <f t="shared" si="147"/>
        <v>9</v>
      </c>
      <c r="E9155" s="56" t="str" cm="1">
        <f t="array" ref="E9155">INDEX($A$2:$A$1000,INT((ROW(A9154)-1)/24)+1)</f>
        <v xml:space="preserve"> 2018-01-17 </v>
      </c>
      <c r="F9155" s="56" cm="1">
        <f t="array" ref="F9155">INDEX($B$2:$B$1000,INT((ROW(A9154)-1)/24)+1)/24</f>
        <v>16.539161209632006</v>
      </c>
      <c r="G9155" s="57">
        <f>Données_gaz!F$24/(365*24)</f>
        <v>1.1415525114155251E-4</v>
      </c>
      <c r="H9155" s="56"/>
      <c r="I9155" s="56"/>
      <c r="J9155" s="56"/>
      <c r="K9155" s="56"/>
      <c r="L9155" s="56"/>
      <c r="M9155" s="56"/>
      <c r="N9155" s="56" cm="1">
        <f t="array" ref="N9155">INDEX($K$2:$K$1000,INT((ROW(A9154)-1)/24)+1)</f>
        <v>0.23200000000000001</v>
      </c>
      <c r="O9155" s="56" cm="1">
        <f t="array" ref="O9155">INDEX($L$2:$L$1000,INT((ROW(A9154)-1)/24)+1)</f>
        <v>0.67800000000000005</v>
      </c>
    </row>
    <row r="9156" spans="4:15" x14ac:dyDescent="0.2">
      <c r="D9156" s="56">
        <f t="shared" si="147"/>
        <v>10</v>
      </c>
      <c r="E9156" s="56" t="str" cm="1">
        <f t="array" ref="E9156">INDEX($A$2:$A$1000,INT((ROW(A9155)-1)/24)+1)</f>
        <v xml:space="preserve"> 2018-01-17 </v>
      </c>
      <c r="F9156" s="56" cm="1">
        <f t="array" ref="F9156">INDEX($B$2:$B$1000,INT((ROW(A9155)-1)/24)+1)/24</f>
        <v>16.539161209632006</v>
      </c>
      <c r="G9156" s="57">
        <f>Données_gaz!F$24/(365*24)</f>
        <v>1.1415525114155251E-4</v>
      </c>
      <c r="H9156" s="56"/>
      <c r="I9156" s="56"/>
      <c r="J9156" s="56"/>
      <c r="K9156" s="56"/>
      <c r="L9156" s="56"/>
      <c r="M9156" s="56"/>
      <c r="N9156" s="56" cm="1">
        <f t="array" ref="N9156">INDEX($K$2:$K$1000,INT((ROW(A9155)-1)/24)+1)</f>
        <v>0.23200000000000001</v>
      </c>
      <c r="O9156" s="56" cm="1">
        <f t="array" ref="O9156">INDEX($L$2:$L$1000,INT((ROW(A9155)-1)/24)+1)</f>
        <v>0.67800000000000005</v>
      </c>
    </row>
    <row r="9157" spans="4:15" x14ac:dyDescent="0.2">
      <c r="D9157" s="56">
        <f t="shared" si="147"/>
        <v>11</v>
      </c>
      <c r="E9157" s="56" t="str" cm="1">
        <f t="array" ref="E9157">INDEX($A$2:$A$1000,INT((ROW(A9156)-1)/24)+1)</f>
        <v xml:space="preserve"> 2018-01-17 </v>
      </c>
      <c r="F9157" s="56" cm="1">
        <f t="array" ref="F9157">INDEX($B$2:$B$1000,INT((ROW(A9156)-1)/24)+1)/24</f>
        <v>16.539161209632006</v>
      </c>
      <c r="G9157" s="57">
        <f>Données_gaz!F$24/(365*24)</f>
        <v>1.1415525114155251E-4</v>
      </c>
      <c r="H9157" s="56"/>
      <c r="I9157" s="56"/>
      <c r="J9157" s="56"/>
      <c r="K9157" s="56"/>
      <c r="L9157" s="56"/>
      <c r="M9157" s="56"/>
      <c r="N9157" s="56" cm="1">
        <f t="array" ref="N9157">INDEX($K$2:$K$1000,INT((ROW(A9156)-1)/24)+1)</f>
        <v>0.23200000000000001</v>
      </c>
      <c r="O9157" s="56" cm="1">
        <f t="array" ref="O9157">INDEX($L$2:$L$1000,INT((ROW(A9156)-1)/24)+1)</f>
        <v>0.67800000000000005</v>
      </c>
    </row>
    <row r="9158" spans="4:15" x14ac:dyDescent="0.2">
      <c r="D9158" s="56">
        <f t="shared" si="147"/>
        <v>12</v>
      </c>
      <c r="E9158" s="56" t="str" cm="1">
        <f t="array" ref="E9158">INDEX($A$2:$A$1000,INT((ROW(A9157)-1)/24)+1)</f>
        <v xml:space="preserve"> 2018-01-17 </v>
      </c>
      <c r="F9158" s="56" cm="1">
        <f t="array" ref="F9158">INDEX($B$2:$B$1000,INT((ROW(A9157)-1)/24)+1)/24</f>
        <v>16.539161209632006</v>
      </c>
      <c r="G9158" s="57">
        <f>Données_gaz!F$24/(365*24)</f>
        <v>1.1415525114155251E-4</v>
      </c>
      <c r="H9158" s="56"/>
      <c r="I9158" s="56"/>
      <c r="J9158" s="56"/>
      <c r="K9158" s="56"/>
      <c r="L9158" s="56"/>
      <c r="M9158" s="56"/>
      <c r="N9158" s="56" cm="1">
        <f t="array" ref="N9158">INDEX($K$2:$K$1000,INT((ROW(A9157)-1)/24)+1)</f>
        <v>0.23200000000000001</v>
      </c>
      <c r="O9158" s="56" cm="1">
        <f t="array" ref="O9158">INDEX($L$2:$L$1000,INT((ROW(A9157)-1)/24)+1)</f>
        <v>0.67800000000000005</v>
      </c>
    </row>
    <row r="9159" spans="4:15" x14ac:dyDescent="0.2">
      <c r="D9159" s="56">
        <f t="shared" si="147"/>
        <v>13</v>
      </c>
      <c r="E9159" s="56" t="str" cm="1">
        <f t="array" ref="E9159">INDEX($A$2:$A$1000,INT((ROW(A9158)-1)/24)+1)</f>
        <v xml:space="preserve"> 2018-01-17 </v>
      </c>
      <c r="F9159" s="56" cm="1">
        <f t="array" ref="F9159">INDEX($B$2:$B$1000,INT((ROW(A9158)-1)/24)+1)/24</f>
        <v>16.539161209632006</v>
      </c>
      <c r="G9159" s="57">
        <f>Données_gaz!F$24/(365*24)</f>
        <v>1.1415525114155251E-4</v>
      </c>
      <c r="H9159" s="56"/>
      <c r="I9159" s="56"/>
      <c r="J9159" s="56"/>
      <c r="K9159" s="56"/>
      <c r="L9159" s="56"/>
      <c r="M9159" s="56"/>
      <c r="N9159" s="56" cm="1">
        <f t="array" ref="N9159">INDEX($K$2:$K$1000,INT((ROW(A9158)-1)/24)+1)</f>
        <v>0.23200000000000001</v>
      </c>
      <c r="O9159" s="56" cm="1">
        <f t="array" ref="O9159">INDEX($L$2:$L$1000,INT((ROW(A9158)-1)/24)+1)</f>
        <v>0.67800000000000005</v>
      </c>
    </row>
    <row r="9160" spans="4:15" x14ac:dyDescent="0.2">
      <c r="D9160" s="56">
        <f t="shared" si="147"/>
        <v>14</v>
      </c>
      <c r="E9160" s="56" t="str" cm="1">
        <f t="array" ref="E9160">INDEX($A$2:$A$1000,INT((ROW(A9159)-1)/24)+1)</f>
        <v xml:space="preserve"> 2018-01-17 </v>
      </c>
      <c r="F9160" s="56" cm="1">
        <f t="array" ref="F9160">INDEX($B$2:$B$1000,INT((ROW(A9159)-1)/24)+1)/24</f>
        <v>16.539161209632006</v>
      </c>
      <c r="G9160" s="57">
        <f>Données_gaz!F$24/(365*24)</f>
        <v>1.1415525114155251E-4</v>
      </c>
      <c r="H9160" s="56"/>
      <c r="I9160" s="56"/>
      <c r="J9160" s="56"/>
      <c r="K9160" s="56"/>
      <c r="L9160" s="56"/>
      <c r="M9160" s="56"/>
      <c r="N9160" s="56" cm="1">
        <f t="array" ref="N9160">INDEX($K$2:$K$1000,INT((ROW(A9159)-1)/24)+1)</f>
        <v>0.23200000000000001</v>
      </c>
      <c r="O9160" s="56" cm="1">
        <f t="array" ref="O9160">INDEX($L$2:$L$1000,INT((ROW(A9159)-1)/24)+1)</f>
        <v>0.67800000000000005</v>
      </c>
    </row>
    <row r="9161" spans="4:15" x14ac:dyDescent="0.2">
      <c r="D9161" s="56">
        <f t="shared" si="147"/>
        <v>15</v>
      </c>
      <c r="E9161" s="56" t="str" cm="1">
        <f t="array" ref="E9161">INDEX($A$2:$A$1000,INT((ROW(A9160)-1)/24)+1)</f>
        <v xml:space="preserve"> 2018-01-17 </v>
      </c>
      <c r="F9161" s="56" cm="1">
        <f t="array" ref="F9161">INDEX($B$2:$B$1000,INT((ROW(A9160)-1)/24)+1)/24</f>
        <v>16.539161209632006</v>
      </c>
      <c r="G9161" s="57">
        <f>Données_gaz!F$24/(365*24)</f>
        <v>1.1415525114155251E-4</v>
      </c>
      <c r="H9161" s="56"/>
      <c r="I9161" s="56"/>
      <c r="J9161" s="56"/>
      <c r="K9161" s="56"/>
      <c r="L9161" s="56"/>
      <c r="M9161" s="56"/>
      <c r="N9161" s="56" cm="1">
        <f t="array" ref="N9161">INDEX($K$2:$K$1000,INT((ROW(A9160)-1)/24)+1)</f>
        <v>0.23200000000000001</v>
      </c>
      <c r="O9161" s="56" cm="1">
        <f t="array" ref="O9161">INDEX($L$2:$L$1000,INT((ROW(A9160)-1)/24)+1)</f>
        <v>0.67800000000000005</v>
      </c>
    </row>
    <row r="9162" spans="4:15" x14ac:dyDescent="0.2">
      <c r="D9162" s="56">
        <f t="shared" si="147"/>
        <v>16</v>
      </c>
      <c r="E9162" s="56" t="str" cm="1">
        <f t="array" ref="E9162">INDEX($A$2:$A$1000,INT((ROW(A9161)-1)/24)+1)</f>
        <v xml:space="preserve"> 2018-01-17 </v>
      </c>
      <c r="F9162" s="56" cm="1">
        <f t="array" ref="F9162">INDEX($B$2:$B$1000,INT((ROW(A9161)-1)/24)+1)/24</f>
        <v>16.539161209632006</v>
      </c>
      <c r="G9162" s="57">
        <f>Données_gaz!F$24/(365*24)</f>
        <v>1.1415525114155251E-4</v>
      </c>
      <c r="H9162" s="56"/>
      <c r="I9162" s="56"/>
      <c r="J9162" s="56"/>
      <c r="K9162" s="56"/>
      <c r="L9162" s="56"/>
      <c r="M9162" s="56"/>
      <c r="N9162" s="56" cm="1">
        <f t="array" ref="N9162">INDEX($K$2:$K$1000,INT((ROW(A9161)-1)/24)+1)</f>
        <v>0.23200000000000001</v>
      </c>
      <c r="O9162" s="56" cm="1">
        <f t="array" ref="O9162">INDEX($L$2:$L$1000,INT((ROW(A9161)-1)/24)+1)</f>
        <v>0.67800000000000005</v>
      </c>
    </row>
    <row r="9163" spans="4:15" x14ac:dyDescent="0.2">
      <c r="D9163" s="56">
        <f t="shared" si="147"/>
        <v>17</v>
      </c>
      <c r="E9163" s="56" t="str" cm="1">
        <f t="array" ref="E9163">INDEX($A$2:$A$1000,INT((ROW(A9162)-1)/24)+1)</f>
        <v xml:space="preserve"> 2018-01-17 </v>
      </c>
      <c r="F9163" s="56" cm="1">
        <f t="array" ref="F9163">INDEX($B$2:$B$1000,INT((ROW(A9162)-1)/24)+1)/24</f>
        <v>16.539161209632006</v>
      </c>
      <c r="G9163" s="57">
        <f>Données_gaz!F$24/(365*24)</f>
        <v>1.1415525114155251E-4</v>
      </c>
      <c r="H9163" s="56"/>
      <c r="I9163" s="56"/>
      <c r="J9163" s="56"/>
      <c r="K9163" s="56"/>
      <c r="L9163" s="56"/>
      <c r="M9163" s="56"/>
      <c r="N9163" s="56" cm="1">
        <f t="array" ref="N9163">INDEX($K$2:$K$1000,INT((ROW(A9162)-1)/24)+1)</f>
        <v>0.23200000000000001</v>
      </c>
      <c r="O9163" s="56" cm="1">
        <f t="array" ref="O9163">INDEX($L$2:$L$1000,INT((ROW(A9162)-1)/24)+1)</f>
        <v>0.67800000000000005</v>
      </c>
    </row>
    <row r="9164" spans="4:15" x14ac:dyDescent="0.2">
      <c r="D9164" s="56">
        <f t="shared" si="147"/>
        <v>18</v>
      </c>
      <c r="E9164" s="56" t="str" cm="1">
        <f t="array" ref="E9164">INDEX($A$2:$A$1000,INT((ROW(A9163)-1)/24)+1)</f>
        <v xml:space="preserve"> 2018-01-17 </v>
      </c>
      <c r="F9164" s="56" cm="1">
        <f t="array" ref="F9164">INDEX($B$2:$B$1000,INT((ROW(A9163)-1)/24)+1)/24</f>
        <v>16.539161209632006</v>
      </c>
      <c r="G9164" s="57">
        <f>Données_gaz!F$24/(365*24)</f>
        <v>1.1415525114155251E-4</v>
      </c>
      <c r="H9164" s="56"/>
      <c r="I9164" s="56"/>
      <c r="J9164" s="56"/>
      <c r="K9164" s="56"/>
      <c r="L9164" s="56"/>
      <c r="M9164" s="56"/>
      <c r="N9164" s="56" cm="1">
        <f t="array" ref="N9164">INDEX($K$2:$K$1000,INT((ROW(A9163)-1)/24)+1)</f>
        <v>0.23200000000000001</v>
      </c>
      <c r="O9164" s="56" cm="1">
        <f t="array" ref="O9164">INDEX($L$2:$L$1000,INT((ROW(A9163)-1)/24)+1)</f>
        <v>0.67800000000000005</v>
      </c>
    </row>
    <row r="9165" spans="4:15" x14ac:dyDescent="0.2">
      <c r="D9165" s="56">
        <f t="shared" si="147"/>
        <v>19</v>
      </c>
      <c r="E9165" s="56" t="str" cm="1">
        <f t="array" ref="E9165">INDEX($A$2:$A$1000,INT((ROW(A9164)-1)/24)+1)</f>
        <v xml:space="preserve"> 2018-01-17 </v>
      </c>
      <c r="F9165" s="56" cm="1">
        <f t="array" ref="F9165">INDEX($B$2:$B$1000,INT((ROW(A9164)-1)/24)+1)/24</f>
        <v>16.539161209632006</v>
      </c>
      <c r="G9165" s="57">
        <f>Données_gaz!F$24/(365*24)</f>
        <v>1.1415525114155251E-4</v>
      </c>
      <c r="H9165" s="56"/>
      <c r="I9165" s="56"/>
      <c r="J9165" s="56"/>
      <c r="K9165" s="56"/>
      <c r="L9165" s="56"/>
      <c r="M9165" s="56"/>
      <c r="N9165" s="56" cm="1">
        <f t="array" ref="N9165">INDEX($K$2:$K$1000,INT((ROW(A9164)-1)/24)+1)</f>
        <v>0.23200000000000001</v>
      </c>
      <c r="O9165" s="56" cm="1">
        <f t="array" ref="O9165">INDEX($L$2:$L$1000,INT((ROW(A9164)-1)/24)+1)</f>
        <v>0.67800000000000005</v>
      </c>
    </row>
    <row r="9166" spans="4:15" x14ac:dyDescent="0.2">
      <c r="D9166" s="56">
        <f t="shared" si="147"/>
        <v>20</v>
      </c>
      <c r="E9166" s="56" t="str" cm="1">
        <f t="array" ref="E9166">INDEX($A$2:$A$1000,INT((ROW(A9165)-1)/24)+1)</f>
        <v xml:space="preserve"> 2018-01-17 </v>
      </c>
      <c r="F9166" s="56" cm="1">
        <f t="array" ref="F9166">INDEX($B$2:$B$1000,INT((ROW(A9165)-1)/24)+1)/24</f>
        <v>16.539161209632006</v>
      </c>
      <c r="G9166" s="57">
        <f>Données_gaz!F$24/(365*24)</f>
        <v>1.1415525114155251E-4</v>
      </c>
      <c r="H9166" s="56"/>
      <c r="I9166" s="56"/>
      <c r="J9166" s="56"/>
      <c r="K9166" s="56"/>
      <c r="L9166" s="56"/>
      <c r="M9166" s="56"/>
      <c r="N9166" s="56" cm="1">
        <f t="array" ref="N9166">INDEX($K$2:$K$1000,INT((ROW(A9165)-1)/24)+1)</f>
        <v>0.23200000000000001</v>
      </c>
      <c r="O9166" s="56" cm="1">
        <f t="array" ref="O9166">INDEX($L$2:$L$1000,INT((ROW(A9165)-1)/24)+1)</f>
        <v>0.67800000000000005</v>
      </c>
    </row>
    <row r="9167" spans="4:15" x14ac:dyDescent="0.2">
      <c r="D9167" s="56">
        <f t="shared" si="147"/>
        <v>21</v>
      </c>
      <c r="E9167" s="56" t="str" cm="1">
        <f t="array" ref="E9167">INDEX($A$2:$A$1000,INT((ROW(A9166)-1)/24)+1)</f>
        <v xml:space="preserve"> 2018-01-17 </v>
      </c>
      <c r="F9167" s="56" cm="1">
        <f t="array" ref="F9167">INDEX($B$2:$B$1000,INT((ROW(A9166)-1)/24)+1)/24</f>
        <v>16.539161209632006</v>
      </c>
      <c r="G9167" s="57">
        <f>Données_gaz!F$24/(365*24)</f>
        <v>1.1415525114155251E-4</v>
      </c>
      <c r="H9167" s="56"/>
      <c r="I9167" s="56"/>
      <c r="J9167" s="56"/>
      <c r="K9167" s="56"/>
      <c r="L9167" s="56"/>
      <c r="M9167" s="56"/>
      <c r="N9167" s="56" cm="1">
        <f t="array" ref="N9167">INDEX($K$2:$K$1000,INT((ROW(A9166)-1)/24)+1)</f>
        <v>0.23200000000000001</v>
      </c>
      <c r="O9167" s="56" cm="1">
        <f t="array" ref="O9167">INDEX($L$2:$L$1000,INT((ROW(A9166)-1)/24)+1)</f>
        <v>0.67800000000000005</v>
      </c>
    </row>
    <row r="9168" spans="4:15" x14ac:dyDescent="0.2">
      <c r="D9168" s="56">
        <f t="shared" si="147"/>
        <v>22</v>
      </c>
      <c r="E9168" s="56" t="str" cm="1">
        <f t="array" ref="E9168">INDEX($A$2:$A$1000,INT((ROW(A9167)-1)/24)+1)</f>
        <v xml:space="preserve"> 2018-01-17 </v>
      </c>
      <c r="F9168" s="56" cm="1">
        <f t="array" ref="F9168">INDEX($B$2:$B$1000,INT((ROW(A9167)-1)/24)+1)/24</f>
        <v>16.539161209632006</v>
      </c>
      <c r="G9168" s="57">
        <f>Données_gaz!F$24/(365*24)</f>
        <v>1.1415525114155251E-4</v>
      </c>
      <c r="H9168" s="56"/>
      <c r="I9168" s="56"/>
      <c r="J9168" s="56"/>
      <c r="K9168" s="56"/>
      <c r="L9168" s="56"/>
      <c r="M9168" s="56"/>
      <c r="N9168" s="56" cm="1">
        <f t="array" ref="N9168">INDEX($K$2:$K$1000,INT((ROW(A9167)-1)/24)+1)</f>
        <v>0.23200000000000001</v>
      </c>
      <c r="O9168" s="56" cm="1">
        <f t="array" ref="O9168">INDEX($L$2:$L$1000,INT((ROW(A9167)-1)/24)+1)</f>
        <v>0.67800000000000005</v>
      </c>
    </row>
    <row r="9169" spans="4:15" x14ac:dyDescent="0.2">
      <c r="D9169" s="56">
        <f t="shared" si="147"/>
        <v>23</v>
      </c>
      <c r="E9169" s="56" t="str" cm="1">
        <f t="array" ref="E9169">INDEX($A$2:$A$1000,INT((ROW(A9168)-1)/24)+1)</f>
        <v xml:space="preserve"> 2018-01-17 </v>
      </c>
      <c r="F9169" s="56" cm="1">
        <f t="array" ref="F9169">INDEX($B$2:$B$1000,INT((ROW(A9168)-1)/24)+1)/24</f>
        <v>16.539161209632006</v>
      </c>
      <c r="G9169" s="57">
        <f>Données_gaz!F$24/(365*24)</f>
        <v>1.1415525114155251E-4</v>
      </c>
      <c r="H9169" s="56"/>
      <c r="I9169" s="56"/>
      <c r="J9169" s="56"/>
      <c r="K9169" s="56"/>
      <c r="L9169" s="56"/>
      <c r="M9169" s="56"/>
      <c r="N9169" s="56" cm="1">
        <f t="array" ref="N9169">INDEX($K$2:$K$1000,INT((ROW(A9168)-1)/24)+1)</f>
        <v>0.23200000000000001</v>
      </c>
      <c r="O9169" s="56" cm="1">
        <f t="array" ref="O9169">INDEX($L$2:$L$1000,INT((ROW(A9168)-1)/24)+1)</f>
        <v>0.67800000000000005</v>
      </c>
    </row>
    <row r="9170" spans="4:15" x14ac:dyDescent="0.2">
      <c r="D9170" s="56">
        <f t="shared" ref="D9170:D9233" si="148">HOUR(TIME(ROW(A9169)-1,0,0))</f>
        <v>0</v>
      </c>
      <c r="E9170" s="56" t="str" cm="1">
        <f t="array" ref="E9170">INDEX($A$2:$A$1000,INT((ROW(A9169)-1)/24)+1)</f>
        <v xml:space="preserve"> 2018-01-18 </v>
      </c>
      <c r="F9170" s="56" cm="1">
        <f t="array" ref="F9170">INDEX($B$2:$B$1000,INT((ROW(A9169)-1)/24)+1)/24</f>
        <v>16.476582011039692</v>
      </c>
      <c r="G9170" s="57">
        <f>Données_gaz!F$24/(365*24)</f>
        <v>1.1415525114155251E-4</v>
      </c>
      <c r="H9170" s="56"/>
      <c r="I9170" s="56"/>
      <c r="J9170" s="56"/>
      <c r="K9170" s="56"/>
      <c r="L9170" s="56"/>
      <c r="M9170" s="56"/>
      <c r="N9170" s="56" cm="1">
        <f t="array" ref="N9170">INDEX($K$2:$K$1000,INT((ROW(A9169)-1)/24)+1)</f>
        <v>0.22700000000000001</v>
      </c>
      <c r="O9170" s="56" cm="1">
        <f t="array" ref="O9170">INDEX($L$2:$L$1000,INT((ROW(A9169)-1)/24)+1)</f>
        <v>0.67500000000000004</v>
      </c>
    </row>
    <row r="9171" spans="4:15" x14ac:dyDescent="0.2">
      <c r="D9171" s="56">
        <f t="shared" si="148"/>
        <v>1</v>
      </c>
      <c r="E9171" s="56" t="str" cm="1">
        <f t="array" ref="E9171">INDEX($A$2:$A$1000,INT((ROW(A9170)-1)/24)+1)</f>
        <v xml:space="preserve"> 2018-01-18 </v>
      </c>
      <c r="F9171" s="56" cm="1">
        <f t="array" ref="F9171">INDEX($B$2:$B$1000,INT((ROW(A9170)-1)/24)+1)/24</f>
        <v>16.476582011039692</v>
      </c>
      <c r="G9171" s="57">
        <f>Données_gaz!F$24/(365*24)</f>
        <v>1.1415525114155251E-4</v>
      </c>
      <c r="H9171" s="56"/>
      <c r="I9171" s="56"/>
      <c r="J9171" s="56"/>
      <c r="K9171" s="56"/>
      <c r="L9171" s="56"/>
      <c r="M9171" s="56"/>
      <c r="N9171" s="56" cm="1">
        <f t="array" ref="N9171">INDEX($K$2:$K$1000,INT((ROW(A9170)-1)/24)+1)</f>
        <v>0.22700000000000001</v>
      </c>
      <c r="O9171" s="56" cm="1">
        <f t="array" ref="O9171">INDEX($L$2:$L$1000,INT((ROW(A9170)-1)/24)+1)</f>
        <v>0.67500000000000004</v>
      </c>
    </row>
    <row r="9172" spans="4:15" x14ac:dyDescent="0.2">
      <c r="D9172" s="56">
        <f t="shared" si="148"/>
        <v>2</v>
      </c>
      <c r="E9172" s="56" t="str" cm="1">
        <f t="array" ref="E9172">INDEX($A$2:$A$1000,INT((ROW(A9171)-1)/24)+1)</f>
        <v xml:space="preserve"> 2018-01-18 </v>
      </c>
      <c r="F9172" s="56" cm="1">
        <f t="array" ref="F9172">INDEX($B$2:$B$1000,INT((ROW(A9171)-1)/24)+1)/24</f>
        <v>16.476582011039692</v>
      </c>
      <c r="G9172" s="57">
        <f>Données_gaz!F$24/(365*24)</f>
        <v>1.1415525114155251E-4</v>
      </c>
      <c r="H9172" s="56"/>
      <c r="I9172" s="56"/>
      <c r="J9172" s="56"/>
      <c r="K9172" s="56"/>
      <c r="L9172" s="56"/>
      <c r="M9172" s="56"/>
      <c r="N9172" s="56" cm="1">
        <f t="array" ref="N9172">INDEX($K$2:$K$1000,INT((ROW(A9171)-1)/24)+1)</f>
        <v>0.22700000000000001</v>
      </c>
      <c r="O9172" s="56" cm="1">
        <f t="array" ref="O9172">INDEX($L$2:$L$1000,INT((ROW(A9171)-1)/24)+1)</f>
        <v>0.67500000000000004</v>
      </c>
    </row>
    <row r="9173" spans="4:15" x14ac:dyDescent="0.2">
      <c r="D9173" s="56">
        <f t="shared" si="148"/>
        <v>3</v>
      </c>
      <c r="E9173" s="56" t="str" cm="1">
        <f t="array" ref="E9173">INDEX($A$2:$A$1000,INT((ROW(A9172)-1)/24)+1)</f>
        <v xml:space="preserve"> 2018-01-18 </v>
      </c>
      <c r="F9173" s="56" cm="1">
        <f t="array" ref="F9173">INDEX($B$2:$B$1000,INT((ROW(A9172)-1)/24)+1)/24</f>
        <v>16.476582011039692</v>
      </c>
      <c r="G9173" s="57">
        <f>Données_gaz!F$24/(365*24)</f>
        <v>1.1415525114155251E-4</v>
      </c>
      <c r="H9173" s="56"/>
      <c r="I9173" s="56"/>
      <c r="J9173" s="56"/>
      <c r="K9173" s="56"/>
      <c r="L9173" s="56"/>
      <c r="M9173" s="56"/>
      <c r="N9173" s="56" cm="1">
        <f t="array" ref="N9173">INDEX($K$2:$K$1000,INT((ROW(A9172)-1)/24)+1)</f>
        <v>0.22700000000000001</v>
      </c>
      <c r="O9173" s="56" cm="1">
        <f t="array" ref="O9173">INDEX($L$2:$L$1000,INT((ROW(A9172)-1)/24)+1)</f>
        <v>0.67500000000000004</v>
      </c>
    </row>
    <row r="9174" spans="4:15" x14ac:dyDescent="0.2">
      <c r="D9174" s="56">
        <f t="shared" si="148"/>
        <v>4</v>
      </c>
      <c r="E9174" s="56" t="str" cm="1">
        <f t="array" ref="E9174">INDEX($A$2:$A$1000,INT((ROW(A9173)-1)/24)+1)</f>
        <v xml:space="preserve"> 2018-01-18 </v>
      </c>
      <c r="F9174" s="56" cm="1">
        <f t="array" ref="F9174">INDEX($B$2:$B$1000,INT((ROW(A9173)-1)/24)+1)/24</f>
        <v>16.476582011039692</v>
      </c>
      <c r="G9174" s="57">
        <f>Données_gaz!F$24/(365*24)</f>
        <v>1.1415525114155251E-4</v>
      </c>
      <c r="H9174" s="56"/>
      <c r="I9174" s="56"/>
      <c r="J9174" s="56"/>
      <c r="K9174" s="56"/>
      <c r="L9174" s="56"/>
      <c r="M9174" s="56"/>
      <c r="N9174" s="56" cm="1">
        <f t="array" ref="N9174">INDEX($K$2:$K$1000,INT((ROW(A9173)-1)/24)+1)</f>
        <v>0.22700000000000001</v>
      </c>
      <c r="O9174" s="56" cm="1">
        <f t="array" ref="O9174">INDEX($L$2:$L$1000,INT((ROW(A9173)-1)/24)+1)</f>
        <v>0.67500000000000004</v>
      </c>
    </row>
    <row r="9175" spans="4:15" x14ac:dyDescent="0.2">
      <c r="D9175" s="56">
        <f t="shared" si="148"/>
        <v>5</v>
      </c>
      <c r="E9175" s="56" t="str" cm="1">
        <f t="array" ref="E9175">INDEX($A$2:$A$1000,INT((ROW(A9174)-1)/24)+1)</f>
        <v xml:space="preserve"> 2018-01-18 </v>
      </c>
      <c r="F9175" s="56" cm="1">
        <f t="array" ref="F9175">INDEX($B$2:$B$1000,INT((ROW(A9174)-1)/24)+1)/24</f>
        <v>16.476582011039692</v>
      </c>
      <c r="G9175" s="57">
        <f>Données_gaz!F$24/(365*24)</f>
        <v>1.1415525114155251E-4</v>
      </c>
      <c r="H9175" s="56"/>
      <c r="I9175" s="56"/>
      <c r="J9175" s="56"/>
      <c r="K9175" s="56"/>
      <c r="L9175" s="56"/>
      <c r="M9175" s="56"/>
      <c r="N9175" s="56" cm="1">
        <f t="array" ref="N9175">INDEX($K$2:$K$1000,INT((ROW(A9174)-1)/24)+1)</f>
        <v>0.22700000000000001</v>
      </c>
      <c r="O9175" s="56" cm="1">
        <f t="array" ref="O9175">INDEX($L$2:$L$1000,INT((ROW(A9174)-1)/24)+1)</f>
        <v>0.67500000000000004</v>
      </c>
    </row>
    <row r="9176" spans="4:15" x14ac:dyDescent="0.2">
      <c r="D9176" s="56">
        <f t="shared" si="148"/>
        <v>6</v>
      </c>
      <c r="E9176" s="56" t="str" cm="1">
        <f t="array" ref="E9176">INDEX($A$2:$A$1000,INT((ROW(A9175)-1)/24)+1)</f>
        <v xml:space="preserve"> 2018-01-18 </v>
      </c>
      <c r="F9176" s="56" cm="1">
        <f t="array" ref="F9176">INDEX($B$2:$B$1000,INT((ROW(A9175)-1)/24)+1)/24</f>
        <v>16.476582011039692</v>
      </c>
      <c r="G9176" s="57">
        <f>Données_gaz!F$24/(365*24)</f>
        <v>1.1415525114155251E-4</v>
      </c>
      <c r="H9176" s="56"/>
      <c r="I9176" s="56"/>
      <c r="J9176" s="56"/>
      <c r="K9176" s="56"/>
      <c r="L9176" s="56"/>
      <c r="M9176" s="56"/>
      <c r="N9176" s="56" cm="1">
        <f t="array" ref="N9176">INDEX($K$2:$K$1000,INT((ROW(A9175)-1)/24)+1)</f>
        <v>0.22700000000000001</v>
      </c>
      <c r="O9176" s="56" cm="1">
        <f t="array" ref="O9176">INDEX($L$2:$L$1000,INT((ROW(A9175)-1)/24)+1)</f>
        <v>0.67500000000000004</v>
      </c>
    </row>
    <row r="9177" spans="4:15" x14ac:dyDescent="0.2">
      <c r="D9177" s="56">
        <f t="shared" si="148"/>
        <v>7</v>
      </c>
      <c r="E9177" s="56" t="str" cm="1">
        <f t="array" ref="E9177">INDEX($A$2:$A$1000,INT((ROW(A9176)-1)/24)+1)</f>
        <v xml:space="preserve"> 2018-01-18 </v>
      </c>
      <c r="F9177" s="56" cm="1">
        <f t="array" ref="F9177">INDEX($B$2:$B$1000,INT((ROW(A9176)-1)/24)+1)/24</f>
        <v>16.476582011039692</v>
      </c>
      <c r="G9177" s="57">
        <f>Données_gaz!F$24/(365*24)</f>
        <v>1.1415525114155251E-4</v>
      </c>
      <c r="H9177" s="56"/>
      <c r="I9177" s="56"/>
      <c r="J9177" s="56"/>
      <c r="K9177" s="56"/>
      <c r="L9177" s="56"/>
      <c r="M9177" s="56"/>
      <c r="N9177" s="56" cm="1">
        <f t="array" ref="N9177">INDEX($K$2:$K$1000,INT((ROW(A9176)-1)/24)+1)</f>
        <v>0.22700000000000001</v>
      </c>
      <c r="O9177" s="56" cm="1">
        <f t="array" ref="O9177">INDEX($L$2:$L$1000,INT((ROW(A9176)-1)/24)+1)</f>
        <v>0.67500000000000004</v>
      </c>
    </row>
    <row r="9178" spans="4:15" x14ac:dyDescent="0.2">
      <c r="D9178" s="56">
        <f t="shared" si="148"/>
        <v>8</v>
      </c>
      <c r="E9178" s="56" t="str" cm="1">
        <f t="array" ref="E9178">INDEX($A$2:$A$1000,INT((ROW(A9177)-1)/24)+1)</f>
        <v xml:space="preserve"> 2018-01-18 </v>
      </c>
      <c r="F9178" s="56" cm="1">
        <f t="array" ref="F9178">INDEX($B$2:$B$1000,INT((ROW(A9177)-1)/24)+1)/24</f>
        <v>16.476582011039692</v>
      </c>
      <c r="G9178" s="57">
        <f>Données_gaz!F$24/(365*24)</f>
        <v>1.1415525114155251E-4</v>
      </c>
      <c r="H9178" s="56"/>
      <c r="I9178" s="56"/>
      <c r="J9178" s="56"/>
      <c r="K9178" s="56"/>
      <c r="L9178" s="56"/>
      <c r="M9178" s="56"/>
      <c r="N9178" s="56" cm="1">
        <f t="array" ref="N9178">INDEX($K$2:$K$1000,INT((ROW(A9177)-1)/24)+1)</f>
        <v>0.22700000000000001</v>
      </c>
      <c r="O9178" s="56" cm="1">
        <f t="array" ref="O9178">INDEX($L$2:$L$1000,INT((ROW(A9177)-1)/24)+1)</f>
        <v>0.67500000000000004</v>
      </c>
    </row>
    <row r="9179" spans="4:15" x14ac:dyDescent="0.2">
      <c r="D9179" s="56">
        <f t="shared" si="148"/>
        <v>9</v>
      </c>
      <c r="E9179" s="56" t="str" cm="1">
        <f t="array" ref="E9179">INDEX($A$2:$A$1000,INT((ROW(A9178)-1)/24)+1)</f>
        <v xml:space="preserve"> 2018-01-18 </v>
      </c>
      <c r="F9179" s="56" cm="1">
        <f t="array" ref="F9179">INDEX($B$2:$B$1000,INT((ROW(A9178)-1)/24)+1)/24</f>
        <v>16.476582011039692</v>
      </c>
      <c r="G9179" s="57">
        <f>Données_gaz!F$24/(365*24)</f>
        <v>1.1415525114155251E-4</v>
      </c>
      <c r="H9179" s="56"/>
      <c r="I9179" s="56"/>
      <c r="J9179" s="56"/>
      <c r="K9179" s="56"/>
      <c r="L9179" s="56"/>
      <c r="M9179" s="56"/>
      <c r="N9179" s="56" cm="1">
        <f t="array" ref="N9179">INDEX($K$2:$K$1000,INT((ROW(A9178)-1)/24)+1)</f>
        <v>0.22700000000000001</v>
      </c>
      <c r="O9179" s="56" cm="1">
        <f t="array" ref="O9179">INDEX($L$2:$L$1000,INT((ROW(A9178)-1)/24)+1)</f>
        <v>0.67500000000000004</v>
      </c>
    </row>
    <row r="9180" spans="4:15" x14ac:dyDescent="0.2">
      <c r="D9180" s="56">
        <f t="shared" si="148"/>
        <v>10</v>
      </c>
      <c r="E9180" s="56" t="str" cm="1">
        <f t="array" ref="E9180">INDEX($A$2:$A$1000,INT((ROW(A9179)-1)/24)+1)</f>
        <v xml:space="preserve"> 2018-01-18 </v>
      </c>
      <c r="F9180" s="56" cm="1">
        <f t="array" ref="F9180">INDEX($B$2:$B$1000,INT((ROW(A9179)-1)/24)+1)/24</f>
        <v>16.476582011039692</v>
      </c>
      <c r="G9180" s="57">
        <f>Données_gaz!F$24/(365*24)</f>
        <v>1.1415525114155251E-4</v>
      </c>
      <c r="H9180" s="56"/>
      <c r="I9180" s="56"/>
      <c r="J9180" s="56"/>
      <c r="K9180" s="56"/>
      <c r="L9180" s="56"/>
      <c r="M9180" s="56"/>
      <c r="N9180" s="56" cm="1">
        <f t="array" ref="N9180">INDEX($K$2:$K$1000,INT((ROW(A9179)-1)/24)+1)</f>
        <v>0.22700000000000001</v>
      </c>
      <c r="O9180" s="56" cm="1">
        <f t="array" ref="O9180">INDEX($L$2:$L$1000,INT((ROW(A9179)-1)/24)+1)</f>
        <v>0.67500000000000004</v>
      </c>
    </row>
    <row r="9181" spans="4:15" x14ac:dyDescent="0.2">
      <c r="D9181" s="56">
        <f t="shared" si="148"/>
        <v>11</v>
      </c>
      <c r="E9181" s="56" t="str" cm="1">
        <f t="array" ref="E9181">INDEX($A$2:$A$1000,INT((ROW(A9180)-1)/24)+1)</f>
        <v xml:space="preserve"> 2018-01-18 </v>
      </c>
      <c r="F9181" s="56" cm="1">
        <f t="array" ref="F9181">INDEX($B$2:$B$1000,INT((ROW(A9180)-1)/24)+1)/24</f>
        <v>16.476582011039692</v>
      </c>
      <c r="G9181" s="57">
        <f>Données_gaz!F$24/(365*24)</f>
        <v>1.1415525114155251E-4</v>
      </c>
      <c r="H9181" s="56"/>
      <c r="I9181" s="56"/>
      <c r="J9181" s="56"/>
      <c r="K9181" s="56"/>
      <c r="L9181" s="56"/>
      <c r="M9181" s="56"/>
      <c r="N9181" s="56" cm="1">
        <f t="array" ref="N9181">INDEX($K$2:$K$1000,INT((ROW(A9180)-1)/24)+1)</f>
        <v>0.22700000000000001</v>
      </c>
      <c r="O9181" s="56" cm="1">
        <f t="array" ref="O9181">INDEX($L$2:$L$1000,INT((ROW(A9180)-1)/24)+1)</f>
        <v>0.67500000000000004</v>
      </c>
    </row>
    <row r="9182" spans="4:15" x14ac:dyDescent="0.2">
      <c r="D9182" s="56">
        <f t="shared" si="148"/>
        <v>12</v>
      </c>
      <c r="E9182" s="56" t="str" cm="1">
        <f t="array" ref="E9182">INDEX($A$2:$A$1000,INT((ROW(A9181)-1)/24)+1)</f>
        <v xml:space="preserve"> 2018-01-18 </v>
      </c>
      <c r="F9182" s="56" cm="1">
        <f t="array" ref="F9182">INDEX($B$2:$B$1000,INT((ROW(A9181)-1)/24)+1)/24</f>
        <v>16.476582011039692</v>
      </c>
      <c r="G9182" s="57">
        <f>Données_gaz!F$24/(365*24)</f>
        <v>1.1415525114155251E-4</v>
      </c>
      <c r="H9182" s="56"/>
      <c r="I9182" s="56"/>
      <c r="J9182" s="56"/>
      <c r="K9182" s="56"/>
      <c r="L9182" s="56"/>
      <c r="M9182" s="56"/>
      <c r="N9182" s="56" cm="1">
        <f t="array" ref="N9182">INDEX($K$2:$K$1000,INT((ROW(A9181)-1)/24)+1)</f>
        <v>0.22700000000000001</v>
      </c>
      <c r="O9182" s="56" cm="1">
        <f t="array" ref="O9182">INDEX($L$2:$L$1000,INT((ROW(A9181)-1)/24)+1)</f>
        <v>0.67500000000000004</v>
      </c>
    </row>
    <row r="9183" spans="4:15" x14ac:dyDescent="0.2">
      <c r="D9183" s="56">
        <f t="shared" si="148"/>
        <v>13</v>
      </c>
      <c r="E9183" s="56" t="str" cm="1">
        <f t="array" ref="E9183">INDEX($A$2:$A$1000,INT((ROW(A9182)-1)/24)+1)</f>
        <v xml:space="preserve"> 2018-01-18 </v>
      </c>
      <c r="F9183" s="56" cm="1">
        <f t="array" ref="F9183">INDEX($B$2:$B$1000,INT((ROW(A9182)-1)/24)+1)/24</f>
        <v>16.476582011039692</v>
      </c>
      <c r="G9183" s="57">
        <f>Données_gaz!F$24/(365*24)</f>
        <v>1.1415525114155251E-4</v>
      </c>
      <c r="H9183" s="56"/>
      <c r="I9183" s="56"/>
      <c r="J9183" s="56"/>
      <c r="K9183" s="56"/>
      <c r="L9183" s="56"/>
      <c r="M9183" s="56"/>
      <c r="N9183" s="56" cm="1">
        <f t="array" ref="N9183">INDEX($K$2:$K$1000,INT((ROW(A9182)-1)/24)+1)</f>
        <v>0.22700000000000001</v>
      </c>
      <c r="O9183" s="56" cm="1">
        <f t="array" ref="O9183">INDEX($L$2:$L$1000,INT((ROW(A9182)-1)/24)+1)</f>
        <v>0.67500000000000004</v>
      </c>
    </row>
    <row r="9184" spans="4:15" x14ac:dyDescent="0.2">
      <c r="D9184" s="56">
        <f t="shared" si="148"/>
        <v>14</v>
      </c>
      <c r="E9184" s="56" t="str" cm="1">
        <f t="array" ref="E9184">INDEX($A$2:$A$1000,INT((ROW(A9183)-1)/24)+1)</f>
        <v xml:space="preserve"> 2018-01-18 </v>
      </c>
      <c r="F9184" s="56" cm="1">
        <f t="array" ref="F9184">INDEX($B$2:$B$1000,INT((ROW(A9183)-1)/24)+1)/24</f>
        <v>16.476582011039692</v>
      </c>
      <c r="G9184" s="57">
        <f>Données_gaz!F$24/(365*24)</f>
        <v>1.1415525114155251E-4</v>
      </c>
      <c r="H9184" s="56"/>
      <c r="I9184" s="56"/>
      <c r="J9184" s="56"/>
      <c r="K9184" s="56"/>
      <c r="L9184" s="56"/>
      <c r="M9184" s="56"/>
      <c r="N9184" s="56" cm="1">
        <f t="array" ref="N9184">INDEX($K$2:$K$1000,INT((ROW(A9183)-1)/24)+1)</f>
        <v>0.22700000000000001</v>
      </c>
      <c r="O9184" s="56" cm="1">
        <f t="array" ref="O9184">INDEX($L$2:$L$1000,INT((ROW(A9183)-1)/24)+1)</f>
        <v>0.67500000000000004</v>
      </c>
    </row>
    <row r="9185" spans="4:15" x14ac:dyDescent="0.2">
      <c r="D9185" s="56">
        <f t="shared" si="148"/>
        <v>15</v>
      </c>
      <c r="E9185" s="56" t="str" cm="1">
        <f t="array" ref="E9185">INDEX($A$2:$A$1000,INT((ROW(A9184)-1)/24)+1)</f>
        <v xml:space="preserve"> 2018-01-18 </v>
      </c>
      <c r="F9185" s="56" cm="1">
        <f t="array" ref="F9185">INDEX($B$2:$B$1000,INT((ROW(A9184)-1)/24)+1)/24</f>
        <v>16.476582011039692</v>
      </c>
      <c r="G9185" s="57">
        <f>Données_gaz!F$24/(365*24)</f>
        <v>1.1415525114155251E-4</v>
      </c>
      <c r="H9185" s="56"/>
      <c r="I9185" s="56"/>
      <c r="J9185" s="56"/>
      <c r="K9185" s="56"/>
      <c r="L9185" s="56"/>
      <c r="M9185" s="56"/>
      <c r="N9185" s="56" cm="1">
        <f t="array" ref="N9185">INDEX($K$2:$K$1000,INT((ROW(A9184)-1)/24)+1)</f>
        <v>0.22700000000000001</v>
      </c>
      <c r="O9185" s="56" cm="1">
        <f t="array" ref="O9185">INDEX($L$2:$L$1000,INT((ROW(A9184)-1)/24)+1)</f>
        <v>0.67500000000000004</v>
      </c>
    </row>
    <row r="9186" spans="4:15" x14ac:dyDescent="0.2">
      <c r="D9186" s="56">
        <f t="shared" si="148"/>
        <v>16</v>
      </c>
      <c r="E9186" s="56" t="str" cm="1">
        <f t="array" ref="E9186">INDEX($A$2:$A$1000,INT((ROW(A9185)-1)/24)+1)</f>
        <v xml:space="preserve"> 2018-01-18 </v>
      </c>
      <c r="F9186" s="56" cm="1">
        <f t="array" ref="F9186">INDEX($B$2:$B$1000,INT((ROW(A9185)-1)/24)+1)/24</f>
        <v>16.476582011039692</v>
      </c>
      <c r="G9186" s="57">
        <f>Données_gaz!F$24/(365*24)</f>
        <v>1.1415525114155251E-4</v>
      </c>
      <c r="H9186" s="56"/>
      <c r="I9186" s="56"/>
      <c r="J9186" s="56"/>
      <c r="K9186" s="56"/>
      <c r="L9186" s="56"/>
      <c r="M9186" s="56"/>
      <c r="N9186" s="56" cm="1">
        <f t="array" ref="N9186">INDEX($K$2:$K$1000,INT((ROW(A9185)-1)/24)+1)</f>
        <v>0.22700000000000001</v>
      </c>
      <c r="O9186" s="56" cm="1">
        <f t="array" ref="O9186">INDEX($L$2:$L$1000,INT((ROW(A9185)-1)/24)+1)</f>
        <v>0.67500000000000004</v>
      </c>
    </row>
    <row r="9187" spans="4:15" x14ac:dyDescent="0.2">
      <c r="D9187" s="56">
        <f t="shared" si="148"/>
        <v>17</v>
      </c>
      <c r="E9187" s="56" t="str" cm="1">
        <f t="array" ref="E9187">INDEX($A$2:$A$1000,INT((ROW(A9186)-1)/24)+1)</f>
        <v xml:space="preserve"> 2018-01-18 </v>
      </c>
      <c r="F9187" s="56" cm="1">
        <f t="array" ref="F9187">INDEX($B$2:$B$1000,INT((ROW(A9186)-1)/24)+1)/24</f>
        <v>16.476582011039692</v>
      </c>
      <c r="G9187" s="57">
        <f>Données_gaz!F$24/(365*24)</f>
        <v>1.1415525114155251E-4</v>
      </c>
      <c r="H9187" s="56"/>
      <c r="I9187" s="56"/>
      <c r="J9187" s="56"/>
      <c r="K9187" s="56"/>
      <c r="L9187" s="56"/>
      <c r="M9187" s="56"/>
      <c r="N9187" s="56" cm="1">
        <f t="array" ref="N9187">INDEX($K$2:$K$1000,INT((ROW(A9186)-1)/24)+1)</f>
        <v>0.22700000000000001</v>
      </c>
      <c r="O9187" s="56" cm="1">
        <f t="array" ref="O9187">INDEX($L$2:$L$1000,INT((ROW(A9186)-1)/24)+1)</f>
        <v>0.67500000000000004</v>
      </c>
    </row>
    <row r="9188" spans="4:15" x14ac:dyDescent="0.2">
      <c r="D9188" s="56">
        <f t="shared" si="148"/>
        <v>18</v>
      </c>
      <c r="E9188" s="56" t="str" cm="1">
        <f t="array" ref="E9188">INDEX($A$2:$A$1000,INT((ROW(A9187)-1)/24)+1)</f>
        <v xml:space="preserve"> 2018-01-18 </v>
      </c>
      <c r="F9188" s="56" cm="1">
        <f t="array" ref="F9188">INDEX($B$2:$B$1000,INT((ROW(A9187)-1)/24)+1)/24</f>
        <v>16.476582011039692</v>
      </c>
      <c r="G9188" s="57">
        <f>Données_gaz!F$24/(365*24)</f>
        <v>1.1415525114155251E-4</v>
      </c>
      <c r="H9188" s="56"/>
      <c r="I9188" s="56"/>
      <c r="J9188" s="56"/>
      <c r="K9188" s="56"/>
      <c r="L9188" s="56"/>
      <c r="M9188" s="56"/>
      <c r="N9188" s="56" cm="1">
        <f t="array" ref="N9188">INDEX($K$2:$K$1000,INT((ROW(A9187)-1)/24)+1)</f>
        <v>0.22700000000000001</v>
      </c>
      <c r="O9188" s="56" cm="1">
        <f t="array" ref="O9188">INDEX($L$2:$L$1000,INT((ROW(A9187)-1)/24)+1)</f>
        <v>0.67500000000000004</v>
      </c>
    </row>
    <row r="9189" spans="4:15" x14ac:dyDescent="0.2">
      <c r="D9189" s="56">
        <f t="shared" si="148"/>
        <v>19</v>
      </c>
      <c r="E9189" s="56" t="str" cm="1">
        <f t="array" ref="E9189">INDEX($A$2:$A$1000,INT((ROW(A9188)-1)/24)+1)</f>
        <v xml:space="preserve"> 2018-01-18 </v>
      </c>
      <c r="F9189" s="56" cm="1">
        <f t="array" ref="F9189">INDEX($B$2:$B$1000,INT((ROW(A9188)-1)/24)+1)/24</f>
        <v>16.476582011039692</v>
      </c>
      <c r="G9189" s="57">
        <f>Données_gaz!F$24/(365*24)</f>
        <v>1.1415525114155251E-4</v>
      </c>
      <c r="H9189" s="56"/>
      <c r="I9189" s="56"/>
      <c r="J9189" s="56"/>
      <c r="K9189" s="56"/>
      <c r="L9189" s="56"/>
      <c r="M9189" s="56"/>
      <c r="N9189" s="56" cm="1">
        <f t="array" ref="N9189">INDEX($K$2:$K$1000,INT((ROW(A9188)-1)/24)+1)</f>
        <v>0.22700000000000001</v>
      </c>
      <c r="O9189" s="56" cm="1">
        <f t="array" ref="O9189">INDEX($L$2:$L$1000,INT((ROW(A9188)-1)/24)+1)</f>
        <v>0.67500000000000004</v>
      </c>
    </row>
    <row r="9190" spans="4:15" x14ac:dyDescent="0.2">
      <c r="D9190" s="56">
        <f t="shared" si="148"/>
        <v>20</v>
      </c>
      <c r="E9190" s="56" t="str" cm="1">
        <f t="array" ref="E9190">INDEX($A$2:$A$1000,INT((ROW(A9189)-1)/24)+1)</f>
        <v xml:space="preserve"> 2018-01-18 </v>
      </c>
      <c r="F9190" s="56" cm="1">
        <f t="array" ref="F9190">INDEX($B$2:$B$1000,INT((ROW(A9189)-1)/24)+1)/24</f>
        <v>16.476582011039692</v>
      </c>
      <c r="G9190" s="57">
        <f>Données_gaz!F$24/(365*24)</f>
        <v>1.1415525114155251E-4</v>
      </c>
      <c r="H9190" s="56"/>
      <c r="I9190" s="56"/>
      <c r="J9190" s="56"/>
      <c r="K9190" s="56"/>
      <c r="L9190" s="56"/>
      <c r="M9190" s="56"/>
      <c r="N9190" s="56" cm="1">
        <f t="array" ref="N9190">INDEX($K$2:$K$1000,INT((ROW(A9189)-1)/24)+1)</f>
        <v>0.22700000000000001</v>
      </c>
      <c r="O9190" s="56" cm="1">
        <f t="array" ref="O9190">INDEX($L$2:$L$1000,INT((ROW(A9189)-1)/24)+1)</f>
        <v>0.67500000000000004</v>
      </c>
    </row>
    <row r="9191" spans="4:15" x14ac:dyDescent="0.2">
      <c r="D9191" s="56">
        <f t="shared" si="148"/>
        <v>21</v>
      </c>
      <c r="E9191" s="56" t="str" cm="1">
        <f t="array" ref="E9191">INDEX($A$2:$A$1000,INT((ROW(A9190)-1)/24)+1)</f>
        <v xml:space="preserve"> 2018-01-18 </v>
      </c>
      <c r="F9191" s="56" cm="1">
        <f t="array" ref="F9191">INDEX($B$2:$B$1000,INT((ROW(A9190)-1)/24)+1)/24</f>
        <v>16.476582011039692</v>
      </c>
      <c r="G9191" s="57">
        <f>Données_gaz!F$24/(365*24)</f>
        <v>1.1415525114155251E-4</v>
      </c>
      <c r="H9191" s="56"/>
      <c r="I9191" s="56"/>
      <c r="J9191" s="56"/>
      <c r="K9191" s="56"/>
      <c r="L9191" s="56"/>
      <c r="M9191" s="56"/>
      <c r="N9191" s="56" cm="1">
        <f t="array" ref="N9191">INDEX($K$2:$K$1000,INT((ROW(A9190)-1)/24)+1)</f>
        <v>0.22700000000000001</v>
      </c>
      <c r="O9191" s="56" cm="1">
        <f t="array" ref="O9191">INDEX($L$2:$L$1000,INT((ROW(A9190)-1)/24)+1)</f>
        <v>0.67500000000000004</v>
      </c>
    </row>
    <row r="9192" spans="4:15" x14ac:dyDescent="0.2">
      <c r="D9192" s="56">
        <f t="shared" si="148"/>
        <v>22</v>
      </c>
      <c r="E9192" s="56" t="str" cm="1">
        <f t="array" ref="E9192">INDEX($A$2:$A$1000,INT((ROW(A9191)-1)/24)+1)</f>
        <v xml:space="preserve"> 2018-01-18 </v>
      </c>
      <c r="F9192" s="56" cm="1">
        <f t="array" ref="F9192">INDEX($B$2:$B$1000,INT((ROW(A9191)-1)/24)+1)/24</f>
        <v>16.476582011039692</v>
      </c>
      <c r="G9192" s="57">
        <f>Données_gaz!F$24/(365*24)</f>
        <v>1.1415525114155251E-4</v>
      </c>
      <c r="H9192" s="56"/>
      <c r="I9192" s="56"/>
      <c r="J9192" s="56"/>
      <c r="K9192" s="56"/>
      <c r="L9192" s="56"/>
      <c r="M9192" s="56"/>
      <c r="N9192" s="56" cm="1">
        <f t="array" ref="N9192">INDEX($K$2:$K$1000,INT((ROW(A9191)-1)/24)+1)</f>
        <v>0.22700000000000001</v>
      </c>
      <c r="O9192" s="56" cm="1">
        <f t="array" ref="O9192">INDEX($L$2:$L$1000,INT((ROW(A9191)-1)/24)+1)</f>
        <v>0.67500000000000004</v>
      </c>
    </row>
    <row r="9193" spans="4:15" x14ac:dyDescent="0.2">
      <c r="D9193" s="56">
        <f t="shared" si="148"/>
        <v>23</v>
      </c>
      <c r="E9193" s="56" t="str" cm="1">
        <f t="array" ref="E9193">INDEX($A$2:$A$1000,INT((ROW(A9192)-1)/24)+1)</f>
        <v xml:space="preserve"> 2018-01-18 </v>
      </c>
      <c r="F9193" s="56" cm="1">
        <f t="array" ref="F9193">INDEX($B$2:$B$1000,INT((ROW(A9192)-1)/24)+1)/24</f>
        <v>16.476582011039692</v>
      </c>
      <c r="G9193" s="57">
        <f>Données_gaz!F$24/(365*24)</f>
        <v>1.1415525114155251E-4</v>
      </c>
      <c r="H9193" s="56"/>
      <c r="I9193" s="56"/>
      <c r="J9193" s="56"/>
      <c r="K9193" s="56"/>
      <c r="L9193" s="56"/>
      <c r="M9193" s="56"/>
      <c r="N9193" s="56" cm="1">
        <f t="array" ref="N9193">INDEX($K$2:$K$1000,INT((ROW(A9192)-1)/24)+1)</f>
        <v>0.22700000000000001</v>
      </c>
      <c r="O9193" s="56" cm="1">
        <f t="array" ref="O9193">INDEX($L$2:$L$1000,INT((ROW(A9192)-1)/24)+1)</f>
        <v>0.67500000000000004</v>
      </c>
    </row>
    <row r="9194" spans="4:15" x14ac:dyDescent="0.2">
      <c r="D9194" s="56">
        <f t="shared" si="148"/>
        <v>0</v>
      </c>
      <c r="E9194" s="56" t="str" cm="1">
        <f t="array" ref="E9194">INDEX($A$2:$A$1000,INT((ROW(A9193)-1)/24)+1)</f>
        <v xml:space="preserve"> 2018-01-19 </v>
      </c>
      <c r="F9194" s="56" cm="1">
        <f t="array" ref="F9194">INDEX($B$2:$B$1000,INT((ROW(A9193)-1)/24)+1)/24</f>
        <v>16.525701058088053</v>
      </c>
      <c r="G9194" s="57">
        <f>Données_gaz!F$24/(365*24)</f>
        <v>1.1415525114155251E-4</v>
      </c>
      <c r="H9194" s="56"/>
      <c r="I9194" s="56"/>
      <c r="J9194" s="56"/>
      <c r="K9194" s="56"/>
      <c r="L9194" s="56"/>
      <c r="M9194" s="56"/>
      <c r="N9194" s="56" cm="1">
        <f t="array" ref="N9194">INDEX($K$2:$K$1000,INT((ROW(A9193)-1)/24)+1)</f>
        <v>0.221</v>
      </c>
      <c r="O9194" s="56" cm="1">
        <f t="array" ref="O9194">INDEX($L$2:$L$1000,INT((ROW(A9193)-1)/24)+1)</f>
        <v>0.67200000000000004</v>
      </c>
    </row>
    <row r="9195" spans="4:15" x14ac:dyDescent="0.2">
      <c r="D9195" s="56">
        <f t="shared" si="148"/>
        <v>1</v>
      </c>
      <c r="E9195" s="56" t="str" cm="1">
        <f t="array" ref="E9195">INDEX($A$2:$A$1000,INT((ROW(A9194)-1)/24)+1)</f>
        <v xml:space="preserve"> 2018-01-19 </v>
      </c>
      <c r="F9195" s="56" cm="1">
        <f t="array" ref="F9195">INDEX($B$2:$B$1000,INT((ROW(A9194)-1)/24)+1)/24</f>
        <v>16.525701058088053</v>
      </c>
      <c r="G9195" s="57">
        <f>Données_gaz!F$24/(365*24)</f>
        <v>1.1415525114155251E-4</v>
      </c>
      <c r="H9195" s="56"/>
      <c r="I9195" s="56"/>
      <c r="J9195" s="56"/>
      <c r="K9195" s="56"/>
      <c r="L9195" s="56"/>
      <c r="M9195" s="56"/>
      <c r="N9195" s="56" cm="1">
        <f t="array" ref="N9195">INDEX($K$2:$K$1000,INT((ROW(A9194)-1)/24)+1)</f>
        <v>0.221</v>
      </c>
      <c r="O9195" s="56" cm="1">
        <f t="array" ref="O9195">INDEX($L$2:$L$1000,INT((ROW(A9194)-1)/24)+1)</f>
        <v>0.67200000000000004</v>
      </c>
    </row>
    <row r="9196" spans="4:15" x14ac:dyDescent="0.2">
      <c r="D9196" s="56">
        <f t="shared" si="148"/>
        <v>2</v>
      </c>
      <c r="E9196" s="56" t="str" cm="1">
        <f t="array" ref="E9196">INDEX($A$2:$A$1000,INT((ROW(A9195)-1)/24)+1)</f>
        <v xml:space="preserve"> 2018-01-19 </v>
      </c>
      <c r="F9196" s="56" cm="1">
        <f t="array" ref="F9196">INDEX($B$2:$B$1000,INT((ROW(A9195)-1)/24)+1)/24</f>
        <v>16.525701058088053</v>
      </c>
      <c r="G9196" s="57">
        <f>Données_gaz!F$24/(365*24)</f>
        <v>1.1415525114155251E-4</v>
      </c>
      <c r="H9196" s="56"/>
      <c r="I9196" s="56"/>
      <c r="J9196" s="56"/>
      <c r="K9196" s="56"/>
      <c r="L9196" s="56"/>
      <c r="M9196" s="56"/>
      <c r="N9196" s="56" cm="1">
        <f t="array" ref="N9196">INDEX($K$2:$K$1000,INT((ROW(A9195)-1)/24)+1)</f>
        <v>0.221</v>
      </c>
      <c r="O9196" s="56" cm="1">
        <f t="array" ref="O9196">INDEX($L$2:$L$1000,INT((ROW(A9195)-1)/24)+1)</f>
        <v>0.67200000000000004</v>
      </c>
    </row>
    <row r="9197" spans="4:15" x14ac:dyDescent="0.2">
      <c r="D9197" s="56">
        <f t="shared" si="148"/>
        <v>3</v>
      </c>
      <c r="E9197" s="56" t="str" cm="1">
        <f t="array" ref="E9197">INDEX($A$2:$A$1000,INT((ROW(A9196)-1)/24)+1)</f>
        <v xml:space="preserve"> 2018-01-19 </v>
      </c>
      <c r="F9197" s="56" cm="1">
        <f t="array" ref="F9197">INDEX($B$2:$B$1000,INT((ROW(A9196)-1)/24)+1)/24</f>
        <v>16.525701058088053</v>
      </c>
      <c r="G9197" s="57">
        <f>Données_gaz!F$24/(365*24)</f>
        <v>1.1415525114155251E-4</v>
      </c>
      <c r="H9197" s="56"/>
      <c r="I9197" s="56"/>
      <c r="J9197" s="56"/>
      <c r="K9197" s="56"/>
      <c r="L9197" s="56"/>
      <c r="M9197" s="56"/>
      <c r="N9197" s="56" cm="1">
        <f t="array" ref="N9197">INDEX($K$2:$K$1000,INT((ROW(A9196)-1)/24)+1)</f>
        <v>0.221</v>
      </c>
      <c r="O9197" s="56" cm="1">
        <f t="array" ref="O9197">INDEX($L$2:$L$1000,INT((ROW(A9196)-1)/24)+1)</f>
        <v>0.67200000000000004</v>
      </c>
    </row>
    <row r="9198" spans="4:15" x14ac:dyDescent="0.2">
      <c r="D9198" s="56">
        <f t="shared" si="148"/>
        <v>4</v>
      </c>
      <c r="E9198" s="56" t="str" cm="1">
        <f t="array" ref="E9198">INDEX($A$2:$A$1000,INT((ROW(A9197)-1)/24)+1)</f>
        <v xml:space="preserve"> 2018-01-19 </v>
      </c>
      <c r="F9198" s="56" cm="1">
        <f t="array" ref="F9198">INDEX($B$2:$B$1000,INT((ROW(A9197)-1)/24)+1)/24</f>
        <v>16.525701058088053</v>
      </c>
      <c r="G9198" s="57">
        <f>Données_gaz!F$24/(365*24)</f>
        <v>1.1415525114155251E-4</v>
      </c>
      <c r="H9198" s="56"/>
      <c r="I9198" s="56"/>
      <c r="J9198" s="56"/>
      <c r="K9198" s="56"/>
      <c r="L9198" s="56"/>
      <c r="M9198" s="56"/>
      <c r="N9198" s="56" cm="1">
        <f t="array" ref="N9198">INDEX($K$2:$K$1000,INT((ROW(A9197)-1)/24)+1)</f>
        <v>0.221</v>
      </c>
      <c r="O9198" s="56" cm="1">
        <f t="array" ref="O9198">INDEX($L$2:$L$1000,INT((ROW(A9197)-1)/24)+1)</f>
        <v>0.67200000000000004</v>
      </c>
    </row>
    <row r="9199" spans="4:15" x14ac:dyDescent="0.2">
      <c r="D9199" s="56">
        <f t="shared" si="148"/>
        <v>5</v>
      </c>
      <c r="E9199" s="56" t="str" cm="1">
        <f t="array" ref="E9199">INDEX($A$2:$A$1000,INT((ROW(A9198)-1)/24)+1)</f>
        <v xml:space="preserve"> 2018-01-19 </v>
      </c>
      <c r="F9199" s="56" cm="1">
        <f t="array" ref="F9199">INDEX($B$2:$B$1000,INT((ROW(A9198)-1)/24)+1)/24</f>
        <v>16.525701058088053</v>
      </c>
      <c r="G9199" s="57">
        <f>Données_gaz!F$24/(365*24)</f>
        <v>1.1415525114155251E-4</v>
      </c>
      <c r="H9199" s="56"/>
      <c r="I9199" s="56"/>
      <c r="J9199" s="56"/>
      <c r="K9199" s="56"/>
      <c r="L9199" s="56"/>
      <c r="M9199" s="56"/>
      <c r="N9199" s="56" cm="1">
        <f t="array" ref="N9199">INDEX($K$2:$K$1000,INT((ROW(A9198)-1)/24)+1)</f>
        <v>0.221</v>
      </c>
      <c r="O9199" s="56" cm="1">
        <f t="array" ref="O9199">INDEX($L$2:$L$1000,INT((ROW(A9198)-1)/24)+1)</f>
        <v>0.67200000000000004</v>
      </c>
    </row>
    <row r="9200" spans="4:15" x14ac:dyDescent="0.2">
      <c r="D9200" s="56">
        <f t="shared" si="148"/>
        <v>6</v>
      </c>
      <c r="E9200" s="56" t="str" cm="1">
        <f t="array" ref="E9200">INDEX($A$2:$A$1000,INT((ROW(A9199)-1)/24)+1)</f>
        <v xml:space="preserve"> 2018-01-19 </v>
      </c>
      <c r="F9200" s="56" cm="1">
        <f t="array" ref="F9200">INDEX($B$2:$B$1000,INT((ROW(A9199)-1)/24)+1)/24</f>
        <v>16.525701058088053</v>
      </c>
      <c r="G9200" s="57">
        <f>Données_gaz!F$24/(365*24)</f>
        <v>1.1415525114155251E-4</v>
      </c>
      <c r="H9200" s="56"/>
      <c r="I9200" s="56"/>
      <c r="J9200" s="56"/>
      <c r="K9200" s="56"/>
      <c r="L9200" s="56"/>
      <c r="M9200" s="56"/>
      <c r="N9200" s="56" cm="1">
        <f t="array" ref="N9200">INDEX($K$2:$K$1000,INT((ROW(A9199)-1)/24)+1)</f>
        <v>0.221</v>
      </c>
      <c r="O9200" s="56" cm="1">
        <f t="array" ref="O9200">INDEX($L$2:$L$1000,INT((ROW(A9199)-1)/24)+1)</f>
        <v>0.67200000000000004</v>
      </c>
    </row>
    <row r="9201" spans="4:15" x14ac:dyDescent="0.2">
      <c r="D9201" s="56">
        <f t="shared" si="148"/>
        <v>7</v>
      </c>
      <c r="E9201" s="56" t="str" cm="1">
        <f t="array" ref="E9201">INDEX($A$2:$A$1000,INT((ROW(A9200)-1)/24)+1)</f>
        <v xml:space="preserve"> 2018-01-19 </v>
      </c>
      <c r="F9201" s="56" cm="1">
        <f t="array" ref="F9201">INDEX($B$2:$B$1000,INT((ROW(A9200)-1)/24)+1)/24</f>
        <v>16.525701058088053</v>
      </c>
      <c r="G9201" s="57">
        <f>Données_gaz!F$24/(365*24)</f>
        <v>1.1415525114155251E-4</v>
      </c>
      <c r="H9201" s="56"/>
      <c r="I9201" s="56"/>
      <c r="J9201" s="56"/>
      <c r="K9201" s="56"/>
      <c r="L9201" s="56"/>
      <c r="M9201" s="56"/>
      <c r="N9201" s="56" cm="1">
        <f t="array" ref="N9201">INDEX($K$2:$K$1000,INT((ROW(A9200)-1)/24)+1)</f>
        <v>0.221</v>
      </c>
      <c r="O9201" s="56" cm="1">
        <f t="array" ref="O9201">INDEX($L$2:$L$1000,INT((ROW(A9200)-1)/24)+1)</f>
        <v>0.67200000000000004</v>
      </c>
    </row>
    <row r="9202" spans="4:15" x14ac:dyDescent="0.2">
      <c r="D9202" s="56">
        <f t="shared" si="148"/>
        <v>8</v>
      </c>
      <c r="E9202" s="56" t="str" cm="1">
        <f t="array" ref="E9202">INDEX($A$2:$A$1000,INT((ROW(A9201)-1)/24)+1)</f>
        <v xml:space="preserve"> 2018-01-19 </v>
      </c>
      <c r="F9202" s="56" cm="1">
        <f t="array" ref="F9202">INDEX($B$2:$B$1000,INT((ROW(A9201)-1)/24)+1)/24</f>
        <v>16.525701058088053</v>
      </c>
      <c r="G9202" s="57">
        <f>Données_gaz!F$24/(365*24)</f>
        <v>1.1415525114155251E-4</v>
      </c>
      <c r="H9202" s="56"/>
      <c r="I9202" s="56"/>
      <c r="J9202" s="56"/>
      <c r="K9202" s="56"/>
      <c r="L9202" s="56"/>
      <c r="M9202" s="56"/>
      <c r="N9202" s="56" cm="1">
        <f t="array" ref="N9202">INDEX($K$2:$K$1000,INT((ROW(A9201)-1)/24)+1)</f>
        <v>0.221</v>
      </c>
      <c r="O9202" s="56" cm="1">
        <f t="array" ref="O9202">INDEX($L$2:$L$1000,INT((ROW(A9201)-1)/24)+1)</f>
        <v>0.67200000000000004</v>
      </c>
    </row>
    <row r="9203" spans="4:15" x14ac:dyDescent="0.2">
      <c r="D9203" s="56">
        <f t="shared" si="148"/>
        <v>9</v>
      </c>
      <c r="E9203" s="56" t="str" cm="1">
        <f t="array" ref="E9203">INDEX($A$2:$A$1000,INT((ROW(A9202)-1)/24)+1)</f>
        <v xml:space="preserve"> 2018-01-19 </v>
      </c>
      <c r="F9203" s="56" cm="1">
        <f t="array" ref="F9203">INDEX($B$2:$B$1000,INT((ROW(A9202)-1)/24)+1)/24</f>
        <v>16.525701058088053</v>
      </c>
      <c r="G9203" s="57">
        <f>Données_gaz!F$24/(365*24)</f>
        <v>1.1415525114155251E-4</v>
      </c>
      <c r="H9203" s="56"/>
      <c r="I9203" s="56"/>
      <c r="J9203" s="56"/>
      <c r="K9203" s="56"/>
      <c r="L9203" s="56"/>
      <c r="M9203" s="56"/>
      <c r="N9203" s="56" cm="1">
        <f t="array" ref="N9203">INDEX($K$2:$K$1000,INT((ROW(A9202)-1)/24)+1)</f>
        <v>0.221</v>
      </c>
      <c r="O9203" s="56" cm="1">
        <f t="array" ref="O9203">INDEX($L$2:$L$1000,INT((ROW(A9202)-1)/24)+1)</f>
        <v>0.67200000000000004</v>
      </c>
    </row>
    <row r="9204" spans="4:15" x14ac:dyDescent="0.2">
      <c r="D9204" s="56">
        <f t="shared" si="148"/>
        <v>10</v>
      </c>
      <c r="E9204" s="56" t="str" cm="1">
        <f t="array" ref="E9204">INDEX($A$2:$A$1000,INT((ROW(A9203)-1)/24)+1)</f>
        <v xml:space="preserve"> 2018-01-19 </v>
      </c>
      <c r="F9204" s="56" cm="1">
        <f t="array" ref="F9204">INDEX($B$2:$B$1000,INT((ROW(A9203)-1)/24)+1)/24</f>
        <v>16.525701058088053</v>
      </c>
      <c r="G9204" s="57">
        <f>Données_gaz!F$24/(365*24)</f>
        <v>1.1415525114155251E-4</v>
      </c>
      <c r="H9204" s="56"/>
      <c r="I9204" s="56"/>
      <c r="J9204" s="56"/>
      <c r="K9204" s="56"/>
      <c r="L9204" s="56"/>
      <c r="M9204" s="56"/>
      <c r="N9204" s="56" cm="1">
        <f t="array" ref="N9204">INDEX($K$2:$K$1000,INT((ROW(A9203)-1)/24)+1)</f>
        <v>0.221</v>
      </c>
      <c r="O9204" s="56" cm="1">
        <f t="array" ref="O9204">INDEX($L$2:$L$1000,INT((ROW(A9203)-1)/24)+1)</f>
        <v>0.67200000000000004</v>
      </c>
    </row>
    <row r="9205" spans="4:15" x14ac:dyDescent="0.2">
      <c r="D9205" s="56">
        <f t="shared" si="148"/>
        <v>11</v>
      </c>
      <c r="E9205" s="56" t="str" cm="1">
        <f t="array" ref="E9205">INDEX($A$2:$A$1000,INT((ROW(A9204)-1)/24)+1)</f>
        <v xml:space="preserve"> 2018-01-19 </v>
      </c>
      <c r="F9205" s="56" cm="1">
        <f t="array" ref="F9205">INDEX($B$2:$B$1000,INT((ROW(A9204)-1)/24)+1)/24</f>
        <v>16.525701058088053</v>
      </c>
      <c r="G9205" s="57">
        <f>Données_gaz!F$24/(365*24)</f>
        <v>1.1415525114155251E-4</v>
      </c>
      <c r="H9205" s="56"/>
      <c r="I9205" s="56"/>
      <c r="J9205" s="56"/>
      <c r="K9205" s="56"/>
      <c r="L9205" s="56"/>
      <c r="M9205" s="56"/>
      <c r="N9205" s="56" cm="1">
        <f t="array" ref="N9205">INDEX($K$2:$K$1000,INT((ROW(A9204)-1)/24)+1)</f>
        <v>0.221</v>
      </c>
      <c r="O9205" s="56" cm="1">
        <f t="array" ref="O9205">INDEX($L$2:$L$1000,INT((ROW(A9204)-1)/24)+1)</f>
        <v>0.67200000000000004</v>
      </c>
    </row>
    <row r="9206" spans="4:15" x14ac:dyDescent="0.2">
      <c r="D9206" s="56">
        <f t="shared" si="148"/>
        <v>12</v>
      </c>
      <c r="E9206" s="56" t="str" cm="1">
        <f t="array" ref="E9206">INDEX($A$2:$A$1000,INT((ROW(A9205)-1)/24)+1)</f>
        <v xml:space="preserve"> 2018-01-19 </v>
      </c>
      <c r="F9206" s="56" cm="1">
        <f t="array" ref="F9206">INDEX($B$2:$B$1000,INT((ROW(A9205)-1)/24)+1)/24</f>
        <v>16.525701058088053</v>
      </c>
      <c r="G9206" s="57">
        <f>Données_gaz!F$24/(365*24)</f>
        <v>1.1415525114155251E-4</v>
      </c>
      <c r="H9206" s="56"/>
      <c r="I9206" s="56"/>
      <c r="J9206" s="56"/>
      <c r="K9206" s="56"/>
      <c r="L9206" s="56"/>
      <c r="M9206" s="56"/>
      <c r="N9206" s="56" cm="1">
        <f t="array" ref="N9206">INDEX($K$2:$K$1000,INT((ROW(A9205)-1)/24)+1)</f>
        <v>0.221</v>
      </c>
      <c r="O9206" s="56" cm="1">
        <f t="array" ref="O9206">INDEX($L$2:$L$1000,INT((ROW(A9205)-1)/24)+1)</f>
        <v>0.67200000000000004</v>
      </c>
    </row>
    <row r="9207" spans="4:15" x14ac:dyDescent="0.2">
      <c r="D9207" s="56">
        <f t="shared" si="148"/>
        <v>13</v>
      </c>
      <c r="E9207" s="56" t="str" cm="1">
        <f t="array" ref="E9207">INDEX($A$2:$A$1000,INT((ROW(A9206)-1)/24)+1)</f>
        <v xml:space="preserve"> 2018-01-19 </v>
      </c>
      <c r="F9207" s="56" cm="1">
        <f t="array" ref="F9207">INDEX($B$2:$B$1000,INT((ROW(A9206)-1)/24)+1)/24</f>
        <v>16.525701058088053</v>
      </c>
      <c r="G9207" s="57">
        <f>Données_gaz!F$24/(365*24)</f>
        <v>1.1415525114155251E-4</v>
      </c>
      <c r="H9207" s="56"/>
      <c r="I9207" s="56"/>
      <c r="J9207" s="56"/>
      <c r="K9207" s="56"/>
      <c r="L9207" s="56"/>
      <c r="M9207" s="56"/>
      <c r="N9207" s="56" cm="1">
        <f t="array" ref="N9207">INDEX($K$2:$K$1000,INT((ROW(A9206)-1)/24)+1)</f>
        <v>0.221</v>
      </c>
      <c r="O9207" s="56" cm="1">
        <f t="array" ref="O9207">INDEX($L$2:$L$1000,INT((ROW(A9206)-1)/24)+1)</f>
        <v>0.67200000000000004</v>
      </c>
    </row>
    <row r="9208" spans="4:15" x14ac:dyDescent="0.2">
      <c r="D9208" s="56">
        <f t="shared" si="148"/>
        <v>14</v>
      </c>
      <c r="E9208" s="56" t="str" cm="1">
        <f t="array" ref="E9208">INDEX($A$2:$A$1000,INT((ROW(A9207)-1)/24)+1)</f>
        <v xml:space="preserve"> 2018-01-19 </v>
      </c>
      <c r="F9208" s="56" cm="1">
        <f t="array" ref="F9208">INDEX($B$2:$B$1000,INT((ROW(A9207)-1)/24)+1)/24</f>
        <v>16.525701058088053</v>
      </c>
      <c r="G9208" s="57">
        <f>Données_gaz!F$24/(365*24)</f>
        <v>1.1415525114155251E-4</v>
      </c>
      <c r="H9208" s="56"/>
      <c r="I9208" s="56"/>
      <c r="J9208" s="56"/>
      <c r="K9208" s="56"/>
      <c r="L9208" s="56"/>
      <c r="M9208" s="56"/>
      <c r="N9208" s="56" cm="1">
        <f t="array" ref="N9208">INDEX($K$2:$K$1000,INT((ROW(A9207)-1)/24)+1)</f>
        <v>0.221</v>
      </c>
      <c r="O9208" s="56" cm="1">
        <f t="array" ref="O9208">INDEX($L$2:$L$1000,INT((ROW(A9207)-1)/24)+1)</f>
        <v>0.67200000000000004</v>
      </c>
    </row>
    <row r="9209" spans="4:15" x14ac:dyDescent="0.2">
      <c r="D9209" s="56">
        <f t="shared" si="148"/>
        <v>15</v>
      </c>
      <c r="E9209" s="56" t="str" cm="1">
        <f t="array" ref="E9209">INDEX($A$2:$A$1000,INT((ROW(A9208)-1)/24)+1)</f>
        <v xml:space="preserve"> 2018-01-19 </v>
      </c>
      <c r="F9209" s="56" cm="1">
        <f t="array" ref="F9209">INDEX($B$2:$B$1000,INT((ROW(A9208)-1)/24)+1)/24</f>
        <v>16.525701058088053</v>
      </c>
      <c r="G9209" s="57">
        <f>Données_gaz!F$24/(365*24)</f>
        <v>1.1415525114155251E-4</v>
      </c>
      <c r="H9209" s="56"/>
      <c r="I9209" s="56"/>
      <c r="J9209" s="56"/>
      <c r="K9209" s="56"/>
      <c r="L9209" s="56"/>
      <c r="M9209" s="56"/>
      <c r="N9209" s="56" cm="1">
        <f t="array" ref="N9209">INDEX($K$2:$K$1000,INT((ROW(A9208)-1)/24)+1)</f>
        <v>0.221</v>
      </c>
      <c r="O9209" s="56" cm="1">
        <f t="array" ref="O9209">INDEX($L$2:$L$1000,INT((ROW(A9208)-1)/24)+1)</f>
        <v>0.67200000000000004</v>
      </c>
    </row>
    <row r="9210" spans="4:15" x14ac:dyDescent="0.2">
      <c r="D9210" s="56">
        <f t="shared" si="148"/>
        <v>16</v>
      </c>
      <c r="E9210" s="56" t="str" cm="1">
        <f t="array" ref="E9210">INDEX($A$2:$A$1000,INT((ROW(A9209)-1)/24)+1)</f>
        <v xml:space="preserve"> 2018-01-19 </v>
      </c>
      <c r="F9210" s="56" cm="1">
        <f t="array" ref="F9210">INDEX($B$2:$B$1000,INT((ROW(A9209)-1)/24)+1)/24</f>
        <v>16.525701058088053</v>
      </c>
      <c r="G9210" s="57">
        <f>Données_gaz!F$24/(365*24)</f>
        <v>1.1415525114155251E-4</v>
      </c>
      <c r="H9210" s="56"/>
      <c r="I9210" s="56"/>
      <c r="J9210" s="56"/>
      <c r="K9210" s="56"/>
      <c r="L9210" s="56"/>
      <c r="M9210" s="56"/>
      <c r="N9210" s="56" cm="1">
        <f t="array" ref="N9210">INDEX($K$2:$K$1000,INT((ROW(A9209)-1)/24)+1)</f>
        <v>0.221</v>
      </c>
      <c r="O9210" s="56" cm="1">
        <f t="array" ref="O9210">INDEX($L$2:$L$1000,INT((ROW(A9209)-1)/24)+1)</f>
        <v>0.67200000000000004</v>
      </c>
    </row>
    <row r="9211" spans="4:15" x14ac:dyDescent="0.2">
      <c r="D9211" s="56">
        <f t="shared" si="148"/>
        <v>17</v>
      </c>
      <c r="E9211" s="56" t="str" cm="1">
        <f t="array" ref="E9211">INDEX($A$2:$A$1000,INT((ROW(A9210)-1)/24)+1)</f>
        <v xml:space="preserve"> 2018-01-19 </v>
      </c>
      <c r="F9211" s="56" cm="1">
        <f t="array" ref="F9211">INDEX($B$2:$B$1000,INT((ROW(A9210)-1)/24)+1)/24</f>
        <v>16.525701058088053</v>
      </c>
      <c r="G9211" s="57">
        <f>Données_gaz!F$24/(365*24)</f>
        <v>1.1415525114155251E-4</v>
      </c>
      <c r="H9211" s="56"/>
      <c r="I9211" s="56"/>
      <c r="J9211" s="56"/>
      <c r="K9211" s="56"/>
      <c r="L9211" s="56"/>
      <c r="M9211" s="56"/>
      <c r="N9211" s="56" cm="1">
        <f t="array" ref="N9211">INDEX($K$2:$K$1000,INT((ROW(A9210)-1)/24)+1)</f>
        <v>0.221</v>
      </c>
      <c r="O9211" s="56" cm="1">
        <f t="array" ref="O9211">INDEX($L$2:$L$1000,INT((ROW(A9210)-1)/24)+1)</f>
        <v>0.67200000000000004</v>
      </c>
    </row>
    <row r="9212" spans="4:15" x14ac:dyDescent="0.2">
      <c r="D9212" s="56">
        <f t="shared" si="148"/>
        <v>18</v>
      </c>
      <c r="E9212" s="56" t="str" cm="1">
        <f t="array" ref="E9212">INDEX($A$2:$A$1000,INT((ROW(A9211)-1)/24)+1)</f>
        <v xml:space="preserve"> 2018-01-19 </v>
      </c>
      <c r="F9212" s="56" cm="1">
        <f t="array" ref="F9212">INDEX($B$2:$B$1000,INT((ROW(A9211)-1)/24)+1)/24</f>
        <v>16.525701058088053</v>
      </c>
      <c r="G9212" s="57">
        <f>Données_gaz!F$24/(365*24)</f>
        <v>1.1415525114155251E-4</v>
      </c>
      <c r="H9212" s="56"/>
      <c r="I9212" s="56"/>
      <c r="J9212" s="56"/>
      <c r="K9212" s="56"/>
      <c r="L9212" s="56"/>
      <c r="M9212" s="56"/>
      <c r="N9212" s="56" cm="1">
        <f t="array" ref="N9212">INDEX($K$2:$K$1000,INT((ROW(A9211)-1)/24)+1)</f>
        <v>0.221</v>
      </c>
      <c r="O9212" s="56" cm="1">
        <f t="array" ref="O9212">INDEX($L$2:$L$1000,INT((ROW(A9211)-1)/24)+1)</f>
        <v>0.67200000000000004</v>
      </c>
    </row>
    <row r="9213" spans="4:15" x14ac:dyDescent="0.2">
      <c r="D9213" s="56">
        <f t="shared" si="148"/>
        <v>19</v>
      </c>
      <c r="E9213" s="56" t="str" cm="1">
        <f t="array" ref="E9213">INDEX($A$2:$A$1000,INT((ROW(A9212)-1)/24)+1)</f>
        <v xml:space="preserve"> 2018-01-19 </v>
      </c>
      <c r="F9213" s="56" cm="1">
        <f t="array" ref="F9213">INDEX($B$2:$B$1000,INT((ROW(A9212)-1)/24)+1)/24</f>
        <v>16.525701058088053</v>
      </c>
      <c r="G9213" s="57">
        <f>Données_gaz!F$24/(365*24)</f>
        <v>1.1415525114155251E-4</v>
      </c>
      <c r="H9213" s="56"/>
      <c r="I9213" s="56"/>
      <c r="J9213" s="56"/>
      <c r="K9213" s="56"/>
      <c r="L9213" s="56"/>
      <c r="M9213" s="56"/>
      <c r="N9213" s="56" cm="1">
        <f t="array" ref="N9213">INDEX($K$2:$K$1000,INT((ROW(A9212)-1)/24)+1)</f>
        <v>0.221</v>
      </c>
      <c r="O9213" s="56" cm="1">
        <f t="array" ref="O9213">INDEX($L$2:$L$1000,INT((ROW(A9212)-1)/24)+1)</f>
        <v>0.67200000000000004</v>
      </c>
    </row>
    <row r="9214" spans="4:15" x14ac:dyDescent="0.2">
      <c r="D9214" s="56">
        <f t="shared" si="148"/>
        <v>20</v>
      </c>
      <c r="E9214" s="56" t="str" cm="1">
        <f t="array" ref="E9214">INDEX($A$2:$A$1000,INT((ROW(A9213)-1)/24)+1)</f>
        <v xml:space="preserve"> 2018-01-19 </v>
      </c>
      <c r="F9214" s="56" cm="1">
        <f t="array" ref="F9214">INDEX($B$2:$B$1000,INT((ROW(A9213)-1)/24)+1)/24</f>
        <v>16.525701058088053</v>
      </c>
      <c r="G9214" s="57">
        <f>Données_gaz!F$24/(365*24)</f>
        <v>1.1415525114155251E-4</v>
      </c>
      <c r="H9214" s="56"/>
      <c r="I9214" s="56"/>
      <c r="J9214" s="56"/>
      <c r="K9214" s="56"/>
      <c r="L9214" s="56"/>
      <c r="M9214" s="56"/>
      <c r="N9214" s="56" cm="1">
        <f t="array" ref="N9214">INDEX($K$2:$K$1000,INT((ROW(A9213)-1)/24)+1)</f>
        <v>0.221</v>
      </c>
      <c r="O9214" s="56" cm="1">
        <f t="array" ref="O9214">INDEX($L$2:$L$1000,INT((ROW(A9213)-1)/24)+1)</f>
        <v>0.67200000000000004</v>
      </c>
    </row>
    <row r="9215" spans="4:15" x14ac:dyDescent="0.2">
      <c r="D9215" s="56">
        <f t="shared" si="148"/>
        <v>21</v>
      </c>
      <c r="E9215" s="56" t="str" cm="1">
        <f t="array" ref="E9215">INDEX($A$2:$A$1000,INT((ROW(A9214)-1)/24)+1)</f>
        <v xml:space="preserve"> 2018-01-19 </v>
      </c>
      <c r="F9215" s="56" cm="1">
        <f t="array" ref="F9215">INDEX($B$2:$B$1000,INT((ROW(A9214)-1)/24)+1)/24</f>
        <v>16.525701058088053</v>
      </c>
      <c r="G9215" s="57">
        <f>Données_gaz!F$24/(365*24)</f>
        <v>1.1415525114155251E-4</v>
      </c>
      <c r="H9215" s="56"/>
      <c r="I9215" s="56"/>
      <c r="J9215" s="56"/>
      <c r="K9215" s="56"/>
      <c r="L9215" s="56"/>
      <c r="M9215" s="56"/>
      <c r="N9215" s="56" cm="1">
        <f t="array" ref="N9215">INDEX($K$2:$K$1000,INT((ROW(A9214)-1)/24)+1)</f>
        <v>0.221</v>
      </c>
      <c r="O9215" s="56" cm="1">
        <f t="array" ref="O9215">INDEX($L$2:$L$1000,INT((ROW(A9214)-1)/24)+1)</f>
        <v>0.67200000000000004</v>
      </c>
    </row>
    <row r="9216" spans="4:15" x14ac:dyDescent="0.2">
      <c r="D9216" s="56">
        <f t="shared" si="148"/>
        <v>22</v>
      </c>
      <c r="E9216" s="56" t="str" cm="1">
        <f t="array" ref="E9216">INDEX($A$2:$A$1000,INT((ROW(A9215)-1)/24)+1)</f>
        <v xml:space="preserve"> 2018-01-19 </v>
      </c>
      <c r="F9216" s="56" cm="1">
        <f t="array" ref="F9216">INDEX($B$2:$B$1000,INT((ROW(A9215)-1)/24)+1)/24</f>
        <v>16.525701058088053</v>
      </c>
      <c r="G9216" s="57">
        <f>Données_gaz!F$24/(365*24)</f>
        <v>1.1415525114155251E-4</v>
      </c>
      <c r="H9216" s="56"/>
      <c r="I9216" s="56"/>
      <c r="J9216" s="56"/>
      <c r="K9216" s="56"/>
      <c r="L9216" s="56"/>
      <c r="M9216" s="56"/>
      <c r="N9216" s="56" cm="1">
        <f t="array" ref="N9216">INDEX($K$2:$K$1000,INT((ROW(A9215)-1)/24)+1)</f>
        <v>0.221</v>
      </c>
      <c r="O9216" s="56" cm="1">
        <f t="array" ref="O9216">INDEX($L$2:$L$1000,INT((ROW(A9215)-1)/24)+1)</f>
        <v>0.67200000000000004</v>
      </c>
    </row>
    <row r="9217" spans="4:15" x14ac:dyDescent="0.2">
      <c r="D9217" s="56">
        <f t="shared" si="148"/>
        <v>23</v>
      </c>
      <c r="E9217" s="56" t="str" cm="1">
        <f t="array" ref="E9217">INDEX($A$2:$A$1000,INT((ROW(A9216)-1)/24)+1)</f>
        <v xml:space="preserve"> 2018-01-19 </v>
      </c>
      <c r="F9217" s="56" cm="1">
        <f t="array" ref="F9217">INDEX($B$2:$B$1000,INT((ROW(A9216)-1)/24)+1)/24</f>
        <v>16.525701058088053</v>
      </c>
      <c r="G9217" s="57">
        <f>Données_gaz!F$24/(365*24)</f>
        <v>1.1415525114155251E-4</v>
      </c>
      <c r="H9217" s="56"/>
      <c r="I9217" s="56"/>
      <c r="J9217" s="56"/>
      <c r="K9217" s="56"/>
      <c r="L9217" s="56"/>
      <c r="M9217" s="56"/>
      <c r="N9217" s="56" cm="1">
        <f t="array" ref="N9217">INDEX($K$2:$K$1000,INT((ROW(A9216)-1)/24)+1)</f>
        <v>0.221</v>
      </c>
      <c r="O9217" s="56" cm="1">
        <f t="array" ref="O9217">INDEX($L$2:$L$1000,INT((ROW(A9216)-1)/24)+1)</f>
        <v>0.67200000000000004</v>
      </c>
    </row>
    <row r="9218" spans="4:15" x14ac:dyDescent="0.2">
      <c r="D9218" s="56">
        <f t="shared" si="148"/>
        <v>0</v>
      </c>
      <c r="E9218" s="56" t="str" cm="1">
        <f t="array" ref="E9218">INDEX($A$2:$A$1000,INT((ROW(A9217)-1)/24)+1)</f>
        <v xml:space="preserve"> 2018-01-20 </v>
      </c>
      <c r="F9218" s="56" cm="1">
        <f t="array" ref="F9218">INDEX($B$2:$B$1000,INT((ROW(A9217)-1)/24)+1)/24</f>
        <v>16.524876021250993</v>
      </c>
      <c r="G9218" s="57">
        <f>Données_gaz!F$24/(365*24)</f>
        <v>1.1415525114155251E-4</v>
      </c>
      <c r="H9218" s="56"/>
      <c r="I9218" s="56"/>
      <c r="J9218" s="56"/>
      <c r="K9218" s="56"/>
      <c r="L9218" s="56"/>
      <c r="M9218" s="56"/>
      <c r="N9218" s="56" cm="1">
        <f t="array" ref="N9218">INDEX($K$2:$K$1000,INT((ROW(A9217)-1)/24)+1)</f>
        <v>0.216</v>
      </c>
      <c r="O9218" s="56" cm="1">
        <f t="array" ref="O9218">INDEX($L$2:$L$1000,INT((ROW(A9217)-1)/24)+1)</f>
        <v>0.66900000000000004</v>
      </c>
    </row>
    <row r="9219" spans="4:15" x14ac:dyDescent="0.2">
      <c r="D9219" s="56">
        <f t="shared" si="148"/>
        <v>1</v>
      </c>
      <c r="E9219" s="56" t="str" cm="1">
        <f t="array" ref="E9219">INDEX($A$2:$A$1000,INT((ROW(A9218)-1)/24)+1)</f>
        <v xml:space="preserve"> 2018-01-20 </v>
      </c>
      <c r="F9219" s="56" cm="1">
        <f t="array" ref="F9219">INDEX($B$2:$B$1000,INT((ROW(A9218)-1)/24)+1)/24</f>
        <v>16.524876021250993</v>
      </c>
      <c r="G9219" s="57">
        <f>Données_gaz!F$24/(365*24)</f>
        <v>1.1415525114155251E-4</v>
      </c>
      <c r="H9219" s="56"/>
      <c r="I9219" s="56"/>
      <c r="J9219" s="56"/>
      <c r="K9219" s="56"/>
      <c r="L9219" s="56"/>
      <c r="M9219" s="56"/>
      <c r="N9219" s="56" cm="1">
        <f t="array" ref="N9219">INDEX($K$2:$K$1000,INT((ROW(A9218)-1)/24)+1)</f>
        <v>0.216</v>
      </c>
      <c r="O9219" s="56" cm="1">
        <f t="array" ref="O9219">INDEX($L$2:$L$1000,INT((ROW(A9218)-1)/24)+1)</f>
        <v>0.66900000000000004</v>
      </c>
    </row>
    <row r="9220" spans="4:15" x14ac:dyDescent="0.2">
      <c r="D9220" s="56">
        <f t="shared" si="148"/>
        <v>2</v>
      </c>
      <c r="E9220" s="56" t="str" cm="1">
        <f t="array" ref="E9220">INDEX($A$2:$A$1000,INT((ROW(A9219)-1)/24)+1)</f>
        <v xml:space="preserve"> 2018-01-20 </v>
      </c>
      <c r="F9220" s="56" cm="1">
        <f t="array" ref="F9220">INDEX($B$2:$B$1000,INT((ROW(A9219)-1)/24)+1)/24</f>
        <v>16.524876021250993</v>
      </c>
      <c r="G9220" s="57">
        <f>Données_gaz!F$24/(365*24)</f>
        <v>1.1415525114155251E-4</v>
      </c>
      <c r="H9220" s="56"/>
      <c r="I9220" s="56"/>
      <c r="J9220" s="56"/>
      <c r="K9220" s="56"/>
      <c r="L9220" s="56"/>
      <c r="M9220" s="56"/>
      <c r="N9220" s="56" cm="1">
        <f t="array" ref="N9220">INDEX($K$2:$K$1000,INT((ROW(A9219)-1)/24)+1)</f>
        <v>0.216</v>
      </c>
      <c r="O9220" s="56" cm="1">
        <f t="array" ref="O9220">INDEX($L$2:$L$1000,INT((ROW(A9219)-1)/24)+1)</f>
        <v>0.66900000000000004</v>
      </c>
    </row>
    <row r="9221" spans="4:15" x14ac:dyDescent="0.2">
      <c r="D9221" s="56">
        <f t="shared" si="148"/>
        <v>3</v>
      </c>
      <c r="E9221" s="56" t="str" cm="1">
        <f t="array" ref="E9221">INDEX($A$2:$A$1000,INT((ROW(A9220)-1)/24)+1)</f>
        <v xml:space="preserve"> 2018-01-20 </v>
      </c>
      <c r="F9221" s="56" cm="1">
        <f t="array" ref="F9221">INDEX($B$2:$B$1000,INT((ROW(A9220)-1)/24)+1)/24</f>
        <v>16.524876021250993</v>
      </c>
      <c r="G9221" s="57">
        <f>Données_gaz!F$24/(365*24)</f>
        <v>1.1415525114155251E-4</v>
      </c>
      <c r="H9221" s="56"/>
      <c r="I9221" s="56"/>
      <c r="J9221" s="56"/>
      <c r="K9221" s="56"/>
      <c r="L9221" s="56"/>
      <c r="M9221" s="56"/>
      <c r="N9221" s="56" cm="1">
        <f t="array" ref="N9221">INDEX($K$2:$K$1000,INT((ROW(A9220)-1)/24)+1)</f>
        <v>0.216</v>
      </c>
      <c r="O9221" s="56" cm="1">
        <f t="array" ref="O9221">INDEX($L$2:$L$1000,INT((ROW(A9220)-1)/24)+1)</f>
        <v>0.66900000000000004</v>
      </c>
    </row>
    <row r="9222" spans="4:15" x14ac:dyDescent="0.2">
      <c r="D9222" s="56">
        <f t="shared" si="148"/>
        <v>4</v>
      </c>
      <c r="E9222" s="56" t="str" cm="1">
        <f t="array" ref="E9222">INDEX($A$2:$A$1000,INT((ROW(A9221)-1)/24)+1)</f>
        <v xml:space="preserve"> 2018-01-20 </v>
      </c>
      <c r="F9222" s="56" cm="1">
        <f t="array" ref="F9222">INDEX($B$2:$B$1000,INT((ROW(A9221)-1)/24)+1)/24</f>
        <v>16.524876021250993</v>
      </c>
      <c r="G9222" s="57">
        <f>Données_gaz!F$24/(365*24)</f>
        <v>1.1415525114155251E-4</v>
      </c>
      <c r="H9222" s="56"/>
      <c r="I9222" s="56"/>
      <c r="J9222" s="56"/>
      <c r="K9222" s="56"/>
      <c r="L9222" s="56"/>
      <c r="M9222" s="56"/>
      <c r="N9222" s="56" cm="1">
        <f t="array" ref="N9222">INDEX($K$2:$K$1000,INT((ROW(A9221)-1)/24)+1)</f>
        <v>0.216</v>
      </c>
      <c r="O9222" s="56" cm="1">
        <f t="array" ref="O9222">INDEX($L$2:$L$1000,INT((ROW(A9221)-1)/24)+1)</f>
        <v>0.66900000000000004</v>
      </c>
    </row>
    <row r="9223" spans="4:15" x14ac:dyDescent="0.2">
      <c r="D9223" s="56">
        <f t="shared" si="148"/>
        <v>5</v>
      </c>
      <c r="E9223" s="56" t="str" cm="1">
        <f t="array" ref="E9223">INDEX($A$2:$A$1000,INT((ROW(A9222)-1)/24)+1)</f>
        <v xml:space="preserve"> 2018-01-20 </v>
      </c>
      <c r="F9223" s="56" cm="1">
        <f t="array" ref="F9223">INDEX($B$2:$B$1000,INT((ROW(A9222)-1)/24)+1)/24</f>
        <v>16.524876021250993</v>
      </c>
      <c r="G9223" s="57">
        <f>Données_gaz!F$24/(365*24)</f>
        <v>1.1415525114155251E-4</v>
      </c>
      <c r="H9223" s="56"/>
      <c r="I9223" s="56"/>
      <c r="J9223" s="56"/>
      <c r="K9223" s="56"/>
      <c r="L9223" s="56"/>
      <c r="M9223" s="56"/>
      <c r="N9223" s="56" cm="1">
        <f t="array" ref="N9223">INDEX($K$2:$K$1000,INT((ROW(A9222)-1)/24)+1)</f>
        <v>0.216</v>
      </c>
      <c r="O9223" s="56" cm="1">
        <f t="array" ref="O9223">INDEX($L$2:$L$1000,INT((ROW(A9222)-1)/24)+1)</f>
        <v>0.66900000000000004</v>
      </c>
    </row>
    <row r="9224" spans="4:15" x14ac:dyDescent="0.2">
      <c r="D9224" s="56">
        <f t="shared" si="148"/>
        <v>6</v>
      </c>
      <c r="E9224" s="56" t="str" cm="1">
        <f t="array" ref="E9224">INDEX($A$2:$A$1000,INT((ROW(A9223)-1)/24)+1)</f>
        <v xml:space="preserve"> 2018-01-20 </v>
      </c>
      <c r="F9224" s="56" cm="1">
        <f t="array" ref="F9224">INDEX($B$2:$B$1000,INT((ROW(A9223)-1)/24)+1)/24</f>
        <v>16.524876021250993</v>
      </c>
      <c r="G9224" s="57">
        <f>Données_gaz!F$24/(365*24)</f>
        <v>1.1415525114155251E-4</v>
      </c>
      <c r="H9224" s="56"/>
      <c r="I9224" s="56"/>
      <c r="J9224" s="56"/>
      <c r="K9224" s="56"/>
      <c r="L9224" s="56"/>
      <c r="M9224" s="56"/>
      <c r="N9224" s="56" cm="1">
        <f t="array" ref="N9224">INDEX($K$2:$K$1000,INT((ROW(A9223)-1)/24)+1)</f>
        <v>0.216</v>
      </c>
      <c r="O9224" s="56" cm="1">
        <f t="array" ref="O9224">INDEX($L$2:$L$1000,INT((ROW(A9223)-1)/24)+1)</f>
        <v>0.66900000000000004</v>
      </c>
    </row>
    <row r="9225" spans="4:15" x14ac:dyDescent="0.2">
      <c r="D9225" s="56">
        <f t="shared" si="148"/>
        <v>7</v>
      </c>
      <c r="E9225" s="56" t="str" cm="1">
        <f t="array" ref="E9225">INDEX($A$2:$A$1000,INT((ROW(A9224)-1)/24)+1)</f>
        <v xml:space="preserve"> 2018-01-20 </v>
      </c>
      <c r="F9225" s="56" cm="1">
        <f t="array" ref="F9225">INDEX($B$2:$B$1000,INT((ROW(A9224)-1)/24)+1)/24</f>
        <v>16.524876021250993</v>
      </c>
      <c r="G9225" s="57">
        <f>Données_gaz!F$24/(365*24)</f>
        <v>1.1415525114155251E-4</v>
      </c>
      <c r="H9225" s="56"/>
      <c r="I9225" s="56"/>
      <c r="J9225" s="56"/>
      <c r="K9225" s="56"/>
      <c r="L9225" s="56"/>
      <c r="M9225" s="56"/>
      <c r="N9225" s="56" cm="1">
        <f t="array" ref="N9225">INDEX($K$2:$K$1000,INT((ROW(A9224)-1)/24)+1)</f>
        <v>0.216</v>
      </c>
      <c r="O9225" s="56" cm="1">
        <f t="array" ref="O9225">INDEX($L$2:$L$1000,INT((ROW(A9224)-1)/24)+1)</f>
        <v>0.66900000000000004</v>
      </c>
    </row>
    <row r="9226" spans="4:15" x14ac:dyDescent="0.2">
      <c r="D9226" s="56">
        <f t="shared" si="148"/>
        <v>8</v>
      </c>
      <c r="E9226" s="56" t="str" cm="1">
        <f t="array" ref="E9226">INDEX($A$2:$A$1000,INT((ROW(A9225)-1)/24)+1)</f>
        <v xml:space="preserve"> 2018-01-20 </v>
      </c>
      <c r="F9226" s="56" cm="1">
        <f t="array" ref="F9226">INDEX($B$2:$B$1000,INT((ROW(A9225)-1)/24)+1)/24</f>
        <v>16.524876021250993</v>
      </c>
      <c r="G9226" s="57">
        <f>Données_gaz!F$24/(365*24)</f>
        <v>1.1415525114155251E-4</v>
      </c>
      <c r="H9226" s="56"/>
      <c r="I9226" s="56"/>
      <c r="J9226" s="56"/>
      <c r="K9226" s="56"/>
      <c r="L9226" s="56"/>
      <c r="M9226" s="56"/>
      <c r="N9226" s="56" cm="1">
        <f t="array" ref="N9226">INDEX($K$2:$K$1000,INT((ROW(A9225)-1)/24)+1)</f>
        <v>0.216</v>
      </c>
      <c r="O9226" s="56" cm="1">
        <f t="array" ref="O9226">INDEX($L$2:$L$1000,INT((ROW(A9225)-1)/24)+1)</f>
        <v>0.66900000000000004</v>
      </c>
    </row>
    <row r="9227" spans="4:15" x14ac:dyDescent="0.2">
      <c r="D9227" s="56">
        <f t="shared" si="148"/>
        <v>9</v>
      </c>
      <c r="E9227" s="56" t="str" cm="1">
        <f t="array" ref="E9227">INDEX($A$2:$A$1000,INT((ROW(A9226)-1)/24)+1)</f>
        <v xml:space="preserve"> 2018-01-20 </v>
      </c>
      <c r="F9227" s="56" cm="1">
        <f t="array" ref="F9227">INDEX($B$2:$B$1000,INT((ROW(A9226)-1)/24)+1)/24</f>
        <v>16.524876021250993</v>
      </c>
      <c r="G9227" s="57">
        <f>Données_gaz!F$24/(365*24)</f>
        <v>1.1415525114155251E-4</v>
      </c>
      <c r="H9227" s="56"/>
      <c r="I9227" s="56"/>
      <c r="J9227" s="56"/>
      <c r="K9227" s="56"/>
      <c r="L9227" s="56"/>
      <c r="M9227" s="56"/>
      <c r="N9227" s="56" cm="1">
        <f t="array" ref="N9227">INDEX($K$2:$K$1000,INT((ROW(A9226)-1)/24)+1)</f>
        <v>0.216</v>
      </c>
      <c r="O9227" s="56" cm="1">
        <f t="array" ref="O9227">INDEX($L$2:$L$1000,INT((ROW(A9226)-1)/24)+1)</f>
        <v>0.66900000000000004</v>
      </c>
    </row>
    <row r="9228" spans="4:15" x14ac:dyDescent="0.2">
      <c r="D9228" s="56">
        <f t="shared" si="148"/>
        <v>10</v>
      </c>
      <c r="E9228" s="56" t="str" cm="1">
        <f t="array" ref="E9228">INDEX($A$2:$A$1000,INT((ROW(A9227)-1)/24)+1)</f>
        <v xml:space="preserve"> 2018-01-20 </v>
      </c>
      <c r="F9228" s="56" cm="1">
        <f t="array" ref="F9228">INDEX($B$2:$B$1000,INT((ROW(A9227)-1)/24)+1)/24</f>
        <v>16.524876021250993</v>
      </c>
      <c r="G9228" s="57">
        <f>Données_gaz!F$24/(365*24)</f>
        <v>1.1415525114155251E-4</v>
      </c>
      <c r="H9228" s="56"/>
      <c r="I9228" s="56"/>
      <c r="J9228" s="56"/>
      <c r="K9228" s="56"/>
      <c r="L9228" s="56"/>
      <c r="M9228" s="56"/>
      <c r="N9228" s="56" cm="1">
        <f t="array" ref="N9228">INDEX($K$2:$K$1000,INT((ROW(A9227)-1)/24)+1)</f>
        <v>0.216</v>
      </c>
      <c r="O9228" s="56" cm="1">
        <f t="array" ref="O9228">INDEX($L$2:$L$1000,INT((ROW(A9227)-1)/24)+1)</f>
        <v>0.66900000000000004</v>
      </c>
    </row>
    <row r="9229" spans="4:15" x14ac:dyDescent="0.2">
      <c r="D9229" s="56">
        <f t="shared" si="148"/>
        <v>11</v>
      </c>
      <c r="E9229" s="56" t="str" cm="1">
        <f t="array" ref="E9229">INDEX($A$2:$A$1000,INT((ROW(A9228)-1)/24)+1)</f>
        <v xml:space="preserve"> 2018-01-20 </v>
      </c>
      <c r="F9229" s="56" cm="1">
        <f t="array" ref="F9229">INDEX($B$2:$B$1000,INT((ROW(A9228)-1)/24)+1)/24</f>
        <v>16.524876021250993</v>
      </c>
      <c r="G9229" s="57">
        <f>Données_gaz!F$24/(365*24)</f>
        <v>1.1415525114155251E-4</v>
      </c>
      <c r="H9229" s="56"/>
      <c r="I9229" s="56"/>
      <c r="J9229" s="56"/>
      <c r="K9229" s="56"/>
      <c r="L9229" s="56"/>
      <c r="M9229" s="56"/>
      <c r="N9229" s="56" cm="1">
        <f t="array" ref="N9229">INDEX($K$2:$K$1000,INT((ROW(A9228)-1)/24)+1)</f>
        <v>0.216</v>
      </c>
      <c r="O9229" s="56" cm="1">
        <f t="array" ref="O9229">INDEX($L$2:$L$1000,INT((ROW(A9228)-1)/24)+1)</f>
        <v>0.66900000000000004</v>
      </c>
    </row>
    <row r="9230" spans="4:15" x14ac:dyDescent="0.2">
      <c r="D9230" s="56">
        <f t="shared" si="148"/>
        <v>12</v>
      </c>
      <c r="E9230" s="56" t="str" cm="1">
        <f t="array" ref="E9230">INDEX($A$2:$A$1000,INT((ROW(A9229)-1)/24)+1)</f>
        <v xml:space="preserve"> 2018-01-20 </v>
      </c>
      <c r="F9230" s="56" cm="1">
        <f t="array" ref="F9230">INDEX($B$2:$B$1000,INT((ROW(A9229)-1)/24)+1)/24</f>
        <v>16.524876021250993</v>
      </c>
      <c r="G9230" s="57">
        <f>Données_gaz!F$24/(365*24)</f>
        <v>1.1415525114155251E-4</v>
      </c>
      <c r="H9230" s="56"/>
      <c r="I9230" s="56"/>
      <c r="J9230" s="56"/>
      <c r="K9230" s="56"/>
      <c r="L9230" s="56"/>
      <c r="M9230" s="56"/>
      <c r="N9230" s="56" cm="1">
        <f t="array" ref="N9230">INDEX($K$2:$K$1000,INT((ROW(A9229)-1)/24)+1)</f>
        <v>0.216</v>
      </c>
      <c r="O9230" s="56" cm="1">
        <f t="array" ref="O9230">INDEX($L$2:$L$1000,INT((ROW(A9229)-1)/24)+1)</f>
        <v>0.66900000000000004</v>
      </c>
    </row>
    <row r="9231" spans="4:15" x14ac:dyDescent="0.2">
      <c r="D9231" s="56">
        <f t="shared" si="148"/>
        <v>13</v>
      </c>
      <c r="E9231" s="56" t="str" cm="1">
        <f t="array" ref="E9231">INDEX($A$2:$A$1000,INT((ROW(A9230)-1)/24)+1)</f>
        <v xml:space="preserve"> 2018-01-20 </v>
      </c>
      <c r="F9231" s="56" cm="1">
        <f t="array" ref="F9231">INDEX($B$2:$B$1000,INT((ROW(A9230)-1)/24)+1)/24</f>
        <v>16.524876021250993</v>
      </c>
      <c r="G9231" s="57">
        <f>Données_gaz!F$24/(365*24)</f>
        <v>1.1415525114155251E-4</v>
      </c>
      <c r="H9231" s="56"/>
      <c r="I9231" s="56"/>
      <c r="J9231" s="56"/>
      <c r="K9231" s="56"/>
      <c r="L9231" s="56"/>
      <c r="M9231" s="56"/>
      <c r="N9231" s="56" cm="1">
        <f t="array" ref="N9231">INDEX($K$2:$K$1000,INT((ROW(A9230)-1)/24)+1)</f>
        <v>0.216</v>
      </c>
      <c r="O9231" s="56" cm="1">
        <f t="array" ref="O9231">INDEX($L$2:$L$1000,INT((ROW(A9230)-1)/24)+1)</f>
        <v>0.66900000000000004</v>
      </c>
    </row>
    <row r="9232" spans="4:15" x14ac:dyDescent="0.2">
      <c r="D9232" s="56">
        <f t="shared" si="148"/>
        <v>14</v>
      </c>
      <c r="E9232" s="56" t="str" cm="1">
        <f t="array" ref="E9232">INDEX($A$2:$A$1000,INT((ROW(A9231)-1)/24)+1)</f>
        <v xml:space="preserve"> 2018-01-20 </v>
      </c>
      <c r="F9232" s="56" cm="1">
        <f t="array" ref="F9232">INDEX($B$2:$B$1000,INT((ROW(A9231)-1)/24)+1)/24</f>
        <v>16.524876021250993</v>
      </c>
      <c r="G9232" s="57">
        <f>Données_gaz!F$24/(365*24)</f>
        <v>1.1415525114155251E-4</v>
      </c>
      <c r="H9232" s="56"/>
      <c r="I9232" s="56"/>
      <c r="J9232" s="56"/>
      <c r="K9232" s="56"/>
      <c r="L9232" s="56"/>
      <c r="M9232" s="56"/>
      <c r="N9232" s="56" cm="1">
        <f t="array" ref="N9232">INDEX($K$2:$K$1000,INT((ROW(A9231)-1)/24)+1)</f>
        <v>0.216</v>
      </c>
      <c r="O9232" s="56" cm="1">
        <f t="array" ref="O9232">INDEX($L$2:$L$1000,INT((ROW(A9231)-1)/24)+1)</f>
        <v>0.66900000000000004</v>
      </c>
    </row>
    <row r="9233" spans="4:15" x14ac:dyDescent="0.2">
      <c r="D9233" s="56">
        <f t="shared" si="148"/>
        <v>15</v>
      </c>
      <c r="E9233" s="56" t="str" cm="1">
        <f t="array" ref="E9233">INDEX($A$2:$A$1000,INT((ROW(A9232)-1)/24)+1)</f>
        <v xml:space="preserve"> 2018-01-20 </v>
      </c>
      <c r="F9233" s="56" cm="1">
        <f t="array" ref="F9233">INDEX($B$2:$B$1000,INT((ROW(A9232)-1)/24)+1)/24</f>
        <v>16.524876021250993</v>
      </c>
      <c r="G9233" s="57">
        <f>Données_gaz!F$24/(365*24)</f>
        <v>1.1415525114155251E-4</v>
      </c>
      <c r="H9233" s="56"/>
      <c r="I9233" s="56"/>
      <c r="J9233" s="56"/>
      <c r="K9233" s="56"/>
      <c r="L9233" s="56"/>
      <c r="M9233" s="56"/>
      <c r="N9233" s="56" cm="1">
        <f t="array" ref="N9233">INDEX($K$2:$K$1000,INT((ROW(A9232)-1)/24)+1)</f>
        <v>0.216</v>
      </c>
      <c r="O9233" s="56" cm="1">
        <f t="array" ref="O9233">INDEX($L$2:$L$1000,INT((ROW(A9232)-1)/24)+1)</f>
        <v>0.66900000000000004</v>
      </c>
    </row>
    <row r="9234" spans="4:15" x14ac:dyDescent="0.2">
      <c r="D9234" s="56">
        <f t="shared" ref="D9234:D9297" si="149">HOUR(TIME(ROW(A9233)-1,0,0))</f>
        <v>16</v>
      </c>
      <c r="E9234" s="56" t="str" cm="1">
        <f t="array" ref="E9234">INDEX($A$2:$A$1000,INT((ROW(A9233)-1)/24)+1)</f>
        <v xml:space="preserve"> 2018-01-20 </v>
      </c>
      <c r="F9234" s="56" cm="1">
        <f t="array" ref="F9234">INDEX($B$2:$B$1000,INT((ROW(A9233)-1)/24)+1)/24</f>
        <v>16.524876021250993</v>
      </c>
      <c r="G9234" s="57">
        <f>Données_gaz!F$24/(365*24)</f>
        <v>1.1415525114155251E-4</v>
      </c>
      <c r="H9234" s="56"/>
      <c r="I9234" s="56"/>
      <c r="J9234" s="56"/>
      <c r="K9234" s="56"/>
      <c r="L9234" s="56"/>
      <c r="M9234" s="56"/>
      <c r="N9234" s="56" cm="1">
        <f t="array" ref="N9234">INDEX($K$2:$K$1000,INT((ROW(A9233)-1)/24)+1)</f>
        <v>0.216</v>
      </c>
      <c r="O9234" s="56" cm="1">
        <f t="array" ref="O9234">INDEX($L$2:$L$1000,INT((ROW(A9233)-1)/24)+1)</f>
        <v>0.66900000000000004</v>
      </c>
    </row>
    <row r="9235" spans="4:15" x14ac:dyDescent="0.2">
      <c r="D9235" s="56">
        <f t="shared" si="149"/>
        <v>17</v>
      </c>
      <c r="E9235" s="56" t="str" cm="1">
        <f t="array" ref="E9235">INDEX($A$2:$A$1000,INT((ROW(A9234)-1)/24)+1)</f>
        <v xml:space="preserve"> 2018-01-20 </v>
      </c>
      <c r="F9235" s="56" cm="1">
        <f t="array" ref="F9235">INDEX($B$2:$B$1000,INT((ROW(A9234)-1)/24)+1)/24</f>
        <v>16.524876021250993</v>
      </c>
      <c r="G9235" s="57">
        <f>Données_gaz!F$24/(365*24)</f>
        <v>1.1415525114155251E-4</v>
      </c>
      <c r="H9235" s="56"/>
      <c r="I9235" s="56"/>
      <c r="J9235" s="56"/>
      <c r="K9235" s="56"/>
      <c r="L9235" s="56"/>
      <c r="M9235" s="56"/>
      <c r="N9235" s="56" cm="1">
        <f t="array" ref="N9235">INDEX($K$2:$K$1000,INT((ROW(A9234)-1)/24)+1)</f>
        <v>0.216</v>
      </c>
      <c r="O9235" s="56" cm="1">
        <f t="array" ref="O9235">INDEX($L$2:$L$1000,INT((ROW(A9234)-1)/24)+1)</f>
        <v>0.66900000000000004</v>
      </c>
    </row>
    <row r="9236" spans="4:15" x14ac:dyDescent="0.2">
      <c r="D9236" s="56">
        <f t="shared" si="149"/>
        <v>18</v>
      </c>
      <c r="E9236" s="56" t="str" cm="1">
        <f t="array" ref="E9236">INDEX($A$2:$A$1000,INT((ROW(A9235)-1)/24)+1)</f>
        <v xml:space="preserve"> 2018-01-20 </v>
      </c>
      <c r="F9236" s="56" cm="1">
        <f t="array" ref="F9236">INDEX($B$2:$B$1000,INT((ROW(A9235)-1)/24)+1)/24</f>
        <v>16.524876021250993</v>
      </c>
      <c r="G9236" s="57">
        <f>Données_gaz!F$24/(365*24)</f>
        <v>1.1415525114155251E-4</v>
      </c>
      <c r="H9236" s="56"/>
      <c r="I9236" s="56"/>
      <c r="J9236" s="56"/>
      <c r="K9236" s="56"/>
      <c r="L9236" s="56"/>
      <c r="M9236" s="56"/>
      <c r="N9236" s="56" cm="1">
        <f t="array" ref="N9236">INDEX($K$2:$K$1000,INT((ROW(A9235)-1)/24)+1)</f>
        <v>0.216</v>
      </c>
      <c r="O9236" s="56" cm="1">
        <f t="array" ref="O9236">INDEX($L$2:$L$1000,INT((ROW(A9235)-1)/24)+1)</f>
        <v>0.66900000000000004</v>
      </c>
    </row>
    <row r="9237" spans="4:15" x14ac:dyDescent="0.2">
      <c r="D9237" s="56">
        <f t="shared" si="149"/>
        <v>19</v>
      </c>
      <c r="E9237" s="56" t="str" cm="1">
        <f t="array" ref="E9237">INDEX($A$2:$A$1000,INT((ROW(A9236)-1)/24)+1)</f>
        <v xml:space="preserve"> 2018-01-20 </v>
      </c>
      <c r="F9237" s="56" cm="1">
        <f t="array" ref="F9237">INDEX($B$2:$B$1000,INT((ROW(A9236)-1)/24)+1)/24</f>
        <v>16.524876021250993</v>
      </c>
      <c r="G9237" s="57">
        <f>Données_gaz!F$24/(365*24)</f>
        <v>1.1415525114155251E-4</v>
      </c>
      <c r="H9237" s="56"/>
      <c r="I9237" s="56"/>
      <c r="J9237" s="56"/>
      <c r="K9237" s="56"/>
      <c r="L9237" s="56"/>
      <c r="M9237" s="56"/>
      <c r="N9237" s="56" cm="1">
        <f t="array" ref="N9237">INDEX($K$2:$K$1000,INT((ROW(A9236)-1)/24)+1)</f>
        <v>0.216</v>
      </c>
      <c r="O9237" s="56" cm="1">
        <f t="array" ref="O9237">INDEX($L$2:$L$1000,INT((ROW(A9236)-1)/24)+1)</f>
        <v>0.66900000000000004</v>
      </c>
    </row>
    <row r="9238" spans="4:15" x14ac:dyDescent="0.2">
      <c r="D9238" s="56">
        <f t="shared" si="149"/>
        <v>20</v>
      </c>
      <c r="E9238" s="56" t="str" cm="1">
        <f t="array" ref="E9238">INDEX($A$2:$A$1000,INT((ROW(A9237)-1)/24)+1)</f>
        <v xml:space="preserve"> 2018-01-20 </v>
      </c>
      <c r="F9238" s="56" cm="1">
        <f t="array" ref="F9238">INDEX($B$2:$B$1000,INT((ROW(A9237)-1)/24)+1)/24</f>
        <v>16.524876021250993</v>
      </c>
      <c r="G9238" s="57">
        <f>Données_gaz!F$24/(365*24)</f>
        <v>1.1415525114155251E-4</v>
      </c>
      <c r="H9238" s="56"/>
      <c r="I9238" s="56"/>
      <c r="J9238" s="56"/>
      <c r="K9238" s="56"/>
      <c r="L9238" s="56"/>
      <c r="M9238" s="56"/>
      <c r="N9238" s="56" cm="1">
        <f t="array" ref="N9238">INDEX($K$2:$K$1000,INT((ROW(A9237)-1)/24)+1)</f>
        <v>0.216</v>
      </c>
      <c r="O9238" s="56" cm="1">
        <f t="array" ref="O9238">INDEX($L$2:$L$1000,INT((ROW(A9237)-1)/24)+1)</f>
        <v>0.66900000000000004</v>
      </c>
    </row>
    <row r="9239" spans="4:15" x14ac:dyDescent="0.2">
      <c r="D9239" s="56">
        <f t="shared" si="149"/>
        <v>21</v>
      </c>
      <c r="E9239" s="56" t="str" cm="1">
        <f t="array" ref="E9239">INDEX($A$2:$A$1000,INT((ROW(A9238)-1)/24)+1)</f>
        <v xml:space="preserve"> 2018-01-20 </v>
      </c>
      <c r="F9239" s="56" cm="1">
        <f t="array" ref="F9239">INDEX($B$2:$B$1000,INT((ROW(A9238)-1)/24)+1)/24</f>
        <v>16.524876021250993</v>
      </c>
      <c r="G9239" s="57">
        <f>Données_gaz!F$24/(365*24)</f>
        <v>1.1415525114155251E-4</v>
      </c>
      <c r="H9239" s="56"/>
      <c r="I9239" s="56"/>
      <c r="J9239" s="56"/>
      <c r="K9239" s="56"/>
      <c r="L9239" s="56"/>
      <c r="M9239" s="56"/>
      <c r="N9239" s="56" cm="1">
        <f t="array" ref="N9239">INDEX($K$2:$K$1000,INT((ROW(A9238)-1)/24)+1)</f>
        <v>0.216</v>
      </c>
      <c r="O9239" s="56" cm="1">
        <f t="array" ref="O9239">INDEX($L$2:$L$1000,INT((ROW(A9238)-1)/24)+1)</f>
        <v>0.66900000000000004</v>
      </c>
    </row>
    <row r="9240" spans="4:15" x14ac:dyDescent="0.2">
      <c r="D9240" s="56">
        <f t="shared" si="149"/>
        <v>22</v>
      </c>
      <c r="E9240" s="56" t="str" cm="1">
        <f t="array" ref="E9240">INDEX($A$2:$A$1000,INT((ROW(A9239)-1)/24)+1)</f>
        <v xml:space="preserve"> 2018-01-20 </v>
      </c>
      <c r="F9240" s="56" cm="1">
        <f t="array" ref="F9240">INDEX($B$2:$B$1000,INT((ROW(A9239)-1)/24)+1)/24</f>
        <v>16.524876021250993</v>
      </c>
      <c r="G9240" s="57">
        <f>Données_gaz!F$24/(365*24)</f>
        <v>1.1415525114155251E-4</v>
      </c>
      <c r="H9240" s="56"/>
      <c r="I9240" s="56"/>
      <c r="J9240" s="56"/>
      <c r="K9240" s="56"/>
      <c r="L9240" s="56"/>
      <c r="M9240" s="56"/>
      <c r="N9240" s="56" cm="1">
        <f t="array" ref="N9240">INDEX($K$2:$K$1000,INT((ROW(A9239)-1)/24)+1)</f>
        <v>0.216</v>
      </c>
      <c r="O9240" s="56" cm="1">
        <f t="array" ref="O9240">INDEX($L$2:$L$1000,INT((ROW(A9239)-1)/24)+1)</f>
        <v>0.66900000000000004</v>
      </c>
    </row>
    <row r="9241" spans="4:15" x14ac:dyDescent="0.2">
      <c r="D9241" s="56">
        <f t="shared" si="149"/>
        <v>23</v>
      </c>
      <c r="E9241" s="56" t="str" cm="1">
        <f t="array" ref="E9241">INDEX($A$2:$A$1000,INT((ROW(A9240)-1)/24)+1)</f>
        <v xml:space="preserve"> 2018-01-20 </v>
      </c>
      <c r="F9241" s="56" cm="1">
        <f t="array" ref="F9241">INDEX($B$2:$B$1000,INT((ROW(A9240)-1)/24)+1)/24</f>
        <v>16.524876021250993</v>
      </c>
      <c r="G9241" s="57">
        <f>Données_gaz!F$24/(365*24)</f>
        <v>1.1415525114155251E-4</v>
      </c>
      <c r="H9241" s="56"/>
      <c r="I9241" s="56"/>
      <c r="J9241" s="56"/>
      <c r="K9241" s="56"/>
      <c r="L9241" s="56"/>
      <c r="M9241" s="56"/>
      <c r="N9241" s="56" cm="1">
        <f t="array" ref="N9241">INDEX($K$2:$K$1000,INT((ROW(A9240)-1)/24)+1)</f>
        <v>0.216</v>
      </c>
      <c r="O9241" s="56" cm="1">
        <f t="array" ref="O9241">INDEX($L$2:$L$1000,INT((ROW(A9240)-1)/24)+1)</f>
        <v>0.66900000000000004</v>
      </c>
    </row>
    <row r="9242" spans="4:15" x14ac:dyDescent="0.2">
      <c r="D9242" s="56">
        <f t="shared" si="149"/>
        <v>0</v>
      </c>
      <c r="E9242" s="56" t="str" cm="1">
        <f t="array" ref="E9242">INDEX($A$2:$A$1000,INT((ROW(A9241)-1)/24)+1)</f>
        <v xml:space="preserve"> 2018-01-21 </v>
      </c>
      <c r="F9242" s="56" cm="1">
        <f t="array" ref="F9242">INDEX($B$2:$B$1000,INT((ROW(A9241)-1)/24)+1)/24</f>
        <v>16.481365370679274</v>
      </c>
      <c r="G9242" s="57">
        <f>Données_gaz!F$24/(365*24)</f>
        <v>1.1415525114155251E-4</v>
      </c>
      <c r="H9242" s="56"/>
      <c r="I9242" s="56"/>
      <c r="J9242" s="56"/>
      <c r="K9242" s="56"/>
      <c r="L9242" s="56"/>
      <c r="M9242" s="56"/>
      <c r="N9242" s="56" cm="1">
        <f t="array" ref="N9242">INDEX($K$2:$K$1000,INT((ROW(A9241)-1)/24)+1)</f>
        <v>0.21</v>
      </c>
      <c r="O9242" s="56" cm="1">
        <f t="array" ref="O9242">INDEX($L$2:$L$1000,INT((ROW(A9241)-1)/24)+1)</f>
        <v>0.66500000000000004</v>
      </c>
    </row>
    <row r="9243" spans="4:15" x14ac:dyDescent="0.2">
      <c r="D9243" s="56">
        <f t="shared" si="149"/>
        <v>1</v>
      </c>
      <c r="E9243" s="56" t="str" cm="1">
        <f t="array" ref="E9243">INDEX($A$2:$A$1000,INT((ROW(A9242)-1)/24)+1)</f>
        <v xml:space="preserve"> 2018-01-21 </v>
      </c>
      <c r="F9243" s="56" cm="1">
        <f t="array" ref="F9243">INDEX($B$2:$B$1000,INT((ROW(A9242)-1)/24)+1)/24</f>
        <v>16.481365370679274</v>
      </c>
      <c r="G9243" s="57">
        <f>Données_gaz!F$24/(365*24)</f>
        <v>1.1415525114155251E-4</v>
      </c>
      <c r="H9243" s="56"/>
      <c r="I9243" s="56"/>
      <c r="J9243" s="56"/>
      <c r="K9243" s="56"/>
      <c r="L9243" s="56"/>
      <c r="M9243" s="56"/>
      <c r="N9243" s="56" cm="1">
        <f t="array" ref="N9243">INDEX($K$2:$K$1000,INT((ROW(A9242)-1)/24)+1)</f>
        <v>0.21</v>
      </c>
      <c r="O9243" s="56" cm="1">
        <f t="array" ref="O9243">INDEX($L$2:$L$1000,INT((ROW(A9242)-1)/24)+1)</f>
        <v>0.66500000000000004</v>
      </c>
    </row>
    <row r="9244" spans="4:15" x14ac:dyDescent="0.2">
      <c r="D9244" s="56">
        <f t="shared" si="149"/>
        <v>2</v>
      </c>
      <c r="E9244" s="56" t="str" cm="1">
        <f t="array" ref="E9244">INDEX($A$2:$A$1000,INT((ROW(A9243)-1)/24)+1)</f>
        <v xml:space="preserve"> 2018-01-21 </v>
      </c>
      <c r="F9244" s="56" cm="1">
        <f t="array" ref="F9244">INDEX($B$2:$B$1000,INT((ROW(A9243)-1)/24)+1)/24</f>
        <v>16.481365370679274</v>
      </c>
      <c r="G9244" s="57">
        <f>Données_gaz!F$24/(365*24)</f>
        <v>1.1415525114155251E-4</v>
      </c>
      <c r="H9244" s="56"/>
      <c r="I9244" s="56"/>
      <c r="J9244" s="56"/>
      <c r="K9244" s="56"/>
      <c r="L9244" s="56"/>
      <c r="M9244" s="56"/>
      <c r="N9244" s="56" cm="1">
        <f t="array" ref="N9244">INDEX($K$2:$K$1000,INT((ROW(A9243)-1)/24)+1)</f>
        <v>0.21</v>
      </c>
      <c r="O9244" s="56" cm="1">
        <f t="array" ref="O9244">INDEX($L$2:$L$1000,INT((ROW(A9243)-1)/24)+1)</f>
        <v>0.66500000000000004</v>
      </c>
    </row>
    <row r="9245" spans="4:15" x14ac:dyDescent="0.2">
      <c r="D9245" s="56">
        <f t="shared" si="149"/>
        <v>3</v>
      </c>
      <c r="E9245" s="56" t="str" cm="1">
        <f t="array" ref="E9245">INDEX($A$2:$A$1000,INT((ROW(A9244)-1)/24)+1)</f>
        <v xml:space="preserve"> 2018-01-21 </v>
      </c>
      <c r="F9245" s="56" cm="1">
        <f t="array" ref="F9245">INDEX($B$2:$B$1000,INT((ROW(A9244)-1)/24)+1)/24</f>
        <v>16.481365370679274</v>
      </c>
      <c r="G9245" s="57">
        <f>Données_gaz!F$24/(365*24)</f>
        <v>1.1415525114155251E-4</v>
      </c>
      <c r="H9245" s="56"/>
      <c r="I9245" s="56"/>
      <c r="J9245" s="56"/>
      <c r="K9245" s="56"/>
      <c r="L9245" s="56"/>
      <c r="M9245" s="56"/>
      <c r="N9245" s="56" cm="1">
        <f t="array" ref="N9245">INDEX($K$2:$K$1000,INT((ROW(A9244)-1)/24)+1)</f>
        <v>0.21</v>
      </c>
      <c r="O9245" s="56" cm="1">
        <f t="array" ref="O9245">INDEX($L$2:$L$1000,INT((ROW(A9244)-1)/24)+1)</f>
        <v>0.66500000000000004</v>
      </c>
    </row>
    <row r="9246" spans="4:15" x14ac:dyDescent="0.2">
      <c r="D9246" s="56">
        <f t="shared" si="149"/>
        <v>4</v>
      </c>
      <c r="E9246" s="56" t="str" cm="1">
        <f t="array" ref="E9246">INDEX($A$2:$A$1000,INT((ROW(A9245)-1)/24)+1)</f>
        <v xml:space="preserve"> 2018-01-21 </v>
      </c>
      <c r="F9246" s="56" cm="1">
        <f t="array" ref="F9246">INDEX($B$2:$B$1000,INT((ROW(A9245)-1)/24)+1)/24</f>
        <v>16.481365370679274</v>
      </c>
      <c r="G9246" s="57">
        <f>Données_gaz!F$24/(365*24)</f>
        <v>1.1415525114155251E-4</v>
      </c>
      <c r="H9246" s="56"/>
      <c r="I9246" s="56"/>
      <c r="J9246" s="56"/>
      <c r="K9246" s="56"/>
      <c r="L9246" s="56"/>
      <c r="M9246" s="56"/>
      <c r="N9246" s="56" cm="1">
        <f t="array" ref="N9246">INDEX($K$2:$K$1000,INT((ROW(A9245)-1)/24)+1)</f>
        <v>0.21</v>
      </c>
      <c r="O9246" s="56" cm="1">
        <f t="array" ref="O9246">INDEX($L$2:$L$1000,INT((ROW(A9245)-1)/24)+1)</f>
        <v>0.66500000000000004</v>
      </c>
    </row>
    <row r="9247" spans="4:15" x14ac:dyDescent="0.2">
      <c r="D9247" s="56">
        <f t="shared" si="149"/>
        <v>5</v>
      </c>
      <c r="E9247" s="56" t="str" cm="1">
        <f t="array" ref="E9247">INDEX($A$2:$A$1000,INT((ROW(A9246)-1)/24)+1)</f>
        <v xml:space="preserve"> 2018-01-21 </v>
      </c>
      <c r="F9247" s="56" cm="1">
        <f t="array" ref="F9247">INDEX($B$2:$B$1000,INT((ROW(A9246)-1)/24)+1)/24</f>
        <v>16.481365370679274</v>
      </c>
      <c r="G9247" s="57">
        <f>Données_gaz!F$24/(365*24)</f>
        <v>1.1415525114155251E-4</v>
      </c>
      <c r="H9247" s="56"/>
      <c r="I9247" s="56"/>
      <c r="J9247" s="56"/>
      <c r="K9247" s="56"/>
      <c r="L9247" s="56"/>
      <c r="M9247" s="56"/>
      <c r="N9247" s="56" cm="1">
        <f t="array" ref="N9247">INDEX($K$2:$K$1000,INT((ROW(A9246)-1)/24)+1)</f>
        <v>0.21</v>
      </c>
      <c r="O9247" s="56" cm="1">
        <f t="array" ref="O9247">INDEX($L$2:$L$1000,INT((ROW(A9246)-1)/24)+1)</f>
        <v>0.66500000000000004</v>
      </c>
    </row>
    <row r="9248" spans="4:15" x14ac:dyDescent="0.2">
      <c r="D9248" s="56">
        <f t="shared" si="149"/>
        <v>6</v>
      </c>
      <c r="E9248" s="56" t="str" cm="1">
        <f t="array" ref="E9248">INDEX($A$2:$A$1000,INT((ROW(A9247)-1)/24)+1)</f>
        <v xml:space="preserve"> 2018-01-21 </v>
      </c>
      <c r="F9248" s="56" cm="1">
        <f t="array" ref="F9248">INDEX($B$2:$B$1000,INT((ROW(A9247)-1)/24)+1)/24</f>
        <v>16.481365370679274</v>
      </c>
      <c r="G9248" s="57">
        <f>Données_gaz!F$24/(365*24)</f>
        <v>1.1415525114155251E-4</v>
      </c>
      <c r="H9248" s="56"/>
      <c r="I9248" s="56"/>
      <c r="J9248" s="56"/>
      <c r="K9248" s="56"/>
      <c r="L9248" s="56"/>
      <c r="M9248" s="56"/>
      <c r="N9248" s="56" cm="1">
        <f t="array" ref="N9248">INDEX($K$2:$K$1000,INT((ROW(A9247)-1)/24)+1)</f>
        <v>0.21</v>
      </c>
      <c r="O9248" s="56" cm="1">
        <f t="array" ref="O9248">INDEX($L$2:$L$1000,INT((ROW(A9247)-1)/24)+1)</f>
        <v>0.66500000000000004</v>
      </c>
    </row>
    <row r="9249" spans="4:15" x14ac:dyDescent="0.2">
      <c r="D9249" s="56">
        <f t="shared" si="149"/>
        <v>7</v>
      </c>
      <c r="E9249" s="56" t="str" cm="1">
        <f t="array" ref="E9249">INDEX($A$2:$A$1000,INT((ROW(A9248)-1)/24)+1)</f>
        <v xml:space="preserve"> 2018-01-21 </v>
      </c>
      <c r="F9249" s="56" cm="1">
        <f t="array" ref="F9249">INDEX($B$2:$B$1000,INT((ROW(A9248)-1)/24)+1)/24</f>
        <v>16.481365370679274</v>
      </c>
      <c r="G9249" s="57">
        <f>Données_gaz!F$24/(365*24)</f>
        <v>1.1415525114155251E-4</v>
      </c>
      <c r="H9249" s="56"/>
      <c r="I9249" s="56"/>
      <c r="J9249" s="56"/>
      <c r="K9249" s="56"/>
      <c r="L9249" s="56"/>
      <c r="M9249" s="56"/>
      <c r="N9249" s="56" cm="1">
        <f t="array" ref="N9249">INDEX($K$2:$K$1000,INT((ROW(A9248)-1)/24)+1)</f>
        <v>0.21</v>
      </c>
      <c r="O9249" s="56" cm="1">
        <f t="array" ref="O9249">INDEX($L$2:$L$1000,INT((ROW(A9248)-1)/24)+1)</f>
        <v>0.66500000000000004</v>
      </c>
    </row>
    <row r="9250" spans="4:15" x14ac:dyDescent="0.2">
      <c r="D9250" s="56">
        <f t="shared" si="149"/>
        <v>8</v>
      </c>
      <c r="E9250" s="56" t="str" cm="1">
        <f t="array" ref="E9250">INDEX($A$2:$A$1000,INT((ROW(A9249)-1)/24)+1)</f>
        <v xml:space="preserve"> 2018-01-21 </v>
      </c>
      <c r="F9250" s="56" cm="1">
        <f t="array" ref="F9250">INDEX($B$2:$B$1000,INT((ROW(A9249)-1)/24)+1)/24</f>
        <v>16.481365370679274</v>
      </c>
      <c r="G9250" s="57">
        <f>Données_gaz!F$24/(365*24)</f>
        <v>1.1415525114155251E-4</v>
      </c>
      <c r="H9250" s="56"/>
      <c r="I9250" s="56"/>
      <c r="J9250" s="56"/>
      <c r="K9250" s="56"/>
      <c r="L9250" s="56"/>
      <c r="M9250" s="56"/>
      <c r="N9250" s="56" cm="1">
        <f t="array" ref="N9250">INDEX($K$2:$K$1000,INT((ROW(A9249)-1)/24)+1)</f>
        <v>0.21</v>
      </c>
      <c r="O9250" s="56" cm="1">
        <f t="array" ref="O9250">INDEX($L$2:$L$1000,INT((ROW(A9249)-1)/24)+1)</f>
        <v>0.66500000000000004</v>
      </c>
    </row>
    <row r="9251" spans="4:15" x14ac:dyDescent="0.2">
      <c r="D9251" s="56">
        <f t="shared" si="149"/>
        <v>9</v>
      </c>
      <c r="E9251" s="56" t="str" cm="1">
        <f t="array" ref="E9251">INDEX($A$2:$A$1000,INT((ROW(A9250)-1)/24)+1)</f>
        <v xml:space="preserve"> 2018-01-21 </v>
      </c>
      <c r="F9251" s="56" cm="1">
        <f t="array" ref="F9251">INDEX($B$2:$B$1000,INT((ROW(A9250)-1)/24)+1)/24</f>
        <v>16.481365370679274</v>
      </c>
      <c r="G9251" s="57">
        <f>Données_gaz!F$24/(365*24)</f>
        <v>1.1415525114155251E-4</v>
      </c>
      <c r="H9251" s="56"/>
      <c r="I9251" s="56"/>
      <c r="J9251" s="56"/>
      <c r="K9251" s="56"/>
      <c r="L9251" s="56"/>
      <c r="M9251" s="56"/>
      <c r="N9251" s="56" cm="1">
        <f t="array" ref="N9251">INDEX($K$2:$K$1000,INT((ROW(A9250)-1)/24)+1)</f>
        <v>0.21</v>
      </c>
      <c r="O9251" s="56" cm="1">
        <f t="array" ref="O9251">INDEX($L$2:$L$1000,INT((ROW(A9250)-1)/24)+1)</f>
        <v>0.66500000000000004</v>
      </c>
    </row>
    <row r="9252" spans="4:15" x14ac:dyDescent="0.2">
      <c r="D9252" s="56">
        <f t="shared" si="149"/>
        <v>10</v>
      </c>
      <c r="E9252" s="56" t="str" cm="1">
        <f t="array" ref="E9252">INDEX($A$2:$A$1000,INT((ROW(A9251)-1)/24)+1)</f>
        <v xml:space="preserve"> 2018-01-21 </v>
      </c>
      <c r="F9252" s="56" cm="1">
        <f t="array" ref="F9252">INDEX($B$2:$B$1000,INT((ROW(A9251)-1)/24)+1)/24</f>
        <v>16.481365370679274</v>
      </c>
      <c r="G9252" s="57">
        <f>Données_gaz!F$24/(365*24)</f>
        <v>1.1415525114155251E-4</v>
      </c>
      <c r="H9252" s="56"/>
      <c r="I9252" s="56"/>
      <c r="J9252" s="56"/>
      <c r="K9252" s="56"/>
      <c r="L9252" s="56"/>
      <c r="M9252" s="56"/>
      <c r="N9252" s="56" cm="1">
        <f t="array" ref="N9252">INDEX($K$2:$K$1000,INT((ROW(A9251)-1)/24)+1)</f>
        <v>0.21</v>
      </c>
      <c r="O9252" s="56" cm="1">
        <f t="array" ref="O9252">INDEX($L$2:$L$1000,INT((ROW(A9251)-1)/24)+1)</f>
        <v>0.66500000000000004</v>
      </c>
    </row>
    <row r="9253" spans="4:15" x14ac:dyDescent="0.2">
      <c r="D9253" s="56">
        <f t="shared" si="149"/>
        <v>11</v>
      </c>
      <c r="E9253" s="56" t="str" cm="1">
        <f t="array" ref="E9253">INDEX($A$2:$A$1000,INT((ROW(A9252)-1)/24)+1)</f>
        <v xml:space="preserve"> 2018-01-21 </v>
      </c>
      <c r="F9253" s="56" cm="1">
        <f t="array" ref="F9253">INDEX($B$2:$B$1000,INT((ROW(A9252)-1)/24)+1)/24</f>
        <v>16.481365370679274</v>
      </c>
      <c r="G9253" s="57">
        <f>Données_gaz!F$24/(365*24)</f>
        <v>1.1415525114155251E-4</v>
      </c>
      <c r="H9253" s="56"/>
      <c r="I9253" s="56"/>
      <c r="J9253" s="56"/>
      <c r="K9253" s="56"/>
      <c r="L9253" s="56"/>
      <c r="M9253" s="56"/>
      <c r="N9253" s="56" cm="1">
        <f t="array" ref="N9253">INDEX($K$2:$K$1000,INT((ROW(A9252)-1)/24)+1)</f>
        <v>0.21</v>
      </c>
      <c r="O9253" s="56" cm="1">
        <f t="array" ref="O9253">INDEX($L$2:$L$1000,INT((ROW(A9252)-1)/24)+1)</f>
        <v>0.66500000000000004</v>
      </c>
    </row>
    <row r="9254" spans="4:15" x14ac:dyDescent="0.2">
      <c r="D9254" s="56">
        <f t="shared" si="149"/>
        <v>12</v>
      </c>
      <c r="E9254" s="56" t="str" cm="1">
        <f t="array" ref="E9254">INDEX($A$2:$A$1000,INT((ROW(A9253)-1)/24)+1)</f>
        <v xml:space="preserve"> 2018-01-21 </v>
      </c>
      <c r="F9254" s="56" cm="1">
        <f t="array" ref="F9254">INDEX($B$2:$B$1000,INT((ROW(A9253)-1)/24)+1)/24</f>
        <v>16.481365370679274</v>
      </c>
      <c r="G9254" s="57">
        <f>Données_gaz!F$24/(365*24)</f>
        <v>1.1415525114155251E-4</v>
      </c>
      <c r="H9254" s="56"/>
      <c r="I9254" s="56"/>
      <c r="J9254" s="56"/>
      <c r="K9254" s="56"/>
      <c r="L9254" s="56"/>
      <c r="M9254" s="56"/>
      <c r="N9254" s="56" cm="1">
        <f t="array" ref="N9254">INDEX($K$2:$K$1000,INT((ROW(A9253)-1)/24)+1)</f>
        <v>0.21</v>
      </c>
      <c r="O9254" s="56" cm="1">
        <f t="array" ref="O9254">INDEX($L$2:$L$1000,INT((ROW(A9253)-1)/24)+1)</f>
        <v>0.66500000000000004</v>
      </c>
    </row>
    <row r="9255" spans="4:15" x14ac:dyDescent="0.2">
      <c r="D9255" s="56">
        <f t="shared" si="149"/>
        <v>13</v>
      </c>
      <c r="E9255" s="56" t="str" cm="1">
        <f t="array" ref="E9255">INDEX($A$2:$A$1000,INT((ROW(A9254)-1)/24)+1)</f>
        <v xml:space="preserve"> 2018-01-21 </v>
      </c>
      <c r="F9255" s="56" cm="1">
        <f t="array" ref="F9255">INDEX($B$2:$B$1000,INT((ROW(A9254)-1)/24)+1)/24</f>
        <v>16.481365370679274</v>
      </c>
      <c r="G9255" s="57">
        <f>Données_gaz!F$24/(365*24)</f>
        <v>1.1415525114155251E-4</v>
      </c>
      <c r="H9255" s="56"/>
      <c r="I9255" s="56"/>
      <c r="J9255" s="56"/>
      <c r="K9255" s="56"/>
      <c r="L9255" s="56"/>
      <c r="M9255" s="56"/>
      <c r="N9255" s="56" cm="1">
        <f t="array" ref="N9255">INDEX($K$2:$K$1000,INT((ROW(A9254)-1)/24)+1)</f>
        <v>0.21</v>
      </c>
      <c r="O9255" s="56" cm="1">
        <f t="array" ref="O9255">INDEX($L$2:$L$1000,INT((ROW(A9254)-1)/24)+1)</f>
        <v>0.66500000000000004</v>
      </c>
    </row>
    <row r="9256" spans="4:15" x14ac:dyDescent="0.2">
      <c r="D9256" s="56">
        <f t="shared" si="149"/>
        <v>14</v>
      </c>
      <c r="E9256" s="56" t="str" cm="1">
        <f t="array" ref="E9256">INDEX($A$2:$A$1000,INT((ROW(A9255)-1)/24)+1)</f>
        <v xml:space="preserve"> 2018-01-21 </v>
      </c>
      <c r="F9256" s="56" cm="1">
        <f t="array" ref="F9256">INDEX($B$2:$B$1000,INT((ROW(A9255)-1)/24)+1)/24</f>
        <v>16.481365370679274</v>
      </c>
      <c r="G9256" s="57">
        <f>Données_gaz!F$24/(365*24)</f>
        <v>1.1415525114155251E-4</v>
      </c>
      <c r="H9256" s="56"/>
      <c r="I9256" s="56"/>
      <c r="J9256" s="56"/>
      <c r="K9256" s="56"/>
      <c r="L9256" s="56"/>
      <c r="M9256" s="56"/>
      <c r="N9256" s="56" cm="1">
        <f t="array" ref="N9256">INDEX($K$2:$K$1000,INT((ROW(A9255)-1)/24)+1)</f>
        <v>0.21</v>
      </c>
      <c r="O9256" s="56" cm="1">
        <f t="array" ref="O9256">INDEX($L$2:$L$1000,INT((ROW(A9255)-1)/24)+1)</f>
        <v>0.66500000000000004</v>
      </c>
    </row>
    <row r="9257" spans="4:15" x14ac:dyDescent="0.2">
      <c r="D9257" s="56">
        <f t="shared" si="149"/>
        <v>15</v>
      </c>
      <c r="E9257" s="56" t="str" cm="1">
        <f t="array" ref="E9257">INDEX($A$2:$A$1000,INT((ROW(A9256)-1)/24)+1)</f>
        <v xml:space="preserve"> 2018-01-21 </v>
      </c>
      <c r="F9257" s="56" cm="1">
        <f t="array" ref="F9257">INDEX($B$2:$B$1000,INT((ROW(A9256)-1)/24)+1)/24</f>
        <v>16.481365370679274</v>
      </c>
      <c r="G9257" s="57">
        <f>Données_gaz!F$24/(365*24)</f>
        <v>1.1415525114155251E-4</v>
      </c>
      <c r="H9257" s="56"/>
      <c r="I9257" s="56"/>
      <c r="J9257" s="56"/>
      <c r="K9257" s="56"/>
      <c r="L9257" s="56"/>
      <c r="M9257" s="56"/>
      <c r="N9257" s="56" cm="1">
        <f t="array" ref="N9257">INDEX($K$2:$K$1000,INT((ROW(A9256)-1)/24)+1)</f>
        <v>0.21</v>
      </c>
      <c r="O9257" s="56" cm="1">
        <f t="array" ref="O9257">INDEX($L$2:$L$1000,INT((ROW(A9256)-1)/24)+1)</f>
        <v>0.66500000000000004</v>
      </c>
    </row>
    <row r="9258" spans="4:15" x14ac:dyDescent="0.2">
      <c r="D9258" s="56">
        <f t="shared" si="149"/>
        <v>16</v>
      </c>
      <c r="E9258" s="56" t="str" cm="1">
        <f t="array" ref="E9258">INDEX($A$2:$A$1000,INT((ROW(A9257)-1)/24)+1)</f>
        <v xml:space="preserve"> 2018-01-21 </v>
      </c>
      <c r="F9258" s="56" cm="1">
        <f t="array" ref="F9258">INDEX($B$2:$B$1000,INT((ROW(A9257)-1)/24)+1)/24</f>
        <v>16.481365370679274</v>
      </c>
      <c r="G9258" s="57">
        <f>Données_gaz!F$24/(365*24)</f>
        <v>1.1415525114155251E-4</v>
      </c>
      <c r="H9258" s="56"/>
      <c r="I9258" s="56"/>
      <c r="J9258" s="56"/>
      <c r="K9258" s="56"/>
      <c r="L9258" s="56"/>
      <c r="M9258" s="56"/>
      <c r="N9258" s="56" cm="1">
        <f t="array" ref="N9258">INDEX($K$2:$K$1000,INT((ROW(A9257)-1)/24)+1)</f>
        <v>0.21</v>
      </c>
      <c r="O9258" s="56" cm="1">
        <f t="array" ref="O9258">INDEX($L$2:$L$1000,INT((ROW(A9257)-1)/24)+1)</f>
        <v>0.66500000000000004</v>
      </c>
    </row>
    <row r="9259" spans="4:15" x14ac:dyDescent="0.2">
      <c r="D9259" s="56">
        <f t="shared" si="149"/>
        <v>17</v>
      </c>
      <c r="E9259" s="56" t="str" cm="1">
        <f t="array" ref="E9259">INDEX($A$2:$A$1000,INT((ROW(A9258)-1)/24)+1)</f>
        <v xml:space="preserve"> 2018-01-21 </v>
      </c>
      <c r="F9259" s="56" cm="1">
        <f t="array" ref="F9259">INDEX($B$2:$B$1000,INT((ROW(A9258)-1)/24)+1)/24</f>
        <v>16.481365370679274</v>
      </c>
      <c r="G9259" s="57">
        <f>Données_gaz!F$24/(365*24)</f>
        <v>1.1415525114155251E-4</v>
      </c>
      <c r="H9259" s="56"/>
      <c r="I9259" s="56"/>
      <c r="J9259" s="56"/>
      <c r="K9259" s="56"/>
      <c r="L9259" s="56"/>
      <c r="M9259" s="56"/>
      <c r="N9259" s="56" cm="1">
        <f t="array" ref="N9259">INDEX($K$2:$K$1000,INT((ROW(A9258)-1)/24)+1)</f>
        <v>0.21</v>
      </c>
      <c r="O9259" s="56" cm="1">
        <f t="array" ref="O9259">INDEX($L$2:$L$1000,INT((ROW(A9258)-1)/24)+1)</f>
        <v>0.66500000000000004</v>
      </c>
    </row>
    <row r="9260" spans="4:15" x14ac:dyDescent="0.2">
      <c r="D9260" s="56">
        <f t="shared" si="149"/>
        <v>18</v>
      </c>
      <c r="E9260" s="56" t="str" cm="1">
        <f t="array" ref="E9260">INDEX($A$2:$A$1000,INT((ROW(A9259)-1)/24)+1)</f>
        <v xml:space="preserve"> 2018-01-21 </v>
      </c>
      <c r="F9260" s="56" cm="1">
        <f t="array" ref="F9260">INDEX($B$2:$B$1000,INT((ROW(A9259)-1)/24)+1)/24</f>
        <v>16.481365370679274</v>
      </c>
      <c r="G9260" s="57">
        <f>Données_gaz!F$24/(365*24)</f>
        <v>1.1415525114155251E-4</v>
      </c>
      <c r="H9260" s="56"/>
      <c r="I9260" s="56"/>
      <c r="J9260" s="56"/>
      <c r="K9260" s="56"/>
      <c r="L9260" s="56"/>
      <c r="M9260" s="56"/>
      <c r="N9260" s="56" cm="1">
        <f t="array" ref="N9260">INDEX($K$2:$K$1000,INT((ROW(A9259)-1)/24)+1)</f>
        <v>0.21</v>
      </c>
      <c r="O9260" s="56" cm="1">
        <f t="array" ref="O9260">INDEX($L$2:$L$1000,INT((ROW(A9259)-1)/24)+1)</f>
        <v>0.66500000000000004</v>
      </c>
    </row>
    <row r="9261" spans="4:15" x14ac:dyDescent="0.2">
      <c r="D9261" s="56">
        <f t="shared" si="149"/>
        <v>19</v>
      </c>
      <c r="E9261" s="56" t="str" cm="1">
        <f t="array" ref="E9261">INDEX($A$2:$A$1000,INT((ROW(A9260)-1)/24)+1)</f>
        <v xml:space="preserve"> 2018-01-21 </v>
      </c>
      <c r="F9261" s="56" cm="1">
        <f t="array" ref="F9261">INDEX($B$2:$B$1000,INT((ROW(A9260)-1)/24)+1)/24</f>
        <v>16.481365370679274</v>
      </c>
      <c r="G9261" s="57">
        <f>Données_gaz!F$24/(365*24)</f>
        <v>1.1415525114155251E-4</v>
      </c>
      <c r="H9261" s="56"/>
      <c r="I9261" s="56"/>
      <c r="J9261" s="56"/>
      <c r="K9261" s="56"/>
      <c r="L9261" s="56"/>
      <c r="M9261" s="56"/>
      <c r="N9261" s="56" cm="1">
        <f t="array" ref="N9261">INDEX($K$2:$K$1000,INT((ROW(A9260)-1)/24)+1)</f>
        <v>0.21</v>
      </c>
      <c r="O9261" s="56" cm="1">
        <f t="array" ref="O9261">INDEX($L$2:$L$1000,INT((ROW(A9260)-1)/24)+1)</f>
        <v>0.66500000000000004</v>
      </c>
    </row>
    <row r="9262" spans="4:15" x14ac:dyDescent="0.2">
      <c r="D9262" s="56">
        <f t="shared" si="149"/>
        <v>20</v>
      </c>
      <c r="E9262" s="56" t="str" cm="1">
        <f t="array" ref="E9262">INDEX($A$2:$A$1000,INT((ROW(A9261)-1)/24)+1)</f>
        <v xml:space="preserve"> 2018-01-21 </v>
      </c>
      <c r="F9262" s="56" cm="1">
        <f t="array" ref="F9262">INDEX($B$2:$B$1000,INT((ROW(A9261)-1)/24)+1)/24</f>
        <v>16.481365370679274</v>
      </c>
      <c r="G9262" s="57">
        <f>Données_gaz!F$24/(365*24)</f>
        <v>1.1415525114155251E-4</v>
      </c>
      <c r="H9262" s="56"/>
      <c r="I9262" s="56"/>
      <c r="J9262" s="56"/>
      <c r="K9262" s="56"/>
      <c r="L9262" s="56"/>
      <c r="M9262" s="56"/>
      <c r="N9262" s="56" cm="1">
        <f t="array" ref="N9262">INDEX($K$2:$K$1000,INT((ROW(A9261)-1)/24)+1)</f>
        <v>0.21</v>
      </c>
      <c r="O9262" s="56" cm="1">
        <f t="array" ref="O9262">INDEX($L$2:$L$1000,INT((ROW(A9261)-1)/24)+1)</f>
        <v>0.66500000000000004</v>
      </c>
    </row>
    <row r="9263" spans="4:15" x14ac:dyDescent="0.2">
      <c r="D9263" s="56">
        <f t="shared" si="149"/>
        <v>21</v>
      </c>
      <c r="E9263" s="56" t="str" cm="1">
        <f t="array" ref="E9263">INDEX($A$2:$A$1000,INT((ROW(A9262)-1)/24)+1)</f>
        <v xml:space="preserve"> 2018-01-21 </v>
      </c>
      <c r="F9263" s="56" cm="1">
        <f t="array" ref="F9263">INDEX($B$2:$B$1000,INT((ROW(A9262)-1)/24)+1)/24</f>
        <v>16.481365370679274</v>
      </c>
      <c r="G9263" s="57">
        <f>Données_gaz!F$24/(365*24)</f>
        <v>1.1415525114155251E-4</v>
      </c>
      <c r="H9263" s="56"/>
      <c r="I9263" s="56"/>
      <c r="J9263" s="56"/>
      <c r="K9263" s="56"/>
      <c r="L9263" s="56"/>
      <c r="M9263" s="56"/>
      <c r="N9263" s="56" cm="1">
        <f t="array" ref="N9263">INDEX($K$2:$K$1000,INT((ROW(A9262)-1)/24)+1)</f>
        <v>0.21</v>
      </c>
      <c r="O9263" s="56" cm="1">
        <f t="array" ref="O9263">INDEX($L$2:$L$1000,INT((ROW(A9262)-1)/24)+1)</f>
        <v>0.66500000000000004</v>
      </c>
    </row>
    <row r="9264" spans="4:15" x14ac:dyDescent="0.2">
      <c r="D9264" s="56">
        <f t="shared" si="149"/>
        <v>22</v>
      </c>
      <c r="E9264" s="56" t="str" cm="1">
        <f t="array" ref="E9264">INDEX($A$2:$A$1000,INT((ROW(A9263)-1)/24)+1)</f>
        <v xml:space="preserve"> 2018-01-21 </v>
      </c>
      <c r="F9264" s="56" cm="1">
        <f t="array" ref="F9264">INDEX($B$2:$B$1000,INT((ROW(A9263)-1)/24)+1)/24</f>
        <v>16.481365370679274</v>
      </c>
      <c r="G9264" s="57">
        <f>Données_gaz!F$24/(365*24)</f>
        <v>1.1415525114155251E-4</v>
      </c>
      <c r="H9264" s="56"/>
      <c r="I9264" s="56"/>
      <c r="J9264" s="56"/>
      <c r="K9264" s="56"/>
      <c r="L9264" s="56"/>
      <c r="M9264" s="56"/>
      <c r="N9264" s="56" cm="1">
        <f t="array" ref="N9264">INDEX($K$2:$K$1000,INT((ROW(A9263)-1)/24)+1)</f>
        <v>0.21</v>
      </c>
      <c r="O9264" s="56" cm="1">
        <f t="array" ref="O9264">INDEX($L$2:$L$1000,INT((ROW(A9263)-1)/24)+1)</f>
        <v>0.66500000000000004</v>
      </c>
    </row>
    <row r="9265" spans="4:15" x14ac:dyDescent="0.2">
      <c r="D9265" s="56">
        <f t="shared" si="149"/>
        <v>23</v>
      </c>
      <c r="E9265" s="56" t="str" cm="1">
        <f t="array" ref="E9265">INDEX($A$2:$A$1000,INT((ROW(A9264)-1)/24)+1)</f>
        <v xml:space="preserve"> 2018-01-21 </v>
      </c>
      <c r="F9265" s="56" cm="1">
        <f t="array" ref="F9265">INDEX($B$2:$B$1000,INT((ROW(A9264)-1)/24)+1)/24</f>
        <v>16.481365370679274</v>
      </c>
      <c r="G9265" s="57">
        <f>Données_gaz!F$24/(365*24)</f>
        <v>1.1415525114155251E-4</v>
      </c>
      <c r="H9265" s="56"/>
      <c r="I9265" s="56"/>
      <c r="J9265" s="56"/>
      <c r="K9265" s="56"/>
      <c r="L9265" s="56"/>
      <c r="M9265" s="56"/>
      <c r="N9265" s="56" cm="1">
        <f t="array" ref="N9265">INDEX($K$2:$K$1000,INT((ROW(A9264)-1)/24)+1)</f>
        <v>0.21</v>
      </c>
      <c r="O9265" s="56" cm="1">
        <f t="array" ref="O9265">INDEX($L$2:$L$1000,INT((ROW(A9264)-1)/24)+1)</f>
        <v>0.66500000000000004</v>
      </c>
    </row>
    <row r="9266" spans="4:15" x14ac:dyDescent="0.2">
      <c r="D9266" s="56">
        <f t="shared" si="149"/>
        <v>0</v>
      </c>
      <c r="E9266" s="56" t="str" cm="1">
        <f t="array" ref="E9266">INDEX($A$2:$A$1000,INT((ROW(A9265)-1)/24)+1)</f>
        <v xml:space="preserve"> 2018-01-22 </v>
      </c>
      <c r="F9266" s="56" cm="1">
        <f t="array" ref="F9266">INDEX($B$2:$B$1000,INT((ROW(A9265)-1)/24)+1)/24</f>
        <v>16.368038681543723</v>
      </c>
      <c r="G9266" s="57">
        <f>Données_gaz!F$24/(365*24)</f>
        <v>1.1415525114155251E-4</v>
      </c>
      <c r="H9266" s="56"/>
      <c r="I9266" s="56"/>
      <c r="J9266" s="56"/>
      <c r="K9266" s="56"/>
      <c r="L9266" s="56"/>
      <c r="M9266" s="56"/>
      <c r="N9266" s="56" cm="1">
        <f t="array" ref="N9266">INDEX($K$2:$K$1000,INT((ROW(A9265)-1)/24)+1)</f>
        <v>0.20499999999999999</v>
      </c>
      <c r="O9266" s="56" cm="1">
        <f t="array" ref="O9266">INDEX($L$2:$L$1000,INT((ROW(A9265)-1)/24)+1)</f>
        <v>0.66200000000000003</v>
      </c>
    </row>
    <row r="9267" spans="4:15" x14ac:dyDescent="0.2">
      <c r="D9267" s="56">
        <f t="shared" si="149"/>
        <v>1</v>
      </c>
      <c r="E9267" s="56" t="str" cm="1">
        <f t="array" ref="E9267">INDEX($A$2:$A$1000,INT((ROW(A9266)-1)/24)+1)</f>
        <v xml:space="preserve"> 2018-01-22 </v>
      </c>
      <c r="F9267" s="56" cm="1">
        <f t="array" ref="F9267">INDEX($B$2:$B$1000,INT((ROW(A9266)-1)/24)+1)/24</f>
        <v>16.368038681543723</v>
      </c>
      <c r="G9267" s="57">
        <f>Données_gaz!F$24/(365*24)</f>
        <v>1.1415525114155251E-4</v>
      </c>
      <c r="H9267" s="56"/>
      <c r="I9267" s="56"/>
      <c r="J9267" s="56"/>
      <c r="K9267" s="56"/>
      <c r="L9267" s="56"/>
      <c r="M9267" s="56"/>
      <c r="N9267" s="56" cm="1">
        <f t="array" ref="N9267">INDEX($K$2:$K$1000,INT((ROW(A9266)-1)/24)+1)</f>
        <v>0.20499999999999999</v>
      </c>
      <c r="O9267" s="56" cm="1">
        <f t="array" ref="O9267">INDEX($L$2:$L$1000,INT((ROW(A9266)-1)/24)+1)</f>
        <v>0.66200000000000003</v>
      </c>
    </row>
    <row r="9268" spans="4:15" x14ac:dyDescent="0.2">
      <c r="D9268" s="56">
        <f t="shared" si="149"/>
        <v>2</v>
      </c>
      <c r="E9268" s="56" t="str" cm="1">
        <f t="array" ref="E9268">INDEX($A$2:$A$1000,INT((ROW(A9267)-1)/24)+1)</f>
        <v xml:space="preserve"> 2018-01-22 </v>
      </c>
      <c r="F9268" s="56" cm="1">
        <f t="array" ref="F9268">INDEX($B$2:$B$1000,INT((ROW(A9267)-1)/24)+1)/24</f>
        <v>16.368038681543723</v>
      </c>
      <c r="G9268" s="57">
        <f>Données_gaz!F$24/(365*24)</f>
        <v>1.1415525114155251E-4</v>
      </c>
      <c r="H9268" s="56"/>
      <c r="I9268" s="56"/>
      <c r="J9268" s="56"/>
      <c r="K9268" s="56"/>
      <c r="L9268" s="56"/>
      <c r="M9268" s="56"/>
      <c r="N9268" s="56" cm="1">
        <f t="array" ref="N9268">INDEX($K$2:$K$1000,INT((ROW(A9267)-1)/24)+1)</f>
        <v>0.20499999999999999</v>
      </c>
      <c r="O9268" s="56" cm="1">
        <f t="array" ref="O9268">INDEX($L$2:$L$1000,INT((ROW(A9267)-1)/24)+1)</f>
        <v>0.66200000000000003</v>
      </c>
    </row>
    <row r="9269" spans="4:15" x14ac:dyDescent="0.2">
      <c r="D9269" s="56">
        <f t="shared" si="149"/>
        <v>3</v>
      </c>
      <c r="E9269" s="56" t="str" cm="1">
        <f t="array" ref="E9269">INDEX($A$2:$A$1000,INT((ROW(A9268)-1)/24)+1)</f>
        <v xml:space="preserve"> 2018-01-22 </v>
      </c>
      <c r="F9269" s="56" cm="1">
        <f t="array" ref="F9269">INDEX($B$2:$B$1000,INT((ROW(A9268)-1)/24)+1)/24</f>
        <v>16.368038681543723</v>
      </c>
      <c r="G9269" s="57">
        <f>Données_gaz!F$24/(365*24)</f>
        <v>1.1415525114155251E-4</v>
      </c>
      <c r="H9269" s="56"/>
      <c r="I9269" s="56"/>
      <c r="J9269" s="56"/>
      <c r="K9269" s="56"/>
      <c r="L9269" s="56"/>
      <c r="M9269" s="56"/>
      <c r="N9269" s="56" cm="1">
        <f t="array" ref="N9269">INDEX($K$2:$K$1000,INT((ROW(A9268)-1)/24)+1)</f>
        <v>0.20499999999999999</v>
      </c>
      <c r="O9269" s="56" cm="1">
        <f t="array" ref="O9269">INDEX($L$2:$L$1000,INT((ROW(A9268)-1)/24)+1)</f>
        <v>0.66200000000000003</v>
      </c>
    </row>
    <row r="9270" spans="4:15" x14ac:dyDescent="0.2">
      <c r="D9270" s="56">
        <f t="shared" si="149"/>
        <v>4</v>
      </c>
      <c r="E9270" s="56" t="str" cm="1">
        <f t="array" ref="E9270">INDEX($A$2:$A$1000,INT((ROW(A9269)-1)/24)+1)</f>
        <v xml:space="preserve"> 2018-01-22 </v>
      </c>
      <c r="F9270" s="56" cm="1">
        <f t="array" ref="F9270">INDEX($B$2:$B$1000,INT((ROW(A9269)-1)/24)+1)/24</f>
        <v>16.368038681543723</v>
      </c>
      <c r="G9270" s="57">
        <f>Données_gaz!F$24/(365*24)</f>
        <v>1.1415525114155251E-4</v>
      </c>
      <c r="H9270" s="56"/>
      <c r="I9270" s="56"/>
      <c r="J9270" s="56"/>
      <c r="K9270" s="56"/>
      <c r="L9270" s="56"/>
      <c r="M9270" s="56"/>
      <c r="N9270" s="56" cm="1">
        <f t="array" ref="N9270">INDEX($K$2:$K$1000,INT((ROW(A9269)-1)/24)+1)</f>
        <v>0.20499999999999999</v>
      </c>
      <c r="O9270" s="56" cm="1">
        <f t="array" ref="O9270">INDEX($L$2:$L$1000,INT((ROW(A9269)-1)/24)+1)</f>
        <v>0.66200000000000003</v>
      </c>
    </row>
    <row r="9271" spans="4:15" x14ac:dyDescent="0.2">
      <c r="D9271" s="56">
        <f t="shared" si="149"/>
        <v>5</v>
      </c>
      <c r="E9271" s="56" t="str" cm="1">
        <f t="array" ref="E9271">INDEX($A$2:$A$1000,INT((ROW(A9270)-1)/24)+1)</f>
        <v xml:space="preserve"> 2018-01-22 </v>
      </c>
      <c r="F9271" s="56" cm="1">
        <f t="array" ref="F9271">INDEX($B$2:$B$1000,INT((ROW(A9270)-1)/24)+1)/24</f>
        <v>16.368038681543723</v>
      </c>
      <c r="G9271" s="57">
        <f>Données_gaz!F$24/(365*24)</f>
        <v>1.1415525114155251E-4</v>
      </c>
      <c r="H9271" s="56"/>
      <c r="I9271" s="56"/>
      <c r="J9271" s="56"/>
      <c r="K9271" s="56"/>
      <c r="L9271" s="56"/>
      <c r="M9271" s="56"/>
      <c r="N9271" s="56" cm="1">
        <f t="array" ref="N9271">INDEX($K$2:$K$1000,INT((ROW(A9270)-1)/24)+1)</f>
        <v>0.20499999999999999</v>
      </c>
      <c r="O9271" s="56" cm="1">
        <f t="array" ref="O9271">INDEX($L$2:$L$1000,INT((ROW(A9270)-1)/24)+1)</f>
        <v>0.66200000000000003</v>
      </c>
    </row>
    <row r="9272" spans="4:15" x14ac:dyDescent="0.2">
      <c r="D9272" s="56">
        <f t="shared" si="149"/>
        <v>6</v>
      </c>
      <c r="E9272" s="56" t="str" cm="1">
        <f t="array" ref="E9272">INDEX($A$2:$A$1000,INT((ROW(A9271)-1)/24)+1)</f>
        <v xml:space="preserve"> 2018-01-22 </v>
      </c>
      <c r="F9272" s="56" cm="1">
        <f t="array" ref="F9272">INDEX($B$2:$B$1000,INT((ROW(A9271)-1)/24)+1)/24</f>
        <v>16.368038681543723</v>
      </c>
      <c r="G9272" s="57">
        <f>Données_gaz!F$24/(365*24)</f>
        <v>1.1415525114155251E-4</v>
      </c>
      <c r="H9272" s="56"/>
      <c r="I9272" s="56"/>
      <c r="J9272" s="56"/>
      <c r="K9272" s="56"/>
      <c r="L9272" s="56"/>
      <c r="M9272" s="56"/>
      <c r="N9272" s="56" cm="1">
        <f t="array" ref="N9272">INDEX($K$2:$K$1000,INT((ROW(A9271)-1)/24)+1)</f>
        <v>0.20499999999999999</v>
      </c>
      <c r="O9272" s="56" cm="1">
        <f t="array" ref="O9272">INDEX($L$2:$L$1000,INT((ROW(A9271)-1)/24)+1)</f>
        <v>0.66200000000000003</v>
      </c>
    </row>
    <row r="9273" spans="4:15" x14ac:dyDescent="0.2">
      <c r="D9273" s="56">
        <f t="shared" si="149"/>
        <v>7</v>
      </c>
      <c r="E9273" s="56" t="str" cm="1">
        <f t="array" ref="E9273">INDEX($A$2:$A$1000,INT((ROW(A9272)-1)/24)+1)</f>
        <v xml:space="preserve"> 2018-01-22 </v>
      </c>
      <c r="F9273" s="56" cm="1">
        <f t="array" ref="F9273">INDEX($B$2:$B$1000,INT((ROW(A9272)-1)/24)+1)/24</f>
        <v>16.368038681543723</v>
      </c>
      <c r="G9273" s="57">
        <f>Données_gaz!F$24/(365*24)</f>
        <v>1.1415525114155251E-4</v>
      </c>
      <c r="H9273" s="56"/>
      <c r="I9273" s="56"/>
      <c r="J9273" s="56"/>
      <c r="K9273" s="56"/>
      <c r="L9273" s="56"/>
      <c r="M9273" s="56"/>
      <c r="N9273" s="56" cm="1">
        <f t="array" ref="N9273">INDEX($K$2:$K$1000,INT((ROW(A9272)-1)/24)+1)</f>
        <v>0.20499999999999999</v>
      </c>
      <c r="O9273" s="56" cm="1">
        <f t="array" ref="O9273">INDEX($L$2:$L$1000,INT((ROW(A9272)-1)/24)+1)</f>
        <v>0.66200000000000003</v>
      </c>
    </row>
    <row r="9274" spans="4:15" x14ac:dyDescent="0.2">
      <c r="D9274" s="56">
        <f t="shared" si="149"/>
        <v>8</v>
      </c>
      <c r="E9274" s="56" t="str" cm="1">
        <f t="array" ref="E9274">INDEX($A$2:$A$1000,INT((ROW(A9273)-1)/24)+1)</f>
        <v xml:space="preserve"> 2018-01-22 </v>
      </c>
      <c r="F9274" s="56" cm="1">
        <f t="array" ref="F9274">INDEX($B$2:$B$1000,INT((ROW(A9273)-1)/24)+1)/24</f>
        <v>16.368038681543723</v>
      </c>
      <c r="G9274" s="57">
        <f>Données_gaz!F$24/(365*24)</f>
        <v>1.1415525114155251E-4</v>
      </c>
      <c r="H9274" s="56"/>
      <c r="I9274" s="56"/>
      <c r="J9274" s="56"/>
      <c r="K9274" s="56"/>
      <c r="L9274" s="56"/>
      <c r="M9274" s="56"/>
      <c r="N9274" s="56" cm="1">
        <f t="array" ref="N9274">INDEX($K$2:$K$1000,INT((ROW(A9273)-1)/24)+1)</f>
        <v>0.20499999999999999</v>
      </c>
      <c r="O9274" s="56" cm="1">
        <f t="array" ref="O9274">INDEX($L$2:$L$1000,INT((ROW(A9273)-1)/24)+1)</f>
        <v>0.66200000000000003</v>
      </c>
    </row>
    <row r="9275" spans="4:15" x14ac:dyDescent="0.2">
      <c r="D9275" s="56">
        <f t="shared" si="149"/>
        <v>9</v>
      </c>
      <c r="E9275" s="56" t="str" cm="1">
        <f t="array" ref="E9275">INDEX($A$2:$A$1000,INT((ROW(A9274)-1)/24)+1)</f>
        <v xml:space="preserve"> 2018-01-22 </v>
      </c>
      <c r="F9275" s="56" cm="1">
        <f t="array" ref="F9275">INDEX($B$2:$B$1000,INT((ROW(A9274)-1)/24)+1)/24</f>
        <v>16.368038681543723</v>
      </c>
      <c r="G9275" s="57">
        <f>Données_gaz!F$24/(365*24)</f>
        <v>1.1415525114155251E-4</v>
      </c>
      <c r="H9275" s="56"/>
      <c r="I9275" s="56"/>
      <c r="J9275" s="56"/>
      <c r="K9275" s="56"/>
      <c r="L9275" s="56"/>
      <c r="M9275" s="56"/>
      <c r="N9275" s="56" cm="1">
        <f t="array" ref="N9275">INDEX($K$2:$K$1000,INT((ROW(A9274)-1)/24)+1)</f>
        <v>0.20499999999999999</v>
      </c>
      <c r="O9275" s="56" cm="1">
        <f t="array" ref="O9275">INDEX($L$2:$L$1000,INT((ROW(A9274)-1)/24)+1)</f>
        <v>0.66200000000000003</v>
      </c>
    </row>
    <row r="9276" spans="4:15" x14ac:dyDescent="0.2">
      <c r="D9276" s="56">
        <f t="shared" si="149"/>
        <v>10</v>
      </c>
      <c r="E9276" s="56" t="str" cm="1">
        <f t="array" ref="E9276">INDEX($A$2:$A$1000,INT((ROW(A9275)-1)/24)+1)</f>
        <v xml:space="preserve"> 2018-01-22 </v>
      </c>
      <c r="F9276" s="56" cm="1">
        <f t="array" ref="F9276">INDEX($B$2:$B$1000,INT((ROW(A9275)-1)/24)+1)/24</f>
        <v>16.368038681543723</v>
      </c>
      <c r="G9276" s="57">
        <f>Données_gaz!F$24/(365*24)</f>
        <v>1.1415525114155251E-4</v>
      </c>
      <c r="H9276" s="56"/>
      <c r="I9276" s="56"/>
      <c r="J9276" s="56"/>
      <c r="K9276" s="56"/>
      <c r="L9276" s="56"/>
      <c r="M9276" s="56"/>
      <c r="N9276" s="56" cm="1">
        <f t="array" ref="N9276">INDEX($K$2:$K$1000,INT((ROW(A9275)-1)/24)+1)</f>
        <v>0.20499999999999999</v>
      </c>
      <c r="O9276" s="56" cm="1">
        <f t="array" ref="O9276">INDEX($L$2:$L$1000,INT((ROW(A9275)-1)/24)+1)</f>
        <v>0.66200000000000003</v>
      </c>
    </row>
    <row r="9277" spans="4:15" x14ac:dyDescent="0.2">
      <c r="D9277" s="56">
        <f t="shared" si="149"/>
        <v>11</v>
      </c>
      <c r="E9277" s="56" t="str" cm="1">
        <f t="array" ref="E9277">INDEX($A$2:$A$1000,INT((ROW(A9276)-1)/24)+1)</f>
        <v xml:space="preserve"> 2018-01-22 </v>
      </c>
      <c r="F9277" s="56" cm="1">
        <f t="array" ref="F9277">INDEX($B$2:$B$1000,INT((ROW(A9276)-1)/24)+1)/24</f>
        <v>16.368038681543723</v>
      </c>
      <c r="G9277" s="57">
        <f>Données_gaz!F$24/(365*24)</f>
        <v>1.1415525114155251E-4</v>
      </c>
      <c r="H9277" s="56"/>
      <c r="I9277" s="56"/>
      <c r="J9277" s="56"/>
      <c r="K9277" s="56"/>
      <c r="L9277" s="56"/>
      <c r="M9277" s="56"/>
      <c r="N9277" s="56" cm="1">
        <f t="array" ref="N9277">INDEX($K$2:$K$1000,INT((ROW(A9276)-1)/24)+1)</f>
        <v>0.20499999999999999</v>
      </c>
      <c r="O9277" s="56" cm="1">
        <f t="array" ref="O9277">INDEX($L$2:$L$1000,INT((ROW(A9276)-1)/24)+1)</f>
        <v>0.66200000000000003</v>
      </c>
    </row>
    <row r="9278" spans="4:15" x14ac:dyDescent="0.2">
      <c r="D9278" s="56">
        <f t="shared" si="149"/>
        <v>12</v>
      </c>
      <c r="E9278" s="56" t="str" cm="1">
        <f t="array" ref="E9278">INDEX($A$2:$A$1000,INT((ROW(A9277)-1)/24)+1)</f>
        <v xml:space="preserve"> 2018-01-22 </v>
      </c>
      <c r="F9278" s="56" cm="1">
        <f t="array" ref="F9278">INDEX($B$2:$B$1000,INT((ROW(A9277)-1)/24)+1)/24</f>
        <v>16.368038681543723</v>
      </c>
      <c r="G9278" s="57">
        <f>Données_gaz!F$24/(365*24)</f>
        <v>1.1415525114155251E-4</v>
      </c>
      <c r="H9278" s="56"/>
      <c r="I9278" s="56"/>
      <c r="J9278" s="56"/>
      <c r="K9278" s="56"/>
      <c r="L9278" s="56"/>
      <c r="M9278" s="56"/>
      <c r="N9278" s="56" cm="1">
        <f t="array" ref="N9278">INDEX($K$2:$K$1000,INT((ROW(A9277)-1)/24)+1)</f>
        <v>0.20499999999999999</v>
      </c>
      <c r="O9278" s="56" cm="1">
        <f t="array" ref="O9278">INDEX($L$2:$L$1000,INT((ROW(A9277)-1)/24)+1)</f>
        <v>0.66200000000000003</v>
      </c>
    </row>
    <row r="9279" spans="4:15" x14ac:dyDescent="0.2">
      <c r="D9279" s="56">
        <f t="shared" si="149"/>
        <v>13</v>
      </c>
      <c r="E9279" s="56" t="str" cm="1">
        <f t="array" ref="E9279">INDEX($A$2:$A$1000,INT((ROW(A9278)-1)/24)+1)</f>
        <v xml:space="preserve"> 2018-01-22 </v>
      </c>
      <c r="F9279" s="56" cm="1">
        <f t="array" ref="F9279">INDEX($B$2:$B$1000,INT((ROW(A9278)-1)/24)+1)/24</f>
        <v>16.368038681543723</v>
      </c>
      <c r="G9279" s="57">
        <f>Données_gaz!F$24/(365*24)</f>
        <v>1.1415525114155251E-4</v>
      </c>
      <c r="H9279" s="56"/>
      <c r="I9279" s="56"/>
      <c r="J9279" s="56"/>
      <c r="K9279" s="56"/>
      <c r="L9279" s="56"/>
      <c r="M9279" s="56"/>
      <c r="N9279" s="56" cm="1">
        <f t="array" ref="N9279">INDEX($K$2:$K$1000,INT((ROW(A9278)-1)/24)+1)</f>
        <v>0.20499999999999999</v>
      </c>
      <c r="O9279" s="56" cm="1">
        <f t="array" ref="O9279">INDEX($L$2:$L$1000,INT((ROW(A9278)-1)/24)+1)</f>
        <v>0.66200000000000003</v>
      </c>
    </row>
    <row r="9280" spans="4:15" x14ac:dyDescent="0.2">
      <c r="D9280" s="56">
        <f t="shared" si="149"/>
        <v>14</v>
      </c>
      <c r="E9280" s="56" t="str" cm="1">
        <f t="array" ref="E9280">INDEX($A$2:$A$1000,INT((ROW(A9279)-1)/24)+1)</f>
        <v xml:space="preserve"> 2018-01-22 </v>
      </c>
      <c r="F9280" s="56" cm="1">
        <f t="array" ref="F9280">INDEX($B$2:$B$1000,INT((ROW(A9279)-1)/24)+1)/24</f>
        <v>16.368038681543723</v>
      </c>
      <c r="G9280" s="57">
        <f>Données_gaz!F$24/(365*24)</f>
        <v>1.1415525114155251E-4</v>
      </c>
      <c r="H9280" s="56"/>
      <c r="I9280" s="56"/>
      <c r="J9280" s="56"/>
      <c r="K9280" s="56"/>
      <c r="L9280" s="56"/>
      <c r="M9280" s="56"/>
      <c r="N9280" s="56" cm="1">
        <f t="array" ref="N9280">INDEX($K$2:$K$1000,INT((ROW(A9279)-1)/24)+1)</f>
        <v>0.20499999999999999</v>
      </c>
      <c r="O9280" s="56" cm="1">
        <f t="array" ref="O9280">INDEX($L$2:$L$1000,INT((ROW(A9279)-1)/24)+1)</f>
        <v>0.66200000000000003</v>
      </c>
    </row>
    <row r="9281" spans="4:15" x14ac:dyDescent="0.2">
      <c r="D9281" s="56">
        <f t="shared" si="149"/>
        <v>15</v>
      </c>
      <c r="E9281" s="56" t="str" cm="1">
        <f t="array" ref="E9281">INDEX($A$2:$A$1000,INT((ROW(A9280)-1)/24)+1)</f>
        <v xml:space="preserve"> 2018-01-22 </v>
      </c>
      <c r="F9281" s="56" cm="1">
        <f t="array" ref="F9281">INDEX($B$2:$B$1000,INT((ROW(A9280)-1)/24)+1)/24</f>
        <v>16.368038681543723</v>
      </c>
      <c r="G9281" s="57">
        <f>Données_gaz!F$24/(365*24)</f>
        <v>1.1415525114155251E-4</v>
      </c>
      <c r="H9281" s="56"/>
      <c r="I9281" s="56"/>
      <c r="J9281" s="56"/>
      <c r="K9281" s="56"/>
      <c r="L9281" s="56"/>
      <c r="M9281" s="56"/>
      <c r="N9281" s="56" cm="1">
        <f t="array" ref="N9281">INDEX($K$2:$K$1000,INT((ROW(A9280)-1)/24)+1)</f>
        <v>0.20499999999999999</v>
      </c>
      <c r="O9281" s="56" cm="1">
        <f t="array" ref="O9281">INDEX($L$2:$L$1000,INT((ROW(A9280)-1)/24)+1)</f>
        <v>0.66200000000000003</v>
      </c>
    </row>
    <row r="9282" spans="4:15" x14ac:dyDescent="0.2">
      <c r="D9282" s="56">
        <f t="shared" si="149"/>
        <v>16</v>
      </c>
      <c r="E9282" s="56" t="str" cm="1">
        <f t="array" ref="E9282">INDEX($A$2:$A$1000,INT((ROW(A9281)-1)/24)+1)</f>
        <v xml:space="preserve"> 2018-01-22 </v>
      </c>
      <c r="F9282" s="56" cm="1">
        <f t="array" ref="F9282">INDEX($B$2:$B$1000,INT((ROW(A9281)-1)/24)+1)/24</f>
        <v>16.368038681543723</v>
      </c>
      <c r="G9282" s="57">
        <f>Données_gaz!F$24/(365*24)</f>
        <v>1.1415525114155251E-4</v>
      </c>
      <c r="H9282" s="56"/>
      <c r="I9282" s="56"/>
      <c r="J9282" s="56"/>
      <c r="K9282" s="56"/>
      <c r="L9282" s="56"/>
      <c r="M9282" s="56"/>
      <c r="N9282" s="56" cm="1">
        <f t="array" ref="N9282">INDEX($K$2:$K$1000,INT((ROW(A9281)-1)/24)+1)</f>
        <v>0.20499999999999999</v>
      </c>
      <c r="O9282" s="56" cm="1">
        <f t="array" ref="O9282">INDEX($L$2:$L$1000,INT((ROW(A9281)-1)/24)+1)</f>
        <v>0.66200000000000003</v>
      </c>
    </row>
    <row r="9283" spans="4:15" x14ac:dyDescent="0.2">
      <c r="D9283" s="56">
        <f t="shared" si="149"/>
        <v>17</v>
      </c>
      <c r="E9283" s="56" t="str" cm="1">
        <f t="array" ref="E9283">INDEX($A$2:$A$1000,INT((ROW(A9282)-1)/24)+1)</f>
        <v xml:space="preserve"> 2018-01-22 </v>
      </c>
      <c r="F9283" s="56" cm="1">
        <f t="array" ref="F9283">INDEX($B$2:$B$1000,INT((ROW(A9282)-1)/24)+1)/24</f>
        <v>16.368038681543723</v>
      </c>
      <c r="G9283" s="57">
        <f>Données_gaz!F$24/(365*24)</f>
        <v>1.1415525114155251E-4</v>
      </c>
      <c r="H9283" s="56"/>
      <c r="I9283" s="56"/>
      <c r="J9283" s="56"/>
      <c r="K9283" s="56"/>
      <c r="L9283" s="56"/>
      <c r="M9283" s="56"/>
      <c r="N9283" s="56" cm="1">
        <f t="array" ref="N9283">INDEX($K$2:$K$1000,INT((ROW(A9282)-1)/24)+1)</f>
        <v>0.20499999999999999</v>
      </c>
      <c r="O9283" s="56" cm="1">
        <f t="array" ref="O9283">INDEX($L$2:$L$1000,INT((ROW(A9282)-1)/24)+1)</f>
        <v>0.66200000000000003</v>
      </c>
    </row>
    <row r="9284" spans="4:15" x14ac:dyDescent="0.2">
      <c r="D9284" s="56">
        <f t="shared" si="149"/>
        <v>18</v>
      </c>
      <c r="E9284" s="56" t="str" cm="1">
        <f t="array" ref="E9284">INDEX($A$2:$A$1000,INT((ROW(A9283)-1)/24)+1)</f>
        <v xml:space="preserve"> 2018-01-22 </v>
      </c>
      <c r="F9284" s="56" cm="1">
        <f t="array" ref="F9284">INDEX($B$2:$B$1000,INT((ROW(A9283)-1)/24)+1)/24</f>
        <v>16.368038681543723</v>
      </c>
      <c r="G9284" s="57">
        <f>Données_gaz!F$24/(365*24)</f>
        <v>1.1415525114155251E-4</v>
      </c>
      <c r="H9284" s="56"/>
      <c r="I9284" s="56"/>
      <c r="J9284" s="56"/>
      <c r="K9284" s="56"/>
      <c r="L9284" s="56"/>
      <c r="M9284" s="56"/>
      <c r="N9284" s="56" cm="1">
        <f t="array" ref="N9284">INDEX($K$2:$K$1000,INT((ROW(A9283)-1)/24)+1)</f>
        <v>0.20499999999999999</v>
      </c>
      <c r="O9284" s="56" cm="1">
        <f t="array" ref="O9284">INDEX($L$2:$L$1000,INT((ROW(A9283)-1)/24)+1)</f>
        <v>0.66200000000000003</v>
      </c>
    </row>
    <row r="9285" spans="4:15" x14ac:dyDescent="0.2">
      <c r="D9285" s="56">
        <f t="shared" si="149"/>
        <v>19</v>
      </c>
      <c r="E9285" s="56" t="str" cm="1">
        <f t="array" ref="E9285">INDEX($A$2:$A$1000,INT((ROW(A9284)-1)/24)+1)</f>
        <v xml:space="preserve"> 2018-01-22 </v>
      </c>
      <c r="F9285" s="56" cm="1">
        <f t="array" ref="F9285">INDEX($B$2:$B$1000,INT((ROW(A9284)-1)/24)+1)/24</f>
        <v>16.368038681543723</v>
      </c>
      <c r="G9285" s="57">
        <f>Données_gaz!F$24/(365*24)</f>
        <v>1.1415525114155251E-4</v>
      </c>
      <c r="H9285" s="56"/>
      <c r="I9285" s="56"/>
      <c r="J9285" s="56"/>
      <c r="K9285" s="56"/>
      <c r="L9285" s="56"/>
      <c r="M9285" s="56"/>
      <c r="N9285" s="56" cm="1">
        <f t="array" ref="N9285">INDEX($K$2:$K$1000,INT((ROW(A9284)-1)/24)+1)</f>
        <v>0.20499999999999999</v>
      </c>
      <c r="O9285" s="56" cm="1">
        <f t="array" ref="O9285">INDEX($L$2:$L$1000,INT((ROW(A9284)-1)/24)+1)</f>
        <v>0.66200000000000003</v>
      </c>
    </row>
    <row r="9286" spans="4:15" x14ac:dyDescent="0.2">
      <c r="D9286" s="56">
        <f t="shared" si="149"/>
        <v>20</v>
      </c>
      <c r="E9286" s="56" t="str" cm="1">
        <f t="array" ref="E9286">INDEX($A$2:$A$1000,INT((ROW(A9285)-1)/24)+1)</f>
        <v xml:space="preserve"> 2018-01-22 </v>
      </c>
      <c r="F9286" s="56" cm="1">
        <f t="array" ref="F9286">INDEX($B$2:$B$1000,INT((ROW(A9285)-1)/24)+1)/24</f>
        <v>16.368038681543723</v>
      </c>
      <c r="G9286" s="57">
        <f>Données_gaz!F$24/(365*24)</f>
        <v>1.1415525114155251E-4</v>
      </c>
      <c r="H9286" s="56"/>
      <c r="I9286" s="56"/>
      <c r="J9286" s="56"/>
      <c r="K9286" s="56"/>
      <c r="L9286" s="56"/>
      <c r="M9286" s="56"/>
      <c r="N9286" s="56" cm="1">
        <f t="array" ref="N9286">INDEX($K$2:$K$1000,INT((ROW(A9285)-1)/24)+1)</f>
        <v>0.20499999999999999</v>
      </c>
      <c r="O9286" s="56" cm="1">
        <f t="array" ref="O9286">INDEX($L$2:$L$1000,INT((ROW(A9285)-1)/24)+1)</f>
        <v>0.66200000000000003</v>
      </c>
    </row>
    <row r="9287" spans="4:15" x14ac:dyDescent="0.2">
      <c r="D9287" s="56">
        <f t="shared" si="149"/>
        <v>21</v>
      </c>
      <c r="E9287" s="56" t="str" cm="1">
        <f t="array" ref="E9287">INDEX($A$2:$A$1000,INT((ROW(A9286)-1)/24)+1)</f>
        <v xml:space="preserve"> 2018-01-22 </v>
      </c>
      <c r="F9287" s="56" cm="1">
        <f t="array" ref="F9287">INDEX($B$2:$B$1000,INT((ROW(A9286)-1)/24)+1)/24</f>
        <v>16.368038681543723</v>
      </c>
      <c r="G9287" s="57">
        <f>Données_gaz!F$24/(365*24)</f>
        <v>1.1415525114155251E-4</v>
      </c>
      <c r="H9287" s="56"/>
      <c r="I9287" s="56"/>
      <c r="J9287" s="56"/>
      <c r="K9287" s="56"/>
      <c r="L9287" s="56"/>
      <c r="M9287" s="56"/>
      <c r="N9287" s="56" cm="1">
        <f t="array" ref="N9287">INDEX($K$2:$K$1000,INT((ROW(A9286)-1)/24)+1)</f>
        <v>0.20499999999999999</v>
      </c>
      <c r="O9287" s="56" cm="1">
        <f t="array" ref="O9287">INDEX($L$2:$L$1000,INT((ROW(A9286)-1)/24)+1)</f>
        <v>0.66200000000000003</v>
      </c>
    </row>
    <row r="9288" spans="4:15" x14ac:dyDescent="0.2">
      <c r="D9288" s="56">
        <f t="shared" si="149"/>
        <v>22</v>
      </c>
      <c r="E9288" s="56" t="str" cm="1">
        <f t="array" ref="E9288">INDEX($A$2:$A$1000,INT((ROW(A9287)-1)/24)+1)</f>
        <v xml:space="preserve"> 2018-01-22 </v>
      </c>
      <c r="F9288" s="56" cm="1">
        <f t="array" ref="F9288">INDEX($B$2:$B$1000,INT((ROW(A9287)-1)/24)+1)/24</f>
        <v>16.368038681543723</v>
      </c>
      <c r="G9288" s="57">
        <f>Données_gaz!F$24/(365*24)</f>
        <v>1.1415525114155251E-4</v>
      </c>
      <c r="H9288" s="56"/>
      <c r="I9288" s="56"/>
      <c r="J9288" s="56"/>
      <c r="K9288" s="56"/>
      <c r="L9288" s="56"/>
      <c r="M9288" s="56"/>
      <c r="N9288" s="56" cm="1">
        <f t="array" ref="N9288">INDEX($K$2:$K$1000,INT((ROW(A9287)-1)/24)+1)</f>
        <v>0.20499999999999999</v>
      </c>
      <c r="O9288" s="56" cm="1">
        <f t="array" ref="O9288">INDEX($L$2:$L$1000,INT((ROW(A9287)-1)/24)+1)</f>
        <v>0.66200000000000003</v>
      </c>
    </row>
    <row r="9289" spans="4:15" x14ac:dyDescent="0.2">
      <c r="D9289" s="56">
        <f t="shared" si="149"/>
        <v>23</v>
      </c>
      <c r="E9289" s="56" t="str" cm="1">
        <f t="array" ref="E9289">INDEX($A$2:$A$1000,INT((ROW(A9288)-1)/24)+1)</f>
        <v xml:space="preserve"> 2018-01-22 </v>
      </c>
      <c r="F9289" s="56" cm="1">
        <f t="array" ref="F9289">INDEX($B$2:$B$1000,INT((ROW(A9288)-1)/24)+1)/24</f>
        <v>16.368038681543723</v>
      </c>
      <c r="G9289" s="57">
        <f>Données_gaz!F$24/(365*24)</f>
        <v>1.1415525114155251E-4</v>
      </c>
      <c r="H9289" s="56"/>
      <c r="I9289" s="56"/>
      <c r="J9289" s="56"/>
      <c r="K9289" s="56"/>
      <c r="L9289" s="56"/>
      <c r="M9289" s="56"/>
      <c r="N9289" s="56" cm="1">
        <f t="array" ref="N9289">INDEX($K$2:$K$1000,INT((ROW(A9288)-1)/24)+1)</f>
        <v>0.20499999999999999</v>
      </c>
      <c r="O9289" s="56" cm="1">
        <f t="array" ref="O9289">INDEX($L$2:$L$1000,INT((ROW(A9288)-1)/24)+1)</f>
        <v>0.66200000000000003</v>
      </c>
    </row>
    <row r="9290" spans="4:15" x14ac:dyDescent="0.2">
      <c r="D9290" s="56">
        <f t="shared" si="149"/>
        <v>0</v>
      </c>
      <c r="E9290" s="56" t="str" cm="1">
        <f t="array" ref="E9290">INDEX($A$2:$A$1000,INT((ROW(A9289)-1)/24)+1)</f>
        <v xml:space="preserve"> 2018-01-23 </v>
      </c>
      <c r="F9290" s="56" cm="1">
        <f t="array" ref="F9290">INDEX($B$2:$B$1000,INT((ROW(A9289)-1)/24)+1)/24</f>
        <v>16.270925356767933</v>
      </c>
      <c r="G9290" s="57">
        <f>Données_gaz!F$24/(365*24)</f>
        <v>1.1415525114155251E-4</v>
      </c>
      <c r="H9290" s="56"/>
      <c r="I9290" s="56"/>
      <c r="J9290" s="56"/>
      <c r="K9290" s="56"/>
      <c r="L9290" s="56"/>
      <c r="M9290" s="56"/>
      <c r="N9290" s="56" cm="1">
        <f t="array" ref="N9290">INDEX($K$2:$K$1000,INT((ROW(A9289)-1)/24)+1)</f>
        <v>0.19900000000000001</v>
      </c>
      <c r="O9290" s="56" cm="1">
        <f t="array" ref="O9290">INDEX($L$2:$L$1000,INT((ROW(A9289)-1)/24)+1)</f>
        <v>0.65900000000000003</v>
      </c>
    </row>
    <row r="9291" spans="4:15" x14ac:dyDescent="0.2">
      <c r="D9291" s="56">
        <f t="shared" si="149"/>
        <v>1</v>
      </c>
      <c r="E9291" s="56" t="str" cm="1">
        <f t="array" ref="E9291">INDEX($A$2:$A$1000,INT((ROW(A9290)-1)/24)+1)</f>
        <v xml:space="preserve"> 2018-01-23 </v>
      </c>
      <c r="F9291" s="56" cm="1">
        <f t="array" ref="F9291">INDEX($B$2:$B$1000,INT((ROW(A9290)-1)/24)+1)/24</f>
        <v>16.270925356767933</v>
      </c>
      <c r="G9291" s="57">
        <f>Données_gaz!F$24/(365*24)</f>
        <v>1.1415525114155251E-4</v>
      </c>
      <c r="H9291" s="56"/>
      <c r="I9291" s="56"/>
      <c r="J9291" s="56"/>
      <c r="K9291" s="56"/>
      <c r="L9291" s="56"/>
      <c r="M9291" s="56"/>
      <c r="N9291" s="56" cm="1">
        <f t="array" ref="N9291">INDEX($K$2:$K$1000,INT((ROW(A9290)-1)/24)+1)</f>
        <v>0.19900000000000001</v>
      </c>
      <c r="O9291" s="56" cm="1">
        <f t="array" ref="O9291">INDEX($L$2:$L$1000,INT((ROW(A9290)-1)/24)+1)</f>
        <v>0.65900000000000003</v>
      </c>
    </row>
    <row r="9292" spans="4:15" x14ac:dyDescent="0.2">
      <c r="D9292" s="56">
        <f t="shared" si="149"/>
        <v>2</v>
      </c>
      <c r="E9292" s="56" t="str" cm="1">
        <f t="array" ref="E9292">INDEX($A$2:$A$1000,INT((ROW(A9291)-1)/24)+1)</f>
        <v xml:space="preserve"> 2018-01-23 </v>
      </c>
      <c r="F9292" s="56" cm="1">
        <f t="array" ref="F9292">INDEX($B$2:$B$1000,INT((ROW(A9291)-1)/24)+1)/24</f>
        <v>16.270925356767933</v>
      </c>
      <c r="G9292" s="57">
        <f>Données_gaz!F$24/(365*24)</f>
        <v>1.1415525114155251E-4</v>
      </c>
      <c r="H9292" s="56"/>
      <c r="I9292" s="56"/>
      <c r="J9292" s="56"/>
      <c r="K9292" s="56"/>
      <c r="L9292" s="56"/>
      <c r="M9292" s="56"/>
      <c r="N9292" s="56" cm="1">
        <f t="array" ref="N9292">INDEX($K$2:$K$1000,INT((ROW(A9291)-1)/24)+1)</f>
        <v>0.19900000000000001</v>
      </c>
      <c r="O9292" s="56" cm="1">
        <f t="array" ref="O9292">INDEX($L$2:$L$1000,INT((ROW(A9291)-1)/24)+1)</f>
        <v>0.65900000000000003</v>
      </c>
    </row>
    <row r="9293" spans="4:15" x14ac:dyDescent="0.2">
      <c r="D9293" s="56">
        <f t="shared" si="149"/>
        <v>3</v>
      </c>
      <c r="E9293" s="56" t="str" cm="1">
        <f t="array" ref="E9293">INDEX($A$2:$A$1000,INT((ROW(A9292)-1)/24)+1)</f>
        <v xml:space="preserve"> 2018-01-23 </v>
      </c>
      <c r="F9293" s="56" cm="1">
        <f t="array" ref="F9293">INDEX($B$2:$B$1000,INT((ROW(A9292)-1)/24)+1)/24</f>
        <v>16.270925356767933</v>
      </c>
      <c r="G9293" s="57">
        <f>Données_gaz!F$24/(365*24)</f>
        <v>1.1415525114155251E-4</v>
      </c>
      <c r="H9293" s="56"/>
      <c r="I9293" s="56"/>
      <c r="J9293" s="56"/>
      <c r="K9293" s="56"/>
      <c r="L9293" s="56"/>
      <c r="M9293" s="56"/>
      <c r="N9293" s="56" cm="1">
        <f t="array" ref="N9293">INDEX($K$2:$K$1000,INT((ROW(A9292)-1)/24)+1)</f>
        <v>0.19900000000000001</v>
      </c>
      <c r="O9293" s="56" cm="1">
        <f t="array" ref="O9293">INDEX($L$2:$L$1000,INT((ROW(A9292)-1)/24)+1)</f>
        <v>0.65900000000000003</v>
      </c>
    </row>
    <row r="9294" spans="4:15" x14ac:dyDescent="0.2">
      <c r="D9294" s="56">
        <f t="shared" si="149"/>
        <v>4</v>
      </c>
      <c r="E9294" s="56" t="str" cm="1">
        <f t="array" ref="E9294">INDEX($A$2:$A$1000,INT((ROW(A9293)-1)/24)+1)</f>
        <v xml:space="preserve"> 2018-01-23 </v>
      </c>
      <c r="F9294" s="56" cm="1">
        <f t="array" ref="F9294">INDEX($B$2:$B$1000,INT((ROW(A9293)-1)/24)+1)/24</f>
        <v>16.270925356767933</v>
      </c>
      <c r="G9294" s="57">
        <f>Données_gaz!F$24/(365*24)</f>
        <v>1.1415525114155251E-4</v>
      </c>
      <c r="H9294" s="56"/>
      <c r="I9294" s="56"/>
      <c r="J9294" s="56"/>
      <c r="K9294" s="56"/>
      <c r="L9294" s="56"/>
      <c r="M9294" s="56"/>
      <c r="N9294" s="56" cm="1">
        <f t="array" ref="N9294">INDEX($K$2:$K$1000,INT((ROW(A9293)-1)/24)+1)</f>
        <v>0.19900000000000001</v>
      </c>
      <c r="O9294" s="56" cm="1">
        <f t="array" ref="O9294">INDEX($L$2:$L$1000,INT((ROW(A9293)-1)/24)+1)</f>
        <v>0.65900000000000003</v>
      </c>
    </row>
    <row r="9295" spans="4:15" x14ac:dyDescent="0.2">
      <c r="D9295" s="56">
        <f t="shared" si="149"/>
        <v>5</v>
      </c>
      <c r="E9295" s="56" t="str" cm="1">
        <f t="array" ref="E9295">INDEX($A$2:$A$1000,INT((ROW(A9294)-1)/24)+1)</f>
        <v xml:space="preserve"> 2018-01-23 </v>
      </c>
      <c r="F9295" s="56" cm="1">
        <f t="array" ref="F9295">INDEX($B$2:$B$1000,INT((ROW(A9294)-1)/24)+1)/24</f>
        <v>16.270925356767933</v>
      </c>
      <c r="G9295" s="57">
        <f>Données_gaz!F$24/(365*24)</f>
        <v>1.1415525114155251E-4</v>
      </c>
      <c r="H9295" s="56"/>
      <c r="I9295" s="56"/>
      <c r="J9295" s="56"/>
      <c r="K9295" s="56"/>
      <c r="L9295" s="56"/>
      <c r="M9295" s="56"/>
      <c r="N9295" s="56" cm="1">
        <f t="array" ref="N9295">INDEX($K$2:$K$1000,INT((ROW(A9294)-1)/24)+1)</f>
        <v>0.19900000000000001</v>
      </c>
      <c r="O9295" s="56" cm="1">
        <f t="array" ref="O9295">INDEX($L$2:$L$1000,INT((ROW(A9294)-1)/24)+1)</f>
        <v>0.65900000000000003</v>
      </c>
    </row>
    <row r="9296" spans="4:15" x14ac:dyDescent="0.2">
      <c r="D9296" s="56">
        <f t="shared" si="149"/>
        <v>6</v>
      </c>
      <c r="E9296" s="56" t="str" cm="1">
        <f t="array" ref="E9296">INDEX($A$2:$A$1000,INT((ROW(A9295)-1)/24)+1)</f>
        <v xml:space="preserve"> 2018-01-23 </v>
      </c>
      <c r="F9296" s="56" cm="1">
        <f t="array" ref="F9296">INDEX($B$2:$B$1000,INT((ROW(A9295)-1)/24)+1)/24</f>
        <v>16.270925356767933</v>
      </c>
      <c r="G9296" s="57">
        <f>Données_gaz!F$24/(365*24)</f>
        <v>1.1415525114155251E-4</v>
      </c>
      <c r="H9296" s="56"/>
      <c r="I9296" s="56"/>
      <c r="J9296" s="56"/>
      <c r="K9296" s="56"/>
      <c r="L9296" s="56"/>
      <c r="M9296" s="56"/>
      <c r="N9296" s="56" cm="1">
        <f t="array" ref="N9296">INDEX($K$2:$K$1000,INT((ROW(A9295)-1)/24)+1)</f>
        <v>0.19900000000000001</v>
      </c>
      <c r="O9296" s="56" cm="1">
        <f t="array" ref="O9296">INDEX($L$2:$L$1000,INT((ROW(A9295)-1)/24)+1)</f>
        <v>0.65900000000000003</v>
      </c>
    </row>
    <row r="9297" spans="4:15" x14ac:dyDescent="0.2">
      <c r="D9297" s="56">
        <f t="shared" si="149"/>
        <v>7</v>
      </c>
      <c r="E9297" s="56" t="str" cm="1">
        <f t="array" ref="E9297">INDEX($A$2:$A$1000,INT((ROW(A9296)-1)/24)+1)</f>
        <v xml:space="preserve"> 2018-01-23 </v>
      </c>
      <c r="F9297" s="56" cm="1">
        <f t="array" ref="F9297">INDEX($B$2:$B$1000,INT((ROW(A9296)-1)/24)+1)/24</f>
        <v>16.270925356767933</v>
      </c>
      <c r="G9297" s="57">
        <f>Données_gaz!F$24/(365*24)</f>
        <v>1.1415525114155251E-4</v>
      </c>
      <c r="H9297" s="56"/>
      <c r="I9297" s="56"/>
      <c r="J9297" s="56"/>
      <c r="K9297" s="56"/>
      <c r="L9297" s="56"/>
      <c r="M9297" s="56"/>
      <c r="N9297" s="56" cm="1">
        <f t="array" ref="N9297">INDEX($K$2:$K$1000,INT((ROW(A9296)-1)/24)+1)</f>
        <v>0.19900000000000001</v>
      </c>
      <c r="O9297" s="56" cm="1">
        <f t="array" ref="O9297">INDEX($L$2:$L$1000,INT((ROW(A9296)-1)/24)+1)</f>
        <v>0.65900000000000003</v>
      </c>
    </row>
    <row r="9298" spans="4:15" x14ac:dyDescent="0.2">
      <c r="D9298" s="56">
        <f t="shared" ref="D9298:D9361" si="150">HOUR(TIME(ROW(A9297)-1,0,0))</f>
        <v>8</v>
      </c>
      <c r="E9298" s="56" t="str" cm="1">
        <f t="array" ref="E9298">INDEX($A$2:$A$1000,INT((ROW(A9297)-1)/24)+1)</f>
        <v xml:space="preserve"> 2018-01-23 </v>
      </c>
      <c r="F9298" s="56" cm="1">
        <f t="array" ref="F9298">INDEX($B$2:$B$1000,INT((ROW(A9297)-1)/24)+1)/24</f>
        <v>16.270925356767933</v>
      </c>
      <c r="G9298" s="57">
        <f>Données_gaz!F$24/(365*24)</f>
        <v>1.1415525114155251E-4</v>
      </c>
      <c r="H9298" s="56"/>
      <c r="I9298" s="56"/>
      <c r="J9298" s="56"/>
      <c r="K9298" s="56"/>
      <c r="L9298" s="56"/>
      <c r="M9298" s="56"/>
      <c r="N9298" s="56" cm="1">
        <f t="array" ref="N9298">INDEX($K$2:$K$1000,INT((ROW(A9297)-1)/24)+1)</f>
        <v>0.19900000000000001</v>
      </c>
      <c r="O9298" s="56" cm="1">
        <f t="array" ref="O9298">INDEX($L$2:$L$1000,INT((ROW(A9297)-1)/24)+1)</f>
        <v>0.65900000000000003</v>
      </c>
    </row>
    <row r="9299" spans="4:15" x14ac:dyDescent="0.2">
      <c r="D9299" s="56">
        <f t="shared" si="150"/>
        <v>9</v>
      </c>
      <c r="E9299" s="56" t="str" cm="1">
        <f t="array" ref="E9299">INDEX($A$2:$A$1000,INT((ROW(A9298)-1)/24)+1)</f>
        <v xml:space="preserve"> 2018-01-23 </v>
      </c>
      <c r="F9299" s="56" cm="1">
        <f t="array" ref="F9299">INDEX($B$2:$B$1000,INT((ROW(A9298)-1)/24)+1)/24</f>
        <v>16.270925356767933</v>
      </c>
      <c r="G9299" s="57">
        <f>Données_gaz!F$24/(365*24)</f>
        <v>1.1415525114155251E-4</v>
      </c>
      <c r="H9299" s="56"/>
      <c r="I9299" s="56"/>
      <c r="J9299" s="56"/>
      <c r="K9299" s="56"/>
      <c r="L9299" s="56"/>
      <c r="M9299" s="56"/>
      <c r="N9299" s="56" cm="1">
        <f t="array" ref="N9299">INDEX($K$2:$K$1000,INT((ROW(A9298)-1)/24)+1)</f>
        <v>0.19900000000000001</v>
      </c>
      <c r="O9299" s="56" cm="1">
        <f t="array" ref="O9299">INDEX($L$2:$L$1000,INT((ROW(A9298)-1)/24)+1)</f>
        <v>0.65900000000000003</v>
      </c>
    </row>
    <row r="9300" spans="4:15" x14ac:dyDescent="0.2">
      <c r="D9300" s="56">
        <f t="shared" si="150"/>
        <v>10</v>
      </c>
      <c r="E9300" s="56" t="str" cm="1">
        <f t="array" ref="E9300">INDEX($A$2:$A$1000,INT((ROW(A9299)-1)/24)+1)</f>
        <v xml:space="preserve"> 2018-01-23 </v>
      </c>
      <c r="F9300" s="56" cm="1">
        <f t="array" ref="F9300">INDEX($B$2:$B$1000,INT((ROW(A9299)-1)/24)+1)/24</f>
        <v>16.270925356767933</v>
      </c>
      <c r="G9300" s="57">
        <f>Données_gaz!F$24/(365*24)</f>
        <v>1.1415525114155251E-4</v>
      </c>
      <c r="H9300" s="56"/>
      <c r="I9300" s="56"/>
      <c r="J9300" s="56"/>
      <c r="K9300" s="56"/>
      <c r="L9300" s="56"/>
      <c r="M9300" s="56"/>
      <c r="N9300" s="56" cm="1">
        <f t="array" ref="N9300">INDEX($K$2:$K$1000,INT((ROW(A9299)-1)/24)+1)</f>
        <v>0.19900000000000001</v>
      </c>
      <c r="O9300" s="56" cm="1">
        <f t="array" ref="O9300">INDEX($L$2:$L$1000,INT((ROW(A9299)-1)/24)+1)</f>
        <v>0.65900000000000003</v>
      </c>
    </row>
    <row r="9301" spans="4:15" x14ac:dyDescent="0.2">
      <c r="D9301" s="56">
        <f t="shared" si="150"/>
        <v>11</v>
      </c>
      <c r="E9301" s="56" t="str" cm="1">
        <f t="array" ref="E9301">INDEX($A$2:$A$1000,INT((ROW(A9300)-1)/24)+1)</f>
        <v xml:space="preserve"> 2018-01-23 </v>
      </c>
      <c r="F9301" s="56" cm="1">
        <f t="array" ref="F9301">INDEX($B$2:$B$1000,INT((ROW(A9300)-1)/24)+1)/24</f>
        <v>16.270925356767933</v>
      </c>
      <c r="G9301" s="57">
        <f>Données_gaz!F$24/(365*24)</f>
        <v>1.1415525114155251E-4</v>
      </c>
      <c r="H9301" s="56"/>
      <c r="I9301" s="56"/>
      <c r="J9301" s="56"/>
      <c r="K9301" s="56"/>
      <c r="L9301" s="56"/>
      <c r="M9301" s="56"/>
      <c r="N9301" s="56" cm="1">
        <f t="array" ref="N9301">INDEX($K$2:$K$1000,INT((ROW(A9300)-1)/24)+1)</f>
        <v>0.19900000000000001</v>
      </c>
      <c r="O9301" s="56" cm="1">
        <f t="array" ref="O9301">INDEX($L$2:$L$1000,INT((ROW(A9300)-1)/24)+1)</f>
        <v>0.65900000000000003</v>
      </c>
    </row>
    <row r="9302" spans="4:15" x14ac:dyDescent="0.2">
      <c r="D9302" s="56">
        <f t="shared" si="150"/>
        <v>12</v>
      </c>
      <c r="E9302" s="56" t="str" cm="1">
        <f t="array" ref="E9302">INDEX($A$2:$A$1000,INT((ROW(A9301)-1)/24)+1)</f>
        <v xml:space="preserve"> 2018-01-23 </v>
      </c>
      <c r="F9302" s="56" cm="1">
        <f t="array" ref="F9302">INDEX($B$2:$B$1000,INT((ROW(A9301)-1)/24)+1)/24</f>
        <v>16.270925356767933</v>
      </c>
      <c r="G9302" s="57">
        <f>Données_gaz!F$24/(365*24)</f>
        <v>1.1415525114155251E-4</v>
      </c>
      <c r="H9302" s="56"/>
      <c r="I9302" s="56"/>
      <c r="J9302" s="56"/>
      <c r="K9302" s="56"/>
      <c r="L9302" s="56"/>
      <c r="M9302" s="56"/>
      <c r="N9302" s="56" cm="1">
        <f t="array" ref="N9302">INDEX($K$2:$K$1000,INT((ROW(A9301)-1)/24)+1)</f>
        <v>0.19900000000000001</v>
      </c>
      <c r="O9302" s="56" cm="1">
        <f t="array" ref="O9302">INDEX($L$2:$L$1000,INT((ROW(A9301)-1)/24)+1)</f>
        <v>0.65900000000000003</v>
      </c>
    </row>
    <row r="9303" spans="4:15" x14ac:dyDescent="0.2">
      <c r="D9303" s="56">
        <f t="shared" si="150"/>
        <v>13</v>
      </c>
      <c r="E9303" s="56" t="str" cm="1">
        <f t="array" ref="E9303">INDEX($A$2:$A$1000,INT((ROW(A9302)-1)/24)+1)</f>
        <v xml:space="preserve"> 2018-01-23 </v>
      </c>
      <c r="F9303" s="56" cm="1">
        <f t="array" ref="F9303">INDEX($B$2:$B$1000,INT((ROW(A9302)-1)/24)+1)/24</f>
        <v>16.270925356767933</v>
      </c>
      <c r="G9303" s="57">
        <f>Données_gaz!F$24/(365*24)</f>
        <v>1.1415525114155251E-4</v>
      </c>
      <c r="H9303" s="56"/>
      <c r="I9303" s="56"/>
      <c r="J9303" s="56"/>
      <c r="K9303" s="56"/>
      <c r="L9303" s="56"/>
      <c r="M9303" s="56"/>
      <c r="N9303" s="56" cm="1">
        <f t="array" ref="N9303">INDEX($K$2:$K$1000,INT((ROW(A9302)-1)/24)+1)</f>
        <v>0.19900000000000001</v>
      </c>
      <c r="O9303" s="56" cm="1">
        <f t="array" ref="O9303">INDEX($L$2:$L$1000,INT((ROW(A9302)-1)/24)+1)</f>
        <v>0.65900000000000003</v>
      </c>
    </row>
    <row r="9304" spans="4:15" x14ac:dyDescent="0.2">
      <c r="D9304" s="56">
        <f t="shared" si="150"/>
        <v>14</v>
      </c>
      <c r="E9304" s="56" t="str" cm="1">
        <f t="array" ref="E9304">INDEX($A$2:$A$1000,INT((ROW(A9303)-1)/24)+1)</f>
        <v xml:space="preserve"> 2018-01-23 </v>
      </c>
      <c r="F9304" s="56" cm="1">
        <f t="array" ref="F9304">INDEX($B$2:$B$1000,INT((ROW(A9303)-1)/24)+1)/24</f>
        <v>16.270925356767933</v>
      </c>
      <c r="G9304" s="57">
        <f>Données_gaz!F$24/(365*24)</f>
        <v>1.1415525114155251E-4</v>
      </c>
      <c r="H9304" s="56"/>
      <c r="I9304" s="56"/>
      <c r="J9304" s="56"/>
      <c r="K9304" s="56"/>
      <c r="L9304" s="56"/>
      <c r="M9304" s="56"/>
      <c r="N9304" s="56" cm="1">
        <f t="array" ref="N9304">INDEX($K$2:$K$1000,INT((ROW(A9303)-1)/24)+1)</f>
        <v>0.19900000000000001</v>
      </c>
      <c r="O9304" s="56" cm="1">
        <f t="array" ref="O9304">INDEX($L$2:$L$1000,INT((ROW(A9303)-1)/24)+1)</f>
        <v>0.65900000000000003</v>
      </c>
    </row>
    <row r="9305" spans="4:15" x14ac:dyDescent="0.2">
      <c r="D9305" s="56">
        <f t="shared" si="150"/>
        <v>15</v>
      </c>
      <c r="E9305" s="56" t="str" cm="1">
        <f t="array" ref="E9305">INDEX($A$2:$A$1000,INT((ROW(A9304)-1)/24)+1)</f>
        <v xml:space="preserve"> 2018-01-23 </v>
      </c>
      <c r="F9305" s="56" cm="1">
        <f t="array" ref="F9305">INDEX($B$2:$B$1000,INT((ROW(A9304)-1)/24)+1)/24</f>
        <v>16.270925356767933</v>
      </c>
      <c r="G9305" s="57">
        <f>Données_gaz!F$24/(365*24)</f>
        <v>1.1415525114155251E-4</v>
      </c>
      <c r="H9305" s="56"/>
      <c r="I9305" s="56"/>
      <c r="J9305" s="56"/>
      <c r="K9305" s="56"/>
      <c r="L9305" s="56"/>
      <c r="M9305" s="56"/>
      <c r="N9305" s="56" cm="1">
        <f t="array" ref="N9305">INDEX($K$2:$K$1000,INT((ROW(A9304)-1)/24)+1)</f>
        <v>0.19900000000000001</v>
      </c>
      <c r="O9305" s="56" cm="1">
        <f t="array" ref="O9305">INDEX($L$2:$L$1000,INT((ROW(A9304)-1)/24)+1)</f>
        <v>0.65900000000000003</v>
      </c>
    </row>
    <row r="9306" spans="4:15" x14ac:dyDescent="0.2">
      <c r="D9306" s="56">
        <f t="shared" si="150"/>
        <v>16</v>
      </c>
      <c r="E9306" s="56" t="str" cm="1">
        <f t="array" ref="E9306">INDEX($A$2:$A$1000,INT((ROW(A9305)-1)/24)+1)</f>
        <v xml:space="preserve"> 2018-01-23 </v>
      </c>
      <c r="F9306" s="56" cm="1">
        <f t="array" ref="F9306">INDEX($B$2:$B$1000,INT((ROW(A9305)-1)/24)+1)/24</f>
        <v>16.270925356767933</v>
      </c>
      <c r="G9306" s="57">
        <f>Données_gaz!F$24/(365*24)</f>
        <v>1.1415525114155251E-4</v>
      </c>
      <c r="H9306" s="56"/>
      <c r="I9306" s="56"/>
      <c r="J9306" s="56"/>
      <c r="K9306" s="56"/>
      <c r="L9306" s="56"/>
      <c r="M9306" s="56"/>
      <c r="N9306" s="56" cm="1">
        <f t="array" ref="N9306">INDEX($K$2:$K$1000,INT((ROW(A9305)-1)/24)+1)</f>
        <v>0.19900000000000001</v>
      </c>
      <c r="O9306" s="56" cm="1">
        <f t="array" ref="O9306">INDEX($L$2:$L$1000,INT((ROW(A9305)-1)/24)+1)</f>
        <v>0.65900000000000003</v>
      </c>
    </row>
    <row r="9307" spans="4:15" x14ac:dyDescent="0.2">
      <c r="D9307" s="56">
        <f t="shared" si="150"/>
        <v>17</v>
      </c>
      <c r="E9307" s="56" t="str" cm="1">
        <f t="array" ref="E9307">INDEX($A$2:$A$1000,INT((ROW(A9306)-1)/24)+1)</f>
        <v xml:space="preserve"> 2018-01-23 </v>
      </c>
      <c r="F9307" s="56" cm="1">
        <f t="array" ref="F9307">INDEX($B$2:$B$1000,INT((ROW(A9306)-1)/24)+1)/24</f>
        <v>16.270925356767933</v>
      </c>
      <c r="G9307" s="57">
        <f>Données_gaz!F$24/(365*24)</f>
        <v>1.1415525114155251E-4</v>
      </c>
      <c r="H9307" s="56"/>
      <c r="I9307" s="56"/>
      <c r="J9307" s="56"/>
      <c r="K9307" s="56"/>
      <c r="L9307" s="56"/>
      <c r="M9307" s="56"/>
      <c r="N9307" s="56" cm="1">
        <f t="array" ref="N9307">INDEX($K$2:$K$1000,INT((ROW(A9306)-1)/24)+1)</f>
        <v>0.19900000000000001</v>
      </c>
      <c r="O9307" s="56" cm="1">
        <f t="array" ref="O9307">INDEX($L$2:$L$1000,INT((ROW(A9306)-1)/24)+1)</f>
        <v>0.65900000000000003</v>
      </c>
    </row>
    <row r="9308" spans="4:15" x14ac:dyDescent="0.2">
      <c r="D9308" s="56">
        <f t="shared" si="150"/>
        <v>18</v>
      </c>
      <c r="E9308" s="56" t="str" cm="1">
        <f t="array" ref="E9308">INDEX($A$2:$A$1000,INT((ROW(A9307)-1)/24)+1)</f>
        <v xml:space="preserve"> 2018-01-23 </v>
      </c>
      <c r="F9308" s="56" cm="1">
        <f t="array" ref="F9308">INDEX($B$2:$B$1000,INT((ROW(A9307)-1)/24)+1)/24</f>
        <v>16.270925356767933</v>
      </c>
      <c r="G9308" s="57">
        <f>Données_gaz!F$24/(365*24)</f>
        <v>1.1415525114155251E-4</v>
      </c>
      <c r="H9308" s="56"/>
      <c r="I9308" s="56"/>
      <c r="J9308" s="56"/>
      <c r="K9308" s="56"/>
      <c r="L9308" s="56"/>
      <c r="M9308" s="56"/>
      <c r="N9308" s="56" cm="1">
        <f t="array" ref="N9308">INDEX($K$2:$K$1000,INT((ROW(A9307)-1)/24)+1)</f>
        <v>0.19900000000000001</v>
      </c>
      <c r="O9308" s="56" cm="1">
        <f t="array" ref="O9308">INDEX($L$2:$L$1000,INT((ROW(A9307)-1)/24)+1)</f>
        <v>0.65900000000000003</v>
      </c>
    </row>
    <row r="9309" spans="4:15" x14ac:dyDescent="0.2">
      <c r="D9309" s="56">
        <f t="shared" si="150"/>
        <v>19</v>
      </c>
      <c r="E9309" s="56" t="str" cm="1">
        <f t="array" ref="E9309">INDEX($A$2:$A$1000,INT((ROW(A9308)-1)/24)+1)</f>
        <v xml:space="preserve"> 2018-01-23 </v>
      </c>
      <c r="F9309" s="56" cm="1">
        <f t="array" ref="F9309">INDEX($B$2:$B$1000,INT((ROW(A9308)-1)/24)+1)/24</f>
        <v>16.270925356767933</v>
      </c>
      <c r="G9309" s="57">
        <f>Données_gaz!F$24/(365*24)</f>
        <v>1.1415525114155251E-4</v>
      </c>
      <c r="H9309" s="56"/>
      <c r="I9309" s="56"/>
      <c r="J9309" s="56"/>
      <c r="K9309" s="56"/>
      <c r="L9309" s="56"/>
      <c r="M9309" s="56"/>
      <c r="N9309" s="56" cm="1">
        <f t="array" ref="N9309">INDEX($K$2:$K$1000,INT((ROW(A9308)-1)/24)+1)</f>
        <v>0.19900000000000001</v>
      </c>
      <c r="O9309" s="56" cm="1">
        <f t="array" ref="O9309">INDEX($L$2:$L$1000,INT((ROW(A9308)-1)/24)+1)</f>
        <v>0.65900000000000003</v>
      </c>
    </row>
    <row r="9310" spans="4:15" x14ac:dyDescent="0.2">
      <c r="D9310" s="56">
        <f t="shared" si="150"/>
        <v>20</v>
      </c>
      <c r="E9310" s="56" t="str" cm="1">
        <f t="array" ref="E9310">INDEX($A$2:$A$1000,INT((ROW(A9309)-1)/24)+1)</f>
        <v xml:space="preserve"> 2018-01-23 </v>
      </c>
      <c r="F9310" s="56" cm="1">
        <f t="array" ref="F9310">INDEX($B$2:$B$1000,INT((ROW(A9309)-1)/24)+1)/24</f>
        <v>16.270925356767933</v>
      </c>
      <c r="G9310" s="57">
        <f>Données_gaz!F$24/(365*24)</f>
        <v>1.1415525114155251E-4</v>
      </c>
      <c r="H9310" s="56"/>
      <c r="I9310" s="56"/>
      <c r="J9310" s="56"/>
      <c r="K9310" s="56"/>
      <c r="L9310" s="56"/>
      <c r="M9310" s="56"/>
      <c r="N9310" s="56" cm="1">
        <f t="array" ref="N9310">INDEX($K$2:$K$1000,INT((ROW(A9309)-1)/24)+1)</f>
        <v>0.19900000000000001</v>
      </c>
      <c r="O9310" s="56" cm="1">
        <f t="array" ref="O9310">INDEX($L$2:$L$1000,INT((ROW(A9309)-1)/24)+1)</f>
        <v>0.65900000000000003</v>
      </c>
    </row>
    <row r="9311" spans="4:15" x14ac:dyDescent="0.2">
      <c r="D9311" s="56">
        <f t="shared" si="150"/>
        <v>21</v>
      </c>
      <c r="E9311" s="56" t="str" cm="1">
        <f t="array" ref="E9311">INDEX($A$2:$A$1000,INT((ROW(A9310)-1)/24)+1)</f>
        <v xml:space="preserve"> 2018-01-23 </v>
      </c>
      <c r="F9311" s="56" cm="1">
        <f t="array" ref="F9311">INDEX($B$2:$B$1000,INT((ROW(A9310)-1)/24)+1)/24</f>
        <v>16.270925356767933</v>
      </c>
      <c r="G9311" s="57">
        <f>Données_gaz!F$24/(365*24)</f>
        <v>1.1415525114155251E-4</v>
      </c>
      <c r="H9311" s="56"/>
      <c r="I9311" s="56"/>
      <c r="J9311" s="56"/>
      <c r="K9311" s="56"/>
      <c r="L9311" s="56"/>
      <c r="M9311" s="56"/>
      <c r="N9311" s="56" cm="1">
        <f t="array" ref="N9311">INDEX($K$2:$K$1000,INT((ROW(A9310)-1)/24)+1)</f>
        <v>0.19900000000000001</v>
      </c>
      <c r="O9311" s="56" cm="1">
        <f t="array" ref="O9311">INDEX($L$2:$L$1000,INT((ROW(A9310)-1)/24)+1)</f>
        <v>0.65900000000000003</v>
      </c>
    </row>
    <row r="9312" spans="4:15" x14ac:dyDescent="0.2">
      <c r="D9312" s="56">
        <f t="shared" si="150"/>
        <v>22</v>
      </c>
      <c r="E9312" s="56" t="str" cm="1">
        <f t="array" ref="E9312">INDEX($A$2:$A$1000,INT((ROW(A9311)-1)/24)+1)</f>
        <v xml:space="preserve"> 2018-01-23 </v>
      </c>
      <c r="F9312" s="56" cm="1">
        <f t="array" ref="F9312">INDEX($B$2:$B$1000,INT((ROW(A9311)-1)/24)+1)/24</f>
        <v>16.270925356767933</v>
      </c>
      <c r="G9312" s="57">
        <f>Données_gaz!F$24/(365*24)</f>
        <v>1.1415525114155251E-4</v>
      </c>
      <c r="H9312" s="56"/>
      <c r="I9312" s="56"/>
      <c r="J9312" s="56"/>
      <c r="K9312" s="56"/>
      <c r="L9312" s="56"/>
      <c r="M9312" s="56"/>
      <c r="N9312" s="56" cm="1">
        <f t="array" ref="N9312">INDEX($K$2:$K$1000,INT((ROW(A9311)-1)/24)+1)</f>
        <v>0.19900000000000001</v>
      </c>
      <c r="O9312" s="56" cm="1">
        <f t="array" ref="O9312">INDEX($L$2:$L$1000,INT((ROW(A9311)-1)/24)+1)</f>
        <v>0.65900000000000003</v>
      </c>
    </row>
    <row r="9313" spans="4:15" x14ac:dyDescent="0.2">
      <c r="D9313" s="56">
        <f t="shared" si="150"/>
        <v>23</v>
      </c>
      <c r="E9313" s="56" t="str" cm="1">
        <f t="array" ref="E9313">INDEX($A$2:$A$1000,INT((ROW(A9312)-1)/24)+1)</f>
        <v xml:space="preserve"> 2018-01-23 </v>
      </c>
      <c r="F9313" s="56" cm="1">
        <f t="array" ref="F9313">INDEX($B$2:$B$1000,INT((ROW(A9312)-1)/24)+1)/24</f>
        <v>16.270925356767933</v>
      </c>
      <c r="G9313" s="57">
        <f>Données_gaz!F$24/(365*24)</f>
        <v>1.1415525114155251E-4</v>
      </c>
      <c r="H9313" s="56"/>
      <c r="I9313" s="56"/>
      <c r="J9313" s="56"/>
      <c r="K9313" s="56"/>
      <c r="L9313" s="56"/>
      <c r="M9313" s="56"/>
      <c r="N9313" s="56" cm="1">
        <f t="array" ref="N9313">INDEX($K$2:$K$1000,INT((ROW(A9312)-1)/24)+1)</f>
        <v>0.19900000000000001</v>
      </c>
      <c r="O9313" s="56" cm="1">
        <f t="array" ref="O9313">INDEX($L$2:$L$1000,INT((ROW(A9312)-1)/24)+1)</f>
        <v>0.65900000000000003</v>
      </c>
    </row>
    <row r="9314" spans="4:15" x14ac:dyDescent="0.2">
      <c r="D9314" s="56">
        <f t="shared" si="150"/>
        <v>0</v>
      </c>
      <c r="E9314" s="56" t="str" cm="1">
        <f t="array" ref="E9314">INDEX($A$2:$A$1000,INT((ROW(A9313)-1)/24)+1)</f>
        <v xml:space="preserve"> 2018-01-24 </v>
      </c>
      <c r="F9314" s="56" cm="1">
        <f t="array" ref="F9314">INDEX($B$2:$B$1000,INT((ROW(A9313)-1)/24)+1)/24</f>
        <v>16.168580618639542</v>
      </c>
      <c r="G9314" s="57">
        <f>Données_gaz!F$24/(365*24)</f>
        <v>1.1415525114155251E-4</v>
      </c>
      <c r="H9314" s="56"/>
      <c r="I9314" s="56"/>
      <c r="J9314" s="56"/>
      <c r="K9314" s="56"/>
      <c r="L9314" s="56"/>
      <c r="M9314" s="56"/>
      <c r="N9314" s="56" cm="1">
        <f t="array" ref="N9314">INDEX($K$2:$K$1000,INT((ROW(A9313)-1)/24)+1)</f>
        <v>0.19400000000000001</v>
      </c>
      <c r="O9314" s="56" cm="1">
        <f t="array" ref="O9314">INDEX($L$2:$L$1000,INT((ROW(A9313)-1)/24)+1)</f>
        <v>0.65600000000000003</v>
      </c>
    </row>
    <row r="9315" spans="4:15" x14ac:dyDescent="0.2">
      <c r="D9315" s="56">
        <f t="shared" si="150"/>
        <v>1</v>
      </c>
      <c r="E9315" s="56" t="str" cm="1">
        <f t="array" ref="E9315">INDEX($A$2:$A$1000,INT((ROW(A9314)-1)/24)+1)</f>
        <v xml:space="preserve"> 2018-01-24 </v>
      </c>
      <c r="F9315" s="56" cm="1">
        <f t="array" ref="F9315">INDEX($B$2:$B$1000,INT((ROW(A9314)-1)/24)+1)/24</f>
        <v>16.168580618639542</v>
      </c>
      <c r="G9315" s="57">
        <f>Données_gaz!F$24/(365*24)</f>
        <v>1.1415525114155251E-4</v>
      </c>
      <c r="H9315" s="56"/>
      <c r="I9315" s="56"/>
      <c r="J9315" s="56"/>
      <c r="K9315" s="56"/>
      <c r="L9315" s="56"/>
      <c r="M9315" s="56"/>
      <c r="N9315" s="56" cm="1">
        <f t="array" ref="N9315">INDEX($K$2:$K$1000,INT((ROW(A9314)-1)/24)+1)</f>
        <v>0.19400000000000001</v>
      </c>
      <c r="O9315" s="56" cm="1">
        <f t="array" ref="O9315">INDEX($L$2:$L$1000,INT((ROW(A9314)-1)/24)+1)</f>
        <v>0.65600000000000003</v>
      </c>
    </row>
    <row r="9316" spans="4:15" x14ac:dyDescent="0.2">
      <c r="D9316" s="56">
        <f t="shared" si="150"/>
        <v>2</v>
      </c>
      <c r="E9316" s="56" t="str" cm="1">
        <f t="array" ref="E9316">INDEX($A$2:$A$1000,INT((ROW(A9315)-1)/24)+1)</f>
        <v xml:space="preserve"> 2018-01-24 </v>
      </c>
      <c r="F9316" s="56" cm="1">
        <f t="array" ref="F9316">INDEX($B$2:$B$1000,INT((ROW(A9315)-1)/24)+1)/24</f>
        <v>16.168580618639542</v>
      </c>
      <c r="G9316" s="57">
        <f>Données_gaz!F$24/(365*24)</f>
        <v>1.1415525114155251E-4</v>
      </c>
      <c r="H9316" s="56"/>
      <c r="I9316" s="56"/>
      <c r="J9316" s="56"/>
      <c r="K9316" s="56"/>
      <c r="L9316" s="56"/>
      <c r="M9316" s="56"/>
      <c r="N9316" s="56" cm="1">
        <f t="array" ref="N9316">INDEX($K$2:$K$1000,INT((ROW(A9315)-1)/24)+1)</f>
        <v>0.19400000000000001</v>
      </c>
      <c r="O9316" s="56" cm="1">
        <f t="array" ref="O9316">INDEX($L$2:$L$1000,INT((ROW(A9315)-1)/24)+1)</f>
        <v>0.65600000000000003</v>
      </c>
    </row>
    <row r="9317" spans="4:15" x14ac:dyDescent="0.2">
      <c r="D9317" s="56">
        <f t="shared" si="150"/>
        <v>3</v>
      </c>
      <c r="E9317" s="56" t="str" cm="1">
        <f t="array" ref="E9317">INDEX($A$2:$A$1000,INT((ROW(A9316)-1)/24)+1)</f>
        <v xml:space="preserve"> 2018-01-24 </v>
      </c>
      <c r="F9317" s="56" cm="1">
        <f t="array" ref="F9317">INDEX($B$2:$B$1000,INT((ROW(A9316)-1)/24)+1)/24</f>
        <v>16.168580618639542</v>
      </c>
      <c r="G9317" s="57">
        <f>Données_gaz!F$24/(365*24)</f>
        <v>1.1415525114155251E-4</v>
      </c>
      <c r="H9317" s="56"/>
      <c r="I9317" s="56"/>
      <c r="J9317" s="56"/>
      <c r="K9317" s="56"/>
      <c r="L9317" s="56"/>
      <c r="M9317" s="56"/>
      <c r="N9317" s="56" cm="1">
        <f t="array" ref="N9317">INDEX($K$2:$K$1000,INT((ROW(A9316)-1)/24)+1)</f>
        <v>0.19400000000000001</v>
      </c>
      <c r="O9317" s="56" cm="1">
        <f t="array" ref="O9317">INDEX($L$2:$L$1000,INT((ROW(A9316)-1)/24)+1)</f>
        <v>0.65600000000000003</v>
      </c>
    </row>
    <row r="9318" spans="4:15" x14ac:dyDescent="0.2">
      <c r="D9318" s="56">
        <f t="shared" si="150"/>
        <v>4</v>
      </c>
      <c r="E9318" s="56" t="str" cm="1">
        <f t="array" ref="E9318">INDEX($A$2:$A$1000,INT((ROW(A9317)-1)/24)+1)</f>
        <v xml:space="preserve"> 2018-01-24 </v>
      </c>
      <c r="F9318" s="56" cm="1">
        <f t="array" ref="F9318">INDEX($B$2:$B$1000,INT((ROW(A9317)-1)/24)+1)/24</f>
        <v>16.168580618639542</v>
      </c>
      <c r="G9318" s="57">
        <f>Données_gaz!F$24/(365*24)</f>
        <v>1.1415525114155251E-4</v>
      </c>
      <c r="H9318" s="56"/>
      <c r="I9318" s="56"/>
      <c r="J9318" s="56"/>
      <c r="K9318" s="56"/>
      <c r="L9318" s="56"/>
      <c r="M9318" s="56"/>
      <c r="N9318" s="56" cm="1">
        <f t="array" ref="N9318">INDEX($K$2:$K$1000,INT((ROW(A9317)-1)/24)+1)</f>
        <v>0.19400000000000001</v>
      </c>
      <c r="O9318" s="56" cm="1">
        <f t="array" ref="O9318">INDEX($L$2:$L$1000,INT((ROW(A9317)-1)/24)+1)</f>
        <v>0.65600000000000003</v>
      </c>
    </row>
    <row r="9319" spans="4:15" x14ac:dyDescent="0.2">
      <c r="D9319" s="56">
        <f t="shared" si="150"/>
        <v>5</v>
      </c>
      <c r="E9319" s="56" t="str" cm="1">
        <f t="array" ref="E9319">INDEX($A$2:$A$1000,INT((ROW(A9318)-1)/24)+1)</f>
        <v xml:space="preserve"> 2018-01-24 </v>
      </c>
      <c r="F9319" s="56" cm="1">
        <f t="array" ref="F9319">INDEX($B$2:$B$1000,INT((ROW(A9318)-1)/24)+1)/24</f>
        <v>16.168580618639542</v>
      </c>
      <c r="G9319" s="57">
        <f>Données_gaz!F$24/(365*24)</f>
        <v>1.1415525114155251E-4</v>
      </c>
      <c r="H9319" s="56"/>
      <c r="I9319" s="56"/>
      <c r="J9319" s="56"/>
      <c r="K9319" s="56"/>
      <c r="L9319" s="56"/>
      <c r="M9319" s="56"/>
      <c r="N9319" s="56" cm="1">
        <f t="array" ref="N9319">INDEX($K$2:$K$1000,INT((ROW(A9318)-1)/24)+1)</f>
        <v>0.19400000000000001</v>
      </c>
      <c r="O9319" s="56" cm="1">
        <f t="array" ref="O9319">INDEX($L$2:$L$1000,INT((ROW(A9318)-1)/24)+1)</f>
        <v>0.65600000000000003</v>
      </c>
    </row>
    <row r="9320" spans="4:15" x14ac:dyDescent="0.2">
      <c r="D9320" s="56">
        <f t="shared" si="150"/>
        <v>6</v>
      </c>
      <c r="E9320" s="56" t="str" cm="1">
        <f t="array" ref="E9320">INDEX($A$2:$A$1000,INT((ROW(A9319)-1)/24)+1)</f>
        <v xml:space="preserve"> 2018-01-24 </v>
      </c>
      <c r="F9320" s="56" cm="1">
        <f t="array" ref="F9320">INDEX($B$2:$B$1000,INT((ROW(A9319)-1)/24)+1)/24</f>
        <v>16.168580618639542</v>
      </c>
      <c r="G9320" s="57">
        <f>Données_gaz!F$24/(365*24)</f>
        <v>1.1415525114155251E-4</v>
      </c>
      <c r="H9320" s="56"/>
      <c r="I9320" s="56"/>
      <c r="J9320" s="56"/>
      <c r="K9320" s="56"/>
      <c r="L9320" s="56"/>
      <c r="M9320" s="56"/>
      <c r="N9320" s="56" cm="1">
        <f t="array" ref="N9320">INDEX($K$2:$K$1000,INT((ROW(A9319)-1)/24)+1)</f>
        <v>0.19400000000000001</v>
      </c>
      <c r="O9320" s="56" cm="1">
        <f t="array" ref="O9320">INDEX($L$2:$L$1000,INT((ROW(A9319)-1)/24)+1)</f>
        <v>0.65600000000000003</v>
      </c>
    </row>
    <row r="9321" spans="4:15" x14ac:dyDescent="0.2">
      <c r="D9321" s="56">
        <f t="shared" si="150"/>
        <v>7</v>
      </c>
      <c r="E9321" s="56" t="str" cm="1">
        <f t="array" ref="E9321">INDEX($A$2:$A$1000,INT((ROW(A9320)-1)/24)+1)</f>
        <v xml:space="preserve"> 2018-01-24 </v>
      </c>
      <c r="F9321" s="56" cm="1">
        <f t="array" ref="F9321">INDEX($B$2:$B$1000,INT((ROW(A9320)-1)/24)+1)/24</f>
        <v>16.168580618639542</v>
      </c>
      <c r="G9321" s="57">
        <f>Données_gaz!F$24/(365*24)</f>
        <v>1.1415525114155251E-4</v>
      </c>
      <c r="H9321" s="56"/>
      <c r="I9321" s="56"/>
      <c r="J9321" s="56"/>
      <c r="K9321" s="56"/>
      <c r="L9321" s="56"/>
      <c r="M9321" s="56"/>
      <c r="N9321" s="56" cm="1">
        <f t="array" ref="N9321">INDEX($K$2:$K$1000,INT((ROW(A9320)-1)/24)+1)</f>
        <v>0.19400000000000001</v>
      </c>
      <c r="O9321" s="56" cm="1">
        <f t="array" ref="O9321">INDEX($L$2:$L$1000,INT((ROW(A9320)-1)/24)+1)</f>
        <v>0.65600000000000003</v>
      </c>
    </row>
    <row r="9322" spans="4:15" x14ac:dyDescent="0.2">
      <c r="D9322" s="56">
        <f t="shared" si="150"/>
        <v>8</v>
      </c>
      <c r="E9322" s="56" t="str" cm="1">
        <f t="array" ref="E9322">INDEX($A$2:$A$1000,INT((ROW(A9321)-1)/24)+1)</f>
        <v xml:space="preserve"> 2018-01-24 </v>
      </c>
      <c r="F9322" s="56" cm="1">
        <f t="array" ref="F9322">INDEX($B$2:$B$1000,INT((ROW(A9321)-1)/24)+1)/24</f>
        <v>16.168580618639542</v>
      </c>
      <c r="G9322" s="57">
        <f>Données_gaz!F$24/(365*24)</f>
        <v>1.1415525114155251E-4</v>
      </c>
      <c r="H9322" s="56"/>
      <c r="I9322" s="56"/>
      <c r="J9322" s="56"/>
      <c r="K9322" s="56"/>
      <c r="L9322" s="56"/>
      <c r="M9322" s="56"/>
      <c r="N9322" s="56" cm="1">
        <f t="array" ref="N9322">INDEX($K$2:$K$1000,INT((ROW(A9321)-1)/24)+1)</f>
        <v>0.19400000000000001</v>
      </c>
      <c r="O9322" s="56" cm="1">
        <f t="array" ref="O9322">INDEX($L$2:$L$1000,INT((ROW(A9321)-1)/24)+1)</f>
        <v>0.65600000000000003</v>
      </c>
    </row>
    <row r="9323" spans="4:15" x14ac:dyDescent="0.2">
      <c r="D9323" s="56">
        <f t="shared" si="150"/>
        <v>9</v>
      </c>
      <c r="E9323" s="56" t="str" cm="1">
        <f t="array" ref="E9323">INDEX($A$2:$A$1000,INT((ROW(A9322)-1)/24)+1)</f>
        <v xml:space="preserve"> 2018-01-24 </v>
      </c>
      <c r="F9323" s="56" cm="1">
        <f t="array" ref="F9323">INDEX($B$2:$B$1000,INT((ROW(A9322)-1)/24)+1)/24</f>
        <v>16.168580618639542</v>
      </c>
      <c r="G9323" s="57">
        <f>Données_gaz!F$24/(365*24)</f>
        <v>1.1415525114155251E-4</v>
      </c>
      <c r="H9323" s="56"/>
      <c r="I9323" s="56"/>
      <c r="J9323" s="56"/>
      <c r="K9323" s="56"/>
      <c r="L9323" s="56"/>
      <c r="M9323" s="56"/>
      <c r="N9323" s="56" cm="1">
        <f t="array" ref="N9323">INDEX($K$2:$K$1000,INT((ROW(A9322)-1)/24)+1)</f>
        <v>0.19400000000000001</v>
      </c>
      <c r="O9323" s="56" cm="1">
        <f t="array" ref="O9323">INDEX($L$2:$L$1000,INT((ROW(A9322)-1)/24)+1)</f>
        <v>0.65600000000000003</v>
      </c>
    </row>
    <row r="9324" spans="4:15" x14ac:dyDescent="0.2">
      <c r="D9324" s="56">
        <f t="shared" si="150"/>
        <v>10</v>
      </c>
      <c r="E9324" s="56" t="str" cm="1">
        <f t="array" ref="E9324">INDEX($A$2:$A$1000,INT((ROW(A9323)-1)/24)+1)</f>
        <v xml:space="preserve"> 2018-01-24 </v>
      </c>
      <c r="F9324" s="56" cm="1">
        <f t="array" ref="F9324">INDEX($B$2:$B$1000,INT((ROW(A9323)-1)/24)+1)/24</f>
        <v>16.168580618639542</v>
      </c>
      <c r="G9324" s="57">
        <f>Données_gaz!F$24/(365*24)</f>
        <v>1.1415525114155251E-4</v>
      </c>
      <c r="H9324" s="56"/>
      <c r="I9324" s="56"/>
      <c r="J9324" s="56"/>
      <c r="K9324" s="56"/>
      <c r="L9324" s="56"/>
      <c r="M9324" s="56"/>
      <c r="N9324" s="56" cm="1">
        <f t="array" ref="N9324">INDEX($K$2:$K$1000,INT((ROW(A9323)-1)/24)+1)</f>
        <v>0.19400000000000001</v>
      </c>
      <c r="O9324" s="56" cm="1">
        <f t="array" ref="O9324">INDEX($L$2:$L$1000,INT((ROW(A9323)-1)/24)+1)</f>
        <v>0.65600000000000003</v>
      </c>
    </row>
    <row r="9325" spans="4:15" x14ac:dyDescent="0.2">
      <c r="D9325" s="56">
        <f t="shared" si="150"/>
        <v>11</v>
      </c>
      <c r="E9325" s="56" t="str" cm="1">
        <f t="array" ref="E9325">INDEX($A$2:$A$1000,INT((ROW(A9324)-1)/24)+1)</f>
        <v xml:space="preserve"> 2018-01-24 </v>
      </c>
      <c r="F9325" s="56" cm="1">
        <f t="array" ref="F9325">INDEX($B$2:$B$1000,INT((ROW(A9324)-1)/24)+1)/24</f>
        <v>16.168580618639542</v>
      </c>
      <c r="G9325" s="57">
        <f>Données_gaz!F$24/(365*24)</f>
        <v>1.1415525114155251E-4</v>
      </c>
      <c r="H9325" s="56"/>
      <c r="I9325" s="56"/>
      <c r="J9325" s="56"/>
      <c r="K9325" s="56"/>
      <c r="L9325" s="56"/>
      <c r="M9325" s="56"/>
      <c r="N9325" s="56" cm="1">
        <f t="array" ref="N9325">INDEX($K$2:$K$1000,INT((ROW(A9324)-1)/24)+1)</f>
        <v>0.19400000000000001</v>
      </c>
      <c r="O9325" s="56" cm="1">
        <f t="array" ref="O9325">INDEX($L$2:$L$1000,INT((ROW(A9324)-1)/24)+1)</f>
        <v>0.65600000000000003</v>
      </c>
    </row>
    <row r="9326" spans="4:15" x14ac:dyDescent="0.2">
      <c r="D9326" s="56">
        <f t="shared" si="150"/>
        <v>12</v>
      </c>
      <c r="E9326" s="56" t="str" cm="1">
        <f t="array" ref="E9326">INDEX($A$2:$A$1000,INT((ROW(A9325)-1)/24)+1)</f>
        <v xml:space="preserve"> 2018-01-24 </v>
      </c>
      <c r="F9326" s="56" cm="1">
        <f t="array" ref="F9326">INDEX($B$2:$B$1000,INT((ROW(A9325)-1)/24)+1)/24</f>
        <v>16.168580618639542</v>
      </c>
      <c r="G9326" s="57">
        <f>Données_gaz!F$24/(365*24)</f>
        <v>1.1415525114155251E-4</v>
      </c>
      <c r="H9326" s="56"/>
      <c r="I9326" s="56"/>
      <c r="J9326" s="56"/>
      <c r="K9326" s="56"/>
      <c r="L9326" s="56"/>
      <c r="M9326" s="56"/>
      <c r="N9326" s="56" cm="1">
        <f t="array" ref="N9326">INDEX($K$2:$K$1000,INT((ROW(A9325)-1)/24)+1)</f>
        <v>0.19400000000000001</v>
      </c>
      <c r="O9326" s="56" cm="1">
        <f t="array" ref="O9326">INDEX($L$2:$L$1000,INT((ROW(A9325)-1)/24)+1)</f>
        <v>0.65600000000000003</v>
      </c>
    </row>
    <row r="9327" spans="4:15" x14ac:dyDescent="0.2">
      <c r="D9327" s="56">
        <f t="shared" si="150"/>
        <v>13</v>
      </c>
      <c r="E9327" s="56" t="str" cm="1">
        <f t="array" ref="E9327">INDEX($A$2:$A$1000,INT((ROW(A9326)-1)/24)+1)</f>
        <v xml:space="preserve"> 2018-01-24 </v>
      </c>
      <c r="F9327" s="56" cm="1">
        <f t="array" ref="F9327">INDEX($B$2:$B$1000,INT((ROW(A9326)-1)/24)+1)/24</f>
        <v>16.168580618639542</v>
      </c>
      <c r="G9327" s="57">
        <f>Données_gaz!F$24/(365*24)</f>
        <v>1.1415525114155251E-4</v>
      </c>
      <c r="H9327" s="56"/>
      <c r="I9327" s="56"/>
      <c r="J9327" s="56"/>
      <c r="K9327" s="56"/>
      <c r="L9327" s="56"/>
      <c r="M9327" s="56"/>
      <c r="N9327" s="56" cm="1">
        <f t="array" ref="N9327">INDEX($K$2:$K$1000,INT((ROW(A9326)-1)/24)+1)</f>
        <v>0.19400000000000001</v>
      </c>
      <c r="O9327" s="56" cm="1">
        <f t="array" ref="O9327">INDEX($L$2:$L$1000,INT((ROW(A9326)-1)/24)+1)</f>
        <v>0.65600000000000003</v>
      </c>
    </row>
    <row r="9328" spans="4:15" x14ac:dyDescent="0.2">
      <c r="D9328" s="56">
        <f t="shared" si="150"/>
        <v>14</v>
      </c>
      <c r="E9328" s="56" t="str" cm="1">
        <f t="array" ref="E9328">INDEX($A$2:$A$1000,INT((ROW(A9327)-1)/24)+1)</f>
        <v xml:space="preserve"> 2018-01-24 </v>
      </c>
      <c r="F9328" s="56" cm="1">
        <f t="array" ref="F9328">INDEX($B$2:$B$1000,INT((ROW(A9327)-1)/24)+1)/24</f>
        <v>16.168580618639542</v>
      </c>
      <c r="G9328" s="57">
        <f>Données_gaz!F$24/(365*24)</f>
        <v>1.1415525114155251E-4</v>
      </c>
      <c r="H9328" s="56"/>
      <c r="I9328" s="56"/>
      <c r="J9328" s="56"/>
      <c r="K9328" s="56"/>
      <c r="L9328" s="56"/>
      <c r="M9328" s="56"/>
      <c r="N9328" s="56" cm="1">
        <f t="array" ref="N9328">INDEX($K$2:$K$1000,INT((ROW(A9327)-1)/24)+1)</f>
        <v>0.19400000000000001</v>
      </c>
      <c r="O9328" s="56" cm="1">
        <f t="array" ref="O9328">INDEX($L$2:$L$1000,INT((ROW(A9327)-1)/24)+1)</f>
        <v>0.65600000000000003</v>
      </c>
    </row>
    <row r="9329" spans="4:15" x14ac:dyDescent="0.2">
      <c r="D9329" s="56">
        <f t="shared" si="150"/>
        <v>15</v>
      </c>
      <c r="E9329" s="56" t="str" cm="1">
        <f t="array" ref="E9329">INDEX($A$2:$A$1000,INT((ROW(A9328)-1)/24)+1)</f>
        <v xml:space="preserve"> 2018-01-24 </v>
      </c>
      <c r="F9329" s="56" cm="1">
        <f t="array" ref="F9329">INDEX($B$2:$B$1000,INT((ROW(A9328)-1)/24)+1)/24</f>
        <v>16.168580618639542</v>
      </c>
      <c r="G9329" s="57">
        <f>Données_gaz!F$24/(365*24)</f>
        <v>1.1415525114155251E-4</v>
      </c>
      <c r="H9329" s="56"/>
      <c r="I9329" s="56"/>
      <c r="J9329" s="56"/>
      <c r="K9329" s="56"/>
      <c r="L9329" s="56"/>
      <c r="M9329" s="56"/>
      <c r="N9329" s="56" cm="1">
        <f t="array" ref="N9329">INDEX($K$2:$K$1000,INT((ROW(A9328)-1)/24)+1)</f>
        <v>0.19400000000000001</v>
      </c>
      <c r="O9329" s="56" cm="1">
        <f t="array" ref="O9329">INDEX($L$2:$L$1000,INT((ROW(A9328)-1)/24)+1)</f>
        <v>0.65600000000000003</v>
      </c>
    </row>
    <row r="9330" spans="4:15" x14ac:dyDescent="0.2">
      <c r="D9330" s="56">
        <f t="shared" si="150"/>
        <v>16</v>
      </c>
      <c r="E9330" s="56" t="str" cm="1">
        <f t="array" ref="E9330">INDEX($A$2:$A$1000,INT((ROW(A9329)-1)/24)+1)</f>
        <v xml:space="preserve"> 2018-01-24 </v>
      </c>
      <c r="F9330" s="56" cm="1">
        <f t="array" ref="F9330">INDEX($B$2:$B$1000,INT((ROW(A9329)-1)/24)+1)/24</f>
        <v>16.168580618639542</v>
      </c>
      <c r="G9330" s="57">
        <f>Données_gaz!F$24/(365*24)</f>
        <v>1.1415525114155251E-4</v>
      </c>
      <c r="H9330" s="56"/>
      <c r="I9330" s="56"/>
      <c r="J9330" s="56"/>
      <c r="K9330" s="56"/>
      <c r="L9330" s="56"/>
      <c r="M9330" s="56"/>
      <c r="N9330" s="56" cm="1">
        <f t="array" ref="N9330">INDEX($K$2:$K$1000,INT((ROW(A9329)-1)/24)+1)</f>
        <v>0.19400000000000001</v>
      </c>
      <c r="O9330" s="56" cm="1">
        <f t="array" ref="O9330">INDEX($L$2:$L$1000,INT((ROW(A9329)-1)/24)+1)</f>
        <v>0.65600000000000003</v>
      </c>
    </row>
    <row r="9331" spans="4:15" x14ac:dyDescent="0.2">
      <c r="D9331" s="56">
        <f t="shared" si="150"/>
        <v>17</v>
      </c>
      <c r="E9331" s="56" t="str" cm="1">
        <f t="array" ref="E9331">INDEX($A$2:$A$1000,INT((ROW(A9330)-1)/24)+1)</f>
        <v xml:space="preserve"> 2018-01-24 </v>
      </c>
      <c r="F9331" s="56" cm="1">
        <f t="array" ref="F9331">INDEX($B$2:$B$1000,INT((ROW(A9330)-1)/24)+1)/24</f>
        <v>16.168580618639542</v>
      </c>
      <c r="G9331" s="57">
        <f>Données_gaz!F$24/(365*24)</f>
        <v>1.1415525114155251E-4</v>
      </c>
      <c r="H9331" s="56"/>
      <c r="I9331" s="56"/>
      <c r="J9331" s="56"/>
      <c r="K9331" s="56"/>
      <c r="L9331" s="56"/>
      <c r="M9331" s="56"/>
      <c r="N9331" s="56" cm="1">
        <f t="array" ref="N9331">INDEX($K$2:$K$1000,INT((ROW(A9330)-1)/24)+1)</f>
        <v>0.19400000000000001</v>
      </c>
      <c r="O9331" s="56" cm="1">
        <f t="array" ref="O9331">INDEX($L$2:$L$1000,INT((ROW(A9330)-1)/24)+1)</f>
        <v>0.65600000000000003</v>
      </c>
    </row>
    <row r="9332" spans="4:15" x14ac:dyDescent="0.2">
      <c r="D9332" s="56">
        <f t="shared" si="150"/>
        <v>18</v>
      </c>
      <c r="E9332" s="56" t="str" cm="1">
        <f t="array" ref="E9332">INDEX($A$2:$A$1000,INT((ROW(A9331)-1)/24)+1)</f>
        <v xml:space="preserve"> 2018-01-24 </v>
      </c>
      <c r="F9332" s="56" cm="1">
        <f t="array" ref="F9332">INDEX($B$2:$B$1000,INT((ROW(A9331)-1)/24)+1)/24</f>
        <v>16.168580618639542</v>
      </c>
      <c r="G9332" s="57">
        <f>Données_gaz!F$24/(365*24)</f>
        <v>1.1415525114155251E-4</v>
      </c>
      <c r="H9332" s="56"/>
      <c r="I9332" s="56"/>
      <c r="J9332" s="56"/>
      <c r="K9332" s="56"/>
      <c r="L9332" s="56"/>
      <c r="M9332" s="56"/>
      <c r="N9332" s="56" cm="1">
        <f t="array" ref="N9332">INDEX($K$2:$K$1000,INT((ROW(A9331)-1)/24)+1)</f>
        <v>0.19400000000000001</v>
      </c>
      <c r="O9332" s="56" cm="1">
        <f t="array" ref="O9332">INDEX($L$2:$L$1000,INT((ROW(A9331)-1)/24)+1)</f>
        <v>0.65600000000000003</v>
      </c>
    </row>
    <row r="9333" spans="4:15" x14ac:dyDescent="0.2">
      <c r="D9333" s="56">
        <f t="shared" si="150"/>
        <v>19</v>
      </c>
      <c r="E9333" s="56" t="str" cm="1">
        <f t="array" ref="E9333">INDEX($A$2:$A$1000,INT((ROW(A9332)-1)/24)+1)</f>
        <v xml:space="preserve"> 2018-01-24 </v>
      </c>
      <c r="F9333" s="56" cm="1">
        <f t="array" ref="F9333">INDEX($B$2:$B$1000,INT((ROW(A9332)-1)/24)+1)/24</f>
        <v>16.168580618639542</v>
      </c>
      <c r="G9333" s="57">
        <f>Données_gaz!F$24/(365*24)</f>
        <v>1.1415525114155251E-4</v>
      </c>
      <c r="H9333" s="56"/>
      <c r="I9333" s="56"/>
      <c r="J9333" s="56"/>
      <c r="K9333" s="56"/>
      <c r="L9333" s="56"/>
      <c r="M9333" s="56"/>
      <c r="N9333" s="56" cm="1">
        <f t="array" ref="N9333">INDEX($K$2:$K$1000,INT((ROW(A9332)-1)/24)+1)</f>
        <v>0.19400000000000001</v>
      </c>
      <c r="O9333" s="56" cm="1">
        <f t="array" ref="O9333">INDEX($L$2:$L$1000,INT((ROW(A9332)-1)/24)+1)</f>
        <v>0.65600000000000003</v>
      </c>
    </row>
    <row r="9334" spans="4:15" x14ac:dyDescent="0.2">
      <c r="D9334" s="56">
        <f t="shared" si="150"/>
        <v>20</v>
      </c>
      <c r="E9334" s="56" t="str" cm="1">
        <f t="array" ref="E9334">INDEX($A$2:$A$1000,INT((ROW(A9333)-1)/24)+1)</f>
        <v xml:space="preserve"> 2018-01-24 </v>
      </c>
      <c r="F9334" s="56" cm="1">
        <f t="array" ref="F9334">INDEX($B$2:$B$1000,INT((ROW(A9333)-1)/24)+1)/24</f>
        <v>16.168580618639542</v>
      </c>
      <c r="G9334" s="57">
        <f>Données_gaz!F$24/(365*24)</f>
        <v>1.1415525114155251E-4</v>
      </c>
      <c r="H9334" s="56"/>
      <c r="I9334" s="56"/>
      <c r="J9334" s="56"/>
      <c r="K9334" s="56"/>
      <c r="L9334" s="56"/>
      <c r="M9334" s="56"/>
      <c r="N9334" s="56" cm="1">
        <f t="array" ref="N9334">INDEX($K$2:$K$1000,INT((ROW(A9333)-1)/24)+1)</f>
        <v>0.19400000000000001</v>
      </c>
      <c r="O9334" s="56" cm="1">
        <f t="array" ref="O9334">INDEX($L$2:$L$1000,INT((ROW(A9333)-1)/24)+1)</f>
        <v>0.65600000000000003</v>
      </c>
    </row>
    <row r="9335" spans="4:15" x14ac:dyDescent="0.2">
      <c r="D9335" s="56">
        <f t="shared" si="150"/>
        <v>21</v>
      </c>
      <c r="E9335" s="56" t="str" cm="1">
        <f t="array" ref="E9335">INDEX($A$2:$A$1000,INT((ROW(A9334)-1)/24)+1)</f>
        <v xml:space="preserve"> 2018-01-24 </v>
      </c>
      <c r="F9335" s="56" cm="1">
        <f t="array" ref="F9335">INDEX($B$2:$B$1000,INT((ROW(A9334)-1)/24)+1)/24</f>
        <v>16.168580618639542</v>
      </c>
      <c r="G9335" s="57">
        <f>Données_gaz!F$24/(365*24)</f>
        <v>1.1415525114155251E-4</v>
      </c>
      <c r="H9335" s="56"/>
      <c r="I9335" s="56"/>
      <c r="J9335" s="56"/>
      <c r="K9335" s="56"/>
      <c r="L9335" s="56"/>
      <c r="M9335" s="56"/>
      <c r="N9335" s="56" cm="1">
        <f t="array" ref="N9335">INDEX($K$2:$K$1000,INT((ROW(A9334)-1)/24)+1)</f>
        <v>0.19400000000000001</v>
      </c>
      <c r="O9335" s="56" cm="1">
        <f t="array" ref="O9335">INDEX($L$2:$L$1000,INT((ROW(A9334)-1)/24)+1)</f>
        <v>0.65600000000000003</v>
      </c>
    </row>
    <row r="9336" spans="4:15" x14ac:dyDescent="0.2">
      <c r="D9336" s="56">
        <f t="shared" si="150"/>
        <v>22</v>
      </c>
      <c r="E9336" s="56" t="str" cm="1">
        <f t="array" ref="E9336">INDEX($A$2:$A$1000,INT((ROW(A9335)-1)/24)+1)</f>
        <v xml:space="preserve"> 2018-01-24 </v>
      </c>
      <c r="F9336" s="56" cm="1">
        <f t="array" ref="F9336">INDEX($B$2:$B$1000,INT((ROW(A9335)-1)/24)+1)/24</f>
        <v>16.168580618639542</v>
      </c>
      <c r="G9336" s="57">
        <f>Données_gaz!F$24/(365*24)</f>
        <v>1.1415525114155251E-4</v>
      </c>
      <c r="H9336" s="56"/>
      <c r="I9336" s="56"/>
      <c r="J9336" s="56"/>
      <c r="K9336" s="56"/>
      <c r="L9336" s="56"/>
      <c r="M9336" s="56"/>
      <c r="N9336" s="56" cm="1">
        <f t="array" ref="N9336">INDEX($K$2:$K$1000,INT((ROW(A9335)-1)/24)+1)</f>
        <v>0.19400000000000001</v>
      </c>
      <c r="O9336" s="56" cm="1">
        <f t="array" ref="O9336">INDEX($L$2:$L$1000,INT((ROW(A9335)-1)/24)+1)</f>
        <v>0.65600000000000003</v>
      </c>
    </row>
    <row r="9337" spans="4:15" x14ac:dyDescent="0.2">
      <c r="D9337" s="56">
        <f t="shared" si="150"/>
        <v>23</v>
      </c>
      <c r="E9337" s="56" t="str" cm="1">
        <f t="array" ref="E9337">INDEX($A$2:$A$1000,INT((ROW(A9336)-1)/24)+1)</f>
        <v xml:space="preserve"> 2018-01-24 </v>
      </c>
      <c r="F9337" s="56" cm="1">
        <f t="array" ref="F9337">INDEX($B$2:$B$1000,INT((ROW(A9336)-1)/24)+1)/24</f>
        <v>16.168580618639542</v>
      </c>
      <c r="G9337" s="57">
        <f>Données_gaz!F$24/(365*24)</f>
        <v>1.1415525114155251E-4</v>
      </c>
      <c r="H9337" s="56"/>
      <c r="I9337" s="56"/>
      <c r="J9337" s="56"/>
      <c r="K9337" s="56"/>
      <c r="L9337" s="56"/>
      <c r="M9337" s="56"/>
      <c r="N9337" s="56" cm="1">
        <f t="array" ref="N9337">INDEX($K$2:$K$1000,INT((ROW(A9336)-1)/24)+1)</f>
        <v>0.19400000000000001</v>
      </c>
      <c r="O9337" s="56" cm="1">
        <f t="array" ref="O9337">INDEX($L$2:$L$1000,INT((ROW(A9336)-1)/24)+1)</f>
        <v>0.65600000000000003</v>
      </c>
    </row>
    <row r="9338" spans="4:15" x14ac:dyDescent="0.2">
      <c r="D9338" s="56">
        <f t="shared" si="150"/>
        <v>0</v>
      </c>
      <c r="E9338" s="56" t="str" cm="1">
        <f t="array" ref="E9338">INDEX($A$2:$A$1000,INT((ROW(A9337)-1)/24)+1)</f>
        <v xml:space="preserve"> 2018-01-25 </v>
      </c>
      <c r="F9338" s="56" cm="1">
        <f t="array" ref="F9338">INDEX($B$2:$B$1000,INT((ROW(A9337)-1)/24)+1)/24</f>
        <v>16.093996670564156</v>
      </c>
      <c r="G9338" s="57">
        <f>Données_gaz!F$24/(365*24)</f>
        <v>1.1415525114155251E-4</v>
      </c>
      <c r="H9338" s="56"/>
      <c r="I9338" s="56"/>
      <c r="J9338" s="56"/>
      <c r="K9338" s="56"/>
      <c r="L9338" s="56"/>
      <c r="M9338" s="56"/>
      <c r="N9338" s="56" cm="1">
        <f t="array" ref="N9338">INDEX($K$2:$K$1000,INT((ROW(A9337)-1)/24)+1)</f>
        <v>0.188</v>
      </c>
      <c r="O9338" s="56" cm="1">
        <f t="array" ref="O9338">INDEX($L$2:$L$1000,INT((ROW(A9337)-1)/24)+1)</f>
        <v>0.65300000000000002</v>
      </c>
    </row>
    <row r="9339" spans="4:15" x14ac:dyDescent="0.2">
      <c r="D9339" s="56">
        <f t="shared" si="150"/>
        <v>1</v>
      </c>
      <c r="E9339" s="56" t="str" cm="1">
        <f t="array" ref="E9339">INDEX($A$2:$A$1000,INT((ROW(A9338)-1)/24)+1)</f>
        <v xml:space="preserve"> 2018-01-25 </v>
      </c>
      <c r="F9339" s="56" cm="1">
        <f t="array" ref="F9339">INDEX($B$2:$B$1000,INT((ROW(A9338)-1)/24)+1)/24</f>
        <v>16.093996670564156</v>
      </c>
      <c r="G9339" s="57">
        <f>Données_gaz!F$24/(365*24)</f>
        <v>1.1415525114155251E-4</v>
      </c>
      <c r="H9339" s="56"/>
      <c r="I9339" s="56"/>
      <c r="J9339" s="56"/>
      <c r="K9339" s="56"/>
      <c r="L9339" s="56"/>
      <c r="M9339" s="56"/>
      <c r="N9339" s="56" cm="1">
        <f t="array" ref="N9339">INDEX($K$2:$K$1000,INT((ROW(A9338)-1)/24)+1)</f>
        <v>0.188</v>
      </c>
      <c r="O9339" s="56" cm="1">
        <f t="array" ref="O9339">INDEX($L$2:$L$1000,INT((ROW(A9338)-1)/24)+1)</f>
        <v>0.65300000000000002</v>
      </c>
    </row>
    <row r="9340" spans="4:15" x14ac:dyDescent="0.2">
      <c r="D9340" s="56">
        <f t="shared" si="150"/>
        <v>2</v>
      </c>
      <c r="E9340" s="56" t="str" cm="1">
        <f t="array" ref="E9340">INDEX($A$2:$A$1000,INT((ROW(A9339)-1)/24)+1)</f>
        <v xml:space="preserve"> 2018-01-25 </v>
      </c>
      <c r="F9340" s="56" cm="1">
        <f t="array" ref="F9340">INDEX($B$2:$B$1000,INT((ROW(A9339)-1)/24)+1)/24</f>
        <v>16.093996670564156</v>
      </c>
      <c r="G9340" s="57">
        <f>Données_gaz!F$24/(365*24)</f>
        <v>1.1415525114155251E-4</v>
      </c>
      <c r="H9340" s="56"/>
      <c r="I9340" s="56"/>
      <c r="J9340" s="56"/>
      <c r="K9340" s="56"/>
      <c r="L9340" s="56"/>
      <c r="M9340" s="56"/>
      <c r="N9340" s="56" cm="1">
        <f t="array" ref="N9340">INDEX($K$2:$K$1000,INT((ROW(A9339)-1)/24)+1)</f>
        <v>0.188</v>
      </c>
      <c r="O9340" s="56" cm="1">
        <f t="array" ref="O9340">INDEX($L$2:$L$1000,INT((ROW(A9339)-1)/24)+1)</f>
        <v>0.65300000000000002</v>
      </c>
    </row>
    <row r="9341" spans="4:15" x14ac:dyDescent="0.2">
      <c r="D9341" s="56">
        <f t="shared" si="150"/>
        <v>3</v>
      </c>
      <c r="E9341" s="56" t="str" cm="1">
        <f t="array" ref="E9341">INDEX($A$2:$A$1000,INT((ROW(A9340)-1)/24)+1)</f>
        <v xml:space="preserve"> 2018-01-25 </v>
      </c>
      <c r="F9341" s="56" cm="1">
        <f t="array" ref="F9341">INDEX($B$2:$B$1000,INT((ROW(A9340)-1)/24)+1)/24</f>
        <v>16.093996670564156</v>
      </c>
      <c r="G9341" s="57">
        <f>Données_gaz!F$24/(365*24)</f>
        <v>1.1415525114155251E-4</v>
      </c>
      <c r="H9341" s="56"/>
      <c r="I9341" s="56"/>
      <c r="J9341" s="56"/>
      <c r="K9341" s="56"/>
      <c r="L9341" s="56"/>
      <c r="M9341" s="56"/>
      <c r="N9341" s="56" cm="1">
        <f t="array" ref="N9341">INDEX($K$2:$K$1000,INT((ROW(A9340)-1)/24)+1)</f>
        <v>0.188</v>
      </c>
      <c r="O9341" s="56" cm="1">
        <f t="array" ref="O9341">INDEX($L$2:$L$1000,INT((ROW(A9340)-1)/24)+1)</f>
        <v>0.65300000000000002</v>
      </c>
    </row>
    <row r="9342" spans="4:15" x14ac:dyDescent="0.2">
      <c r="D9342" s="56">
        <f t="shared" si="150"/>
        <v>4</v>
      </c>
      <c r="E9342" s="56" t="str" cm="1">
        <f t="array" ref="E9342">INDEX($A$2:$A$1000,INT((ROW(A9341)-1)/24)+1)</f>
        <v xml:space="preserve"> 2018-01-25 </v>
      </c>
      <c r="F9342" s="56" cm="1">
        <f t="array" ref="F9342">INDEX($B$2:$B$1000,INT((ROW(A9341)-1)/24)+1)/24</f>
        <v>16.093996670564156</v>
      </c>
      <c r="G9342" s="57">
        <f>Données_gaz!F$24/(365*24)</f>
        <v>1.1415525114155251E-4</v>
      </c>
      <c r="H9342" s="56"/>
      <c r="I9342" s="56"/>
      <c r="J9342" s="56"/>
      <c r="K9342" s="56"/>
      <c r="L9342" s="56"/>
      <c r="M9342" s="56"/>
      <c r="N9342" s="56" cm="1">
        <f t="array" ref="N9342">INDEX($K$2:$K$1000,INT((ROW(A9341)-1)/24)+1)</f>
        <v>0.188</v>
      </c>
      <c r="O9342" s="56" cm="1">
        <f t="array" ref="O9342">INDEX($L$2:$L$1000,INT((ROW(A9341)-1)/24)+1)</f>
        <v>0.65300000000000002</v>
      </c>
    </row>
    <row r="9343" spans="4:15" x14ac:dyDescent="0.2">
      <c r="D9343" s="56">
        <f t="shared" si="150"/>
        <v>5</v>
      </c>
      <c r="E9343" s="56" t="str" cm="1">
        <f t="array" ref="E9343">INDEX($A$2:$A$1000,INT((ROW(A9342)-1)/24)+1)</f>
        <v xml:space="preserve"> 2018-01-25 </v>
      </c>
      <c r="F9343" s="56" cm="1">
        <f t="array" ref="F9343">INDEX($B$2:$B$1000,INT((ROW(A9342)-1)/24)+1)/24</f>
        <v>16.093996670564156</v>
      </c>
      <c r="G9343" s="57">
        <f>Données_gaz!F$24/(365*24)</f>
        <v>1.1415525114155251E-4</v>
      </c>
      <c r="H9343" s="56"/>
      <c r="I9343" s="56"/>
      <c r="J9343" s="56"/>
      <c r="K9343" s="56"/>
      <c r="L9343" s="56"/>
      <c r="M9343" s="56"/>
      <c r="N9343" s="56" cm="1">
        <f t="array" ref="N9343">INDEX($K$2:$K$1000,INT((ROW(A9342)-1)/24)+1)</f>
        <v>0.188</v>
      </c>
      <c r="O9343" s="56" cm="1">
        <f t="array" ref="O9343">INDEX($L$2:$L$1000,INT((ROW(A9342)-1)/24)+1)</f>
        <v>0.65300000000000002</v>
      </c>
    </row>
    <row r="9344" spans="4:15" x14ac:dyDescent="0.2">
      <c r="D9344" s="56">
        <f t="shared" si="150"/>
        <v>6</v>
      </c>
      <c r="E9344" s="56" t="str" cm="1">
        <f t="array" ref="E9344">INDEX($A$2:$A$1000,INT((ROW(A9343)-1)/24)+1)</f>
        <v xml:space="preserve"> 2018-01-25 </v>
      </c>
      <c r="F9344" s="56" cm="1">
        <f t="array" ref="F9344">INDEX($B$2:$B$1000,INT((ROW(A9343)-1)/24)+1)/24</f>
        <v>16.093996670564156</v>
      </c>
      <c r="G9344" s="57">
        <f>Données_gaz!F$24/(365*24)</f>
        <v>1.1415525114155251E-4</v>
      </c>
      <c r="H9344" s="56"/>
      <c r="I9344" s="56"/>
      <c r="J9344" s="56"/>
      <c r="K9344" s="56"/>
      <c r="L9344" s="56"/>
      <c r="M9344" s="56"/>
      <c r="N9344" s="56" cm="1">
        <f t="array" ref="N9344">INDEX($K$2:$K$1000,INT((ROW(A9343)-1)/24)+1)</f>
        <v>0.188</v>
      </c>
      <c r="O9344" s="56" cm="1">
        <f t="array" ref="O9344">INDEX($L$2:$L$1000,INT((ROW(A9343)-1)/24)+1)</f>
        <v>0.65300000000000002</v>
      </c>
    </row>
    <row r="9345" spans="4:15" x14ac:dyDescent="0.2">
      <c r="D9345" s="56">
        <f t="shared" si="150"/>
        <v>7</v>
      </c>
      <c r="E9345" s="56" t="str" cm="1">
        <f t="array" ref="E9345">INDEX($A$2:$A$1000,INT((ROW(A9344)-1)/24)+1)</f>
        <v xml:space="preserve"> 2018-01-25 </v>
      </c>
      <c r="F9345" s="56" cm="1">
        <f t="array" ref="F9345">INDEX($B$2:$B$1000,INT((ROW(A9344)-1)/24)+1)/24</f>
        <v>16.093996670564156</v>
      </c>
      <c r="G9345" s="57">
        <f>Données_gaz!F$24/(365*24)</f>
        <v>1.1415525114155251E-4</v>
      </c>
      <c r="H9345" s="56"/>
      <c r="I9345" s="56"/>
      <c r="J9345" s="56"/>
      <c r="K9345" s="56"/>
      <c r="L9345" s="56"/>
      <c r="M9345" s="56"/>
      <c r="N9345" s="56" cm="1">
        <f t="array" ref="N9345">INDEX($K$2:$K$1000,INT((ROW(A9344)-1)/24)+1)</f>
        <v>0.188</v>
      </c>
      <c r="O9345" s="56" cm="1">
        <f t="array" ref="O9345">INDEX($L$2:$L$1000,INT((ROW(A9344)-1)/24)+1)</f>
        <v>0.65300000000000002</v>
      </c>
    </row>
    <row r="9346" spans="4:15" x14ac:dyDescent="0.2">
      <c r="D9346" s="56">
        <f t="shared" si="150"/>
        <v>8</v>
      </c>
      <c r="E9346" s="56" t="str" cm="1">
        <f t="array" ref="E9346">INDEX($A$2:$A$1000,INT((ROW(A9345)-1)/24)+1)</f>
        <v xml:space="preserve"> 2018-01-25 </v>
      </c>
      <c r="F9346" s="56" cm="1">
        <f t="array" ref="F9346">INDEX($B$2:$B$1000,INT((ROW(A9345)-1)/24)+1)/24</f>
        <v>16.093996670564156</v>
      </c>
      <c r="G9346" s="57">
        <f>Données_gaz!F$24/(365*24)</f>
        <v>1.1415525114155251E-4</v>
      </c>
      <c r="H9346" s="56"/>
      <c r="I9346" s="56"/>
      <c r="J9346" s="56"/>
      <c r="K9346" s="56"/>
      <c r="L9346" s="56"/>
      <c r="M9346" s="56"/>
      <c r="N9346" s="56" cm="1">
        <f t="array" ref="N9346">INDEX($K$2:$K$1000,INT((ROW(A9345)-1)/24)+1)</f>
        <v>0.188</v>
      </c>
      <c r="O9346" s="56" cm="1">
        <f t="array" ref="O9346">INDEX($L$2:$L$1000,INT((ROW(A9345)-1)/24)+1)</f>
        <v>0.65300000000000002</v>
      </c>
    </row>
    <row r="9347" spans="4:15" x14ac:dyDescent="0.2">
      <c r="D9347" s="56">
        <f t="shared" si="150"/>
        <v>9</v>
      </c>
      <c r="E9347" s="56" t="str" cm="1">
        <f t="array" ref="E9347">INDEX($A$2:$A$1000,INT((ROW(A9346)-1)/24)+1)</f>
        <v xml:space="preserve"> 2018-01-25 </v>
      </c>
      <c r="F9347" s="56" cm="1">
        <f t="array" ref="F9347">INDEX($B$2:$B$1000,INT((ROW(A9346)-1)/24)+1)/24</f>
        <v>16.093996670564156</v>
      </c>
      <c r="G9347" s="57">
        <f>Données_gaz!F$24/(365*24)</f>
        <v>1.1415525114155251E-4</v>
      </c>
      <c r="H9347" s="56"/>
      <c r="I9347" s="56"/>
      <c r="J9347" s="56"/>
      <c r="K9347" s="56"/>
      <c r="L9347" s="56"/>
      <c r="M9347" s="56"/>
      <c r="N9347" s="56" cm="1">
        <f t="array" ref="N9347">INDEX($K$2:$K$1000,INT((ROW(A9346)-1)/24)+1)</f>
        <v>0.188</v>
      </c>
      <c r="O9347" s="56" cm="1">
        <f t="array" ref="O9347">INDEX($L$2:$L$1000,INT((ROW(A9346)-1)/24)+1)</f>
        <v>0.65300000000000002</v>
      </c>
    </row>
    <row r="9348" spans="4:15" x14ac:dyDescent="0.2">
      <c r="D9348" s="56">
        <f t="shared" si="150"/>
        <v>10</v>
      </c>
      <c r="E9348" s="56" t="str" cm="1">
        <f t="array" ref="E9348">INDEX($A$2:$A$1000,INT((ROW(A9347)-1)/24)+1)</f>
        <v xml:space="preserve"> 2018-01-25 </v>
      </c>
      <c r="F9348" s="56" cm="1">
        <f t="array" ref="F9348">INDEX($B$2:$B$1000,INT((ROW(A9347)-1)/24)+1)/24</f>
        <v>16.093996670564156</v>
      </c>
      <c r="G9348" s="57">
        <f>Données_gaz!F$24/(365*24)</f>
        <v>1.1415525114155251E-4</v>
      </c>
      <c r="H9348" s="56"/>
      <c r="I9348" s="56"/>
      <c r="J9348" s="56"/>
      <c r="K9348" s="56"/>
      <c r="L9348" s="56"/>
      <c r="M9348" s="56"/>
      <c r="N9348" s="56" cm="1">
        <f t="array" ref="N9348">INDEX($K$2:$K$1000,INT((ROW(A9347)-1)/24)+1)</f>
        <v>0.188</v>
      </c>
      <c r="O9348" s="56" cm="1">
        <f t="array" ref="O9348">INDEX($L$2:$L$1000,INT((ROW(A9347)-1)/24)+1)</f>
        <v>0.65300000000000002</v>
      </c>
    </row>
    <row r="9349" spans="4:15" x14ac:dyDescent="0.2">
      <c r="D9349" s="56">
        <f t="shared" si="150"/>
        <v>11</v>
      </c>
      <c r="E9349" s="56" t="str" cm="1">
        <f t="array" ref="E9349">INDEX($A$2:$A$1000,INT((ROW(A9348)-1)/24)+1)</f>
        <v xml:space="preserve"> 2018-01-25 </v>
      </c>
      <c r="F9349" s="56" cm="1">
        <f t="array" ref="F9349">INDEX($B$2:$B$1000,INT((ROW(A9348)-1)/24)+1)/24</f>
        <v>16.093996670564156</v>
      </c>
      <c r="G9349" s="57">
        <f>Données_gaz!F$24/(365*24)</f>
        <v>1.1415525114155251E-4</v>
      </c>
      <c r="H9349" s="56"/>
      <c r="I9349" s="56"/>
      <c r="J9349" s="56"/>
      <c r="K9349" s="56"/>
      <c r="L9349" s="56"/>
      <c r="M9349" s="56"/>
      <c r="N9349" s="56" cm="1">
        <f t="array" ref="N9349">INDEX($K$2:$K$1000,INT((ROW(A9348)-1)/24)+1)</f>
        <v>0.188</v>
      </c>
      <c r="O9349" s="56" cm="1">
        <f t="array" ref="O9349">INDEX($L$2:$L$1000,INT((ROW(A9348)-1)/24)+1)</f>
        <v>0.65300000000000002</v>
      </c>
    </row>
    <row r="9350" spans="4:15" x14ac:dyDescent="0.2">
      <c r="D9350" s="56">
        <f t="shared" si="150"/>
        <v>12</v>
      </c>
      <c r="E9350" s="56" t="str" cm="1">
        <f t="array" ref="E9350">INDEX($A$2:$A$1000,INT((ROW(A9349)-1)/24)+1)</f>
        <v xml:space="preserve"> 2018-01-25 </v>
      </c>
      <c r="F9350" s="56" cm="1">
        <f t="array" ref="F9350">INDEX($B$2:$B$1000,INT((ROW(A9349)-1)/24)+1)/24</f>
        <v>16.093996670564156</v>
      </c>
      <c r="G9350" s="57">
        <f>Données_gaz!F$24/(365*24)</f>
        <v>1.1415525114155251E-4</v>
      </c>
      <c r="H9350" s="56"/>
      <c r="I9350" s="56"/>
      <c r="J9350" s="56"/>
      <c r="K9350" s="56"/>
      <c r="L9350" s="56"/>
      <c r="M9350" s="56"/>
      <c r="N9350" s="56" cm="1">
        <f t="array" ref="N9350">INDEX($K$2:$K$1000,INT((ROW(A9349)-1)/24)+1)</f>
        <v>0.188</v>
      </c>
      <c r="O9350" s="56" cm="1">
        <f t="array" ref="O9350">INDEX($L$2:$L$1000,INT((ROW(A9349)-1)/24)+1)</f>
        <v>0.65300000000000002</v>
      </c>
    </row>
    <row r="9351" spans="4:15" x14ac:dyDescent="0.2">
      <c r="D9351" s="56">
        <f t="shared" si="150"/>
        <v>13</v>
      </c>
      <c r="E9351" s="56" t="str" cm="1">
        <f t="array" ref="E9351">INDEX($A$2:$A$1000,INT((ROW(A9350)-1)/24)+1)</f>
        <v xml:space="preserve"> 2018-01-25 </v>
      </c>
      <c r="F9351" s="56" cm="1">
        <f t="array" ref="F9351">INDEX($B$2:$B$1000,INT((ROW(A9350)-1)/24)+1)/24</f>
        <v>16.093996670564156</v>
      </c>
      <c r="G9351" s="57">
        <f>Données_gaz!F$24/(365*24)</f>
        <v>1.1415525114155251E-4</v>
      </c>
      <c r="H9351" s="56"/>
      <c r="I9351" s="56"/>
      <c r="J9351" s="56"/>
      <c r="K9351" s="56"/>
      <c r="L9351" s="56"/>
      <c r="M9351" s="56"/>
      <c r="N9351" s="56" cm="1">
        <f t="array" ref="N9351">INDEX($K$2:$K$1000,INT((ROW(A9350)-1)/24)+1)</f>
        <v>0.188</v>
      </c>
      <c r="O9351" s="56" cm="1">
        <f t="array" ref="O9351">INDEX($L$2:$L$1000,INT((ROW(A9350)-1)/24)+1)</f>
        <v>0.65300000000000002</v>
      </c>
    </row>
    <row r="9352" spans="4:15" x14ac:dyDescent="0.2">
      <c r="D9352" s="56">
        <f t="shared" si="150"/>
        <v>14</v>
      </c>
      <c r="E9352" s="56" t="str" cm="1">
        <f t="array" ref="E9352">INDEX($A$2:$A$1000,INT((ROW(A9351)-1)/24)+1)</f>
        <v xml:space="preserve"> 2018-01-25 </v>
      </c>
      <c r="F9352" s="56" cm="1">
        <f t="array" ref="F9352">INDEX($B$2:$B$1000,INT((ROW(A9351)-1)/24)+1)/24</f>
        <v>16.093996670564156</v>
      </c>
      <c r="G9352" s="57">
        <f>Données_gaz!F$24/(365*24)</f>
        <v>1.1415525114155251E-4</v>
      </c>
      <c r="H9352" s="56"/>
      <c r="I9352" s="56"/>
      <c r="J9352" s="56"/>
      <c r="K9352" s="56"/>
      <c r="L9352" s="56"/>
      <c r="M9352" s="56"/>
      <c r="N9352" s="56" cm="1">
        <f t="array" ref="N9352">INDEX($K$2:$K$1000,INT((ROW(A9351)-1)/24)+1)</f>
        <v>0.188</v>
      </c>
      <c r="O9352" s="56" cm="1">
        <f t="array" ref="O9352">INDEX($L$2:$L$1000,INT((ROW(A9351)-1)/24)+1)</f>
        <v>0.65300000000000002</v>
      </c>
    </row>
    <row r="9353" spans="4:15" x14ac:dyDescent="0.2">
      <c r="D9353" s="56">
        <f t="shared" si="150"/>
        <v>15</v>
      </c>
      <c r="E9353" s="56" t="str" cm="1">
        <f t="array" ref="E9353">INDEX($A$2:$A$1000,INT((ROW(A9352)-1)/24)+1)</f>
        <v xml:space="preserve"> 2018-01-25 </v>
      </c>
      <c r="F9353" s="56" cm="1">
        <f t="array" ref="F9353">INDEX($B$2:$B$1000,INT((ROW(A9352)-1)/24)+1)/24</f>
        <v>16.093996670564156</v>
      </c>
      <c r="G9353" s="57">
        <f>Données_gaz!F$24/(365*24)</f>
        <v>1.1415525114155251E-4</v>
      </c>
      <c r="H9353" s="56"/>
      <c r="I9353" s="56"/>
      <c r="J9353" s="56"/>
      <c r="K9353" s="56"/>
      <c r="L9353" s="56"/>
      <c r="M9353" s="56"/>
      <c r="N9353" s="56" cm="1">
        <f t="array" ref="N9353">INDEX($K$2:$K$1000,INT((ROW(A9352)-1)/24)+1)</f>
        <v>0.188</v>
      </c>
      <c r="O9353" s="56" cm="1">
        <f t="array" ref="O9353">INDEX($L$2:$L$1000,INT((ROW(A9352)-1)/24)+1)</f>
        <v>0.65300000000000002</v>
      </c>
    </row>
    <row r="9354" spans="4:15" x14ac:dyDescent="0.2">
      <c r="D9354" s="56">
        <f t="shared" si="150"/>
        <v>16</v>
      </c>
      <c r="E9354" s="56" t="str" cm="1">
        <f t="array" ref="E9354">INDEX($A$2:$A$1000,INT((ROW(A9353)-1)/24)+1)</f>
        <v xml:space="preserve"> 2018-01-25 </v>
      </c>
      <c r="F9354" s="56" cm="1">
        <f t="array" ref="F9354">INDEX($B$2:$B$1000,INT((ROW(A9353)-1)/24)+1)/24</f>
        <v>16.093996670564156</v>
      </c>
      <c r="G9354" s="57">
        <f>Données_gaz!F$24/(365*24)</f>
        <v>1.1415525114155251E-4</v>
      </c>
      <c r="H9354" s="56"/>
      <c r="I9354" s="56"/>
      <c r="J9354" s="56"/>
      <c r="K9354" s="56"/>
      <c r="L9354" s="56"/>
      <c r="M9354" s="56"/>
      <c r="N9354" s="56" cm="1">
        <f t="array" ref="N9354">INDEX($K$2:$K$1000,INT((ROW(A9353)-1)/24)+1)</f>
        <v>0.188</v>
      </c>
      <c r="O9354" s="56" cm="1">
        <f t="array" ref="O9354">INDEX($L$2:$L$1000,INT((ROW(A9353)-1)/24)+1)</f>
        <v>0.65300000000000002</v>
      </c>
    </row>
    <row r="9355" spans="4:15" x14ac:dyDescent="0.2">
      <c r="D9355" s="56">
        <f t="shared" si="150"/>
        <v>17</v>
      </c>
      <c r="E9355" s="56" t="str" cm="1">
        <f t="array" ref="E9355">INDEX($A$2:$A$1000,INT((ROW(A9354)-1)/24)+1)</f>
        <v xml:space="preserve"> 2018-01-25 </v>
      </c>
      <c r="F9355" s="56" cm="1">
        <f t="array" ref="F9355">INDEX($B$2:$B$1000,INT((ROW(A9354)-1)/24)+1)/24</f>
        <v>16.093996670564156</v>
      </c>
      <c r="G9355" s="57">
        <f>Données_gaz!F$24/(365*24)</f>
        <v>1.1415525114155251E-4</v>
      </c>
      <c r="H9355" s="56"/>
      <c r="I9355" s="56"/>
      <c r="J9355" s="56"/>
      <c r="K9355" s="56"/>
      <c r="L9355" s="56"/>
      <c r="M9355" s="56"/>
      <c r="N9355" s="56" cm="1">
        <f t="array" ref="N9355">INDEX($K$2:$K$1000,INT((ROW(A9354)-1)/24)+1)</f>
        <v>0.188</v>
      </c>
      <c r="O9355" s="56" cm="1">
        <f t="array" ref="O9355">INDEX($L$2:$L$1000,INT((ROW(A9354)-1)/24)+1)</f>
        <v>0.65300000000000002</v>
      </c>
    </row>
    <row r="9356" spans="4:15" x14ac:dyDescent="0.2">
      <c r="D9356" s="56">
        <f t="shared" si="150"/>
        <v>18</v>
      </c>
      <c r="E9356" s="56" t="str" cm="1">
        <f t="array" ref="E9356">INDEX($A$2:$A$1000,INT((ROW(A9355)-1)/24)+1)</f>
        <v xml:space="preserve"> 2018-01-25 </v>
      </c>
      <c r="F9356" s="56" cm="1">
        <f t="array" ref="F9356">INDEX($B$2:$B$1000,INT((ROW(A9355)-1)/24)+1)/24</f>
        <v>16.093996670564156</v>
      </c>
      <c r="G9356" s="57">
        <f>Données_gaz!F$24/(365*24)</f>
        <v>1.1415525114155251E-4</v>
      </c>
      <c r="H9356" s="56"/>
      <c r="I9356" s="56"/>
      <c r="J9356" s="56"/>
      <c r="K9356" s="56"/>
      <c r="L9356" s="56"/>
      <c r="M9356" s="56"/>
      <c r="N9356" s="56" cm="1">
        <f t="array" ref="N9356">INDEX($K$2:$K$1000,INT((ROW(A9355)-1)/24)+1)</f>
        <v>0.188</v>
      </c>
      <c r="O9356" s="56" cm="1">
        <f t="array" ref="O9356">INDEX($L$2:$L$1000,INT((ROW(A9355)-1)/24)+1)</f>
        <v>0.65300000000000002</v>
      </c>
    </row>
    <row r="9357" spans="4:15" x14ac:dyDescent="0.2">
      <c r="D9357" s="56">
        <f t="shared" si="150"/>
        <v>19</v>
      </c>
      <c r="E9357" s="56" t="str" cm="1">
        <f t="array" ref="E9357">INDEX($A$2:$A$1000,INT((ROW(A9356)-1)/24)+1)</f>
        <v xml:space="preserve"> 2018-01-25 </v>
      </c>
      <c r="F9357" s="56" cm="1">
        <f t="array" ref="F9357">INDEX($B$2:$B$1000,INT((ROW(A9356)-1)/24)+1)/24</f>
        <v>16.093996670564156</v>
      </c>
      <c r="G9357" s="57">
        <f>Données_gaz!F$24/(365*24)</f>
        <v>1.1415525114155251E-4</v>
      </c>
      <c r="H9357" s="56"/>
      <c r="I9357" s="56"/>
      <c r="J9357" s="56"/>
      <c r="K9357" s="56"/>
      <c r="L9357" s="56"/>
      <c r="M9357" s="56"/>
      <c r="N9357" s="56" cm="1">
        <f t="array" ref="N9357">INDEX($K$2:$K$1000,INT((ROW(A9356)-1)/24)+1)</f>
        <v>0.188</v>
      </c>
      <c r="O9357" s="56" cm="1">
        <f t="array" ref="O9357">INDEX($L$2:$L$1000,INT((ROW(A9356)-1)/24)+1)</f>
        <v>0.65300000000000002</v>
      </c>
    </row>
    <row r="9358" spans="4:15" x14ac:dyDescent="0.2">
      <c r="D9358" s="56">
        <f t="shared" si="150"/>
        <v>20</v>
      </c>
      <c r="E9358" s="56" t="str" cm="1">
        <f t="array" ref="E9358">INDEX($A$2:$A$1000,INT((ROW(A9357)-1)/24)+1)</f>
        <v xml:space="preserve"> 2018-01-25 </v>
      </c>
      <c r="F9358" s="56" cm="1">
        <f t="array" ref="F9358">INDEX($B$2:$B$1000,INT((ROW(A9357)-1)/24)+1)/24</f>
        <v>16.093996670564156</v>
      </c>
      <c r="G9358" s="57">
        <f>Données_gaz!F$24/(365*24)</f>
        <v>1.1415525114155251E-4</v>
      </c>
      <c r="H9358" s="56"/>
      <c r="I9358" s="56"/>
      <c r="J9358" s="56"/>
      <c r="K9358" s="56"/>
      <c r="L9358" s="56"/>
      <c r="M9358" s="56"/>
      <c r="N9358" s="56" cm="1">
        <f t="array" ref="N9358">INDEX($K$2:$K$1000,INT((ROW(A9357)-1)/24)+1)</f>
        <v>0.188</v>
      </c>
      <c r="O9358" s="56" cm="1">
        <f t="array" ref="O9358">INDEX($L$2:$L$1000,INT((ROW(A9357)-1)/24)+1)</f>
        <v>0.65300000000000002</v>
      </c>
    </row>
    <row r="9359" spans="4:15" x14ac:dyDescent="0.2">
      <c r="D9359" s="56">
        <f t="shared" si="150"/>
        <v>21</v>
      </c>
      <c r="E9359" s="56" t="str" cm="1">
        <f t="array" ref="E9359">INDEX($A$2:$A$1000,INT((ROW(A9358)-1)/24)+1)</f>
        <v xml:space="preserve"> 2018-01-25 </v>
      </c>
      <c r="F9359" s="56" cm="1">
        <f t="array" ref="F9359">INDEX($B$2:$B$1000,INT((ROW(A9358)-1)/24)+1)/24</f>
        <v>16.093996670564156</v>
      </c>
      <c r="G9359" s="57">
        <f>Données_gaz!F$24/(365*24)</f>
        <v>1.1415525114155251E-4</v>
      </c>
      <c r="H9359" s="56"/>
      <c r="I9359" s="56"/>
      <c r="J9359" s="56"/>
      <c r="K9359" s="56"/>
      <c r="L9359" s="56"/>
      <c r="M9359" s="56"/>
      <c r="N9359" s="56" cm="1">
        <f t="array" ref="N9359">INDEX($K$2:$K$1000,INT((ROW(A9358)-1)/24)+1)</f>
        <v>0.188</v>
      </c>
      <c r="O9359" s="56" cm="1">
        <f t="array" ref="O9359">INDEX($L$2:$L$1000,INT((ROW(A9358)-1)/24)+1)</f>
        <v>0.65300000000000002</v>
      </c>
    </row>
    <row r="9360" spans="4:15" x14ac:dyDescent="0.2">
      <c r="D9360" s="56">
        <f t="shared" si="150"/>
        <v>22</v>
      </c>
      <c r="E9360" s="56" t="str" cm="1">
        <f t="array" ref="E9360">INDEX($A$2:$A$1000,INT((ROW(A9359)-1)/24)+1)</f>
        <v xml:space="preserve"> 2018-01-25 </v>
      </c>
      <c r="F9360" s="56" cm="1">
        <f t="array" ref="F9360">INDEX($B$2:$B$1000,INT((ROW(A9359)-1)/24)+1)/24</f>
        <v>16.093996670564156</v>
      </c>
      <c r="G9360" s="57">
        <f>Données_gaz!F$24/(365*24)</f>
        <v>1.1415525114155251E-4</v>
      </c>
      <c r="H9360" s="56"/>
      <c r="I9360" s="56"/>
      <c r="J9360" s="56"/>
      <c r="K9360" s="56"/>
      <c r="L9360" s="56"/>
      <c r="M9360" s="56"/>
      <c r="N9360" s="56" cm="1">
        <f t="array" ref="N9360">INDEX($K$2:$K$1000,INT((ROW(A9359)-1)/24)+1)</f>
        <v>0.188</v>
      </c>
      <c r="O9360" s="56" cm="1">
        <f t="array" ref="O9360">INDEX($L$2:$L$1000,INT((ROW(A9359)-1)/24)+1)</f>
        <v>0.65300000000000002</v>
      </c>
    </row>
    <row r="9361" spans="4:15" x14ac:dyDescent="0.2">
      <c r="D9361" s="56">
        <f t="shared" si="150"/>
        <v>23</v>
      </c>
      <c r="E9361" s="56" t="str" cm="1">
        <f t="array" ref="E9361">INDEX($A$2:$A$1000,INT((ROW(A9360)-1)/24)+1)</f>
        <v xml:space="preserve"> 2018-01-25 </v>
      </c>
      <c r="F9361" s="56" cm="1">
        <f t="array" ref="F9361">INDEX($B$2:$B$1000,INT((ROW(A9360)-1)/24)+1)/24</f>
        <v>16.093996670564156</v>
      </c>
      <c r="G9361" s="57">
        <f>Données_gaz!F$24/(365*24)</f>
        <v>1.1415525114155251E-4</v>
      </c>
      <c r="H9361" s="56"/>
      <c r="I9361" s="56"/>
      <c r="J9361" s="56"/>
      <c r="K9361" s="56"/>
      <c r="L9361" s="56"/>
      <c r="M9361" s="56"/>
      <c r="N9361" s="56" cm="1">
        <f t="array" ref="N9361">INDEX($K$2:$K$1000,INT((ROW(A9360)-1)/24)+1)</f>
        <v>0.188</v>
      </c>
      <c r="O9361" s="56" cm="1">
        <f t="array" ref="O9361">INDEX($L$2:$L$1000,INT((ROW(A9360)-1)/24)+1)</f>
        <v>0.65300000000000002</v>
      </c>
    </row>
    <row r="9362" spans="4:15" x14ac:dyDescent="0.2">
      <c r="D9362" s="56">
        <f t="shared" ref="D9362:D9425" si="151">HOUR(TIME(ROW(A9361)-1,0,0))</f>
        <v>0</v>
      </c>
      <c r="E9362" s="56" t="str" cm="1">
        <f t="array" ref="E9362">INDEX($A$2:$A$1000,INT((ROW(A9361)-1)/24)+1)</f>
        <v xml:space="preserve"> 2018-01-26 </v>
      </c>
      <c r="F9362" s="56" cm="1">
        <f t="array" ref="F9362">INDEX($B$2:$B$1000,INT((ROW(A9361)-1)/24)+1)/24</f>
        <v>16.075450336871132</v>
      </c>
      <c r="G9362" s="57">
        <f>Données_gaz!F$24/(365*24)</f>
        <v>1.1415525114155251E-4</v>
      </c>
      <c r="H9362" s="56"/>
      <c r="I9362" s="56"/>
      <c r="J9362" s="56"/>
      <c r="K9362" s="56"/>
      <c r="L9362" s="56"/>
      <c r="M9362" s="56"/>
      <c r="N9362" s="56" cm="1">
        <f t="array" ref="N9362">INDEX($K$2:$K$1000,INT((ROW(A9361)-1)/24)+1)</f>
        <v>0.183</v>
      </c>
      <c r="O9362" s="56" cm="1">
        <f t="array" ref="O9362">INDEX($L$2:$L$1000,INT((ROW(A9361)-1)/24)+1)</f>
        <v>0.64900000000000002</v>
      </c>
    </row>
    <row r="9363" spans="4:15" x14ac:dyDescent="0.2">
      <c r="D9363" s="56">
        <f t="shared" si="151"/>
        <v>1</v>
      </c>
      <c r="E9363" s="56" t="str" cm="1">
        <f t="array" ref="E9363">INDEX($A$2:$A$1000,INT((ROW(A9362)-1)/24)+1)</f>
        <v xml:space="preserve"> 2018-01-26 </v>
      </c>
      <c r="F9363" s="56" cm="1">
        <f t="array" ref="F9363">INDEX($B$2:$B$1000,INT((ROW(A9362)-1)/24)+1)/24</f>
        <v>16.075450336871132</v>
      </c>
      <c r="G9363" s="57">
        <f>Données_gaz!F$24/(365*24)</f>
        <v>1.1415525114155251E-4</v>
      </c>
      <c r="H9363" s="56"/>
      <c r="I9363" s="56"/>
      <c r="J9363" s="56"/>
      <c r="K9363" s="56"/>
      <c r="L9363" s="56"/>
      <c r="M9363" s="56"/>
      <c r="N9363" s="56" cm="1">
        <f t="array" ref="N9363">INDEX($K$2:$K$1000,INT((ROW(A9362)-1)/24)+1)</f>
        <v>0.183</v>
      </c>
      <c r="O9363" s="56" cm="1">
        <f t="array" ref="O9363">INDEX($L$2:$L$1000,INT((ROW(A9362)-1)/24)+1)</f>
        <v>0.64900000000000002</v>
      </c>
    </row>
    <row r="9364" spans="4:15" x14ac:dyDescent="0.2">
      <c r="D9364" s="56">
        <f t="shared" si="151"/>
        <v>2</v>
      </c>
      <c r="E9364" s="56" t="str" cm="1">
        <f t="array" ref="E9364">INDEX($A$2:$A$1000,INT((ROW(A9363)-1)/24)+1)</f>
        <v xml:space="preserve"> 2018-01-26 </v>
      </c>
      <c r="F9364" s="56" cm="1">
        <f t="array" ref="F9364">INDEX($B$2:$B$1000,INT((ROW(A9363)-1)/24)+1)/24</f>
        <v>16.075450336871132</v>
      </c>
      <c r="G9364" s="57">
        <f>Données_gaz!F$24/(365*24)</f>
        <v>1.1415525114155251E-4</v>
      </c>
      <c r="H9364" s="56"/>
      <c r="I9364" s="56"/>
      <c r="J9364" s="56"/>
      <c r="K9364" s="56"/>
      <c r="L9364" s="56"/>
      <c r="M9364" s="56"/>
      <c r="N9364" s="56" cm="1">
        <f t="array" ref="N9364">INDEX($K$2:$K$1000,INT((ROW(A9363)-1)/24)+1)</f>
        <v>0.183</v>
      </c>
      <c r="O9364" s="56" cm="1">
        <f t="array" ref="O9364">INDEX($L$2:$L$1000,INT((ROW(A9363)-1)/24)+1)</f>
        <v>0.64900000000000002</v>
      </c>
    </row>
    <row r="9365" spans="4:15" x14ac:dyDescent="0.2">
      <c r="D9365" s="56">
        <f t="shared" si="151"/>
        <v>3</v>
      </c>
      <c r="E9365" s="56" t="str" cm="1">
        <f t="array" ref="E9365">INDEX($A$2:$A$1000,INT((ROW(A9364)-1)/24)+1)</f>
        <v xml:space="preserve"> 2018-01-26 </v>
      </c>
      <c r="F9365" s="56" cm="1">
        <f t="array" ref="F9365">INDEX($B$2:$B$1000,INT((ROW(A9364)-1)/24)+1)/24</f>
        <v>16.075450336871132</v>
      </c>
      <c r="G9365" s="57">
        <f>Données_gaz!F$24/(365*24)</f>
        <v>1.1415525114155251E-4</v>
      </c>
      <c r="H9365" s="56"/>
      <c r="I9365" s="56"/>
      <c r="J9365" s="56"/>
      <c r="K9365" s="56"/>
      <c r="L9365" s="56"/>
      <c r="M9365" s="56"/>
      <c r="N9365" s="56" cm="1">
        <f t="array" ref="N9365">INDEX($K$2:$K$1000,INT((ROW(A9364)-1)/24)+1)</f>
        <v>0.183</v>
      </c>
      <c r="O9365" s="56" cm="1">
        <f t="array" ref="O9365">INDEX($L$2:$L$1000,INT((ROW(A9364)-1)/24)+1)</f>
        <v>0.64900000000000002</v>
      </c>
    </row>
    <row r="9366" spans="4:15" x14ac:dyDescent="0.2">
      <c r="D9366" s="56">
        <f t="shared" si="151"/>
        <v>4</v>
      </c>
      <c r="E9366" s="56" t="str" cm="1">
        <f t="array" ref="E9366">INDEX($A$2:$A$1000,INT((ROW(A9365)-1)/24)+1)</f>
        <v xml:space="preserve"> 2018-01-26 </v>
      </c>
      <c r="F9366" s="56" cm="1">
        <f t="array" ref="F9366">INDEX($B$2:$B$1000,INT((ROW(A9365)-1)/24)+1)/24</f>
        <v>16.075450336871132</v>
      </c>
      <c r="G9366" s="57">
        <f>Données_gaz!F$24/(365*24)</f>
        <v>1.1415525114155251E-4</v>
      </c>
      <c r="H9366" s="56"/>
      <c r="I9366" s="56"/>
      <c r="J9366" s="56"/>
      <c r="K9366" s="56"/>
      <c r="L9366" s="56"/>
      <c r="M9366" s="56"/>
      <c r="N9366" s="56" cm="1">
        <f t="array" ref="N9366">INDEX($K$2:$K$1000,INT((ROW(A9365)-1)/24)+1)</f>
        <v>0.183</v>
      </c>
      <c r="O9366" s="56" cm="1">
        <f t="array" ref="O9366">INDEX($L$2:$L$1000,INT((ROW(A9365)-1)/24)+1)</f>
        <v>0.64900000000000002</v>
      </c>
    </row>
    <row r="9367" spans="4:15" x14ac:dyDescent="0.2">
      <c r="D9367" s="56">
        <f t="shared" si="151"/>
        <v>5</v>
      </c>
      <c r="E9367" s="56" t="str" cm="1">
        <f t="array" ref="E9367">INDEX($A$2:$A$1000,INT((ROW(A9366)-1)/24)+1)</f>
        <v xml:space="preserve"> 2018-01-26 </v>
      </c>
      <c r="F9367" s="56" cm="1">
        <f t="array" ref="F9367">INDEX($B$2:$B$1000,INT((ROW(A9366)-1)/24)+1)/24</f>
        <v>16.075450336871132</v>
      </c>
      <c r="G9367" s="57">
        <f>Données_gaz!F$24/(365*24)</f>
        <v>1.1415525114155251E-4</v>
      </c>
      <c r="H9367" s="56"/>
      <c r="I9367" s="56"/>
      <c r="J9367" s="56"/>
      <c r="K9367" s="56"/>
      <c r="L9367" s="56"/>
      <c r="M9367" s="56"/>
      <c r="N9367" s="56" cm="1">
        <f t="array" ref="N9367">INDEX($K$2:$K$1000,INT((ROW(A9366)-1)/24)+1)</f>
        <v>0.183</v>
      </c>
      <c r="O9367" s="56" cm="1">
        <f t="array" ref="O9367">INDEX($L$2:$L$1000,INT((ROW(A9366)-1)/24)+1)</f>
        <v>0.64900000000000002</v>
      </c>
    </row>
    <row r="9368" spans="4:15" x14ac:dyDescent="0.2">
      <c r="D9368" s="56">
        <f t="shared" si="151"/>
        <v>6</v>
      </c>
      <c r="E9368" s="56" t="str" cm="1">
        <f t="array" ref="E9368">INDEX($A$2:$A$1000,INT((ROW(A9367)-1)/24)+1)</f>
        <v xml:space="preserve"> 2018-01-26 </v>
      </c>
      <c r="F9368" s="56" cm="1">
        <f t="array" ref="F9368">INDEX($B$2:$B$1000,INT((ROW(A9367)-1)/24)+1)/24</f>
        <v>16.075450336871132</v>
      </c>
      <c r="G9368" s="57">
        <f>Données_gaz!F$24/(365*24)</f>
        <v>1.1415525114155251E-4</v>
      </c>
      <c r="H9368" s="56"/>
      <c r="I9368" s="56"/>
      <c r="J9368" s="56"/>
      <c r="K9368" s="56"/>
      <c r="L9368" s="56"/>
      <c r="M9368" s="56"/>
      <c r="N9368" s="56" cm="1">
        <f t="array" ref="N9368">INDEX($K$2:$K$1000,INT((ROW(A9367)-1)/24)+1)</f>
        <v>0.183</v>
      </c>
      <c r="O9368" s="56" cm="1">
        <f t="array" ref="O9368">INDEX($L$2:$L$1000,INT((ROW(A9367)-1)/24)+1)</f>
        <v>0.64900000000000002</v>
      </c>
    </row>
    <row r="9369" spans="4:15" x14ac:dyDescent="0.2">
      <c r="D9369" s="56">
        <f t="shared" si="151"/>
        <v>7</v>
      </c>
      <c r="E9369" s="56" t="str" cm="1">
        <f t="array" ref="E9369">INDEX($A$2:$A$1000,INT((ROW(A9368)-1)/24)+1)</f>
        <v xml:space="preserve"> 2018-01-26 </v>
      </c>
      <c r="F9369" s="56" cm="1">
        <f t="array" ref="F9369">INDEX($B$2:$B$1000,INT((ROW(A9368)-1)/24)+1)/24</f>
        <v>16.075450336871132</v>
      </c>
      <c r="G9369" s="57">
        <f>Données_gaz!F$24/(365*24)</f>
        <v>1.1415525114155251E-4</v>
      </c>
      <c r="H9369" s="56"/>
      <c r="I9369" s="56"/>
      <c r="J9369" s="56"/>
      <c r="K9369" s="56"/>
      <c r="L9369" s="56"/>
      <c r="M9369" s="56"/>
      <c r="N9369" s="56" cm="1">
        <f t="array" ref="N9369">INDEX($K$2:$K$1000,INT((ROW(A9368)-1)/24)+1)</f>
        <v>0.183</v>
      </c>
      <c r="O9369" s="56" cm="1">
        <f t="array" ref="O9369">INDEX($L$2:$L$1000,INT((ROW(A9368)-1)/24)+1)</f>
        <v>0.64900000000000002</v>
      </c>
    </row>
    <row r="9370" spans="4:15" x14ac:dyDescent="0.2">
      <c r="D9370" s="56">
        <f t="shared" si="151"/>
        <v>8</v>
      </c>
      <c r="E9370" s="56" t="str" cm="1">
        <f t="array" ref="E9370">INDEX($A$2:$A$1000,INT((ROW(A9369)-1)/24)+1)</f>
        <v xml:space="preserve"> 2018-01-26 </v>
      </c>
      <c r="F9370" s="56" cm="1">
        <f t="array" ref="F9370">INDEX($B$2:$B$1000,INT((ROW(A9369)-1)/24)+1)/24</f>
        <v>16.075450336871132</v>
      </c>
      <c r="G9370" s="57">
        <f>Données_gaz!F$24/(365*24)</f>
        <v>1.1415525114155251E-4</v>
      </c>
      <c r="H9370" s="56"/>
      <c r="I9370" s="56"/>
      <c r="J9370" s="56"/>
      <c r="K9370" s="56"/>
      <c r="L9370" s="56"/>
      <c r="M9370" s="56"/>
      <c r="N9370" s="56" cm="1">
        <f t="array" ref="N9370">INDEX($K$2:$K$1000,INT((ROW(A9369)-1)/24)+1)</f>
        <v>0.183</v>
      </c>
      <c r="O9370" s="56" cm="1">
        <f t="array" ref="O9370">INDEX($L$2:$L$1000,INT((ROW(A9369)-1)/24)+1)</f>
        <v>0.64900000000000002</v>
      </c>
    </row>
    <row r="9371" spans="4:15" x14ac:dyDescent="0.2">
      <c r="D9371" s="56">
        <f t="shared" si="151"/>
        <v>9</v>
      </c>
      <c r="E9371" s="56" t="str" cm="1">
        <f t="array" ref="E9371">INDEX($A$2:$A$1000,INT((ROW(A9370)-1)/24)+1)</f>
        <v xml:space="preserve"> 2018-01-26 </v>
      </c>
      <c r="F9371" s="56" cm="1">
        <f t="array" ref="F9371">INDEX($B$2:$B$1000,INT((ROW(A9370)-1)/24)+1)/24</f>
        <v>16.075450336871132</v>
      </c>
      <c r="G9371" s="57">
        <f>Données_gaz!F$24/(365*24)</f>
        <v>1.1415525114155251E-4</v>
      </c>
      <c r="H9371" s="56"/>
      <c r="I9371" s="56"/>
      <c r="J9371" s="56"/>
      <c r="K9371" s="56"/>
      <c r="L9371" s="56"/>
      <c r="M9371" s="56"/>
      <c r="N9371" s="56" cm="1">
        <f t="array" ref="N9371">INDEX($K$2:$K$1000,INT((ROW(A9370)-1)/24)+1)</f>
        <v>0.183</v>
      </c>
      <c r="O9371" s="56" cm="1">
        <f t="array" ref="O9371">INDEX($L$2:$L$1000,INT((ROW(A9370)-1)/24)+1)</f>
        <v>0.64900000000000002</v>
      </c>
    </row>
    <row r="9372" spans="4:15" x14ac:dyDescent="0.2">
      <c r="D9372" s="56">
        <f t="shared" si="151"/>
        <v>10</v>
      </c>
      <c r="E9372" s="56" t="str" cm="1">
        <f t="array" ref="E9372">INDEX($A$2:$A$1000,INT((ROW(A9371)-1)/24)+1)</f>
        <v xml:space="preserve"> 2018-01-26 </v>
      </c>
      <c r="F9372" s="56" cm="1">
        <f t="array" ref="F9372">INDEX($B$2:$B$1000,INT((ROW(A9371)-1)/24)+1)/24</f>
        <v>16.075450336871132</v>
      </c>
      <c r="G9372" s="57">
        <f>Données_gaz!F$24/(365*24)</f>
        <v>1.1415525114155251E-4</v>
      </c>
      <c r="H9372" s="56"/>
      <c r="I9372" s="56"/>
      <c r="J9372" s="56"/>
      <c r="K9372" s="56"/>
      <c r="L9372" s="56"/>
      <c r="M9372" s="56"/>
      <c r="N9372" s="56" cm="1">
        <f t="array" ref="N9372">INDEX($K$2:$K$1000,INT((ROW(A9371)-1)/24)+1)</f>
        <v>0.183</v>
      </c>
      <c r="O9372" s="56" cm="1">
        <f t="array" ref="O9372">INDEX($L$2:$L$1000,INT((ROW(A9371)-1)/24)+1)</f>
        <v>0.64900000000000002</v>
      </c>
    </row>
    <row r="9373" spans="4:15" x14ac:dyDescent="0.2">
      <c r="D9373" s="56">
        <f t="shared" si="151"/>
        <v>11</v>
      </c>
      <c r="E9373" s="56" t="str" cm="1">
        <f t="array" ref="E9373">INDEX($A$2:$A$1000,INT((ROW(A9372)-1)/24)+1)</f>
        <v xml:space="preserve"> 2018-01-26 </v>
      </c>
      <c r="F9373" s="56" cm="1">
        <f t="array" ref="F9373">INDEX($B$2:$B$1000,INT((ROW(A9372)-1)/24)+1)/24</f>
        <v>16.075450336871132</v>
      </c>
      <c r="G9373" s="57">
        <f>Données_gaz!F$24/(365*24)</f>
        <v>1.1415525114155251E-4</v>
      </c>
      <c r="H9373" s="56"/>
      <c r="I9373" s="56"/>
      <c r="J9373" s="56"/>
      <c r="K9373" s="56"/>
      <c r="L9373" s="56"/>
      <c r="M9373" s="56"/>
      <c r="N9373" s="56" cm="1">
        <f t="array" ref="N9373">INDEX($K$2:$K$1000,INT((ROW(A9372)-1)/24)+1)</f>
        <v>0.183</v>
      </c>
      <c r="O9373" s="56" cm="1">
        <f t="array" ref="O9373">INDEX($L$2:$L$1000,INT((ROW(A9372)-1)/24)+1)</f>
        <v>0.64900000000000002</v>
      </c>
    </row>
    <row r="9374" spans="4:15" x14ac:dyDescent="0.2">
      <c r="D9374" s="56">
        <f t="shared" si="151"/>
        <v>12</v>
      </c>
      <c r="E9374" s="56" t="str" cm="1">
        <f t="array" ref="E9374">INDEX($A$2:$A$1000,INT((ROW(A9373)-1)/24)+1)</f>
        <v xml:space="preserve"> 2018-01-26 </v>
      </c>
      <c r="F9374" s="56" cm="1">
        <f t="array" ref="F9374">INDEX($B$2:$B$1000,INT((ROW(A9373)-1)/24)+1)/24</f>
        <v>16.075450336871132</v>
      </c>
      <c r="G9374" s="57">
        <f>Données_gaz!F$24/(365*24)</f>
        <v>1.1415525114155251E-4</v>
      </c>
      <c r="H9374" s="56"/>
      <c r="I9374" s="56"/>
      <c r="J9374" s="56"/>
      <c r="K9374" s="56"/>
      <c r="L9374" s="56"/>
      <c r="M9374" s="56"/>
      <c r="N9374" s="56" cm="1">
        <f t="array" ref="N9374">INDEX($K$2:$K$1000,INT((ROW(A9373)-1)/24)+1)</f>
        <v>0.183</v>
      </c>
      <c r="O9374" s="56" cm="1">
        <f t="array" ref="O9374">INDEX($L$2:$L$1000,INT((ROW(A9373)-1)/24)+1)</f>
        <v>0.64900000000000002</v>
      </c>
    </row>
    <row r="9375" spans="4:15" x14ac:dyDescent="0.2">
      <c r="D9375" s="56">
        <f t="shared" si="151"/>
        <v>13</v>
      </c>
      <c r="E9375" s="56" t="str" cm="1">
        <f t="array" ref="E9375">INDEX($A$2:$A$1000,INT((ROW(A9374)-1)/24)+1)</f>
        <v xml:space="preserve"> 2018-01-26 </v>
      </c>
      <c r="F9375" s="56" cm="1">
        <f t="array" ref="F9375">INDEX($B$2:$B$1000,INT((ROW(A9374)-1)/24)+1)/24</f>
        <v>16.075450336871132</v>
      </c>
      <c r="G9375" s="57">
        <f>Données_gaz!F$24/(365*24)</f>
        <v>1.1415525114155251E-4</v>
      </c>
      <c r="H9375" s="56"/>
      <c r="I9375" s="56"/>
      <c r="J9375" s="56"/>
      <c r="K9375" s="56"/>
      <c r="L9375" s="56"/>
      <c r="M9375" s="56"/>
      <c r="N9375" s="56" cm="1">
        <f t="array" ref="N9375">INDEX($K$2:$K$1000,INT((ROW(A9374)-1)/24)+1)</f>
        <v>0.183</v>
      </c>
      <c r="O9375" s="56" cm="1">
        <f t="array" ref="O9375">INDEX($L$2:$L$1000,INT((ROW(A9374)-1)/24)+1)</f>
        <v>0.64900000000000002</v>
      </c>
    </row>
    <row r="9376" spans="4:15" x14ac:dyDescent="0.2">
      <c r="D9376" s="56">
        <f t="shared" si="151"/>
        <v>14</v>
      </c>
      <c r="E9376" s="56" t="str" cm="1">
        <f t="array" ref="E9376">INDEX($A$2:$A$1000,INT((ROW(A9375)-1)/24)+1)</f>
        <v xml:space="preserve"> 2018-01-26 </v>
      </c>
      <c r="F9376" s="56" cm="1">
        <f t="array" ref="F9376">INDEX($B$2:$B$1000,INT((ROW(A9375)-1)/24)+1)/24</f>
        <v>16.075450336871132</v>
      </c>
      <c r="G9376" s="57">
        <f>Données_gaz!F$24/(365*24)</f>
        <v>1.1415525114155251E-4</v>
      </c>
      <c r="H9376" s="56"/>
      <c r="I9376" s="56"/>
      <c r="J9376" s="56"/>
      <c r="K9376" s="56"/>
      <c r="L9376" s="56"/>
      <c r="M9376" s="56"/>
      <c r="N9376" s="56" cm="1">
        <f t="array" ref="N9376">INDEX($K$2:$K$1000,INT((ROW(A9375)-1)/24)+1)</f>
        <v>0.183</v>
      </c>
      <c r="O9376" s="56" cm="1">
        <f t="array" ref="O9376">INDEX($L$2:$L$1000,INT((ROW(A9375)-1)/24)+1)</f>
        <v>0.64900000000000002</v>
      </c>
    </row>
    <row r="9377" spans="4:15" x14ac:dyDescent="0.2">
      <c r="D9377" s="56">
        <f t="shared" si="151"/>
        <v>15</v>
      </c>
      <c r="E9377" s="56" t="str" cm="1">
        <f t="array" ref="E9377">INDEX($A$2:$A$1000,INT((ROW(A9376)-1)/24)+1)</f>
        <v xml:space="preserve"> 2018-01-26 </v>
      </c>
      <c r="F9377" s="56" cm="1">
        <f t="array" ref="F9377">INDEX($B$2:$B$1000,INT((ROW(A9376)-1)/24)+1)/24</f>
        <v>16.075450336871132</v>
      </c>
      <c r="G9377" s="57">
        <f>Données_gaz!F$24/(365*24)</f>
        <v>1.1415525114155251E-4</v>
      </c>
      <c r="H9377" s="56"/>
      <c r="I9377" s="56"/>
      <c r="J9377" s="56"/>
      <c r="K9377" s="56"/>
      <c r="L9377" s="56"/>
      <c r="M9377" s="56"/>
      <c r="N9377" s="56" cm="1">
        <f t="array" ref="N9377">INDEX($K$2:$K$1000,INT((ROW(A9376)-1)/24)+1)</f>
        <v>0.183</v>
      </c>
      <c r="O9377" s="56" cm="1">
        <f t="array" ref="O9377">INDEX($L$2:$L$1000,INT((ROW(A9376)-1)/24)+1)</f>
        <v>0.64900000000000002</v>
      </c>
    </row>
    <row r="9378" spans="4:15" x14ac:dyDescent="0.2">
      <c r="D9378" s="56">
        <f t="shared" si="151"/>
        <v>16</v>
      </c>
      <c r="E9378" s="56" t="str" cm="1">
        <f t="array" ref="E9378">INDEX($A$2:$A$1000,INT((ROW(A9377)-1)/24)+1)</f>
        <v xml:space="preserve"> 2018-01-26 </v>
      </c>
      <c r="F9378" s="56" cm="1">
        <f t="array" ref="F9378">INDEX($B$2:$B$1000,INT((ROW(A9377)-1)/24)+1)/24</f>
        <v>16.075450336871132</v>
      </c>
      <c r="G9378" s="57">
        <f>Données_gaz!F$24/(365*24)</f>
        <v>1.1415525114155251E-4</v>
      </c>
      <c r="H9378" s="56"/>
      <c r="I9378" s="56"/>
      <c r="J9378" s="56"/>
      <c r="K9378" s="56"/>
      <c r="L9378" s="56"/>
      <c r="M9378" s="56"/>
      <c r="N9378" s="56" cm="1">
        <f t="array" ref="N9378">INDEX($K$2:$K$1000,INT((ROW(A9377)-1)/24)+1)</f>
        <v>0.183</v>
      </c>
      <c r="O9378" s="56" cm="1">
        <f t="array" ref="O9378">INDEX($L$2:$L$1000,INT((ROW(A9377)-1)/24)+1)</f>
        <v>0.64900000000000002</v>
      </c>
    </row>
    <row r="9379" spans="4:15" x14ac:dyDescent="0.2">
      <c r="D9379" s="56">
        <f t="shared" si="151"/>
        <v>17</v>
      </c>
      <c r="E9379" s="56" t="str" cm="1">
        <f t="array" ref="E9379">INDEX($A$2:$A$1000,INT((ROW(A9378)-1)/24)+1)</f>
        <v xml:space="preserve"> 2018-01-26 </v>
      </c>
      <c r="F9379" s="56" cm="1">
        <f t="array" ref="F9379">INDEX($B$2:$B$1000,INT((ROW(A9378)-1)/24)+1)/24</f>
        <v>16.075450336871132</v>
      </c>
      <c r="G9379" s="57">
        <f>Données_gaz!F$24/(365*24)</f>
        <v>1.1415525114155251E-4</v>
      </c>
      <c r="H9379" s="56"/>
      <c r="I9379" s="56"/>
      <c r="J9379" s="56"/>
      <c r="K9379" s="56"/>
      <c r="L9379" s="56"/>
      <c r="M9379" s="56"/>
      <c r="N9379" s="56" cm="1">
        <f t="array" ref="N9379">INDEX($K$2:$K$1000,INT((ROW(A9378)-1)/24)+1)</f>
        <v>0.183</v>
      </c>
      <c r="O9379" s="56" cm="1">
        <f t="array" ref="O9379">INDEX($L$2:$L$1000,INT((ROW(A9378)-1)/24)+1)</f>
        <v>0.64900000000000002</v>
      </c>
    </row>
    <row r="9380" spans="4:15" x14ac:dyDescent="0.2">
      <c r="D9380" s="56">
        <f t="shared" si="151"/>
        <v>18</v>
      </c>
      <c r="E9380" s="56" t="str" cm="1">
        <f t="array" ref="E9380">INDEX($A$2:$A$1000,INT((ROW(A9379)-1)/24)+1)</f>
        <v xml:space="preserve"> 2018-01-26 </v>
      </c>
      <c r="F9380" s="56" cm="1">
        <f t="array" ref="F9380">INDEX($B$2:$B$1000,INT((ROW(A9379)-1)/24)+1)/24</f>
        <v>16.075450336871132</v>
      </c>
      <c r="G9380" s="57">
        <f>Données_gaz!F$24/(365*24)</f>
        <v>1.1415525114155251E-4</v>
      </c>
      <c r="H9380" s="56"/>
      <c r="I9380" s="56"/>
      <c r="J9380" s="56"/>
      <c r="K9380" s="56"/>
      <c r="L9380" s="56"/>
      <c r="M9380" s="56"/>
      <c r="N9380" s="56" cm="1">
        <f t="array" ref="N9380">INDEX($K$2:$K$1000,INT((ROW(A9379)-1)/24)+1)</f>
        <v>0.183</v>
      </c>
      <c r="O9380" s="56" cm="1">
        <f t="array" ref="O9380">INDEX($L$2:$L$1000,INT((ROW(A9379)-1)/24)+1)</f>
        <v>0.64900000000000002</v>
      </c>
    </row>
    <row r="9381" spans="4:15" x14ac:dyDescent="0.2">
      <c r="D9381" s="56">
        <f t="shared" si="151"/>
        <v>19</v>
      </c>
      <c r="E9381" s="56" t="str" cm="1">
        <f t="array" ref="E9381">INDEX($A$2:$A$1000,INT((ROW(A9380)-1)/24)+1)</f>
        <v xml:space="preserve"> 2018-01-26 </v>
      </c>
      <c r="F9381" s="56" cm="1">
        <f t="array" ref="F9381">INDEX($B$2:$B$1000,INT((ROW(A9380)-1)/24)+1)/24</f>
        <v>16.075450336871132</v>
      </c>
      <c r="G9381" s="57">
        <f>Données_gaz!F$24/(365*24)</f>
        <v>1.1415525114155251E-4</v>
      </c>
      <c r="H9381" s="56"/>
      <c r="I9381" s="56"/>
      <c r="J9381" s="56"/>
      <c r="K9381" s="56"/>
      <c r="L9381" s="56"/>
      <c r="M9381" s="56"/>
      <c r="N9381" s="56" cm="1">
        <f t="array" ref="N9381">INDEX($K$2:$K$1000,INT((ROW(A9380)-1)/24)+1)</f>
        <v>0.183</v>
      </c>
      <c r="O9381" s="56" cm="1">
        <f t="array" ref="O9381">INDEX($L$2:$L$1000,INT((ROW(A9380)-1)/24)+1)</f>
        <v>0.64900000000000002</v>
      </c>
    </row>
    <row r="9382" spans="4:15" x14ac:dyDescent="0.2">
      <c r="D9382" s="56">
        <f t="shared" si="151"/>
        <v>20</v>
      </c>
      <c r="E9382" s="56" t="str" cm="1">
        <f t="array" ref="E9382">INDEX($A$2:$A$1000,INT((ROW(A9381)-1)/24)+1)</f>
        <v xml:space="preserve"> 2018-01-26 </v>
      </c>
      <c r="F9382" s="56" cm="1">
        <f t="array" ref="F9382">INDEX($B$2:$B$1000,INT((ROW(A9381)-1)/24)+1)/24</f>
        <v>16.075450336871132</v>
      </c>
      <c r="G9382" s="57">
        <f>Données_gaz!F$24/(365*24)</f>
        <v>1.1415525114155251E-4</v>
      </c>
      <c r="H9382" s="56"/>
      <c r="I9382" s="56"/>
      <c r="J9382" s="56"/>
      <c r="K9382" s="56"/>
      <c r="L9382" s="56"/>
      <c r="M9382" s="56"/>
      <c r="N9382" s="56" cm="1">
        <f t="array" ref="N9382">INDEX($K$2:$K$1000,INT((ROW(A9381)-1)/24)+1)</f>
        <v>0.183</v>
      </c>
      <c r="O9382" s="56" cm="1">
        <f t="array" ref="O9382">INDEX($L$2:$L$1000,INT((ROW(A9381)-1)/24)+1)</f>
        <v>0.64900000000000002</v>
      </c>
    </row>
    <row r="9383" spans="4:15" x14ac:dyDescent="0.2">
      <c r="D9383" s="56">
        <f t="shared" si="151"/>
        <v>21</v>
      </c>
      <c r="E9383" s="56" t="str" cm="1">
        <f t="array" ref="E9383">INDEX($A$2:$A$1000,INT((ROW(A9382)-1)/24)+1)</f>
        <v xml:space="preserve"> 2018-01-26 </v>
      </c>
      <c r="F9383" s="56" cm="1">
        <f t="array" ref="F9383">INDEX($B$2:$B$1000,INT((ROW(A9382)-1)/24)+1)/24</f>
        <v>16.075450336871132</v>
      </c>
      <c r="G9383" s="57">
        <f>Données_gaz!F$24/(365*24)</f>
        <v>1.1415525114155251E-4</v>
      </c>
      <c r="H9383" s="56"/>
      <c r="I9383" s="56"/>
      <c r="J9383" s="56"/>
      <c r="K9383" s="56"/>
      <c r="L9383" s="56"/>
      <c r="M9383" s="56"/>
      <c r="N9383" s="56" cm="1">
        <f t="array" ref="N9383">INDEX($K$2:$K$1000,INT((ROW(A9382)-1)/24)+1)</f>
        <v>0.183</v>
      </c>
      <c r="O9383" s="56" cm="1">
        <f t="array" ref="O9383">INDEX($L$2:$L$1000,INT((ROW(A9382)-1)/24)+1)</f>
        <v>0.64900000000000002</v>
      </c>
    </row>
    <row r="9384" spans="4:15" x14ac:dyDescent="0.2">
      <c r="D9384" s="56">
        <f t="shared" si="151"/>
        <v>22</v>
      </c>
      <c r="E9384" s="56" t="str" cm="1">
        <f t="array" ref="E9384">INDEX($A$2:$A$1000,INT((ROW(A9383)-1)/24)+1)</f>
        <v xml:space="preserve"> 2018-01-26 </v>
      </c>
      <c r="F9384" s="56" cm="1">
        <f t="array" ref="F9384">INDEX($B$2:$B$1000,INT((ROW(A9383)-1)/24)+1)/24</f>
        <v>16.075450336871132</v>
      </c>
      <c r="G9384" s="57">
        <f>Données_gaz!F$24/(365*24)</f>
        <v>1.1415525114155251E-4</v>
      </c>
      <c r="H9384" s="56"/>
      <c r="I9384" s="56"/>
      <c r="J9384" s="56"/>
      <c r="K9384" s="56"/>
      <c r="L9384" s="56"/>
      <c r="M9384" s="56"/>
      <c r="N9384" s="56" cm="1">
        <f t="array" ref="N9384">INDEX($K$2:$K$1000,INT((ROW(A9383)-1)/24)+1)</f>
        <v>0.183</v>
      </c>
      <c r="O9384" s="56" cm="1">
        <f t="array" ref="O9384">INDEX($L$2:$L$1000,INT((ROW(A9383)-1)/24)+1)</f>
        <v>0.64900000000000002</v>
      </c>
    </row>
    <row r="9385" spans="4:15" x14ac:dyDescent="0.2">
      <c r="D9385" s="56">
        <f t="shared" si="151"/>
        <v>23</v>
      </c>
      <c r="E9385" s="56" t="str" cm="1">
        <f t="array" ref="E9385">INDEX($A$2:$A$1000,INT((ROW(A9384)-1)/24)+1)</f>
        <v xml:space="preserve"> 2018-01-26 </v>
      </c>
      <c r="F9385" s="56" cm="1">
        <f t="array" ref="F9385">INDEX($B$2:$B$1000,INT((ROW(A9384)-1)/24)+1)/24</f>
        <v>16.075450336871132</v>
      </c>
      <c r="G9385" s="57">
        <f>Données_gaz!F$24/(365*24)</f>
        <v>1.1415525114155251E-4</v>
      </c>
      <c r="H9385" s="56"/>
      <c r="I9385" s="56"/>
      <c r="J9385" s="56"/>
      <c r="K9385" s="56"/>
      <c r="L9385" s="56"/>
      <c r="M9385" s="56"/>
      <c r="N9385" s="56" cm="1">
        <f t="array" ref="N9385">INDEX($K$2:$K$1000,INT((ROW(A9384)-1)/24)+1)</f>
        <v>0.183</v>
      </c>
      <c r="O9385" s="56" cm="1">
        <f t="array" ref="O9385">INDEX($L$2:$L$1000,INT((ROW(A9384)-1)/24)+1)</f>
        <v>0.64900000000000002</v>
      </c>
    </row>
    <row r="9386" spans="4:15" x14ac:dyDescent="0.2">
      <c r="D9386" s="56">
        <f t="shared" si="151"/>
        <v>0</v>
      </c>
      <c r="E9386" s="56" t="str" cm="1">
        <f t="array" ref="E9386">INDEX($A$2:$A$1000,INT((ROW(A9385)-1)/24)+1)</f>
        <v xml:space="preserve"> 2018-01-27 </v>
      </c>
      <c r="F9386" s="56" cm="1">
        <f t="array" ref="F9386">INDEX($B$2:$B$1000,INT((ROW(A9385)-1)/24)+1)/24</f>
        <v>15.958029363806347</v>
      </c>
      <c r="G9386" s="57">
        <f>Données_gaz!F$24/(365*24)</f>
        <v>1.1415525114155251E-4</v>
      </c>
      <c r="H9386" s="56"/>
      <c r="I9386" s="56"/>
      <c r="J9386" s="56"/>
      <c r="K9386" s="56"/>
      <c r="L9386" s="56"/>
      <c r="M9386" s="56"/>
      <c r="N9386" s="56" cm="1">
        <f t="array" ref="N9386">INDEX($K$2:$K$1000,INT((ROW(A9385)-1)/24)+1)</f>
        <v>0.17699999999999999</v>
      </c>
      <c r="O9386" s="56" cm="1">
        <f t="array" ref="O9386">INDEX($L$2:$L$1000,INT((ROW(A9385)-1)/24)+1)</f>
        <v>0.64600000000000002</v>
      </c>
    </row>
    <row r="9387" spans="4:15" x14ac:dyDescent="0.2">
      <c r="D9387" s="56">
        <f t="shared" si="151"/>
        <v>1</v>
      </c>
      <c r="E9387" s="56" t="str" cm="1">
        <f t="array" ref="E9387">INDEX($A$2:$A$1000,INT((ROW(A9386)-1)/24)+1)</f>
        <v xml:space="preserve"> 2018-01-27 </v>
      </c>
      <c r="F9387" s="56" cm="1">
        <f t="array" ref="F9387">INDEX($B$2:$B$1000,INT((ROW(A9386)-1)/24)+1)/24</f>
        <v>15.958029363806347</v>
      </c>
      <c r="G9387" s="57">
        <f>Données_gaz!F$24/(365*24)</f>
        <v>1.1415525114155251E-4</v>
      </c>
      <c r="H9387" s="56"/>
      <c r="I9387" s="56"/>
      <c r="J9387" s="56"/>
      <c r="K9387" s="56"/>
      <c r="L9387" s="56"/>
      <c r="M9387" s="56"/>
      <c r="N9387" s="56" cm="1">
        <f t="array" ref="N9387">INDEX($K$2:$K$1000,INT((ROW(A9386)-1)/24)+1)</f>
        <v>0.17699999999999999</v>
      </c>
      <c r="O9387" s="56" cm="1">
        <f t="array" ref="O9387">INDEX($L$2:$L$1000,INT((ROW(A9386)-1)/24)+1)</f>
        <v>0.64600000000000002</v>
      </c>
    </row>
    <row r="9388" spans="4:15" x14ac:dyDescent="0.2">
      <c r="D9388" s="56">
        <f t="shared" si="151"/>
        <v>2</v>
      </c>
      <c r="E9388" s="56" t="str" cm="1">
        <f t="array" ref="E9388">INDEX($A$2:$A$1000,INT((ROW(A9387)-1)/24)+1)</f>
        <v xml:space="preserve"> 2018-01-27 </v>
      </c>
      <c r="F9388" s="56" cm="1">
        <f t="array" ref="F9388">INDEX($B$2:$B$1000,INT((ROW(A9387)-1)/24)+1)/24</f>
        <v>15.958029363806347</v>
      </c>
      <c r="G9388" s="57">
        <f>Données_gaz!F$24/(365*24)</f>
        <v>1.1415525114155251E-4</v>
      </c>
      <c r="H9388" s="56"/>
      <c r="I9388" s="56"/>
      <c r="J9388" s="56"/>
      <c r="K9388" s="56"/>
      <c r="L9388" s="56"/>
      <c r="M9388" s="56"/>
      <c r="N9388" s="56" cm="1">
        <f t="array" ref="N9388">INDEX($K$2:$K$1000,INT((ROW(A9387)-1)/24)+1)</f>
        <v>0.17699999999999999</v>
      </c>
      <c r="O9388" s="56" cm="1">
        <f t="array" ref="O9388">INDEX($L$2:$L$1000,INT((ROW(A9387)-1)/24)+1)</f>
        <v>0.64600000000000002</v>
      </c>
    </row>
    <row r="9389" spans="4:15" x14ac:dyDescent="0.2">
      <c r="D9389" s="56">
        <f t="shared" si="151"/>
        <v>3</v>
      </c>
      <c r="E9389" s="56" t="str" cm="1">
        <f t="array" ref="E9389">INDEX($A$2:$A$1000,INT((ROW(A9388)-1)/24)+1)</f>
        <v xml:space="preserve"> 2018-01-27 </v>
      </c>
      <c r="F9389" s="56" cm="1">
        <f t="array" ref="F9389">INDEX($B$2:$B$1000,INT((ROW(A9388)-1)/24)+1)/24</f>
        <v>15.958029363806347</v>
      </c>
      <c r="G9389" s="57">
        <f>Données_gaz!F$24/(365*24)</f>
        <v>1.1415525114155251E-4</v>
      </c>
      <c r="H9389" s="56"/>
      <c r="I9389" s="56"/>
      <c r="J9389" s="56"/>
      <c r="K9389" s="56"/>
      <c r="L9389" s="56"/>
      <c r="M9389" s="56"/>
      <c r="N9389" s="56" cm="1">
        <f t="array" ref="N9389">INDEX($K$2:$K$1000,INT((ROW(A9388)-1)/24)+1)</f>
        <v>0.17699999999999999</v>
      </c>
      <c r="O9389" s="56" cm="1">
        <f t="array" ref="O9389">INDEX($L$2:$L$1000,INT((ROW(A9388)-1)/24)+1)</f>
        <v>0.64600000000000002</v>
      </c>
    </row>
    <row r="9390" spans="4:15" x14ac:dyDescent="0.2">
      <c r="D9390" s="56">
        <f t="shared" si="151"/>
        <v>4</v>
      </c>
      <c r="E9390" s="56" t="str" cm="1">
        <f t="array" ref="E9390">INDEX($A$2:$A$1000,INT((ROW(A9389)-1)/24)+1)</f>
        <v xml:space="preserve"> 2018-01-27 </v>
      </c>
      <c r="F9390" s="56" cm="1">
        <f t="array" ref="F9390">INDEX($B$2:$B$1000,INT((ROW(A9389)-1)/24)+1)/24</f>
        <v>15.958029363806347</v>
      </c>
      <c r="G9390" s="57">
        <f>Données_gaz!F$24/(365*24)</f>
        <v>1.1415525114155251E-4</v>
      </c>
      <c r="H9390" s="56"/>
      <c r="I9390" s="56"/>
      <c r="J9390" s="56"/>
      <c r="K9390" s="56"/>
      <c r="L9390" s="56"/>
      <c r="M9390" s="56"/>
      <c r="N9390" s="56" cm="1">
        <f t="array" ref="N9390">INDEX($K$2:$K$1000,INT((ROW(A9389)-1)/24)+1)</f>
        <v>0.17699999999999999</v>
      </c>
      <c r="O9390" s="56" cm="1">
        <f t="array" ref="O9390">INDEX($L$2:$L$1000,INT((ROW(A9389)-1)/24)+1)</f>
        <v>0.64600000000000002</v>
      </c>
    </row>
    <row r="9391" spans="4:15" x14ac:dyDescent="0.2">
      <c r="D9391" s="56">
        <f t="shared" si="151"/>
        <v>5</v>
      </c>
      <c r="E9391" s="56" t="str" cm="1">
        <f t="array" ref="E9391">INDEX($A$2:$A$1000,INT((ROW(A9390)-1)/24)+1)</f>
        <v xml:space="preserve"> 2018-01-27 </v>
      </c>
      <c r="F9391" s="56" cm="1">
        <f t="array" ref="F9391">INDEX($B$2:$B$1000,INT((ROW(A9390)-1)/24)+1)/24</f>
        <v>15.958029363806347</v>
      </c>
      <c r="G9391" s="57">
        <f>Données_gaz!F$24/(365*24)</f>
        <v>1.1415525114155251E-4</v>
      </c>
      <c r="H9391" s="56"/>
      <c r="I9391" s="56"/>
      <c r="J9391" s="56"/>
      <c r="K9391" s="56"/>
      <c r="L9391" s="56"/>
      <c r="M9391" s="56"/>
      <c r="N9391" s="56" cm="1">
        <f t="array" ref="N9391">INDEX($K$2:$K$1000,INT((ROW(A9390)-1)/24)+1)</f>
        <v>0.17699999999999999</v>
      </c>
      <c r="O9391" s="56" cm="1">
        <f t="array" ref="O9391">INDEX($L$2:$L$1000,INT((ROW(A9390)-1)/24)+1)</f>
        <v>0.64600000000000002</v>
      </c>
    </row>
    <row r="9392" spans="4:15" x14ac:dyDescent="0.2">
      <c r="D9392" s="56">
        <f t="shared" si="151"/>
        <v>6</v>
      </c>
      <c r="E9392" s="56" t="str" cm="1">
        <f t="array" ref="E9392">INDEX($A$2:$A$1000,INT((ROW(A9391)-1)/24)+1)</f>
        <v xml:space="preserve"> 2018-01-27 </v>
      </c>
      <c r="F9392" s="56" cm="1">
        <f t="array" ref="F9392">INDEX($B$2:$B$1000,INT((ROW(A9391)-1)/24)+1)/24</f>
        <v>15.958029363806347</v>
      </c>
      <c r="G9392" s="57">
        <f>Données_gaz!F$24/(365*24)</f>
        <v>1.1415525114155251E-4</v>
      </c>
      <c r="H9392" s="56"/>
      <c r="I9392" s="56"/>
      <c r="J9392" s="56"/>
      <c r="K9392" s="56"/>
      <c r="L9392" s="56"/>
      <c r="M9392" s="56"/>
      <c r="N9392" s="56" cm="1">
        <f t="array" ref="N9392">INDEX($K$2:$K$1000,INT((ROW(A9391)-1)/24)+1)</f>
        <v>0.17699999999999999</v>
      </c>
      <c r="O9392" s="56" cm="1">
        <f t="array" ref="O9392">INDEX($L$2:$L$1000,INT((ROW(A9391)-1)/24)+1)</f>
        <v>0.64600000000000002</v>
      </c>
    </row>
    <row r="9393" spans="4:15" x14ac:dyDescent="0.2">
      <c r="D9393" s="56">
        <f t="shared" si="151"/>
        <v>7</v>
      </c>
      <c r="E9393" s="56" t="str" cm="1">
        <f t="array" ref="E9393">INDEX($A$2:$A$1000,INT((ROW(A9392)-1)/24)+1)</f>
        <v xml:space="preserve"> 2018-01-27 </v>
      </c>
      <c r="F9393" s="56" cm="1">
        <f t="array" ref="F9393">INDEX($B$2:$B$1000,INT((ROW(A9392)-1)/24)+1)/24</f>
        <v>15.958029363806347</v>
      </c>
      <c r="G9393" s="57">
        <f>Données_gaz!F$24/(365*24)</f>
        <v>1.1415525114155251E-4</v>
      </c>
      <c r="H9393" s="56"/>
      <c r="I9393" s="56"/>
      <c r="J9393" s="56"/>
      <c r="K9393" s="56"/>
      <c r="L9393" s="56"/>
      <c r="M9393" s="56"/>
      <c r="N9393" s="56" cm="1">
        <f t="array" ref="N9393">INDEX($K$2:$K$1000,INT((ROW(A9392)-1)/24)+1)</f>
        <v>0.17699999999999999</v>
      </c>
      <c r="O9393" s="56" cm="1">
        <f t="array" ref="O9393">INDEX($L$2:$L$1000,INT((ROW(A9392)-1)/24)+1)</f>
        <v>0.64600000000000002</v>
      </c>
    </row>
    <row r="9394" spans="4:15" x14ac:dyDescent="0.2">
      <c r="D9394" s="56">
        <f t="shared" si="151"/>
        <v>8</v>
      </c>
      <c r="E9394" s="56" t="str" cm="1">
        <f t="array" ref="E9394">INDEX($A$2:$A$1000,INT((ROW(A9393)-1)/24)+1)</f>
        <v xml:space="preserve"> 2018-01-27 </v>
      </c>
      <c r="F9394" s="56" cm="1">
        <f t="array" ref="F9394">INDEX($B$2:$B$1000,INT((ROW(A9393)-1)/24)+1)/24</f>
        <v>15.958029363806347</v>
      </c>
      <c r="G9394" s="57">
        <f>Données_gaz!F$24/(365*24)</f>
        <v>1.1415525114155251E-4</v>
      </c>
      <c r="H9394" s="56"/>
      <c r="I9394" s="56"/>
      <c r="J9394" s="56"/>
      <c r="K9394" s="56"/>
      <c r="L9394" s="56"/>
      <c r="M9394" s="56"/>
      <c r="N9394" s="56" cm="1">
        <f t="array" ref="N9394">INDEX($K$2:$K$1000,INT((ROW(A9393)-1)/24)+1)</f>
        <v>0.17699999999999999</v>
      </c>
      <c r="O9394" s="56" cm="1">
        <f t="array" ref="O9394">INDEX($L$2:$L$1000,INT((ROW(A9393)-1)/24)+1)</f>
        <v>0.64600000000000002</v>
      </c>
    </row>
    <row r="9395" spans="4:15" x14ac:dyDescent="0.2">
      <c r="D9395" s="56">
        <f t="shared" si="151"/>
        <v>9</v>
      </c>
      <c r="E9395" s="56" t="str" cm="1">
        <f t="array" ref="E9395">INDEX($A$2:$A$1000,INT((ROW(A9394)-1)/24)+1)</f>
        <v xml:space="preserve"> 2018-01-27 </v>
      </c>
      <c r="F9395" s="56" cm="1">
        <f t="array" ref="F9395">INDEX($B$2:$B$1000,INT((ROW(A9394)-1)/24)+1)/24</f>
        <v>15.958029363806347</v>
      </c>
      <c r="G9395" s="57">
        <f>Données_gaz!F$24/(365*24)</f>
        <v>1.1415525114155251E-4</v>
      </c>
      <c r="H9395" s="56"/>
      <c r="I9395" s="56"/>
      <c r="J9395" s="56"/>
      <c r="K9395" s="56"/>
      <c r="L9395" s="56"/>
      <c r="M9395" s="56"/>
      <c r="N9395" s="56" cm="1">
        <f t="array" ref="N9395">INDEX($K$2:$K$1000,INT((ROW(A9394)-1)/24)+1)</f>
        <v>0.17699999999999999</v>
      </c>
      <c r="O9395" s="56" cm="1">
        <f t="array" ref="O9395">INDEX($L$2:$L$1000,INT((ROW(A9394)-1)/24)+1)</f>
        <v>0.64600000000000002</v>
      </c>
    </row>
    <row r="9396" spans="4:15" x14ac:dyDescent="0.2">
      <c r="D9396" s="56">
        <f t="shared" si="151"/>
        <v>10</v>
      </c>
      <c r="E9396" s="56" t="str" cm="1">
        <f t="array" ref="E9396">INDEX($A$2:$A$1000,INT((ROW(A9395)-1)/24)+1)</f>
        <v xml:space="preserve"> 2018-01-27 </v>
      </c>
      <c r="F9396" s="56" cm="1">
        <f t="array" ref="F9396">INDEX($B$2:$B$1000,INT((ROW(A9395)-1)/24)+1)/24</f>
        <v>15.958029363806347</v>
      </c>
      <c r="G9396" s="57">
        <f>Données_gaz!F$24/(365*24)</f>
        <v>1.1415525114155251E-4</v>
      </c>
      <c r="H9396" s="56"/>
      <c r="I9396" s="56"/>
      <c r="J9396" s="56"/>
      <c r="K9396" s="56"/>
      <c r="L9396" s="56"/>
      <c r="M9396" s="56"/>
      <c r="N9396" s="56" cm="1">
        <f t="array" ref="N9396">INDEX($K$2:$K$1000,INT((ROW(A9395)-1)/24)+1)</f>
        <v>0.17699999999999999</v>
      </c>
      <c r="O9396" s="56" cm="1">
        <f t="array" ref="O9396">INDEX($L$2:$L$1000,INT((ROW(A9395)-1)/24)+1)</f>
        <v>0.64600000000000002</v>
      </c>
    </row>
    <row r="9397" spans="4:15" x14ac:dyDescent="0.2">
      <c r="D9397" s="56">
        <f t="shared" si="151"/>
        <v>11</v>
      </c>
      <c r="E9397" s="56" t="str" cm="1">
        <f t="array" ref="E9397">INDEX($A$2:$A$1000,INT((ROW(A9396)-1)/24)+1)</f>
        <v xml:space="preserve"> 2018-01-27 </v>
      </c>
      <c r="F9397" s="56" cm="1">
        <f t="array" ref="F9397">INDEX($B$2:$B$1000,INT((ROW(A9396)-1)/24)+1)/24</f>
        <v>15.958029363806347</v>
      </c>
      <c r="G9397" s="57">
        <f>Données_gaz!F$24/(365*24)</f>
        <v>1.1415525114155251E-4</v>
      </c>
      <c r="H9397" s="56"/>
      <c r="I9397" s="56"/>
      <c r="J9397" s="56"/>
      <c r="K9397" s="56"/>
      <c r="L9397" s="56"/>
      <c r="M9397" s="56"/>
      <c r="N9397" s="56" cm="1">
        <f t="array" ref="N9397">INDEX($K$2:$K$1000,INT((ROW(A9396)-1)/24)+1)</f>
        <v>0.17699999999999999</v>
      </c>
      <c r="O9397" s="56" cm="1">
        <f t="array" ref="O9397">INDEX($L$2:$L$1000,INT((ROW(A9396)-1)/24)+1)</f>
        <v>0.64600000000000002</v>
      </c>
    </row>
    <row r="9398" spans="4:15" x14ac:dyDescent="0.2">
      <c r="D9398" s="56">
        <f t="shared" si="151"/>
        <v>12</v>
      </c>
      <c r="E9398" s="56" t="str" cm="1">
        <f t="array" ref="E9398">INDEX($A$2:$A$1000,INT((ROW(A9397)-1)/24)+1)</f>
        <v xml:space="preserve"> 2018-01-27 </v>
      </c>
      <c r="F9398" s="56" cm="1">
        <f t="array" ref="F9398">INDEX($B$2:$B$1000,INT((ROW(A9397)-1)/24)+1)/24</f>
        <v>15.958029363806347</v>
      </c>
      <c r="G9398" s="57">
        <f>Données_gaz!F$24/(365*24)</f>
        <v>1.1415525114155251E-4</v>
      </c>
      <c r="H9398" s="56"/>
      <c r="I9398" s="56"/>
      <c r="J9398" s="56"/>
      <c r="K9398" s="56"/>
      <c r="L9398" s="56"/>
      <c r="M9398" s="56"/>
      <c r="N9398" s="56" cm="1">
        <f t="array" ref="N9398">INDEX($K$2:$K$1000,INT((ROW(A9397)-1)/24)+1)</f>
        <v>0.17699999999999999</v>
      </c>
      <c r="O9398" s="56" cm="1">
        <f t="array" ref="O9398">INDEX($L$2:$L$1000,INT((ROW(A9397)-1)/24)+1)</f>
        <v>0.64600000000000002</v>
      </c>
    </row>
    <row r="9399" spans="4:15" x14ac:dyDescent="0.2">
      <c r="D9399" s="56">
        <f t="shared" si="151"/>
        <v>13</v>
      </c>
      <c r="E9399" s="56" t="str" cm="1">
        <f t="array" ref="E9399">INDEX($A$2:$A$1000,INT((ROW(A9398)-1)/24)+1)</f>
        <v xml:space="preserve"> 2018-01-27 </v>
      </c>
      <c r="F9399" s="56" cm="1">
        <f t="array" ref="F9399">INDEX($B$2:$B$1000,INT((ROW(A9398)-1)/24)+1)/24</f>
        <v>15.958029363806347</v>
      </c>
      <c r="G9399" s="57">
        <f>Données_gaz!F$24/(365*24)</f>
        <v>1.1415525114155251E-4</v>
      </c>
      <c r="H9399" s="56"/>
      <c r="I9399" s="56"/>
      <c r="J9399" s="56"/>
      <c r="K9399" s="56"/>
      <c r="L9399" s="56"/>
      <c r="M9399" s="56"/>
      <c r="N9399" s="56" cm="1">
        <f t="array" ref="N9399">INDEX($K$2:$K$1000,INT((ROW(A9398)-1)/24)+1)</f>
        <v>0.17699999999999999</v>
      </c>
      <c r="O9399" s="56" cm="1">
        <f t="array" ref="O9399">INDEX($L$2:$L$1000,INT((ROW(A9398)-1)/24)+1)</f>
        <v>0.64600000000000002</v>
      </c>
    </row>
    <row r="9400" spans="4:15" x14ac:dyDescent="0.2">
      <c r="D9400" s="56">
        <f t="shared" si="151"/>
        <v>14</v>
      </c>
      <c r="E9400" s="56" t="str" cm="1">
        <f t="array" ref="E9400">INDEX($A$2:$A$1000,INT((ROW(A9399)-1)/24)+1)</f>
        <v xml:space="preserve"> 2018-01-27 </v>
      </c>
      <c r="F9400" s="56" cm="1">
        <f t="array" ref="F9400">INDEX($B$2:$B$1000,INT((ROW(A9399)-1)/24)+1)/24</f>
        <v>15.958029363806347</v>
      </c>
      <c r="G9400" s="57">
        <f>Données_gaz!F$24/(365*24)</f>
        <v>1.1415525114155251E-4</v>
      </c>
      <c r="H9400" s="56"/>
      <c r="I9400" s="56"/>
      <c r="J9400" s="56"/>
      <c r="K9400" s="56"/>
      <c r="L9400" s="56"/>
      <c r="M9400" s="56"/>
      <c r="N9400" s="56" cm="1">
        <f t="array" ref="N9400">INDEX($K$2:$K$1000,INT((ROW(A9399)-1)/24)+1)</f>
        <v>0.17699999999999999</v>
      </c>
      <c r="O9400" s="56" cm="1">
        <f t="array" ref="O9400">INDEX($L$2:$L$1000,INT((ROW(A9399)-1)/24)+1)</f>
        <v>0.64600000000000002</v>
      </c>
    </row>
    <row r="9401" spans="4:15" x14ac:dyDescent="0.2">
      <c r="D9401" s="56">
        <f t="shared" si="151"/>
        <v>15</v>
      </c>
      <c r="E9401" s="56" t="str" cm="1">
        <f t="array" ref="E9401">INDEX($A$2:$A$1000,INT((ROW(A9400)-1)/24)+1)</f>
        <v xml:space="preserve"> 2018-01-27 </v>
      </c>
      <c r="F9401" s="56" cm="1">
        <f t="array" ref="F9401">INDEX($B$2:$B$1000,INT((ROW(A9400)-1)/24)+1)/24</f>
        <v>15.958029363806347</v>
      </c>
      <c r="G9401" s="57">
        <f>Données_gaz!F$24/(365*24)</f>
        <v>1.1415525114155251E-4</v>
      </c>
      <c r="H9401" s="56"/>
      <c r="I9401" s="56"/>
      <c r="J9401" s="56"/>
      <c r="K9401" s="56"/>
      <c r="L9401" s="56"/>
      <c r="M9401" s="56"/>
      <c r="N9401" s="56" cm="1">
        <f t="array" ref="N9401">INDEX($K$2:$K$1000,INT((ROW(A9400)-1)/24)+1)</f>
        <v>0.17699999999999999</v>
      </c>
      <c r="O9401" s="56" cm="1">
        <f t="array" ref="O9401">INDEX($L$2:$L$1000,INT((ROW(A9400)-1)/24)+1)</f>
        <v>0.64600000000000002</v>
      </c>
    </row>
    <row r="9402" spans="4:15" x14ac:dyDescent="0.2">
      <c r="D9402" s="56">
        <f t="shared" si="151"/>
        <v>16</v>
      </c>
      <c r="E9402" s="56" t="str" cm="1">
        <f t="array" ref="E9402">INDEX($A$2:$A$1000,INT((ROW(A9401)-1)/24)+1)</f>
        <v xml:space="preserve"> 2018-01-27 </v>
      </c>
      <c r="F9402" s="56" cm="1">
        <f t="array" ref="F9402">INDEX($B$2:$B$1000,INT((ROW(A9401)-1)/24)+1)/24</f>
        <v>15.958029363806347</v>
      </c>
      <c r="G9402" s="57">
        <f>Données_gaz!F$24/(365*24)</f>
        <v>1.1415525114155251E-4</v>
      </c>
      <c r="H9402" s="56"/>
      <c r="I9402" s="56"/>
      <c r="J9402" s="56"/>
      <c r="K9402" s="56"/>
      <c r="L9402" s="56"/>
      <c r="M9402" s="56"/>
      <c r="N9402" s="56" cm="1">
        <f t="array" ref="N9402">INDEX($K$2:$K$1000,INT((ROW(A9401)-1)/24)+1)</f>
        <v>0.17699999999999999</v>
      </c>
      <c r="O9402" s="56" cm="1">
        <f t="array" ref="O9402">INDEX($L$2:$L$1000,INT((ROW(A9401)-1)/24)+1)</f>
        <v>0.64600000000000002</v>
      </c>
    </row>
    <row r="9403" spans="4:15" x14ac:dyDescent="0.2">
      <c r="D9403" s="56">
        <f t="shared" si="151"/>
        <v>17</v>
      </c>
      <c r="E9403" s="56" t="str" cm="1">
        <f t="array" ref="E9403">INDEX($A$2:$A$1000,INT((ROW(A9402)-1)/24)+1)</f>
        <v xml:space="preserve"> 2018-01-27 </v>
      </c>
      <c r="F9403" s="56" cm="1">
        <f t="array" ref="F9403">INDEX($B$2:$B$1000,INT((ROW(A9402)-1)/24)+1)/24</f>
        <v>15.958029363806347</v>
      </c>
      <c r="G9403" s="57">
        <f>Données_gaz!F$24/(365*24)</f>
        <v>1.1415525114155251E-4</v>
      </c>
      <c r="H9403" s="56"/>
      <c r="I9403" s="56"/>
      <c r="J9403" s="56"/>
      <c r="K9403" s="56"/>
      <c r="L9403" s="56"/>
      <c r="M9403" s="56"/>
      <c r="N9403" s="56" cm="1">
        <f t="array" ref="N9403">INDEX($K$2:$K$1000,INT((ROW(A9402)-1)/24)+1)</f>
        <v>0.17699999999999999</v>
      </c>
      <c r="O9403" s="56" cm="1">
        <f t="array" ref="O9403">INDEX($L$2:$L$1000,INT((ROW(A9402)-1)/24)+1)</f>
        <v>0.64600000000000002</v>
      </c>
    </row>
    <row r="9404" spans="4:15" x14ac:dyDescent="0.2">
      <c r="D9404" s="56">
        <f t="shared" si="151"/>
        <v>18</v>
      </c>
      <c r="E9404" s="56" t="str" cm="1">
        <f t="array" ref="E9404">INDEX($A$2:$A$1000,INT((ROW(A9403)-1)/24)+1)</f>
        <v xml:space="preserve"> 2018-01-27 </v>
      </c>
      <c r="F9404" s="56" cm="1">
        <f t="array" ref="F9404">INDEX($B$2:$B$1000,INT((ROW(A9403)-1)/24)+1)/24</f>
        <v>15.958029363806347</v>
      </c>
      <c r="G9404" s="57">
        <f>Données_gaz!F$24/(365*24)</f>
        <v>1.1415525114155251E-4</v>
      </c>
      <c r="H9404" s="56"/>
      <c r="I9404" s="56"/>
      <c r="J9404" s="56"/>
      <c r="K9404" s="56"/>
      <c r="L9404" s="56"/>
      <c r="M9404" s="56"/>
      <c r="N9404" s="56" cm="1">
        <f t="array" ref="N9404">INDEX($K$2:$K$1000,INT((ROW(A9403)-1)/24)+1)</f>
        <v>0.17699999999999999</v>
      </c>
      <c r="O9404" s="56" cm="1">
        <f t="array" ref="O9404">INDEX($L$2:$L$1000,INT((ROW(A9403)-1)/24)+1)</f>
        <v>0.64600000000000002</v>
      </c>
    </row>
    <row r="9405" spans="4:15" x14ac:dyDescent="0.2">
      <c r="D9405" s="56">
        <f t="shared" si="151"/>
        <v>19</v>
      </c>
      <c r="E9405" s="56" t="str" cm="1">
        <f t="array" ref="E9405">INDEX($A$2:$A$1000,INT((ROW(A9404)-1)/24)+1)</f>
        <v xml:space="preserve"> 2018-01-27 </v>
      </c>
      <c r="F9405" s="56" cm="1">
        <f t="array" ref="F9405">INDEX($B$2:$B$1000,INT((ROW(A9404)-1)/24)+1)/24</f>
        <v>15.958029363806347</v>
      </c>
      <c r="G9405" s="57">
        <f>Données_gaz!F$24/(365*24)</f>
        <v>1.1415525114155251E-4</v>
      </c>
      <c r="H9405" s="56"/>
      <c r="I9405" s="56"/>
      <c r="J9405" s="56"/>
      <c r="K9405" s="56"/>
      <c r="L9405" s="56"/>
      <c r="M9405" s="56"/>
      <c r="N9405" s="56" cm="1">
        <f t="array" ref="N9405">INDEX($K$2:$K$1000,INT((ROW(A9404)-1)/24)+1)</f>
        <v>0.17699999999999999</v>
      </c>
      <c r="O9405" s="56" cm="1">
        <f t="array" ref="O9405">INDEX($L$2:$L$1000,INT((ROW(A9404)-1)/24)+1)</f>
        <v>0.64600000000000002</v>
      </c>
    </row>
    <row r="9406" spans="4:15" x14ac:dyDescent="0.2">
      <c r="D9406" s="56">
        <f t="shared" si="151"/>
        <v>20</v>
      </c>
      <c r="E9406" s="56" t="str" cm="1">
        <f t="array" ref="E9406">INDEX($A$2:$A$1000,INT((ROW(A9405)-1)/24)+1)</f>
        <v xml:space="preserve"> 2018-01-27 </v>
      </c>
      <c r="F9406" s="56" cm="1">
        <f t="array" ref="F9406">INDEX($B$2:$B$1000,INT((ROW(A9405)-1)/24)+1)/24</f>
        <v>15.958029363806347</v>
      </c>
      <c r="G9406" s="57">
        <f>Données_gaz!F$24/(365*24)</f>
        <v>1.1415525114155251E-4</v>
      </c>
      <c r="H9406" s="56"/>
      <c r="I9406" s="56"/>
      <c r="J9406" s="56"/>
      <c r="K9406" s="56"/>
      <c r="L9406" s="56"/>
      <c r="M9406" s="56"/>
      <c r="N9406" s="56" cm="1">
        <f t="array" ref="N9406">INDEX($K$2:$K$1000,INT((ROW(A9405)-1)/24)+1)</f>
        <v>0.17699999999999999</v>
      </c>
      <c r="O9406" s="56" cm="1">
        <f t="array" ref="O9406">INDEX($L$2:$L$1000,INT((ROW(A9405)-1)/24)+1)</f>
        <v>0.64600000000000002</v>
      </c>
    </row>
    <row r="9407" spans="4:15" x14ac:dyDescent="0.2">
      <c r="D9407" s="56">
        <f t="shared" si="151"/>
        <v>21</v>
      </c>
      <c r="E9407" s="56" t="str" cm="1">
        <f t="array" ref="E9407">INDEX($A$2:$A$1000,INT((ROW(A9406)-1)/24)+1)</f>
        <v xml:space="preserve"> 2018-01-27 </v>
      </c>
      <c r="F9407" s="56" cm="1">
        <f t="array" ref="F9407">INDEX($B$2:$B$1000,INT((ROW(A9406)-1)/24)+1)/24</f>
        <v>15.958029363806347</v>
      </c>
      <c r="G9407" s="57">
        <f>Données_gaz!F$24/(365*24)</f>
        <v>1.1415525114155251E-4</v>
      </c>
      <c r="H9407" s="56"/>
      <c r="I9407" s="56"/>
      <c r="J9407" s="56"/>
      <c r="K9407" s="56"/>
      <c r="L9407" s="56"/>
      <c r="M9407" s="56"/>
      <c r="N9407" s="56" cm="1">
        <f t="array" ref="N9407">INDEX($K$2:$K$1000,INT((ROW(A9406)-1)/24)+1)</f>
        <v>0.17699999999999999</v>
      </c>
      <c r="O9407" s="56" cm="1">
        <f t="array" ref="O9407">INDEX($L$2:$L$1000,INT((ROW(A9406)-1)/24)+1)</f>
        <v>0.64600000000000002</v>
      </c>
    </row>
    <row r="9408" spans="4:15" x14ac:dyDescent="0.2">
      <c r="D9408" s="56">
        <f t="shared" si="151"/>
        <v>22</v>
      </c>
      <c r="E9408" s="56" t="str" cm="1">
        <f t="array" ref="E9408">INDEX($A$2:$A$1000,INT((ROW(A9407)-1)/24)+1)</f>
        <v xml:space="preserve"> 2018-01-27 </v>
      </c>
      <c r="F9408" s="56" cm="1">
        <f t="array" ref="F9408">INDEX($B$2:$B$1000,INT((ROW(A9407)-1)/24)+1)/24</f>
        <v>15.958029363806347</v>
      </c>
      <c r="G9408" s="57">
        <f>Données_gaz!F$24/(365*24)</f>
        <v>1.1415525114155251E-4</v>
      </c>
      <c r="H9408" s="56"/>
      <c r="I9408" s="56"/>
      <c r="J9408" s="56"/>
      <c r="K9408" s="56"/>
      <c r="L9408" s="56"/>
      <c r="M9408" s="56"/>
      <c r="N9408" s="56" cm="1">
        <f t="array" ref="N9408">INDEX($K$2:$K$1000,INT((ROW(A9407)-1)/24)+1)</f>
        <v>0.17699999999999999</v>
      </c>
      <c r="O9408" s="56" cm="1">
        <f t="array" ref="O9408">INDEX($L$2:$L$1000,INT((ROW(A9407)-1)/24)+1)</f>
        <v>0.64600000000000002</v>
      </c>
    </row>
    <row r="9409" spans="4:15" x14ac:dyDescent="0.2">
      <c r="D9409" s="56">
        <f t="shared" si="151"/>
        <v>23</v>
      </c>
      <c r="E9409" s="56" t="str" cm="1">
        <f t="array" ref="E9409">INDEX($A$2:$A$1000,INT((ROW(A9408)-1)/24)+1)</f>
        <v xml:space="preserve"> 2018-01-27 </v>
      </c>
      <c r="F9409" s="56" cm="1">
        <f t="array" ref="F9409">INDEX($B$2:$B$1000,INT((ROW(A9408)-1)/24)+1)/24</f>
        <v>15.958029363806347</v>
      </c>
      <c r="G9409" s="57">
        <f>Données_gaz!F$24/(365*24)</f>
        <v>1.1415525114155251E-4</v>
      </c>
      <c r="H9409" s="56"/>
      <c r="I9409" s="56"/>
      <c r="J9409" s="56"/>
      <c r="K9409" s="56"/>
      <c r="L9409" s="56"/>
      <c r="M9409" s="56"/>
      <c r="N9409" s="56" cm="1">
        <f t="array" ref="N9409">INDEX($K$2:$K$1000,INT((ROW(A9408)-1)/24)+1)</f>
        <v>0.17699999999999999</v>
      </c>
      <c r="O9409" s="56" cm="1">
        <f t="array" ref="O9409">INDEX($L$2:$L$1000,INT((ROW(A9408)-1)/24)+1)</f>
        <v>0.64600000000000002</v>
      </c>
    </row>
    <row r="9410" spans="4:15" x14ac:dyDescent="0.2">
      <c r="D9410" s="56">
        <f t="shared" si="151"/>
        <v>0</v>
      </c>
      <c r="E9410" s="56" t="str" cm="1">
        <f t="array" ref="E9410">INDEX($A$2:$A$1000,INT((ROW(A9409)-1)/24)+1)</f>
        <v xml:space="preserve"> 2018-01-28 </v>
      </c>
      <c r="F9410" s="56" cm="1">
        <f t="array" ref="F9410">INDEX($B$2:$B$1000,INT((ROW(A9409)-1)/24)+1)/24</f>
        <v>15.845336129920225</v>
      </c>
      <c r="G9410" s="57">
        <f>Données_gaz!F$24/(365*24)</f>
        <v>1.1415525114155251E-4</v>
      </c>
      <c r="H9410" s="56"/>
      <c r="I9410" s="56"/>
      <c r="J9410" s="56"/>
      <c r="K9410" s="56"/>
      <c r="L9410" s="56"/>
      <c r="M9410" s="56"/>
      <c r="N9410" s="56" cm="1">
        <f t="array" ref="N9410">INDEX($K$2:$K$1000,INT((ROW(A9409)-1)/24)+1)</f>
        <v>0.17199999999999999</v>
      </c>
      <c r="O9410" s="56" cm="1">
        <f t="array" ref="O9410">INDEX($L$2:$L$1000,INT((ROW(A9409)-1)/24)+1)</f>
        <v>0.64300000000000002</v>
      </c>
    </row>
    <row r="9411" spans="4:15" x14ac:dyDescent="0.2">
      <c r="D9411" s="56">
        <f t="shared" si="151"/>
        <v>1</v>
      </c>
      <c r="E9411" s="56" t="str" cm="1">
        <f t="array" ref="E9411">INDEX($A$2:$A$1000,INT((ROW(A9410)-1)/24)+1)</f>
        <v xml:space="preserve"> 2018-01-28 </v>
      </c>
      <c r="F9411" s="56" cm="1">
        <f t="array" ref="F9411">INDEX($B$2:$B$1000,INT((ROW(A9410)-1)/24)+1)/24</f>
        <v>15.845336129920225</v>
      </c>
      <c r="G9411" s="57">
        <f>Données_gaz!F$24/(365*24)</f>
        <v>1.1415525114155251E-4</v>
      </c>
      <c r="H9411" s="56"/>
      <c r="I9411" s="56"/>
      <c r="J9411" s="56"/>
      <c r="K9411" s="56"/>
      <c r="L9411" s="56"/>
      <c r="M9411" s="56"/>
      <c r="N9411" s="56" cm="1">
        <f t="array" ref="N9411">INDEX($K$2:$K$1000,INT((ROW(A9410)-1)/24)+1)</f>
        <v>0.17199999999999999</v>
      </c>
      <c r="O9411" s="56" cm="1">
        <f t="array" ref="O9411">INDEX($L$2:$L$1000,INT((ROW(A9410)-1)/24)+1)</f>
        <v>0.64300000000000002</v>
      </c>
    </row>
    <row r="9412" spans="4:15" x14ac:dyDescent="0.2">
      <c r="D9412" s="56">
        <f t="shared" si="151"/>
        <v>2</v>
      </c>
      <c r="E9412" s="56" t="str" cm="1">
        <f t="array" ref="E9412">INDEX($A$2:$A$1000,INT((ROW(A9411)-1)/24)+1)</f>
        <v xml:space="preserve"> 2018-01-28 </v>
      </c>
      <c r="F9412" s="56" cm="1">
        <f t="array" ref="F9412">INDEX($B$2:$B$1000,INT((ROW(A9411)-1)/24)+1)/24</f>
        <v>15.845336129920225</v>
      </c>
      <c r="G9412" s="57">
        <f>Données_gaz!F$24/(365*24)</f>
        <v>1.1415525114155251E-4</v>
      </c>
      <c r="H9412" s="56"/>
      <c r="I9412" s="56"/>
      <c r="J9412" s="56"/>
      <c r="K9412" s="56"/>
      <c r="L9412" s="56"/>
      <c r="M9412" s="56"/>
      <c r="N9412" s="56" cm="1">
        <f t="array" ref="N9412">INDEX($K$2:$K$1000,INT((ROW(A9411)-1)/24)+1)</f>
        <v>0.17199999999999999</v>
      </c>
      <c r="O9412" s="56" cm="1">
        <f t="array" ref="O9412">INDEX($L$2:$L$1000,INT((ROW(A9411)-1)/24)+1)</f>
        <v>0.64300000000000002</v>
      </c>
    </row>
    <row r="9413" spans="4:15" x14ac:dyDescent="0.2">
      <c r="D9413" s="56">
        <f t="shared" si="151"/>
        <v>3</v>
      </c>
      <c r="E9413" s="56" t="str" cm="1">
        <f t="array" ref="E9413">INDEX($A$2:$A$1000,INT((ROW(A9412)-1)/24)+1)</f>
        <v xml:space="preserve"> 2018-01-28 </v>
      </c>
      <c r="F9413" s="56" cm="1">
        <f t="array" ref="F9413">INDEX($B$2:$B$1000,INT((ROW(A9412)-1)/24)+1)/24</f>
        <v>15.845336129920225</v>
      </c>
      <c r="G9413" s="57">
        <f>Données_gaz!F$24/(365*24)</f>
        <v>1.1415525114155251E-4</v>
      </c>
      <c r="H9413" s="56"/>
      <c r="I9413" s="56"/>
      <c r="J9413" s="56"/>
      <c r="K9413" s="56"/>
      <c r="L9413" s="56"/>
      <c r="M9413" s="56"/>
      <c r="N9413" s="56" cm="1">
        <f t="array" ref="N9413">INDEX($K$2:$K$1000,INT((ROW(A9412)-1)/24)+1)</f>
        <v>0.17199999999999999</v>
      </c>
      <c r="O9413" s="56" cm="1">
        <f t="array" ref="O9413">INDEX($L$2:$L$1000,INT((ROW(A9412)-1)/24)+1)</f>
        <v>0.64300000000000002</v>
      </c>
    </row>
    <row r="9414" spans="4:15" x14ac:dyDescent="0.2">
      <c r="D9414" s="56">
        <f t="shared" si="151"/>
        <v>4</v>
      </c>
      <c r="E9414" s="56" t="str" cm="1">
        <f t="array" ref="E9414">INDEX($A$2:$A$1000,INT((ROW(A9413)-1)/24)+1)</f>
        <v xml:space="preserve"> 2018-01-28 </v>
      </c>
      <c r="F9414" s="56" cm="1">
        <f t="array" ref="F9414">INDEX($B$2:$B$1000,INT((ROW(A9413)-1)/24)+1)/24</f>
        <v>15.845336129920225</v>
      </c>
      <c r="G9414" s="57">
        <f>Données_gaz!F$24/(365*24)</f>
        <v>1.1415525114155251E-4</v>
      </c>
      <c r="H9414" s="56"/>
      <c r="I9414" s="56"/>
      <c r="J9414" s="56"/>
      <c r="K9414" s="56"/>
      <c r="L9414" s="56"/>
      <c r="M9414" s="56"/>
      <c r="N9414" s="56" cm="1">
        <f t="array" ref="N9414">INDEX($K$2:$K$1000,INT((ROW(A9413)-1)/24)+1)</f>
        <v>0.17199999999999999</v>
      </c>
      <c r="O9414" s="56" cm="1">
        <f t="array" ref="O9414">INDEX($L$2:$L$1000,INT((ROW(A9413)-1)/24)+1)</f>
        <v>0.64300000000000002</v>
      </c>
    </row>
    <row r="9415" spans="4:15" x14ac:dyDescent="0.2">
      <c r="D9415" s="56">
        <f t="shared" si="151"/>
        <v>5</v>
      </c>
      <c r="E9415" s="56" t="str" cm="1">
        <f t="array" ref="E9415">INDEX($A$2:$A$1000,INT((ROW(A9414)-1)/24)+1)</f>
        <v xml:space="preserve"> 2018-01-28 </v>
      </c>
      <c r="F9415" s="56" cm="1">
        <f t="array" ref="F9415">INDEX($B$2:$B$1000,INT((ROW(A9414)-1)/24)+1)/24</f>
        <v>15.845336129920225</v>
      </c>
      <c r="G9415" s="57">
        <f>Données_gaz!F$24/(365*24)</f>
        <v>1.1415525114155251E-4</v>
      </c>
      <c r="H9415" s="56"/>
      <c r="I9415" s="56"/>
      <c r="J9415" s="56"/>
      <c r="K9415" s="56"/>
      <c r="L9415" s="56"/>
      <c r="M9415" s="56"/>
      <c r="N9415" s="56" cm="1">
        <f t="array" ref="N9415">INDEX($K$2:$K$1000,INT((ROW(A9414)-1)/24)+1)</f>
        <v>0.17199999999999999</v>
      </c>
      <c r="O9415" s="56" cm="1">
        <f t="array" ref="O9415">INDEX($L$2:$L$1000,INT((ROW(A9414)-1)/24)+1)</f>
        <v>0.64300000000000002</v>
      </c>
    </row>
    <row r="9416" spans="4:15" x14ac:dyDescent="0.2">
      <c r="D9416" s="56">
        <f t="shared" si="151"/>
        <v>6</v>
      </c>
      <c r="E9416" s="56" t="str" cm="1">
        <f t="array" ref="E9416">INDEX($A$2:$A$1000,INT((ROW(A9415)-1)/24)+1)</f>
        <v xml:space="preserve"> 2018-01-28 </v>
      </c>
      <c r="F9416" s="56" cm="1">
        <f t="array" ref="F9416">INDEX($B$2:$B$1000,INT((ROW(A9415)-1)/24)+1)/24</f>
        <v>15.845336129920225</v>
      </c>
      <c r="G9416" s="57">
        <f>Données_gaz!F$24/(365*24)</f>
        <v>1.1415525114155251E-4</v>
      </c>
      <c r="H9416" s="56"/>
      <c r="I9416" s="56"/>
      <c r="J9416" s="56"/>
      <c r="K9416" s="56"/>
      <c r="L9416" s="56"/>
      <c r="M9416" s="56"/>
      <c r="N9416" s="56" cm="1">
        <f t="array" ref="N9416">INDEX($K$2:$K$1000,INT((ROW(A9415)-1)/24)+1)</f>
        <v>0.17199999999999999</v>
      </c>
      <c r="O9416" s="56" cm="1">
        <f t="array" ref="O9416">INDEX($L$2:$L$1000,INT((ROW(A9415)-1)/24)+1)</f>
        <v>0.64300000000000002</v>
      </c>
    </row>
    <row r="9417" spans="4:15" x14ac:dyDescent="0.2">
      <c r="D9417" s="56">
        <f t="shared" si="151"/>
        <v>7</v>
      </c>
      <c r="E9417" s="56" t="str" cm="1">
        <f t="array" ref="E9417">INDEX($A$2:$A$1000,INT((ROW(A9416)-1)/24)+1)</f>
        <v xml:space="preserve"> 2018-01-28 </v>
      </c>
      <c r="F9417" s="56" cm="1">
        <f t="array" ref="F9417">INDEX($B$2:$B$1000,INT((ROW(A9416)-1)/24)+1)/24</f>
        <v>15.845336129920225</v>
      </c>
      <c r="G9417" s="57">
        <f>Données_gaz!F$24/(365*24)</f>
        <v>1.1415525114155251E-4</v>
      </c>
      <c r="H9417" s="56"/>
      <c r="I9417" s="56"/>
      <c r="J9417" s="56"/>
      <c r="K9417" s="56"/>
      <c r="L9417" s="56"/>
      <c r="M9417" s="56"/>
      <c r="N9417" s="56" cm="1">
        <f t="array" ref="N9417">INDEX($K$2:$K$1000,INT((ROW(A9416)-1)/24)+1)</f>
        <v>0.17199999999999999</v>
      </c>
      <c r="O9417" s="56" cm="1">
        <f t="array" ref="O9417">INDEX($L$2:$L$1000,INT((ROW(A9416)-1)/24)+1)</f>
        <v>0.64300000000000002</v>
      </c>
    </row>
    <row r="9418" spans="4:15" x14ac:dyDescent="0.2">
      <c r="D9418" s="56">
        <f t="shared" si="151"/>
        <v>8</v>
      </c>
      <c r="E9418" s="56" t="str" cm="1">
        <f t="array" ref="E9418">INDEX($A$2:$A$1000,INT((ROW(A9417)-1)/24)+1)</f>
        <v xml:space="preserve"> 2018-01-28 </v>
      </c>
      <c r="F9418" s="56" cm="1">
        <f t="array" ref="F9418">INDEX($B$2:$B$1000,INT((ROW(A9417)-1)/24)+1)/24</f>
        <v>15.845336129920225</v>
      </c>
      <c r="G9418" s="57">
        <f>Données_gaz!F$24/(365*24)</f>
        <v>1.1415525114155251E-4</v>
      </c>
      <c r="H9418" s="56"/>
      <c r="I9418" s="56"/>
      <c r="J9418" s="56"/>
      <c r="K9418" s="56"/>
      <c r="L9418" s="56"/>
      <c r="M9418" s="56"/>
      <c r="N9418" s="56" cm="1">
        <f t="array" ref="N9418">INDEX($K$2:$K$1000,INT((ROW(A9417)-1)/24)+1)</f>
        <v>0.17199999999999999</v>
      </c>
      <c r="O9418" s="56" cm="1">
        <f t="array" ref="O9418">INDEX($L$2:$L$1000,INT((ROW(A9417)-1)/24)+1)</f>
        <v>0.64300000000000002</v>
      </c>
    </row>
    <row r="9419" spans="4:15" x14ac:dyDescent="0.2">
      <c r="D9419" s="56">
        <f t="shared" si="151"/>
        <v>9</v>
      </c>
      <c r="E9419" s="56" t="str" cm="1">
        <f t="array" ref="E9419">INDEX($A$2:$A$1000,INT((ROW(A9418)-1)/24)+1)</f>
        <v xml:space="preserve"> 2018-01-28 </v>
      </c>
      <c r="F9419" s="56" cm="1">
        <f t="array" ref="F9419">INDEX($B$2:$B$1000,INT((ROW(A9418)-1)/24)+1)/24</f>
        <v>15.845336129920225</v>
      </c>
      <c r="G9419" s="57">
        <f>Données_gaz!F$24/(365*24)</f>
        <v>1.1415525114155251E-4</v>
      </c>
      <c r="H9419" s="56"/>
      <c r="I9419" s="56"/>
      <c r="J9419" s="56"/>
      <c r="K9419" s="56"/>
      <c r="L9419" s="56"/>
      <c r="M9419" s="56"/>
      <c r="N9419" s="56" cm="1">
        <f t="array" ref="N9419">INDEX($K$2:$K$1000,INT((ROW(A9418)-1)/24)+1)</f>
        <v>0.17199999999999999</v>
      </c>
      <c r="O9419" s="56" cm="1">
        <f t="array" ref="O9419">INDEX($L$2:$L$1000,INT((ROW(A9418)-1)/24)+1)</f>
        <v>0.64300000000000002</v>
      </c>
    </row>
    <row r="9420" spans="4:15" x14ac:dyDescent="0.2">
      <c r="D9420" s="56">
        <f t="shared" si="151"/>
        <v>10</v>
      </c>
      <c r="E9420" s="56" t="str" cm="1">
        <f t="array" ref="E9420">INDEX($A$2:$A$1000,INT((ROW(A9419)-1)/24)+1)</f>
        <v xml:space="preserve"> 2018-01-28 </v>
      </c>
      <c r="F9420" s="56" cm="1">
        <f t="array" ref="F9420">INDEX($B$2:$B$1000,INT((ROW(A9419)-1)/24)+1)/24</f>
        <v>15.845336129920225</v>
      </c>
      <c r="G9420" s="57">
        <f>Données_gaz!F$24/(365*24)</f>
        <v>1.1415525114155251E-4</v>
      </c>
      <c r="H9420" s="56"/>
      <c r="I9420" s="56"/>
      <c r="J9420" s="56"/>
      <c r="K9420" s="56"/>
      <c r="L9420" s="56"/>
      <c r="M9420" s="56"/>
      <c r="N9420" s="56" cm="1">
        <f t="array" ref="N9420">INDEX($K$2:$K$1000,INT((ROW(A9419)-1)/24)+1)</f>
        <v>0.17199999999999999</v>
      </c>
      <c r="O9420" s="56" cm="1">
        <f t="array" ref="O9420">INDEX($L$2:$L$1000,INT((ROW(A9419)-1)/24)+1)</f>
        <v>0.64300000000000002</v>
      </c>
    </row>
    <row r="9421" spans="4:15" x14ac:dyDescent="0.2">
      <c r="D9421" s="56">
        <f t="shared" si="151"/>
        <v>11</v>
      </c>
      <c r="E9421" s="56" t="str" cm="1">
        <f t="array" ref="E9421">INDEX($A$2:$A$1000,INT((ROW(A9420)-1)/24)+1)</f>
        <v xml:space="preserve"> 2018-01-28 </v>
      </c>
      <c r="F9421" s="56" cm="1">
        <f t="array" ref="F9421">INDEX($B$2:$B$1000,INT((ROW(A9420)-1)/24)+1)/24</f>
        <v>15.845336129920225</v>
      </c>
      <c r="G9421" s="57">
        <f>Données_gaz!F$24/(365*24)</f>
        <v>1.1415525114155251E-4</v>
      </c>
      <c r="H9421" s="56"/>
      <c r="I9421" s="56"/>
      <c r="J9421" s="56"/>
      <c r="K9421" s="56"/>
      <c r="L9421" s="56"/>
      <c r="M9421" s="56"/>
      <c r="N9421" s="56" cm="1">
        <f t="array" ref="N9421">INDEX($K$2:$K$1000,INT((ROW(A9420)-1)/24)+1)</f>
        <v>0.17199999999999999</v>
      </c>
      <c r="O9421" s="56" cm="1">
        <f t="array" ref="O9421">INDEX($L$2:$L$1000,INT((ROW(A9420)-1)/24)+1)</f>
        <v>0.64300000000000002</v>
      </c>
    </row>
    <row r="9422" spans="4:15" x14ac:dyDescent="0.2">
      <c r="D9422" s="56">
        <f t="shared" si="151"/>
        <v>12</v>
      </c>
      <c r="E9422" s="56" t="str" cm="1">
        <f t="array" ref="E9422">INDEX($A$2:$A$1000,INT((ROW(A9421)-1)/24)+1)</f>
        <v xml:space="preserve"> 2018-01-28 </v>
      </c>
      <c r="F9422" s="56" cm="1">
        <f t="array" ref="F9422">INDEX($B$2:$B$1000,INT((ROW(A9421)-1)/24)+1)/24</f>
        <v>15.845336129920225</v>
      </c>
      <c r="G9422" s="57">
        <f>Données_gaz!F$24/(365*24)</f>
        <v>1.1415525114155251E-4</v>
      </c>
      <c r="H9422" s="56"/>
      <c r="I9422" s="56"/>
      <c r="J9422" s="56"/>
      <c r="K9422" s="56"/>
      <c r="L9422" s="56"/>
      <c r="M9422" s="56"/>
      <c r="N9422" s="56" cm="1">
        <f t="array" ref="N9422">INDEX($K$2:$K$1000,INT((ROW(A9421)-1)/24)+1)</f>
        <v>0.17199999999999999</v>
      </c>
      <c r="O9422" s="56" cm="1">
        <f t="array" ref="O9422">INDEX($L$2:$L$1000,INT((ROW(A9421)-1)/24)+1)</f>
        <v>0.64300000000000002</v>
      </c>
    </row>
    <row r="9423" spans="4:15" x14ac:dyDescent="0.2">
      <c r="D9423" s="56">
        <f t="shared" si="151"/>
        <v>13</v>
      </c>
      <c r="E9423" s="56" t="str" cm="1">
        <f t="array" ref="E9423">INDEX($A$2:$A$1000,INT((ROW(A9422)-1)/24)+1)</f>
        <v xml:space="preserve"> 2018-01-28 </v>
      </c>
      <c r="F9423" s="56" cm="1">
        <f t="array" ref="F9423">INDEX($B$2:$B$1000,INT((ROW(A9422)-1)/24)+1)/24</f>
        <v>15.845336129920225</v>
      </c>
      <c r="G9423" s="57">
        <f>Données_gaz!F$24/(365*24)</f>
        <v>1.1415525114155251E-4</v>
      </c>
      <c r="H9423" s="56"/>
      <c r="I9423" s="56"/>
      <c r="J9423" s="56"/>
      <c r="K9423" s="56"/>
      <c r="L9423" s="56"/>
      <c r="M9423" s="56"/>
      <c r="N9423" s="56" cm="1">
        <f t="array" ref="N9423">INDEX($K$2:$K$1000,INT((ROW(A9422)-1)/24)+1)</f>
        <v>0.17199999999999999</v>
      </c>
      <c r="O9423" s="56" cm="1">
        <f t="array" ref="O9423">INDEX($L$2:$L$1000,INT((ROW(A9422)-1)/24)+1)</f>
        <v>0.64300000000000002</v>
      </c>
    </row>
    <row r="9424" spans="4:15" x14ac:dyDescent="0.2">
      <c r="D9424" s="56">
        <f t="shared" si="151"/>
        <v>14</v>
      </c>
      <c r="E9424" s="56" t="str" cm="1">
        <f t="array" ref="E9424">INDEX($A$2:$A$1000,INT((ROW(A9423)-1)/24)+1)</f>
        <v xml:space="preserve"> 2018-01-28 </v>
      </c>
      <c r="F9424" s="56" cm="1">
        <f t="array" ref="F9424">INDEX($B$2:$B$1000,INT((ROW(A9423)-1)/24)+1)/24</f>
        <v>15.845336129920225</v>
      </c>
      <c r="G9424" s="57">
        <f>Données_gaz!F$24/(365*24)</f>
        <v>1.1415525114155251E-4</v>
      </c>
      <c r="H9424" s="56"/>
      <c r="I9424" s="56"/>
      <c r="J9424" s="56"/>
      <c r="K9424" s="56"/>
      <c r="L9424" s="56"/>
      <c r="M9424" s="56"/>
      <c r="N9424" s="56" cm="1">
        <f t="array" ref="N9424">INDEX($K$2:$K$1000,INT((ROW(A9423)-1)/24)+1)</f>
        <v>0.17199999999999999</v>
      </c>
      <c r="O9424" s="56" cm="1">
        <f t="array" ref="O9424">INDEX($L$2:$L$1000,INT((ROW(A9423)-1)/24)+1)</f>
        <v>0.64300000000000002</v>
      </c>
    </row>
    <row r="9425" spans="4:15" x14ac:dyDescent="0.2">
      <c r="D9425" s="56">
        <f t="shared" si="151"/>
        <v>15</v>
      </c>
      <c r="E9425" s="56" t="str" cm="1">
        <f t="array" ref="E9425">INDEX($A$2:$A$1000,INT((ROW(A9424)-1)/24)+1)</f>
        <v xml:space="preserve"> 2018-01-28 </v>
      </c>
      <c r="F9425" s="56" cm="1">
        <f t="array" ref="F9425">INDEX($B$2:$B$1000,INT((ROW(A9424)-1)/24)+1)/24</f>
        <v>15.845336129920225</v>
      </c>
      <c r="G9425" s="57">
        <f>Données_gaz!F$24/(365*24)</f>
        <v>1.1415525114155251E-4</v>
      </c>
      <c r="H9425" s="56"/>
      <c r="I9425" s="56"/>
      <c r="J9425" s="56"/>
      <c r="K9425" s="56"/>
      <c r="L9425" s="56"/>
      <c r="M9425" s="56"/>
      <c r="N9425" s="56" cm="1">
        <f t="array" ref="N9425">INDEX($K$2:$K$1000,INT((ROW(A9424)-1)/24)+1)</f>
        <v>0.17199999999999999</v>
      </c>
      <c r="O9425" s="56" cm="1">
        <f t="array" ref="O9425">INDEX($L$2:$L$1000,INT((ROW(A9424)-1)/24)+1)</f>
        <v>0.64300000000000002</v>
      </c>
    </row>
    <row r="9426" spans="4:15" x14ac:dyDescent="0.2">
      <c r="D9426" s="56">
        <f t="shared" ref="D9426:D9489" si="152">HOUR(TIME(ROW(A9425)-1,0,0))</f>
        <v>16</v>
      </c>
      <c r="E9426" s="56" t="str" cm="1">
        <f t="array" ref="E9426">INDEX($A$2:$A$1000,INT((ROW(A9425)-1)/24)+1)</f>
        <v xml:space="preserve"> 2018-01-28 </v>
      </c>
      <c r="F9426" s="56" cm="1">
        <f t="array" ref="F9426">INDEX($B$2:$B$1000,INT((ROW(A9425)-1)/24)+1)/24</f>
        <v>15.845336129920225</v>
      </c>
      <c r="G9426" s="57">
        <f>Données_gaz!F$24/(365*24)</f>
        <v>1.1415525114155251E-4</v>
      </c>
      <c r="H9426" s="56"/>
      <c r="I9426" s="56"/>
      <c r="J9426" s="56"/>
      <c r="K9426" s="56"/>
      <c r="L9426" s="56"/>
      <c r="M9426" s="56"/>
      <c r="N9426" s="56" cm="1">
        <f t="array" ref="N9426">INDEX($K$2:$K$1000,INT((ROW(A9425)-1)/24)+1)</f>
        <v>0.17199999999999999</v>
      </c>
      <c r="O9426" s="56" cm="1">
        <f t="array" ref="O9426">INDEX($L$2:$L$1000,INT((ROW(A9425)-1)/24)+1)</f>
        <v>0.64300000000000002</v>
      </c>
    </row>
    <row r="9427" spans="4:15" x14ac:dyDescent="0.2">
      <c r="D9427" s="56">
        <f t="shared" si="152"/>
        <v>17</v>
      </c>
      <c r="E9427" s="56" t="str" cm="1">
        <f t="array" ref="E9427">INDEX($A$2:$A$1000,INT((ROW(A9426)-1)/24)+1)</f>
        <v xml:space="preserve"> 2018-01-28 </v>
      </c>
      <c r="F9427" s="56" cm="1">
        <f t="array" ref="F9427">INDEX($B$2:$B$1000,INT((ROW(A9426)-1)/24)+1)/24</f>
        <v>15.845336129920225</v>
      </c>
      <c r="G9427" s="57">
        <f>Données_gaz!F$24/(365*24)</f>
        <v>1.1415525114155251E-4</v>
      </c>
      <c r="H9427" s="56"/>
      <c r="I9427" s="56"/>
      <c r="J9427" s="56"/>
      <c r="K9427" s="56"/>
      <c r="L9427" s="56"/>
      <c r="M9427" s="56"/>
      <c r="N9427" s="56" cm="1">
        <f t="array" ref="N9427">INDEX($K$2:$K$1000,INT((ROW(A9426)-1)/24)+1)</f>
        <v>0.17199999999999999</v>
      </c>
      <c r="O9427" s="56" cm="1">
        <f t="array" ref="O9427">INDEX($L$2:$L$1000,INT((ROW(A9426)-1)/24)+1)</f>
        <v>0.64300000000000002</v>
      </c>
    </row>
    <row r="9428" spans="4:15" x14ac:dyDescent="0.2">
      <c r="D9428" s="56">
        <f t="shared" si="152"/>
        <v>18</v>
      </c>
      <c r="E9428" s="56" t="str" cm="1">
        <f t="array" ref="E9428">INDEX($A$2:$A$1000,INT((ROW(A9427)-1)/24)+1)</f>
        <v xml:space="preserve"> 2018-01-28 </v>
      </c>
      <c r="F9428" s="56" cm="1">
        <f t="array" ref="F9428">INDEX($B$2:$B$1000,INT((ROW(A9427)-1)/24)+1)/24</f>
        <v>15.845336129920225</v>
      </c>
      <c r="G9428" s="57">
        <f>Données_gaz!F$24/(365*24)</f>
        <v>1.1415525114155251E-4</v>
      </c>
      <c r="H9428" s="56"/>
      <c r="I9428" s="56"/>
      <c r="J9428" s="56"/>
      <c r="K9428" s="56"/>
      <c r="L9428" s="56"/>
      <c r="M9428" s="56"/>
      <c r="N9428" s="56" cm="1">
        <f t="array" ref="N9428">INDEX($K$2:$K$1000,INT((ROW(A9427)-1)/24)+1)</f>
        <v>0.17199999999999999</v>
      </c>
      <c r="O9428" s="56" cm="1">
        <f t="array" ref="O9428">INDEX($L$2:$L$1000,INT((ROW(A9427)-1)/24)+1)</f>
        <v>0.64300000000000002</v>
      </c>
    </row>
    <row r="9429" spans="4:15" x14ac:dyDescent="0.2">
      <c r="D9429" s="56">
        <f t="shared" si="152"/>
        <v>19</v>
      </c>
      <c r="E9429" s="56" t="str" cm="1">
        <f t="array" ref="E9429">INDEX($A$2:$A$1000,INT((ROW(A9428)-1)/24)+1)</f>
        <v xml:space="preserve"> 2018-01-28 </v>
      </c>
      <c r="F9429" s="56" cm="1">
        <f t="array" ref="F9429">INDEX($B$2:$B$1000,INT((ROW(A9428)-1)/24)+1)/24</f>
        <v>15.845336129920225</v>
      </c>
      <c r="G9429" s="57">
        <f>Données_gaz!F$24/(365*24)</f>
        <v>1.1415525114155251E-4</v>
      </c>
      <c r="H9429" s="56"/>
      <c r="I9429" s="56"/>
      <c r="J9429" s="56"/>
      <c r="K9429" s="56"/>
      <c r="L9429" s="56"/>
      <c r="M9429" s="56"/>
      <c r="N9429" s="56" cm="1">
        <f t="array" ref="N9429">INDEX($K$2:$K$1000,INT((ROW(A9428)-1)/24)+1)</f>
        <v>0.17199999999999999</v>
      </c>
      <c r="O9429" s="56" cm="1">
        <f t="array" ref="O9429">INDEX($L$2:$L$1000,INT((ROW(A9428)-1)/24)+1)</f>
        <v>0.64300000000000002</v>
      </c>
    </row>
    <row r="9430" spans="4:15" x14ac:dyDescent="0.2">
      <c r="D9430" s="56">
        <f t="shared" si="152"/>
        <v>20</v>
      </c>
      <c r="E9430" s="56" t="str" cm="1">
        <f t="array" ref="E9430">INDEX($A$2:$A$1000,INT((ROW(A9429)-1)/24)+1)</f>
        <v xml:space="preserve"> 2018-01-28 </v>
      </c>
      <c r="F9430" s="56" cm="1">
        <f t="array" ref="F9430">INDEX($B$2:$B$1000,INT((ROW(A9429)-1)/24)+1)/24</f>
        <v>15.845336129920225</v>
      </c>
      <c r="G9430" s="57">
        <f>Données_gaz!F$24/(365*24)</f>
        <v>1.1415525114155251E-4</v>
      </c>
      <c r="H9430" s="56"/>
      <c r="I9430" s="56"/>
      <c r="J9430" s="56"/>
      <c r="K9430" s="56"/>
      <c r="L9430" s="56"/>
      <c r="M9430" s="56"/>
      <c r="N9430" s="56" cm="1">
        <f t="array" ref="N9430">INDEX($K$2:$K$1000,INT((ROW(A9429)-1)/24)+1)</f>
        <v>0.17199999999999999</v>
      </c>
      <c r="O9430" s="56" cm="1">
        <f t="array" ref="O9430">INDEX($L$2:$L$1000,INT((ROW(A9429)-1)/24)+1)</f>
        <v>0.64300000000000002</v>
      </c>
    </row>
    <row r="9431" spans="4:15" x14ac:dyDescent="0.2">
      <c r="D9431" s="56">
        <f t="shared" si="152"/>
        <v>21</v>
      </c>
      <c r="E9431" s="56" t="str" cm="1">
        <f t="array" ref="E9431">INDEX($A$2:$A$1000,INT((ROW(A9430)-1)/24)+1)</f>
        <v xml:space="preserve"> 2018-01-28 </v>
      </c>
      <c r="F9431" s="56" cm="1">
        <f t="array" ref="F9431">INDEX($B$2:$B$1000,INT((ROW(A9430)-1)/24)+1)/24</f>
        <v>15.845336129920225</v>
      </c>
      <c r="G9431" s="57">
        <f>Données_gaz!F$24/(365*24)</f>
        <v>1.1415525114155251E-4</v>
      </c>
      <c r="H9431" s="56"/>
      <c r="I9431" s="56"/>
      <c r="J9431" s="56"/>
      <c r="K9431" s="56"/>
      <c r="L9431" s="56"/>
      <c r="M9431" s="56"/>
      <c r="N9431" s="56" cm="1">
        <f t="array" ref="N9431">INDEX($K$2:$K$1000,INT((ROW(A9430)-1)/24)+1)</f>
        <v>0.17199999999999999</v>
      </c>
      <c r="O9431" s="56" cm="1">
        <f t="array" ref="O9431">INDEX($L$2:$L$1000,INT((ROW(A9430)-1)/24)+1)</f>
        <v>0.64300000000000002</v>
      </c>
    </row>
    <row r="9432" spans="4:15" x14ac:dyDescent="0.2">
      <c r="D9432" s="56">
        <f t="shared" si="152"/>
        <v>22</v>
      </c>
      <c r="E9432" s="56" t="str" cm="1">
        <f t="array" ref="E9432">INDEX($A$2:$A$1000,INT((ROW(A9431)-1)/24)+1)</f>
        <v xml:space="preserve"> 2018-01-28 </v>
      </c>
      <c r="F9432" s="56" cm="1">
        <f t="array" ref="F9432">INDEX($B$2:$B$1000,INT((ROW(A9431)-1)/24)+1)/24</f>
        <v>15.845336129920225</v>
      </c>
      <c r="G9432" s="57">
        <f>Données_gaz!F$24/(365*24)</f>
        <v>1.1415525114155251E-4</v>
      </c>
      <c r="H9432" s="56"/>
      <c r="I9432" s="56"/>
      <c r="J9432" s="56"/>
      <c r="K9432" s="56"/>
      <c r="L9432" s="56"/>
      <c r="M9432" s="56"/>
      <c r="N9432" s="56" cm="1">
        <f t="array" ref="N9432">INDEX($K$2:$K$1000,INT((ROW(A9431)-1)/24)+1)</f>
        <v>0.17199999999999999</v>
      </c>
      <c r="O9432" s="56" cm="1">
        <f t="array" ref="O9432">INDEX($L$2:$L$1000,INT((ROW(A9431)-1)/24)+1)</f>
        <v>0.64300000000000002</v>
      </c>
    </row>
    <row r="9433" spans="4:15" x14ac:dyDescent="0.2">
      <c r="D9433" s="56">
        <f t="shared" si="152"/>
        <v>23</v>
      </c>
      <c r="E9433" s="56" t="str" cm="1">
        <f t="array" ref="E9433">INDEX($A$2:$A$1000,INT((ROW(A9432)-1)/24)+1)</f>
        <v xml:space="preserve"> 2018-01-28 </v>
      </c>
      <c r="F9433" s="56" cm="1">
        <f t="array" ref="F9433">INDEX($B$2:$B$1000,INT((ROW(A9432)-1)/24)+1)/24</f>
        <v>15.845336129920225</v>
      </c>
      <c r="G9433" s="57">
        <f>Données_gaz!F$24/(365*24)</f>
        <v>1.1415525114155251E-4</v>
      </c>
      <c r="H9433" s="56"/>
      <c r="I9433" s="56"/>
      <c r="J9433" s="56"/>
      <c r="K9433" s="56"/>
      <c r="L9433" s="56"/>
      <c r="M9433" s="56"/>
      <c r="N9433" s="56" cm="1">
        <f t="array" ref="N9433">INDEX($K$2:$K$1000,INT((ROW(A9432)-1)/24)+1)</f>
        <v>0.17199999999999999</v>
      </c>
      <c r="O9433" s="56" cm="1">
        <f t="array" ref="O9433">INDEX($L$2:$L$1000,INT((ROW(A9432)-1)/24)+1)</f>
        <v>0.64300000000000002</v>
      </c>
    </row>
    <row r="9434" spans="4:15" x14ac:dyDescent="0.2">
      <c r="D9434" s="56">
        <f t="shared" si="152"/>
        <v>0</v>
      </c>
      <c r="E9434" s="56" t="str" cm="1">
        <f t="array" ref="E9434">INDEX($A$2:$A$1000,INT((ROW(A9433)-1)/24)+1)</f>
        <v xml:space="preserve"> 2018-01-29 </v>
      </c>
      <c r="F9434" s="56" cm="1">
        <f t="array" ref="F9434">INDEX($B$2:$B$1000,INT((ROW(A9433)-1)/24)+1)/24</f>
        <v>15.687392561045657</v>
      </c>
      <c r="G9434" s="57">
        <f>Données_gaz!F$24/(365*24)</f>
        <v>1.1415525114155251E-4</v>
      </c>
      <c r="H9434" s="56"/>
      <c r="I9434" s="56"/>
      <c r="J9434" s="56"/>
      <c r="K9434" s="56"/>
      <c r="L9434" s="56"/>
      <c r="M9434" s="56"/>
      <c r="N9434" s="56" cm="1">
        <f t="array" ref="N9434">INDEX($K$2:$K$1000,INT((ROW(A9433)-1)/24)+1)</f>
        <v>0.16600000000000001</v>
      </c>
      <c r="O9434" s="56" cm="1">
        <f t="array" ref="O9434">INDEX($L$2:$L$1000,INT((ROW(A9433)-1)/24)+1)</f>
        <v>0.64</v>
      </c>
    </row>
    <row r="9435" spans="4:15" x14ac:dyDescent="0.2">
      <c r="D9435" s="56">
        <f t="shared" si="152"/>
        <v>1</v>
      </c>
      <c r="E9435" s="56" t="str" cm="1">
        <f t="array" ref="E9435">INDEX($A$2:$A$1000,INT((ROW(A9434)-1)/24)+1)</f>
        <v xml:space="preserve"> 2018-01-29 </v>
      </c>
      <c r="F9435" s="56" cm="1">
        <f t="array" ref="F9435">INDEX($B$2:$B$1000,INT((ROW(A9434)-1)/24)+1)/24</f>
        <v>15.687392561045657</v>
      </c>
      <c r="G9435" s="57">
        <f>Données_gaz!F$24/(365*24)</f>
        <v>1.1415525114155251E-4</v>
      </c>
      <c r="H9435" s="56"/>
      <c r="I9435" s="56"/>
      <c r="J9435" s="56"/>
      <c r="K9435" s="56"/>
      <c r="L9435" s="56"/>
      <c r="M9435" s="56"/>
      <c r="N9435" s="56" cm="1">
        <f t="array" ref="N9435">INDEX($K$2:$K$1000,INT((ROW(A9434)-1)/24)+1)</f>
        <v>0.16600000000000001</v>
      </c>
      <c r="O9435" s="56" cm="1">
        <f t="array" ref="O9435">INDEX($L$2:$L$1000,INT((ROW(A9434)-1)/24)+1)</f>
        <v>0.64</v>
      </c>
    </row>
    <row r="9436" spans="4:15" x14ac:dyDescent="0.2">
      <c r="D9436" s="56">
        <f t="shared" si="152"/>
        <v>2</v>
      </c>
      <c r="E9436" s="56" t="str" cm="1">
        <f t="array" ref="E9436">INDEX($A$2:$A$1000,INT((ROW(A9435)-1)/24)+1)</f>
        <v xml:space="preserve"> 2018-01-29 </v>
      </c>
      <c r="F9436" s="56" cm="1">
        <f t="array" ref="F9436">INDEX($B$2:$B$1000,INT((ROW(A9435)-1)/24)+1)/24</f>
        <v>15.687392561045657</v>
      </c>
      <c r="G9436" s="57">
        <f>Données_gaz!F$24/(365*24)</f>
        <v>1.1415525114155251E-4</v>
      </c>
      <c r="H9436" s="56"/>
      <c r="I9436" s="56"/>
      <c r="J9436" s="56"/>
      <c r="K9436" s="56"/>
      <c r="L9436" s="56"/>
      <c r="M9436" s="56"/>
      <c r="N9436" s="56" cm="1">
        <f t="array" ref="N9436">INDEX($K$2:$K$1000,INT((ROW(A9435)-1)/24)+1)</f>
        <v>0.16600000000000001</v>
      </c>
      <c r="O9436" s="56" cm="1">
        <f t="array" ref="O9436">INDEX($L$2:$L$1000,INT((ROW(A9435)-1)/24)+1)</f>
        <v>0.64</v>
      </c>
    </row>
    <row r="9437" spans="4:15" x14ac:dyDescent="0.2">
      <c r="D9437" s="56">
        <f t="shared" si="152"/>
        <v>3</v>
      </c>
      <c r="E9437" s="56" t="str" cm="1">
        <f t="array" ref="E9437">INDEX($A$2:$A$1000,INT((ROW(A9436)-1)/24)+1)</f>
        <v xml:space="preserve"> 2018-01-29 </v>
      </c>
      <c r="F9437" s="56" cm="1">
        <f t="array" ref="F9437">INDEX($B$2:$B$1000,INT((ROW(A9436)-1)/24)+1)/24</f>
        <v>15.687392561045657</v>
      </c>
      <c r="G9437" s="57">
        <f>Données_gaz!F$24/(365*24)</f>
        <v>1.1415525114155251E-4</v>
      </c>
      <c r="H9437" s="56"/>
      <c r="I9437" s="56"/>
      <c r="J9437" s="56"/>
      <c r="K9437" s="56"/>
      <c r="L9437" s="56"/>
      <c r="M9437" s="56"/>
      <c r="N9437" s="56" cm="1">
        <f t="array" ref="N9437">INDEX($K$2:$K$1000,INT((ROW(A9436)-1)/24)+1)</f>
        <v>0.16600000000000001</v>
      </c>
      <c r="O9437" s="56" cm="1">
        <f t="array" ref="O9437">INDEX($L$2:$L$1000,INT((ROW(A9436)-1)/24)+1)</f>
        <v>0.64</v>
      </c>
    </row>
    <row r="9438" spans="4:15" x14ac:dyDescent="0.2">
      <c r="D9438" s="56">
        <f t="shared" si="152"/>
        <v>4</v>
      </c>
      <c r="E9438" s="56" t="str" cm="1">
        <f t="array" ref="E9438">INDEX($A$2:$A$1000,INT((ROW(A9437)-1)/24)+1)</f>
        <v xml:space="preserve"> 2018-01-29 </v>
      </c>
      <c r="F9438" s="56" cm="1">
        <f t="array" ref="F9438">INDEX($B$2:$B$1000,INT((ROW(A9437)-1)/24)+1)/24</f>
        <v>15.687392561045657</v>
      </c>
      <c r="G9438" s="57">
        <f>Données_gaz!F$24/(365*24)</f>
        <v>1.1415525114155251E-4</v>
      </c>
      <c r="H9438" s="56"/>
      <c r="I9438" s="56"/>
      <c r="J9438" s="56"/>
      <c r="K9438" s="56"/>
      <c r="L9438" s="56"/>
      <c r="M9438" s="56"/>
      <c r="N9438" s="56" cm="1">
        <f t="array" ref="N9438">INDEX($K$2:$K$1000,INT((ROW(A9437)-1)/24)+1)</f>
        <v>0.16600000000000001</v>
      </c>
      <c r="O9438" s="56" cm="1">
        <f t="array" ref="O9438">INDEX($L$2:$L$1000,INT((ROW(A9437)-1)/24)+1)</f>
        <v>0.64</v>
      </c>
    </row>
    <row r="9439" spans="4:15" x14ac:dyDescent="0.2">
      <c r="D9439" s="56">
        <f t="shared" si="152"/>
        <v>5</v>
      </c>
      <c r="E9439" s="56" t="str" cm="1">
        <f t="array" ref="E9439">INDEX($A$2:$A$1000,INT((ROW(A9438)-1)/24)+1)</f>
        <v xml:space="preserve"> 2018-01-29 </v>
      </c>
      <c r="F9439" s="56" cm="1">
        <f t="array" ref="F9439">INDEX($B$2:$B$1000,INT((ROW(A9438)-1)/24)+1)/24</f>
        <v>15.687392561045657</v>
      </c>
      <c r="G9439" s="57">
        <f>Données_gaz!F$24/(365*24)</f>
        <v>1.1415525114155251E-4</v>
      </c>
      <c r="H9439" s="56"/>
      <c r="I9439" s="56"/>
      <c r="J9439" s="56"/>
      <c r="K9439" s="56"/>
      <c r="L9439" s="56"/>
      <c r="M9439" s="56"/>
      <c r="N9439" s="56" cm="1">
        <f t="array" ref="N9439">INDEX($K$2:$K$1000,INT((ROW(A9438)-1)/24)+1)</f>
        <v>0.16600000000000001</v>
      </c>
      <c r="O9439" s="56" cm="1">
        <f t="array" ref="O9439">INDEX($L$2:$L$1000,INT((ROW(A9438)-1)/24)+1)</f>
        <v>0.64</v>
      </c>
    </row>
    <row r="9440" spans="4:15" x14ac:dyDescent="0.2">
      <c r="D9440" s="56">
        <f t="shared" si="152"/>
        <v>6</v>
      </c>
      <c r="E9440" s="56" t="str" cm="1">
        <f t="array" ref="E9440">INDEX($A$2:$A$1000,INT((ROW(A9439)-1)/24)+1)</f>
        <v xml:space="preserve"> 2018-01-29 </v>
      </c>
      <c r="F9440" s="56" cm="1">
        <f t="array" ref="F9440">INDEX($B$2:$B$1000,INT((ROW(A9439)-1)/24)+1)/24</f>
        <v>15.687392561045657</v>
      </c>
      <c r="G9440" s="57">
        <f>Données_gaz!F$24/(365*24)</f>
        <v>1.1415525114155251E-4</v>
      </c>
      <c r="H9440" s="56"/>
      <c r="I9440" s="56"/>
      <c r="J9440" s="56"/>
      <c r="K9440" s="56"/>
      <c r="L9440" s="56"/>
      <c r="M9440" s="56"/>
      <c r="N9440" s="56" cm="1">
        <f t="array" ref="N9440">INDEX($K$2:$K$1000,INT((ROW(A9439)-1)/24)+1)</f>
        <v>0.16600000000000001</v>
      </c>
      <c r="O9440" s="56" cm="1">
        <f t="array" ref="O9440">INDEX($L$2:$L$1000,INT((ROW(A9439)-1)/24)+1)</f>
        <v>0.64</v>
      </c>
    </row>
    <row r="9441" spans="4:15" x14ac:dyDescent="0.2">
      <c r="D9441" s="56">
        <f t="shared" si="152"/>
        <v>7</v>
      </c>
      <c r="E9441" s="56" t="str" cm="1">
        <f t="array" ref="E9441">INDEX($A$2:$A$1000,INT((ROW(A9440)-1)/24)+1)</f>
        <v xml:space="preserve"> 2018-01-29 </v>
      </c>
      <c r="F9441" s="56" cm="1">
        <f t="array" ref="F9441">INDEX($B$2:$B$1000,INT((ROW(A9440)-1)/24)+1)/24</f>
        <v>15.687392561045657</v>
      </c>
      <c r="G9441" s="57">
        <f>Données_gaz!F$24/(365*24)</f>
        <v>1.1415525114155251E-4</v>
      </c>
      <c r="H9441" s="56"/>
      <c r="I9441" s="56"/>
      <c r="J9441" s="56"/>
      <c r="K9441" s="56"/>
      <c r="L9441" s="56"/>
      <c r="M9441" s="56"/>
      <c r="N9441" s="56" cm="1">
        <f t="array" ref="N9441">INDEX($K$2:$K$1000,INT((ROW(A9440)-1)/24)+1)</f>
        <v>0.16600000000000001</v>
      </c>
      <c r="O9441" s="56" cm="1">
        <f t="array" ref="O9441">INDEX($L$2:$L$1000,INT((ROW(A9440)-1)/24)+1)</f>
        <v>0.64</v>
      </c>
    </row>
    <row r="9442" spans="4:15" x14ac:dyDescent="0.2">
      <c r="D9442" s="56">
        <f t="shared" si="152"/>
        <v>8</v>
      </c>
      <c r="E9442" s="56" t="str" cm="1">
        <f t="array" ref="E9442">INDEX($A$2:$A$1000,INT((ROW(A9441)-1)/24)+1)</f>
        <v xml:space="preserve"> 2018-01-29 </v>
      </c>
      <c r="F9442" s="56" cm="1">
        <f t="array" ref="F9442">INDEX($B$2:$B$1000,INT((ROW(A9441)-1)/24)+1)/24</f>
        <v>15.687392561045657</v>
      </c>
      <c r="G9442" s="57">
        <f>Données_gaz!F$24/(365*24)</f>
        <v>1.1415525114155251E-4</v>
      </c>
      <c r="H9442" s="56"/>
      <c r="I9442" s="56"/>
      <c r="J9442" s="56"/>
      <c r="K9442" s="56"/>
      <c r="L9442" s="56"/>
      <c r="M9442" s="56"/>
      <c r="N9442" s="56" cm="1">
        <f t="array" ref="N9442">INDEX($K$2:$K$1000,INT((ROW(A9441)-1)/24)+1)</f>
        <v>0.16600000000000001</v>
      </c>
      <c r="O9442" s="56" cm="1">
        <f t="array" ref="O9442">INDEX($L$2:$L$1000,INT((ROW(A9441)-1)/24)+1)</f>
        <v>0.64</v>
      </c>
    </row>
    <row r="9443" spans="4:15" x14ac:dyDescent="0.2">
      <c r="D9443" s="56">
        <f t="shared" si="152"/>
        <v>9</v>
      </c>
      <c r="E9443" s="56" t="str" cm="1">
        <f t="array" ref="E9443">INDEX($A$2:$A$1000,INT((ROW(A9442)-1)/24)+1)</f>
        <v xml:space="preserve"> 2018-01-29 </v>
      </c>
      <c r="F9443" s="56" cm="1">
        <f t="array" ref="F9443">INDEX($B$2:$B$1000,INT((ROW(A9442)-1)/24)+1)/24</f>
        <v>15.687392561045657</v>
      </c>
      <c r="G9443" s="57">
        <f>Données_gaz!F$24/(365*24)</f>
        <v>1.1415525114155251E-4</v>
      </c>
      <c r="H9443" s="56"/>
      <c r="I9443" s="56"/>
      <c r="J9443" s="56"/>
      <c r="K9443" s="56"/>
      <c r="L9443" s="56"/>
      <c r="M9443" s="56"/>
      <c r="N9443" s="56" cm="1">
        <f t="array" ref="N9443">INDEX($K$2:$K$1000,INT((ROW(A9442)-1)/24)+1)</f>
        <v>0.16600000000000001</v>
      </c>
      <c r="O9443" s="56" cm="1">
        <f t="array" ref="O9443">INDEX($L$2:$L$1000,INT((ROW(A9442)-1)/24)+1)</f>
        <v>0.64</v>
      </c>
    </row>
    <row r="9444" spans="4:15" x14ac:dyDescent="0.2">
      <c r="D9444" s="56">
        <f t="shared" si="152"/>
        <v>10</v>
      </c>
      <c r="E9444" s="56" t="str" cm="1">
        <f t="array" ref="E9444">INDEX($A$2:$A$1000,INT((ROW(A9443)-1)/24)+1)</f>
        <v xml:space="preserve"> 2018-01-29 </v>
      </c>
      <c r="F9444" s="56" cm="1">
        <f t="array" ref="F9444">INDEX($B$2:$B$1000,INT((ROW(A9443)-1)/24)+1)/24</f>
        <v>15.687392561045657</v>
      </c>
      <c r="G9444" s="57">
        <f>Données_gaz!F$24/(365*24)</f>
        <v>1.1415525114155251E-4</v>
      </c>
      <c r="H9444" s="56"/>
      <c r="I9444" s="56"/>
      <c r="J9444" s="56"/>
      <c r="K9444" s="56"/>
      <c r="L9444" s="56"/>
      <c r="M9444" s="56"/>
      <c r="N9444" s="56" cm="1">
        <f t="array" ref="N9444">INDEX($K$2:$K$1000,INT((ROW(A9443)-1)/24)+1)</f>
        <v>0.16600000000000001</v>
      </c>
      <c r="O9444" s="56" cm="1">
        <f t="array" ref="O9444">INDEX($L$2:$L$1000,INT((ROW(A9443)-1)/24)+1)</f>
        <v>0.64</v>
      </c>
    </row>
    <row r="9445" spans="4:15" x14ac:dyDescent="0.2">
      <c r="D9445" s="56">
        <f t="shared" si="152"/>
        <v>11</v>
      </c>
      <c r="E9445" s="56" t="str" cm="1">
        <f t="array" ref="E9445">INDEX($A$2:$A$1000,INT((ROW(A9444)-1)/24)+1)</f>
        <v xml:space="preserve"> 2018-01-29 </v>
      </c>
      <c r="F9445" s="56" cm="1">
        <f t="array" ref="F9445">INDEX($B$2:$B$1000,INT((ROW(A9444)-1)/24)+1)/24</f>
        <v>15.687392561045657</v>
      </c>
      <c r="G9445" s="57">
        <f>Données_gaz!F$24/(365*24)</f>
        <v>1.1415525114155251E-4</v>
      </c>
      <c r="H9445" s="56"/>
      <c r="I9445" s="56"/>
      <c r="J9445" s="56"/>
      <c r="K9445" s="56"/>
      <c r="L9445" s="56"/>
      <c r="M9445" s="56"/>
      <c r="N9445" s="56" cm="1">
        <f t="array" ref="N9445">INDEX($K$2:$K$1000,INT((ROW(A9444)-1)/24)+1)</f>
        <v>0.16600000000000001</v>
      </c>
      <c r="O9445" s="56" cm="1">
        <f t="array" ref="O9445">INDEX($L$2:$L$1000,INT((ROW(A9444)-1)/24)+1)</f>
        <v>0.64</v>
      </c>
    </row>
    <row r="9446" spans="4:15" x14ac:dyDescent="0.2">
      <c r="D9446" s="56">
        <f t="shared" si="152"/>
        <v>12</v>
      </c>
      <c r="E9446" s="56" t="str" cm="1">
        <f t="array" ref="E9446">INDEX($A$2:$A$1000,INT((ROW(A9445)-1)/24)+1)</f>
        <v xml:space="preserve"> 2018-01-29 </v>
      </c>
      <c r="F9446" s="56" cm="1">
        <f t="array" ref="F9446">INDEX($B$2:$B$1000,INT((ROW(A9445)-1)/24)+1)/24</f>
        <v>15.687392561045657</v>
      </c>
      <c r="G9446" s="57">
        <f>Données_gaz!F$24/(365*24)</f>
        <v>1.1415525114155251E-4</v>
      </c>
      <c r="H9446" s="56"/>
      <c r="I9446" s="56"/>
      <c r="J9446" s="56"/>
      <c r="K9446" s="56"/>
      <c r="L9446" s="56"/>
      <c r="M9446" s="56"/>
      <c r="N9446" s="56" cm="1">
        <f t="array" ref="N9446">INDEX($K$2:$K$1000,INT((ROW(A9445)-1)/24)+1)</f>
        <v>0.16600000000000001</v>
      </c>
      <c r="O9446" s="56" cm="1">
        <f t="array" ref="O9446">INDEX($L$2:$L$1000,INT((ROW(A9445)-1)/24)+1)</f>
        <v>0.64</v>
      </c>
    </row>
    <row r="9447" spans="4:15" x14ac:dyDescent="0.2">
      <c r="D9447" s="56">
        <f t="shared" si="152"/>
        <v>13</v>
      </c>
      <c r="E9447" s="56" t="str" cm="1">
        <f t="array" ref="E9447">INDEX($A$2:$A$1000,INT((ROW(A9446)-1)/24)+1)</f>
        <v xml:space="preserve"> 2018-01-29 </v>
      </c>
      <c r="F9447" s="56" cm="1">
        <f t="array" ref="F9447">INDEX($B$2:$B$1000,INT((ROW(A9446)-1)/24)+1)/24</f>
        <v>15.687392561045657</v>
      </c>
      <c r="G9447" s="57">
        <f>Données_gaz!F$24/(365*24)</f>
        <v>1.1415525114155251E-4</v>
      </c>
      <c r="H9447" s="56"/>
      <c r="I9447" s="56"/>
      <c r="J9447" s="56"/>
      <c r="K9447" s="56"/>
      <c r="L9447" s="56"/>
      <c r="M9447" s="56"/>
      <c r="N9447" s="56" cm="1">
        <f t="array" ref="N9447">INDEX($K$2:$K$1000,INT((ROW(A9446)-1)/24)+1)</f>
        <v>0.16600000000000001</v>
      </c>
      <c r="O9447" s="56" cm="1">
        <f t="array" ref="O9447">INDEX($L$2:$L$1000,INT((ROW(A9446)-1)/24)+1)</f>
        <v>0.64</v>
      </c>
    </row>
    <row r="9448" spans="4:15" x14ac:dyDescent="0.2">
      <c r="D9448" s="56">
        <f t="shared" si="152"/>
        <v>14</v>
      </c>
      <c r="E9448" s="56" t="str" cm="1">
        <f t="array" ref="E9448">INDEX($A$2:$A$1000,INT((ROW(A9447)-1)/24)+1)</f>
        <v xml:space="preserve"> 2018-01-29 </v>
      </c>
      <c r="F9448" s="56" cm="1">
        <f t="array" ref="F9448">INDEX($B$2:$B$1000,INT((ROW(A9447)-1)/24)+1)/24</f>
        <v>15.687392561045657</v>
      </c>
      <c r="G9448" s="57">
        <f>Données_gaz!F$24/(365*24)</f>
        <v>1.1415525114155251E-4</v>
      </c>
      <c r="H9448" s="56"/>
      <c r="I9448" s="56"/>
      <c r="J9448" s="56"/>
      <c r="K9448" s="56"/>
      <c r="L9448" s="56"/>
      <c r="M9448" s="56"/>
      <c r="N9448" s="56" cm="1">
        <f t="array" ref="N9448">INDEX($K$2:$K$1000,INT((ROW(A9447)-1)/24)+1)</f>
        <v>0.16600000000000001</v>
      </c>
      <c r="O9448" s="56" cm="1">
        <f t="array" ref="O9448">INDEX($L$2:$L$1000,INT((ROW(A9447)-1)/24)+1)</f>
        <v>0.64</v>
      </c>
    </row>
    <row r="9449" spans="4:15" x14ac:dyDescent="0.2">
      <c r="D9449" s="56">
        <f t="shared" si="152"/>
        <v>15</v>
      </c>
      <c r="E9449" s="56" t="str" cm="1">
        <f t="array" ref="E9449">INDEX($A$2:$A$1000,INT((ROW(A9448)-1)/24)+1)</f>
        <v xml:space="preserve"> 2018-01-29 </v>
      </c>
      <c r="F9449" s="56" cm="1">
        <f t="array" ref="F9449">INDEX($B$2:$B$1000,INT((ROW(A9448)-1)/24)+1)/24</f>
        <v>15.687392561045657</v>
      </c>
      <c r="G9449" s="57">
        <f>Données_gaz!F$24/(365*24)</f>
        <v>1.1415525114155251E-4</v>
      </c>
      <c r="H9449" s="56"/>
      <c r="I9449" s="56"/>
      <c r="J9449" s="56"/>
      <c r="K9449" s="56"/>
      <c r="L9449" s="56"/>
      <c r="M9449" s="56"/>
      <c r="N9449" s="56" cm="1">
        <f t="array" ref="N9449">INDEX($K$2:$K$1000,INT((ROW(A9448)-1)/24)+1)</f>
        <v>0.16600000000000001</v>
      </c>
      <c r="O9449" s="56" cm="1">
        <f t="array" ref="O9449">INDEX($L$2:$L$1000,INT((ROW(A9448)-1)/24)+1)</f>
        <v>0.64</v>
      </c>
    </row>
    <row r="9450" spans="4:15" x14ac:dyDescent="0.2">
      <c r="D9450" s="56">
        <f t="shared" si="152"/>
        <v>16</v>
      </c>
      <c r="E9450" s="56" t="str" cm="1">
        <f t="array" ref="E9450">INDEX($A$2:$A$1000,INT((ROW(A9449)-1)/24)+1)</f>
        <v xml:space="preserve"> 2018-01-29 </v>
      </c>
      <c r="F9450" s="56" cm="1">
        <f t="array" ref="F9450">INDEX($B$2:$B$1000,INT((ROW(A9449)-1)/24)+1)/24</f>
        <v>15.687392561045657</v>
      </c>
      <c r="G9450" s="57">
        <f>Données_gaz!F$24/(365*24)</f>
        <v>1.1415525114155251E-4</v>
      </c>
      <c r="H9450" s="56"/>
      <c r="I9450" s="56"/>
      <c r="J9450" s="56"/>
      <c r="K9450" s="56"/>
      <c r="L9450" s="56"/>
      <c r="M9450" s="56"/>
      <c r="N9450" s="56" cm="1">
        <f t="array" ref="N9450">INDEX($K$2:$K$1000,INT((ROW(A9449)-1)/24)+1)</f>
        <v>0.16600000000000001</v>
      </c>
      <c r="O9450" s="56" cm="1">
        <f t="array" ref="O9450">INDEX($L$2:$L$1000,INT((ROW(A9449)-1)/24)+1)</f>
        <v>0.64</v>
      </c>
    </row>
    <row r="9451" spans="4:15" x14ac:dyDescent="0.2">
      <c r="D9451" s="56">
        <f t="shared" si="152"/>
        <v>17</v>
      </c>
      <c r="E9451" s="56" t="str" cm="1">
        <f t="array" ref="E9451">INDEX($A$2:$A$1000,INT((ROW(A9450)-1)/24)+1)</f>
        <v xml:space="preserve"> 2018-01-29 </v>
      </c>
      <c r="F9451" s="56" cm="1">
        <f t="array" ref="F9451">INDEX($B$2:$B$1000,INT((ROW(A9450)-1)/24)+1)/24</f>
        <v>15.687392561045657</v>
      </c>
      <c r="G9451" s="57">
        <f>Données_gaz!F$24/(365*24)</f>
        <v>1.1415525114155251E-4</v>
      </c>
      <c r="H9451" s="56"/>
      <c r="I9451" s="56"/>
      <c r="J9451" s="56"/>
      <c r="K9451" s="56"/>
      <c r="L9451" s="56"/>
      <c r="M9451" s="56"/>
      <c r="N9451" s="56" cm="1">
        <f t="array" ref="N9451">INDEX($K$2:$K$1000,INT((ROW(A9450)-1)/24)+1)</f>
        <v>0.16600000000000001</v>
      </c>
      <c r="O9451" s="56" cm="1">
        <f t="array" ref="O9451">INDEX($L$2:$L$1000,INT((ROW(A9450)-1)/24)+1)</f>
        <v>0.64</v>
      </c>
    </row>
    <row r="9452" spans="4:15" x14ac:dyDescent="0.2">
      <c r="D9452" s="56">
        <f t="shared" si="152"/>
        <v>18</v>
      </c>
      <c r="E9452" s="56" t="str" cm="1">
        <f t="array" ref="E9452">INDEX($A$2:$A$1000,INT((ROW(A9451)-1)/24)+1)</f>
        <v xml:space="preserve"> 2018-01-29 </v>
      </c>
      <c r="F9452" s="56" cm="1">
        <f t="array" ref="F9452">INDEX($B$2:$B$1000,INT((ROW(A9451)-1)/24)+1)/24</f>
        <v>15.687392561045657</v>
      </c>
      <c r="G9452" s="57">
        <f>Données_gaz!F$24/(365*24)</f>
        <v>1.1415525114155251E-4</v>
      </c>
      <c r="H9452" s="56"/>
      <c r="I9452" s="56"/>
      <c r="J9452" s="56"/>
      <c r="K9452" s="56"/>
      <c r="L9452" s="56"/>
      <c r="M9452" s="56"/>
      <c r="N9452" s="56" cm="1">
        <f t="array" ref="N9452">INDEX($K$2:$K$1000,INT((ROW(A9451)-1)/24)+1)</f>
        <v>0.16600000000000001</v>
      </c>
      <c r="O9452" s="56" cm="1">
        <f t="array" ref="O9452">INDEX($L$2:$L$1000,INT((ROW(A9451)-1)/24)+1)</f>
        <v>0.64</v>
      </c>
    </row>
    <row r="9453" spans="4:15" x14ac:dyDescent="0.2">
      <c r="D9453" s="56">
        <f t="shared" si="152"/>
        <v>19</v>
      </c>
      <c r="E9453" s="56" t="str" cm="1">
        <f t="array" ref="E9453">INDEX($A$2:$A$1000,INT((ROW(A9452)-1)/24)+1)</f>
        <v xml:space="preserve"> 2018-01-29 </v>
      </c>
      <c r="F9453" s="56" cm="1">
        <f t="array" ref="F9453">INDEX($B$2:$B$1000,INT((ROW(A9452)-1)/24)+1)/24</f>
        <v>15.687392561045657</v>
      </c>
      <c r="G9453" s="57">
        <f>Données_gaz!F$24/(365*24)</f>
        <v>1.1415525114155251E-4</v>
      </c>
      <c r="H9453" s="56"/>
      <c r="I9453" s="56"/>
      <c r="J9453" s="56"/>
      <c r="K9453" s="56"/>
      <c r="L9453" s="56"/>
      <c r="M9453" s="56"/>
      <c r="N9453" s="56" cm="1">
        <f t="array" ref="N9453">INDEX($K$2:$K$1000,INT((ROW(A9452)-1)/24)+1)</f>
        <v>0.16600000000000001</v>
      </c>
      <c r="O9453" s="56" cm="1">
        <f t="array" ref="O9453">INDEX($L$2:$L$1000,INT((ROW(A9452)-1)/24)+1)</f>
        <v>0.64</v>
      </c>
    </row>
    <row r="9454" spans="4:15" x14ac:dyDescent="0.2">
      <c r="D9454" s="56">
        <f t="shared" si="152"/>
        <v>20</v>
      </c>
      <c r="E9454" s="56" t="str" cm="1">
        <f t="array" ref="E9454">INDEX($A$2:$A$1000,INT((ROW(A9453)-1)/24)+1)</f>
        <v xml:space="preserve"> 2018-01-29 </v>
      </c>
      <c r="F9454" s="56" cm="1">
        <f t="array" ref="F9454">INDEX($B$2:$B$1000,INT((ROW(A9453)-1)/24)+1)/24</f>
        <v>15.687392561045657</v>
      </c>
      <c r="G9454" s="57">
        <f>Données_gaz!F$24/(365*24)</f>
        <v>1.1415525114155251E-4</v>
      </c>
      <c r="H9454" s="56"/>
      <c r="I9454" s="56"/>
      <c r="J9454" s="56"/>
      <c r="K9454" s="56"/>
      <c r="L9454" s="56"/>
      <c r="M9454" s="56"/>
      <c r="N9454" s="56" cm="1">
        <f t="array" ref="N9454">INDEX($K$2:$K$1000,INT((ROW(A9453)-1)/24)+1)</f>
        <v>0.16600000000000001</v>
      </c>
      <c r="O9454" s="56" cm="1">
        <f t="array" ref="O9454">INDEX($L$2:$L$1000,INT((ROW(A9453)-1)/24)+1)</f>
        <v>0.64</v>
      </c>
    </row>
    <row r="9455" spans="4:15" x14ac:dyDescent="0.2">
      <c r="D9455" s="56">
        <f t="shared" si="152"/>
        <v>21</v>
      </c>
      <c r="E9455" s="56" t="str" cm="1">
        <f t="array" ref="E9455">INDEX($A$2:$A$1000,INT((ROW(A9454)-1)/24)+1)</f>
        <v xml:space="preserve"> 2018-01-29 </v>
      </c>
      <c r="F9455" s="56" cm="1">
        <f t="array" ref="F9455">INDEX($B$2:$B$1000,INT((ROW(A9454)-1)/24)+1)/24</f>
        <v>15.687392561045657</v>
      </c>
      <c r="G9455" s="57">
        <f>Données_gaz!F$24/(365*24)</f>
        <v>1.1415525114155251E-4</v>
      </c>
      <c r="H9455" s="56"/>
      <c r="I9455" s="56"/>
      <c r="J9455" s="56"/>
      <c r="K9455" s="56"/>
      <c r="L9455" s="56"/>
      <c r="M9455" s="56"/>
      <c r="N9455" s="56" cm="1">
        <f t="array" ref="N9455">INDEX($K$2:$K$1000,INT((ROW(A9454)-1)/24)+1)</f>
        <v>0.16600000000000001</v>
      </c>
      <c r="O9455" s="56" cm="1">
        <f t="array" ref="O9455">INDEX($L$2:$L$1000,INT((ROW(A9454)-1)/24)+1)</f>
        <v>0.64</v>
      </c>
    </row>
    <row r="9456" spans="4:15" x14ac:dyDescent="0.2">
      <c r="D9456" s="56">
        <f t="shared" si="152"/>
        <v>22</v>
      </c>
      <c r="E9456" s="56" t="str" cm="1">
        <f t="array" ref="E9456">INDEX($A$2:$A$1000,INT((ROW(A9455)-1)/24)+1)</f>
        <v xml:space="preserve"> 2018-01-29 </v>
      </c>
      <c r="F9456" s="56" cm="1">
        <f t="array" ref="F9456">INDEX($B$2:$B$1000,INT((ROW(A9455)-1)/24)+1)/24</f>
        <v>15.687392561045657</v>
      </c>
      <c r="G9456" s="57">
        <f>Données_gaz!F$24/(365*24)</f>
        <v>1.1415525114155251E-4</v>
      </c>
      <c r="H9456" s="56"/>
      <c r="I9456" s="56"/>
      <c r="J9456" s="56"/>
      <c r="K9456" s="56"/>
      <c r="L9456" s="56"/>
      <c r="M9456" s="56"/>
      <c r="N9456" s="56" cm="1">
        <f t="array" ref="N9456">INDEX($K$2:$K$1000,INT((ROW(A9455)-1)/24)+1)</f>
        <v>0.16600000000000001</v>
      </c>
      <c r="O9456" s="56" cm="1">
        <f t="array" ref="O9456">INDEX($L$2:$L$1000,INT((ROW(A9455)-1)/24)+1)</f>
        <v>0.64</v>
      </c>
    </row>
    <row r="9457" spans="4:15" x14ac:dyDescent="0.2">
      <c r="D9457" s="56">
        <f t="shared" si="152"/>
        <v>23</v>
      </c>
      <c r="E9457" s="56" t="str" cm="1">
        <f t="array" ref="E9457">INDEX($A$2:$A$1000,INT((ROW(A9456)-1)/24)+1)</f>
        <v xml:space="preserve"> 2018-01-29 </v>
      </c>
      <c r="F9457" s="56" cm="1">
        <f t="array" ref="F9457">INDEX($B$2:$B$1000,INT((ROW(A9456)-1)/24)+1)/24</f>
        <v>15.687392561045657</v>
      </c>
      <c r="G9457" s="57">
        <f>Données_gaz!F$24/(365*24)</f>
        <v>1.1415525114155251E-4</v>
      </c>
      <c r="H9457" s="56"/>
      <c r="I9457" s="56"/>
      <c r="J9457" s="56"/>
      <c r="K9457" s="56"/>
      <c r="L9457" s="56"/>
      <c r="M9457" s="56"/>
      <c r="N9457" s="56" cm="1">
        <f t="array" ref="N9457">INDEX($K$2:$K$1000,INT((ROW(A9456)-1)/24)+1)</f>
        <v>0.16600000000000001</v>
      </c>
      <c r="O9457" s="56" cm="1">
        <f t="array" ref="O9457">INDEX($L$2:$L$1000,INT((ROW(A9456)-1)/24)+1)</f>
        <v>0.64</v>
      </c>
    </row>
    <row r="9458" spans="4:15" x14ac:dyDescent="0.2">
      <c r="D9458" s="56">
        <f t="shared" si="152"/>
        <v>0</v>
      </c>
      <c r="E9458" s="56" t="str" cm="1">
        <f t="array" ref="E9458">INDEX($A$2:$A$1000,INT((ROW(A9457)-1)/24)+1)</f>
        <v xml:space="preserve"> 2018-01-30 </v>
      </c>
      <c r="F9458" s="56" cm="1">
        <f t="array" ref="F9458">INDEX($B$2:$B$1000,INT((ROW(A9457)-1)/24)+1)/24</f>
        <v>15.428788317998503</v>
      </c>
      <c r="G9458" s="57">
        <f>Données_gaz!F$24/(365*24)</f>
        <v>1.1415525114155251E-4</v>
      </c>
      <c r="H9458" s="56"/>
      <c r="I9458" s="56"/>
      <c r="J9458" s="56"/>
      <c r="K9458" s="56"/>
      <c r="L9458" s="56"/>
      <c r="M9458" s="56"/>
      <c r="N9458" s="56" cm="1">
        <f t="array" ref="N9458">INDEX($K$2:$K$1000,INT((ROW(A9457)-1)/24)+1)</f>
        <v>0.161</v>
      </c>
      <c r="O9458" s="56" cm="1">
        <f t="array" ref="O9458">INDEX($L$2:$L$1000,INT((ROW(A9457)-1)/24)+1)</f>
        <v>0.63600000000000001</v>
      </c>
    </row>
    <row r="9459" spans="4:15" x14ac:dyDescent="0.2">
      <c r="D9459" s="56">
        <f t="shared" si="152"/>
        <v>1</v>
      </c>
      <c r="E9459" s="56" t="str" cm="1">
        <f t="array" ref="E9459">INDEX($A$2:$A$1000,INT((ROW(A9458)-1)/24)+1)</f>
        <v xml:space="preserve"> 2018-01-30 </v>
      </c>
      <c r="F9459" s="56" cm="1">
        <f t="array" ref="F9459">INDEX($B$2:$B$1000,INT((ROW(A9458)-1)/24)+1)/24</f>
        <v>15.428788317998503</v>
      </c>
      <c r="G9459" s="57">
        <f>Données_gaz!F$24/(365*24)</f>
        <v>1.1415525114155251E-4</v>
      </c>
      <c r="H9459" s="56"/>
      <c r="I9459" s="56"/>
      <c r="J9459" s="56"/>
      <c r="K9459" s="56"/>
      <c r="L9459" s="56"/>
      <c r="M9459" s="56"/>
      <c r="N9459" s="56" cm="1">
        <f t="array" ref="N9459">INDEX($K$2:$K$1000,INT((ROW(A9458)-1)/24)+1)</f>
        <v>0.161</v>
      </c>
      <c r="O9459" s="56" cm="1">
        <f t="array" ref="O9459">INDEX($L$2:$L$1000,INT((ROW(A9458)-1)/24)+1)</f>
        <v>0.63600000000000001</v>
      </c>
    </row>
    <row r="9460" spans="4:15" x14ac:dyDescent="0.2">
      <c r="D9460" s="56">
        <f t="shared" si="152"/>
        <v>2</v>
      </c>
      <c r="E9460" s="56" t="str" cm="1">
        <f t="array" ref="E9460">INDEX($A$2:$A$1000,INT((ROW(A9459)-1)/24)+1)</f>
        <v xml:space="preserve"> 2018-01-30 </v>
      </c>
      <c r="F9460" s="56" cm="1">
        <f t="array" ref="F9460">INDEX($B$2:$B$1000,INT((ROW(A9459)-1)/24)+1)/24</f>
        <v>15.428788317998503</v>
      </c>
      <c r="G9460" s="57">
        <f>Données_gaz!F$24/(365*24)</f>
        <v>1.1415525114155251E-4</v>
      </c>
      <c r="H9460" s="56"/>
      <c r="I9460" s="56"/>
      <c r="J9460" s="56"/>
      <c r="K9460" s="56"/>
      <c r="L9460" s="56"/>
      <c r="M9460" s="56"/>
      <c r="N9460" s="56" cm="1">
        <f t="array" ref="N9460">INDEX($K$2:$K$1000,INT((ROW(A9459)-1)/24)+1)</f>
        <v>0.161</v>
      </c>
      <c r="O9460" s="56" cm="1">
        <f t="array" ref="O9460">INDEX($L$2:$L$1000,INT((ROW(A9459)-1)/24)+1)</f>
        <v>0.63600000000000001</v>
      </c>
    </row>
    <row r="9461" spans="4:15" x14ac:dyDescent="0.2">
      <c r="D9461" s="56">
        <f t="shared" si="152"/>
        <v>3</v>
      </c>
      <c r="E9461" s="56" t="str" cm="1">
        <f t="array" ref="E9461">INDEX($A$2:$A$1000,INT((ROW(A9460)-1)/24)+1)</f>
        <v xml:space="preserve"> 2018-01-30 </v>
      </c>
      <c r="F9461" s="56" cm="1">
        <f t="array" ref="F9461">INDEX($B$2:$B$1000,INT((ROW(A9460)-1)/24)+1)/24</f>
        <v>15.428788317998503</v>
      </c>
      <c r="G9461" s="57">
        <f>Données_gaz!F$24/(365*24)</f>
        <v>1.1415525114155251E-4</v>
      </c>
      <c r="H9461" s="56"/>
      <c r="I9461" s="56"/>
      <c r="J9461" s="56"/>
      <c r="K9461" s="56"/>
      <c r="L9461" s="56"/>
      <c r="M9461" s="56"/>
      <c r="N9461" s="56" cm="1">
        <f t="array" ref="N9461">INDEX($K$2:$K$1000,INT((ROW(A9460)-1)/24)+1)</f>
        <v>0.161</v>
      </c>
      <c r="O9461" s="56" cm="1">
        <f t="array" ref="O9461">INDEX($L$2:$L$1000,INT((ROW(A9460)-1)/24)+1)</f>
        <v>0.63600000000000001</v>
      </c>
    </row>
    <row r="9462" spans="4:15" x14ac:dyDescent="0.2">
      <c r="D9462" s="56">
        <f t="shared" si="152"/>
        <v>4</v>
      </c>
      <c r="E9462" s="56" t="str" cm="1">
        <f t="array" ref="E9462">INDEX($A$2:$A$1000,INT((ROW(A9461)-1)/24)+1)</f>
        <v xml:space="preserve"> 2018-01-30 </v>
      </c>
      <c r="F9462" s="56" cm="1">
        <f t="array" ref="F9462">INDEX($B$2:$B$1000,INT((ROW(A9461)-1)/24)+1)/24</f>
        <v>15.428788317998503</v>
      </c>
      <c r="G9462" s="57">
        <f>Données_gaz!F$24/(365*24)</f>
        <v>1.1415525114155251E-4</v>
      </c>
      <c r="H9462" s="56"/>
      <c r="I9462" s="56"/>
      <c r="J9462" s="56"/>
      <c r="K9462" s="56"/>
      <c r="L9462" s="56"/>
      <c r="M9462" s="56"/>
      <c r="N9462" s="56" cm="1">
        <f t="array" ref="N9462">INDEX($K$2:$K$1000,INT((ROW(A9461)-1)/24)+1)</f>
        <v>0.161</v>
      </c>
      <c r="O9462" s="56" cm="1">
        <f t="array" ref="O9462">INDEX($L$2:$L$1000,INT((ROW(A9461)-1)/24)+1)</f>
        <v>0.63600000000000001</v>
      </c>
    </row>
    <row r="9463" spans="4:15" x14ac:dyDescent="0.2">
      <c r="D9463" s="56">
        <f t="shared" si="152"/>
        <v>5</v>
      </c>
      <c r="E9463" s="56" t="str" cm="1">
        <f t="array" ref="E9463">INDEX($A$2:$A$1000,INT((ROW(A9462)-1)/24)+1)</f>
        <v xml:space="preserve"> 2018-01-30 </v>
      </c>
      <c r="F9463" s="56" cm="1">
        <f t="array" ref="F9463">INDEX($B$2:$B$1000,INT((ROW(A9462)-1)/24)+1)/24</f>
        <v>15.428788317998503</v>
      </c>
      <c r="G9463" s="57">
        <f>Données_gaz!F$24/(365*24)</f>
        <v>1.1415525114155251E-4</v>
      </c>
      <c r="H9463" s="56"/>
      <c r="I9463" s="56"/>
      <c r="J9463" s="56"/>
      <c r="K9463" s="56"/>
      <c r="L9463" s="56"/>
      <c r="M9463" s="56"/>
      <c r="N9463" s="56" cm="1">
        <f t="array" ref="N9463">INDEX($K$2:$K$1000,INT((ROW(A9462)-1)/24)+1)</f>
        <v>0.161</v>
      </c>
      <c r="O9463" s="56" cm="1">
        <f t="array" ref="O9463">INDEX($L$2:$L$1000,INT((ROW(A9462)-1)/24)+1)</f>
        <v>0.63600000000000001</v>
      </c>
    </row>
    <row r="9464" spans="4:15" x14ac:dyDescent="0.2">
      <c r="D9464" s="56">
        <f t="shared" si="152"/>
        <v>6</v>
      </c>
      <c r="E9464" s="56" t="str" cm="1">
        <f t="array" ref="E9464">INDEX($A$2:$A$1000,INT((ROW(A9463)-1)/24)+1)</f>
        <v xml:space="preserve"> 2018-01-30 </v>
      </c>
      <c r="F9464" s="56" cm="1">
        <f t="array" ref="F9464">INDEX($B$2:$B$1000,INT((ROW(A9463)-1)/24)+1)/24</f>
        <v>15.428788317998503</v>
      </c>
      <c r="G9464" s="57">
        <f>Données_gaz!F$24/(365*24)</f>
        <v>1.1415525114155251E-4</v>
      </c>
      <c r="H9464" s="56"/>
      <c r="I9464" s="56"/>
      <c r="J9464" s="56"/>
      <c r="K9464" s="56"/>
      <c r="L9464" s="56"/>
      <c r="M9464" s="56"/>
      <c r="N9464" s="56" cm="1">
        <f t="array" ref="N9464">INDEX($K$2:$K$1000,INT((ROW(A9463)-1)/24)+1)</f>
        <v>0.161</v>
      </c>
      <c r="O9464" s="56" cm="1">
        <f t="array" ref="O9464">INDEX($L$2:$L$1000,INT((ROW(A9463)-1)/24)+1)</f>
        <v>0.63600000000000001</v>
      </c>
    </row>
    <row r="9465" spans="4:15" x14ac:dyDescent="0.2">
      <c r="D9465" s="56">
        <f t="shared" si="152"/>
        <v>7</v>
      </c>
      <c r="E9465" s="56" t="str" cm="1">
        <f t="array" ref="E9465">INDEX($A$2:$A$1000,INT((ROW(A9464)-1)/24)+1)</f>
        <v xml:space="preserve"> 2018-01-30 </v>
      </c>
      <c r="F9465" s="56" cm="1">
        <f t="array" ref="F9465">INDEX($B$2:$B$1000,INT((ROW(A9464)-1)/24)+1)/24</f>
        <v>15.428788317998503</v>
      </c>
      <c r="G9465" s="57">
        <f>Données_gaz!F$24/(365*24)</f>
        <v>1.1415525114155251E-4</v>
      </c>
      <c r="H9465" s="56"/>
      <c r="I9465" s="56"/>
      <c r="J9465" s="56"/>
      <c r="K9465" s="56"/>
      <c r="L9465" s="56"/>
      <c r="M9465" s="56"/>
      <c r="N9465" s="56" cm="1">
        <f t="array" ref="N9465">INDEX($K$2:$K$1000,INT((ROW(A9464)-1)/24)+1)</f>
        <v>0.161</v>
      </c>
      <c r="O9465" s="56" cm="1">
        <f t="array" ref="O9465">INDEX($L$2:$L$1000,INT((ROW(A9464)-1)/24)+1)</f>
        <v>0.63600000000000001</v>
      </c>
    </row>
    <row r="9466" spans="4:15" x14ac:dyDescent="0.2">
      <c r="D9466" s="56">
        <f t="shared" si="152"/>
        <v>8</v>
      </c>
      <c r="E9466" s="56" t="str" cm="1">
        <f t="array" ref="E9466">INDEX($A$2:$A$1000,INT((ROW(A9465)-1)/24)+1)</f>
        <v xml:space="preserve"> 2018-01-30 </v>
      </c>
      <c r="F9466" s="56" cm="1">
        <f t="array" ref="F9466">INDEX($B$2:$B$1000,INT((ROW(A9465)-1)/24)+1)/24</f>
        <v>15.428788317998503</v>
      </c>
      <c r="G9466" s="57">
        <f>Données_gaz!F$24/(365*24)</f>
        <v>1.1415525114155251E-4</v>
      </c>
      <c r="H9466" s="56"/>
      <c r="I9466" s="56"/>
      <c r="J9466" s="56"/>
      <c r="K9466" s="56"/>
      <c r="L9466" s="56"/>
      <c r="M9466" s="56"/>
      <c r="N9466" s="56" cm="1">
        <f t="array" ref="N9466">INDEX($K$2:$K$1000,INT((ROW(A9465)-1)/24)+1)</f>
        <v>0.161</v>
      </c>
      <c r="O9466" s="56" cm="1">
        <f t="array" ref="O9466">INDEX($L$2:$L$1000,INT((ROW(A9465)-1)/24)+1)</f>
        <v>0.63600000000000001</v>
      </c>
    </row>
    <row r="9467" spans="4:15" x14ac:dyDescent="0.2">
      <c r="D9467" s="56">
        <f t="shared" si="152"/>
        <v>9</v>
      </c>
      <c r="E9467" s="56" t="str" cm="1">
        <f t="array" ref="E9467">INDEX($A$2:$A$1000,INT((ROW(A9466)-1)/24)+1)</f>
        <v xml:space="preserve"> 2018-01-30 </v>
      </c>
      <c r="F9467" s="56" cm="1">
        <f t="array" ref="F9467">INDEX($B$2:$B$1000,INT((ROW(A9466)-1)/24)+1)/24</f>
        <v>15.428788317998503</v>
      </c>
      <c r="G9467" s="57">
        <f>Données_gaz!F$24/(365*24)</f>
        <v>1.1415525114155251E-4</v>
      </c>
      <c r="H9467" s="56"/>
      <c r="I9467" s="56"/>
      <c r="J9467" s="56"/>
      <c r="K9467" s="56"/>
      <c r="L9467" s="56"/>
      <c r="M9467" s="56"/>
      <c r="N9467" s="56" cm="1">
        <f t="array" ref="N9467">INDEX($K$2:$K$1000,INT((ROW(A9466)-1)/24)+1)</f>
        <v>0.161</v>
      </c>
      <c r="O9467" s="56" cm="1">
        <f t="array" ref="O9467">INDEX($L$2:$L$1000,INT((ROW(A9466)-1)/24)+1)</f>
        <v>0.63600000000000001</v>
      </c>
    </row>
    <row r="9468" spans="4:15" x14ac:dyDescent="0.2">
      <c r="D9468" s="56">
        <f t="shared" si="152"/>
        <v>10</v>
      </c>
      <c r="E9468" s="56" t="str" cm="1">
        <f t="array" ref="E9468">INDEX($A$2:$A$1000,INT((ROW(A9467)-1)/24)+1)</f>
        <v xml:space="preserve"> 2018-01-30 </v>
      </c>
      <c r="F9468" s="56" cm="1">
        <f t="array" ref="F9468">INDEX($B$2:$B$1000,INT((ROW(A9467)-1)/24)+1)/24</f>
        <v>15.428788317998503</v>
      </c>
      <c r="G9468" s="57">
        <f>Données_gaz!F$24/(365*24)</f>
        <v>1.1415525114155251E-4</v>
      </c>
      <c r="H9468" s="56"/>
      <c r="I9468" s="56"/>
      <c r="J9468" s="56"/>
      <c r="K9468" s="56"/>
      <c r="L9468" s="56"/>
      <c r="M9468" s="56"/>
      <c r="N9468" s="56" cm="1">
        <f t="array" ref="N9468">INDEX($K$2:$K$1000,INT((ROW(A9467)-1)/24)+1)</f>
        <v>0.161</v>
      </c>
      <c r="O9468" s="56" cm="1">
        <f t="array" ref="O9468">INDEX($L$2:$L$1000,INT((ROW(A9467)-1)/24)+1)</f>
        <v>0.63600000000000001</v>
      </c>
    </row>
    <row r="9469" spans="4:15" x14ac:dyDescent="0.2">
      <c r="D9469" s="56">
        <f t="shared" si="152"/>
        <v>11</v>
      </c>
      <c r="E9469" s="56" t="str" cm="1">
        <f t="array" ref="E9469">INDEX($A$2:$A$1000,INT((ROW(A9468)-1)/24)+1)</f>
        <v xml:space="preserve"> 2018-01-30 </v>
      </c>
      <c r="F9469" s="56" cm="1">
        <f t="array" ref="F9469">INDEX($B$2:$B$1000,INT((ROW(A9468)-1)/24)+1)/24</f>
        <v>15.428788317998503</v>
      </c>
      <c r="G9469" s="57">
        <f>Données_gaz!F$24/(365*24)</f>
        <v>1.1415525114155251E-4</v>
      </c>
      <c r="H9469" s="56"/>
      <c r="I9469" s="56"/>
      <c r="J9469" s="56"/>
      <c r="K9469" s="56"/>
      <c r="L9469" s="56"/>
      <c r="M9469" s="56"/>
      <c r="N9469" s="56" cm="1">
        <f t="array" ref="N9469">INDEX($K$2:$K$1000,INT((ROW(A9468)-1)/24)+1)</f>
        <v>0.161</v>
      </c>
      <c r="O9469" s="56" cm="1">
        <f t="array" ref="O9469">INDEX($L$2:$L$1000,INT((ROW(A9468)-1)/24)+1)</f>
        <v>0.63600000000000001</v>
      </c>
    </row>
    <row r="9470" spans="4:15" x14ac:dyDescent="0.2">
      <c r="D9470" s="56">
        <f t="shared" si="152"/>
        <v>12</v>
      </c>
      <c r="E9470" s="56" t="str" cm="1">
        <f t="array" ref="E9470">INDEX($A$2:$A$1000,INT((ROW(A9469)-1)/24)+1)</f>
        <v xml:space="preserve"> 2018-01-30 </v>
      </c>
      <c r="F9470" s="56" cm="1">
        <f t="array" ref="F9470">INDEX($B$2:$B$1000,INT((ROW(A9469)-1)/24)+1)/24</f>
        <v>15.428788317998503</v>
      </c>
      <c r="G9470" s="57">
        <f>Données_gaz!F$24/(365*24)</f>
        <v>1.1415525114155251E-4</v>
      </c>
      <c r="H9470" s="56"/>
      <c r="I9470" s="56"/>
      <c r="J9470" s="56"/>
      <c r="K9470" s="56"/>
      <c r="L9470" s="56"/>
      <c r="M9470" s="56"/>
      <c r="N9470" s="56" cm="1">
        <f t="array" ref="N9470">INDEX($K$2:$K$1000,INT((ROW(A9469)-1)/24)+1)</f>
        <v>0.161</v>
      </c>
      <c r="O9470" s="56" cm="1">
        <f t="array" ref="O9470">INDEX($L$2:$L$1000,INT((ROW(A9469)-1)/24)+1)</f>
        <v>0.63600000000000001</v>
      </c>
    </row>
    <row r="9471" spans="4:15" x14ac:dyDescent="0.2">
      <c r="D9471" s="56">
        <f t="shared" si="152"/>
        <v>13</v>
      </c>
      <c r="E9471" s="56" t="str" cm="1">
        <f t="array" ref="E9471">INDEX($A$2:$A$1000,INT((ROW(A9470)-1)/24)+1)</f>
        <v xml:space="preserve"> 2018-01-30 </v>
      </c>
      <c r="F9471" s="56" cm="1">
        <f t="array" ref="F9471">INDEX($B$2:$B$1000,INT((ROW(A9470)-1)/24)+1)/24</f>
        <v>15.428788317998503</v>
      </c>
      <c r="G9471" s="57">
        <f>Données_gaz!F$24/(365*24)</f>
        <v>1.1415525114155251E-4</v>
      </c>
      <c r="H9471" s="56"/>
      <c r="I9471" s="56"/>
      <c r="J9471" s="56"/>
      <c r="K9471" s="56"/>
      <c r="L9471" s="56"/>
      <c r="M9471" s="56"/>
      <c r="N9471" s="56" cm="1">
        <f t="array" ref="N9471">INDEX($K$2:$K$1000,INT((ROW(A9470)-1)/24)+1)</f>
        <v>0.161</v>
      </c>
      <c r="O9471" s="56" cm="1">
        <f t="array" ref="O9471">INDEX($L$2:$L$1000,INT((ROW(A9470)-1)/24)+1)</f>
        <v>0.63600000000000001</v>
      </c>
    </row>
    <row r="9472" spans="4:15" x14ac:dyDescent="0.2">
      <c r="D9472" s="56">
        <f t="shared" si="152"/>
        <v>14</v>
      </c>
      <c r="E9472" s="56" t="str" cm="1">
        <f t="array" ref="E9472">INDEX($A$2:$A$1000,INT((ROW(A9471)-1)/24)+1)</f>
        <v xml:space="preserve"> 2018-01-30 </v>
      </c>
      <c r="F9472" s="56" cm="1">
        <f t="array" ref="F9472">INDEX($B$2:$B$1000,INT((ROW(A9471)-1)/24)+1)/24</f>
        <v>15.428788317998503</v>
      </c>
      <c r="G9472" s="57">
        <f>Données_gaz!F$24/(365*24)</f>
        <v>1.1415525114155251E-4</v>
      </c>
      <c r="H9472" s="56"/>
      <c r="I9472" s="56"/>
      <c r="J9472" s="56"/>
      <c r="K9472" s="56"/>
      <c r="L9472" s="56"/>
      <c r="M9472" s="56"/>
      <c r="N9472" s="56" cm="1">
        <f t="array" ref="N9472">INDEX($K$2:$K$1000,INT((ROW(A9471)-1)/24)+1)</f>
        <v>0.161</v>
      </c>
      <c r="O9472" s="56" cm="1">
        <f t="array" ref="O9472">INDEX($L$2:$L$1000,INT((ROW(A9471)-1)/24)+1)</f>
        <v>0.63600000000000001</v>
      </c>
    </row>
    <row r="9473" spans="4:15" x14ac:dyDescent="0.2">
      <c r="D9473" s="56">
        <f t="shared" si="152"/>
        <v>15</v>
      </c>
      <c r="E9473" s="56" t="str" cm="1">
        <f t="array" ref="E9473">INDEX($A$2:$A$1000,INT((ROW(A9472)-1)/24)+1)</f>
        <v xml:space="preserve"> 2018-01-30 </v>
      </c>
      <c r="F9473" s="56" cm="1">
        <f t="array" ref="F9473">INDEX($B$2:$B$1000,INT((ROW(A9472)-1)/24)+1)/24</f>
        <v>15.428788317998503</v>
      </c>
      <c r="G9473" s="57">
        <f>Données_gaz!F$24/(365*24)</f>
        <v>1.1415525114155251E-4</v>
      </c>
      <c r="H9473" s="56"/>
      <c r="I9473" s="56"/>
      <c r="J9473" s="56"/>
      <c r="K9473" s="56"/>
      <c r="L9473" s="56"/>
      <c r="M9473" s="56"/>
      <c r="N9473" s="56" cm="1">
        <f t="array" ref="N9473">INDEX($K$2:$K$1000,INT((ROW(A9472)-1)/24)+1)</f>
        <v>0.161</v>
      </c>
      <c r="O9473" s="56" cm="1">
        <f t="array" ref="O9473">INDEX($L$2:$L$1000,INT((ROW(A9472)-1)/24)+1)</f>
        <v>0.63600000000000001</v>
      </c>
    </row>
    <row r="9474" spans="4:15" x14ac:dyDescent="0.2">
      <c r="D9474" s="56">
        <f t="shared" si="152"/>
        <v>16</v>
      </c>
      <c r="E9474" s="56" t="str" cm="1">
        <f t="array" ref="E9474">INDEX($A$2:$A$1000,INT((ROW(A9473)-1)/24)+1)</f>
        <v xml:space="preserve"> 2018-01-30 </v>
      </c>
      <c r="F9474" s="56" cm="1">
        <f t="array" ref="F9474">INDEX($B$2:$B$1000,INT((ROW(A9473)-1)/24)+1)/24</f>
        <v>15.428788317998503</v>
      </c>
      <c r="G9474" s="57">
        <f>Données_gaz!F$24/(365*24)</f>
        <v>1.1415525114155251E-4</v>
      </c>
      <c r="H9474" s="56"/>
      <c r="I9474" s="56"/>
      <c r="J9474" s="56"/>
      <c r="K9474" s="56"/>
      <c r="L9474" s="56"/>
      <c r="M9474" s="56"/>
      <c r="N9474" s="56" cm="1">
        <f t="array" ref="N9474">INDEX($K$2:$K$1000,INT((ROW(A9473)-1)/24)+1)</f>
        <v>0.161</v>
      </c>
      <c r="O9474" s="56" cm="1">
        <f t="array" ref="O9474">INDEX($L$2:$L$1000,INT((ROW(A9473)-1)/24)+1)</f>
        <v>0.63600000000000001</v>
      </c>
    </row>
    <row r="9475" spans="4:15" x14ac:dyDescent="0.2">
      <c r="D9475" s="56">
        <f t="shared" si="152"/>
        <v>17</v>
      </c>
      <c r="E9475" s="56" t="str" cm="1">
        <f t="array" ref="E9475">INDEX($A$2:$A$1000,INT((ROW(A9474)-1)/24)+1)</f>
        <v xml:space="preserve"> 2018-01-30 </v>
      </c>
      <c r="F9475" s="56" cm="1">
        <f t="array" ref="F9475">INDEX($B$2:$B$1000,INT((ROW(A9474)-1)/24)+1)/24</f>
        <v>15.428788317998503</v>
      </c>
      <c r="G9475" s="57">
        <f>Données_gaz!F$24/(365*24)</f>
        <v>1.1415525114155251E-4</v>
      </c>
      <c r="H9475" s="56"/>
      <c r="I9475" s="56"/>
      <c r="J9475" s="56"/>
      <c r="K9475" s="56"/>
      <c r="L9475" s="56"/>
      <c r="M9475" s="56"/>
      <c r="N9475" s="56" cm="1">
        <f t="array" ref="N9475">INDEX($K$2:$K$1000,INT((ROW(A9474)-1)/24)+1)</f>
        <v>0.161</v>
      </c>
      <c r="O9475" s="56" cm="1">
        <f t="array" ref="O9475">INDEX($L$2:$L$1000,INT((ROW(A9474)-1)/24)+1)</f>
        <v>0.63600000000000001</v>
      </c>
    </row>
    <row r="9476" spans="4:15" x14ac:dyDescent="0.2">
      <c r="D9476" s="56">
        <f t="shared" si="152"/>
        <v>18</v>
      </c>
      <c r="E9476" s="56" t="str" cm="1">
        <f t="array" ref="E9476">INDEX($A$2:$A$1000,INT((ROW(A9475)-1)/24)+1)</f>
        <v xml:space="preserve"> 2018-01-30 </v>
      </c>
      <c r="F9476" s="56" cm="1">
        <f t="array" ref="F9476">INDEX($B$2:$B$1000,INT((ROW(A9475)-1)/24)+1)/24</f>
        <v>15.428788317998503</v>
      </c>
      <c r="G9476" s="57">
        <f>Données_gaz!F$24/(365*24)</f>
        <v>1.1415525114155251E-4</v>
      </c>
      <c r="H9476" s="56"/>
      <c r="I9476" s="56"/>
      <c r="J9476" s="56"/>
      <c r="K9476" s="56"/>
      <c r="L9476" s="56"/>
      <c r="M9476" s="56"/>
      <c r="N9476" s="56" cm="1">
        <f t="array" ref="N9476">INDEX($K$2:$K$1000,INT((ROW(A9475)-1)/24)+1)</f>
        <v>0.161</v>
      </c>
      <c r="O9476" s="56" cm="1">
        <f t="array" ref="O9476">INDEX($L$2:$L$1000,INT((ROW(A9475)-1)/24)+1)</f>
        <v>0.63600000000000001</v>
      </c>
    </row>
    <row r="9477" spans="4:15" x14ac:dyDescent="0.2">
      <c r="D9477" s="56">
        <f t="shared" si="152"/>
        <v>19</v>
      </c>
      <c r="E9477" s="56" t="str" cm="1">
        <f t="array" ref="E9477">INDEX($A$2:$A$1000,INT((ROW(A9476)-1)/24)+1)</f>
        <v xml:space="preserve"> 2018-01-30 </v>
      </c>
      <c r="F9477" s="56" cm="1">
        <f t="array" ref="F9477">INDEX($B$2:$B$1000,INT((ROW(A9476)-1)/24)+1)/24</f>
        <v>15.428788317998503</v>
      </c>
      <c r="G9477" s="57">
        <f>Données_gaz!F$24/(365*24)</f>
        <v>1.1415525114155251E-4</v>
      </c>
      <c r="H9477" s="56"/>
      <c r="I9477" s="56"/>
      <c r="J9477" s="56"/>
      <c r="K9477" s="56"/>
      <c r="L9477" s="56"/>
      <c r="M9477" s="56"/>
      <c r="N9477" s="56" cm="1">
        <f t="array" ref="N9477">INDEX($K$2:$K$1000,INT((ROW(A9476)-1)/24)+1)</f>
        <v>0.161</v>
      </c>
      <c r="O9477" s="56" cm="1">
        <f t="array" ref="O9477">INDEX($L$2:$L$1000,INT((ROW(A9476)-1)/24)+1)</f>
        <v>0.63600000000000001</v>
      </c>
    </row>
    <row r="9478" spans="4:15" x14ac:dyDescent="0.2">
      <c r="D9478" s="56">
        <f t="shared" si="152"/>
        <v>20</v>
      </c>
      <c r="E9478" s="56" t="str" cm="1">
        <f t="array" ref="E9478">INDEX($A$2:$A$1000,INT((ROW(A9477)-1)/24)+1)</f>
        <v xml:space="preserve"> 2018-01-30 </v>
      </c>
      <c r="F9478" s="56" cm="1">
        <f t="array" ref="F9478">INDEX($B$2:$B$1000,INT((ROW(A9477)-1)/24)+1)/24</f>
        <v>15.428788317998503</v>
      </c>
      <c r="G9478" s="57">
        <f>Données_gaz!F$24/(365*24)</f>
        <v>1.1415525114155251E-4</v>
      </c>
      <c r="H9478" s="56"/>
      <c r="I9478" s="56"/>
      <c r="J9478" s="56"/>
      <c r="K9478" s="56"/>
      <c r="L9478" s="56"/>
      <c r="M9478" s="56"/>
      <c r="N9478" s="56" cm="1">
        <f t="array" ref="N9478">INDEX($K$2:$K$1000,INT((ROW(A9477)-1)/24)+1)</f>
        <v>0.161</v>
      </c>
      <c r="O9478" s="56" cm="1">
        <f t="array" ref="O9478">INDEX($L$2:$L$1000,INT((ROW(A9477)-1)/24)+1)</f>
        <v>0.63600000000000001</v>
      </c>
    </row>
    <row r="9479" spans="4:15" x14ac:dyDescent="0.2">
      <c r="D9479" s="56">
        <f t="shared" si="152"/>
        <v>21</v>
      </c>
      <c r="E9479" s="56" t="str" cm="1">
        <f t="array" ref="E9479">INDEX($A$2:$A$1000,INT((ROW(A9478)-1)/24)+1)</f>
        <v xml:space="preserve"> 2018-01-30 </v>
      </c>
      <c r="F9479" s="56" cm="1">
        <f t="array" ref="F9479">INDEX($B$2:$B$1000,INT((ROW(A9478)-1)/24)+1)/24</f>
        <v>15.428788317998503</v>
      </c>
      <c r="G9479" s="57">
        <f>Données_gaz!F$24/(365*24)</f>
        <v>1.1415525114155251E-4</v>
      </c>
      <c r="H9479" s="56"/>
      <c r="I9479" s="56"/>
      <c r="J9479" s="56"/>
      <c r="K9479" s="56"/>
      <c r="L9479" s="56"/>
      <c r="M9479" s="56"/>
      <c r="N9479" s="56" cm="1">
        <f t="array" ref="N9479">INDEX($K$2:$K$1000,INT((ROW(A9478)-1)/24)+1)</f>
        <v>0.161</v>
      </c>
      <c r="O9479" s="56" cm="1">
        <f t="array" ref="O9479">INDEX($L$2:$L$1000,INT((ROW(A9478)-1)/24)+1)</f>
        <v>0.63600000000000001</v>
      </c>
    </row>
    <row r="9480" spans="4:15" x14ac:dyDescent="0.2">
      <c r="D9480" s="56">
        <f t="shared" si="152"/>
        <v>22</v>
      </c>
      <c r="E9480" s="56" t="str" cm="1">
        <f t="array" ref="E9480">INDEX($A$2:$A$1000,INT((ROW(A9479)-1)/24)+1)</f>
        <v xml:space="preserve"> 2018-01-30 </v>
      </c>
      <c r="F9480" s="56" cm="1">
        <f t="array" ref="F9480">INDEX($B$2:$B$1000,INT((ROW(A9479)-1)/24)+1)/24</f>
        <v>15.428788317998503</v>
      </c>
      <c r="G9480" s="57">
        <f>Données_gaz!F$24/(365*24)</f>
        <v>1.1415525114155251E-4</v>
      </c>
      <c r="H9480" s="56"/>
      <c r="I9480" s="56"/>
      <c r="J9480" s="56"/>
      <c r="K9480" s="56"/>
      <c r="L9480" s="56"/>
      <c r="M9480" s="56"/>
      <c r="N9480" s="56" cm="1">
        <f t="array" ref="N9480">INDEX($K$2:$K$1000,INT((ROW(A9479)-1)/24)+1)</f>
        <v>0.161</v>
      </c>
      <c r="O9480" s="56" cm="1">
        <f t="array" ref="O9480">INDEX($L$2:$L$1000,INT((ROW(A9479)-1)/24)+1)</f>
        <v>0.63600000000000001</v>
      </c>
    </row>
    <row r="9481" spans="4:15" x14ac:dyDescent="0.2">
      <c r="D9481" s="56">
        <f t="shared" si="152"/>
        <v>23</v>
      </c>
      <c r="E9481" s="56" t="str" cm="1">
        <f t="array" ref="E9481">INDEX($A$2:$A$1000,INT((ROW(A9480)-1)/24)+1)</f>
        <v xml:space="preserve"> 2018-01-30 </v>
      </c>
      <c r="F9481" s="56" cm="1">
        <f t="array" ref="F9481">INDEX($B$2:$B$1000,INT((ROW(A9480)-1)/24)+1)/24</f>
        <v>15.428788317998503</v>
      </c>
      <c r="G9481" s="57">
        <f>Données_gaz!F$24/(365*24)</f>
        <v>1.1415525114155251E-4</v>
      </c>
      <c r="H9481" s="56"/>
      <c r="I9481" s="56"/>
      <c r="J9481" s="56"/>
      <c r="K9481" s="56"/>
      <c r="L9481" s="56"/>
      <c r="M9481" s="56"/>
      <c r="N9481" s="56" cm="1">
        <f t="array" ref="N9481">INDEX($K$2:$K$1000,INT((ROW(A9480)-1)/24)+1)</f>
        <v>0.161</v>
      </c>
      <c r="O9481" s="56" cm="1">
        <f t="array" ref="O9481">INDEX($L$2:$L$1000,INT((ROW(A9480)-1)/24)+1)</f>
        <v>0.63600000000000001</v>
      </c>
    </row>
    <row r="9482" spans="4:15" x14ac:dyDescent="0.2">
      <c r="D9482" s="56">
        <f t="shared" si="152"/>
        <v>0</v>
      </c>
      <c r="E9482" s="56" t="str" cm="1">
        <f t="array" ref="E9482">INDEX($A$2:$A$1000,INT((ROW(A9481)-1)/24)+1)</f>
        <v xml:space="preserve"> 2018-01-31 </v>
      </c>
      <c r="F9482" s="56" cm="1">
        <f t="array" ref="F9482">INDEX($B$2:$B$1000,INT((ROW(A9481)-1)/24)+1)/24</f>
        <v>15.308774813449469</v>
      </c>
      <c r="G9482" s="57">
        <f>Données_gaz!F$24/(365*24)</f>
        <v>1.1415525114155251E-4</v>
      </c>
      <c r="H9482" s="56"/>
      <c r="I9482" s="56"/>
      <c r="J9482" s="56"/>
      <c r="K9482" s="56"/>
      <c r="L9482" s="56"/>
      <c r="M9482" s="56"/>
      <c r="N9482" s="56" cm="1">
        <f t="array" ref="N9482">INDEX($K$2:$K$1000,INT((ROW(A9481)-1)/24)+1)</f>
        <v>0.155</v>
      </c>
      <c r="O9482" s="56" cm="1">
        <f t="array" ref="O9482">INDEX($L$2:$L$1000,INT((ROW(A9481)-1)/24)+1)</f>
        <v>0.63300000000000001</v>
      </c>
    </row>
    <row r="9483" spans="4:15" x14ac:dyDescent="0.2">
      <c r="D9483" s="56">
        <f t="shared" si="152"/>
        <v>1</v>
      </c>
      <c r="E9483" s="56" t="str" cm="1">
        <f t="array" ref="E9483">INDEX($A$2:$A$1000,INT((ROW(A9482)-1)/24)+1)</f>
        <v xml:space="preserve"> 2018-01-31 </v>
      </c>
      <c r="F9483" s="56" cm="1">
        <f t="array" ref="F9483">INDEX($B$2:$B$1000,INT((ROW(A9482)-1)/24)+1)/24</f>
        <v>15.308774813449469</v>
      </c>
      <c r="G9483" s="57">
        <f>Données_gaz!F$24/(365*24)</f>
        <v>1.1415525114155251E-4</v>
      </c>
      <c r="H9483" s="56"/>
      <c r="I9483" s="56"/>
      <c r="J9483" s="56"/>
      <c r="K9483" s="56"/>
      <c r="L9483" s="56"/>
      <c r="M9483" s="56"/>
      <c r="N9483" s="56" cm="1">
        <f t="array" ref="N9483">INDEX($K$2:$K$1000,INT((ROW(A9482)-1)/24)+1)</f>
        <v>0.155</v>
      </c>
      <c r="O9483" s="56" cm="1">
        <f t="array" ref="O9483">INDEX($L$2:$L$1000,INT((ROW(A9482)-1)/24)+1)</f>
        <v>0.63300000000000001</v>
      </c>
    </row>
    <row r="9484" spans="4:15" x14ac:dyDescent="0.2">
      <c r="D9484" s="56">
        <f t="shared" si="152"/>
        <v>2</v>
      </c>
      <c r="E9484" s="56" t="str" cm="1">
        <f t="array" ref="E9484">INDEX($A$2:$A$1000,INT((ROW(A9483)-1)/24)+1)</f>
        <v xml:space="preserve"> 2018-01-31 </v>
      </c>
      <c r="F9484" s="56" cm="1">
        <f t="array" ref="F9484">INDEX($B$2:$B$1000,INT((ROW(A9483)-1)/24)+1)/24</f>
        <v>15.308774813449469</v>
      </c>
      <c r="G9484" s="57">
        <f>Données_gaz!F$24/(365*24)</f>
        <v>1.1415525114155251E-4</v>
      </c>
      <c r="H9484" s="56"/>
      <c r="I9484" s="56"/>
      <c r="J9484" s="56"/>
      <c r="K9484" s="56"/>
      <c r="L9484" s="56"/>
      <c r="M9484" s="56"/>
      <c r="N9484" s="56" cm="1">
        <f t="array" ref="N9484">INDEX($K$2:$K$1000,INT((ROW(A9483)-1)/24)+1)</f>
        <v>0.155</v>
      </c>
      <c r="O9484" s="56" cm="1">
        <f t="array" ref="O9484">INDEX($L$2:$L$1000,INT((ROW(A9483)-1)/24)+1)</f>
        <v>0.63300000000000001</v>
      </c>
    </row>
    <row r="9485" spans="4:15" x14ac:dyDescent="0.2">
      <c r="D9485" s="56">
        <f t="shared" si="152"/>
        <v>3</v>
      </c>
      <c r="E9485" s="56" t="str" cm="1">
        <f t="array" ref="E9485">INDEX($A$2:$A$1000,INT((ROW(A9484)-1)/24)+1)</f>
        <v xml:space="preserve"> 2018-01-31 </v>
      </c>
      <c r="F9485" s="56" cm="1">
        <f t="array" ref="F9485">INDEX($B$2:$B$1000,INT((ROW(A9484)-1)/24)+1)/24</f>
        <v>15.308774813449469</v>
      </c>
      <c r="G9485" s="57">
        <f>Données_gaz!F$24/(365*24)</f>
        <v>1.1415525114155251E-4</v>
      </c>
      <c r="H9485" s="56"/>
      <c r="I9485" s="56"/>
      <c r="J9485" s="56"/>
      <c r="K9485" s="56"/>
      <c r="L9485" s="56"/>
      <c r="M9485" s="56"/>
      <c r="N9485" s="56" cm="1">
        <f t="array" ref="N9485">INDEX($K$2:$K$1000,INT((ROW(A9484)-1)/24)+1)</f>
        <v>0.155</v>
      </c>
      <c r="O9485" s="56" cm="1">
        <f t="array" ref="O9485">INDEX($L$2:$L$1000,INT((ROW(A9484)-1)/24)+1)</f>
        <v>0.63300000000000001</v>
      </c>
    </row>
    <row r="9486" spans="4:15" x14ac:dyDescent="0.2">
      <c r="D9486" s="56">
        <f t="shared" si="152"/>
        <v>4</v>
      </c>
      <c r="E9486" s="56" t="str" cm="1">
        <f t="array" ref="E9486">INDEX($A$2:$A$1000,INT((ROW(A9485)-1)/24)+1)</f>
        <v xml:space="preserve"> 2018-01-31 </v>
      </c>
      <c r="F9486" s="56" cm="1">
        <f t="array" ref="F9486">INDEX($B$2:$B$1000,INT((ROW(A9485)-1)/24)+1)/24</f>
        <v>15.308774813449469</v>
      </c>
      <c r="G9486" s="57">
        <f>Données_gaz!F$24/(365*24)</f>
        <v>1.1415525114155251E-4</v>
      </c>
      <c r="H9486" s="56"/>
      <c r="I9486" s="56"/>
      <c r="J9486" s="56"/>
      <c r="K9486" s="56"/>
      <c r="L9486" s="56"/>
      <c r="M9486" s="56"/>
      <c r="N9486" s="56" cm="1">
        <f t="array" ref="N9486">INDEX($K$2:$K$1000,INT((ROW(A9485)-1)/24)+1)</f>
        <v>0.155</v>
      </c>
      <c r="O9486" s="56" cm="1">
        <f t="array" ref="O9486">INDEX($L$2:$L$1000,INT((ROW(A9485)-1)/24)+1)</f>
        <v>0.63300000000000001</v>
      </c>
    </row>
    <row r="9487" spans="4:15" x14ac:dyDescent="0.2">
      <c r="D9487" s="56">
        <f t="shared" si="152"/>
        <v>5</v>
      </c>
      <c r="E9487" s="56" t="str" cm="1">
        <f t="array" ref="E9487">INDEX($A$2:$A$1000,INT((ROW(A9486)-1)/24)+1)</f>
        <v xml:space="preserve"> 2018-01-31 </v>
      </c>
      <c r="F9487" s="56" cm="1">
        <f t="array" ref="F9487">INDEX($B$2:$B$1000,INT((ROW(A9486)-1)/24)+1)/24</f>
        <v>15.308774813449469</v>
      </c>
      <c r="G9487" s="57">
        <f>Données_gaz!F$24/(365*24)</f>
        <v>1.1415525114155251E-4</v>
      </c>
      <c r="H9487" s="56"/>
      <c r="I9487" s="56"/>
      <c r="J9487" s="56"/>
      <c r="K9487" s="56"/>
      <c r="L9487" s="56"/>
      <c r="M9487" s="56"/>
      <c r="N9487" s="56" cm="1">
        <f t="array" ref="N9487">INDEX($K$2:$K$1000,INT((ROW(A9486)-1)/24)+1)</f>
        <v>0.155</v>
      </c>
      <c r="O9487" s="56" cm="1">
        <f t="array" ref="O9487">INDEX($L$2:$L$1000,INT((ROW(A9486)-1)/24)+1)</f>
        <v>0.63300000000000001</v>
      </c>
    </row>
    <row r="9488" spans="4:15" x14ac:dyDescent="0.2">
      <c r="D9488" s="56">
        <f t="shared" si="152"/>
        <v>6</v>
      </c>
      <c r="E9488" s="56" t="str" cm="1">
        <f t="array" ref="E9488">INDEX($A$2:$A$1000,INT((ROW(A9487)-1)/24)+1)</f>
        <v xml:space="preserve"> 2018-01-31 </v>
      </c>
      <c r="F9488" s="56" cm="1">
        <f t="array" ref="F9488">INDEX($B$2:$B$1000,INT((ROW(A9487)-1)/24)+1)/24</f>
        <v>15.308774813449469</v>
      </c>
      <c r="G9488" s="57">
        <f>Données_gaz!F$24/(365*24)</f>
        <v>1.1415525114155251E-4</v>
      </c>
      <c r="H9488" s="56"/>
      <c r="I9488" s="56"/>
      <c r="J9488" s="56"/>
      <c r="K9488" s="56"/>
      <c r="L9488" s="56"/>
      <c r="M9488" s="56"/>
      <c r="N9488" s="56" cm="1">
        <f t="array" ref="N9488">INDEX($K$2:$K$1000,INT((ROW(A9487)-1)/24)+1)</f>
        <v>0.155</v>
      </c>
      <c r="O9488" s="56" cm="1">
        <f t="array" ref="O9488">INDEX($L$2:$L$1000,INT((ROW(A9487)-1)/24)+1)</f>
        <v>0.63300000000000001</v>
      </c>
    </row>
    <row r="9489" spans="4:15" x14ac:dyDescent="0.2">
      <c r="D9489" s="56">
        <f t="shared" si="152"/>
        <v>7</v>
      </c>
      <c r="E9489" s="56" t="str" cm="1">
        <f t="array" ref="E9489">INDEX($A$2:$A$1000,INT((ROW(A9488)-1)/24)+1)</f>
        <v xml:space="preserve"> 2018-01-31 </v>
      </c>
      <c r="F9489" s="56" cm="1">
        <f t="array" ref="F9489">INDEX($B$2:$B$1000,INT((ROW(A9488)-1)/24)+1)/24</f>
        <v>15.308774813449469</v>
      </c>
      <c r="G9489" s="57">
        <f>Données_gaz!F$24/(365*24)</f>
        <v>1.1415525114155251E-4</v>
      </c>
      <c r="H9489" s="56"/>
      <c r="I9489" s="56"/>
      <c r="J9489" s="56"/>
      <c r="K9489" s="56"/>
      <c r="L9489" s="56"/>
      <c r="M9489" s="56"/>
      <c r="N9489" s="56" cm="1">
        <f t="array" ref="N9489">INDEX($K$2:$K$1000,INT((ROW(A9488)-1)/24)+1)</f>
        <v>0.155</v>
      </c>
      <c r="O9489" s="56" cm="1">
        <f t="array" ref="O9489">INDEX($L$2:$L$1000,INT((ROW(A9488)-1)/24)+1)</f>
        <v>0.63300000000000001</v>
      </c>
    </row>
    <row r="9490" spans="4:15" x14ac:dyDescent="0.2">
      <c r="D9490" s="56">
        <f t="shared" ref="D9490:D9505" si="153">HOUR(TIME(ROW(A9489)-1,0,0))</f>
        <v>8</v>
      </c>
      <c r="E9490" s="56" t="str" cm="1">
        <f t="array" ref="E9490">INDEX($A$2:$A$1000,INT((ROW(A9489)-1)/24)+1)</f>
        <v xml:space="preserve"> 2018-01-31 </v>
      </c>
      <c r="F9490" s="56" cm="1">
        <f t="array" ref="F9490">INDEX($B$2:$B$1000,INT((ROW(A9489)-1)/24)+1)/24</f>
        <v>15.308774813449469</v>
      </c>
      <c r="G9490" s="57">
        <f>Données_gaz!F$24/(365*24)</f>
        <v>1.1415525114155251E-4</v>
      </c>
      <c r="H9490" s="56"/>
      <c r="I9490" s="56"/>
      <c r="J9490" s="56"/>
      <c r="K9490" s="56"/>
      <c r="L9490" s="56"/>
      <c r="M9490" s="56"/>
      <c r="N9490" s="56" cm="1">
        <f t="array" ref="N9490">INDEX($K$2:$K$1000,INT((ROW(A9489)-1)/24)+1)</f>
        <v>0.155</v>
      </c>
      <c r="O9490" s="56" cm="1">
        <f t="array" ref="O9490">INDEX($L$2:$L$1000,INT((ROW(A9489)-1)/24)+1)</f>
        <v>0.63300000000000001</v>
      </c>
    </row>
    <row r="9491" spans="4:15" x14ac:dyDescent="0.2">
      <c r="D9491" s="56">
        <f t="shared" si="153"/>
        <v>9</v>
      </c>
      <c r="E9491" s="56" t="str" cm="1">
        <f t="array" ref="E9491">INDEX($A$2:$A$1000,INT((ROW(A9490)-1)/24)+1)</f>
        <v xml:space="preserve"> 2018-01-31 </v>
      </c>
      <c r="F9491" s="56" cm="1">
        <f t="array" ref="F9491">INDEX($B$2:$B$1000,INT((ROW(A9490)-1)/24)+1)/24</f>
        <v>15.308774813449469</v>
      </c>
      <c r="G9491" s="57">
        <f>Données_gaz!F$24/(365*24)</f>
        <v>1.1415525114155251E-4</v>
      </c>
      <c r="H9491" s="56"/>
      <c r="I9491" s="56"/>
      <c r="J9491" s="56"/>
      <c r="K9491" s="56"/>
      <c r="L9491" s="56"/>
      <c r="M9491" s="56"/>
      <c r="N9491" s="56" cm="1">
        <f t="array" ref="N9491">INDEX($K$2:$K$1000,INT((ROW(A9490)-1)/24)+1)</f>
        <v>0.155</v>
      </c>
      <c r="O9491" s="56" cm="1">
        <f t="array" ref="O9491">INDEX($L$2:$L$1000,INT((ROW(A9490)-1)/24)+1)</f>
        <v>0.63300000000000001</v>
      </c>
    </row>
    <row r="9492" spans="4:15" x14ac:dyDescent="0.2">
      <c r="D9492" s="56">
        <f t="shared" si="153"/>
        <v>10</v>
      </c>
      <c r="E9492" s="56" t="str" cm="1">
        <f t="array" ref="E9492">INDEX($A$2:$A$1000,INT((ROW(A9491)-1)/24)+1)</f>
        <v xml:space="preserve"> 2018-01-31 </v>
      </c>
      <c r="F9492" s="56" cm="1">
        <f t="array" ref="F9492">INDEX($B$2:$B$1000,INT((ROW(A9491)-1)/24)+1)/24</f>
        <v>15.308774813449469</v>
      </c>
      <c r="G9492" s="57">
        <f>Données_gaz!F$24/(365*24)</f>
        <v>1.1415525114155251E-4</v>
      </c>
      <c r="H9492" s="56"/>
      <c r="I9492" s="56"/>
      <c r="J9492" s="56"/>
      <c r="K9492" s="56"/>
      <c r="L9492" s="56"/>
      <c r="M9492" s="56"/>
      <c r="N9492" s="56" cm="1">
        <f t="array" ref="N9492">INDEX($K$2:$K$1000,INT((ROW(A9491)-1)/24)+1)</f>
        <v>0.155</v>
      </c>
      <c r="O9492" s="56" cm="1">
        <f t="array" ref="O9492">INDEX($L$2:$L$1000,INT((ROW(A9491)-1)/24)+1)</f>
        <v>0.63300000000000001</v>
      </c>
    </row>
    <row r="9493" spans="4:15" x14ac:dyDescent="0.2">
      <c r="D9493" s="56">
        <f t="shared" si="153"/>
        <v>11</v>
      </c>
      <c r="E9493" s="56" t="str" cm="1">
        <f t="array" ref="E9493">INDEX($A$2:$A$1000,INT((ROW(A9492)-1)/24)+1)</f>
        <v xml:space="preserve"> 2018-01-31 </v>
      </c>
      <c r="F9493" s="56" cm="1">
        <f t="array" ref="F9493">INDEX($B$2:$B$1000,INT((ROW(A9492)-1)/24)+1)/24</f>
        <v>15.308774813449469</v>
      </c>
      <c r="G9493" s="57">
        <f>Données_gaz!F$24/(365*24)</f>
        <v>1.1415525114155251E-4</v>
      </c>
      <c r="H9493" s="56"/>
      <c r="I9493" s="56"/>
      <c r="J9493" s="56"/>
      <c r="K9493" s="56"/>
      <c r="L9493" s="56"/>
      <c r="M9493" s="56"/>
      <c r="N9493" s="56" cm="1">
        <f t="array" ref="N9493">INDEX($K$2:$K$1000,INT((ROW(A9492)-1)/24)+1)</f>
        <v>0.155</v>
      </c>
      <c r="O9493" s="56" cm="1">
        <f t="array" ref="O9493">INDEX($L$2:$L$1000,INT((ROW(A9492)-1)/24)+1)</f>
        <v>0.63300000000000001</v>
      </c>
    </row>
    <row r="9494" spans="4:15" x14ac:dyDescent="0.2">
      <c r="D9494" s="56">
        <f t="shared" si="153"/>
        <v>12</v>
      </c>
      <c r="E9494" s="56" t="str" cm="1">
        <f t="array" ref="E9494">INDEX($A$2:$A$1000,INT((ROW(A9493)-1)/24)+1)</f>
        <v xml:space="preserve"> 2018-01-31 </v>
      </c>
      <c r="F9494" s="56" cm="1">
        <f t="array" ref="F9494">INDEX($B$2:$B$1000,INT((ROW(A9493)-1)/24)+1)/24</f>
        <v>15.308774813449469</v>
      </c>
      <c r="G9494" s="57">
        <f>Données_gaz!F$24/(365*24)</f>
        <v>1.1415525114155251E-4</v>
      </c>
      <c r="H9494" s="56"/>
      <c r="I9494" s="56"/>
      <c r="J9494" s="56"/>
      <c r="K9494" s="56"/>
      <c r="L9494" s="56"/>
      <c r="M9494" s="56"/>
      <c r="N9494" s="56" cm="1">
        <f t="array" ref="N9494">INDEX($K$2:$K$1000,INT((ROW(A9493)-1)/24)+1)</f>
        <v>0.155</v>
      </c>
      <c r="O9494" s="56" cm="1">
        <f t="array" ref="O9494">INDEX($L$2:$L$1000,INT((ROW(A9493)-1)/24)+1)</f>
        <v>0.63300000000000001</v>
      </c>
    </row>
    <row r="9495" spans="4:15" x14ac:dyDescent="0.2">
      <c r="D9495" s="56">
        <f t="shared" si="153"/>
        <v>13</v>
      </c>
      <c r="E9495" s="56" t="str" cm="1">
        <f t="array" ref="E9495">INDEX($A$2:$A$1000,INT((ROW(A9494)-1)/24)+1)</f>
        <v xml:space="preserve"> 2018-01-31 </v>
      </c>
      <c r="F9495" s="56" cm="1">
        <f t="array" ref="F9495">INDEX($B$2:$B$1000,INT((ROW(A9494)-1)/24)+1)/24</f>
        <v>15.308774813449469</v>
      </c>
      <c r="G9495" s="57">
        <f>Données_gaz!F$24/(365*24)</f>
        <v>1.1415525114155251E-4</v>
      </c>
      <c r="H9495" s="56"/>
      <c r="I9495" s="56"/>
      <c r="J9495" s="56"/>
      <c r="K9495" s="56"/>
      <c r="L9495" s="56"/>
      <c r="M9495" s="56"/>
      <c r="N9495" s="56" cm="1">
        <f t="array" ref="N9495">INDEX($K$2:$K$1000,INT((ROW(A9494)-1)/24)+1)</f>
        <v>0.155</v>
      </c>
      <c r="O9495" s="56" cm="1">
        <f t="array" ref="O9495">INDEX($L$2:$L$1000,INT((ROW(A9494)-1)/24)+1)</f>
        <v>0.63300000000000001</v>
      </c>
    </row>
    <row r="9496" spans="4:15" x14ac:dyDescent="0.2">
      <c r="D9496" s="56">
        <f t="shared" si="153"/>
        <v>14</v>
      </c>
      <c r="E9496" s="56" t="str" cm="1">
        <f t="array" ref="E9496">INDEX($A$2:$A$1000,INT((ROW(A9495)-1)/24)+1)</f>
        <v xml:space="preserve"> 2018-01-31 </v>
      </c>
      <c r="F9496" s="56" cm="1">
        <f t="array" ref="F9496">INDEX($B$2:$B$1000,INT((ROW(A9495)-1)/24)+1)/24</f>
        <v>15.308774813449469</v>
      </c>
      <c r="G9496" s="57">
        <f>Données_gaz!F$24/(365*24)</f>
        <v>1.1415525114155251E-4</v>
      </c>
      <c r="H9496" s="56"/>
      <c r="I9496" s="56"/>
      <c r="J9496" s="56"/>
      <c r="K9496" s="56"/>
      <c r="L9496" s="56"/>
      <c r="M9496" s="56"/>
      <c r="N9496" s="56" cm="1">
        <f t="array" ref="N9496">INDEX($K$2:$K$1000,INT((ROW(A9495)-1)/24)+1)</f>
        <v>0.155</v>
      </c>
      <c r="O9496" s="56" cm="1">
        <f t="array" ref="O9496">INDEX($L$2:$L$1000,INT((ROW(A9495)-1)/24)+1)</f>
        <v>0.63300000000000001</v>
      </c>
    </row>
    <row r="9497" spans="4:15" x14ac:dyDescent="0.2">
      <c r="D9497" s="56">
        <f t="shared" si="153"/>
        <v>15</v>
      </c>
      <c r="E9497" s="56" t="str" cm="1">
        <f t="array" ref="E9497">INDEX($A$2:$A$1000,INT((ROW(A9496)-1)/24)+1)</f>
        <v xml:space="preserve"> 2018-01-31 </v>
      </c>
      <c r="F9497" s="56" cm="1">
        <f t="array" ref="F9497">INDEX($B$2:$B$1000,INT((ROW(A9496)-1)/24)+1)/24</f>
        <v>15.308774813449469</v>
      </c>
      <c r="G9497" s="57">
        <f>Données_gaz!F$24/(365*24)</f>
        <v>1.1415525114155251E-4</v>
      </c>
      <c r="H9497" s="56"/>
      <c r="I9497" s="56"/>
      <c r="J9497" s="56"/>
      <c r="K9497" s="56"/>
      <c r="L9497" s="56"/>
      <c r="M9497" s="56"/>
      <c r="N9497" s="56" cm="1">
        <f t="array" ref="N9497">INDEX($K$2:$K$1000,INT((ROW(A9496)-1)/24)+1)</f>
        <v>0.155</v>
      </c>
      <c r="O9497" s="56" cm="1">
        <f t="array" ref="O9497">INDEX($L$2:$L$1000,INT((ROW(A9496)-1)/24)+1)</f>
        <v>0.63300000000000001</v>
      </c>
    </row>
    <row r="9498" spans="4:15" x14ac:dyDescent="0.2">
      <c r="D9498" s="56">
        <f t="shared" si="153"/>
        <v>16</v>
      </c>
      <c r="E9498" s="56" t="str" cm="1">
        <f t="array" ref="E9498">INDEX($A$2:$A$1000,INT((ROW(A9497)-1)/24)+1)</f>
        <v xml:space="preserve"> 2018-01-31 </v>
      </c>
      <c r="F9498" s="56" cm="1">
        <f t="array" ref="F9498">INDEX($B$2:$B$1000,INT((ROW(A9497)-1)/24)+1)/24</f>
        <v>15.308774813449469</v>
      </c>
      <c r="G9498" s="57">
        <f>Données_gaz!F$24/(365*24)</f>
        <v>1.1415525114155251E-4</v>
      </c>
      <c r="H9498" s="56"/>
      <c r="I9498" s="56"/>
      <c r="J9498" s="56"/>
      <c r="K9498" s="56"/>
      <c r="L9498" s="56"/>
      <c r="M9498" s="56"/>
      <c r="N9498" s="56" cm="1">
        <f t="array" ref="N9498">INDEX($K$2:$K$1000,INT((ROW(A9497)-1)/24)+1)</f>
        <v>0.155</v>
      </c>
      <c r="O9498" s="56" cm="1">
        <f t="array" ref="O9498">INDEX($L$2:$L$1000,INT((ROW(A9497)-1)/24)+1)</f>
        <v>0.63300000000000001</v>
      </c>
    </row>
    <row r="9499" spans="4:15" x14ac:dyDescent="0.2">
      <c r="D9499" s="56">
        <f t="shared" si="153"/>
        <v>17</v>
      </c>
      <c r="E9499" s="56" t="str" cm="1">
        <f t="array" ref="E9499">INDEX($A$2:$A$1000,INT((ROW(A9498)-1)/24)+1)</f>
        <v xml:space="preserve"> 2018-01-31 </v>
      </c>
      <c r="F9499" s="56" cm="1">
        <f t="array" ref="F9499">INDEX($B$2:$B$1000,INT((ROW(A9498)-1)/24)+1)/24</f>
        <v>15.308774813449469</v>
      </c>
      <c r="G9499" s="57">
        <f>Données_gaz!F$24/(365*24)</f>
        <v>1.1415525114155251E-4</v>
      </c>
      <c r="H9499" s="56"/>
      <c r="I9499" s="56"/>
      <c r="J9499" s="56"/>
      <c r="K9499" s="56"/>
      <c r="L9499" s="56"/>
      <c r="M9499" s="56"/>
      <c r="N9499" s="56" cm="1">
        <f t="array" ref="N9499">INDEX($K$2:$K$1000,INT((ROW(A9498)-1)/24)+1)</f>
        <v>0.155</v>
      </c>
      <c r="O9499" s="56" cm="1">
        <f t="array" ref="O9499">INDEX($L$2:$L$1000,INT((ROW(A9498)-1)/24)+1)</f>
        <v>0.63300000000000001</v>
      </c>
    </row>
    <row r="9500" spans="4:15" x14ac:dyDescent="0.2">
      <c r="D9500" s="56">
        <f t="shared" si="153"/>
        <v>18</v>
      </c>
      <c r="E9500" s="56" t="str" cm="1">
        <f t="array" ref="E9500">INDEX($A$2:$A$1000,INT((ROW(A9499)-1)/24)+1)</f>
        <v xml:space="preserve"> 2018-01-31 </v>
      </c>
      <c r="F9500" s="56" cm="1">
        <f t="array" ref="F9500">INDEX($B$2:$B$1000,INT((ROW(A9499)-1)/24)+1)/24</f>
        <v>15.308774813449469</v>
      </c>
      <c r="G9500" s="57">
        <f>Données_gaz!F$24/(365*24)</f>
        <v>1.1415525114155251E-4</v>
      </c>
      <c r="H9500" s="56"/>
      <c r="I9500" s="56"/>
      <c r="J9500" s="56"/>
      <c r="K9500" s="56"/>
      <c r="L9500" s="56"/>
      <c r="M9500" s="56"/>
      <c r="N9500" s="56" cm="1">
        <f t="array" ref="N9500">INDEX($K$2:$K$1000,INT((ROW(A9499)-1)/24)+1)</f>
        <v>0.155</v>
      </c>
      <c r="O9500" s="56" cm="1">
        <f t="array" ref="O9500">INDEX($L$2:$L$1000,INT((ROW(A9499)-1)/24)+1)</f>
        <v>0.63300000000000001</v>
      </c>
    </row>
    <row r="9501" spans="4:15" x14ac:dyDescent="0.2">
      <c r="D9501" s="56">
        <f t="shared" si="153"/>
        <v>19</v>
      </c>
      <c r="E9501" s="56" t="str" cm="1">
        <f t="array" ref="E9501">INDEX($A$2:$A$1000,INT((ROW(A9500)-1)/24)+1)</f>
        <v xml:space="preserve"> 2018-01-31 </v>
      </c>
      <c r="F9501" s="56" cm="1">
        <f t="array" ref="F9501">INDEX($B$2:$B$1000,INT((ROW(A9500)-1)/24)+1)/24</f>
        <v>15.308774813449469</v>
      </c>
      <c r="G9501" s="57">
        <f>Données_gaz!F$24/(365*24)</f>
        <v>1.1415525114155251E-4</v>
      </c>
      <c r="H9501" s="56"/>
      <c r="I9501" s="56"/>
      <c r="J9501" s="56"/>
      <c r="K9501" s="56"/>
      <c r="L9501" s="56"/>
      <c r="M9501" s="56"/>
      <c r="N9501" s="56" cm="1">
        <f t="array" ref="N9501">INDEX($K$2:$K$1000,INT((ROW(A9500)-1)/24)+1)</f>
        <v>0.155</v>
      </c>
      <c r="O9501" s="56" cm="1">
        <f t="array" ref="O9501">INDEX($L$2:$L$1000,INT((ROW(A9500)-1)/24)+1)</f>
        <v>0.63300000000000001</v>
      </c>
    </row>
    <row r="9502" spans="4:15" x14ac:dyDescent="0.2">
      <c r="D9502" s="56">
        <f t="shared" si="153"/>
        <v>20</v>
      </c>
      <c r="E9502" s="56" t="str" cm="1">
        <f t="array" ref="E9502">INDEX($A$2:$A$1000,INT((ROW(A9501)-1)/24)+1)</f>
        <v xml:space="preserve"> 2018-01-31 </v>
      </c>
      <c r="F9502" s="56" cm="1">
        <f t="array" ref="F9502">INDEX($B$2:$B$1000,INT((ROW(A9501)-1)/24)+1)/24</f>
        <v>15.308774813449469</v>
      </c>
      <c r="G9502" s="57">
        <f>Données_gaz!F$24/(365*24)</f>
        <v>1.1415525114155251E-4</v>
      </c>
      <c r="H9502" s="56"/>
      <c r="I9502" s="56"/>
      <c r="J9502" s="56"/>
      <c r="K9502" s="56"/>
      <c r="L9502" s="56"/>
      <c r="M9502" s="56"/>
      <c r="N9502" s="56" cm="1">
        <f t="array" ref="N9502">INDEX($K$2:$K$1000,INT((ROW(A9501)-1)/24)+1)</f>
        <v>0.155</v>
      </c>
      <c r="O9502" s="56" cm="1">
        <f t="array" ref="O9502">INDEX($L$2:$L$1000,INT((ROW(A9501)-1)/24)+1)</f>
        <v>0.63300000000000001</v>
      </c>
    </row>
    <row r="9503" spans="4:15" x14ac:dyDescent="0.2">
      <c r="D9503" s="56">
        <f t="shared" si="153"/>
        <v>21</v>
      </c>
      <c r="E9503" s="56" t="str" cm="1">
        <f t="array" ref="E9503">INDEX($A$2:$A$1000,INT((ROW(A9502)-1)/24)+1)</f>
        <v xml:space="preserve"> 2018-01-31 </v>
      </c>
      <c r="F9503" s="56" cm="1">
        <f t="array" ref="F9503">INDEX($B$2:$B$1000,INT((ROW(A9502)-1)/24)+1)/24</f>
        <v>15.308774813449469</v>
      </c>
      <c r="G9503" s="57">
        <f>Données_gaz!F$24/(365*24)</f>
        <v>1.1415525114155251E-4</v>
      </c>
      <c r="H9503" s="56"/>
      <c r="I9503" s="56"/>
      <c r="J9503" s="56"/>
      <c r="K9503" s="56"/>
      <c r="L9503" s="56"/>
      <c r="M9503" s="56"/>
      <c r="N9503" s="56" cm="1">
        <f t="array" ref="N9503">INDEX($K$2:$K$1000,INT((ROW(A9502)-1)/24)+1)</f>
        <v>0.155</v>
      </c>
      <c r="O9503" s="56" cm="1">
        <f t="array" ref="O9503">INDEX($L$2:$L$1000,INT((ROW(A9502)-1)/24)+1)</f>
        <v>0.63300000000000001</v>
      </c>
    </row>
    <row r="9504" spans="4:15" x14ac:dyDescent="0.2">
      <c r="D9504" s="56">
        <f t="shared" si="153"/>
        <v>22</v>
      </c>
      <c r="E9504" s="56" t="str" cm="1">
        <f t="array" ref="E9504">INDEX($A$2:$A$1000,INT((ROW(A9503)-1)/24)+1)</f>
        <v xml:space="preserve"> 2018-01-31 </v>
      </c>
      <c r="F9504" s="56" cm="1">
        <f t="array" ref="F9504">INDEX($B$2:$B$1000,INT((ROW(A9503)-1)/24)+1)/24</f>
        <v>15.308774813449469</v>
      </c>
      <c r="G9504" s="57">
        <f>Données_gaz!F$24/(365*24)</f>
        <v>1.1415525114155251E-4</v>
      </c>
      <c r="H9504" s="56"/>
      <c r="I9504" s="56"/>
      <c r="J9504" s="56"/>
      <c r="K9504" s="56"/>
      <c r="L9504" s="56"/>
      <c r="M9504" s="56"/>
      <c r="N9504" s="56" cm="1">
        <f t="array" ref="N9504">INDEX($K$2:$K$1000,INT((ROW(A9503)-1)/24)+1)</f>
        <v>0.155</v>
      </c>
      <c r="O9504" s="56" cm="1">
        <f t="array" ref="O9504">INDEX($L$2:$L$1000,INT((ROW(A9503)-1)/24)+1)</f>
        <v>0.63300000000000001</v>
      </c>
    </row>
    <row r="9505" spans="4:15" x14ac:dyDescent="0.2">
      <c r="D9505" s="56">
        <f t="shared" si="153"/>
        <v>23</v>
      </c>
      <c r="E9505" s="56" t="str" cm="1">
        <f t="array" ref="E9505">INDEX($A$2:$A$1000,INT((ROW(A9504)-1)/24)+1)</f>
        <v xml:space="preserve"> 2018-01-31 </v>
      </c>
      <c r="F9505" s="56" cm="1">
        <f t="array" ref="F9505">INDEX($B$2:$B$1000,INT((ROW(A9504)-1)/24)+1)/24</f>
        <v>15.308774813449469</v>
      </c>
      <c r="G9505" s="57">
        <f>Données_gaz!F$24/(365*24)</f>
        <v>1.1415525114155251E-4</v>
      </c>
      <c r="H9505" s="56"/>
      <c r="I9505" s="56"/>
      <c r="J9505" s="56"/>
      <c r="K9505" s="56"/>
      <c r="L9505" s="56"/>
      <c r="M9505" s="56"/>
      <c r="N9505" s="56" cm="1">
        <f t="array" ref="N9505">INDEX($K$2:$K$1000,INT((ROW(A9504)-1)/24)+1)</f>
        <v>0.155</v>
      </c>
      <c r="O9505" s="56" cm="1">
        <f t="array" ref="O9505">INDEX($L$2:$L$1000,INT((ROW(A9504)-1)/24)+1)</f>
        <v>0.63300000000000001</v>
      </c>
    </row>
  </sheetData>
  <mergeCells count="1">
    <mergeCell ref="C8762:C877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3440-E26A-F74B-B5FA-6385B1CA0547}">
  <dimension ref="A1:T368"/>
  <sheetViews>
    <sheetView topLeftCell="I1" workbookViewId="0">
      <selection activeCell="O1" sqref="O1:R1"/>
    </sheetView>
  </sheetViews>
  <sheetFormatPr baseColWidth="10" defaultColWidth="11.5" defaultRowHeight="16" x14ac:dyDescent="0.2"/>
  <cols>
    <col min="2" max="2" width="24.5" customWidth="1"/>
    <col min="3" max="4" width="12.6640625" bestFit="1" customWidth="1"/>
    <col min="5" max="5" width="15.1640625" customWidth="1"/>
    <col min="12" max="12" width="13" customWidth="1"/>
    <col min="14" max="14" width="36.1640625" customWidth="1"/>
  </cols>
  <sheetData>
    <row r="1" spans="1:18" x14ac:dyDescent="0.2">
      <c r="A1" t="s">
        <v>0</v>
      </c>
      <c r="B1" t="s">
        <v>1</v>
      </c>
      <c r="E1" s="1" t="s">
        <v>2</v>
      </c>
      <c r="K1" s="1" t="s">
        <v>3</v>
      </c>
      <c r="O1" t="s">
        <v>0</v>
      </c>
      <c r="P1" t="s">
        <v>4</v>
      </c>
      <c r="Q1" t="s">
        <v>5</v>
      </c>
      <c r="R1" t="s">
        <v>6</v>
      </c>
    </row>
    <row r="2" spans="1:18" x14ac:dyDescent="0.2">
      <c r="A2" t="s">
        <v>7</v>
      </c>
      <c r="B2">
        <v>147.57265189102449</v>
      </c>
      <c r="C2" s="47"/>
      <c r="D2" s="47"/>
      <c r="E2" t="s">
        <v>8</v>
      </c>
      <c r="F2" s="2">
        <v>0.4</v>
      </c>
      <c r="G2" t="s">
        <v>9</v>
      </c>
      <c r="O2" t="s">
        <v>7</v>
      </c>
      <c r="P2">
        <v>0.33</v>
      </c>
      <c r="Q2">
        <v>0.58499999999999996</v>
      </c>
      <c r="R2">
        <v>0.84</v>
      </c>
    </row>
    <row r="3" spans="1:18" ht="85" x14ac:dyDescent="0.2">
      <c r="A3" t="s">
        <v>10</v>
      </c>
      <c r="B3">
        <v>144.7933345388883</v>
      </c>
      <c r="C3" s="47"/>
      <c r="D3" s="47"/>
      <c r="E3" s="3" t="s">
        <v>11</v>
      </c>
      <c r="F3" s="3">
        <v>163</v>
      </c>
      <c r="G3" s="3" t="s">
        <v>12</v>
      </c>
      <c r="I3" s="47"/>
      <c r="K3" s="4" t="s">
        <v>13</v>
      </c>
      <c r="L3" s="4" t="s">
        <v>14</v>
      </c>
      <c r="M3" s="4" t="s">
        <v>15</v>
      </c>
      <c r="O3" t="s">
        <v>10</v>
      </c>
      <c r="P3">
        <v>0.33600000000000002</v>
      </c>
      <c r="Q3">
        <v>0.59</v>
      </c>
      <c r="R3">
        <v>0.84299999999999997</v>
      </c>
    </row>
    <row r="4" spans="1:18" x14ac:dyDescent="0.2">
      <c r="A4" t="s">
        <v>16</v>
      </c>
      <c r="B4">
        <v>144.21399181788908</v>
      </c>
      <c r="C4" s="47"/>
      <c r="D4" s="47"/>
      <c r="E4" t="s">
        <v>17</v>
      </c>
      <c r="F4" s="2">
        <v>0.6</v>
      </c>
      <c r="G4" t="s">
        <v>9</v>
      </c>
      <c r="K4" s="4">
        <v>20</v>
      </c>
      <c r="L4" s="4">
        <v>200</v>
      </c>
      <c r="M4" s="4">
        <v>300</v>
      </c>
      <c r="O4" t="s">
        <v>16</v>
      </c>
      <c r="P4">
        <v>0.34300000000000003</v>
      </c>
      <c r="Q4">
        <v>0.59399999999999997</v>
      </c>
      <c r="R4">
        <v>0.84599999999999997</v>
      </c>
    </row>
    <row r="5" spans="1:18" x14ac:dyDescent="0.2">
      <c r="A5" t="s">
        <v>18</v>
      </c>
      <c r="B5">
        <v>143.53786949487963</v>
      </c>
      <c r="C5" s="47"/>
      <c r="D5" s="47"/>
      <c r="E5" s="3" t="s">
        <v>19</v>
      </c>
      <c r="F5" s="3">
        <v>244</v>
      </c>
      <c r="G5" s="3" t="s">
        <v>12</v>
      </c>
      <c r="I5" s="47"/>
      <c r="O5" t="s">
        <v>18</v>
      </c>
      <c r="P5">
        <v>0.34899999999999998</v>
      </c>
      <c r="Q5">
        <v>0.59899999999999998</v>
      </c>
      <c r="R5">
        <v>0.84899999999999998</v>
      </c>
    </row>
    <row r="6" spans="1:18" x14ac:dyDescent="0.2">
      <c r="A6" t="s">
        <v>20</v>
      </c>
      <c r="B6">
        <v>143.17218350444858</v>
      </c>
      <c r="C6" s="47"/>
      <c r="D6" s="47"/>
      <c r="K6" s="5" t="s">
        <v>21</v>
      </c>
      <c r="O6" t="s">
        <v>20</v>
      </c>
      <c r="P6">
        <v>0.35599999999999998</v>
      </c>
      <c r="Q6">
        <v>0.60399999999999998</v>
      </c>
      <c r="R6">
        <v>0.85199999999999998</v>
      </c>
    </row>
    <row r="7" spans="1:18" x14ac:dyDescent="0.2">
      <c r="A7" t="s">
        <v>22</v>
      </c>
      <c r="B7">
        <v>142.83393694140742</v>
      </c>
      <c r="C7" s="47"/>
      <c r="D7" s="47"/>
      <c r="K7" t="s">
        <v>23</v>
      </c>
      <c r="O7" t="s">
        <v>22</v>
      </c>
      <c r="P7">
        <v>0.36199999999999999</v>
      </c>
      <c r="Q7">
        <v>0.60799999999999998</v>
      </c>
      <c r="R7">
        <v>0.85499999999999998</v>
      </c>
    </row>
    <row r="8" spans="1:18" ht="30" customHeight="1" x14ac:dyDescent="0.2">
      <c r="A8" t="s">
        <v>24</v>
      </c>
      <c r="B8">
        <v>142.58891027087731</v>
      </c>
      <c r="C8" s="47"/>
      <c r="D8" s="47"/>
      <c r="E8" s="1" t="s">
        <v>25</v>
      </c>
      <c r="K8" s="55" t="s">
        <v>26</v>
      </c>
      <c r="L8" s="55"/>
      <c r="M8" s="55"/>
      <c r="N8" s="55"/>
      <c r="O8" t="s">
        <v>24</v>
      </c>
      <c r="P8">
        <v>0.36899999999999999</v>
      </c>
      <c r="Q8">
        <v>0.61299999999999999</v>
      </c>
      <c r="R8">
        <v>0.85699999999999998</v>
      </c>
    </row>
    <row r="9" spans="1:18" ht="29" customHeight="1" x14ac:dyDescent="0.2">
      <c r="A9" t="s">
        <v>27</v>
      </c>
      <c r="B9">
        <v>142.29026547601507</v>
      </c>
      <c r="C9" s="47"/>
      <c r="D9" s="47"/>
      <c r="E9" t="s">
        <v>28</v>
      </c>
      <c r="F9">
        <v>100</v>
      </c>
      <c r="G9" t="s">
        <v>12</v>
      </c>
      <c r="K9" s="55" t="s">
        <v>29</v>
      </c>
      <c r="L9" s="55"/>
      <c r="M9" s="55"/>
      <c r="N9" s="55"/>
      <c r="O9" t="s">
        <v>27</v>
      </c>
      <c r="P9">
        <v>0.375</v>
      </c>
      <c r="Q9">
        <v>0.61799999999999999</v>
      </c>
      <c r="R9">
        <v>0.86</v>
      </c>
    </row>
    <row r="10" spans="1:18" x14ac:dyDescent="0.2">
      <c r="A10" t="s">
        <v>30</v>
      </c>
      <c r="B10">
        <v>142.21402836423994</v>
      </c>
      <c r="C10" s="47"/>
      <c r="D10" s="47"/>
      <c r="K10" t="s">
        <v>31</v>
      </c>
      <c r="O10" t="s">
        <v>30</v>
      </c>
      <c r="P10">
        <v>0.38200000000000001</v>
      </c>
      <c r="Q10">
        <v>0.622</v>
      </c>
      <c r="R10">
        <v>0.86299999999999999</v>
      </c>
    </row>
    <row r="11" spans="1:18" x14ac:dyDescent="0.2">
      <c r="A11" t="s">
        <v>32</v>
      </c>
      <c r="B11">
        <v>142.26304853046886</v>
      </c>
      <c r="C11" s="47"/>
      <c r="D11" s="47"/>
      <c r="O11" t="s">
        <v>32</v>
      </c>
      <c r="P11">
        <v>0.38800000000000001</v>
      </c>
      <c r="Q11">
        <v>0.627</v>
      </c>
      <c r="R11">
        <v>0.86599999999999999</v>
      </c>
    </row>
    <row r="12" spans="1:18" x14ac:dyDescent="0.2">
      <c r="A12" t="s">
        <v>33</v>
      </c>
      <c r="B12">
        <v>142.34113965760818</v>
      </c>
      <c r="C12" s="47"/>
      <c r="D12" s="47"/>
      <c r="E12" s="1" t="s">
        <v>34</v>
      </c>
      <c r="F12" s="1"/>
      <c r="O12" t="s">
        <v>33</v>
      </c>
      <c r="P12">
        <v>0.39500000000000002</v>
      </c>
      <c r="Q12">
        <v>0.63200000000000001</v>
      </c>
      <c r="R12">
        <v>0.86899999999999999</v>
      </c>
    </row>
    <row r="13" spans="1:18" ht="60" x14ac:dyDescent="0.2">
      <c r="A13" t="s">
        <v>35</v>
      </c>
      <c r="B13">
        <v>142.80034218300847</v>
      </c>
      <c r="C13" s="47"/>
      <c r="D13" s="47"/>
      <c r="E13" s="6" t="s">
        <v>36</v>
      </c>
      <c r="F13" s="54" t="s">
        <v>37</v>
      </c>
      <c r="G13" s="54"/>
      <c r="H13" s="7" t="s">
        <v>38</v>
      </c>
      <c r="I13" s="8" t="s">
        <v>39</v>
      </c>
      <c r="J13" s="8" t="s">
        <v>40</v>
      </c>
      <c r="K13" s="9" t="s">
        <v>41</v>
      </c>
      <c r="O13" t="s">
        <v>35</v>
      </c>
      <c r="P13">
        <v>0.40100000000000002</v>
      </c>
      <c r="Q13">
        <v>0.63600000000000001</v>
      </c>
      <c r="R13">
        <v>0.872</v>
      </c>
    </row>
    <row r="14" spans="1:18" x14ac:dyDescent="0.2">
      <c r="A14" t="s">
        <v>42</v>
      </c>
      <c r="B14">
        <v>143.08964274043527</v>
      </c>
      <c r="C14" s="47"/>
      <c r="D14" s="47"/>
      <c r="E14" s="10" t="s">
        <v>17</v>
      </c>
      <c r="F14" s="53" t="s">
        <v>43</v>
      </c>
      <c r="G14" s="53"/>
      <c r="H14" s="11">
        <v>100</v>
      </c>
      <c r="I14" s="12">
        <v>96</v>
      </c>
      <c r="J14" s="12">
        <v>168</v>
      </c>
      <c r="K14" s="13">
        <v>24</v>
      </c>
      <c r="O14" t="s">
        <v>42</v>
      </c>
      <c r="P14">
        <v>0.40699999999999997</v>
      </c>
      <c r="Q14">
        <v>0.64100000000000001</v>
      </c>
      <c r="R14">
        <v>0.875</v>
      </c>
    </row>
    <row r="15" spans="1:18" x14ac:dyDescent="0.2">
      <c r="A15" t="s">
        <v>44</v>
      </c>
      <c r="B15">
        <v>143.54061343761862</v>
      </c>
      <c r="C15" s="47"/>
      <c r="D15" s="47"/>
      <c r="E15" s="10" t="s">
        <v>17</v>
      </c>
      <c r="F15" s="53" t="s">
        <v>45</v>
      </c>
      <c r="G15" s="53"/>
      <c r="H15" s="11">
        <v>300</v>
      </c>
      <c r="I15" s="12">
        <v>0</v>
      </c>
      <c r="J15" s="12">
        <v>1</v>
      </c>
      <c r="K15" s="13">
        <v>150</v>
      </c>
      <c r="O15" t="s">
        <v>44</v>
      </c>
      <c r="P15">
        <v>0.41399999999999998</v>
      </c>
      <c r="Q15">
        <v>0.64600000000000002</v>
      </c>
      <c r="R15">
        <v>0.878</v>
      </c>
    </row>
    <row r="16" spans="1:18" x14ac:dyDescent="0.2">
      <c r="A16" t="s">
        <v>46</v>
      </c>
      <c r="B16">
        <v>143.6413235522009</v>
      </c>
      <c r="C16" s="47"/>
      <c r="D16" s="47"/>
      <c r="E16" s="10" t="s">
        <v>8</v>
      </c>
      <c r="F16" s="53" t="s">
        <v>43</v>
      </c>
      <c r="G16" s="53"/>
      <c r="H16" s="11">
        <v>50</v>
      </c>
      <c r="I16" s="12">
        <v>48</v>
      </c>
      <c r="J16" s="12">
        <v>168</v>
      </c>
      <c r="K16" s="13">
        <v>24</v>
      </c>
      <c r="O16" t="s">
        <v>46</v>
      </c>
      <c r="P16">
        <v>0.42</v>
      </c>
      <c r="Q16">
        <v>0.65</v>
      </c>
      <c r="R16">
        <v>0.88100000000000001</v>
      </c>
    </row>
    <row r="17" spans="1:20" x14ac:dyDescent="0.2">
      <c r="A17" t="s">
        <v>47</v>
      </c>
      <c r="B17">
        <v>143.59430572256528</v>
      </c>
      <c r="C17" s="47"/>
      <c r="D17" s="47"/>
      <c r="E17" s="10" t="s">
        <v>8</v>
      </c>
      <c r="F17" s="53" t="s">
        <v>48</v>
      </c>
      <c r="G17" s="53"/>
      <c r="H17" s="11">
        <v>50</v>
      </c>
      <c r="I17" s="12">
        <v>41</v>
      </c>
      <c r="J17" s="12">
        <v>168</v>
      </c>
      <c r="K17" s="13">
        <v>25</v>
      </c>
      <c r="O17" t="s">
        <v>47</v>
      </c>
      <c r="P17">
        <v>0.42699999999999999</v>
      </c>
      <c r="Q17">
        <v>0.65500000000000003</v>
      </c>
      <c r="R17">
        <v>0.88400000000000001</v>
      </c>
    </row>
    <row r="18" spans="1:20" x14ac:dyDescent="0.2">
      <c r="A18" t="s">
        <v>49</v>
      </c>
      <c r="B18">
        <v>143.71140533296693</v>
      </c>
      <c r="C18" s="47"/>
      <c r="D18" s="47"/>
      <c r="O18" t="s">
        <v>49</v>
      </c>
      <c r="P18">
        <v>0.433</v>
      </c>
      <c r="Q18">
        <v>0.66</v>
      </c>
      <c r="R18">
        <v>0.88600000000000001</v>
      </c>
    </row>
    <row r="19" spans="1:20" x14ac:dyDescent="0.2">
      <c r="A19" t="s">
        <v>50</v>
      </c>
      <c r="B19">
        <v>144.36861669926176</v>
      </c>
      <c r="C19" s="47"/>
      <c r="D19" s="47"/>
      <c r="F19" t="s">
        <v>51</v>
      </c>
      <c r="O19" t="s">
        <v>50</v>
      </c>
      <c r="P19">
        <v>0.44</v>
      </c>
      <c r="Q19">
        <v>0.66500000000000004</v>
      </c>
      <c r="R19">
        <v>0.88900000000000001</v>
      </c>
    </row>
    <row r="20" spans="1:20" x14ac:dyDescent="0.2">
      <c r="A20" t="s">
        <v>52</v>
      </c>
      <c r="B20">
        <v>145.17778316480482</v>
      </c>
      <c r="C20" s="47"/>
      <c r="D20" s="47"/>
      <c r="O20" t="s">
        <v>52</v>
      </c>
      <c r="P20">
        <v>0.44600000000000001</v>
      </c>
      <c r="Q20">
        <v>0.66900000000000004</v>
      </c>
      <c r="R20">
        <v>0.89200000000000002</v>
      </c>
    </row>
    <row r="21" spans="1:20" x14ac:dyDescent="0.2">
      <c r="A21" t="s">
        <v>53</v>
      </c>
      <c r="B21">
        <v>145.91301149762438</v>
      </c>
      <c r="C21" s="47"/>
      <c r="D21" s="47"/>
      <c r="E21" s="1"/>
      <c r="O21" t="s">
        <v>53</v>
      </c>
      <c r="P21">
        <v>0.45300000000000001</v>
      </c>
      <c r="Q21">
        <v>0.67400000000000004</v>
      </c>
      <c r="R21">
        <v>0.89500000000000002</v>
      </c>
    </row>
    <row r="22" spans="1:20" x14ac:dyDescent="0.2">
      <c r="A22" t="s">
        <v>54</v>
      </c>
      <c r="B22">
        <v>146.6421586600494</v>
      </c>
      <c r="C22" s="47"/>
      <c r="D22" s="47"/>
      <c r="E22" s="2"/>
      <c r="F22" s="2"/>
      <c r="L22" s="14"/>
      <c r="O22" t="s">
        <v>54</v>
      </c>
      <c r="P22">
        <v>0.45900000000000002</v>
      </c>
      <c r="Q22">
        <v>0.67900000000000005</v>
      </c>
      <c r="R22">
        <v>0.89800000000000002</v>
      </c>
    </row>
    <row r="23" spans="1:20" x14ac:dyDescent="0.2">
      <c r="A23" t="s">
        <v>55</v>
      </c>
      <c r="B23">
        <v>147.67269456007568</v>
      </c>
      <c r="C23" s="47"/>
      <c r="D23" s="47"/>
      <c r="E23" s="1" t="s">
        <v>56</v>
      </c>
      <c r="O23" t="s">
        <v>55</v>
      </c>
      <c r="P23">
        <v>0.46500000000000002</v>
      </c>
      <c r="Q23">
        <v>0.68300000000000005</v>
      </c>
      <c r="R23">
        <v>0.90100000000000002</v>
      </c>
    </row>
    <row r="24" spans="1:20" x14ac:dyDescent="0.2">
      <c r="A24" t="s">
        <v>57</v>
      </c>
      <c r="B24">
        <v>148.56321521979905</v>
      </c>
      <c r="C24" s="47"/>
      <c r="D24" s="47"/>
      <c r="E24" t="s">
        <v>8</v>
      </c>
      <c r="F24" s="15">
        <v>1</v>
      </c>
      <c r="G24" t="s">
        <v>58</v>
      </c>
      <c r="H24" t="s">
        <v>59</v>
      </c>
      <c r="O24" t="s">
        <v>57</v>
      </c>
      <c r="P24">
        <v>0.47199999999999998</v>
      </c>
      <c r="Q24">
        <v>0.68799999999999994</v>
      </c>
      <c r="R24">
        <v>0.90400000000000003</v>
      </c>
    </row>
    <row r="25" spans="1:20" x14ac:dyDescent="0.2">
      <c r="A25" t="s">
        <v>60</v>
      </c>
      <c r="B25">
        <v>149.37408737947717</v>
      </c>
      <c r="C25" s="47"/>
      <c r="D25" s="47"/>
      <c r="E25" s="3" t="s">
        <v>11</v>
      </c>
      <c r="F25" s="16">
        <f>1*1000/365</f>
        <v>2.7397260273972601</v>
      </c>
      <c r="G25" s="3" t="s">
        <v>12</v>
      </c>
      <c r="O25" t="s">
        <v>60</v>
      </c>
      <c r="P25">
        <v>0.47799999999999998</v>
      </c>
      <c r="Q25">
        <v>0.69299999999999995</v>
      </c>
      <c r="R25">
        <v>0.90700000000000003</v>
      </c>
      <c r="T25" s="14"/>
    </row>
    <row r="26" spans="1:20" x14ac:dyDescent="0.2">
      <c r="A26" t="s">
        <v>61</v>
      </c>
      <c r="B26">
        <v>150.52335442342559</v>
      </c>
      <c r="C26" s="47"/>
      <c r="D26" s="47"/>
      <c r="E26" t="s">
        <v>17</v>
      </c>
      <c r="F26" s="15">
        <v>0</v>
      </c>
      <c r="G26" t="s">
        <v>58</v>
      </c>
      <c r="O26" t="s">
        <v>61</v>
      </c>
      <c r="P26">
        <v>0.48499999999999999</v>
      </c>
      <c r="Q26">
        <v>0.69699999999999995</v>
      </c>
      <c r="R26">
        <v>0.91</v>
      </c>
    </row>
    <row r="27" spans="1:20" x14ac:dyDescent="0.2">
      <c r="A27" t="s">
        <v>62</v>
      </c>
      <c r="B27">
        <v>152.10905668410214</v>
      </c>
      <c r="C27" s="47"/>
      <c r="D27" s="47"/>
      <c r="E27" s="3" t="s">
        <v>19</v>
      </c>
      <c r="F27" s="3">
        <v>0</v>
      </c>
      <c r="G27" s="3" t="s">
        <v>12</v>
      </c>
      <c r="O27" t="s">
        <v>62</v>
      </c>
      <c r="P27">
        <v>0.49099999999999999</v>
      </c>
      <c r="Q27">
        <v>0.70199999999999996</v>
      </c>
      <c r="R27">
        <v>0.91300000000000003</v>
      </c>
    </row>
    <row r="28" spans="1:20" x14ac:dyDescent="0.2">
      <c r="A28" t="s">
        <v>63</v>
      </c>
      <c r="B28">
        <v>153.39997050187398</v>
      </c>
      <c r="C28" s="47"/>
      <c r="D28" s="47"/>
      <c r="O28" t="s">
        <v>63</v>
      </c>
      <c r="P28">
        <v>0.498</v>
      </c>
      <c r="Q28">
        <v>0.70699999999999996</v>
      </c>
      <c r="R28">
        <v>0.91500000000000004</v>
      </c>
    </row>
    <row r="29" spans="1:20" x14ac:dyDescent="0.2">
      <c r="A29" t="s">
        <v>64</v>
      </c>
      <c r="B29">
        <v>154.60878851931986</v>
      </c>
      <c r="C29" s="47"/>
      <c r="D29" s="47"/>
      <c r="O29" t="s">
        <v>64</v>
      </c>
      <c r="P29">
        <v>0.504</v>
      </c>
      <c r="Q29">
        <v>0.71099999999999997</v>
      </c>
      <c r="R29">
        <v>0.91800000000000004</v>
      </c>
    </row>
    <row r="30" spans="1:20" x14ac:dyDescent="0.2">
      <c r="A30" t="s">
        <v>65</v>
      </c>
      <c r="B30">
        <v>155.87463604936798</v>
      </c>
      <c r="C30" s="47"/>
      <c r="D30" s="47"/>
      <c r="E30" s="1" t="s">
        <v>66</v>
      </c>
      <c r="O30" t="s">
        <v>65</v>
      </c>
      <c r="P30">
        <v>0.51100000000000001</v>
      </c>
      <c r="Q30">
        <v>0.71599999999999997</v>
      </c>
      <c r="R30">
        <v>0.92100000000000004</v>
      </c>
    </row>
    <row r="31" spans="1:20" x14ac:dyDescent="0.2">
      <c r="A31" t="s">
        <v>67</v>
      </c>
      <c r="B31">
        <v>156.81098796889387</v>
      </c>
      <c r="C31" s="47"/>
      <c r="D31" s="47"/>
      <c r="E31" t="s">
        <v>28</v>
      </c>
      <c r="F31">
        <v>2.5</v>
      </c>
      <c r="G31" t="s">
        <v>12</v>
      </c>
      <c r="O31" t="s">
        <v>67</v>
      </c>
      <c r="P31">
        <v>0.51700000000000002</v>
      </c>
      <c r="Q31">
        <v>0.72099999999999997</v>
      </c>
      <c r="R31">
        <v>0.92400000000000004</v>
      </c>
    </row>
    <row r="32" spans="1:20" x14ac:dyDescent="0.2">
      <c r="A32" t="s">
        <v>68</v>
      </c>
      <c r="B32">
        <v>157.55481893300319</v>
      </c>
      <c r="C32" s="47"/>
      <c r="D32" s="47"/>
      <c r="M32" s="1"/>
      <c r="N32" s="2"/>
      <c r="O32" t="s">
        <v>68</v>
      </c>
      <c r="P32">
        <v>0.52400000000000002</v>
      </c>
      <c r="Q32">
        <v>0.72499999999999998</v>
      </c>
      <c r="R32">
        <v>0.92700000000000005</v>
      </c>
    </row>
    <row r="33" spans="1:18" x14ac:dyDescent="0.2">
      <c r="A33" t="s">
        <v>69</v>
      </c>
      <c r="B33">
        <v>158.57007774642864</v>
      </c>
      <c r="C33" s="47"/>
      <c r="D33" s="47"/>
      <c r="M33" s="2"/>
      <c r="N33" s="2"/>
      <c r="O33" t="s">
        <v>69</v>
      </c>
      <c r="P33">
        <v>0.53</v>
      </c>
      <c r="Q33">
        <v>0.73</v>
      </c>
      <c r="R33">
        <v>0.93</v>
      </c>
    </row>
    <row r="34" spans="1:18" x14ac:dyDescent="0.2">
      <c r="A34" t="s">
        <v>70</v>
      </c>
      <c r="B34">
        <v>161.74837920493653</v>
      </c>
      <c r="C34" s="47"/>
      <c r="D34" s="47"/>
      <c r="E34" s="1" t="s">
        <v>71</v>
      </c>
      <c r="F34" s="1"/>
      <c r="O34" t="s">
        <v>70</v>
      </c>
      <c r="P34">
        <v>0.53500000000000003</v>
      </c>
      <c r="Q34">
        <v>0.73399999999999999</v>
      </c>
      <c r="R34">
        <v>0.93200000000000005</v>
      </c>
    </row>
    <row r="35" spans="1:18" ht="60" x14ac:dyDescent="0.2">
      <c r="A35" t="s">
        <v>72</v>
      </c>
      <c r="B35">
        <v>163.14727087751825</v>
      </c>
      <c r="C35" s="47"/>
      <c r="D35" s="47"/>
      <c r="E35" s="6" t="s">
        <v>36</v>
      </c>
      <c r="F35" s="54" t="s">
        <v>37</v>
      </c>
      <c r="G35" s="54"/>
      <c r="H35" s="7" t="s">
        <v>38</v>
      </c>
      <c r="I35" s="8" t="s">
        <v>39</v>
      </c>
      <c r="J35" s="8" t="s">
        <v>40</v>
      </c>
      <c r="K35" s="9" t="s">
        <v>41</v>
      </c>
      <c r="O35" t="s">
        <v>72</v>
      </c>
      <c r="P35">
        <v>0.54100000000000004</v>
      </c>
      <c r="Q35">
        <v>0.73699999999999999</v>
      </c>
      <c r="R35">
        <v>0.93300000000000005</v>
      </c>
    </row>
    <row r="36" spans="1:18" x14ac:dyDescent="0.2">
      <c r="A36" t="s">
        <v>73</v>
      </c>
      <c r="B36">
        <v>164.30447310722536</v>
      </c>
      <c r="C36" s="47"/>
      <c r="D36" s="47"/>
      <c r="E36" s="10" t="s">
        <v>17</v>
      </c>
      <c r="F36" s="53" t="s">
        <v>74</v>
      </c>
      <c r="G36" s="53"/>
      <c r="H36" s="11">
        <v>2.5</v>
      </c>
      <c r="I36" s="12">
        <v>0</v>
      </c>
      <c r="J36" s="12">
        <v>1</v>
      </c>
      <c r="K36" s="13">
        <v>10</v>
      </c>
      <c r="O36" t="s">
        <v>73</v>
      </c>
      <c r="P36">
        <v>0.54600000000000004</v>
      </c>
      <c r="Q36">
        <v>0.74099999999999999</v>
      </c>
      <c r="R36">
        <v>0.93500000000000005</v>
      </c>
    </row>
    <row r="37" spans="1:18" x14ac:dyDescent="0.2">
      <c r="A37" t="s">
        <v>75</v>
      </c>
      <c r="B37">
        <v>165.03072800568228</v>
      </c>
      <c r="C37" s="47"/>
      <c r="D37" s="47"/>
      <c r="E37" s="10" t="s">
        <v>8</v>
      </c>
      <c r="F37" s="53" t="s">
        <v>76</v>
      </c>
      <c r="G37" s="53"/>
      <c r="H37" s="11">
        <v>1</v>
      </c>
      <c r="I37" s="12">
        <v>0.3</v>
      </c>
      <c r="J37" s="12">
        <v>168</v>
      </c>
      <c r="K37" s="13">
        <v>50</v>
      </c>
      <c r="O37" t="s">
        <v>75</v>
      </c>
      <c r="P37">
        <v>0.55200000000000005</v>
      </c>
      <c r="Q37">
        <v>0.74399999999999999</v>
      </c>
      <c r="R37">
        <v>0.93600000000000005</v>
      </c>
    </row>
    <row r="38" spans="1:18" x14ac:dyDescent="0.2">
      <c r="A38" t="s">
        <v>77</v>
      </c>
      <c r="B38">
        <v>165.75735370721202</v>
      </c>
      <c r="C38" s="47"/>
      <c r="D38" s="47"/>
      <c r="O38" t="s">
        <v>77</v>
      </c>
      <c r="P38">
        <v>0.55700000000000005</v>
      </c>
      <c r="Q38">
        <v>0.748</v>
      </c>
      <c r="R38">
        <v>0.93799999999999994</v>
      </c>
    </row>
    <row r="39" spans="1:18" x14ac:dyDescent="0.2">
      <c r="A39" t="s">
        <v>78</v>
      </c>
      <c r="B39">
        <v>166.47478349253544</v>
      </c>
      <c r="C39" s="47"/>
      <c r="D39" s="47"/>
      <c r="O39" t="s">
        <v>78</v>
      </c>
      <c r="P39">
        <v>0.56299999999999994</v>
      </c>
      <c r="Q39">
        <v>0.751</v>
      </c>
      <c r="R39">
        <v>0.94</v>
      </c>
    </row>
    <row r="40" spans="1:18" x14ac:dyDescent="0.2">
      <c r="A40" t="s">
        <v>79</v>
      </c>
      <c r="B40">
        <v>168.18730040412197</v>
      </c>
      <c r="C40" s="47"/>
      <c r="D40" s="47"/>
      <c r="O40" t="s">
        <v>79</v>
      </c>
      <c r="P40">
        <v>0.56799999999999995</v>
      </c>
      <c r="Q40">
        <v>0.755</v>
      </c>
      <c r="R40">
        <v>0.94099999999999995</v>
      </c>
    </row>
    <row r="41" spans="1:18" x14ac:dyDescent="0.2">
      <c r="A41" t="s">
        <v>80</v>
      </c>
      <c r="B41">
        <v>169.77826806843282</v>
      </c>
      <c r="C41" s="47"/>
      <c r="D41" s="47"/>
      <c r="O41" t="s">
        <v>80</v>
      </c>
      <c r="P41">
        <v>0.57399999999999995</v>
      </c>
      <c r="Q41">
        <v>0.75800000000000001</v>
      </c>
      <c r="R41">
        <v>0.94299999999999995</v>
      </c>
    </row>
    <row r="42" spans="1:18" x14ac:dyDescent="0.2">
      <c r="A42" t="s">
        <v>81</v>
      </c>
      <c r="B42">
        <v>170.63756710942334</v>
      </c>
      <c r="C42" s="47"/>
      <c r="D42" s="47"/>
      <c r="O42" t="s">
        <v>81</v>
      </c>
      <c r="P42">
        <v>0.57899999999999996</v>
      </c>
      <c r="Q42">
        <v>0.76200000000000001</v>
      </c>
      <c r="R42">
        <v>0.94499999999999995</v>
      </c>
    </row>
    <row r="43" spans="1:18" x14ac:dyDescent="0.2">
      <c r="A43" t="s">
        <v>82</v>
      </c>
      <c r="B43">
        <v>171.56954355268977</v>
      </c>
      <c r="C43" s="47"/>
      <c r="D43" s="47"/>
      <c r="O43" t="s">
        <v>82</v>
      </c>
      <c r="P43">
        <v>0.58499999999999996</v>
      </c>
      <c r="Q43">
        <v>0.76500000000000001</v>
      </c>
      <c r="R43">
        <v>0.94599999999999995</v>
      </c>
    </row>
    <row r="44" spans="1:18" x14ac:dyDescent="0.2">
      <c r="A44" t="s">
        <v>83</v>
      </c>
      <c r="B44">
        <v>172.32472109082792</v>
      </c>
      <c r="C44" s="47"/>
      <c r="D44" s="47"/>
      <c r="O44" t="s">
        <v>83</v>
      </c>
      <c r="P44">
        <v>0.59</v>
      </c>
      <c r="Q44">
        <v>0.76900000000000002</v>
      </c>
      <c r="R44">
        <v>0.94799999999999995</v>
      </c>
    </row>
    <row r="45" spans="1:18" x14ac:dyDescent="0.2">
      <c r="A45" t="s">
        <v>84</v>
      </c>
      <c r="B45">
        <v>173.21190452289571</v>
      </c>
      <c r="C45" s="47"/>
      <c r="D45" s="47"/>
      <c r="O45" t="s">
        <v>84</v>
      </c>
      <c r="P45">
        <v>0.59599999999999997</v>
      </c>
      <c r="Q45">
        <v>0.77300000000000002</v>
      </c>
      <c r="R45">
        <v>0.94899999999999995</v>
      </c>
    </row>
    <row r="46" spans="1:18" x14ac:dyDescent="0.2">
      <c r="A46" t="s">
        <v>85</v>
      </c>
      <c r="B46">
        <v>173.42474548670367</v>
      </c>
      <c r="C46" s="47"/>
      <c r="D46" s="47"/>
      <c r="O46" t="s">
        <v>85</v>
      </c>
      <c r="P46">
        <v>0.60099999999999998</v>
      </c>
      <c r="Q46">
        <v>0.77600000000000002</v>
      </c>
      <c r="R46">
        <v>0.95099999999999996</v>
      </c>
    </row>
    <row r="47" spans="1:18" x14ac:dyDescent="0.2">
      <c r="A47" t="s">
        <v>86</v>
      </c>
      <c r="B47">
        <v>173.88112990875044</v>
      </c>
      <c r="C47" s="47"/>
      <c r="D47" s="47"/>
      <c r="O47" t="s">
        <v>86</v>
      </c>
      <c r="P47">
        <v>0.60699999999999998</v>
      </c>
      <c r="Q47">
        <v>0.78</v>
      </c>
      <c r="R47">
        <v>0.95299999999999996</v>
      </c>
    </row>
    <row r="48" spans="1:18" x14ac:dyDescent="0.2">
      <c r="A48" t="s">
        <v>87</v>
      </c>
      <c r="B48">
        <v>174.95564305321506</v>
      </c>
      <c r="C48" s="47"/>
      <c r="D48" s="47"/>
      <c r="O48" t="s">
        <v>87</v>
      </c>
      <c r="P48">
        <v>0.61199999999999999</v>
      </c>
      <c r="Q48">
        <v>0.78300000000000003</v>
      </c>
      <c r="R48">
        <v>0.95399999999999996</v>
      </c>
    </row>
    <row r="49" spans="1:18" x14ac:dyDescent="0.2">
      <c r="A49" t="s">
        <v>88</v>
      </c>
      <c r="B49">
        <v>175.83118326879583</v>
      </c>
      <c r="C49" s="47"/>
      <c r="D49" s="47"/>
      <c r="O49" t="s">
        <v>88</v>
      </c>
      <c r="P49">
        <v>0.61799999999999999</v>
      </c>
      <c r="Q49">
        <v>0.78700000000000003</v>
      </c>
      <c r="R49">
        <v>0.95599999999999996</v>
      </c>
    </row>
    <row r="50" spans="1:18" x14ac:dyDescent="0.2">
      <c r="A50" t="s">
        <v>89</v>
      </c>
      <c r="B50">
        <v>177.07767487844188</v>
      </c>
      <c r="C50" s="47"/>
      <c r="D50" s="47"/>
      <c r="O50" t="s">
        <v>89</v>
      </c>
      <c r="P50">
        <v>0.623</v>
      </c>
      <c r="Q50">
        <v>0.79</v>
      </c>
      <c r="R50">
        <v>0.95699999999999996</v>
      </c>
    </row>
    <row r="51" spans="1:18" x14ac:dyDescent="0.2">
      <c r="A51" t="s">
        <v>90</v>
      </c>
      <c r="B51">
        <v>178.40299922137291</v>
      </c>
      <c r="C51" s="47"/>
      <c r="D51" s="47"/>
      <c r="O51" t="s">
        <v>90</v>
      </c>
      <c r="P51">
        <v>0.629</v>
      </c>
      <c r="Q51">
        <v>0.79400000000000004</v>
      </c>
      <c r="R51">
        <v>0.95899999999999996</v>
      </c>
    </row>
    <row r="52" spans="1:18" x14ac:dyDescent="0.2">
      <c r="A52" t="s">
        <v>91</v>
      </c>
      <c r="B52">
        <v>180.00983725720113</v>
      </c>
      <c r="C52" s="47"/>
      <c r="D52" s="47"/>
      <c r="O52" t="s">
        <v>91</v>
      </c>
      <c r="P52">
        <v>0.63400000000000001</v>
      </c>
      <c r="Q52">
        <v>0.79700000000000004</v>
      </c>
      <c r="R52">
        <v>0.96099999999999997</v>
      </c>
    </row>
    <row r="53" spans="1:18" x14ac:dyDescent="0.2">
      <c r="A53" t="s">
        <v>92</v>
      </c>
      <c r="B53">
        <v>181.46078968120906</v>
      </c>
      <c r="C53" s="47"/>
      <c r="D53" s="47"/>
      <c r="O53" t="s">
        <v>92</v>
      </c>
      <c r="P53">
        <v>0.64</v>
      </c>
      <c r="Q53">
        <v>0.80100000000000005</v>
      </c>
      <c r="R53">
        <v>0.96199999999999997</v>
      </c>
    </row>
    <row r="54" spans="1:18" x14ac:dyDescent="0.2">
      <c r="A54" t="s">
        <v>93</v>
      </c>
      <c r="B54">
        <v>182.7555598509384</v>
      </c>
      <c r="C54" s="47"/>
      <c r="D54" s="47"/>
      <c r="O54" t="s">
        <v>93</v>
      </c>
      <c r="P54">
        <v>0.64500000000000002</v>
      </c>
      <c r="Q54">
        <v>0.80500000000000005</v>
      </c>
      <c r="R54">
        <v>0.96399999999999997</v>
      </c>
    </row>
    <row r="55" spans="1:18" x14ac:dyDescent="0.2">
      <c r="A55" t="s">
        <v>94</v>
      </c>
      <c r="B55">
        <v>184.84310699039142</v>
      </c>
      <c r="C55" s="47"/>
      <c r="D55" s="47"/>
      <c r="O55" t="s">
        <v>94</v>
      </c>
      <c r="P55">
        <v>0.65100000000000002</v>
      </c>
      <c r="Q55">
        <v>0.80800000000000005</v>
      </c>
      <c r="R55">
        <v>0.96499999999999997</v>
      </c>
    </row>
    <row r="56" spans="1:18" x14ac:dyDescent="0.2">
      <c r="A56" t="s">
        <v>95</v>
      </c>
      <c r="B56">
        <v>185.79836986663193</v>
      </c>
      <c r="C56" s="47"/>
      <c r="D56" s="47"/>
      <c r="O56" t="s">
        <v>95</v>
      </c>
      <c r="P56">
        <v>0.65600000000000003</v>
      </c>
      <c r="Q56">
        <v>0.81200000000000006</v>
      </c>
      <c r="R56">
        <v>0.96699999999999997</v>
      </c>
    </row>
    <row r="57" spans="1:18" x14ac:dyDescent="0.2">
      <c r="A57" t="s">
        <v>96</v>
      </c>
      <c r="B57">
        <v>186.3092623403856</v>
      </c>
      <c r="C57" s="47"/>
      <c r="D57" s="47"/>
      <c r="O57" t="s">
        <v>96</v>
      </c>
      <c r="P57">
        <v>0.66200000000000003</v>
      </c>
      <c r="Q57">
        <v>0.81499999999999995</v>
      </c>
      <c r="R57">
        <v>0.96899999999999997</v>
      </c>
    </row>
    <row r="58" spans="1:18" x14ac:dyDescent="0.2">
      <c r="A58" t="s">
        <v>97</v>
      </c>
      <c r="B58">
        <v>186.82141554458693</v>
      </c>
      <c r="C58" s="47"/>
      <c r="D58" s="47"/>
      <c r="O58" t="s">
        <v>97</v>
      </c>
      <c r="P58">
        <v>0.66700000000000004</v>
      </c>
      <c r="Q58">
        <v>0.81899999999999995</v>
      </c>
      <c r="R58">
        <v>0.97</v>
      </c>
    </row>
    <row r="59" spans="1:18" x14ac:dyDescent="0.2">
      <c r="A59" t="s">
        <v>98</v>
      </c>
      <c r="B59">
        <v>188.18775070737362</v>
      </c>
      <c r="C59" s="47"/>
      <c r="D59" s="47"/>
      <c r="O59" t="s">
        <v>98</v>
      </c>
      <c r="P59">
        <v>0.67300000000000004</v>
      </c>
      <c r="Q59">
        <v>0.82199999999999995</v>
      </c>
      <c r="R59">
        <v>0.97199999999999998</v>
      </c>
    </row>
    <row r="60" spans="1:18" x14ac:dyDescent="0.2">
      <c r="A60" t="s">
        <v>99</v>
      </c>
      <c r="B60">
        <v>189.43950772065395</v>
      </c>
      <c r="C60" s="47"/>
      <c r="D60" s="47"/>
      <c r="O60" t="s">
        <v>99</v>
      </c>
      <c r="P60">
        <v>0.67800000000000005</v>
      </c>
      <c r="Q60">
        <v>0.82599999999999996</v>
      </c>
      <c r="R60">
        <v>0.97399999999999998</v>
      </c>
    </row>
    <row r="61" spans="1:18" x14ac:dyDescent="0.2">
      <c r="A61" t="s">
        <v>100</v>
      </c>
      <c r="B61">
        <v>190.56593329531566</v>
      </c>
      <c r="C61" s="47"/>
      <c r="D61" s="47"/>
      <c r="O61" t="s">
        <v>100</v>
      </c>
      <c r="P61">
        <v>0.68400000000000005</v>
      </c>
      <c r="Q61">
        <v>0.82899999999999996</v>
      </c>
      <c r="R61">
        <v>0.97499999999999998</v>
      </c>
    </row>
    <row r="62" spans="1:18" x14ac:dyDescent="0.2">
      <c r="A62" t="s">
        <v>101</v>
      </c>
      <c r="B62">
        <v>191.49998623578998</v>
      </c>
      <c r="C62" s="47"/>
      <c r="D62" s="47"/>
      <c r="O62" t="s">
        <v>101</v>
      </c>
      <c r="P62">
        <v>0.68899999999999995</v>
      </c>
      <c r="Q62">
        <v>0.83299999999999996</v>
      </c>
      <c r="R62">
        <v>0.97699999999999998</v>
      </c>
    </row>
    <row r="63" spans="1:18" x14ac:dyDescent="0.2">
      <c r="A63" t="s">
        <v>102</v>
      </c>
      <c r="B63">
        <v>192.41839128659058</v>
      </c>
      <c r="C63" s="47"/>
      <c r="D63" s="47"/>
      <c r="O63" t="s">
        <v>102</v>
      </c>
      <c r="P63">
        <v>0.69499999999999995</v>
      </c>
      <c r="Q63">
        <v>0.83599999999999997</v>
      </c>
      <c r="R63">
        <v>0.97799999999999998</v>
      </c>
    </row>
    <row r="64" spans="1:18" x14ac:dyDescent="0.2">
      <c r="A64" t="s">
        <v>103</v>
      </c>
      <c r="B64">
        <v>193.29741705105599</v>
      </c>
      <c r="C64" s="47"/>
      <c r="D64" s="47"/>
      <c r="O64" t="s">
        <v>103</v>
      </c>
      <c r="P64">
        <v>0.7</v>
      </c>
      <c r="Q64">
        <v>0.84</v>
      </c>
      <c r="R64">
        <v>0.98</v>
      </c>
    </row>
    <row r="65" spans="1:18" x14ac:dyDescent="0.2">
      <c r="A65" t="s">
        <v>104</v>
      </c>
      <c r="B65">
        <v>194.82809213572367</v>
      </c>
      <c r="C65" s="47"/>
      <c r="D65" s="47"/>
      <c r="O65" t="s">
        <v>104</v>
      </c>
      <c r="P65">
        <v>0.70199999999999996</v>
      </c>
      <c r="Q65">
        <v>0.84099999999999997</v>
      </c>
      <c r="R65">
        <v>0.98099999999999998</v>
      </c>
    </row>
    <row r="66" spans="1:18" x14ac:dyDescent="0.2">
      <c r="A66" t="s">
        <v>105</v>
      </c>
      <c r="B66">
        <v>196.96391783525999</v>
      </c>
      <c r="C66" s="47"/>
      <c r="D66" s="47"/>
      <c r="O66" t="s">
        <v>105</v>
      </c>
      <c r="P66">
        <v>0.70399999999999996</v>
      </c>
      <c r="Q66">
        <v>0.84299999999999997</v>
      </c>
      <c r="R66">
        <v>0.98099999999999998</v>
      </c>
    </row>
    <row r="67" spans="1:18" x14ac:dyDescent="0.2">
      <c r="A67" t="s">
        <v>106</v>
      </c>
      <c r="B67">
        <v>199.03744861855981</v>
      </c>
      <c r="C67" s="47"/>
      <c r="D67" s="47"/>
      <c r="O67" t="s">
        <v>106</v>
      </c>
      <c r="P67">
        <v>0.70599999999999996</v>
      </c>
      <c r="Q67">
        <v>0.84399999999999997</v>
      </c>
      <c r="R67">
        <v>0.98199999999999998</v>
      </c>
    </row>
    <row r="68" spans="1:18" x14ac:dyDescent="0.2">
      <c r="A68" t="s">
        <v>107</v>
      </c>
      <c r="B68">
        <v>200.86001988216412</v>
      </c>
      <c r="C68" s="47"/>
      <c r="D68" s="47"/>
      <c r="O68" t="s">
        <v>107</v>
      </c>
      <c r="P68">
        <v>0.70799999999999996</v>
      </c>
      <c r="Q68">
        <v>0.84499999999999997</v>
      </c>
      <c r="R68">
        <v>0.98299999999999998</v>
      </c>
    </row>
    <row r="69" spans="1:18" x14ac:dyDescent="0.2">
      <c r="A69" t="s">
        <v>108</v>
      </c>
      <c r="B69">
        <v>202.44409060932026</v>
      </c>
      <c r="C69" s="47"/>
      <c r="D69" s="47"/>
      <c r="O69" t="s">
        <v>108</v>
      </c>
      <c r="P69">
        <v>0.71</v>
      </c>
      <c r="Q69">
        <v>0.84699999999999998</v>
      </c>
      <c r="R69">
        <v>0.98299999999999998</v>
      </c>
    </row>
    <row r="70" spans="1:18" x14ac:dyDescent="0.2">
      <c r="A70" t="s">
        <v>109</v>
      </c>
      <c r="B70">
        <v>203.60633576081793</v>
      </c>
      <c r="C70" s="47"/>
      <c r="D70" s="47"/>
      <c r="O70" t="s">
        <v>109</v>
      </c>
      <c r="P70">
        <v>0.71199999999999997</v>
      </c>
      <c r="Q70">
        <v>0.84799999999999998</v>
      </c>
      <c r="R70">
        <v>0.98399999999999999</v>
      </c>
    </row>
    <row r="71" spans="1:18" x14ac:dyDescent="0.2">
      <c r="A71" t="s">
        <v>110</v>
      </c>
      <c r="B71">
        <v>205.60155293513475</v>
      </c>
      <c r="C71" s="47"/>
      <c r="D71" s="47"/>
      <c r="O71" t="s">
        <v>110</v>
      </c>
      <c r="P71">
        <v>0.71399999999999997</v>
      </c>
      <c r="Q71">
        <v>0.84899999999999998</v>
      </c>
      <c r="R71">
        <v>0.98499999999999999</v>
      </c>
    </row>
    <row r="72" spans="1:18" x14ac:dyDescent="0.2">
      <c r="A72" t="s">
        <v>111</v>
      </c>
      <c r="B72">
        <v>208.3140515735459</v>
      </c>
      <c r="C72" s="47"/>
      <c r="D72" s="47"/>
      <c r="O72" t="s">
        <v>111</v>
      </c>
      <c r="P72">
        <v>0.71599999999999997</v>
      </c>
      <c r="Q72">
        <v>0.85099999999999998</v>
      </c>
      <c r="R72">
        <v>0.98499999999999999</v>
      </c>
    </row>
    <row r="73" spans="1:18" x14ac:dyDescent="0.2">
      <c r="A73" t="s">
        <v>112</v>
      </c>
      <c r="B73">
        <v>211.20275583216875</v>
      </c>
      <c r="C73" s="47"/>
      <c r="D73" s="47"/>
      <c r="O73" t="s">
        <v>112</v>
      </c>
      <c r="P73">
        <v>0.71799999999999997</v>
      </c>
      <c r="Q73">
        <v>0.85199999999999998</v>
      </c>
      <c r="R73">
        <v>0.98599999999999999</v>
      </c>
    </row>
    <row r="74" spans="1:18" x14ac:dyDescent="0.2">
      <c r="A74" t="s">
        <v>113</v>
      </c>
      <c r="B74">
        <v>213.75506754311462</v>
      </c>
      <c r="C74" s="47"/>
      <c r="D74" s="47"/>
      <c r="O74" t="s">
        <v>113</v>
      </c>
      <c r="P74">
        <v>0.72</v>
      </c>
      <c r="Q74">
        <v>0.85299999999999998</v>
      </c>
      <c r="R74">
        <v>0.98699999999999999</v>
      </c>
    </row>
    <row r="75" spans="1:18" x14ac:dyDescent="0.2">
      <c r="A75" t="s">
        <v>114</v>
      </c>
      <c r="B75">
        <v>215.94606873988897</v>
      </c>
      <c r="C75" s="47"/>
      <c r="D75" s="47"/>
      <c r="O75" t="s">
        <v>114</v>
      </c>
      <c r="P75">
        <v>0.72199999999999998</v>
      </c>
      <c r="Q75">
        <v>0.85499999999999998</v>
      </c>
      <c r="R75">
        <v>0.98699999999999999</v>
      </c>
    </row>
    <row r="76" spans="1:18" x14ac:dyDescent="0.2">
      <c r="A76" t="s">
        <v>115</v>
      </c>
      <c r="B76">
        <v>218.23318209314243</v>
      </c>
      <c r="C76" s="47"/>
      <c r="D76" s="47"/>
      <c r="O76" t="s">
        <v>115</v>
      </c>
      <c r="P76">
        <v>0.72399999999999998</v>
      </c>
      <c r="Q76">
        <v>0.85599999999999998</v>
      </c>
      <c r="R76">
        <v>0.98799999999999999</v>
      </c>
    </row>
    <row r="77" spans="1:18" x14ac:dyDescent="0.2">
      <c r="A77" t="s">
        <v>116</v>
      </c>
      <c r="B77">
        <v>221.40310340220353</v>
      </c>
      <c r="C77" s="47"/>
      <c r="D77" s="47"/>
      <c r="O77" t="s">
        <v>116</v>
      </c>
      <c r="P77">
        <v>0.72599999999999998</v>
      </c>
      <c r="Q77">
        <v>0.85699999999999998</v>
      </c>
      <c r="R77">
        <v>0.98899999999999999</v>
      </c>
    </row>
    <row r="78" spans="1:18" x14ac:dyDescent="0.2">
      <c r="A78" t="s">
        <v>117</v>
      </c>
      <c r="B78">
        <v>224.16899768310375</v>
      </c>
      <c r="C78" s="47"/>
      <c r="D78" s="47"/>
      <c r="O78" t="s">
        <v>117</v>
      </c>
      <c r="P78">
        <v>0.72799999999999998</v>
      </c>
      <c r="Q78">
        <v>0.85899999999999999</v>
      </c>
      <c r="R78">
        <v>0.98899999999999999</v>
      </c>
    </row>
    <row r="79" spans="1:18" x14ac:dyDescent="0.2">
      <c r="A79" t="s">
        <v>118</v>
      </c>
      <c r="B79">
        <v>227.00608615398787</v>
      </c>
      <c r="C79" s="47"/>
      <c r="D79" s="47"/>
      <c r="O79" t="s">
        <v>118</v>
      </c>
      <c r="P79">
        <v>0.73</v>
      </c>
      <c r="Q79">
        <v>0.86</v>
      </c>
      <c r="R79">
        <v>0.99</v>
      </c>
    </row>
    <row r="80" spans="1:18" x14ac:dyDescent="0.2">
      <c r="A80" t="s">
        <v>119</v>
      </c>
      <c r="B80">
        <v>230.32729511676681</v>
      </c>
      <c r="C80" s="47"/>
      <c r="D80" s="47"/>
      <c r="O80" t="s">
        <v>119</v>
      </c>
      <c r="P80">
        <v>0.73199999999999998</v>
      </c>
      <c r="Q80">
        <v>0.86099999999999999</v>
      </c>
      <c r="R80">
        <v>0.99099999999999999</v>
      </c>
    </row>
    <row r="81" spans="1:18" x14ac:dyDescent="0.2">
      <c r="A81" t="s">
        <v>120</v>
      </c>
      <c r="B81">
        <v>233.87988519699553</v>
      </c>
      <c r="C81" s="47"/>
      <c r="D81" s="47"/>
      <c r="O81" t="s">
        <v>120</v>
      </c>
      <c r="P81">
        <v>0.73399999999999999</v>
      </c>
      <c r="Q81">
        <v>0.86299999999999999</v>
      </c>
      <c r="R81">
        <v>0.99099999999999999</v>
      </c>
    </row>
    <row r="82" spans="1:18" x14ac:dyDescent="0.2">
      <c r="A82" t="s">
        <v>121</v>
      </c>
      <c r="B82">
        <v>236.59238383540668</v>
      </c>
      <c r="C82" s="47"/>
      <c r="D82" s="47"/>
      <c r="O82" t="s">
        <v>121</v>
      </c>
      <c r="P82">
        <v>0.73599999999999999</v>
      </c>
      <c r="Q82">
        <v>0.86399999999999999</v>
      </c>
      <c r="R82">
        <v>0.99199999999999999</v>
      </c>
    </row>
    <row r="83" spans="1:18" x14ac:dyDescent="0.2">
      <c r="A83" t="s">
        <v>122</v>
      </c>
      <c r="B83">
        <v>239.08062077536576</v>
      </c>
      <c r="C83" s="47"/>
      <c r="D83" s="47"/>
      <c r="O83" t="s">
        <v>122</v>
      </c>
      <c r="P83">
        <v>0.73799999999999999</v>
      </c>
      <c r="Q83">
        <v>0.86499999999999999</v>
      </c>
      <c r="R83">
        <v>0.99299999999999999</v>
      </c>
    </row>
    <row r="84" spans="1:18" x14ac:dyDescent="0.2">
      <c r="A84" t="s">
        <v>123</v>
      </c>
      <c r="B84">
        <v>241.65607059805663</v>
      </c>
      <c r="C84" s="47"/>
      <c r="D84" s="47"/>
      <c r="O84" t="s">
        <v>123</v>
      </c>
      <c r="P84">
        <v>0.74</v>
      </c>
      <c r="Q84">
        <v>0.86699999999999999</v>
      </c>
      <c r="R84">
        <v>0.99299999999999999</v>
      </c>
    </row>
    <row r="85" spans="1:18" x14ac:dyDescent="0.2">
      <c r="A85" t="s">
        <v>124</v>
      </c>
      <c r="B85">
        <v>244.33119228672658</v>
      </c>
      <c r="C85" s="47"/>
      <c r="D85" s="47"/>
      <c r="O85" t="s">
        <v>124</v>
      </c>
      <c r="P85">
        <v>0.74199999999999999</v>
      </c>
      <c r="Q85">
        <v>0.86799999999999999</v>
      </c>
      <c r="R85">
        <v>0.99399999999999999</v>
      </c>
    </row>
    <row r="86" spans="1:18" x14ac:dyDescent="0.2">
      <c r="A86" t="s">
        <v>125</v>
      </c>
      <c r="B86">
        <v>246.90842196416705</v>
      </c>
      <c r="C86" s="47"/>
      <c r="D86" s="47"/>
      <c r="O86" t="s">
        <v>125</v>
      </c>
      <c r="P86">
        <v>0.74399999999999999</v>
      </c>
      <c r="Q86">
        <v>0.86899999999999999</v>
      </c>
      <c r="R86">
        <v>0.995</v>
      </c>
    </row>
    <row r="87" spans="1:18" x14ac:dyDescent="0.2">
      <c r="A87" t="s">
        <v>126</v>
      </c>
      <c r="B87">
        <v>249.06204621119878</v>
      </c>
      <c r="C87" s="47"/>
      <c r="D87" s="47"/>
      <c r="O87" t="s">
        <v>126</v>
      </c>
      <c r="P87">
        <v>0.746</v>
      </c>
      <c r="Q87">
        <v>0.871</v>
      </c>
      <c r="R87">
        <v>0.995</v>
      </c>
    </row>
    <row r="88" spans="1:18" x14ac:dyDescent="0.2">
      <c r="A88" t="s">
        <v>127</v>
      </c>
      <c r="B88">
        <v>250.19581368670262</v>
      </c>
      <c r="C88" s="47"/>
      <c r="D88" s="47"/>
      <c r="O88" t="s">
        <v>127</v>
      </c>
      <c r="P88">
        <v>0.748</v>
      </c>
      <c r="Q88">
        <v>0.872</v>
      </c>
      <c r="R88">
        <v>0.996</v>
      </c>
    </row>
    <row r="89" spans="1:18" x14ac:dyDescent="0.2">
      <c r="A89" t="s">
        <v>128</v>
      </c>
      <c r="B89">
        <v>250.11038065872117</v>
      </c>
      <c r="C89" s="47"/>
      <c r="D89" s="47"/>
      <c r="O89" t="s">
        <v>128</v>
      </c>
      <c r="P89">
        <v>0.75</v>
      </c>
      <c r="Q89">
        <v>0.873</v>
      </c>
      <c r="R89">
        <v>0.997</v>
      </c>
    </row>
    <row r="90" spans="1:18" x14ac:dyDescent="0.2">
      <c r="A90" t="s">
        <v>129</v>
      </c>
      <c r="B90">
        <v>250.70129243559361</v>
      </c>
      <c r="C90" s="47"/>
      <c r="D90" s="47"/>
      <c r="O90" t="s">
        <v>129</v>
      </c>
      <c r="P90">
        <v>0.752</v>
      </c>
      <c r="Q90">
        <v>0.875</v>
      </c>
      <c r="R90">
        <v>0.997</v>
      </c>
    </row>
    <row r="91" spans="1:18" x14ac:dyDescent="0.2">
      <c r="A91" t="s">
        <v>130</v>
      </c>
      <c r="B91">
        <v>252.19815028001793</v>
      </c>
      <c r="C91" s="47"/>
      <c r="D91" s="47"/>
      <c r="O91" t="s">
        <v>130</v>
      </c>
      <c r="P91">
        <v>0.754</v>
      </c>
      <c r="Q91">
        <v>0.876</v>
      </c>
      <c r="R91">
        <v>0.998</v>
      </c>
    </row>
    <row r="92" spans="1:18" x14ac:dyDescent="0.2">
      <c r="A92" t="s">
        <v>131</v>
      </c>
      <c r="B92">
        <v>253.90681083964697</v>
      </c>
      <c r="C92" s="47"/>
      <c r="D92" s="47"/>
      <c r="O92" t="s">
        <v>131</v>
      </c>
      <c r="P92">
        <v>0.75600000000000001</v>
      </c>
      <c r="Q92">
        <v>0.877</v>
      </c>
      <c r="R92">
        <v>0.999</v>
      </c>
    </row>
    <row r="93" spans="1:18" x14ac:dyDescent="0.2">
      <c r="A93" t="s">
        <v>132</v>
      </c>
      <c r="B93">
        <v>255.4428254885635</v>
      </c>
      <c r="C93" s="47"/>
      <c r="D93" s="47"/>
      <c r="O93" t="s">
        <v>132</v>
      </c>
      <c r="P93">
        <v>0.75800000000000001</v>
      </c>
      <c r="Q93">
        <v>0.879</v>
      </c>
      <c r="R93">
        <v>0.999</v>
      </c>
    </row>
    <row r="94" spans="1:18" x14ac:dyDescent="0.2">
      <c r="A94" t="s">
        <v>133</v>
      </c>
      <c r="B94">
        <v>256.64778715405191</v>
      </c>
      <c r="C94" s="47"/>
      <c r="D94" s="47"/>
      <c r="O94" s="17" t="s">
        <v>133</v>
      </c>
      <c r="P94" s="17">
        <v>0.88</v>
      </c>
      <c r="Q94" s="17">
        <v>0.88</v>
      </c>
      <c r="R94" s="17">
        <v>0.88</v>
      </c>
    </row>
    <row r="95" spans="1:18" x14ac:dyDescent="0.2">
      <c r="A95" t="s">
        <v>134</v>
      </c>
      <c r="B95">
        <v>270.5662512960302</v>
      </c>
      <c r="C95" s="47"/>
      <c r="D95" s="47"/>
      <c r="O95" t="s">
        <v>134</v>
      </c>
      <c r="P95">
        <v>0.75800000000000001</v>
      </c>
      <c r="Q95">
        <v>0.878</v>
      </c>
      <c r="R95">
        <v>0.999</v>
      </c>
    </row>
    <row r="96" spans="1:18" x14ac:dyDescent="0.2">
      <c r="A96" t="s">
        <v>135</v>
      </c>
      <c r="B96">
        <v>274.66169707489109</v>
      </c>
      <c r="C96" s="47"/>
      <c r="D96" s="47"/>
      <c r="O96" t="s">
        <v>135</v>
      </c>
      <c r="P96">
        <v>0.755</v>
      </c>
      <c r="Q96">
        <v>0.876</v>
      </c>
      <c r="R96">
        <v>0.997</v>
      </c>
    </row>
    <row r="97" spans="1:18" x14ac:dyDescent="0.2">
      <c r="A97" t="s">
        <v>136</v>
      </c>
      <c r="B97">
        <v>279.06327787068551</v>
      </c>
      <c r="C97" s="47"/>
      <c r="D97" s="47"/>
      <c r="O97" t="s">
        <v>136</v>
      </c>
      <c r="P97">
        <v>0.753</v>
      </c>
      <c r="Q97">
        <v>0.875</v>
      </c>
      <c r="R97">
        <v>0.996</v>
      </c>
    </row>
    <row r="98" spans="1:18" x14ac:dyDescent="0.2">
      <c r="A98" t="s">
        <v>137</v>
      </c>
      <c r="B98">
        <v>283.55919096820941</v>
      </c>
      <c r="C98" s="47"/>
      <c r="D98" s="47"/>
      <c r="O98" t="s">
        <v>137</v>
      </c>
      <c r="P98">
        <v>0.751</v>
      </c>
      <c r="Q98">
        <v>0.873</v>
      </c>
      <c r="R98">
        <v>0.995</v>
      </c>
    </row>
    <row r="99" spans="1:18" x14ac:dyDescent="0.2">
      <c r="A99" t="s">
        <v>138</v>
      </c>
      <c r="B99">
        <v>287.7044726800595</v>
      </c>
      <c r="C99" s="47"/>
      <c r="D99" s="47"/>
      <c r="O99" t="s">
        <v>138</v>
      </c>
      <c r="P99">
        <v>0.749</v>
      </c>
      <c r="Q99">
        <v>0.871</v>
      </c>
      <c r="R99">
        <v>0.99399999999999999</v>
      </c>
    </row>
    <row r="100" spans="1:18" x14ac:dyDescent="0.2">
      <c r="A100" t="s">
        <v>139</v>
      </c>
      <c r="B100">
        <v>290.27992250275042</v>
      </c>
      <c r="C100" s="47"/>
      <c r="D100" s="47"/>
      <c r="O100" t="s">
        <v>139</v>
      </c>
      <c r="P100">
        <v>0.746</v>
      </c>
      <c r="Q100">
        <v>0.86899999999999999</v>
      </c>
      <c r="R100">
        <v>0.99199999999999999</v>
      </c>
    </row>
    <row r="101" spans="1:18" x14ac:dyDescent="0.2">
      <c r="A101" t="s">
        <v>140</v>
      </c>
      <c r="B101">
        <v>291.93696727464061</v>
      </c>
      <c r="C101" s="47"/>
      <c r="D101" s="47"/>
      <c r="O101" t="s">
        <v>140</v>
      </c>
      <c r="P101">
        <v>0.74399999999999999</v>
      </c>
      <c r="Q101">
        <v>0.86799999999999999</v>
      </c>
      <c r="R101">
        <v>0.99099999999999999</v>
      </c>
    </row>
    <row r="102" spans="1:18" x14ac:dyDescent="0.2">
      <c r="A102" t="s">
        <v>141</v>
      </c>
      <c r="B102">
        <v>294.41452508610274</v>
      </c>
      <c r="C102" s="47"/>
      <c r="D102" s="47"/>
      <c r="O102" t="s">
        <v>141</v>
      </c>
      <c r="P102">
        <v>0.74199999999999999</v>
      </c>
      <c r="Q102">
        <v>0.86599999999999999</v>
      </c>
      <c r="R102">
        <v>0.99</v>
      </c>
    </row>
    <row r="103" spans="1:18" x14ac:dyDescent="0.2">
      <c r="A103" t="s">
        <v>142</v>
      </c>
      <c r="B103">
        <v>297.01489287528818</v>
      </c>
      <c r="C103" s="47"/>
      <c r="D103" s="47"/>
      <c r="O103" t="s">
        <v>142</v>
      </c>
      <c r="P103">
        <v>0.74</v>
      </c>
      <c r="Q103">
        <v>0.86399999999999999</v>
      </c>
      <c r="R103">
        <v>0.98799999999999999</v>
      </c>
    </row>
    <row r="104" spans="1:18" x14ac:dyDescent="0.2">
      <c r="A104" t="s">
        <v>143</v>
      </c>
      <c r="B104">
        <v>300.49094920128431</v>
      </c>
      <c r="C104" s="47"/>
      <c r="D104" s="47"/>
      <c r="O104" t="s">
        <v>143</v>
      </c>
      <c r="P104">
        <v>0.73699999999999999</v>
      </c>
      <c r="Q104">
        <v>0.86199999999999999</v>
      </c>
      <c r="R104">
        <v>0.98699999999999999</v>
      </c>
    </row>
    <row r="105" spans="1:18" x14ac:dyDescent="0.2">
      <c r="A105" t="s">
        <v>144</v>
      </c>
      <c r="B105">
        <v>305.38554976272093</v>
      </c>
      <c r="C105" s="47"/>
      <c r="D105" s="47"/>
      <c r="O105" t="s">
        <v>144</v>
      </c>
      <c r="P105">
        <v>0.73499999999999999</v>
      </c>
      <c r="Q105">
        <v>0.86</v>
      </c>
      <c r="R105">
        <v>0.98599999999999999</v>
      </c>
    </row>
    <row r="106" spans="1:18" x14ac:dyDescent="0.2">
      <c r="A106" t="s">
        <v>145</v>
      </c>
      <c r="B106">
        <v>309.03959156367767</v>
      </c>
      <c r="C106" s="47"/>
      <c r="D106" s="47"/>
      <c r="O106" t="s">
        <v>145</v>
      </c>
      <c r="P106">
        <v>0.73299999999999998</v>
      </c>
      <c r="Q106">
        <v>0.85899999999999999</v>
      </c>
      <c r="R106">
        <v>0.98499999999999999</v>
      </c>
    </row>
    <row r="107" spans="1:18" x14ac:dyDescent="0.2">
      <c r="A107" t="s">
        <v>146</v>
      </c>
      <c r="B107">
        <v>312.53344643716986</v>
      </c>
      <c r="C107" s="47"/>
      <c r="D107" s="47"/>
      <c r="O107" t="s">
        <v>146</v>
      </c>
      <c r="P107">
        <v>0.73099999999999998</v>
      </c>
      <c r="Q107">
        <v>0.85699999999999998</v>
      </c>
      <c r="R107">
        <v>0.98299999999999998</v>
      </c>
    </row>
    <row r="108" spans="1:18" x14ac:dyDescent="0.2">
      <c r="A108" t="s">
        <v>147</v>
      </c>
      <c r="B108">
        <v>315.51648299752225</v>
      </c>
      <c r="C108" s="47"/>
      <c r="D108" s="47"/>
      <c r="O108" t="s">
        <v>147</v>
      </c>
      <c r="P108">
        <v>0.72799999999999998</v>
      </c>
      <c r="Q108">
        <v>0.85499999999999998</v>
      </c>
      <c r="R108">
        <v>0.98199999999999998</v>
      </c>
    </row>
    <row r="109" spans="1:18" x14ac:dyDescent="0.2">
      <c r="A109" t="s">
        <v>148</v>
      </c>
      <c r="B109">
        <v>318.6294489545964</v>
      </c>
      <c r="C109" s="47"/>
      <c r="D109" s="47"/>
      <c r="O109" t="s">
        <v>148</v>
      </c>
      <c r="P109">
        <v>0.72599999999999998</v>
      </c>
      <c r="Q109">
        <v>0.85299999999999998</v>
      </c>
      <c r="R109">
        <v>0.98099999999999998</v>
      </c>
    </row>
    <row r="110" spans="1:18" x14ac:dyDescent="0.2">
      <c r="A110" t="s">
        <v>149</v>
      </c>
      <c r="B110">
        <v>323.21435478960103</v>
      </c>
      <c r="C110" s="47"/>
      <c r="D110" s="47"/>
      <c r="O110" t="s">
        <v>149</v>
      </c>
      <c r="P110">
        <v>0.72399999999999998</v>
      </c>
      <c r="Q110">
        <v>0.85199999999999998</v>
      </c>
      <c r="R110">
        <v>0.97899999999999998</v>
      </c>
    </row>
    <row r="111" spans="1:18" x14ac:dyDescent="0.2">
      <c r="A111" t="s">
        <v>150</v>
      </c>
      <c r="B111">
        <v>326.69931038934448</v>
      </c>
      <c r="C111" s="47"/>
      <c r="D111" s="47"/>
      <c r="O111" t="s">
        <v>150</v>
      </c>
      <c r="P111">
        <v>0.72199999999999998</v>
      </c>
      <c r="Q111">
        <v>0.85</v>
      </c>
      <c r="R111">
        <v>0.97799999999999998</v>
      </c>
    </row>
    <row r="112" spans="1:18" x14ac:dyDescent="0.2">
      <c r="A112" t="s">
        <v>151</v>
      </c>
      <c r="B112">
        <v>329.80693678216977</v>
      </c>
      <c r="C112" s="47"/>
      <c r="D112" s="47"/>
      <c r="O112" t="s">
        <v>151</v>
      </c>
      <c r="P112">
        <v>0.71899999999999997</v>
      </c>
      <c r="Q112">
        <v>0.84799999999999998</v>
      </c>
      <c r="R112">
        <v>0.97699999999999998</v>
      </c>
    </row>
    <row r="113" spans="1:18" x14ac:dyDescent="0.2">
      <c r="A113" t="s">
        <v>152</v>
      </c>
      <c r="B113">
        <v>334.1693607734727</v>
      </c>
      <c r="C113" s="47"/>
      <c r="D113" s="47"/>
      <c r="O113" t="s">
        <v>152</v>
      </c>
      <c r="P113">
        <v>0.71699999999999997</v>
      </c>
      <c r="Q113">
        <v>0.84599999999999997</v>
      </c>
      <c r="R113">
        <v>0.97499999999999998</v>
      </c>
    </row>
    <row r="114" spans="1:18" x14ac:dyDescent="0.2">
      <c r="A114" t="s">
        <v>153</v>
      </c>
      <c r="B114">
        <v>337.80916373643254</v>
      </c>
      <c r="C114" s="47"/>
      <c r="D114" s="47"/>
      <c r="O114" t="s">
        <v>153</v>
      </c>
      <c r="P114">
        <v>0.71499999999999997</v>
      </c>
      <c r="Q114">
        <v>0.84499999999999997</v>
      </c>
      <c r="R114">
        <v>0.97399999999999998</v>
      </c>
    </row>
    <row r="115" spans="1:18" x14ac:dyDescent="0.2">
      <c r="A115" t="s">
        <v>154</v>
      </c>
      <c r="B115">
        <v>341.7640009900739</v>
      </c>
      <c r="C115" s="47"/>
      <c r="D115" s="47"/>
      <c r="O115" t="s">
        <v>154</v>
      </c>
      <c r="P115">
        <v>0.71299999999999997</v>
      </c>
      <c r="Q115">
        <v>0.84299999999999997</v>
      </c>
      <c r="R115">
        <v>0.97299999999999998</v>
      </c>
    </row>
    <row r="116" spans="1:18" x14ac:dyDescent="0.2">
      <c r="A116" t="s">
        <v>155</v>
      </c>
      <c r="B116">
        <v>344.50853701397807</v>
      </c>
      <c r="C116" s="47"/>
      <c r="D116" s="47"/>
      <c r="O116" t="s">
        <v>155</v>
      </c>
      <c r="P116">
        <v>0.71</v>
      </c>
      <c r="Q116">
        <v>0.84099999999999997</v>
      </c>
      <c r="R116">
        <v>0.97199999999999998</v>
      </c>
    </row>
    <row r="117" spans="1:18" x14ac:dyDescent="0.2">
      <c r="A117" t="s">
        <v>156</v>
      </c>
      <c r="B117">
        <v>345.31125150605379</v>
      </c>
      <c r="C117" s="47"/>
      <c r="D117" s="47"/>
      <c r="O117" t="s">
        <v>156</v>
      </c>
      <c r="P117">
        <v>0.70799999999999996</v>
      </c>
      <c r="Q117">
        <v>0.83899999999999997</v>
      </c>
      <c r="R117">
        <v>0.97</v>
      </c>
    </row>
    <row r="118" spans="1:18" x14ac:dyDescent="0.2">
      <c r="A118" t="s">
        <v>157</v>
      </c>
      <c r="B118">
        <v>345.70815911521765</v>
      </c>
      <c r="C118" s="47"/>
      <c r="D118" s="47"/>
      <c r="O118" t="s">
        <v>157</v>
      </c>
      <c r="P118">
        <v>0.70599999999999996</v>
      </c>
      <c r="Q118">
        <v>0.83699999999999997</v>
      </c>
      <c r="R118">
        <v>0.96899999999999997</v>
      </c>
    </row>
    <row r="119" spans="1:18" x14ac:dyDescent="0.2">
      <c r="A119" t="s">
        <v>158</v>
      </c>
      <c r="B119">
        <v>346.11218614337992</v>
      </c>
      <c r="C119" s="47"/>
      <c r="D119" s="47"/>
      <c r="O119" t="s">
        <v>158</v>
      </c>
      <c r="P119">
        <v>0.70399999999999996</v>
      </c>
      <c r="Q119">
        <v>0.83599999999999997</v>
      </c>
      <c r="R119">
        <v>0.96799999999999997</v>
      </c>
    </row>
    <row r="120" spans="1:18" x14ac:dyDescent="0.2">
      <c r="A120" t="s">
        <v>159</v>
      </c>
      <c r="B120">
        <v>346.21007815460865</v>
      </c>
      <c r="C120" s="47"/>
      <c r="D120" s="47"/>
      <c r="O120" t="s">
        <v>159</v>
      </c>
      <c r="P120">
        <v>0.70099999999999996</v>
      </c>
      <c r="Q120">
        <v>0.83399999999999996</v>
      </c>
      <c r="R120">
        <v>0.96599999999999997</v>
      </c>
    </row>
    <row r="121" spans="1:18" x14ac:dyDescent="0.2">
      <c r="A121" t="s">
        <v>160</v>
      </c>
      <c r="B121">
        <v>347.35630461335984</v>
      </c>
      <c r="C121" s="47"/>
      <c r="D121" s="47"/>
      <c r="O121" t="s">
        <v>160</v>
      </c>
      <c r="P121">
        <v>0.69899999999999995</v>
      </c>
      <c r="Q121">
        <v>0.83199999999999996</v>
      </c>
      <c r="R121">
        <v>0.96499999999999997</v>
      </c>
    </row>
    <row r="122" spans="1:18" x14ac:dyDescent="0.2">
      <c r="A122" t="s">
        <v>161</v>
      </c>
      <c r="B122">
        <v>350.18093410099664</v>
      </c>
      <c r="C122" s="47"/>
      <c r="D122" s="47"/>
      <c r="O122" t="s">
        <v>161</v>
      </c>
      <c r="P122">
        <v>0.69699999999999995</v>
      </c>
      <c r="Q122">
        <v>0.83</v>
      </c>
      <c r="R122">
        <v>0.96399999999999997</v>
      </c>
    </row>
    <row r="123" spans="1:18" x14ac:dyDescent="0.2">
      <c r="A123" t="s">
        <v>162</v>
      </c>
      <c r="B123">
        <v>352.16369229206617</v>
      </c>
      <c r="C123" s="47"/>
      <c r="D123" s="47"/>
      <c r="O123" t="s">
        <v>162</v>
      </c>
      <c r="P123">
        <v>0.69499999999999995</v>
      </c>
      <c r="Q123">
        <v>0.82899999999999996</v>
      </c>
      <c r="R123">
        <v>0.96299999999999997</v>
      </c>
    </row>
    <row r="124" spans="1:18" x14ac:dyDescent="0.2">
      <c r="A124" t="s">
        <v>163</v>
      </c>
      <c r="B124">
        <v>351.90383349862259</v>
      </c>
      <c r="C124" s="47"/>
      <c r="D124" s="47"/>
      <c r="O124" t="s">
        <v>163</v>
      </c>
      <c r="P124">
        <v>0.69199999999999995</v>
      </c>
      <c r="Q124">
        <v>0.82699999999999996</v>
      </c>
      <c r="R124">
        <v>0.96099999999999997</v>
      </c>
    </row>
    <row r="125" spans="1:18" x14ac:dyDescent="0.2">
      <c r="A125" t="s">
        <v>164</v>
      </c>
      <c r="B125">
        <v>353.00556358863338</v>
      </c>
      <c r="C125" s="47"/>
      <c r="D125" s="47"/>
      <c r="O125" t="s">
        <v>164</v>
      </c>
      <c r="P125">
        <v>0.69</v>
      </c>
      <c r="Q125">
        <v>0.82499999999999996</v>
      </c>
      <c r="R125">
        <v>0.96</v>
      </c>
    </row>
    <row r="126" spans="1:18" x14ac:dyDescent="0.2">
      <c r="A126" t="s">
        <v>165</v>
      </c>
      <c r="B126">
        <v>356.65070611584201</v>
      </c>
      <c r="C126" s="47"/>
      <c r="D126" s="47"/>
      <c r="O126" t="s">
        <v>165</v>
      </c>
      <c r="P126">
        <v>0.68400000000000005</v>
      </c>
      <c r="Q126">
        <v>0.82099999999999995</v>
      </c>
      <c r="R126">
        <v>0.95699999999999996</v>
      </c>
    </row>
    <row r="127" spans="1:18" x14ac:dyDescent="0.2">
      <c r="A127" t="s">
        <v>166</v>
      </c>
      <c r="B127">
        <v>363.98014797475082</v>
      </c>
      <c r="C127" s="47"/>
      <c r="D127" s="47"/>
      <c r="O127" t="s">
        <v>166</v>
      </c>
      <c r="P127">
        <v>0.67900000000000005</v>
      </c>
      <c r="Q127">
        <v>0.81599999999999995</v>
      </c>
      <c r="R127">
        <v>0.95299999999999996</v>
      </c>
    </row>
    <row r="128" spans="1:18" x14ac:dyDescent="0.2">
      <c r="A128" t="s">
        <v>167</v>
      </c>
      <c r="B128">
        <v>367.16964768605834</v>
      </c>
      <c r="C128" s="47"/>
      <c r="D128" s="47"/>
      <c r="O128" t="s">
        <v>167</v>
      </c>
      <c r="P128">
        <v>0.67300000000000004</v>
      </c>
      <c r="Q128">
        <v>0.81200000000000006</v>
      </c>
      <c r="R128">
        <v>0.95</v>
      </c>
    </row>
    <row r="129" spans="1:18" x14ac:dyDescent="0.2">
      <c r="A129" t="s">
        <v>168</v>
      </c>
      <c r="B129">
        <v>367.53273805497952</v>
      </c>
      <c r="C129" s="47"/>
      <c r="D129" s="47"/>
      <c r="O129" t="s">
        <v>168</v>
      </c>
      <c r="P129">
        <v>0.66700000000000004</v>
      </c>
      <c r="Q129">
        <v>0.80700000000000005</v>
      </c>
      <c r="R129">
        <v>0.94699999999999995</v>
      </c>
    </row>
    <row r="130" spans="1:18" x14ac:dyDescent="0.2">
      <c r="A130" t="s">
        <v>169</v>
      </c>
      <c r="B130">
        <v>370.21141945314798</v>
      </c>
      <c r="C130" s="47"/>
      <c r="D130" s="47"/>
      <c r="O130" t="s">
        <v>169</v>
      </c>
      <c r="P130">
        <v>0.66200000000000003</v>
      </c>
      <c r="Q130">
        <v>0.80300000000000005</v>
      </c>
      <c r="R130">
        <v>0.94299999999999995</v>
      </c>
    </row>
    <row r="131" spans="1:18" x14ac:dyDescent="0.2">
      <c r="A131" t="s">
        <v>170</v>
      </c>
      <c r="B131">
        <v>371.6103852863443</v>
      </c>
      <c r="C131" s="47"/>
      <c r="D131" s="47"/>
      <c r="O131" t="s">
        <v>170</v>
      </c>
      <c r="P131">
        <v>0.65600000000000003</v>
      </c>
      <c r="Q131">
        <v>0.79800000000000004</v>
      </c>
      <c r="R131">
        <v>0.94</v>
      </c>
    </row>
    <row r="132" spans="1:18" x14ac:dyDescent="0.2">
      <c r="A132" t="s">
        <v>171</v>
      </c>
      <c r="B132">
        <v>373.10190356652049</v>
      </c>
      <c r="C132" s="47"/>
      <c r="D132" s="47"/>
      <c r="O132" t="s">
        <v>171</v>
      </c>
      <c r="P132">
        <v>0.65</v>
      </c>
      <c r="Q132">
        <v>0.79400000000000004</v>
      </c>
      <c r="R132">
        <v>0.93700000000000006</v>
      </c>
    </row>
    <row r="133" spans="1:18" x14ac:dyDescent="0.2">
      <c r="A133" t="s">
        <v>172</v>
      </c>
      <c r="B133">
        <v>373.32260555547253</v>
      </c>
      <c r="C133" s="47"/>
      <c r="D133" s="47"/>
      <c r="O133" t="s">
        <v>172</v>
      </c>
      <c r="P133">
        <v>0.64500000000000002</v>
      </c>
      <c r="Q133">
        <v>0.78900000000000003</v>
      </c>
      <c r="R133">
        <v>0.93300000000000005</v>
      </c>
    </row>
    <row r="134" spans="1:18" x14ac:dyDescent="0.2">
      <c r="A134" t="s">
        <v>173</v>
      </c>
      <c r="B134">
        <v>374.2855069750135</v>
      </c>
      <c r="C134" s="47"/>
      <c r="D134" s="47"/>
      <c r="O134" t="s">
        <v>173</v>
      </c>
      <c r="P134">
        <v>0.63900000000000001</v>
      </c>
      <c r="Q134">
        <v>0.78500000000000003</v>
      </c>
      <c r="R134">
        <v>0.93</v>
      </c>
    </row>
    <row r="135" spans="1:18" x14ac:dyDescent="0.2">
      <c r="A135" t="s">
        <v>174</v>
      </c>
      <c r="B135">
        <v>376.70610943448798</v>
      </c>
      <c r="C135" s="47"/>
      <c r="D135" s="47"/>
      <c r="O135" t="s">
        <v>174</v>
      </c>
      <c r="P135">
        <v>0.63300000000000001</v>
      </c>
      <c r="Q135">
        <v>0.78</v>
      </c>
      <c r="R135">
        <v>0.92700000000000005</v>
      </c>
    </row>
    <row r="136" spans="1:18" x14ac:dyDescent="0.2">
      <c r="A136" t="s">
        <v>175</v>
      </c>
      <c r="B136">
        <v>379.89560914579556</v>
      </c>
      <c r="C136" s="47"/>
      <c r="D136" s="47"/>
      <c r="O136" t="s">
        <v>175</v>
      </c>
      <c r="P136">
        <v>0.628</v>
      </c>
      <c r="Q136">
        <v>0.77600000000000002</v>
      </c>
      <c r="R136">
        <v>0.92300000000000004</v>
      </c>
    </row>
    <row r="137" spans="1:18" x14ac:dyDescent="0.2">
      <c r="A137" t="s">
        <v>176</v>
      </c>
      <c r="B137">
        <v>384.50543294729476</v>
      </c>
      <c r="C137" s="47"/>
      <c r="D137" s="47"/>
      <c r="O137" t="s">
        <v>176</v>
      </c>
      <c r="P137">
        <v>0.622</v>
      </c>
      <c r="Q137">
        <v>0.77100000000000002</v>
      </c>
      <c r="R137">
        <v>0.92</v>
      </c>
    </row>
    <row r="138" spans="1:18" x14ac:dyDescent="0.2">
      <c r="A138" t="s">
        <v>177</v>
      </c>
      <c r="B138">
        <v>385.83854415475537</v>
      </c>
      <c r="C138" s="47"/>
      <c r="D138" s="47"/>
      <c r="O138" t="s">
        <v>177</v>
      </c>
      <c r="P138">
        <v>0.61599999999999999</v>
      </c>
      <c r="Q138">
        <v>0.76700000000000002</v>
      </c>
      <c r="R138">
        <v>0.91700000000000004</v>
      </c>
    </row>
    <row r="139" spans="1:18" x14ac:dyDescent="0.2">
      <c r="A139" t="s">
        <v>178</v>
      </c>
      <c r="B139">
        <v>385.60894289205515</v>
      </c>
      <c r="C139" s="47"/>
      <c r="D139" s="47"/>
      <c r="O139" t="s">
        <v>178</v>
      </c>
      <c r="P139">
        <v>0.61099999999999999</v>
      </c>
      <c r="Q139">
        <v>0.76200000000000001</v>
      </c>
      <c r="R139">
        <v>0.91300000000000003</v>
      </c>
    </row>
    <row r="140" spans="1:18" x14ac:dyDescent="0.2">
      <c r="A140" t="s">
        <v>179</v>
      </c>
      <c r="B140">
        <v>385.89727936149256</v>
      </c>
      <c r="C140" s="47"/>
      <c r="D140" s="47"/>
      <c r="O140" t="s">
        <v>179</v>
      </c>
      <c r="P140">
        <v>0.60499999999999998</v>
      </c>
      <c r="Q140">
        <v>0.75800000000000001</v>
      </c>
      <c r="R140">
        <v>0.91</v>
      </c>
    </row>
    <row r="141" spans="1:18" x14ac:dyDescent="0.2">
      <c r="A141" t="s">
        <v>180</v>
      </c>
      <c r="B141">
        <v>386.84594194303668</v>
      </c>
      <c r="C141" s="47"/>
      <c r="D141" s="47"/>
      <c r="O141" t="s">
        <v>180</v>
      </c>
      <c r="P141">
        <v>0.59899999999999998</v>
      </c>
      <c r="Q141">
        <v>0.753</v>
      </c>
      <c r="R141">
        <v>0.90700000000000003</v>
      </c>
    </row>
    <row r="142" spans="1:18" x14ac:dyDescent="0.2">
      <c r="A142" t="s">
        <v>181</v>
      </c>
      <c r="B142">
        <v>386.57362416634578</v>
      </c>
      <c r="C142" s="47"/>
      <c r="D142" s="47"/>
      <c r="O142" t="s">
        <v>181</v>
      </c>
      <c r="P142">
        <v>0.59399999999999997</v>
      </c>
      <c r="Q142">
        <v>0.749</v>
      </c>
      <c r="R142">
        <v>0.90300000000000002</v>
      </c>
    </row>
    <row r="143" spans="1:18" x14ac:dyDescent="0.2">
      <c r="A143" t="s">
        <v>182</v>
      </c>
      <c r="B143">
        <v>387.06130436773992</v>
      </c>
      <c r="C143" s="47"/>
      <c r="D143" s="47"/>
      <c r="O143" t="s">
        <v>182</v>
      </c>
      <c r="P143">
        <v>0.58799999999999997</v>
      </c>
      <c r="Q143">
        <v>0.74399999999999999</v>
      </c>
      <c r="R143">
        <v>0.9</v>
      </c>
    </row>
    <row r="144" spans="1:18" x14ac:dyDescent="0.2">
      <c r="A144" t="s">
        <v>183</v>
      </c>
      <c r="B144">
        <v>386.57184431159612</v>
      </c>
      <c r="C144" s="47"/>
      <c r="D144" s="47"/>
      <c r="O144" t="s">
        <v>183</v>
      </c>
      <c r="P144">
        <v>0.58199999999999996</v>
      </c>
      <c r="Q144">
        <v>0.74</v>
      </c>
      <c r="R144">
        <v>0.89700000000000002</v>
      </c>
    </row>
    <row r="145" spans="1:18" x14ac:dyDescent="0.2">
      <c r="A145" t="s">
        <v>184</v>
      </c>
      <c r="B145">
        <v>388.20753082649099</v>
      </c>
      <c r="C145" s="47"/>
      <c r="D145" s="47"/>
      <c r="O145" t="s">
        <v>184</v>
      </c>
      <c r="P145">
        <v>0.57699999999999996</v>
      </c>
      <c r="Q145">
        <v>0.73499999999999999</v>
      </c>
      <c r="R145">
        <v>0.89300000000000002</v>
      </c>
    </row>
    <row r="146" spans="1:18" x14ac:dyDescent="0.2">
      <c r="A146" t="s">
        <v>185</v>
      </c>
      <c r="B146">
        <v>388.47094932943384</v>
      </c>
      <c r="C146" s="47"/>
      <c r="D146" s="47"/>
      <c r="O146" t="s">
        <v>185</v>
      </c>
      <c r="P146">
        <v>0.57099999999999995</v>
      </c>
      <c r="Q146">
        <v>0.73099999999999998</v>
      </c>
      <c r="R146">
        <v>0.89</v>
      </c>
    </row>
    <row r="147" spans="1:18" x14ac:dyDescent="0.2">
      <c r="A147" t="s">
        <v>186</v>
      </c>
      <c r="B147">
        <v>389.15441355328545</v>
      </c>
      <c r="C147" s="47"/>
      <c r="D147" s="47"/>
      <c r="O147" t="s">
        <v>186</v>
      </c>
      <c r="P147">
        <v>0.56499999999999995</v>
      </c>
      <c r="Q147">
        <v>0.72599999999999998</v>
      </c>
      <c r="R147">
        <v>0.88700000000000001</v>
      </c>
    </row>
    <row r="148" spans="1:18" x14ac:dyDescent="0.2">
      <c r="A148" t="s">
        <v>187</v>
      </c>
      <c r="B148">
        <v>389.21314876002276</v>
      </c>
      <c r="C148" s="47"/>
      <c r="D148" s="47"/>
      <c r="O148" t="s">
        <v>187</v>
      </c>
      <c r="P148">
        <v>0.56000000000000005</v>
      </c>
      <c r="Q148">
        <v>0.72199999999999998</v>
      </c>
      <c r="R148">
        <v>0.88300000000000001</v>
      </c>
    </row>
    <row r="149" spans="1:18" x14ac:dyDescent="0.2">
      <c r="A149" t="s">
        <v>188</v>
      </c>
      <c r="B149">
        <v>387.74654844634114</v>
      </c>
      <c r="C149" s="47"/>
      <c r="D149" s="47"/>
      <c r="O149" t="s">
        <v>188</v>
      </c>
      <c r="P149">
        <v>0.55400000000000005</v>
      </c>
      <c r="Q149">
        <v>0.71699999999999997</v>
      </c>
      <c r="R149">
        <v>0.88</v>
      </c>
    </row>
    <row r="150" spans="1:18" x14ac:dyDescent="0.2">
      <c r="A150" t="s">
        <v>189</v>
      </c>
      <c r="B150">
        <v>385.29746831087277</v>
      </c>
      <c r="C150" s="47"/>
      <c r="D150" s="47"/>
      <c r="O150" t="s">
        <v>189</v>
      </c>
      <c r="P150">
        <v>0.54800000000000004</v>
      </c>
      <c r="Q150">
        <v>0.71299999999999997</v>
      </c>
      <c r="R150">
        <v>0.877</v>
      </c>
    </row>
    <row r="151" spans="1:18" x14ac:dyDescent="0.2">
      <c r="A151" t="s">
        <v>190</v>
      </c>
      <c r="B151">
        <v>382.42834245449569</v>
      </c>
      <c r="C151" s="47"/>
      <c r="D151" s="47"/>
      <c r="O151" t="s">
        <v>190</v>
      </c>
      <c r="P151">
        <v>0.54300000000000004</v>
      </c>
      <c r="Q151">
        <v>0.70799999999999996</v>
      </c>
      <c r="R151">
        <v>0.873</v>
      </c>
    </row>
    <row r="152" spans="1:18" x14ac:dyDescent="0.2">
      <c r="A152" t="s">
        <v>191</v>
      </c>
      <c r="B152">
        <v>380.31031530245554</v>
      </c>
      <c r="C152" s="47"/>
      <c r="D152" s="47"/>
      <c r="O152" t="s">
        <v>191</v>
      </c>
      <c r="P152">
        <v>0.53700000000000003</v>
      </c>
      <c r="Q152">
        <v>0.70399999999999996</v>
      </c>
      <c r="R152">
        <v>0.87</v>
      </c>
    </row>
    <row r="153" spans="1:18" x14ac:dyDescent="0.2">
      <c r="A153" t="s">
        <v>192</v>
      </c>
      <c r="B153">
        <v>381.04717516879555</v>
      </c>
      <c r="C153" s="47"/>
      <c r="D153" s="47"/>
      <c r="O153" t="s">
        <v>192</v>
      </c>
      <c r="P153">
        <v>0.53100000000000003</v>
      </c>
      <c r="Q153">
        <v>0.69899999999999995</v>
      </c>
      <c r="R153">
        <v>0.86699999999999999</v>
      </c>
    </row>
    <row r="154" spans="1:18" x14ac:dyDescent="0.2">
      <c r="A154" t="s">
        <v>193</v>
      </c>
      <c r="B154">
        <v>382.06703194032411</v>
      </c>
      <c r="C154" s="47"/>
      <c r="D154" s="47"/>
      <c r="O154" t="s">
        <v>193</v>
      </c>
      <c r="P154">
        <v>0.52600000000000002</v>
      </c>
      <c r="Q154">
        <v>0.69499999999999995</v>
      </c>
      <c r="R154">
        <v>0.86299999999999999</v>
      </c>
    </row>
    <row r="155" spans="1:18" x14ac:dyDescent="0.2">
      <c r="A155" t="s">
        <v>194</v>
      </c>
      <c r="B155">
        <v>383.62618470098568</v>
      </c>
      <c r="C155" s="47"/>
      <c r="D155" s="47"/>
      <c r="O155" t="s">
        <v>194</v>
      </c>
      <c r="P155">
        <v>0.52</v>
      </c>
      <c r="Q155">
        <v>0.69</v>
      </c>
      <c r="R155">
        <v>0.86</v>
      </c>
    </row>
    <row r="156" spans="1:18" x14ac:dyDescent="0.2">
      <c r="A156" t="s">
        <v>195</v>
      </c>
      <c r="B156">
        <v>390.86388987967479</v>
      </c>
      <c r="C156" s="47"/>
      <c r="D156" s="47"/>
      <c r="O156" t="s">
        <v>195</v>
      </c>
      <c r="P156">
        <v>0.51400000000000001</v>
      </c>
      <c r="Q156">
        <v>0.68500000000000005</v>
      </c>
      <c r="R156">
        <v>0.85599999999999998</v>
      </c>
    </row>
    <row r="157" spans="1:18" x14ac:dyDescent="0.2">
      <c r="A157" t="s">
        <v>196</v>
      </c>
      <c r="B157">
        <v>392.39226598529086</v>
      </c>
      <c r="C157" s="47"/>
      <c r="D157" s="47"/>
      <c r="O157" t="s">
        <v>196</v>
      </c>
      <c r="P157">
        <v>0.50700000000000001</v>
      </c>
      <c r="Q157">
        <v>0.67900000000000005</v>
      </c>
      <c r="R157">
        <v>0.85199999999999998</v>
      </c>
    </row>
    <row r="158" spans="1:18" x14ac:dyDescent="0.2">
      <c r="A158" t="s">
        <v>197</v>
      </c>
      <c r="B158">
        <v>394.40520754648924</v>
      </c>
      <c r="C158" s="47"/>
      <c r="D158" s="47"/>
      <c r="O158" t="s">
        <v>197</v>
      </c>
      <c r="P158">
        <v>0.501</v>
      </c>
      <c r="Q158">
        <v>0.67400000000000004</v>
      </c>
      <c r="R158">
        <v>0.84699999999999998</v>
      </c>
    </row>
    <row r="159" spans="1:18" x14ac:dyDescent="0.2">
      <c r="A159" t="s">
        <v>198</v>
      </c>
      <c r="B159">
        <v>395.52021238650764</v>
      </c>
      <c r="C159" s="47"/>
      <c r="D159" s="47"/>
      <c r="O159" t="s">
        <v>198</v>
      </c>
      <c r="P159">
        <v>0.49399999999999999</v>
      </c>
      <c r="Q159">
        <v>0.66900000000000004</v>
      </c>
      <c r="R159">
        <v>0.84299999999999997</v>
      </c>
    </row>
    <row r="160" spans="1:18" x14ac:dyDescent="0.2">
      <c r="A160" t="s">
        <v>199</v>
      </c>
      <c r="B160">
        <v>397.4060426543378</v>
      </c>
      <c r="C160" s="47"/>
      <c r="D160" s="47"/>
      <c r="O160" t="s">
        <v>199</v>
      </c>
      <c r="P160">
        <v>0.48799999999999999</v>
      </c>
      <c r="Q160">
        <v>0.66300000000000003</v>
      </c>
      <c r="R160">
        <v>0.83899999999999997</v>
      </c>
    </row>
    <row r="161" spans="1:18" x14ac:dyDescent="0.2">
      <c r="A161" t="s">
        <v>200</v>
      </c>
      <c r="B161">
        <v>399.65088445728793</v>
      </c>
      <c r="C161" s="47"/>
      <c r="D161" s="47"/>
      <c r="O161" t="s">
        <v>200</v>
      </c>
      <c r="P161">
        <v>0.48099999999999998</v>
      </c>
      <c r="Q161">
        <v>0.65800000000000003</v>
      </c>
      <c r="R161">
        <v>0.83499999999999996</v>
      </c>
    </row>
    <row r="162" spans="1:18" x14ac:dyDescent="0.2">
      <c r="A162" t="s">
        <v>201</v>
      </c>
      <c r="B162">
        <v>402.65891314474953</v>
      </c>
      <c r="C162" s="47"/>
      <c r="D162" s="47"/>
      <c r="O162" t="s">
        <v>201</v>
      </c>
      <c r="P162">
        <v>0.47499999999999998</v>
      </c>
      <c r="Q162">
        <v>0.65300000000000002</v>
      </c>
      <c r="R162">
        <v>0.83099999999999996</v>
      </c>
    </row>
    <row r="163" spans="1:18" x14ac:dyDescent="0.2">
      <c r="A163" t="s">
        <v>202</v>
      </c>
      <c r="B163">
        <v>404.60963395032599</v>
      </c>
      <c r="C163" s="47"/>
      <c r="D163" s="47"/>
      <c r="O163" t="s">
        <v>202</v>
      </c>
      <c r="P163">
        <v>0.46800000000000003</v>
      </c>
      <c r="Q163">
        <v>0.64700000000000002</v>
      </c>
      <c r="R163">
        <v>0.82599999999999996</v>
      </c>
    </row>
    <row r="164" spans="1:18" x14ac:dyDescent="0.2">
      <c r="A164" t="s">
        <v>203</v>
      </c>
      <c r="B164">
        <v>406.91565826029404</v>
      </c>
      <c r="C164" s="47"/>
      <c r="D164" s="47"/>
      <c r="O164" t="s">
        <v>203</v>
      </c>
      <c r="P164">
        <v>0.46200000000000002</v>
      </c>
      <c r="Q164">
        <v>0.64200000000000002</v>
      </c>
      <c r="R164">
        <v>0.82199999999999995</v>
      </c>
    </row>
    <row r="165" spans="1:18" x14ac:dyDescent="0.2">
      <c r="A165" t="s">
        <v>204</v>
      </c>
      <c r="B165">
        <v>405.52967053464704</v>
      </c>
      <c r="C165" s="47"/>
      <c r="D165" s="47"/>
      <c r="O165" t="s">
        <v>204</v>
      </c>
      <c r="P165">
        <v>0.45500000000000002</v>
      </c>
      <c r="Q165">
        <v>0.63700000000000001</v>
      </c>
      <c r="R165">
        <v>0.81799999999999995</v>
      </c>
    </row>
    <row r="166" spans="1:18" x14ac:dyDescent="0.2">
      <c r="A166" t="s">
        <v>205</v>
      </c>
      <c r="B166">
        <v>404.13574762324134</v>
      </c>
      <c r="C166" s="47"/>
      <c r="D166" s="47"/>
      <c r="O166" t="s">
        <v>205</v>
      </c>
      <c r="P166">
        <v>0.44900000000000001</v>
      </c>
      <c r="Q166">
        <v>0.63100000000000001</v>
      </c>
      <c r="R166">
        <v>0.81399999999999995</v>
      </c>
    </row>
    <row r="167" spans="1:18" x14ac:dyDescent="0.2">
      <c r="A167" t="s">
        <v>206</v>
      </c>
      <c r="B167">
        <v>402.36234484709507</v>
      </c>
      <c r="C167" s="47"/>
      <c r="D167" s="47"/>
      <c r="O167" t="s">
        <v>206</v>
      </c>
      <c r="P167">
        <v>0.443</v>
      </c>
      <c r="Q167">
        <v>0.626</v>
      </c>
      <c r="R167">
        <v>0.81</v>
      </c>
    </row>
    <row r="168" spans="1:18" x14ac:dyDescent="0.2">
      <c r="A168" t="s">
        <v>207</v>
      </c>
      <c r="B168">
        <v>402.43472560691271</v>
      </c>
      <c r="C168" s="47"/>
      <c r="D168" s="47"/>
      <c r="O168" t="s">
        <v>207</v>
      </c>
      <c r="P168">
        <v>0.436</v>
      </c>
      <c r="Q168">
        <v>0.621</v>
      </c>
      <c r="R168">
        <v>0.80500000000000005</v>
      </c>
    </row>
    <row r="169" spans="1:18" x14ac:dyDescent="0.2">
      <c r="A169" t="s">
        <v>208</v>
      </c>
      <c r="B169">
        <v>401.80843921689251</v>
      </c>
      <c r="C169" s="47"/>
      <c r="D169" s="47"/>
      <c r="O169" t="s">
        <v>208</v>
      </c>
      <c r="P169">
        <v>0.43</v>
      </c>
      <c r="Q169">
        <v>0.61499999999999999</v>
      </c>
      <c r="R169">
        <v>0.80100000000000005</v>
      </c>
    </row>
    <row r="170" spans="1:18" x14ac:dyDescent="0.2">
      <c r="A170" t="s">
        <v>209</v>
      </c>
      <c r="B170">
        <v>401.25394030177324</v>
      </c>
      <c r="C170" s="47"/>
      <c r="D170" s="47"/>
      <c r="O170" t="s">
        <v>209</v>
      </c>
      <c r="P170">
        <v>0.42299999999999999</v>
      </c>
      <c r="Q170">
        <v>0.61</v>
      </c>
      <c r="R170">
        <v>0.79700000000000004</v>
      </c>
    </row>
    <row r="171" spans="1:18" x14ac:dyDescent="0.2">
      <c r="A171" t="s">
        <v>210</v>
      </c>
      <c r="B171">
        <v>399.45287561639344</v>
      </c>
      <c r="C171" s="47"/>
      <c r="D171" s="47"/>
      <c r="O171" t="s">
        <v>210</v>
      </c>
      <c r="P171">
        <v>0.41699999999999998</v>
      </c>
      <c r="Q171">
        <v>0.60499999999999998</v>
      </c>
      <c r="R171">
        <v>0.79300000000000004</v>
      </c>
    </row>
    <row r="172" spans="1:18" x14ac:dyDescent="0.2">
      <c r="A172" t="s">
        <v>211</v>
      </c>
      <c r="B172">
        <v>400.1322610064438</v>
      </c>
      <c r="C172" s="47"/>
      <c r="D172" s="47"/>
      <c r="O172" t="s">
        <v>211</v>
      </c>
      <c r="P172">
        <v>0.41</v>
      </c>
      <c r="Q172">
        <v>0.6</v>
      </c>
      <c r="R172">
        <v>0.78900000000000003</v>
      </c>
    </row>
    <row r="173" spans="1:18" x14ac:dyDescent="0.2">
      <c r="A173" t="s">
        <v>212</v>
      </c>
      <c r="B173">
        <v>399.59229757177985</v>
      </c>
      <c r="C173" s="47"/>
      <c r="D173" s="47"/>
      <c r="O173" t="s">
        <v>212</v>
      </c>
      <c r="P173">
        <v>0.40400000000000003</v>
      </c>
      <c r="Q173">
        <v>0.59399999999999997</v>
      </c>
      <c r="R173">
        <v>0.78500000000000003</v>
      </c>
    </row>
    <row r="174" spans="1:18" x14ac:dyDescent="0.2">
      <c r="A174" t="s">
        <v>213</v>
      </c>
      <c r="B174">
        <v>400.81439033923328</v>
      </c>
      <c r="C174" s="47"/>
      <c r="D174" s="47"/>
      <c r="O174" t="s">
        <v>213</v>
      </c>
      <c r="P174">
        <v>0.39700000000000002</v>
      </c>
      <c r="Q174">
        <v>0.58899999999999997</v>
      </c>
      <c r="R174">
        <v>0.78</v>
      </c>
    </row>
    <row r="175" spans="1:18" x14ac:dyDescent="0.2">
      <c r="A175" t="s">
        <v>214</v>
      </c>
      <c r="B175">
        <v>401.90818524348543</v>
      </c>
      <c r="C175" s="47"/>
      <c r="D175" s="47"/>
      <c r="O175" t="s">
        <v>214</v>
      </c>
      <c r="P175">
        <v>0.39100000000000001</v>
      </c>
      <c r="Q175">
        <v>0.58399999999999996</v>
      </c>
      <c r="R175">
        <v>0.77600000000000002</v>
      </c>
    </row>
    <row r="176" spans="1:18" x14ac:dyDescent="0.2">
      <c r="A176" t="s">
        <v>215</v>
      </c>
      <c r="B176">
        <v>400.5639499438397</v>
      </c>
      <c r="C176" s="47"/>
      <c r="D176" s="47"/>
      <c r="O176" t="s">
        <v>215</v>
      </c>
      <c r="P176">
        <v>0.38500000000000001</v>
      </c>
      <c r="Q176">
        <v>0.57799999999999996</v>
      </c>
      <c r="R176">
        <v>0.77200000000000002</v>
      </c>
    </row>
    <row r="177" spans="1:18" x14ac:dyDescent="0.2">
      <c r="A177" t="s">
        <v>216</v>
      </c>
      <c r="B177">
        <v>400.00908022564761</v>
      </c>
      <c r="C177" s="47"/>
      <c r="D177" s="47"/>
      <c r="O177" t="s">
        <v>216</v>
      </c>
      <c r="P177">
        <v>0.378</v>
      </c>
      <c r="Q177">
        <v>0.57299999999999995</v>
      </c>
      <c r="R177">
        <v>0.76800000000000002</v>
      </c>
    </row>
    <row r="178" spans="1:18" x14ac:dyDescent="0.2">
      <c r="A178" t="s">
        <v>217</v>
      </c>
      <c r="B178">
        <v>399.61046692234879</v>
      </c>
      <c r="C178" s="47"/>
      <c r="D178" s="47"/>
      <c r="O178" t="s">
        <v>217</v>
      </c>
      <c r="P178">
        <v>0.372</v>
      </c>
      <c r="Q178">
        <v>0.56799999999999995</v>
      </c>
      <c r="R178">
        <v>0.76400000000000001</v>
      </c>
    </row>
    <row r="179" spans="1:18" x14ac:dyDescent="0.2">
      <c r="A179" t="s">
        <v>218</v>
      </c>
      <c r="B179">
        <v>399.31323117916327</v>
      </c>
      <c r="C179" s="47"/>
      <c r="D179" s="47"/>
      <c r="O179" t="s">
        <v>218</v>
      </c>
      <c r="P179">
        <v>0.36499999999999999</v>
      </c>
      <c r="Q179">
        <v>0.56200000000000006</v>
      </c>
      <c r="R179">
        <v>0.75900000000000001</v>
      </c>
    </row>
    <row r="180" spans="1:18" x14ac:dyDescent="0.2">
      <c r="A180" t="s">
        <v>219</v>
      </c>
      <c r="B180">
        <v>398.39519693143558</v>
      </c>
      <c r="C180" s="47"/>
      <c r="D180" s="47"/>
      <c r="O180" t="s">
        <v>219</v>
      </c>
      <c r="P180">
        <v>0.35899999999999999</v>
      </c>
      <c r="Q180">
        <v>0.55700000000000005</v>
      </c>
      <c r="R180">
        <v>0.755</v>
      </c>
    </row>
    <row r="181" spans="1:18" x14ac:dyDescent="0.2">
      <c r="A181" t="s">
        <v>220</v>
      </c>
      <c r="B181">
        <v>398.70244435758758</v>
      </c>
      <c r="C181" s="47"/>
      <c r="D181" s="47"/>
      <c r="O181" t="s">
        <v>220</v>
      </c>
      <c r="P181">
        <v>0.35199999999999998</v>
      </c>
      <c r="Q181">
        <v>0.55200000000000005</v>
      </c>
      <c r="R181">
        <v>0.751</v>
      </c>
    </row>
    <row r="182" spans="1:18" x14ac:dyDescent="0.2">
      <c r="A182" t="s">
        <v>221</v>
      </c>
      <c r="B182">
        <v>399.85616103840999</v>
      </c>
      <c r="C182" s="47"/>
      <c r="D182" s="47"/>
      <c r="O182" t="s">
        <v>221</v>
      </c>
      <c r="P182">
        <v>0.34599999999999997</v>
      </c>
      <c r="Q182">
        <v>0.54600000000000004</v>
      </c>
      <c r="R182">
        <v>0.747</v>
      </c>
    </row>
    <row r="183" spans="1:18" x14ac:dyDescent="0.2">
      <c r="A183" t="s">
        <v>222</v>
      </c>
      <c r="B183">
        <v>400.09332668379608</v>
      </c>
      <c r="C183" s="47"/>
      <c r="D183" s="47"/>
      <c r="O183" t="s">
        <v>222</v>
      </c>
      <c r="P183">
        <v>0.33900000000000002</v>
      </c>
      <c r="Q183">
        <v>0.54100000000000004</v>
      </c>
      <c r="R183">
        <v>0.74299999999999999</v>
      </c>
    </row>
    <row r="184" spans="1:18" x14ac:dyDescent="0.2">
      <c r="A184" t="s">
        <v>223</v>
      </c>
      <c r="B184">
        <v>398.63710885615387</v>
      </c>
      <c r="C184" s="47"/>
      <c r="D184" s="47"/>
      <c r="O184" t="s">
        <v>223</v>
      </c>
      <c r="P184">
        <v>0.33300000000000002</v>
      </c>
      <c r="Q184">
        <v>0.53600000000000003</v>
      </c>
      <c r="R184">
        <v>0.73799999999999999</v>
      </c>
    </row>
    <row r="185" spans="1:18" x14ac:dyDescent="0.2">
      <c r="A185" t="s">
        <v>224</v>
      </c>
      <c r="B185">
        <v>397.80272778165795</v>
      </c>
      <c r="C185" s="47"/>
      <c r="D185" s="47"/>
      <c r="O185" t="s">
        <v>224</v>
      </c>
      <c r="P185">
        <v>0.32600000000000001</v>
      </c>
      <c r="Q185">
        <v>0.53</v>
      </c>
      <c r="R185">
        <v>0.73399999999999999</v>
      </c>
    </row>
    <row r="186" spans="1:18" x14ac:dyDescent="0.2">
      <c r="A186" t="s">
        <v>225</v>
      </c>
      <c r="B186">
        <v>395.47838579989167</v>
      </c>
      <c r="C186" s="47"/>
      <c r="D186" s="47"/>
      <c r="O186" t="s">
        <v>225</v>
      </c>
      <c r="P186">
        <v>0.32</v>
      </c>
      <c r="Q186">
        <v>0.52500000000000002</v>
      </c>
      <c r="R186">
        <v>0.73</v>
      </c>
    </row>
    <row r="187" spans="1:18" x14ac:dyDescent="0.2">
      <c r="A187" t="s">
        <v>226</v>
      </c>
      <c r="B187">
        <v>393.57631435747129</v>
      </c>
      <c r="C187" s="47"/>
      <c r="D187" s="47"/>
      <c r="O187" t="s">
        <v>226</v>
      </c>
      <c r="P187">
        <v>0.315</v>
      </c>
      <c r="Q187">
        <v>0.52100000000000002</v>
      </c>
      <c r="R187">
        <v>0.72699999999999998</v>
      </c>
    </row>
    <row r="188" spans="1:18" x14ac:dyDescent="0.2">
      <c r="A188" t="s">
        <v>227</v>
      </c>
      <c r="B188">
        <v>391.8893828579105</v>
      </c>
      <c r="C188" s="47"/>
      <c r="D188" s="47"/>
      <c r="O188" t="s">
        <v>227</v>
      </c>
      <c r="P188">
        <v>0.309</v>
      </c>
      <c r="Q188">
        <v>0.51600000000000001</v>
      </c>
      <c r="R188">
        <v>0.72399999999999998</v>
      </c>
    </row>
    <row r="189" spans="1:18" x14ac:dyDescent="0.2">
      <c r="A189" t="s">
        <v>228</v>
      </c>
      <c r="B189">
        <v>392.76440394918922</v>
      </c>
      <c r="C189" s="47"/>
      <c r="D189" s="47"/>
      <c r="O189" t="s">
        <v>228</v>
      </c>
      <c r="P189">
        <v>0.30399999999999999</v>
      </c>
      <c r="Q189">
        <v>0.51200000000000001</v>
      </c>
      <c r="R189">
        <v>0.72</v>
      </c>
    </row>
    <row r="190" spans="1:18" x14ac:dyDescent="0.2">
      <c r="A190" t="s">
        <v>229</v>
      </c>
      <c r="B190">
        <v>393.5663026745047</v>
      </c>
      <c r="C190" s="47"/>
      <c r="D190" s="47"/>
      <c r="O190" t="s">
        <v>229</v>
      </c>
      <c r="P190">
        <v>0.29799999999999999</v>
      </c>
      <c r="Q190">
        <v>0.50800000000000001</v>
      </c>
      <c r="R190">
        <v>0.71699999999999997</v>
      </c>
    </row>
    <row r="191" spans="1:18" x14ac:dyDescent="0.2">
      <c r="A191" t="s">
        <v>230</v>
      </c>
      <c r="B191">
        <v>393.73939354890462</v>
      </c>
      <c r="C191" s="47"/>
      <c r="D191" s="47"/>
      <c r="O191" t="s">
        <v>230</v>
      </c>
      <c r="P191">
        <v>0.29299999999999998</v>
      </c>
      <c r="Q191">
        <v>0.503</v>
      </c>
      <c r="R191">
        <v>0.71399999999999997</v>
      </c>
    </row>
    <row r="192" spans="1:18" x14ac:dyDescent="0.2">
      <c r="A192" t="s">
        <v>231</v>
      </c>
      <c r="B192">
        <v>394.71920358856693</v>
      </c>
      <c r="C192" s="47"/>
      <c r="D192" s="47"/>
      <c r="O192" t="s">
        <v>231</v>
      </c>
      <c r="P192">
        <v>0.28699999999999998</v>
      </c>
      <c r="Q192">
        <v>0.499</v>
      </c>
      <c r="R192">
        <v>0.71099999999999997</v>
      </c>
    </row>
    <row r="193" spans="1:18" x14ac:dyDescent="0.2">
      <c r="A193" t="s">
        <v>232</v>
      </c>
      <c r="B193">
        <v>395.65881857513381</v>
      </c>
      <c r="C193" s="47"/>
      <c r="D193" s="47"/>
      <c r="O193" t="s">
        <v>232</v>
      </c>
      <c r="P193">
        <v>0.28199999999999997</v>
      </c>
      <c r="Q193">
        <v>0.495</v>
      </c>
      <c r="R193">
        <v>0.70699999999999996</v>
      </c>
    </row>
    <row r="194" spans="1:18" x14ac:dyDescent="0.2">
      <c r="A194" t="s">
        <v>233</v>
      </c>
      <c r="B194">
        <v>396.14813031004837</v>
      </c>
      <c r="C194" s="47"/>
      <c r="D194" s="47"/>
      <c r="O194" t="s">
        <v>233</v>
      </c>
      <c r="P194">
        <v>0.27600000000000002</v>
      </c>
      <c r="Q194">
        <v>0.49</v>
      </c>
      <c r="R194">
        <v>0.70399999999999996</v>
      </c>
    </row>
    <row r="195" spans="1:18" x14ac:dyDescent="0.2">
      <c r="A195" t="s">
        <v>234</v>
      </c>
      <c r="B195">
        <v>396.0833880935312</v>
      </c>
      <c r="C195" s="47"/>
      <c r="D195" s="47"/>
      <c r="O195" t="s">
        <v>234</v>
      </c>
      <c r="P195">
        <v>0.27100000000000002</v>
      </c>
      <c r="Q195">
        <v>0.48599999999999999</v>
      </c>
      <c r="R195">
        <v>0.70099999999999996</v>
      </c>
    </row>
    <row r="196" spans="1:18" x14ac:dyDescent="0.2">
      <c r="A196" t="s">
        <v>235</v>
      </c>
      <c r="B196">
        <v>396.0833880935312</v>
      </c>
      <c r="C196" s="47"/>
      <c r="D196" s="47"/>
      <c r="O196" t="s">
        <v>235</v>
      </c>
      <c r="P196">
        <v>0.26500000000000001</v>
      </c>
      <c r="Q196">
        <v>0.48099999999999998</v>
      </c>
      <c r="R196">
        <v>0.69799999999999995</v>
      </c>
    </row>
    <row r="197" spans="1:18" x14ac:dyDescent="0.2">
      <c r="A197" t="s">
        <v>236</v>
      </c>
      <c r="B197">
        <v>396.1605151326811</v>
      </c>
      <c r="C197" s="47"/>
      <c r="D197" s="47"/>
      <c r="O197" t="s">
        <v>236</v>
      </c>
      <c r="P197">
        <v>0.26</v>
      </c>
      <c r="Q197">
        <v>0.47699999999999998</v>
      </c>
      <c r="R197">
        <v>0.69499999999999995</v>
      </c>
    </row>
    <row r="198" spans="1:18" x14ac:dyDescent="0.2">
      <c r="A198" t="s">
        <v>237</v>
      </c>
      <c r="B198">
        <v>395.64532134328255</v>
      </c>
      <c r="C198" s="47"/>
      <c r="D198" s="47"/>
      <c r="O198" t="s">
        <v>237</v>
      </c>
      <c r="P198">
        <v>0.254</v>
      </c>
      <c r="Q198">
        <v>0.47299999999999998</v>
      </c>
      <c r="R198">
        <v>0.69099999999999995</v>
      </c>
    </row>
    <row r="199" spans="1:18" x14ac:dyDescent="0.2">
      <c r="A199" t="s">
        <v>238</v>
      </c>
      <c r="B199">
        <v>396.40272369985775</v>
      </c>
      <c r="C199" s="47"/>
      <c r="D199" s="47"/>
      <c r="O199" t="s">
        <v>238</v>
      </c>
      <c r="P199">
        <v>0.249</v>
      </c>
      <c r="Q199">
        <v>0.46800000000000003</v>
      </c>
      <c r="R199">
        <v>0.68799999999999994</v>
      </c>
    </row>
    <row r="200" spans="1:18" x14ac:dyDescent="0.2">
      <c r="A200" t="s">
        <v>239</v>
      </c>
      <c r="B200">
        <v>397.52373554965601</v>
      </c>
      <c r="C200" s="47"/>
      <c r="D200" s="47"/>
      <c r="O200" t="s">
        <v>239</v>
      </c>
      <c r="P200">
        <v>0.24299999999999999</v>
      </c>
      <c r="Q200">
        <v>0.46400000000000002</v>
      </c>
      <c r="R200">
        <v>0.68500000000000005</v>
      </c>
    </row>
    <row r="201" spans="1:18" x14ac:dyDescent="0.2">
      <c r="A201" t="s">
        <v>240</v>
      </c>
      <c r="B201">
        <v>397.90796169372885</v>
      </c>
      <c r="C201" s="47"/>
      <c r="D201" s="47"/>
      <c r="O201" t="s">
        <v>240</v>
      </c>
      <c r="P201">
        <v>0.23799999999999999</v>
      </c>
      <c r="Q201">
        <v>0.46</v>
      </c>
      <c r="R201">
        <v>0.68200000000000005</v>
      </c>
    </row>
    <row r="202" spans="1:18" x14ac:dyDescent="0.2">
      <c r="A202" t="s">
        <v>241</v>
      </c>
      <c r="B202">
        <v>396.93986903116814</v>
      </c>
      <c r="C202" s="47"/>
      <c r="D202" s="47"/>
      <c r="O202" t="s">
        <v>241</v>
      </c>
      <c r="P202">
        <v>0.23200000000000001</v>
      </c>
      <c r="Q202">
        <v>0.45500000000000002</v>
      </c>
      <c r="R202">
        <v>0.67800000000000005</v>
      </c>
    </row>
    <row r="203" spans="1:18" x14ac:dyDescent="0.2">
      <c r="A203" t="s">
        <v>242</v>
      </c>
      <c r="B203">
        <v>395.43796826495259</v>
      </c>
      <c r="C203" s="47"/>
      <c r="D203" s="47"/>
      <c r="O203" t="s">
        <v>242</v>
      </c>
      <c r="P203">
        <v>0.22700000000000001</v>
      </c>
      <c r="Q203">
        <v>0.45100000000000001</v>
      </c>
      <c r="R203">
        <v>0.67500000000000004</v>
      </c>
    </row>
    <row r="204" spans="1:18" x14ac:dyDescent="0.2">
      <c r="A204" t="s">
        <v>243</v>
      </c>
      <c r="B204">
        <v>396.61682539411328</v>
      </c>
      <c r="C204" s="47"/>
      <c r="D204" s="47"/>
      <c r="O204" t="s">
        <v>243</v>
      </c>
      <c r="P204">
        <v>0.221</v>
      </c>
      <c r="Q204">
        <v>0.44700000000000001</v>
      </c>
      <c r="R204">
        <v>0.67200000000000004</v>
      </c>
    </row>
    <row r="205" spans="1:18" x14ac:dyDescent="0.2">
      <c r="A205" t="s">
        <v>244</v>
      </c>
      <c r="B205">
        <v>396.5970245100238</v>
      </c>
      <c r="C205" s="47"/>
      <c r="D205" s="47"/>
      <c r="O205" t="s">
        <v>244</v>
      </c>
      <c r="P205">
        <v>0.216</v>
      </c>
      <c r="Q205">
        <v>0.442</v>
      </c>
      <c r="R205">
        <v>0.66900000000000004</v>
      </c>
    </row>
    <row r="206" spans="1:18" x14ac:dyDescent="0.2">
      <c r="A206" t="s">
        <v>245</v>
      </c>
      <c r="B206">
        <v>395.55276889630261</v>
      </c>
      <c r="C206" s="47"/>
      <c r="D206" s="47"/>
      <c r="O206" t="s">
        <v>245</v>
      </c>
      <c r="P206">
        <v>0.21</v>
      </c>
      <c r="Q206">
        <v>0.438</v>
      </c>
      <c r="R206">
        <v>0.66500000000000004</v>
      </c>
    </row>
    <row r="207" spans="1:18" x14ac:dyDescent="0.2">
      <c r="A207" t="s">
        <v>246</v>
      </c>
      <c r="B207">
        <v>392.83292835704935</v>
      </c>
      <c r="C207" s="47"/>
      <c r="D207" s="47"/>
      <c r="O207" t="s">
        <v>246</v>
      </c>
      <c r="P207">
        <v>0.20499999999999999</v>
      </c>
      <c r="Q207">
        <v>0.434</v>
      </c>
      <c r="R207">
        <v>0.66200000000000003</v>
      </c>
    </row>
    <row r="208" spans="1:18" x14ac:dyDescent="0.2">
      <c r="A208" t="s">
        <v>247</v>
      </c>
      <c r="B208">
        <v>390.50220856243038</v>
      </c>
      <c r="C208" s="47"/>
      <c r="D208" s="47"/>
      <c r="O208" t="s">
        <v>247</v>
      </c>
      <c r="P208">
        <v>0.19900000000000001</v>
      </c>
      <c r="Q208">
        <v>0.42899999999999999</v>
      </c>
      <c r="R208">
        <v>0.65900000000000003</v>
      </c>
    </row>
    <row r="209" spans="1:18" x14ac:dyDescent="0.2">
      <c r="A209" t="s">
        <v>248</v>
      </c>
      <c r="B209">
        <v>388.04593484734903</v>
      </c>
      <c r="C209" s="47"/>
      <c r="D209" s="47"/>
      <c r="O209" t="s">
        <v>248</v>
      </c>
      <c r="P209">
        <v>0.19400000000000001</v>
      </c>
      <c r="Q209">
        <v>0.42499999999999999</v>
      </c>
      <c r="R209">
        <v>0.65600000000000003</v>
      </c>
    </row>
    <row r="210" spans="1:18" x14ac:dyDescent="0.2">
      <c r="A210" t="s">
        <v>249</v>
      </c>
      <c r="B210">
        <v>386.25592009353977</v>
      </c>
      <c r="C210" s="47"/>
      <c r="D210" s="47"/>
      <c r="O210" t="s">
        <v>249</v>
      </c>
      <c r="P210">
        <v>0.188</v>
      </c>
      <c r="Q210">
        <v>0.42</v>
      </c>
      <c r="R210">
        <v>0.65300000000000002</v>
      </c>
    </row>
    <row r="211" spans="1:18" x14ac:dyDescent="0.2">
      <c r="A211" t="s">
        <v>250</v>
      </c>
      <c r="B211">
        <v>385.81080808490719</v>
      </c>
      <c r="C211" s="47"/>
      <c r="D211" s="47"/>
      <c r="O211" t="s">
        <v>250</v>
      </c>
      <c r="P211">
        <v>0.183</v>
      </c>
      <c r="Q211">
        <v>0.41599999999999998</v>
      </c>
      <c r="R211">
        <v>0.64900000000000002</v>
      </c>
    </row>
    <row r="212" spans="1:18" x14ac:dyDescent="0.2">
      <c r="A212" t="s">
        <v>251</v>
      </c>
      <c r="B212">
        <v>382.99270473135232</v>
      </c>
      <c r="C212" s="47"/>
      <c r="D212" s="47"/>
      <c r="O212" t="s">
        <v>251</v>
      </c>
      <c r="P212">
        <v>0.17699999999999999</v>
      </c>
      <c r="Q212">
        <v>0.41199999999999998</v>
      </c>
      <c r="R212">
        <v>0.64600000000000002</v>
      </c>
    </row>
    <row r="213" spans="1:18" x14ac:dyDescent="0.2">
      <c r="A213" t="s">
        <v>252</v>
      </c>
      <c r="B213">
        <v>380.28806711808539</v>
      </c>
      <c r="C213" s="47"/>
      <c r="D213" s="47"/>
      <c r="O213" t="s">
        <v>252</v>
      </c>
      <c r="P213">
        <v>0.17199999999999999</v>
      </c>
      <c r="Q213">
        <v>0.40699999999999997</v>
      </c>
      <c r="R213">
        <v>0.64300000000000002</v>
      </c>
    </row>
    <row r="214" spans="1:18" x14ac:dyDescent="0.2">
      <c r="A214" t="s">
        <v>253</v>
      </c>
      <c r="B214">
        <v>376.49742146509578</v>
      </c>
      <c r="C214" s="47"/>
      <c r="D214" s="47"/>
      <c r="O214" t="s">
        <v>253</v>
      </c>
      <c r="P214">
        <v>0.16600000000000001</v>
      </c>
      <c r="Q214">
        <v>0.40300000000000002</v>
      </c>
      <c r="R214">
        <v>0.64</v>
      </c>
    </row>
    <row r="215" spans="1:18" x14ac:dyDescent="0.2">
      <c r="A215" t="s">
        <v>254</v>
      </c>
      <c r="B215">
        <v>370.29091963196407</v>
      </c>
      <c r="C215" s="47"/>
      <c r="D215" s="47"/>
      <c r="O215" t="s">
        <v>254</v>
      </c>
      <c r="P215">
        <v>0.161</v>
      </c>
      <c r="Q215">
        <v>0.39900000000000002</v>
      </c>
      <c r="R215">
        <v>0.63600000000000001</v>
      </c>
    </row>
    <row r="216" spans="1:18" x14ac:dyDescent="0.2">
      <c r="A216" t="s">
        <v>255</v>
      </c>
      <c r="B216">
        <v>367.41059552278728</v>
      </c>
      <c r="C216" s="47"/>
      <c r="D216" s="47"/>
      <c r="O216" t="s">
        <v>255</v>
      </c>
      <c r="P216">
        <v>0.155</v>
      </c>
      <c r="Q216">
        <v>0.39400000000000002</v>
      </c>
      <c r="R216">
        <v>0.63300000000000001</v>
      </c>
    </row>
    <row r="217" spans="1:18" x14ac:dyDescent="0.2">
      <c r="A217" t="s">
        <v>256</v>
      </c>
      <c r="B217">
        <v>364.81779211628771</v>
      </c>
      <c r="C217" s="47"/>
      <c r="D217" s="47"/>
      <c r="O217" t="s">
        <v>256</v>
      </c>
      <c r="P217">
        <v>0.15</v>
      </c>
      <c r="Q217">
        <v>0.39</v>
      </c>
      <c r="R217">
        <v>0.63</v>
      </c>
    </row>
    <row r="218" spans="1:18" x14ac:dyDescent="0.2">
      <c r="A218" t="s">
        <v>257</v>
      </c>
      <c r="B218">
        <v>363.00263691414011</v>
      </c>
      <c r="C218" s="47"/>
      <c r="D218" s="47"/>
      <c r="O218" t="s">
        <v>257</v>
      </c>
      <c r="P218">
        <v>0.14799999999999999</v>
      </c>
      <c r="Q218">
        <v>0.38900000000000001</v>
      </c>
      <c r="R218">
        <v>0.629</v>
      </c>
    </row>
    <row r="219" spans="1:18" x14ac:dyDescent="0.2">
      <c r="A219" t="s">
        <v>258</v>
      </c>
      <c r="B219">
        <v>362.12034808263371</v>
      </c>
      <c r="C219" s="47"/>
      <c r="D219" s="47"/>
      <c r="O219" t="s">
        <v>258</v>
      </c>
      <c r="P219">
        <v>0.14599999999999999</v>
      </c>
      <c r="Q219">
        <v>0.38700000000000001</v>
      </c>
      <c r="R219">
        <v>0.628</v>
      </c>
    </row>
    <row r="220" spans="1:18" x14ac:dyDescent="0.2">
      <c r="A220" t="s">
        <v>259</v>
      </c>
      <c r="B220">
        <v>360.69453610696411</v>
      </c>
      <c r="C220" s="47"/>
      <c r="D220" s="47"/>
      <c r="O220" t="s">
        <v>259</v>
      </c>
      <c r="P220">
        <v>0.14499999999999999</v>
      </c>
      <c r="Q220">
        <v>0.38600000000000001</v>
      </c>
      <c r="R220">
        <v>0.627</v>
      </c>
    </row>
    <row r="221" spans="1:18" x14ac:dyDescent="0.2">
      <c r="A221" t="s">
        <v>260</v>
      </c>
      <c r="B221">
        <v>358.67529089352752</v>
      </c>
      <c r="C221" s="47"/>
      <c r="D221" s="47"/>
      <c r="O221" t="s">
        <v>260</v>
      </c>
      <c r="P221">
        <v>0.14299999999999999</v>
      </c>
      <c r="Q221">
        <v>0.38400000000000001</v>
      </c>
      <c r="R221">
        <v>0.626</v>
      </c>
    </row>
    <row r="222" spans="1:18" x14ac:dyDescent="0.2">
      <c r="A222" t="s">
        <v>261</v>
      </c>
      <c r="B222">
        <v>356.33908321343051</v>
      </c>
      <c r="C222" s="47"/>
      <c r="D222" s="47"/>
      <c r="O222" t="s">
        <v>261</v>
      </c>
      <c r="P222">
        <v>0.14099999999999999</v>
      </c>
      <c r="Q222">
        <v>0.38300000000000001</v>
      </c>
      <c r="R222">
        <v>0.625</v>
      </c>
    </row>
    <row r="223" spans="1:18" x14ac:dyDescent="0.2">
      <c r="A223" t="s">
        <v>262</v>
      </c>
      <c r="B223">
        <v>352.34093616088182</v>
      </c>
      <c r="C223" s="47"/>
      <c r="D223" s="47"/>
      <c r="O223" t="s">
        <v>262</v>
      </c>
      <c r="P223">
        <v>0.13900000000000001</v>
      </c>
      <c r="Q223">
        <v>0.38100000000000001</v>
      </c>
      <c r="R223">
        <v>0.624</v>
      </c>
    </row>
    <row r="224" spans="1:18" x14ac:dyDescent="0.2">
      <c r="A224" t="s">
        <v>263</v>
      </c>
      <c r="B224">
        <v>348.45403003018401</v>
      </c>
      <c r="C224" s="47"/>
      <c r="D224" s="47"/>
      <c r="O224" t="s">
        <v>263</v>
      </c>
      <c r="P224">
        <v>0.13800000000000001</v>
      </c>
      <c r="Q224">
        <v>0.38</v>
      </c>
      <c r="R224">
        <v>0.623</v>
      </c>
    </row>
    <row r="225" spans="1:18" x14ac:dyDescent="0.2">
      <c r="A225" t="s">
        <v>264</v>
      </c>
      <c r="B225">
        <v>343.90108742005788</v>
      </c>
      <c r="C225" s="47"/>
      <c r="D225" s="47"/>
      <c r="O225" t="s">
        <v>264</v>
      </c>
      <c r="P225">
        <v>0.13600000000000001</v>
      </c>
      <c r="Q225">
        <v>0.379</v>
      </c>
      <c r="R225">
        <v>0.621</v>
      </c>
    </row>
    <row r="226" spans="1:18" x14ac:dyDescent="0.2">
      <c r="A226" t="s">
        <v>265</v>
      </c>
      <c r="B226">
        <v>338.30596569341839</v>
      </c>
      <c r="C226" s="47"/>
      <c r="D226" s="47"/>
      <c r="O226" t="s">
        <v>265</v>
      </c>
      <c r="P226">
        <v>0.13400000000000001</v>
      </c>
      <c r="Q226">
        <v>0.377</v>
      </c>
      <c r="R226">
        <v>0.62</v>
      </c>
    </row>
    <row r="227" spans="1:18" x14ac:dyDescent="0.2">
      <c r="A227" t="s">
        <v>266</v>
      </c>
      <c r="B227">
        <v>333.83015012244221</v>
      </c>
      <c r="C227" s="47"/>
      <c r="D227" s="47"/>
      <c r="O227" t="s">
        <v>266</v>
      </c>
      <c r="P227">
        <v>0.13200000000000001</v>
      </c>
      <c r="Q227">
        <v>0.376</v>
      </c>
      <c r="R227">
        <v>0.61899999999999999</v>
      </c>
    </row>
    <row r="228" spans="1:18" x14ac:dyDescent="0.2">
      <c r="A228" t="s">
        <v>267</v>
      </c>
      <c r="B228">
        <v>330.81374128553455</v>
      </c>
      <c r="C228" s="47"/>
      <c r="D228" s="47"/>
      <c r="O228" t="s">
        <v>267</v>
      </c>
      <c r="P228">
        <v>0.13</v>
      </c>
      <c r="Q228">
        <v>0.374</v>
      </c>
      <c r="R228">
        <v>0.61799999999999999</v>
      </c>
    </row>
    <row r="229" spans="1:18" x14ac:dyDescent="0.2">
      <c r="A229" t="s">
        <v>268</v>
      </c>
      <c r="B229">
        <v>328.1132566666833</v>
      </c>
      <c r="C229" s="47"/>
      <c r="D229" s="47"/>
      <c r="O229" t="s">
        <v>268</v>
      </c>
      <c r="P229">
        <v>0.129</v>
      </c>
      <c r="Q229">
        <v>0.373</v>
      </c>
      <c r="R229">
        <v>0.61699999999999999</v>
      </c>
    </row>
    <row r="230" spans="1:18" x14ac:dyDescent="0.2">
      <c r="A230" t="s">
        <v>269</v>
      </c>
      <c r="B230">
        <v>327.34554598468333</v>
      </c>
      <c r="C230" s="47"/>
      <c r="D230" s="47"/>
      <c r="O230" t="s">
        <v>269</v>
      </c>
      <c r="P230">
        <v>0.127</v>
      </c>
      <c r="Q230">
        <v>0.371</v>
      </c>
      <c r="R230">
        <v>0.61599999999999999</v>
      </c>
    </row>
    <row r="231" spans="1:18" x14ac:dyDescent="0.2">
      <c r="A231" t="s">
        <v>270</v>
      </c>
      <c r="B231">
        <v>325.1348922250487</v>
      </c>
      <c r="C231" s="47"/>
      <c r="D231" s="47"/>
      <c r="O231" t="s">
        <v>270</v>
      </c>
      <c r="P231">
        <v>0.125</v>
      </c>
      <c r="Q231">
        <v>0.37</v>
      </c>
      <c r="R231">
        <v>0.61499999999999999</v>
      </c>
    </row>
    <row r="232" spans="1:18" x14ac:dyDescent="0.2">
      <c r="A232" t="s">
        <v>271</v>
      </c>
      <c r="B232">
        <v>323.09903503394901</v>
      </c>
      <c r="C232" s="47"/>
      <c r="D232" s="47"/>
      <c r="O232" t="s">
        <v>271</v>
      </c>
      <c r="P232">
        <v>0.123</v>
      </c>
      <c r="Q232">
        <v>0.36899999999999999</v>
      </c>
      <c r="R232">
        <v>0.61399999999999999</v>
      </c>
    </row>
    <row r="233" spans="1:18" x14ac:dyDescent="0.2">
      <c r="A233" t="s">
        <v>272</v>
      </c>
      <c r="B233">
        <v>323.03369953251524</v>
      </c>
      <c r="C233" s="47"/>
      <c r="D233" s="47"/>
      <c r="O233" t="s">
        <v>272</v>
      </c>
      <c r="P233">
        <v>0.121</v>
      </c>
      <c r="Q233">
        <v>0.36699999999999999</v>
      </c>
      <c r="R233">
        <v>0.61299999999999999</v>
      </c>
    </row>
    <row r="234" spans="1:18" x14ac:dyDescent="0.2">
      <c r="A234" t="s">
        <v>273</v>
      </c>
      <c r="B234">
        <v>316.17265611521316</v>
      </c>
      <c r="C234" s="47"/>
      <c r="D234" s="47"/>
      <c r="O234" t="s">
        <v>273</v>
      </c>
      <c r="P234">
        <v>0.12</v>
      </c>
      <c r="Q234">
        <v>0.36599999999999999</v>
      </c>
      <c r="R234">
        <v>0.61199999999999999</v>
      </c>
    </row>
    <row r="235" spans="1:18" x14ac:dyDescent="0.2">
      <c r="A235" t="s">
        <v>274</v>
      </c>
      <c r="B235">
        <v>312.68473409088699</v>
      </c>
      <c r="C235" s="47"/>
      <c r="D235" s="47"/>
      <c r="O235" t="s">
        <v>274</v>
      </c>
      <c r="P235">
        <v>0.11799999999999999</v>
      </c>
      <c r="Q235">
        <v>0.36399999999999999</v>
      </c>
      <c r="R235">
        <v>0.61099999999999999</v>
      </c>
    </row>
    <row r="236" spans="1:18" x14ac:dyDescent="0.2">
      <c r="A236" t="s">
        <v>275</v>
      </c>
      <c r="B236">
        <v>310.70345911210882</v>
      </c>
      <c r="C236" s="47"/>
      <c r="D236" s="47"/>
      <c r="O236" t="s">
        <v>275</v>
      </c>
      <c r="P236">
        <v>0.11600000000000001</v>
      </c>
      <c r="Q236">
        <v>0.36299999999999999</v>
      </c>
      <c r="R236">
        <v>0.61</v>
      </c>
    </row>
    <row r="237" spans="1:18" x14ac:dyDescent="0.2">
      <c r="A237" t="s">
        <v>276</v>
      </c>
      <c r="B237">
        <v>309.64526130284895</v>
      </c>
      <c r="C237" s="47"/>
      <c r="D237" s="47"/>
      <c r="O237" t="s">
        <v>276</v>
      </c>
      <c r="P237">
        <v>0.114</v>
      </c>
      <c r="Q237">
        <v>0.36099999999999999</v>
      </c>
      <c r="R237">
        <v>0.60899999999999999</v>
      </c>
    </row>
    <row r="238" spans="1:18" x14ac:dyDescent="0.2">
      <c r="A238" t="s">
        <v>277</v>
      </c>
      <c r="B238">
        <v>307.97212367759766</v>
      </c>
      <c r="C238" s="47"/>
      <c r="D238" s="47"/>
      <c r="O238" t="s">
        <v>277</v>
      </c>
      <c r="P238">
        <v>0.113</v>
      </c>
      <c r="Q238">
        <v>0.36</v>
      </c>
      <c r="R238">
        <v>0.60799999999999998</v>
      </c>
    </row>
    <row r="239" spans="1:18" x14ac:dyDescent="0.2">
      <c r="A239" t="s">
        <v>278</v>
      </c>
      <c r="B239">
        <v>306.23365055091256</v>
      </c>
      <c r="C239" s="47"/>
      <c r="D239" s="47"/>
      <c r="O239" t="s">
        <v>278</v>
      </c>
      <c r="P239">
        <v>0.111</v>
      </c>
      <c r="Q239">
        <v>0.35899999999999999</v>
      </c>
      <c r="R239">
        <v>0.60599999999999998</v>
      </c>
    </row>
    <row r="240" spans="1:18" x14ac:dyDescent="0.2">
      <c r="A240" t="s">
        <v>279</v>
      </c>
      <c r="B240">
        <v>304.32008421323349</v>
      </c>
      <c r="C240" s="47"/>
      <c r="D240" s="47"/>
      <c r="O240" t="s">
        <v>279</v>
      </c>
      <c r="P240">
        <v>0.109</v>
      </c>
      <c r="Q240">
        <v>0.35699999999999998</v>
      </c>
      <c r="R240">
        <v>0.60499999999999998</v>
      </c>
    </row>
    <row r="241" spans="1:18" x14ac:dyDescent="0.2">
      <c r="A241" t="s">
        <v>280</v>
      </c>
      <c r="B241">
        <v>302.81098986740483</v>
      </c>
      <c r="C241" s="47"/>
      <c r="D241" s="47"/>
      <c r="O241" t="s">
        <v>280</v>
      </c>
      <c r="P241">
        <v>0.107</v>
      </c>
      <c r="Q241">
        <v>0.35599999999999998</v>
      </c>
      <c r="R241">
        <v>0.60399999999999998</v>
      </c>
    </row>
    <row r="242" spans="1:18" x14ac:dyDescent="0.2">
      <c r="A242" t="s">
        <v>281</v>
      </c>
      <c r="B242">
        <v>300.8501832182472</v>
      </c>
      <c r="C242" s="47"/>
      <c r="D242" s="47"/>
      <c r="O242" t="s">
        <v>281</v>
      </c>
      <c r="P242">
        <v>0.105</v>
      </c>
      <c r="Q242">
        <v>0.35399999999999998</v>
      </c>
      <c r="R242">
        <v>0.60299999999999998</v>
      </c>
    </row>
    <row r="243" spans="1:18" x14ac:dyDescent="0.2">
      <c r="A243" t="s">
        <v>282</v>
      </c>
      <c r="B243">
        <v>297.93819252665025</v>
      </c>
      <c r="C243" s="47"/>
      <c r="D243" s="47"/>
      <c r="O243" t="s">
        <v>282</v>
      </c>
      <c r="P243">
        <v>0.104</v>
      </c>
      <c r="Q243">
        <v>0.35299999999999998</v>
      </c>
      <c r="R243">
        <v>0.60199999999999998</v>
      </c>
    </row>
    <row r="244" spans="1:18" x14ac:dyDescent="0.2">
      <c r="A244" t="s">
        <v>283</v>
      </c>
      <c r="B244">
        <v>295.41406184923994</v>
      </c>
      <c r="C244" s="47"/>
      <c r="D244" s="47"/>
      <c r="O244" t="s">
        <v>283</v>
      </c>
      <c r="P244">
        <v>0.10199999999999999</v>
      </c>
      <c r="Q244">
        <v>0.35099999999999998</v>
      </c>
      <c r="R244">
        <v>0.60099999999999998</v>
      </c>
    </row>
    <row r="245" spans="1:18" x14ac:dyDescent="0.2">
      <c r="A245" t="s">
        <v>284</v>
      </c>
      <c r="B245">
        <v>293.54284122247947</v>
      </c>
      <c r="C245" s="47"/>
      <c r="D245" s="47"/>
      <c r="O245" t="s">
        <v>284</v>
      </c>
      <c r="P245">
        <v>0.1</v>
      </c>
      <c r="Q245">
        <v>0.35</v>
      </c>
      <c r="R245">
        <v>0.6</v>
      </c>
    </row>
    <row r="246" spans="1:18" x14ac:dyDescent="0.2">
      <c r="A246" t="s">
        <v>285</v>
      </c>
      <c r="B246">
        <v>280.60389047770514</v>
      </c>
      <c r="C246" s="47"/>
      <c r="D246" s="47"/>
      <c r="O246" t="s">
        <v>285</v>
      </c>
      <c r="P246">
        <v>0.1</v>
      </c>
      <c r="Q246">
        <v>0.35</v>
      </c>
      <c r="R246">
        <v>0.60099999999999998</v>
      </c>
    </row>
    <row r="247" spans="1:18" x14ac:dyDescent="0.2">
      <c r="A247" t="s">
        <v>286</v>
      </c>
      <c r="B247">
        <v>278.25885768447472</v>
      </c>
      <c r="C247" s="47"/>
      <c r="D247" s="47"/>
      <c r="O247" t="s">
        <v>286</v>
      </c>
      <c r="P247">
        <v>0.1</v>
      </c>
      <c r="Q247">
        <v>0.35099999999999998</v>
      </c>
      <c r="R247">
        <v>0.60099999999999998</v>
      </c>
    </row>
    <row r="248" spans="1:18" x14ac:dyDescent="0.2">
      <c r="A248" t="s">
        <v>287</v>
      </c>
      <c r="B248">
        <v>276.33943265824558</v>
      </c>
      <c r="C248" s="47"/>
      <c r="D248" s="47"/>
      <c r="O248" t="s">
        <v>287</v>
      </c>
      <c r="P248">
        <v>0.1</v>
      </c>
      <c r="Q248">
        <v>0.35099999999999998</v>
      </c>
      <c r="R248">
        <v>0.60199999999999998</v>
      </c>
    </row>
    <row r="249" spans="1:18" x14ac:dyDescent="0.2">
      <c r="A249" t="s">
        <v>288</v>
      </c>
      <c r="B249">
        <v>274.57678317121156</v>
      </c>
      <c r="C249" s="47"/>
      <c r="D249" s="47"/>
      <c r="O249" t="s">
        <v>288</v>
      </c>
      <c r="P249">
        <v>0.1</v>
      </c>
      <c r="Q249">
        <v>0.35099999999999998</v>
      </c>
      <c r="R249">
        <v>0.60299999999999998</v>
      </c>
    </row>
    <row r="250" spans="1:18" x14ac:dyDescent="0.2">
      <c r="A250" t="s">
        <v>289</v>
      </c>
      <c r="B250">
        <v>272.73003554725835</v>
      </c>
      <c r="C250" s="47"/>
      <c r="D250" s="47"/>
      <c r="O250" t="s">
        <v>289</v>
      </c>
      <c r="P250">
        <v>0.1</v>
      </c>
      <c r="Q250">
        <v>0.35199999999999998</v>
      </c>
      <c r="R250">
        <v>0.60299999999999998</v>
      </c>
    </row>
    <row r="251" spans="1:18" x14ac:dyDescent="0.2">
      <c r="A251" t="s">
        <v>290</v>
      </c>
      <c r="B251">
        <v>270.59013101392088</v>
      </c>
      <c r="C251" s="47"/>
      <c r="D251" s="47"/>
      <c r="O251" t="s">
        <v>290</v>
      </c>
      <c r="P251">
        <v>0.1</v>
      </c>
      <c r="Q251">
        <v>0.35199999999999998</v>
      </c>
      <c r="R251">
        <v>0.60399999999999998</v>
      </c>
    </row>
    <row r="252" spans="1:18" x14ac:dyDescent="0.2">
      <c r="A252" t="s">
        <v>291</v>
      </c>
      <c r="B252">
        <v>269.73765474947049</v>
      </c>
      <c r="C252" s="47"/>
      <c r="D252" s="47"/>
      <c r="O252" t="s">
        <v>291</v>
      </c>
      <c r="P252">
        <v>0.1</v>
      </c>
      <c r="Q252">
        <v>0.35199999999999998</v>
      </c>
      <c r="R252">
        <v>0.60499999999999998</v>
      </c>
    </row>
    <row r="253" spans="1:18" x14ac:dyDescent="0.2">
      <c r="A253" t="s">
        <v>292</v>
      </c>
      <c r="B253">
        <v>270.18588150391486</v>
      </c>
      <c r="C253" s="47"/>
      <c r="D253" s="47"/>
      <c r="O253" t="s">
        <v>292</v>
      </c>
      <c r="P253">
        <v>0.1</v>
      </c>
      <c r="Q253">
        <v>0.35299999999999998</v>
      </c>
      <c r="R253">
        <v>0.60499999999999998</v>
      </c>
    </row>
    <row r="254" spans="1:18" x14ac:dyDescent="0.2">
      <c r="A254" t="s">
        <v>293</v>
      </c>
      <c r="B254">
        <v>269.66126931646625</v>
      </c>
      <c r="C254" s="47"/>
      <c r="D254" s="47"/>
      <c r="O254" t="s">
        <v>293</v>
      </c>
      <c r="P254">
        <v>0.1</v>
      </c>
      <c r="Q254">
        <v>0.35299999999999998</v>
      </c>
      <c r="R254">
        <v>0.60599999999999998</v>
      </c>
    </row>
    <row r="255" spans="1:18" x14ac:dyDescent="0.2">
      <c r="A255" t="s">
        <v>294</v>
      </c>
      <c r="B255">
        <v>269.05426468623347</v>
      </c>
      <c r="C255" s="47"/>
      <c r="D255" s="47"/>
      <c r="O255" t="s">
        <v>294</v>
      </c>
      <c r="P255">
        <v>0.1</v>
      </c>
      <c r="Q255">
        <v>0.35299999999999998</v>
      </c>
      <c r="R255">
        <v>0.60599999999999998</v>
      </c>
    </row>
    <row r="256" spans="1:18" x14ac:dyDescent="0.2">
      <c r="A256" t="s">
        <v>295</v>
      </c>
      <c r="B256">
        <v>268.2724634874657</v>
      </c>
      <c r="C256" s="47"/>
      <c r="D256" s="47"/>
      <c r="O256" t="s">
        <v>295</v>
      </c>
      <c r="P256">
        <v>0.1</v>
      </c>
      <c r="Q256">
        <v>0.35399999999999998</v>
      </c>
      <c r="R256">
        <v>0.60699999999999998</v>
      </c>
    </row>
    <row r="257" spans="1:18" x14ac:dyDescent="0.2">
      <c r="A257" t="s">
        <v>296</v>
      </c>
      <c r="B257">
        <v>268.1240680977167</v>
      </c>
      <c r="C257" s="47"/>
      <c r="D257" s="47"/>
      <c r="O257" t="s">
        <v>296</v>
      </c>
      <c r="P257">
        <v>0.1</v>
      </c>
      <c r="Q257">
        <v>0.35399999999999998</v>
      </c>
      <c r="R257">
        <v>0.60799999999999998</v>
      </c>
    </row>
    <row r="258" spans="1:18" x14ac:dyDescent="0.2">
      <c r="A258" t="s">
        <v>297</v>
      </c>
      <c r="B258">
        <v>267.86962302913645</v>
      </c>
      <c r="C258" s="47"/>
      <c r="D258" s="47"/>
      <c r="O258" t="s">
        <v>297</v>
      </c>
      <c r="P258">
        <v>0.1</v>
      </c>
      <c r="Q258">
        <v>0.35399999999999998</v>
      </c>
      <c r="R258">
        <v>0.60799999999999998</v>
      </c>
    </row>
    <row r="259" spans="1:18" x14ac:dyDescent="0.2">
      <c r="A259" t="s">
        <v>298</v>
      </c>
      <c r="B259">
        <v>266.79666725757778</v>
      </c>
      <c r="C259" s="47"/>
      <c r="D259" s="47"/>
      <c r="O259" t="s">
        <v>298</v>
      </c>
      <c r="P259">
        <v>0.1</v>
      </c>
      <c r="Q259">
        <v>0.35499999999999998</v>
      </c>
      <c r="R259">
        <v>0.60899999999999999</v>
      </c>
    </row>
    <row r="260" spans="1:18" x14ac:dyDescent="0.2">
      <c r="A260" t="s">
        <v>299</v>
      </c>
      <c r="B260">
        <v>264.48878893224617</v>
      </c>
      <c r="C260" s="47"/>
      <c r="D260" s="47"/>
      <c r="O260" t="s">
        <v>299</v>
      </c>
      <c r="P260">
        <v>0.1</v>
      </c>
      <c r="Q260">
        <v>0.35499999999999998</v>
      </c>
      <c r="R260">
        <v>0.61</v>
      </c>
    </row>
    <row r="261" spans="1:18" x14ac:dyDescent="0.2">
      <c r="A261" t="s">
        <v>300</v>
      </c>
      <c r="B261">
        <v>261.32213069022532</v>
      </c>
      <c r="C261" s="47"/>
      <c r="D261" s="47"/>
      <c r="O261" t="s">
        <v>300</v>
      </c>
      <c r="P261">
        <v>0.1</v>
      </c>
      <c r="Q261">
        <v>0.35499999999999998</v>
      </c>
      <c r="R261">
        <v>0.61</v>
      </c>
    </row>
    <row r="262" spans="1:18" x14ac:dyDescent="0.2">
      <c r="A262" t="s">
        <v>301</v>
      </c>
      <c r="B262">
        <v>257.25100959294252</v>
      </c>
      <c r="C262" s="47"/>
      <c r="D262" s="47"/>
      <c r="O262" t="s">
        <v>301</v>
      </c>
      <c r="P262">
        <v>0.1</v>
      </c>
      <c r="Q262">
        <v>0.35499999999999998</v>
      </c>
      <c r="R262">
        <v>0.61099999999999999</v>
      </c>
    </row>
    <row r="263" spans="1:18" x14ac:dyDescent="0.2">
      <c r="A263" t="s">
        <v>302</v>
      </c>
      <c r="B263">
        <v>254.02183395284075</v>
      </c>
      <c r="C263" s="47"/>
      <c r="D263" s="47"/>
      <c r="O263" t="s">
        <v>302</v>
      </c>
      <c r="P263">
        <v>0.1</v>
      </c>
      <c r="Q263">
        <v>0.35599999999999998</v>
      </c>
      <c r="R263">
        <v>0.61199999999999999</v>
      </c>
    </row>
    <row r="264" spans="1:18" x14ac:dyDescent="0.2">
      <c r="A264" t="s">
        <v>303</v>
      </c>
      <c r="B264">
        <v>250.07300370898002</v>
      </c>
      <c r="C264" s="47"/>
      <c r="D264" s="47"/>
      <c r="O264" t="s">
        <v>303</v>
      </c>
      <c r="P264">
        <v>0.1</v>
      </c>
      <c r="Q264">
        <v>0.35599999999999998</v>
      </c>
      <c r="R264">
        <v>0.61199999999999999</v>
      </c>
    </row>
    <row r="265" spans="1:18" x14ac:dyDescent="0.2">
      <c r="A265" t="s">
        <v>304</v>
      </c>
      <c r="B265">
        <v>247.21856165428721</v>
      </c>
      <c r="C265" s="47"/>
      <c r="D265" s="47"/>
      <c r="O265" t="s">
        <v>304</v>
      </c>
      <c r="P265">
        <v>0.1</v>
      </c>
      <c r="Q265">
        <v>0.35599999999999998</v>
      </c>
      <c r="R265">
        <v>0.61299999999999999</v>
      </c>
    </row>
    <row r="266" spans="1:18" x14ac:dyDescent="0.2">
      <c r="A266" t="s">
        <v>305</v>
      </c>
      <c r="B266">
        <v>244.22425268052061</v>
      </c>
      <c r="C266" s="47"/>
      <c r="D266" s="47"/>
      <c r="O266" t="s">
        <v>305</v>
      </c>
      <c r="P266">
        <v>0.1</v>
      </c>
      <c r="Q266">
        <v>0.35699999999999998</v>
      </c>
      <c r="R266">
        <v>0.61399999999999999</v>
      </c>
    </row>
    <row r="267" spans="1:18" x14ac:dyDescent="0.2">
      <c r="A267" t="s">
        <v>306</v>
      </c>
      <c r="B267">
        <v>241.61179671116068</v>
      </c>
      <c r="C267" s="47"/>
      <c r="D267" s="47"/>
      <c r="O267" t="s">
        <v>306</v>
      </c>
      <c r="P267">
        <v>0.1</v>
      </c>
      <c r="Q267">
        <v>0.35699999999999998</v>
      </c>
      <c r="R267">
        <v>0.61399999999999999</v>
      </c>
    </row>
    <row r="268" spans="1:18" x14ac:dyDescent="0.2">
      <c r="A268" t="s">
        <v>307</v>
      </c>
      <c r="B268">
        <v>239.71906950617577</v>
      </c>
      <c r="C268" s="47"/>
      <c r="D268" s="47"/>
      <c r="O268" t="s">
        <v>307</v>
      </c>
      <c r="P268">
        <v>0.1</v>
      </c>
      <c r="Q268">
        <v>0.35699999999999998</v>
      </c>
      <c r="R268">
        <v>0.61499999999999999</v>
      </c>
    </row>
    <row r="269" spans="1:18" x14ac:dyDescent="0.2">
      <c r="A269" t="s">
        <v>308</v>
      </c>
      <c r="B269">
        <v>237.23246409973646</v>
      </c>
      <c r="C269" s="47"/>
      <c r="D269" s="47"/>
      <c r="O269" t="s">
        <v>308</v>
      </c>
      <c r="P269">
        <v>0.1</v>
      </c>
      <c r="Q269">
        <v>0.35799999999999998</v>
      </c>
      <c r="R269">
        <v>0.61499999999999999</v>
      </c>
    </row>
    <row r="270" spans="1:18" x14ac:dyDescent="0.2">
      <c r="A270" t="s">
        <v>309</v>
      </c>
      <c r="B270">
        <v>234.79213491678709</v>
      </c>
      <c r="C270" s="47"/>
      <c r="D270" s="47"/>
      <c r="O270" t="s">
        <v>309</v>
      </c>
      <c r="P270">
        <v>0.1</v>
      </c>
      <c r="Q270">
        <v>0.35799999999999998</v>
      </c>
      <c r="R270">
        <v>0.61599999999999999</v>
      </c>
    </row>
    <row r="271" spans="1:18" x14ac:dyDescent="0.2">
      <c r="A271" t="s">
        <v>310</v>
      </c>
      <c r="B271">
        <v>231.72218211616118</v>
      </c>
      <c r="C271" s="47"/>
      <c r="D271" s="47"/>
      <c r="O271" t="s">
        <v>310</v>
      </c>
      <c r="P271">
        <v>0.1</v>
      </c>
      <c r="Q271">
        <v>0.35799999999999998</v>
      </c>
      <c r="R271">
        <v>0.61699999999999999</v>
      </c>
    </row>
    <row r="272" spans="1:18" x14ac:dyDescent="0.2">
      <c r="A272" t="s">
        <v>311</v>
      </c>
      <c r="B272">
        <v>228.38962657935414</v>
      </c>
      <c r="C272" s="47"/>
      <c r="D272" s="47"/>
      <c r="O272" t="s">
        <v>311</v>
      </c>
      <c r="P272">
        <v>0.1</v>
      </c>
      <c r="Q272">
        <v>0.35899999999999999</v>
      </c>
      <c r="R272">
        <v>0.61699999999999999</v>
      </c>
    </row>
    <row r="273" spans="1:18" x14ac:dyDescent="0.2">
      <c r="A273" t="s">
        <v>312</v>
      </c>
      <c r="B273">
        <v>225.56076993668702</v>
      </c>
      <c r="C273" s="47"/>
      <c r="D273" s="47"/>
      <c r="O273" t="s">
        <v>312</v>
      </c>
      <c r="P273">
        <v>0.1</v>
      </c>
      <c r="Q273">
        <v>0.35899999999999999</v>
      </c>
      <c r="R273">
        <v>0.61799999999999999</v>
      </c>
    </row>
    <row r="274" spans="1:18" x14ac:dyDescent="0.2">
      <c r="A274" t="s">
        <v>313</v>
      </c>
      <c r="B274">
        <v>223.57808590623134</v>
      </c>
      <c r="C274" s="47"/>
      <c r="D274" s="47"/>
      <c r="O274" t="s">
        <v>313</v>
      </c>
      <c r="P274">
        <v>0.1</v>
      </c>
      <c r="Q274">
        <v>0.35899999999999999</v>
      </c>
      <c r="R274">
        <v>0.61899999999999999</v>
      </c>
    </row>
    <row r="275" spans="1:18" x14ac:dyDescent="0.2">
      <c r="A275" t="s">
        <v>314</v>
      </c>
      <c r="B275">
        <v>221.71687696243819</v>
      </c>
      <c r="C275" s="47"/>
      <c r="D275" s="47"/>
      <c r="O275" t="s">
        <v>314</v>
      </c>
      <c r="P275">
        <v>0.1</v>
      </c>
      <c r="Q275">
        <v>0.36</v>
      </c>
      <c r="R275">
        <v>0.61899999999999999</v>
      </c>
    </row>
    <row r="276" spans="1:18" x14ac:dyDescent="0.2">
      <c r="A276" t="s">
        <v>315</v>
      </c>
      <c r="B276">
        <v>210.44557595743728</v>
      </c>
      <c r="C276" s="47"/>
      <c r="D276" s="47"/>
      <c r="O276" t="s">
        <v>315</v>
      </c>
      <c r="P276">
        <v>0.1</v>
      </c>
      <c r="Q276">
        <v>0.36</v>
      </c>
      <c r="R276">
        <v>0.62</v>
      </c>
    </row>
    <row r="277" spans="1:18" x14ac:dyDescent="0.2">
      <c r="A277" t="s">
        <v>316</v>
      </c>
      <c r="B277">
        <v>207.2106899500146</v>
      </c>
      <c r="C277" s="47"/>
      <c r="D277" s="47"/>
      <c r="O277" t="s">
        <v>316</v>
      </c>
      <c r="P277">
        <v>0.1</v>
      </c>
      <c r="Q277">
        <v>0.36099999999999999</v>
      </c>
      <c r="R277">
        <v>0.622</v>
      </c>
    </row>
    <row r="278" spans="1:18" x14ac:dyDescent="0.2">
      <c r="A278" t="s">
        <v>317</v>
      </c>
      <c r="B278">
        <v>204.70443198071496</v>
      </c>
      <c r="C278" s="47"/>
      <c r="D278" s="47"/>
      <c r="O278" t="s">
        <v>317</v>
      </c>
      <c r="P278">
        <v>0.1</v>
      </c>
      <c r="Q278">
        <v>0.36199999999999999</v>
      </c>
      <c r="R278">
        <v>0.623</v>
      </c>
    </row>
    <row r="279" spans="1:18" x14ac:dyDescent="0.2">
      <c r="A279" t="s">
        <v>318</v>
      </c>
      <c r="B279">
        <v>202.61844221416783</v>
      </c>
      <c r="C279" s="47"/>
      <c r="D279" s="47"/>
      <c r="O279" t="s">
        <v>318</v>
      </c>
      <c r="P279">
        <v>0.1</v>
      </c>
      <c r="Q279">
        <v>0.36299999999999999</v>
      </c>
      <c r="R279">
        <v>0.625</v>
      </c>
    </row>
    <row r="280" spans="1:18" x14ac:dyDescent="0.2">
      <c r="A280" t="s">
        <v>319</v>
      </c>
      <c r="B280">
        <v>201.84272218579457</v>
      </c>
      <c r="C280" s="47"/>
      <c r="D280" s="47"/>
      <c r="O280" t="s">
        <v>319</v>
      </c>
      <c r="P280">
        <v>0.1</v>
      </c>
      <c r="Q280">
        <v>0.36299999999999999</v>
      </c>
      <c r="R280">
        <v>0.627</v>
      </c>
    </row>
    <row r="281" spans="1:18" x14ac:dyDescent="0.2">
      <c r="A281" t="s">
        <v>320</v>
      </c>
      <c r="B281">
        <v>200.76946977177758</v>
      </c>
      <c r="C281" s="47"/>
      <c r="D281" s="47"/>
      <c r="O281" t="s">
        <v>320</v>
      </c>
      <c r="P281">
        <v>0.1</v>
      </c>
      <c r="Q281">
        <v>0.36399999999999999</v>
      </c>
      <c r="R281">
        <v>0.628</v>
      </c>
    </row>
    <row r="282" spans="1:18" x14ac:dyDescent="0.2">
      <c r="A282" t="s">
        <v>321</v>
      </c>
      <c r="B282">
        <v>199.49843099870975</v>
      </c>
      <c r="C282" s="47"/>
      <c r="D282" s="47"/>
      <c r="O282" t="s">
        <v>321</v>
      </c>
      <c r="P282">
        <v>0.1</v>
      </c>
      <c r="Q282">
        <v>0.36499999999999999</v>
      </c>
      <c r="R282">
        <v>0.63</v>
      </c>
    </row>
    <row r="283" spans="1:18" x14ac:dyDescent="0.2">
      <c r="A283" t="s">
        <v>322</v>
      </c>
      <c r="B283">
        <v>197.92896991262342</v>
      </c>
      <c r="C283" s="47"/>
      <c r="D283" s="47"/>
      <c r="O283" t="s">
        <v>322</v>
      </c>
      <c r="P283">
        <v>0.1</v>
      </c>
      <c r="Q283">
        <v>0.36599999999999999</v>
      </c>
      <c r="R283">
        <v>0.63200000000000001</v>
      </c>
    </row>
    <row r="284" spans="1:18" x14ac:dyDescent="0.2">
      <c r="A284" t="s">
        <v>323</v>
      </c>
      <c r="B284">
        <v>197.60199576299644</v>
      </c>
      <c r="C284" s="47"/>
      <c r="D284" s="47"/>
      <c r="O284" t="s">
        <v>323</v>
      </c>
      <c r="P284">
        <v>0.1</v>
      </c>
      <c r="Q284">
        <v>0.36699999999999999</v>
      </c>
      <c r="R284">
        <v>0.63300000000000001</v>
      </c>
    </row>
    <row r="285" spans="1:18" x14ac:dyDescent="0.2">
      <c r="A285" t="s">
        <v>324</v>
      </c>
      <c r="B285">
        <v>196.36544167570241</v>
      </c>
      <c r="C285" s="47"/>
      <c r="D285" s="47"/>
      <c r="O285" t="s">
        <v>324</v>
      </c>
      <c r="P285">
        <v>0.1</v>
      </c>
      <c r="Q285">
        <v>0.36799999999999999</v>
      </c>
      <c r="R285">
        <v>0.63500000000000001</v>
      </c>
    </row>
    <row r="286" spans="1:18" x14ac:dyDescent="0.2">
      <c r="A286" t="s">
        <v>325</v>
      </c>
      <c r="B286">
        <v>194.04747750678897</v>
      </c>
      <c r="C286" s="47"/>
      <c r="D286" s="47"/>
      <c r="O286" t="s">
        <v>325</v>
      </c>
      <c r="P286">
        <v>0.1</v>
      </c>
      <c r="Q286">
        <v>0.36799999999999999</v>
      </c>
      <c r="R286">
        <v>0.63700000000000001</v>
      </c>
    </row>
    <row r="287" spans="1:18" x14ac:dyDescent="0.2">
      <c r="A287" t="s">
        <v>326</v>
      </c>
      <c r="B287">
        <v>192.23076493173548</v>
      </c>
      <c r="C287" s="47"/>
      <c r="D287" s="47"/>
      <c r="O287" t="s">
        <v>326</v>
      </c>
      <c r="P287">
        <v>0.1</v>
      </c>
      <c r="Q287">
        <v>0.36899999999999999</v>
      </c>
      <c r="R287">
        <v>0.63800000000000001</v>
      </c>
    </row>
    <row r="288" spans="1:18" x14ac:dyDescent="0.2">
      <c r="A288" t="s">
        <v>327</v>
      </c>
      <c r="B288">
        <v>190.74599526748489</v>
      </c>
      <c r="C288" s="47"/>
      <c r="D288" s="47"/>
      <c r="O288" t="s">
        <v>327</v>
      </c>
      <c r="P288">
        <v>0.1</v>
      </c>
      <c r="Q288">
        <v>0.37</v>
      </c>
      <c r="R288">
        <v>0.64</v>
      </c>
    </row>
    <row r="289" spans="1:18" x14ac:dyDescent="0.2">
      <c r="A289" t="s">
        <v>328</v>
      </c>
      <c r="B289">
        <v>189.97910035224515</v>
      </c>
      <c r="C289" s="47"/>
      <c r="D289" s="47"/>
      <c r="O289" t="s">
        <v>328</v>
      </c>
      <c r="P289">
        <v>0.1</v>
      </c>
      <c r="Q289">
        <v>0.371</v>
      </c>
      <c r="R289">
        <v>0.64200000000000002</v>
      </c>
    </row>
    <row r="290" spans="1:18" x14ac:dyDescent="0.2">
      <c r="A290" t="s">
        <v>329</v>
      </c>
      <c r="B290">
        <v>189.60154866348336</v>
      </c>
      <c r="C290" s="47"/>
      <c r="D290" s="47"/>
      <c r="O290" t="s">
        <v>329</v>
      </c>
      <c r="P290">
        <v>0.1</v>
      </c>
      <c r="Q290">
        <v>0.372</v>
      </c>
      <c r="R290">
        <v>0.64300000000000002</v>
      </c>
    </row>
    <row r="291" spans="1:18" x14ac:dyDescent="0.2">
      <c r="A291" t="s">
        <v>330</v>
      </c>
      <c r="B291">
        <v>189.27724429598084</v>
      </c>
      <c r="C291" s="47"/>
      <c r="D291" s="47"/>
      <c r="O291" t="s">
        <v>330</v>
      </c>
      <c r="P291">
        <v>0.1</v>
      </c>
      <c r="Q291">
        <v>0.373</v>
      </c>
      <c r="R291">
        <v>0.64500000000000002</v>
      </c>
    </row>
    <row r="292" spans="1:18" x14ac:dyDescent="0.2">
      <c r="A292" t="s">
        <v>331</v>
      </c>
      <c r="B292">
        <v>187.87375466529596</v>
      </c>
      <c r="C292" s="47"/>
      <c r="D292" s="47"/>
      <c r="O292" t="s">
        <v>331</v>
      </c>
      <c r="P292">
        <v>0.1</v>
      </c>
      <c r="Q292">
        <v>0.373</v>
      </c>
      <c r="R292">
        <v>0.64700000000000002</v>
      </c>
    </row>
    <row r="293" spans="1:18" x14ac:dyDescent="0.2">
      <c r="A293" t="s">
        <v>332</v>
      </c>
      <c r="B293">
        <v>186.02982514469628</v>
      </c>
      <c r="C293" s="47"/>
      <c r="D293" s="47"/>
      <c r="O293" t="s">
        <v>332</v>
      </c>
      <c r="P293">
        <v>0.1</v>
      </c>
      <c r="Q293">
        <v>0.374</v>
      </c>
      <c r="R293">
        <v>0.64800000000000002</v>
      </c>
    </row>
    <row r="294" spans="1:18" x14ac:dyDescent="0.2">
      <c r="A294" t="s">
        <v>333</v>
      </c>
      <c r="B294">
        <v>183.7832776476111</v>
      </c>
      <c r="C294" s="47"/>
      <c r="D294" s="47"/>
      <c r="O294" t="s">
        <v>333</v>
      </c>
      <c r="P294">
        <v>0.1</v>
      </c>
      <c r="Q294">
        <v>0.375</v>
      </c>
      <c r="R294">
        <v>0.65</v>
      </c>
    </row>
    <row r="295" spans="1:18" x14ac:dyDescent="0.2">
      <c r="A295" t="s">
        <v>334</v>
      </c>
      <c r="B295">
        <v>181.50395115888716</v>
      </c>
      <c r="C295" s="47"/>
      <c r="D295" s="47"/>
      <c r="O295" t="s">
        <v>334</v>
      </c>
      <c r="P295">
        <v>0.1</v>
      </c>
      <c r="Q295">
        <v>0.376</v>
      </c>
      <c r="R295">
        <v>0.65200000000000002</v>
      </c>
    </row>
    <row r="296" spans="1:18" x14ac:dyDescent="0.2">
      <c r="A296" t="s">
        <v>335</v>
      </c>
      <c r="B296">
        <v>179.6767819371797</v>
      </c>
      <c r="C296" s="47"/>
      <c r="D296" s="47"/>
      <c r="O296" t="s">
        <v>335</v>
      </c>
      <c r="P296">
        <v>0.1</v>
      </c>
      <c r="Q296">
        <v>0.377</v>
      </c>
      <c r="R296">
        <v>0.65300000000000002</v>
      </c>
    </row>
    <row r="297" spans="1:18" x14ac:dyDescent="0.2">
      <c r="A297" t="s">
        <v>336</v>
      </c>
      <c r="B297">
        <v>178.7490326489436</v>
      </c>
      <c r="C297" s="47"/>
      <c r="D297" s="47"/>
      <c r="O297" t="s">
        <v>336</v>
      </c>
      <c r="P297">
        <v>0.1</v>
      </c>
      <c r="Q297">
        <v>0.378</v>
      </c>
      <c r="R297">
        <v>0.65500000000000003</v>
      </c>
    </row>
    <row r="298" spans="1:18" x14ac:dyDescent="0.2">
      <c r="A298" t="s">
        <v>337</v>
      </c>
      <c r="B298">
        <v>178.49755400494612</v>
      </c>
      <c r="C298" s="47"/>
      <c r="D298" s="47"/>
      <c r="O298" t="s">
        <v>337</v>
      </c>
      <c r="P298">
        <v>0.1</v>
      </c>
      <c r="Q298">
        <v>0.378</v>
      </c>
      <c r="R298">
        <v>0.65700000000000003</v>
      </c>
    </row>
    <row r="299" spans="1:18" x14ac:dyDescent="0.2">
      <c r="A299" t="s">
        <v>338</v>
      </c>
      <c r="B299">
        <v>179.18917589640014</v>
      </c>
      <c r="C299" s="47"/>
      <c r="D299" s="47"/>
      <c r="O299" t="s">
        <v>338</v>
      </c>
      <c r="P299">
        <v>0.1</v>
      </c>
      <c r="Q299">
        <v>0.379</v>
      </c>
      <c r="R299">
        <v>0.65800000000000003</v>
      </c>
    </row>
    <row r="300" spans="1:18" x14ac:dyDescent="0.2">
      <c r="A300" t="s">
        <v>339</v>
      </c>
      <c r="B300">
        <v>179.11761090334275</v>
      </c>
      <c r="C300" s="47"/>
      <c r="D300" s="47"/>
      <c r="O300" t="s">
        <v>339</v>
      </c>
      <c r="P300">
        <v>0.1</v>
      </c>
      <c r="Q300">
        <v>0.38</v>
      </c>
      <c r="R300">
        <v>0.66</v>
      </c>
    </row>
    <row r="301" spans="1:18" x14ac:dyDescent="0.2">
      <c r="A301" t="s">
        <v>340</v>
      </c>
      <c r="B301">
        <v>178.6698291125858</v>
      </c>
      <c r="C301" s="47"/>
      <c r="D301" s="47"/>
      <c r="O301" t="s">
        <v>340</v>
      </c>
      <c r="P301">
        <v>0.1</v>
      </c>
      <c r="Q301">
        <v>0.38100000000000001</v>
      </c>
      <c r="R301">
        <v>0.66200000000000003</v>
      </c>
    </row>
    <row r="302" spans="1:18" x14ac:dyDescent="0.2">
      <c r="A302" t="s">
        <v>341</v>
      </c>
      <c r="B302">
        <v>178.25653200760263</v>
      </c>
      <c r="C302" s="47"/>
      <c r="D302" s="47"/>
      <c r="O302" t="s">
        <v>341</v>
      </c>
      <c r="P302">
        <v>0.1</v>
      </c>
      <c r="Q302">
        <v>0.38200000000000001</v>
      </c>
      <c r="R302">
        <v>0.66300000000000003</v>
      </c>
    </row>
    <row r="303" spans="1:18" x14ac:dyDescent="0.2">
      <c r="A303" t="s">
        <v>342</v>
      </c>
      <c r="B303">
        <v>178.01491672534257</v>
      </c>
      <c r="C303" s="47"/>
      <c r="D303" s="47"/>
      <c r="O303" t="s">
        <v>342</v>
      </c>
      <c r="P303">
        <v>0.1</v>
      </c>
      <c r="Q303">
        <v>0.38300000000000001</v>
      </c>
      <c r="R303">
        <v>0.66500000000000004</v>
      </c>
    </row>
    <row r="304" spans="1:18" x14ac:dyDescent="0.2">
      <c r="A304" t="s">
        <v>343</v>
      </c>
      <c r="B304">
        <v>177.35577718306899</v>
      </c>
      <c r="C304" s="47"/>
      <c r="D304" s="47"/>
      <c r="O304" t="s">
        <v>343</v>
      </c>
      <c r="P304">
        <v>0.1</v>
      </c>
      <c r="Q304">
        <v>0.38300000000000001</v>
      </c>
      <c r="R304">
        <v>0.66700000000000004</v>
      </c>
    </row>
    <row r="305" spans="1:18" x14ac:dyDescent="0.2">
      <c r="A305" t="s">
        <v>344</v>
      </c>
      <c r="B305">
        <v>176.58042795776859</v>
      </c>
      <c r="C305" s="47"/>
      <c r="D305" s="47"/>
      <c r="O305" t="s">
        <v>344</v>
      </c>
      <c r="P305">
        <v>0.1</v>
      </c>
      <c r="Q305">
        <v>0.38400000000000001</v>
      </c>
      <c r="R305">
        <v>0.66800000000000004</v>
      </c>
    </row>
    <row r="306" spans="1:18" x14ac:dyDescent="0.2">
      <c r="A306" t="s">
        <v>345</v>
      </c>
      <c r="B306">
        <v>176.12211535974308</v>
      </c>
      <c r="C306" s="47"/>
      <c r="D306" s="47"/>
      <c r="O306" t="s">
        <v>345</v>
      </c>
      <c r="P306">
        <v>0.1</v>
      </c>
      <c r="Q306">
        <v>0.38500000000000001</v>
      </c>
      <c r="R306">
        <v>0.67</v>
      </c>
    </row>
    <row r="307" spans="1:18" x14ac:dyDescent="0.2">
      <c r="A307" t="s">
        <v>346</v>
      </c>
      <c r="B307">
        <v>174.44326736717005</v>
      </c>
      <c r="C307" s="47"/>
      <c r="D307" s="47"/>
      <c r="O307" t="s">
        <v>346</v>
      </c>
      <c r="P307">
        <v>0.10199999999999999</v>
      </c>
      <c r="Q307">
        <v>0.38700000000000001</v>
      </c>
      <c r="R307">
        <v>0.67300000000000004</v>
      </c>
    </row>
    <row r="308" spans="1:18" x14ac:dyDescent="0.2">
      <c r="A308" t="s">
        <v>347</v>
      </c>
      <c r="B308">
        <v>172.77888069443765</v>
      </c>
      <c r="C308" s="47"/>
      <c r="D308" s="47"/>
      <c r="O308" t="s">
        <v>347</v>
      </c>
      <c r="P308">
        <v>0.104</v>
      </c>
      <c r="Q308">
        <v>0.39</v>
      </c>
      <c r="R308">
        <v>0.67600000000000005</v>
      </c>
    </row>
    <row r="309" spans="1:18" x14ac:dyDescent="0.2">
      <c r="A309" t="s">
        <v>348</v>
      </c>
      <c r="B309">
        <v>171.06762451329874</v>
      </c>
      <c r="C309" s="47"/>
      <c r="D309" s="47"/>
      <c r="O309" t="s">
        <v>348</v>
      </c>
      <c r="P309">
        <v>0.106</v>
      </c>
      <c r="Q309">
        <v>0.39200000000000002</v>
      </c>
      <c r="R309">
        <v>0.67900000000000005</v>
      </c>
    </row>
    <row r="310" spans="1:18" x14ac:dyDescent="0.2">
      <c r="A310" t="s">
        <v>349</v>
      </c>
      <c r="B310">
        <v>169.28435837541505</v>
      </c>
      <c r="C310" s="47"/>
      <c r="D310" s="47"/>
      <c r="O310" t="s">
        <v>349</v>
      </c>
      <c r="P310">
        <v>0.108</v>
      </c>
      <c r="Q310">
        <v>0.39500000000000002</v>
      </c>
      <c r="R310">
        <v>0.68200000000000005</v>
      </c>
    </row>
    <row r="311" spans="1:18" x14ac:dyDescent="0.2">
      <c r="A311" t="s">
        <v>350</v>
      </c>
      <c r="B311">
        <v>168.10653949485825</v>
      </c>
      <c r="C311" s="47"/>
      <c r="D311" s="47"/>
      <c r="O311" t="s">
        <v>350</v>
      </c>
      <c r="P311">
        <v>0.11</v>
      </c>
      <c r="Q311">
        <v>0.39700000000000002</v>
      </c>
      <c r="R311">
        <v>0.68500000000000005</v>
      </c>
    </row>
    <row r="312" spans="1:18" x14ac:dyDescent="0.2">
      <c r="A312" t="s">
        <v>351</v>
      </c>
      <c r="B312">
        <v>167.39304022210692</v>
      </c>
      <c r="C312" s="47"/>
      <c r="D312" s="47"/>
      <c r="O312" t="s">
        <v>351</v>
      </c>
      <c r="P312">
        <v>0.112</v>
      </c>
      <c r="Q312">
        <v>0.4</v>
      </c>
      <c r="R312">
        <v>0.68700000000000006</v>
      </c>
    </row>
    <row r="313" spans="1:18" x14ac:dyDescent="0.2">
      <c r="A313" t="s">
        <v>352</v>
      </c>
      <c r="B313">
        <v>166.36509994359051</v>
      </c>
      <c r="C313" s="47"/>
      <c r="D313" s="47"/>
      <c r="O313" t="s">
        <v>352</v>
      </c>
      <c r="P313">
        <v>0.114</v>
      </c>
      <c r="Q313">
        <v>0.40200000000000002</v>
      </c>
      <c r="R313">
        <v>0.69</v>
      </c>
    </row>
    <row r="314" spans="1:18" x14ac:dyDescent="0.2">
      <c r="A314" t="s">
        <v>353</v>
      </c>
      <c r="B314">
        <v>165.93593246708991</v>
      </c>
      <c r="C314" s="47"/>
      <c r="D314" s="47"/>
      <c r="O314" t="s">
        <v>353</v>
      </c>
      <c r="P314">
        <v>0.115</v>
      </c>
      <c r="Q314">
        <v>0.40400000000000003</v>
      </c>
      <c r="R314">
        <v>0.69299999999999995</v>
      </c>
    </row>
    <row r="315" spans="1:18" x14ac:dyDescent="0.2">
      <c r="A315" t="s">
        <v>354</v>
      </c>
      <c r="B315">
        <v>166.2209317088718</v>
      </c>
      <c r="C315" s="47"/>
      <c r="D315" s="47"/>
      <c r="O315" t="s">
        <v>354</v>
      </c>
      <c r="P315">
        <v>0.11700000000000001</v>
      </c>
      <c r="Q315">
        <v>0.40699999999999997</v>
      </c>
      <c r="R315">
        <v>0.69599999999999995</v>
      </c>
    </row>
    <row r="316" spans="1:18" x14ac:dyDescent="0.2">
      <c r="A316" t="s">
        <v>355</v>
      </c>
      <c r="B316">
        <v>166.72885775804278</v>
      </c>
      <c r="C316" s="47"/>
      <c r="D316" s="47"/>
      <c r="O316" t="s">
        <v>355</v>
      </c>
      <c r="P316">
        <v>0.11899999999999999</v>
      </c>
      <c r="Q316">
        <v>0.40899999999999997</v>
      </c>
      <c r="R316">
        <v>0.69899999999999995</v>
      </c>
    </row>
    <row r="317" spans="1:18" x14ac:dyDescent="0.2">
      <c r="A317" t="s">
        <v>356</v>
      </c>
      <c r="B317">
        <v>166.92923973860343</v>
      </c>
      <c r="C317" s="47"/>
      <c r="D317" s="47"/>
      <c r="O317" t="s">
        <v>356</v>
      </c>
      <c r="P317">
        <v>0.121</v>
      </c>
      <c r="Q317">
        <v>0.41199999999999998</v>
      </c>
      <c r="R317">
        <v>0.70199999999999996</v>
      </c>
    </row>
    <row r="318" spans="1:18" x14ac:dyDescent="0.2">
      <c r="A318" t="s">
        <v>357</v>
      </c>
      <c r="B318">
        <v>166.56229301772476</v>
      </c>
      <c r="C318" s="47"/>
      <c r="D318" s="47"/>
      <c r="O318" t="s">
        <v>357</v>
      </c>
      <c r="P318">
        <v>0.123</v>
      </c>
      <c r="Q318">
        <v>0.41399999999999998</v>
      </c>
      <c r="R318">
        <v>0.70499999999999996</v>
      </c>
    </row>
    <row r="319" spans="1:18" x14ac:dyDescent="0.2">
      <c r="A319" t="s">
        <v>358</v>
      </c>
      <c r="B319">
        <v>166.36762140448579</v>
      </c>
      <c r="C319" s="47"/>
      <c r="D319" s="47"/>
      <c r="O319" t="s">
        <v>358</v>
      </c>
      <c r="P319">
        <v>0.125</v>
      </c>
      <c r="Q319">
        <v>0.41599999999999998</v>
      </c>
      <c r="R319">
        <v>0.70799999999999996</v>
      </c>
    </row>
    <row r="320" spans="1:18" x14ac:dyDescent="0.2">
      <c r="A320" t="s">
        <v>359</v>
      </c>
      <c r="B320">
        <v>165.80162759410865</v>
      </c>
      <c r="C320" s="47"/>
      <c r="D320" s="47"/>
      <c r="O320" t="s">
        <v>359</v>
      </c>
      <c r="P320">
        <v>0.127</v>
      </c>
      <c r="Q320">
        <v>0.41899999999999998</v>
      </c>
      <c r="R320">
        <v>0.71099999999999997</v>
      </c>
    </row>
    <row r="321" spans="1:18" x14ac:dyDescent="0.2">
      <c r="A321" t="s">
        <v>360</v>
      </c>
      <c r="B321">
        <v>165.16577448480919</v>
      </c>
      <c r="C321" s="47"/>
      <c r="D321" s="47"/>
      <c r="O321" t="s">
        <v>360</v>
      </c>
      <c r="P321">
        <v>0.129</v>
      </c>
      <c r="Q321">
        <v>0.42099999999999999</v>
      </c>
      <c r="R321">
        <v>0.71399999999999997</v>
      </c>
    </row>
    <row r="322" spans="1:18" x14ac:dyDescent="0.2">
      <c r="A322" t="s">
        <v>361</v>
      </c>
      <c r="B322">
        <v>164.48312602771782</v>
      </c>
      <c r="C322" s="47"/>
      <c r="D322" s="47"/>
      <c r="O322" t="s">
        <v>361</v>
      </c>
      <c r="P322">
        <v>0.13100000000000001</v>
      </c>
      <c r="Q322">
        <v>0.42399999999999999</v>
      </c>
      <c r="R322">
        <v>0.71599999999999997</v>
      </c>
    </row>
    <row r="323" spans="1:18" x14ac:dyDescent="0.2">
      <c r="A323" t="s">
        <v>362</v>
      </c>
      <c r="B323">
        <v>163.91750302041353</v>
      </c>
      <c r="C323" s="47"/>
      <c r="D323" s="47"/>
      <c r="O323" t="s">
        <v>362</v>
      </c>
      <c r="P323">
        <v>0.13300000000000001</v>
      </c>
      <c r="Q323">
        <v>0.42599999999999999</v>
      </c>
      <c r="R323">
        <v>0.71899999999999997</v>
      </c>
    </row>
    <row r="324" spans="1:18" x14ac:dyDescent="0.2">
      <c r="A324" t="s">
        <v>363</v>
      </c>
      <c r="B324">
        <v>163.56227367663649</v>
      </c>
      <c r="C324" s="47"/>
      <c r="D324" s="47"/>
      <c r="O324" t="s">
        <v>363</v>
      </c>
      <c r="P324">
        <v>0.13500000000000001</v>
      </c>
      <c r="Q324">
        <v>0.42899999999999999</v>
      </c>
      <c r="R324">
        <v>0.72199999999999998</v>
      </c>
    </row>
    <row r="325" spans="1:18" x14ac:dyDescent="0.2">
      <c r="A325" t="s">
        <v>364</v>
      </c>
      <c r="B325">
        <v>162.8909717935739</v>
      </c>
      <c r="C325" s="47"/>
      <c r="D325" s="47"/>
      <c r="O325" t="s">
        <v>364</v>
      </c>
      <c r="P325">
        <v>0.13700000000000001</v>
      </c>
      <c r="Q325">
        <v>0.43099999999999999</v>
      </c>
      <c r="R325">
        <v>0.72499999999999998</v>
      </c>
    </row>
    <row r="326" spans="1:18" x14ac:dyDescent="0.2">
      <c r="A326" t="s">
        <v>365</v>
      </c>
      <c r="B326">
        <v>162.30732775692977</v>
      </c>
      <c r="C326" s="47"/>
      <c r="D326" s="47"/>
      <c r="O326" t="s">
        <v>365</v>
      </c>
      <c r="P326">
        <v>0.13900000000000001</v>
      </c>
      <c r="Q326">
        <v>0.433</v>
      </c>
      <c r="R326">
        <v>0.72799999999999998</v>
      </c>
    </row>
    <row r="327" spans="1:18" x14ac:dyDescent="0.2">
      <c r="A327" t="s">
        <v>366</v>
      </c>
      <c r="B327">
        <v>161.35547626895934</v>
      </c>
      <c r="C327" s="47"/>
      <c r="D327" s="47"/>
      <c r="O327" t="s">
        <v>366</v>
      </c>
      <c r="P327">
        <v>0.14099999999999999</v>
      </c>
      <c r="Q327">
        <v>0.436</v>
      </c>
      <c r="R327">
        <v>0.73099999999999998</v>
      </c>
    </row>
    <row r="328" spans="1:18" x14ac:dyDescent="0.2">
      <c r="A328" t="s">
        <v>367</v>
      </c>
      <c r="B328">
        <v>160.87929096282312</v>
      </c>
      <c r="C328" s="47"/>
      <c r="D328" s="47"/>
      <c r="O328" t="s">
        <v>367</v>
      </c>
      <c r="P328">
        <v>0.14299999999999999</v>
      </c>
      <c r="Q328">
        <v>0.438</v>
      </c>
      <c r="R328">
        <v>0.73399999999999999</v>
      </c>
    </row>
    <row r="329" spans="1:18" x14ac:dyDescent="0.2">
      <c r="A329" t="s">
        <v>368</v>
      </c>
      <c r="B329">
        <v>160.64093874760405</v>
      </c>
      <c r="C329" s="47"/>
      <c r="D329" s="47"/>
      <c r="O329" t="s">
        <v>368</v>
      </c>
      <c r="P329">
        <v>0.14499999999999999</v>
      </c>
      <c r="Q329">
        <v>0.441</v>
      </c>
      <c r="R329">
        <v>0.73699999999999999</v>
      </c>
    </row>
    <row r="330" spans="1:18" x14ac:dyDescent="0.2">
      <c r="A330" t="s">
        <v>369</v>
      </c>
      <c r="B330">
        <v>160.11573327523891</v>
      </c>
      <c r="C330" s="47"/>
      <c r="D330" s="47"/>
      <c r="O330" t="s">
        <v>369</v>
      </c>
      <c r="P330">
        <v>0.14599999999999999</v>
      </c>
      <c r="Q330">
        <v>0.443</v>
      </c>
      <c r="R330">
        <v>0.74</v>
      </c>
    </row>
    <row r="331" spans="1:18" x14ac:dyDescent="0.2">
      <c r="A331" t="s">
        <v>370</v>
      </c>
      <c r="B331">
        <v>159.46816278883782</v>
      </c>
      <c r="C331" s="47"/>
      <c r="D331" s="47"/>
      <c r="O331" t="s">
        <v>370</v>
      </c>
      <c r="P331">
        <v>0.14799999999999999</v>
      </c>
      <c r="Q331">
        <v>0.44500000000000001</v>
      </c>
      <c r="R331">
        <v>0.74299999999999999</v>
      </c>
    </row>
    <row r="332" spans="1:18" x14ac:dyDescent="0.2">
      <c r="A332" t="s">
        <v>371</v>
      </c>
      <c r="B332">
        <v>158.94696198965929</v>
      </c>
      <c r="C332" s="47"/>
      <c r="D332" s="47"/>
      <c r="O332" t="s">
        <v>371</v>
      </c>
      <c r="P332">
        <v>0.15</v>
      </c>
      <c r="Q332">
        <v>0.44800000000000001</v>
      </c>
      <c r="R332">
        <v>0.745</v>
      </c>
    </row>
    <row r="333" spans="1:18" x14ac:dyDescent="0.2">
      <c r="A333" t="s">
        <v>372</v>
      </c>
      <c r="B333">
        <v>158.79382032057796</v>
      </c>
      <c r="C333" s="47"/>
      <c r="D333" s="47"/>
      <c r="O333" t="s">
        <v>372</v>
      </c>
      <c r="P333">
        <v>0.152</v>
      </c>
      <c r="Q333">
        <v>0.45</v>
      </c>
      <c r="R333">
        <v>0.748</v>
      </c>
    </row>
    <row r="334" spans="1:18" x14ac:dyDescent="0.2">
      <c r="A334" t="s">
        <v>373</v>
      </c>
      <c r="B334">
        <v>158.22901308003392</v>
      </c>
      <c r="C334" s="47"/>
      <c r="D334" s="47"/>
      <c r="O334" t="s">
        <v>373</v>
      </c>
      <c r="P334">
        <v>0.154</v>
      </c>
      <c r="Q334">
        <v>0.45300000000000001</v>
      </c>
      <c r="R334">
        <v>0.751</v>
      </c>
    </row>
    <row r="335" spans="1:18" x14ac:dyDescent="0.2">
      <c r="A335" t="s">
        <v>374</v>
      </c>
      <c r="B335">
        <v>158.11532485790235</v>
      </c>
      <c r="C335" s="47"/>
      <c r="D335" s="47"/>
      <c r="O335" t="s">
        <v>374</v>
      </c>
      <c r="P335">
        <v>0.156</v>
      </c>
      <c r="Q335">
        <v>0.45500000000000002</v>
      </c>
      <c r="R335">
        <v>0.754</v>
      </c>
    </row>
    <row r="336" spans="1:18" x14ac:dyDescent="0.2">
      <c r="A336" t="s">
        <v>375</v>
      </c>
      <c r="B336">
        <v>158.21292022667285</v>
      </c>
      <c r="C336" s="47"/>
      <c r="D336" s="47"/>
      <c r="O336" t="s">
        <v>375</v>
      </c>
      <c r="P336">
        <v>0.158</v>
      </c>
      <c r="Q336">
        <v>0.45800000000000002</v>
      </c>
      <c r="R336">
        <v>0.75700000000000001</v>
      </c>
    </row>
    <row r="337" spans="1:18" x14ac:dyDescent="0.2">
      <c r="A337" t="s">
        <v>376</v>
      </c>
      <c r="B337">
        <v>158.34507444183163</v>
      </c>
      <c r="C337" s="47"/>
      <c r="D337" s="47"/>
      <c r="O337" t="s">
        <v>376</v>
      </c>
      <c r="P337">
        <v>0.16</v>
      </c>
      <c r="Q337">
        <v>0.46</v>
      </c>
      <c r="R337">
        <v>0.76</v>
      </c>
    </row>
    <row r="338" spans="1:18" x14ac:dyDescent="0.2">
      <c r="A338" t="s">
        <v>377</v>
      </c>
      <c r="B338">
        <v>157.26062377501498</v>
      </c>
      <c r="C338" s="47"/>
      <c r="D338" s="47"/>
      <c r="O338" t="s">
        <v>377</v>
      </c>
      <c r="P338">
        <v>0.16600000000000001</v>
      </c>
      <c r="Q338">
        <v>0.46400000000000002</v>
      </c>
      <c r="R338">
        <v>0.76300000000000001</v>
      </c>
    </row>
    <row r="339" spans="1:18" x14ac:dyDescent="0.2">
      <c r="A339" t="s">
        <v>378</v>
      </c>
      <c r="B339">
        <v>156.28882308172598</v>
      </c>
      <c r="C339" s="47"/>
      <c r="D339" s="47"/>
      <c r="O339" t="s">
        <v>378</v>
      </c>
      <c r="P339">
        <v>0.17100000000000001</v>
      </c>
      <c r="Q339">
        <v>0.46800000000000003</v>
      </c>
      <c r="R339">
        <v>0.76500000000000001</v>
      </c>
    </row>
    <row r="340" spans="1:18" x14ac:dyDescent="0.2">
      <c r="A340" t="s">
        <v>379</v>
      </c>
      <c r="B340">
        <v>155.39259205468093</v>
      </c>
      <c r="C340" s="47"/>
      <c r="D340" s="47"/>
      <c r="O340" t="s">
        <v>379</v>
      </c>
      <c r="P340">
        <v>0.17699999999999999</v>
      </c>
      <c r="Q340">
        <v>0.47299999999999998</v>
      </c>
      <c r="R340">
        <v>0.76800000000000002</v>
      </c>
    </row>
    <row r="341" spans="1:18" x14ac:dyDescent="0.2">
      <c r="A341" t="s">
        <v>380</v>
      </c>
      <c r="B341">
        <v>154.56088076230944</v>
      </c>
      <c r="C341" s="47"/>
      <c r="D341" s="47"/>
      <c r="O341" t="s">
        <v>380</v>
      </c>
      <c r="P341">
        <v>0.183</v>
      </c>
      <c r="Q341">
        <v>0.47699999999999998</v>
      </c>
      <c r="R341">
        <v>0.77100000000000002</v>
      </c>
    </row>
    <row r="342" spans="1:18" x14ac:dyDescent="0.2">
      <c r="A342" t="s">
        <v>381</v>
      </c>
      <c r="B342">
        <v>154.08054246175746</v>
      </c>
      <c r="C342" s="47"/>
      <c r="D342" s="47"/>
      <c r="O342" t="s">
        <v>381</v>
      </c>
      <c r="P342">
        <v>0.188</v>
      </c>
      <c r="Q342">
        <v>0.48099999999999998</v>
      </c>
      <c r="R342">
        <v>0.77300000000000002</v>
      </c>
    </row>
    <row r="343" spans="1:18" x14ac:dyDescent="0.2">
      <c r="A343" t="s">
        <v>382</v>
      </c>
      <c r="B343">
        <v>154.1904484925461</v>
      </c>
      <c r="C343" s="47"/>
      <c r="D343" s="47"/>
      <c r="O343" t="s">
        <v>382</v>
      </c>
      <c r="P343">
        <v>0.19400000000000001</v>
      </c>
      <c r="Q343">
        <v>0.48499999999999999</v>
      </c>
      <c r="R343">
        <v>0.77600000000000002</v>
      </c>
    </row>
    <row r="344" spans="1:18" x14ac:dyDescent="0.2">
      <c r="A344" t="s">
        <v>383</v>
      </c>
      <c r="B344">
        <v>154.38067046891103</v>
      </c>
      <c r="C344" s="47"/>
      <c r="D344" s="47"/>
      <c r="O344" t="s">
        <v>383</v>
      </c>
      <c r="P344">
        <v>0.2</v>
      </c>
      <c r="Q344">
        <v>0.48899999999999999</v>
      </c>
      <c r="R344">
        <v>0.77900000000000003</v>
      </c>
    </row>
    <row r="345" spans="1:18" x14ac:dyDescent="0.2">
      <c r="A345" t="s">
        <v>384</v>
      </c>
      <c r="B345">
        <v>154.38860565466973</v>
      </c>
      <c r="C345" s="47"/>
      <c r="D345" s="47"/>
      <c r="O345" t="s">
        <v>384</v>
      </c>
      <c r="P345">
        <v>0.20499999999999999</v>
      </c>
      <c r="Q345">
        <v>0.49299999999999999</v>
      </c>
      <c r="R345">
        <v>0.78100000000000003</v>
      </c>
    </row>
    <row r="346" spans="1:18" x14ac:dyDescent="0.2">
      <c r="A346" t="s">
        <v>385</v>
      </c>
      <c r="B346">
        <v>154.07943005253895</v>
      </c>
      <c r="C346" s="47"/>
      <c r="D346" s="47"/>
      <c r="O346" t="s">
        <v>385</v>
      </c>
      <c r="P346">
        <v>0.21099999999999999</v>
      </c>
      <c r="Q346">
        <v>0.498</v>
      </c>
      <c r="R346">
        <v>0.78400000000000003</v>
      </c>
    </row>
    <row r="347" spans="1:18" x14ac:dyDescent="0.2">
      <c r="A347" t="s">
        <v>386</v>
      </c>
      <c r="B347">
        <v>153.9163508611056</v>
      </c>
      <c r="C347" s="47"/>
      <c r="D347" s="47"/>
      <c r="O347" t="s">
        <v>386</v>
      </c>
      <c r="P347">
        <v>0.217</v>
      </c>
      <c r="Q347">
        <v>0.502</v>
      </c>
      <c r="R347">
        <v>0.78700000000000003</v>
      </c>
    </row>
    <row r="348" spans="1:18" x14ac:dyDescent="0.2">
      <c r="A348" t="s">
        <v>387</v>
      </c>
      <c r="B348">
        <v>153.49667594326962</v>
      </c>
      <c r="C348" s="47"/>
      <c r="D348" s="47"/>
      <c r="O348" t="s">
        <v>387</v>
      </c>
      <c r="P348">
        <v>0.222</v>
      </c>
      <c r="Q348">
        <v>0.50600000000000001</v>
      </c>
      <c r="R348">
        <v>0.78900000000000003</v>
      </c>
    </row>
    <row r="349" spans="1:18" x14ac:dyDescent="0.2">
      <c r="A349" t="s">
        <v>388</v>
      </c>
      <c r="B349">
        <v>153.17385478805849</v>
      </c>
      <c r="C349" s="47"/>
      <c r="D349" s="47"/>
      <c r="O349" t="s">
        <v>388</v>
      </c>
      <c r="P349">
        <v>0.22800000000000001</v>
      </c>
      <c r="Q349">
        <v>0.51</v>
      </c>
      <c r="R349">
        <v>0.79200000000000004</v>
      </c>
    </row>
    <row r="350" spans="1:18" x14ac:dyDescent="0.2">
      <c r="A350" t="s">
        <v>389</v>
      </c>
      <c r="B350">
        <v>153.28079439426443</v>
      </c>
      <c r="C350" s="47"/>
      <c r="D350" s="47"/>
      <c r="O350" t="s">
        <v>389</v>
      </c>
      <c r="P350">
        <v>0.23400000000000001</v>
      </c>
      <c r="Q350">
        <v>0.51400000000000001</v>
      </c>
      <c r="R350">
        <v>0.79500000000000004</v>
      </c>
    </row>
    <row r="351" spans="1:18" x14ac:dyDescent="0.2">
      <c r="A351" t="s">
        <v>390</v>
      </c>
      <c r="B351">
        <v>153.18156749197345</v>
      </c>
      <c r="C351" s="47"/>
      <c r="D351" s="47"/>
      <c r="O351" t="s">
        <v>390</v>
      </c>
      <c r="P351">
        <v>0.23899999999999999</v>
      </c>
      <c r="Q351">
        <v>0.51800000000000002</v>
      </c>
      <c r="R351">
        <v>0.79700000000000004</v>
      </c>
    </row>
    <row r="352" spans="1:18" x14ac:dyDescent="0.2">
      <c r="A352" t="s">
        <v>391</v>
      </c>
      <c r="B352">
        <v>152.98022142342342</v>
      </c>
      <c r="C352" s="47"/>
      <c r="D352" s="47"/>
      <c r="O352" t="s">
        <v>391</v>
      </c>
      <c r="P352">
        <v>0.245</v>
      </c>
      <c r="Q352">
        <v>0.52300000000000002</v>
      </c>
      <c r="R352">
        <v>0.8</v>
      </c>
    </row>
    <row r="353" spans="1:18" x14ac:dyDescent="0.2">
      <c r="A353" t="s">
        <v>392</v>
      </c>
      <c r="B353">
        <v>152.70998014394041</v>
      </c>
      <c r="C353" s="47"/>
      <c r="D353" s="47"/>
      <c r="O353" t="s">
        <v>392</v>
      </c>
      <c r="P353">
        <v>0.251</v>
      </c>
      <c r="Q353">
        <v>0.52700000000000002</v>
      </c>
      <c r="R353">
        <v>0.80300000000000005</v>
      </c>
    </row>
    <row r="354" spans="1:18" x14ac:dyDescent="0.2">
      <c r="A354" t="s">
        <v>393</v>
      </c>
      <c r="B354">
        <v>152.69203327521515</v>
      </c>
      <c r="C354" s="47"/>
      <c r="D354" s="47"/>
      <c r="O354" t="s">
        <v>393</v>
      </c>
      <c r="P354">
        <v>0.25600000000000001</v>
      </c>
      <c r="Q354">
        <v>0.53100000000000003</v>
      </c>
      <c r="R354">
        <v>0.80500000000000005</v>
      </c>
    </row>
    <row r="355" spans="1:18" x14ac:dyDescent="0.2">
      <c r="A355" t="s">
        <v>394</v>
      </c>
      <c r="B355">
        <v>152.00960729996748</v>
      </c>
      <c r="C355" s="47"/>
      <c r="D355" s="47"/>
      <c r="O355" t="s">
        <v>394</v>
      </c>
      <c r="P355">
        <v>0.26200000000000001</v>
      </c>
      <c r="Q355">
        <v>0.53500000000000003</v>
      </c>
      <c r="R355">
        <v>0.80800000000000005</v>
      </c>
    </row>
    <row r="356" spans="1:18" x14ac:dyDescent="0.2">
      <c r="A356" t="s">
        <v>395</v>
      </c>
      <c r="B356">
        <v>151.21156492660947</v>
      </c>
      <c r="C356" s="47"/>
      <c r="D356" s="47"/>
      <c r="O356" t="s">
        <v>395</v>
      </c>
      <c r="P356">
        <v>0.26800000000000002</v>
      </c>
      <c r="Q356">
        <v>0.53900000000000003</v>
      </c>
      <c r="R356">
        <v>0.81100000000000005</v>
      </c>
    </row>
    <row r="357" spans="1:18" x14ac:dyDescent="0.2">
      <c r="A357" t="s">
        <v>396</v>
      </c>
      <c r="B357">
        <v>150.72944677130792</v>
      </c>
      <c r="C357" s="47"/>
      <c r="D357" s="47"/>
      <c r="O357" t="s">
        <v>396</v>
      </c>
      <c r="P357">
        <v>0.27300000000000002</v>
      </c>
      <c r="Q357">
        <v>0.54300000000000004</v>
      </c>
      <c r="R357">
        <v>0.81299999999999994</v>
      </c>
    </row>
    <row r="358" spans="1:18" x14ac:dyDescent="0.2">
      <c r="A358" t="s">
        <v>397</v>
      </c>
      <c r="B358">
        <v>150.17198143160601</v>
      </c>
      <c r="C358" s="47"/>
      <c r="D358" s="47"/>
      <c r="O358" t="s">
        <v>397</v>
      </c>
      <c r="P358">
        <v>0.27900000000000003</v>
      </c>
      <c r="Q358">
        <v>0.54800000000000004</v>
      </c>
      <c r="R358">
        <v>0.81599999999999995</v>
      </c>
    </row>
    <row r="359" spans="1:18" x14ac:dyDescent="0.2">
      <c r="A359" t="s">
        <v>398</v>
      </c>
      <c r="B359">
        <v>149.77537046490048</v>
      </c>
      <c r="C359" s="47"/>
      <c r="D359" s="47"/>
      <c r="O359" t="s">
        <v>398</v>
      </c>
      <c r="P359">
        <v>0.28499999999999998</v>
      </c>
      <c r="Q359">
        <v>0.55200000000000005</v>
      </c>
      <c r="R359">
        <v>0.81899999999999995</v>
      </c>
    </row>
    <row r="360" spans="1:18" x14ac:dyDescent="0.2">
      <c r="A360" t="s">
        <v>399</v>
      </c>
      <c r="B360">
        <v>149.20010657770243</v>
      </c>
      <c r="C360" s="47"/>
      <c r="D360" s="47"/>
      <c r="O360" t="s">
        <v>399</v>
      </c>
      <c r="P360">
        <v>0.28999999999999998</v>
      </c>
      <c r="Q360">
        <v>0.55600000000000005</v>
      </c>
      <c r="R360">
        <v>0.82099999999999995</v>
      </c>
    </row>
    <row r="361" spans="1:18" x14ac:dyDescent="0.2">
      <c r="A361" t="s">
        <v>400</v>
      </c>
      <c r="B361">
        <v>148.97984955243774</v>
      </c>
      <c r="C361" s="47"/>
      <c r="D361" s="47"/>
      <c r="O361" t="s">
        <v>400</v>
      </c>
      <c r="P361">
        <v>0.29599999999999999</v>
      </c>
      <c r="Q361">
        <v>0.56000000000000005</v>
      </c>
      <c r="R361">
        <v>0.82399999999999995</v>
      </c>
    </row>
    <row r="362" spans="1:18" x14ac:dyDescent="0.2">
      <c r="A362" t="s">
        <v>401</v>
      </c>
      <c r="B362">
        <v>148.73823427017768</v>
      </c>
      <c r="C362" s="47"/>
      <c r="D362" s="47"/>
      <c r="O362" t="s">
        <v>401</v>
      </c>
      <c r="P362">
        <v>0.30199999999999999</v>
      </c>
      <c r="Q362">
        <v>0.56399999999999995</v>
      </c>
      <c r="R362">
        <v>0.82699999999999996</v>
      </c>
    </row>
    <row r="363" spans="1:18" x14ac:dyDescent="0.2">
      <c r="A363" t="s">
        <v>402</v>
      </c>
      <c r="B363">
        <v>148.36350068476946</v>
      </c>
      <c r="C363" s="47"/>
      <c r="D363" s="47"/>
      <c r="O363" t="s">
        <v>402</v>
      </c>
      <c r="P363">
        <v>0.307</v>
      </c>
      <c r="Q363">
        <v>0.56799999999999995</v>
      </c>
      <c r="R363">
        <v>0.82899999999999996</v>
      </c>
    </row>
    <row r="364" spans="1:18" x14ac:dyDescent="0.2">
      <c r="A364" t="s">
        <v>403</v>
      </c>
      <c r="B364">
        <v>148.23438705480794</v>
      </c>
      <c r="C364" s="47"/>
      <c r="D364" s="47"/>
      <c r="O364" t="s">
        <v>403</v>
      </c>
      <c r="P364">
        <v>0.313</v>
      </c>
      <c r="Q364">
        <v>0.57299999999999995</v>
      </c>
      <c r="R364">
        <v>0.83199999999999996</v>
      </c>
    </row>
    <row r="365" spans="1:18" x14ac:dyDescent="0.2">
      <c r="A365" t="s">
        <v>404</v>
      </c>
      <c r="B365">
        <v>148.05766231029421</v>
      </c>
      <c r="C365" s="47"/>
      <c r="D365" s="47"/>
      <c r="O365" t="s">
        <v>404</v>
      </c>
      <c r="P365">
        <v>0.31900000000000001</v>
      </c>
      <c r="Q365">
        <v>0.57699999999999996</v>
      </c>
      <c r="R365">
        <v>0.83499999999999996</v>
      </c>
    </row>
    <row r="366" spans="1:18" x14ac:dyDescent="0.2">
      <c r="A366" t="s">
        <v>405</v>
      </c>
      <c r="B366">
        <v>147.899700201266</v>
      </c>
      <c r="C366" s="47"/>
      <c r="D366" s="47"/>
      <c r="O366" t="s">
        <v>405</v>
      </c>
      <c r="P366">
        <v>0.32400000000000001</v>
      </c>
      <c r="Q366">
        <v>0.58099999999999996</v>
      </c>
      <c r="R366">
        <v>0.83699999999999997</v>
      </c>
    </row>
    <row r="367" spans="1:18" x14ac:dyDescent="0.2">
      <c r="A367" t="s">
        <v>406</v>
      </c>
      <c r="O367" t="s">
        <v>406</v>
      </c>
    </row>
    <row r="368" spans="1:18" x14ac:dyDescent="0.2">
      <c r="A368" t="s">
        <v>407</v>
      </c>
      <c r="B368">
        <f>SUM(B2:B366)*10^(-3)</f>
        <v>95.000000000000014</v>
      </c>
    </row>
  </sheetData>
  <mergeCells count="10">
    <mergeCell ref="F17:G17"/>
    <mergeCell ref="F35:G35"/>
    <mergeCell ref="F36:G36"/>
    <mergeCell ref="F37:G37"/>
    <mergeCell ref="K8:N8"/>
    <mergeCell ref="K9:N9"/>
    <mergeCell ref="F13:G13"/>
    <mergeCell ref="F14:G14"/>
    <mergeCell ref="F15:G15"/>
    <mergeCell ref="F16:G1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C1304-6356-0742-B63F-4FE99B82FA46}">
  <dimension ref="A1:C8"/>
  <sheetViews>
    <sheetView workbookViewId="0">
      <selection activeCell="C8" sqref="C8"/>
    </sheetView>
  </sheetViews>
  <sheetFormatPr baseColWidth="10" defaultRowHeight="16" x14ac:dyDescent="0.2"/>
  <sheetData>
    <row r="1" spans="1:3" x14ac:dyDescent="0.2">
      <c r="A1" s="18" t="s">
        <v>408</v>
      </c>
      <c r="B1" s="18"/>
      <c r="C1" s="18"/>
    </row>
    <row r="2" spans="1:3" x14ac:dyDescent="0.2">
      <c r="A2" s="19" t="s">
        <v>409</v>
      </c>
      <c r="B2" s="19">
        <v>0.6</v>
      </c>
      <c r="C2" s="20" t="s">
        <v>410</v>
      </c>
    </row>
    <row r="3" spans="1:3" x14ac:dyDescent="0.2">
      <c r="A3" s="19" t="s">
        <v>411</v>
      </c>
      <c r="B3" s="19">
        <v>0.4</v>
      </c>
      <c r="C3" s="20" t="s">
        <v>412</v>
      </c>
    </row>
    <row r="4" spans="1:3" x14ac:dyDescent="0.2">
      <c r="A4" s="20" t="s">
        <v>413</v>
      </c>
      <c r="B4" s="19">
        <v>0.5</v>
      </c>
      <c r="C4" s="20" t="s">
        <v>414</v>
      </c>
    </row>
    <row r="5" spans="1:3" x14ac:dyDescent="0.2">
      <c r="A5" s="20"/>
      <c r="B5" s="20"/>
      <c r="C5" s="20"/>
    </row>
    <row r="6" spans="1:3" x14ac:dyDescent="0.2">
      <c r="A6" s="18" t="s">
        <v>415</v>
      </c>
      <c r="B6" s="20"/>
      <c r="C6" s="20"/>
    </row>
    <row r="7" spans="1:3" x14ac:dyDescent="0.2">
      <c r="A7" s="19" t="s">
        <v>74</v>
      </c>
      <c r="B7" s="19">
        <v>0.7</v>
      </c>
      <c r="C7" s="20" t="s">
        <v>416</v>
      </c>
    </row>
    <row r="8" spans="1:3" x14ac:dyDescent="0.2">
      <c r="A8" s="20" t="s">
        <v>76</v>
      </c>
      <c r="B8" s="19">
        <v>0.7</v>
      </c>
      <c r="C8" s="20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Conso_elec</vt:lpstr>
      <vt:lpstr>Parc_elec</vt:lpstr>
      <vt:lpstr>Conso_gaz</vt:lpstr>
      <vt:lpstr>Données_gaz</vt:lpstr>
      <vt:lpstr>Rendements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SALLARD</dc:creator>
  <cp:lastModifiedBy>Louis SALLARD</cp:lastModifiedBy>
  <dcterms:created xsi:type="dcterms:W3CDTF">2026-01-26T16:38:57Z</dcterms:created>
  <dcterms:modified xsi:type="dcterms:W3CDTF">2026-02-06T15:46:29Z</dcterms:modified>
</cp:coreProperties>
</file>